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officeDocument/2006/relationships/metadata/core-properties" Target="NUL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02"/>
  <workbookPr/>
  <mc:AlternateContent xmlns:mc="http://schemas.openxmlformats.org/markup-compatibility/2006">
    <mc:Choice Requires="x15">
      <x15ac:absPath xmlns:x15ac="http://schemas.microsoft.com/office/spreadsheetml/2010/11/ac" url="C:\Users\kristofer.vare\Desktop\"/>
    </mc:Choice>
  </mc:AlternateContent>
  <xr:revisionPtr revIDLastSave="0" documentId="11_C8F9668B4AE665C811AE803C7743255CBCAE27EB" xr6:coauthVersionLast="47" xr6:coauthVersionMax="47" xr10:uidLastSave="{00000000-0000-0000-0000-000000000000}"/>
  <bookViews>
    <workbookView xWindow="0" yWindow="0" windowWidth="38400" windowHeight="17700" tabRatio="456" xr2:uid="{00000000-000D-0000-FFFF-FFFF00000000}"/>
  </bookViews>
  <sheets>
    <sheet name="Examples" sheetId="1" r:id="rId1"/>
    <sheet name="Comparison" sheetId="4" r:id="rId2"/>
  </sheets>
  <definedNames>
    <definedName name="_xlnm._FilterDatabase" localSheetId="1" hidden="1">Comparison!$D$8:$D$8792</definedName>
    <definedName name="_xlnm._FilterDatabase" localSheetId="0" hidden="1">Examples!$A$10:$S$754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1" i="1" l="1"/>
  <c r="U11" i="1" s="1"/>
  <c r="W12" i="1"/>
  <c r="X11" i="1"/>
  <c r="S2" i="4" l="1"/>
  <c r="L2" i="4"/>
  <c r="X754" i="1"/>
  <c r="W754" i="1"/>
  <c r="T754" i="1"/>
  <c r="X753" i="1"/>
  <c r="T753" i="1"/>
  <c r="X752" i="1"/>
  <c r="W752" i="1"/>
  <c r="T752" i="1"/>
  <c r="X751" i="1"/>
  <c r="W751" i="1"/>
  <c r="T751" i="1"/>
  <c r="X750" i="1"/>
  <c r="W750" i="1"/>
  <c r="T750" i="1"/>
  <c r="X749" i="1"/>
  <c r="W749" i="1"/>
  <c r="T749" i="1"/>
  <c r="X748" i="1"/>
  <c r="W748" i="1"/>
  <c r="T748" i="1"/>
  <c r="X747" i="1"/>
  <c r="W747" i="1"/>
  <c r="T747" i="1"/>
  <c r="X746" i="1"/>
  <c r="T746" i="1"/>
  <c r="X745" i="1"/>
  <c r="T745" i="1"/>
  <c r="X744" i="1"/>
  <c r="W744" i="1"/>
  <c r="T744" i="1"/>
  <c r="X743" i="1"/>
  <c r="T743" i="1"/>
  <c r="X742" i="1"/>
  <c r="W742" i="1"/>
  <c r="T742" i="1"/>
  <c r="V742" i="1" s="1"/>
  <c r="X741" i="1"/>
  <c r="T741" i="1"/>
  <c r="X740" i="1"/>
  <c r="W740" i="1"/>
  <c r="T740" i="1"/>
  <c r="X739" i="1"/>
  <c r="W739" i="1"/>
  <c r="T739" i="1"/>
  <c r="X738" i="1"/>
  <c r="W738" i="1"/>
  <c r="T738" i="1"/>
  <c r="X737" i="1"/>
  <c r="W737" i="1"/>
  <c r="T737" i="1"/>
  <c r="V737" i="1" s="1"/>
  <c r="X736" i="1"/>
  <c r="T736" i="1"/>
  <c r="X735" i="1"/>
  <c r="W735" i="1"/>
  <c r="T735" i="1"/>
  <c r="X734" i="1"/>
  <c r="T734" i="1"/>
  <c r="X733" i="1"/>
  <c r="T733" i="1"/>
  <c r="X732" i="1"/>
  <c r="T732" i="1"/>
  <c r="X731" i="1"/>
  <c r="W731" i="1"/>
  <c r="T731" i="1"/>
  <c r="X730" i="1"/>
  <c r="W730" i="1"/>
  <c r="T730" i="1"/>
  <c r="X729" i="1"/>
  <c r="W729" i="1"/>
  <c r="T729" i="1"/>
  <c r="X728" i="1"/>
  <c r="W728" i="1"/>
  <c r="T728" i="1"/>
  <c r="X727" i="1"/>
  <c r="W727" i="1"/>
  <c r="T727" i="1"/>
  <c r="X726" i="1"/>
  <c r="W726" i="1"/>
  <c r="T726" i="1"/>
  <c r="X725" i="1"/>
  <c r="W725" i="1"/>
  <c r="T725" i="1"/>
  <c r="X724" i="1"/>
  <c r="W724" i="1"/>
  <c r="T724" i="1"/>
  <c r="X723" i="1"/>
  <c r="W723" i="1"/>
  <c r="T723" i="1"/>
  <c r="X722" i="1"/>
  <c r="W722" i="1"/>
  <c r="T722" i="1"/>
  <c r="X721" i="1"/>
  <c r="W721" i="1"/>
  <c r="T721" i="1"/>
  <c r="X720" i="1"/>
  <c r="W720" i="1"/>
  <c r="T720" i="1"/>
  <c r="X719" i="1"/>
  <c r="W719" i="1"/>
  <c r="T719" i="1"/>
  <c r="X718" i="1"/>
  <c r="W718" i="1"/>
  <c r="T718" i="1"/>
  <c r="X717" i="1"/>
  <c r="W717" i="1"/>
  <c r="T717" i="1"/>
  <c r="X716" i="1"/>
  <c r="W716" i="1"/>
  <c r="T716" i="1"/>
  <c r="X715" i="1"/>
  <c r="W715" i="1"/>
  <c r="T715" i="1"/>
  <c r="X714" i="1"/>
  <c r="W714" i="1"/>
  <c r="T714" i="1"/>
  <c r="X713" i="1"/>
  <c r="W713" i="1"/>
  <c r="T713" i="1"/>
  <c r="V713" i="1" s="1"/>
  <c r="X712" i="1"/>
  <c r="T712" i="1"/>
  <c r="X711" i="1"/>
  <c r="T711" i="1"/>
  <c r="X710" i="1"/>
  <c r="T710" i="1"/>
  <c r="X709" i="1"/>
  <c r="T709" i="1"/>
  <c r="X708" i="1"/>
  <c r="T708" i="1"/>
  <c r="X707" i="1"/>
  <c r="T707" i="1"/>
  <c r="X706" i="1"/>
  <c r="W706" i="1"/>
  <c r="T706" i="1"/>
  <c r="X705" i="1"/>
  <c r="W705" i="1"/>
  <c r="T705" i="1"/>
  <c r="V705" i="1" s="1"/>
  <c r="X704" i="1"/>
  <c r="T704" i="1"/>
  <c r="X703" i="1"/>
  <c r="W703" i="1"/>
  <c r="T703" i="1"/>
  <c r="X702" i="1"/>
  <c r="W702" i="1"/>
  <c r="T702" i="1"/>
  <c r="V702" i="1" s="1"/>
  <c r="X701" i="1"/>
  <c r="T701" i="1"/>
  <c r="X700" i="1"/>
  <c r="W700" i="1"/>
  <c r="T700" i="1"/>
  <c r="X699" i="1"/>
  <c r="W699" i="1"/>
  <c r="T699" i="1"/>
  <c r="X698" i="1"/>
  <c r="W698" i="1"/>
  <c r="T698" i="1"/>
  <c r="X697" i="1"/>
  <c r="T697" i="1"/>
  <c r="V697" i="1" s="1"/>
  <c r="X696" i="1"/>
  <c r="W696" i="1"/>
  <c r="T696" i="1"/>
  <c r="X695" i="1"/>
  <c r="W695" i="1"/>
  <c r="T695" i="1"/>
  <c r="X694" i="1"/>
  <c r="W694" i="1"/>
  <c r="T694" i="1"/>
  <c r="V694" i="1" s="1"/>
  <c r="X693" i="1"/>
  <c r="W693" i="1"/>
  <c r="T693" i="1"/>
  <c r="X692" i="1"/>
  <c r="W692" i="1"/>
  <c r="T692" i="1"/>
  <c r="X691" i="1"/>
  <c r="W691" i="1"/>
  <c r="T691" i="1"/>
  <c r="X690" i="1"/>
  <c r="W690" i="1"/>
  <c r="T690" i="1"/>
  <c r="X689" i="1"/>
  <c r="W689" i="1"/>
  <c r="T689" i="1"/>
  <c r="V689" i="1" s="1"/>
  <c r="X688" i="1"/>
  <c r="W688" i="1"/>
  <c r="T688" i="1"/>
  <c r="X687" i="1"/>
  <c r="W687" i="1"/>
  <c r="T687" i="1"/>
  <c r="X686" i="1"/>
  <c r="T686" i="1"/>
  <c r="V686" i="1" s="1"/>
  <c r="X685" i="1"/>
  <c r="T685" i="1"/>
  <c r="X684" i="1"/>
  <c r="W684" i="1"/>
  <c r="T684" i="1"/>
  <c r="X683" i="1"/>
  <c r="W683" i="1"/>
  <c r="T683" i="1"/>
  <c r="X682" i="1"/>
  <c r="W682" i="1"/>
  <c r="T682" i="1"/>
  <c r="X681" i="1"/>
  <c r="W681" i="1"/>
  <c r="T681" i="1"/>
  <c r="X680" i="1"/>
  <c r="W680" i="1"/>
  <c r="T680" i="1"/>
  <c r="X679" i="1"/>
  <c r="W679" i="1"/>
  <c r="T679" i="1"/>
  <c r="V679" i="1" s="1"/>
  <c r="X678" i="1"/>
  <c r="W678" i="1"/>
  <c r="T678" i="1"/>
  <c r="V678" i="1" s="1"/>
  <c r="X677" i="1"/>
  <c r="W677" i="1"/>
  <c r="T677" i="1"/>
  <c r="X676" i="1"/>
  <c r="W676" i="1"/>
  <c r="T676" i="1"/>
  <c r="X675" i="1"/>
  <c r="W675" i="1"/>
  <c r="T675" i="1"/>
  <c r="X674" i="1"/>
  <c r="T674" i="1"/>
  <c r="X673" i="1"/>
  <c r="W673" i="1"/>
  <c r="T673" i="1"/>
  <c r="V673" i="1" s="1"/>
  <c r="X672" i="1"/>
  <c r="W672" i="1"/>
  <c r="T672" i="1"/>
  <c r="X671" i="1"/>
  <c r="W671" i="1"/>
  <c r="T671" i="1"/>
  <c r="V671" i="1" s="1"/>
  <c r="X670" i="1"/>
  <c r="T670" i="1"/>
  <c r="X669" i="1"/>
  <c r="W669" i="1"/>
  <c r="T669" i="1"/>
  <c r="X668" i="1"/>
  <c r="W668" i="1"/>
  <c r="T668" i="1"/>
  <c r="X667" i="1"/>
  <c r="W667" i="1"/>
  <c r="T667" i="1"/>
  <c r="X666" i="1"/>
  <c r="W666" i="1"/>
  <c r="T666" i="1"/>
  <c r="X665" i="1"/>
  <c r="W665" i="1"/>
  <c r="T665" i="1"/>
  <c r="X664" i="1"/>
  <c r="T664" i="1"/>
  <c r="X663" i="1"/>
  <c r="T663" i="1"/>
  <c r="V663" i="1" s="1"/>
  <c r="X662" i="1"/>
  <c r="T662" i="1"/>
  <c r="V662" i="1" s="1"/>
  <c r="X661" i="1"/>
  <c r="W661" i="1"/>
  <c r="T661" i="1"/>
  <c r="X660" i="1"/>
  <c r="T660" i="1"/>
  <c r="X659" i="1"/>
  <c r="W659" i="1"/>
  <c r="T659" i="1"/>
  <c r="X658" i="1"/>
  <c r="T658" i="1"/>
  <c r="X657" i="1"/>
  <c r="T657" i="1"/>
  <c r="X656" i="1"/>
  <c r="W656" i="1"/>
  <c r="T656" i="1"/>
  <c r="X655" i="1"/>
  <c r="W655" i="1"/>
  <c r="T655" i="1"/>
  <c r="V655" i="1" s="1"/>
  <c r="X654" i="1"/>
  <c r="W654" i="1"/>
  <c r="T654" i="1"/>
  <c r="X653" i="1"/>
  <c r="T653" i="1"/>
  <c r="X652" i="1"/>
  <c r="T652" i="1"/>
  <c r="X651" i="1"/>
  <c r="W651" i="1"/>
  <c r="T651" i="1"/>
  <c r="X650" i="1"/>
  <c r="W650" i="1"/>
  <c r="T650" i="1"/>
  <c r="X649" i="1"/>
  <c r="T649" i="1"/>
  <c r="V649" i="1" s="1"/>
  <c r="X648" i="1"/>
  <c r="W648" i="1"/>
  <c r="T648" i="1"/>
  <c r="X647" i="1"/>
  <c r="W647" i="1"/>
  <c r="T647" i="1"/>
  <c r="V647" i="1" s="1"/>
  <c r="X646" i="1"/>
  <c r="W646" i="1"/>
  <c r="T646" i="1"/>
  <c r="V646" i="1" s="1"/>
  <c r="X645" i="1"/>
  <c r="W645" i="1"/>
  <c r="T645" i="1"/>
  <c r="X644" i="1"/>
  <c r="W644" i="1"/>
  <c r="T644" i="1"/>
  <c r="X643" i="1"/>
  <c r="T643" i="1"/>
  <c r="X642" i="1"/>
  <c r="W642" i="1"/>
  <c r="T642" i="1"/>
  <c r="X641" i="1"/>
  <c r="W641" i="1"/>
  <c r="T641" i="1"/>
  <c r="V641" i="1" s="1"/>
  <c r="X640" i="1"/>
  <c r="W640" i="1"/>
  <c r="T640" i="1"/>
  <c r="X639" i="1"/>
  <c r="W639" i="1"/>
  <c r="T639" i="1"/>
  <c r="V639" i="1" s="1"/>
  <c r="X638" i="1"/>
  <c r="W638" i="1"/>
  <c r="T638" i="1"/>
  <c r="V638" i="1" s="1"/>
  <c r="X637" i="1"/>
  <c r="W637" i="1"/>
  <c r="T637" i="1"/>
  <c r="X636" i="1"/>
  <c r="W636" i="1"/>
  <c r="T636" i="1"/>
  <c r="X635" i="1"/>
  <c r="W635" i="1"/>
  <c r="T635" i="1"/>
  <c r="X634" i="1"/>
  <c r="W634" i="1"/>
  <c r="T634" i="1"/>
  <c r="X633" i="1"/>
  <c r="W633" i="1"/>
  <c r="T633" i="1"/>
  <c r="V633" i="1" s="1"/>
  <c r="X632" i="1"/>
  <c r="W632" i="1"/>
  <c r="T632" i="1"/>
  <c r="X631" i="1"/>
  <c r="T631" i="1"/>
  <c r="V631" i="1" s="1"/>
  <c r="X630" i="1"/>
  <c r="W630" i="1"/>
  <c r="T630" i="1"/>
  <c r="X629" i="1"/>
  <c r="W629" i="1"/>
  <c r="T629" i="1"/>
  <c r="X628" i="1"/>
  <c r="W628" i="1"/>
  <c r="T628" i="1"/>
  <c r="X627" i="1"/>
  <c r="W627" i="1"/>
  <c r="T627" i="1"/>
  <c r="X626" i="1"/>
  <c r="W626" i="1"/>
  <c r="T626" i="1"/>
  <c r="X625" i="1"/>
  <c r="W625" i="1"/>
  <c r="T625" i="1"/>
  <c r="V625" i="1" s="1"/>
  <c r="X624" i="1"/>
  <c r="W624" i="1"/>
  <c r="T624" i="1"/>
  <c r="X623" i="1"/>
  <c r="W623" i="1"/>
  <c r="T623" i="1"/>
  <c r="V623" i="1" s="1"/>
  <c r="X622" i="1"/>
  <c r="W622" i="1"/>
  <c r="T622" i="1"/>
  <c r="V622" i="1" s="1"/>
  <c r="X621" i="1"/>
  <c r="W621" i="1"/>
  <c r="T621" i="1"/>
  <c r="X620" i="1"/>
  <c r="W620" i="1"/>
  <c r="T620" i="1"/>
  <c r="X619" i="1"/>
  <c r="W619" i="1"/>
  <c r="T619" i="1"/>
  <c r="X618" i="1"/>
  <c r="W618" i="1"/>
  <c r="T618" i="1"/>
  <c r="X617" i="1"/>
  <c r="W617" i="1"/>
  <c r="T617" i="1"/>
  <c r="V617" i="1" s="1"/>
  <c r="X616" i="1"/>
  <c r="W616" i="1"/>
  <c r="T616" i="1"/>
  <c r="X615" i="1"/>
  <c r="W615" i="1"/>
  <c r="T615" i="1"/>
  <c r="V615" i="1" s="1"/>
  <c r="X614" i="1"/>
  <c r="T614" i="1"/>
  <c r="V614" i="1" s="1"/>
  <c r="X613" i="1"/>
  <c r="W613" i="1"/>
  <c r="T613" i="1"/>
  <c r="X612" i="1"/>
  <c r="W612" i="1"/>
  <c r="T612" i="1"/>
  <c r="X611" i="1"/>
  <c r="W611" i="1"/>
  <c r="T611" i="1"/>
  <c r="X610" i="1"/>
  <c r="T610" i="1"/>
  <c r="X609" i="1"/>
  <c r="T609" i="1"/>
  <c r="X608" i="1"/>
  <c r="W608" i="1"/>
  <c r="T608" i="1"/>
  <c r="X607" i="1"/>
  <c r="T607" i="1"/>
  <c r="V607" i="1" s="1"/>
  <c r="X606" i="1"/>
  <c r="W606" i="1"/>
  <c r="T606" i="1"/>
  <c r="X605" i="1"/>
  <c r="W605" i="1"/>
  <c r="T605" i="1"/>
  <c r="X604" i="1"/>
  <c r="T604" i="1"/>
  <c r="X603" i="1"/>
  <c r="W603" i="1"/>
  <c r="T603" i="1"/>
  <c r="X602" i="1"/>
  <c r="W602" i="1"/>
  <c r="T602" i="1"/>
  <c r="X601" i="1"/>
  <c r="W601" i="1"/>
  <c r="T601" i="1"/>
  <c r="V601" i="1" s="1"/>
  <c r="X600" i="1"/>
  <c r="W600" i="1"/>
  <c r="T600" i="1"/>
  <c r="X599" i="1"/>
  <c r="W599" i="1"/>
  <c r="T599" i="1"/>
  <c r="V599" i="1" s="1"/>
  <c r="X598" i="1"/>
  <c r="W598" i="1"/>
  <c r="T598" i="1"/>
  <c r="X597" i="1"/>
  <c r="W597" i="1"/>
  <c r="T597" i="1"/>
  <c r="X596" i="1"/>
  <c r="W596" i="1"/>
  <c r="T596" i="1"/>
  <c r="X595" i="1"/>
  <c r="W595" i="1"/>
  <c r="T595" i="1"/>
  <c r="X594" i="1"/>
  <c r="W594" i="1"/>
  <c r="T594" i="1"/>
  <c r="X593" i="1"/>
  <c r="W593" i="1"/>
  <c r="T593" i="1"/>
  <c r="V593" i="1" s="1"/>
  <c r="X592" i="1"/>
  <c r="W592" i="1"/>
  <c r="T592" i="1"/>
  <c r="X591" i="1"/>
  <c r="W591" i="1"/>
  <c r="T591" i="1"/>
  <c r="V591" i="1" s="1"/>
  <c r="X590" i="1"/>
  <c r="W590" i="1"/>
  <c r="T590" i="1"/>
  <c r="V590" i="1" s="1"/>
  <c r="X589" i="1"/>
  <c r="W589" i="1"/>
  <c r="T589" i="1"/>
  <c r="X588" i="1"/>
  <c r="W588" i="1"/>
  <c r="T588" i="1"/>
  <c r="X587" i="1"/>
  <c r="W587" i="1"/>
  <c r="T587" i="1"/>
  <c r="X586" i="1"/>
  <c r="T586" i="1"/>
  <c r="X585" i="1"/>
  <c r="W585" i="1"/>
  <c r="T585" i="1"/>
  <c r="X584" i="1"/>
  <c r="W584" i="1"/>
  <c r="T584" i="1"/>
  <c r="X583" i="1"/>
  <c r="W583" i="1"/>
  <c r="T583" i="1"/>
  <c r="X582" i="1"/>
  <c r="T582" i="1"/>
  <c r="X581" i="1"/>
  <c r="W581" i="1"/>
  <c r="T581" i="1"/>
  <c r="X580" i="1"/>
  <c r="W580" i="1"/>
  <c r="T580" i="1"/>
  <c r="X579" i="1"/>
  <c r="W579" i="1"/>
  <c r="T579" i="1"/>
  <c r="X578" i="1"/>
  <c r="W578" i="1"/>
  <c r="T578" i="1"/>
  <c r="X577" i="1"/>
  <c r="T577" i="1"/>
  <c r="V577" i="1" s="1"/>
  <c r="X576" i="1"/>
  <c r="W576" i="1"/>
  <c r="T576" i="1"/>
  <c r="X575" i="1"/>
  <c r="W575" i="1"/>
  <c r="T575" i="1"/>
  <c r="X574" i="1"/>
  <c r="T574" i="1"/>
  <c r="V574" i="1" s="1"/>
  <c r="X573" i="1"/>
  <c r="W573" i="1"/>
  <c r="T573" i="1"/>
  <c r="X572" i="1"/>
  <c r="W572" i="1"/>
  <c r="T572" i="1"/>
  <c r="X571" i="1"/>
  <c r="W571" i="1"/>
  <c r="T571" i="1"/>
  <c r="X570" i="1"/>
  <c r="W570" i="1"/>
  <c r="T570" i="1"/>
  <c r="X569" i="1"/>
  <c r="T569" i="1"/>
  <c r="X568" i="1"/>
  <c r="W568" i="1"/>
  <c r="T568" i="1"/>
  <c r="X567" i="1"/>
  <c r="W567" i="1"/>
  <c r="T567" i="1"/>
  <c r="V567" i="1" s="1"/>
  <c r="X566" i="1"/>
  <c r="W566" i="1"/>
  <c r="T566" i="1"/>
  <c r="V566" i="1" s="1"/>
  <c r="X565" i="1"/>
  <c r="T565" i="1"/>
  <c r="X564" i="1"/>
  <c r="W564" i="1"/>
  <c r="T564" i="1"/>
  <c r="X563" i="1"/>
  <c r="W563" i="1"/>
  <c r="T563" i="1"/>
  <c r="X562" i="1"/>
  <c r="W562" i="1"/>
  <c r="T562" i="1"/>
  <c r="X561" i="1"/>
  <c r="W561" i="1"/>
  <c r="T561" i="1"/>
  <c r="V561" i="1" s="1"/>
  <c r="X560" i="1"/>
  <c r="W560" i="1"/>
  <c r="T560" i="1"/>
  <c r="U560" i="1" s="1"/>
  <c r="X559" i="1"/>
  <c r="W559" i="1"/>
  <c r="T559" i="1"/>
  <c r="V559" i="1" s="1"/>
  <c r="X558" i="1"/>
  <c r="W558" i="1"/>
  <c r="T558" i="1"/>
  <c r="V558" i="1" s="1"/>
  <c r="X557" i="1"/>
  <c r="W557" i="1"/>
  <c r="T557" i="1"/>
  <c r="X556" i="1"/>
  <c r="T556" i="1"/>
  <c r="X555" i="1"/>
  <c r="W555" i="1"/>
  <c r="T555" i="1"/>
  <c r="X554" i="1"/>
  <c r="W554" i="1"/>
  <c r="T554" i="1"/>
  <c r="X553" i="1"/>
  <c r="W553" i="1"/>
  <c r="T553" i="1"/>
  <c r="V553" i="1" s="1"/>
  <c r="X552" i="1"/>
  <c r="W552" i="1"/>
  <c r="T552" i="1"/>
  <c r="X551" i="1"/>
  <c r="W551" i="1"/>
  <c r="T551" i="1"/>
  <c r="V551" i="1" s="1"/>
  <c r="X550" i="1"/>
  <c r="T550" i="1"/>
  <c r="V550" i="1" s="1"/>
  <c r="X549" i="1"/>
  <c r="T549" i="1"/>
  <c r="X548" i="1"/>
  <c r="T548" i="1"/>
  <c r="X547" i="1"/>
  <c r="W547" i="1"/>
  <c r="T547" i="1"/>
  <c r="X546" i="1"/>
  <c r="W546" i="1"/>
  <c r="T546" i="1"/>
  <c r="X545" i="1"/>
  <c r="W545" i="1"/>
  <c r="T545" i="1"/>
  <c r="V545" i="1" s="1"/>
  <c r="X544" i="1"/>
  <c r="T544" i="1"/>
  <c r="X543" i="1"/>
  <c r="W543" i="1"/>
  <c r="T543" i="1"/>
  <c r="X542" i="1"/>
  <c r="W542" i="1"/>
  <c r="T542" i="1"/>
  <c r="V542" i="1" s="1"/>
  <c r="X541" i="1"/>
  <c r="W541" i="1"/>
  <c r="T541" i="1"/>
  <c r="X540" i="1"/>
  <c r="W540" i="1"/>
  <c r="T540" i="1"/>
  <c r="X539" i="1"/>
  <c r="T539" i="1"/>
  <c r="X538" i="1"/>
  <c r="W538" i="1"/>
  <c r="T538" i="1"/>
  <c r="X537" i="1"/>
  <c r="W537" i="1"/>
  <c r="T537" i="1"/>
  <c r="V537" i="1" s="1"/>
  <c r="X536" i="1"/>
  <c r="W536" i="1"/>
  <c r="T536" i="1"/>
  <c r="U536" i="1" s="1"/>
  <c r="X535" i="1"/>
  <c r="T535" i="1"/>
  <c r="V535" i="1" s="1"/>
  <c r="X534" i="1"/>
  <c r="W534" i="1"/>
  <c r="T534" i="1"/>
  <c r="X533" i="1"/>
  <c r="W533" i="1"/>
  <c r="T533" i="1"/>
  <c r="X532" i="1"/>
  <c r="W532" i="1"/>
  <c r="T532" i="1"/>
  <c r="X531" i="1"/>
  <c r="W531" i="1"/>
  <c r="T531" i="1"/>
  <c r="X530" i="1"/>
  <c r="W530" i="1"/>
  <c r="T530" i="1"/>
  <c r="X529" i="1"/>
  <c r="W529" i="1"/>
  <c r="T529" i="1"/>
  <c r="V529" i="1" s="1"/>
  <c r="X528" i="1"/>
  <c r="W528" i="1"/>
  <c r="T528" i="1"/>
  <c r="X527" i="1"/>
  <c r="W527" i="1"/>
  <c r="T527" i="1"/>
  <c r="X526" i="1"/>
  <c r="W526" i="1"/>
  <c r="T526" i="1"/>
  <c r="V526" i="1" s="1"/>
  <c r="X525" i="1"/>
  <c r="W525" i="1"/>
  <c r="T525" i="1"/>
  <c r="X524" i="1"/>
  <c r="W524" i="1"/>
  <c r="T524" i="1"/>
  <c r="X523" i="1"/>
  <c r="W523" i="1"/>
  <c r="T523" i="1"/>
  <c r="X522" i="1"/>
  <c r="T522" i="1"/>
  <c r="X521" i="1"/>
  <c r="W521" i="1"/>
  <c r="T521" i="1"/>
  <c r="X520" i="1"/>
  <c r="W520" i="1"/>
  <c r="T520" i="1"/>
  <c r="U520" i="1" s="1"/>
  <c r="X519" i="1"/>
  <c r="W519" i="1"/>
  <c r="T519" i="1"/>
  <c r="V519" i="1" s="1"/>
  <c r="X518" i="1"/>
  <c r="T518" i="1"/>
  <c r="V518" i="1" s="1"/>
  <c r="X517" i="1"/>
  <c r="W517" i="1"/>
  <c r="T517" i="1"/>
  <c r="X516" i="1"/>
  <c r="W516" i="1"/>
  <c r="T516" i="1"/>
  <c r="X515" i="1"/>
  <c r="W515" i="1"/>
  <c r="T515" i="1"/>
  <c r="X514" i="1"/>
  <c r="W514" i="1"/>
  <c r="T514" i="1"/>
  <c r="X513" i="1"/>
  <c r="W513" i="1"/>
  <c r="T513" i="1"/>
  <c r="V513" i="1" s="1"/>
  <c r="X512" i="1"/>
  <c r="W512" i="1"/>
  <c r="T512" i="1"/>
  <c r="U512" i="1" s="1"/>
  <c r="X511" i="1"/>
  <c r="T511" i="1"/>
  <c r="V511" i="1" s="1"/>
  <c r="X510" i="1"/>
  <c r="W510" i="1"/>
  <c r="T510" i="1"/>
  <c r="X509" i="1"/>
  <c r="W509" i="1"/>
  <c r="T509" i="1"/>
  <c r="X508" i="1"/>
  <c r="W508" i="1"/>
  <c r="T508" i="1"/>
  <c r="X507" i="1"/>
  <c r="W507" i="1"/>
  <c r="T507" i="1"/>
  <c r="X506" i="1"/>
  <c r="W506" i="1"/>
  <c r="T506" i="1"/>
  <c r="X505" i="1"/>
  <c r="W505" i="1"/>
  <c r="T505" i="1"/>
  <c r="V505" i="1" s="1"/>
  <c r="X504" i="1"/>
  <c r="W504" i="1"/>
  <c r="T504" i="1"/>
  <c r="X503" i="1"/>
  <c r="W503" i="1"/>
  <c r="T503" i="1"/>
  <c r="V503" i="1" s="1"/>
  <c r="X502" i="1"/>
  <c r="W502" i="1"/>
  <c r="T502" i="1"/>
  <c r="X501" i="1"/>
  <c r="T501" i="1"/>
  <c r="X500" i="1"/>
  <c r="W500" i="1"/>
  <c r="T500" i="1"/>
  <c r="X499" i="1"/>
  <c r="T499" i="1"/>
  <c r="X498" i="1"/>
  <c r="W498" i="1"/>
  <c r="T498" i="1"/>
  <c r="X497" i="1"/>
  <c r="W497" i="1"/>
  <c r="T497" i="1"/>
  <c r="V497" i="1" s="1"/>
  <c r="X496" i="1"/>
  <c r="W496" i="1"/>
  <c r="T496" i="1"/>
  <c r="U496" i="1" s="1"/>
  <c r="X495" i="1"/>
  <c r="W495" i="1"/>
  <c r="T495" i="1"/>
  <c r="V495" i="1" s="1"/>
  <c r="X494" i="1"/>
  <c r="W494" i="1"/>
  <c r="T494" i="1"/>
  <c r="X493" i="1"/>
  <c r="W493" i="1"/>
  <c r="T493" i="1"/>
  <c r="X492" i="1"/>
  <c r="T492" i="1"/>
  <c r="X491" i="1"/>
  <c r="W491" i="1"/>
  <c r="T491" i="1"/>
  <c r="X490" i="1"/>
  <c r="W490" i="1"/>
  <c r="T490" i="1"/>
  <c r="X489" i="1"/>
  <c r="W489" i="1"/>
  <c r="T489" i="1"/>
  <c r="V489" i="1" s="1"/>
  <c r="X488" i="1"/>
  <c r="W488" i="1"/>
  <c r="T488" i="1"/>
  <c r="U488" i="1" s="1"/>
  <c r="X487" i="1"/>
  <c r="W487" i="1"/>
  <c r="T487" i="1"/>
  <c r="X486" i="1"/>
  <c r="W486" i="1"/>
  <c r="T486" i="1"/>
  <c r="X485" i="1"/>
  <c r="W485" i="1"/>
  <c r="T485" i="1"/>
  <c r="X484" i="1"/>
  <c r="W484" i="1"/>
  <c r="T484" i="1"/>
  <c r="X483" i="1"/>
  <c r="W483" i="1"/>
  <c r="T483" i="1"/>
  <c r="X482" i="1"/>
  <c r="W482" i="1"/>
  <c r="T482" i="1"/>
  <c r="X481" i="1"/>
  <c r="W481" i="1"/>
  <c r="T481" i="1"/>
  <c r="X480" i="1"/>
  <c r="W480" i="1"/>
  <c r="T480" i="1"/>
  <c r="U480" i="1" s="1"/>
  <c r="X479" i="1"/>
  <c r="W479" i="1"/>
  <c r="T479" i="1"/>
  <c r="V479" i="1" s="1"/>
  <c r="X478" i="1"/>
  <c r="W478" i="1"/>
  <c r="T478" i="1"/>
  <c r="V478" i="1" s="1"/>
  <c r="X477" i="1"/>
  <c r="W477" i="1"/>
  <c r="T477" i="1"/>
  <c r="X476" i="1"/>
  <c r="T476" i="1"/>
  <c r="X475" i="1"/>
  <c r="T475" i="1"/>
  <c r="X474" i="1"/>
  <c r="W474" i="1"/>
  <c r="T474" i="1"/>
  <c r="X473" i="1"/>
  <c r="W473" i="1"/>
  <c r="T473" i="1"/>
  <c r="X472" i="1"/>
  <c r="T472" i="1"/>
  <c r="U472" i="1" s="1"/>
  <c r="X471" i="1"/>
  <c r="T471" i="1"/>
  <c r="V471" i="1" s="1"/>
  <c r="X470" i="1"/>
  <c r="T470" i="1"/>
  <c r="V470" i="1" s="1"/>
  <c r="X469" i="1"/>
  <c r="T469" i="1"/>
  <c r="X468" i="1"/>
  <c r="W468" i="1"/>
  <c r="T468" i="1"/>
  <c r="X467" i="1"/>
  <c r="W467" i="1"/>
  <c r="T467" i="1"/>
  <c r="X466" i="1"/>
  <c r="W466" i="1"/>
  <c r="T466" i="1"/>
  <c r="X465" i="1"/>
  <c r="T465" i="1"/>
  <c r="V465" i="1" s="1"/>
  <c r="X464" i="1"/>
  <c r="T464" i="1"/>
  <c r="U464" i="1" s="1"/>
  <c r="X463" i="1"/>
  <c r="T463" i="1"/>
  <c r="V463" i="1" s="1"/>
  <c r="X462" i="1"/>
  <c r="W462" i="1"/>
  <c r="T462" i="1"/>
  <c r="V462" i="1" s="1"/>
  <c r="X461" i="1"/>
  <c r="W461" i="1"/>
  <c r="T461" i="1"/>
  <c r="X460" i="1"/>
  <c r="W460" i="1"/>
  <c r="T460" i="1"/>
  <c r="X459" i="1"/>
  <c r="W459" i="1"/>
  <c r="T459" i="1"/>
  <c r="X458" i="1"/>
  <c r="W458" i="1"/>
  <c r="T458" i="1"/>
  <c r="X457" i="1"/>
  <c r="W457" i="1"/>
  <c r="T457" i="1"/>
  <c r="V457" i="1" s="1"/>
  <c r="X456" i="1"/>
  <c r="W456" i="1"/>
  <c r="T456" i="1"/>
  <c r="U456" i="1" s="1"/>
  <c r="X455" i="1"/>
  <c r="W455" i="1"/>
  <c r="T455" i="1"/>
  <c r="V455" i="1" s="1"/>
  <c r="X454" i="1"/>
  <c r="T454" i="1"/>
  <c r="X453" i="1"/>
  <c r="W453" i="1"/>
  <c r="T453" i="1"/>
  <c r="X452" i="1"/>
  <c r="W452" i="1"/>
  <c r="T452" i="1"/>
  <c r="X451" i="1"/>
  <c r="W451" i="1"/>
  <c r="T451" i="1"/>
  <c r="X450" i="1"/>
  <c r="W450" i="1"/>
  <c r="T450" i="1"/>
  <c r="X449" i="1"/>
  <c r="T449" i="1"/>
  <c r="V449" i="1" s="1"/>
  <c r="X448" i="1"/>
  <c r="W448" i="1"/>
  <c r="T448" i="1"/>
  <c r="U448" i="1" s="1"/>
  <c r="X447" i="1"/>
  <c r="W447" i="1"/>
  <c r="T447" i="1"/>
  <c r="V447" i="1" s="1"/>
  <c r="X446" i="1"/>
  <c r="W446" i="1"/>
  <c r="T446" i="1"/>
  <c r="V446" i="1" s="1"/>
  <c r="X445" i="1"/>
  <c r="W445" i="1"/>
  <c r="T445" i="1"/>
  <c r="X444" i="1"/>
  <c r="W444" i="1"/>
  <c r="T444" i="1"/>
  <c r="X443" i="1"/>
  <c r="T443" i="1"/>
  <c r="X442" i="1"/>
  <c r="T442" i="1"/>
  <c r="X441" i="1"/>
  <c r="W441" i="1"/>
  <c r="T441" i="1"/>
  <c r="V441" i="1" s="1"/>
  <c r="X440" i="1"/>
  <c r="W440" i="1"/>
  <c r="T440" i="1"/>
  <c r="X439" i="1"/>
  <c r="W439" i="1"/>
  <c r="T439" i="1"/>
  <c r="V439" i="1" s="1"/>
  <c r="X438" i="1"/>
  <c r="W438" i="1"/>
  <c r="T438" i="1"/>
  <c r="V438" i="1" s="1"/>
  <c r="X437" i="1"/>
  <c r="W437" i="1"/>
  <c r="T437" i="1"/>
  <c r="X436" i="1"/>
  <c r="W436" i="1"/>
  <c r="T436" i="1"/>
  <c r="X435" i="1"/>
  <c r="W435" i="1"/>
  <c r="T435" i="1"/>
  <c r="X434" i="1"/>
  <c r="T434" i="1"/>
  <c r="X433" i="1"/>
  <c r="W433" i="1"/>
  <c r="T433" i="1"/>
  <c r="X432" i="1"/>
  <c r="W432" i="1"/>
  <c r="T432" i="1"/>
  <c r="X431" i="1"/>
  <c r="W431" i="1"/>
  <c r="T431" i="1"/>
  <c r="V431" i="1" s="1"/>
  <c r="X430" i="1"/>
  <c r="W430" i="1"/>
  <c r="T430" i="1"/>
  <c r="X429" i="1"/>
  <c r="W429" i="1"/>
  <c r="T429" i="1"/>
  <c r="X428" i="1"/>
  <c r="W428" i="1"/>
  <c r="T428" i="1"/>
  <c r="X427" i="1"/>
  <c r="W427" i="1"/>
  <c r="T427" i="1"/>
  <c r="X426" i="1"/>
  <c r="W426" i="1"/>
  <c r="T426" i="1"/>
  <c r="X425" i="1"/>
  <c r="W425" i="1"/>
  <c r="T425" i="1"/>
  <c r="X424" i="1"/>
  <c r="W424" i="1"/>
  <c r="T424" i="1"/>
  <c r="U424" i="1" s="1"/>
  <c r="X423" i="1"/>
  <c r="W423" i="1"/>
  <c r="T423" i="1"/>
  <c r="V423" i="1" s="1"/>
  <c r="X422" i="1"/>
  <c r="W422" i="1"/>
  <c r="T422" i="1"/>
  <c r="X421" i="1"/>
  <c r="W421" i="1"/>
  <c r="T421" i="1"/>
  <c r="X420" i="1"/>
  <c r="W420" i="1"/>
  <c r="T420" i="1"/>
  <c r="X419" i="1"/>
  <c r="W419" i="1"/>
  <c r="T419" i="1"/>
  <c r="X418" i="1"/>
  <c r="W418" i="1"/>
  <c r="T418" i="1"/>
  <c r="X417" i="1"/>
  <c r="W417" i="1"/>
  <c r="T417" i="1"/>
  <c r="V417" i="1" s="1"/>
  <c r="X416" i="1"/>
  <c r="W416" i="1"/>
  <c r="T416" i="1"/>
  <c r="U416" i="1" s="1"/>
  <c r="X415" i="1"/>
  <c r="W415" i="1"/>
  <c r="T415" i="1"/>
  <c r="V415" i="1" s="1"/>
  <c r="X414" i="1"/>
  <c r="W414" i="1"/>
  <c r="T414" i="1"/>
  <c r="V414" i="1" s="1"/>
  <c r="X413" i="1"/>
  <c r="W413" i="1"/>
  <c r="T413" i="1"/>
  <c r="X412" i="1"/>
  <c r="W412" i="1"/>
  <c r="T412" i="1"/>
  <c r="X411" i="1"/>
  <c r="W411" i="1"/>
  <c r="T411" i="1"/>
  <c r="X410" i="1"/>
  <c r="W410" i="1"/>
  <c r="T410" i="1"/>
  <c r="X409" i="1"/>
  <c r="T409" i="1"/>
  <c r="X408" i="1"/>
  <c r="W408" i="1"/>
  <c r="T408" i="1"/>
  <c r="X407" i="1"/>
  <c r="W407" i="1"/>
  <c r="T407" i="1"/>
  <c r="V407" i="1" s="1"/>
  <c r="X406" i="1"/>
  <c r="T406" i="1"/>
  <c r="V406" i="1" s="1"/>
  <c r="X405" i="1"/>
  <c r="T405" i="1"/>
  <c r="X404" i="1"/>
  <c r="W404" i="1"/>
  <c r="T404" i="1"/>
  <c r="X403" i="1"/>
  <c r="W403" i="1"/>
  <c r="T403" i="1"/>
  <c r="X402" i="1"/>
  <c r="W402" i="1"/>
  <c r="T402" i="1"/>
  <c r="X401" i="1"/>
  <c r="T401" i="1"/>
  <c r="X400" i="1"/>
  <c r="W400" i="1"/>
  <c r="T400" i="1"/>
  <c r="X399" i="1"/>
  <c r="W399" i="1"/>
  <c r="T399" i="1"/>
  <c r="V399" i="1" s="1"/>
  <c r="X398" i="1"/>
  <c r="T398" i="1"/>
  <c r="V398" i="1" s="1"/>
  <c r="X397" i="1"/>
  <c r="W397" i="1"/>
  <c r="T397" i="1"/>
  <c r="X396" i="1"/>
  <c r="W396" i="1"/>
  <c r="T396" i="1"/>
  <c r="V396" i="1" s="1"/>
  <c r="X395" i="1"/>
  <c r="W395" i="1"/>
  <c r="T395" i="1"/>
  <c r="X394" i="1"/>
  <c r="W394" i="1"/>
  <c r="T394" i="1"/>
  <c r="X393" i="1"/>
  <c r="T393" i="1"/>
  <c r="X392" i="1"/>
  <c r="W392" i="1"/>
  <c r="T392" i="1"/>
  <c r="U392" i="1" s="1"/>
  <c r="X391" i="1"/>
  <c r="W391" i="1"/>
  <c r="T391" i="1"/>
  <c r="X390" i="1"/>
  <c r="W390" i="1"/>
  <c r="T390" i="1"/>
  <c r="X389" i="1"/>
  <c r="W389" i="1"/>
  <c r="T389" i="1"/>
  <c r="X388" i="1"/>
  <c r="W388" i="1"/>
  <c r="T388" i="1"/>
  <c r="V388" i="1" s="1"/>
  <c r="X387" i="1"/>
  <c r="W387" i="1"/>
  <c r="T387" i="1"/>
  <c r="X386" i="1"/>
  <c r="W386" i="1"/>
  <c r="T386" i="1"/>
  <c r="X385" i="1"/>
  <c r="W385" i="1"/>
  <c r="T385" i="1"/>
  <c r="V385" i="1" s="1"/>
  <c r="X384" i="1"/>
  <c r="W384" i="1"/>
  <c r="T384" i="1"/>
  <c r="U384" i="1" s="1"/>
  <c r="X383" i="1"/>
  <c r="W383" i="1"/>
  <c r="T383" i="1"/>
  <c r="V383" i="1" s="1"/>
  <c r="X382" i="1"/>
  <c r="W382" i="1"/>
  <c r="T382" i="1"/>
  <c r="X381" i="1"/>
  <c r="W381" i="1"/>
  <c r="T381" i="1"/>
  <c r="X380" i="1"/>
  <c r="W380" i="1"/>
  <c r="T380" i="1"/>
  <c r="V380" i="1" s="1"/>
  <c r="X379" i="1"/>
  <c r="W379" i="1"/>
  <c r="T379" i="1"/>
  <c r="V379" i="1" s="1"/>
  <c r="X378" i="1"/>
  <c r="T378" i="1"/>
  <c r="V378" i="1" s="1"/>
  <c r="X377" i="1"/>
  <c r="T377" i="1"/>
  <c r="X376" i="1"/>
  <c r="W376" i="1"/>
  <c r="T376" i="1"/>
  <c r="X375" i="1"/>
  <c r="W375" i="1"/>
  <c r="T375" i="1"/>
  <c r="X374" i="1"/>
  <c r="W374" i="1"/>
  <c r="T374" i="1"/>
  <c r="X373" i="1"/>
  <c r="T373" i="1"/>
  <c r="X372" i="1"/>
  <c r="T372" i="1"/>
  <c r="V372" i="1" s="1"/>
  <c r="X371" i="1"/>
  <c r="W371" i="1"/>
  <c r="T371" i="1"/>
  <c r="V371" i="1" s="1"/>
  <c r="X370" i="1"/>
  <c r="W370" i="1"/>
  <c r="T370" i="1"/>
  <c r="V370" i="1" s="1"/>
  <c r="X369" i="1"/>
  <c r="T369" i="1"/>
  <c r="X368" i="1"/>
  <c r="W368" i="1"/>
  <c r="T368" i="1"/>
  <c r="X367" i="1"/>
  <c r="W367" i="1"/>
  <c r="T367" i="1"/>
  <c r="V367" i="1" s="1"/>
  <c r="X366" i="1"/>
  <c r="W366" i="1"/>
  <c r="T366" i="1"/>
  <c r="X365" i="1"/>
  <c r="W365" i="1"/>
  <c r="T365" i="1"/>
  <c r="X364" i="1"/>
  <c r="W364" i="1"/>
  <c r="T364" i="1"/>
  <c r="V364" i="1" s="1"/>
  <c r="X363" i="1"/>
  <c r="W363" i="1"/>
  <c r="T363" i="1"/>
  <c r="V363" i="1" s="1"/>
  <c r="X362" i="1"/>
  <c r="W362" i="1"/>
  <c r="T362" i="1"/>
  <c r="V362" i="1" s="1"/>
  <c r="X361" i="1"/>
  <c r="W361" i="1"/>
  <c r="T361" i="1"/>
  <c r="X360" i="1"/>
  <c r="W360" i="1"/>
  <c r="T360" i="1"/>
  <c r="X359" i="1"/>
  <c r="W359" i="1"/>
  <c r="T359" i="1"/>
  <c r="V359" i="1" s="1"/>
  <c r="X358" i="1"/>
  <c r="W358" i="1"/>
  <c r="T358" i="1"/>
  <c r="X357" i="1"/>
  <c r="W357" i="1"/>
  <c r="T357" i="1"/>
  <c r="X356" i="1"/>
  <c r="W356" i="1"/>
  <c r="T356" i="1"/>
  <c r="V356" i="1" s="1"/>
  <c r="X355" i="1"/>
  <c r="W355" i="1"/>
  <c r="T355" i="1"/>
  <c r="V355" i="1" s="1"/>
  <c r="X354" i="1"/>
  <c r="W354" i="1"/>
  <c r="T354" i="1"/>
  <c r="V354" i="1" s="1"/>
  <c r="X353" i="1"/>
  <c r="W353" i="1"/>
  <c r="T353" i="1"/>
  <c r="X352" i="1"/>
  <c r="W352" i="1"/>
  <c r="T352" i="1"/>
  <c r="X351" i="1"/>
  <c r="W351" i="1"/>
  <c r="T351" i="1"/>
  <c r="V351" i="1" s="1"/>
  <c r="X350" i="1"/>
  <c r="W350" i="1"/>
  <c r="T350" i="1"/>
  <c r="X349" i="1"/>
  <c r="W349" i="1"/>
  <c r="T349" i="1"/>
  <c r="X348" i="1"/>
  <c r="W348" i="1"/>
  <c r="T348" i="1"/>
  <c r="V348" i="1" s="1"/>
  <c r="X347" i="1"/>
  <c r="W347" i="1"/>
  <c r="T347" i="1"/>
  <c r="V347" i="1" s="1"/>
  <c r="X346" i="1"/>
  <c r="W346" i="1"/>
  <c r="T346" i="1"/>
  <c r="V346" i="1" s="1"/>
  <c r="X345" i="1"/>
  <c r="W345" i="1"/>
  <c r="T345" i="1"/>
  <c r="X344" i="1"/>
  <c r="W344" i="1"/>
  <c r="T344" i="1"/>
  <c r="X343" i="1"/>
  <c r="W343" i="1"/>
  <c r="T343" i="1"/>
  <c r="V343" i="1" s="1"/>
  <c r="X342" i="1"/>
  <c r="W342" i="1"/>
  <c r="T342" i="1"/>
  <c r="X341" i="1"/>
  <c r="W341" i="1"/>
  <c r="T341" i="1"/>
  <c r="X340" i="1"/>
  <c r="W340" i="1"/>
  <c r="T340" i="1"/>
  <c r="V340" i="1" s="1"/>
  <c r="X339" i="1"/>
  <c r="W339" i="1"/>
  <c r="T339" i="1"/>
  <c r="V339" i="1" s="1"/>
  <c r="X338" i="1"/>
  <c r="W338" i="1"/>
  <c r="T338" i="1"/>
  <c r="V338" i="1" s="1"/>
  <c r="X337" i="1"/>
  <c r="W337" i="1"/>
  <c r="T337" i="1"/>
  <c r="X336" i="1"/>
  <c r="W336" i="1"/>
  <c r="T336" i="1"/>
  <c r="X335" i="1"/>
  <c r="W335" i="1"/>
  <c r="T335" i="1"/>
  <c r="X334" i="1"/>
  <c r="W334" i="1"/>
  <c r="T334" i="1"/>
  <c r="X333" i="1"/>
  <c r="W333" i="1"/>
  <c r="T333" i="1"/>
  <c r="X332" i="1"/>
  <c r="W332" i="1"/>
  <c r="T332" i="1"/>
  <c r="V332" i="1" s="1"/>
  <c r="X331" i="1"/>
  <c r="W331" i="1"/>
  <c r="T331" i="1"/>
  <c r="V331" i="1" s="1"/>
  <c r="X330" i="1"/>
  <c r="W330" i="1"/>
  <c r="T330" i="1"/>
  <c r="V330" i="1" s="1"/>
  <c r="X329" i="1"/>
  <c r="T329" i="1"/>
  <c r="X328" i="1"/>
  <c r="W328" i="1"/>
  <c r="T328" i="1"/>
  <c r="X327" i="1"/>
  <c r="T327" i="1"/>
  <c r="V327" i="1" s="1"/>
  <c r="X326" i="1"/>
  <c r="W326" i="1"/>
  <c r="T326" i="1"/>
  <c r="X325" i="1"/>
  <c r="T325" i="1"/>
  <c r="X324" i="1"/>
  <c r="T324" i="1"/>
  <c r="V324" i="1" s="1"/>
  <c r="X323" i="1"/>
  <c r="W323" i="1"/>
  <c r="T323" i="1"/>
  <c r="V323" i="1" s="1"/>
  <c r="X322" i="1"/>
  <c r="T322" i="1"/>
  <c r="V322" i="1" s="1"/>
  <c r="X321" i="1"/>
  <c r="W321" i="1"/>
  <c r="T321" i="1"/>
  <c r="X320" i="1"/>
  <c r="W320" i="1"/>
  <c r="T320" i="1"/>
  <c r="X319" i="1"/>
  <c r="W319" i="1"/>
  <c r="T319" i="1"/>
  <c r="V319" i="1" s="1"/>
  <c r="X318" i="1"/>
  <c r="W318" i="1"/>
  <c r="T318" i="1"/>
  <c r="X317" i="1"/>
  <c r="W317" i="1"/>
  <c r="T317" i="1"/>
  <c r="X316" i="1"/>
  <c r="W316" i="1"/>
  <c r="T316" i="1"/>
  <c r="V316" i="1" s="1"/>
  <c r="X315" i="1"/>
  <c r="W315" i="1"/>
  <c r="T315" i="1"/>
  <c r="V315" i="1" s="1"/>
  <c r="X314" i="1"/>
  <c r="W314" i="1"/>
  <c r="T314" i="1"/>
  <c r="V314" i="1" s="1"/>
  <c r="X313" i="1"/>
  <c r="W313" i="1"/>
  <c r="T313" i="1"/>
  <c r="X312" i="1"/>
  <c r="W312" i="1"/>
  <c r="T312" i="1"/>
  <c r="X311" i="1"/>
  <c r="W311" i="1"/>
  <c r="T311" i="1"/>
  <c r="X310" i="1"/>
  <c r="W310" i="1"/>
  <c r="T310" i="1"/>
  <c r="X309" i="1"/>
  <c r="W309" i="1"/>
  <c r="T309" i="1"/>
  <c r="X308" i="1"/>
  <c r="W308" i="1"/>
  <c r="T308" i="1"/>
  <c r="V308" i="1" s="1"/>
  <c r="X307" i="1"/>
  <c r="W307" i="1"/>
  <c r="T307" i="1"/>
  <c r="V307" i="1" s="1"/>
  <c r="X306" i="1"/>
  <c r="W306" i="1"/>
  <c r="T306" i="1"/>
  <c r="V306" i="1" s="1"/>
  <c r="X305" i="1"/>
  <c r="W305" i="1"/>
  <c r="T305" i="1"/>
  <c r="X304" i="1"/>
  <c r="W304" i="1"/>
  <c r="T304" i="1"/>
  <c r="X303" i="1"/>
  <c r="T303" i="1"/>
  <c r="X302" i="1"/>
  <c r="W302" i="1"/>
  <c r="T302" i="1"/>
  <c r="X301" i="1"/>
  <c r="T301" i="1"/>
  <c r="X300" i="1"/>
  <c r="W300" i="1"/>
  <c r="T300" i="1"/>
  <c r="V300" i="1" s="1"/>
  <c r="X299" i="1"/>
  <c r="T299" i="1"/>
  <c r="V299" i="1" s="1"/>
  <c r="X298" i="1"/>
  <c r="W298" i="1"/>
  <c r="T298" i="1"/>
  <c r="V298" i="1" s="1"/>
  <c r="X297" i="1"/>
  <c r="W297" i="1"/>
  <c r="T297" i="1"/>
  <c r="X296" i="1"/>
  <c r="W296" i="1"/>
  <c r="T296" i="1"/>
  <c r="X295" i="1"/>
  <c r="W295" i="1"/>
  <c r="T295" i="1"/>
  <c r="X294" i="1"/>
  <c r="W294" i="1"/>
  <c r="T294" i="1"/>
  <c r="X293" i="1"/>
  <c r="W293" i="1"/>
  <c r="T293" i="1"/>
  <c r="X292" i="1"/>
  <c r="W292" i="1"/>
  <c r="T292" i="1"/>
  <c r="V292" i="1" s="1"/>
  <c r="X291" i="1"/>
  <c r="W291" i="1"/>
  <c r="T291" i="1"/>
  <c r="V291" i="1" s="1"/>
  <c r="X290" i="1"/>
  <c r="T290" i="1"/>
  <c r="V290" i="1" s="1"/>
  <c r="X289" i="1"/>
  <c r="W289" i="1"/>
  <c r="T289" i="1"/>
  <c r="X288" i="1"/>
  <c r="W288" i="1"/>
  <c r="T288" i="1"/>
  <c r="X287" i="1"/>
  <c r="W287" i="1"/>
  <c r="T287" i="1"/>
  <c r="X286" i="1"/>
  <c r="W286" i="1"/>
  <c r="T286" i="1"/>
  <c r="X285" i="1"/>
  <c r="W285" i="1"/>
  <c r="T285" i="1"/>
  <c r="X284" i="1"/>
  <c r="W284" i="1"/>
  <c r="T284" i="1"/>
  <c r="V284" i="1" s="1"/>
  <c r="X283" i="1"/>
  <c r="W283" i="1"/>
  <c r="T283" i="1"/>
  <c r="V283" i="1" s="1"/>
  <c r="X282" i="1"/>
  <c r="T282" i="1"/>
  <c r="V282" i="1" s="1"/>
  <c r="X281" i="1"/>
  <c r="W281" i="1"/>
  <c r="T281" i="1"/>
  <c r="X280" i="1"/>
  <c r="W280" i="1"/>
  <c r="T280" i="1"/>
  <c r="X279" i="1"/>
  <c r="T279" i="1"/>
  <c r="X278" i="1"/>
  <c r="T278" i="1"/>
  <c r="X277" i="1"/>
  <c r="W277" i="1"/>
  <c r="T277" i="1"/>
  <c r="X276" i="1"/>
  <c r="T276" i="1"/>
  <c r="V276" i="1" s="1"/>
  <c r="X275" i="1"/>
  <c r="W275" i="1"/>
  <c r="T275" i="1"/>
  <c r="V275" i="1" s="1"/>
  <c r="X274" i="1"/>
  <c r="W274" i="1"/>
  <c r="T274" i="1"/>
  <c r="V274" i="1" s="1"/>
  <c r="X273" i="1"/>
  <c r="W273" i="1"/>
  <c r="T273" i="1"/>
  <c r="X272" i="1"/>
  <c r="W272" i="1"/>
  <c r="T272" i="1"/>
  <c r="X271" i="1"/>
  <c r="W271" i="1"/>
  <c r="T271" i="1"/>
  <c r="V271" i="1" s="1"/>
  <c r="X270" i="1"/>
  <c r="W270" i="1"/>
  <c r="T270" i="1"/>
  <c r="X269" i="1"/>
  <c r="W269" i="1"/>
  <c r="T269" i="1"/>
  <c r="X268" i="1"/>
  <c r="W268" i="1"/>
  <c r="T268" i="1"/>
  <c r="V268" i="1" s="1"/>
  <c r="X267" i="1"/>
  <c r="W267" i="1"/>
  <c r="T267" i="1"/>
  <c r="V267" i="1" s="1"/>
  <c r="X266" i="1"/>
  <c r="W266" i="1"/>
  <c r="T266" i="1"/>
  <c r="V266" i="1" s="1"/>
  <c r="X265" i="1"/>
  <c r="W265" i="1"/>
  <c r="T265" i="1"/>
  <c r="X264" i="1"/>
  <c r="W264" i="1"/>
  <c r="T264" i="1"/>
  <c r="X263" i="1"/>
  <c r="W263" i="1"/>
  <c r="T263" i="1"/>
  <c r="V263" i="1" s="1"/>
  <c r="X262" i="1"/>
  <c r="W262" i="1"/>
  <c r="T262" i="1"/>
  <c r="X261" i="1"/>
  <c r="W261" i="1"/>
  <c r="T261" i="1"/>
  <c r="X260" i="1"/>
  <c r="W260" i="1"/>
  <c r="T260" i="1"/>
  <c r="V260" i="1" s="1"/>
  <c r="X259" i="1"/>
  <c r="W259" i="1"/>
  <c r="T259" i="1"/>
  <c r="V259" i="1" s="1"/>
  <c r="X258" i="1"/>
  <c r="T258" i="1"/>
  <c r="V258" i="1" s="1"/>
  <c r="X257" i="1"/>
  <c r="W257" i="1"/>
  <c r="T257" i="1"/>
  <c r="X256" i="1"/>
  <c r="W256" i="1"/>
  <c r="T256" i="1"/>
  <c r="X255" i="1"/>
  <c r="W255" i="1"/>
  <c r="T255" i="1"/>
  <c r="X254" i="1"/>
  <c r="T254" i="1"/>
  <c r="X253" i="1"/>
  <c r="W253" i="1"/>
  <c r="T253" i="1"/>
  <c r="X252" i="1"/>
  <c r="W252" i="1"/>
  <c r="T252" i="1"/>
  <c r="V252" i="1" s="1"/>
  <c r="X251" i="1"/>
  <c r="W251" i="1"/>
  <c r="T251" i="1"/>
  <c r="V251" i="1" s="1"/>
  <c r="X250" i="1"/>
  <c r="W250" i="1"/>
  <c r="T250" i="1"/>
  <c r="V250" i="1" s="1"/>
  <c r="X249" i="1"/>
  <c r="W249" i="1"/>
  <c r="T249" i="1"/>
  <c r="X248" i="1"/>
  <c r="W248" i="1"/>
  <c r="T248" i="1"/>
  <c r="X247" i="1"/>
  <c r="W247" i="1"/>
  <c r="T247" i="1"/>
  <c r="V247" i="1" s="1"/>
  <c r="X246" i="1"/>
  <c r="W246" i="1"/>
  <c r="T246" i="1"/>
  <c r="X245" i="1"/>
  <c r="W245" i="1"/>
  <c r="T245" i="1"/>
  <c r="X244" i="1"/>
  <c r="W244" i="1"/>
  <c r="T244" i="1"/>
  <c r="V244" i="1" s="1"/>
  <c r="X243" i="1"/>
  <c r="W243" i="1"/>
  <c r="T243" i="1"/>
  <c r="V243" i="1" s="1"/>
  <c r="X242" i="1"/>
  <c r="W242" i="1"/>
  <c r="T242" i="1"/>
  <c r="V242" i="1" s="1"/>
  <c r="X241" i="1"/>
  <c r="W241" i="1"/>
  <c r="T241" i="1"/>
  <c r="X240" i="1"/>
  <c r="W240" i="1"/>
  <c r="T240" i="1"/>
  <c r="X239" i="1"/>
  <c r="W239" i="1"/>
  <c r="T239" i="1"/>
  <c r="V239" i="1" s="1"/>
  <c r="X238" i="1"/>
  <c r="W238" i="1"/>
  <c r="T238" i="1"/>
  <c r="X237" i="1"/>
  <c r="W237" i="1"/>
  <c r="T237" i="1"/>
  <c r="X236" i="1"/>
  <c r="W236" i="1"/>
  <c r="T236" i="1"/>
  <c r="V236" i="1" s="1"/>
  <c r="X235" i="1"/>
  <c r="W235" i="1"/>
  <c r="T235" i="1"/>
  <c r="V235" i="1" s="1"/>
  <c r="X234" i="1"/>
  <c r="W234" i="1"/>
  <c r="T234" i="1"/>
  <c r="V234" i="1" s="1"/>
  <c r="X233" i="1"/>
  <c r="W233" i="1"/>
  <c r="T233" i="1"/>
  <c r="X232" i="1"/>
  <c r="W232" i="1"/>
  <c r="T232" i="1"/>
  <c r="X231" i="1"/>
  <c r="W231" i="1"/>
  <c r="T231" i="1"/>
  <c r="V231" i="1" s="1"/>
  <c r="X230" i="1"/>
  <c r="T230" i="1"/>
  <c r="X229" i="1"/>
  <c r="W229" i="1"/>
  <c r="T229" i="1"/>
  <c r="X228" i="1"/>
  <c r="W228" i="1"/>
  <c r="T228" i="1"/>
  <c r="V228" i="1" s="1"/>
  <c r="X227" i="1"/>
  <c r="W227" i="1"/>
  <c r="T227" i="1"/>
  <c r="V227" i="1" s="1"/>
  <c r="X226" i="1"/>
  <c r="W226" i="1"/>
  <c r="T226" i="1"/>
  <c r="V226" i="1" s="1"/>
  <c r="X225" i="1"/>
  <c r="W225" i="1"/>
  <c r="T225" i="1"/>
  <c r="X224" i="1"/>
  <c r="W224" i="1"/>
  <c r="T224" i="1"/>
  <c r="X223" i="1"/>
  <c r="W223" i="1"/>
  <c r="T223" i="1"/>
  <c r="V223" i="1" s="1"/>
  <c r="X222" i="1"/>
  <c r="W222" i="1"/>
  <c r="T222" i="1"/>
  <c r="X221" i="1"/>
  <c r="W221" i="1"/>
  <c r="T221" i="1"/>
  <c r="X220" i="1"/>
  <c r="T220" i="1"/>
  <c r="V220" i="1" s="1"/>
  <c r="X219" i="1"/>
  <c r="W219" i="1"/>
  <c r="T219" i="1"/>
  <c r="V219" i="1" s="1"/>
  <c r="X218" i="1"/>
  <c r="T218" i="1"/>
  <c r="V218" i="1" s="1"/>
  <c r="X217" i="1"/>
  <c r="W217" i="1"/>
  <c r="T217" i="1"/>
  <c r="X216" i="1"/>
  <c r="W216" i="1"/>
  <c r="T216" i="1"/>
  <c r="X215" i="1"/>
  <c r="W215" i="1"/>
  <c r="T215" i="1"/>
  <c r="V215" i="1" s="1"/>
  <c r="X214" i="1"/>
  <c r="T214" i="1"/>
  <c r="X213" i="1"/>
  <c r="W213" i="1"/>
  <c r="T213" i="1"/>
  <c r="X212" i="1"/>
  <c r="W212" i="1"/>
  <c r="T212" i="1"/>
  <c r="V212" i="1" s="1"/>
  <c r="X211" i="1"/>
  <c r="W211" i="1"/>
  <c r="T211" i="1"/>
  <c r="V211" i="1" s="1"/>
  <c r="X210" i="1"/>
  <c r="W210" i="1"/>
  <c r="T210" i="1"/>
  <c r="V210" i="1" s="1"/>
  <c r="X209" i="1"/>
  <c r="W209" i="1"/>
  <c r="T209" i="1"/>
  <c r="X208" i="1"/>
  <c r="W208" i="1"/>
  <c r="T208" i="1"/>
  <c r="X207" i="1"/>
  <c r="W207" i="1"/>
  <c r="T207" i="1"/>
  <c r="V207" i="1" s="1"/>
  <c r="X206" i="1"/>
  <c r="W206" i="1"/>
  <c r="T206" i="1"/>
  <c r="X205" i="1"/>
  <c r="W205" i="1"/>
  <c r="T205" i="1"/>
  <c r="X204" i="1"/>
  <c r="W204" i="1"/>
  <c r="T204" i="1"/>
  <c r="V204" i="1" s="1"/>
  <c r="X203" i="1"/>
  <c r="W203" i="1"/>
  <c r="T203" i="1"/>
  <c r="V203" i="1" s="1"/>
  <c r="X202" i="1"/>
  <c r="W202" i="1"/>
  <c r="T202" i="1"/>
  <c r="V202" i="1" s="1"/>
  <c r="X201" i="1"/>
  <c r="W201" i="1"/>
  <c r="T201" i="1"/>
  <c r="X200" i="1"/>
  <c r="W200" i="1"/>
  <c r="T200" i="1"/>
  <c r="X199" i="1"/>
  <c r="W199" i="1"/>
  <c r="T199" i="1"/>
  <c r="V199" i="1" s="1"/>
  <c r="X198" i="1"/>
  <c r="W198" i="1"/>
  <c r="T198" i="1"/>
  <c r="X197" i="1"/>
  <c r="W197" i="1"/>
  <c r="T197" i="1"/>
  <c r="X196" i="1"/>
  <c r="W196" i="1"/>
  <c r="T196" i="1"/>
  <c r="V196" i="1" s="1"/>
  <c r="X195" i="1"/>
  <c r="W195" i="1"/>
  <c r="T195" i="1"/>
  <c r="V195" i="1" s="1"/>
  <c r="X194" i="1"/>
  <c r="W194" i="1"/>
  <c r="T194" i="1"/>
  <c r="V194" i="1" s="1"/>
  <c r="X193" i="1"/>
  <c r="T193" i="1"/>
  <c r="X192" i="1"/>
  <c r="W192" i="1"/>
  <c r="T192" i="1"/>
  <c r="X191" i="1"/>
  <c r="W191" i="1"/>
  <c r="T191" i="1"/>
  <c r="X190" i="1"/>
  <c r="W190" i="1"/>
  <c r="T190" i="1"/>
  <c r="X189" i="1"/>
  <c r="W189" i="1"/>
  <c r="T189" i="1"/>
  <c r="X188" i="1"/>
  <c r="W188" i="1"/>
  <c r="T188" i="1"/>
  <c r="V188" i="1" s="1"/>
  <c r="X187" i="1"/>
  <c r="W187" i="1"/>
  <c r="T187" i="1"/>
  <c r="V187" i="1" s="1"/>
  <c r="X186" i="1"/>
  <c r="W186" i="1"/>
  <c r="T186" i="1"/>
  <c r="V186" i="1" s="1"/>
  <c r="X185" i="1"/>
  <c r="W185" i="1"/>
  <c r="T185" i="1"/>
  <c r="X184" i="1"/>
  <c r="W184" i="1"/>
  <c r="T184" i="1"/>
  <c r="X183" i="1"/>
  <c r="W183" i="1"/>
  <c r="T183" i="1"/>
  <c r="X182" i="1"/>
  <c r="W182" i="1"/>
  <c r="T182" i="1"/>
  <c r="X181" i="1"/>
  <c r="W181" i="1"/>
  <c r="T181" i="1"/>
  <c r="X180" i="1"/>
  <c r="W180" i="1"/>
  <c r="T180" i="1"/>
  <c r="V180" i="1" s="1"/>
  <c r="X179" i="1"/>
  <c r="W179" i="1"/>
  <c r="T179" i="1"/>
  <c r="V179" i="1" s="1"/>
  <c r="X178" i="1"/>
  <c r="W178" i="1"/>
  <c r="T178" i="1"/>
  <c r="V178" i="1" s="1"/>
  <c r="X177" i="1"/>
  <c r="W177" i="1"/>
  <c r="T177" i="1"/>
  <c r="X176" i="1"/>
  <c r="W176" i="1"/>
  <c r="T176" i="1"/>
  <c r="X175" i="1"/>
  <c r="W175" i="1"/>
  <c r="T175" i="1"/>
  <c r="X174" i="1"/>
  <c r="W174" i="1"/>
  <c r="T174" i="1"/>
  <c r="X173" i="1"/>
  <c r="W173" i="1"/>
  <c r="T173" i="1"/>
  <c r="X172" i="1"/>
  <c r="W172" i="1"/>
  <c r="T172" i="1"/>
  <c r="V172" i="1" s="1"/>
  <c r="X171" i="1"/>
  <c r="W171" i="1"/>
  <c r="T171" i="1"/>
  <c r="V171" i="1" s="1"/>
  <c r="X170" i="1"/>
  <c r="W170" i="1"/>
  <c r="T170" i="1"/>
  <c r="V170" i="1" s="1"/>
  <c r="X169" i="1"/>
  <c r="W169" i="1"/>
  <c r="T169" i="1"/>
  <c r="X168" i="1"/>
  <c r="W168" i="1"/>
  <c r="T168" i="1"/>
  <c r="X167" i="1"/>
  <c r="W167" i="1"/>
  <c r="T167" i="1"/>
  <c r="X166" i="1"/>
  <c r="W166" i="1"/>
  <c r="T166" i="1"/>
  <c r="X165" i="1"/>
  <c r="W165" i="1"/>
  <c r="T165" i="1"/>
  <c r="X164" i="1"/>
  <c r="W164" i="1"/>
  <c r="T164" i="1"/>
  <c r="V164" i="1" s="1"/>
  <c r="X163" i="1"/>
  <c r="W163" i="1"/>
  <c r="T163" i="1"/>
  <c r="V163" i="1" s="1"/>
  <c r="X162" i="1"/>
  <c r="W162" i="1"/>
  <c r="T162" i="1"/>
  <c r="V162" i="1" s="1"/>
  <c r="X161" i="1"/>
  <c r="T161" i="1"/>
  <c r="X160" i="1"/>
  <c r="T160" i="1"/>
  <c r="X159" i="1"/>
  <c r="T159" i="1"/>
  <c r="X158" i="1"/>
  <c r="T158" i="1"/>
  <c r="X157" i="1"/>
  <c r="T157" i="1"/>
  <c r="X156" i="1"/>
  <c r="T156" i="1"/>
  <c r="V156" i="1" s="1"/>
  <c r="X155" i="1"/>
  <c r="W155" i="1"/>
  <c r="T155" i="1"/>
  <c r="V155" i="1" s="1"/>
  <c r="X154" i="1"/>
  <c r="W154" i="1"/>
  <c r="T154" i="1"/>
  <c r="V154" i="1" s="1"/>
  <c r="X153" i="1"/>
  <c r="W153" i="1"/>
  <c r="T153" i="1"/>
  <c r="X152" i="1"/>
  <c r="W152" i="1"/>
  <c r="T152" i="1"/>
  <c r="X151" i="1"/>
  <c r="W151" i="1"/>
  <c r="T151" i="1"/>
  <c r="X150" i="1"/>
  <c r="W150" i="1"/>
  <c r="T150" i="1"/>
  <c r="X149" i="1"/>
  <c r="T149" i="1"/>
  <c r="X148" i="1"/>
  <c r="W148" i="1"/>
  <c r="T148" i="1"/>
  <c r="V148" i="1" s="1"/>
  <c r="X147" i="1"/>
  <c r="T147" i="1"/>
  <c r="V147" i="1" s="1"/>
  <c r="X146" i="1"/>
  <c r="W146" i="1"/>
  <c r="T146" i="1"/>
  <c r="V146" i="1" s="1"/>
  <c r="X145" i="1"/>
  <c r="W145" i="1"/>
  <c r="T145" i="1"/>
  <c r="X144" i="1"/>
  <c r="W144" i="1"/>
  <c r="T144" i="1"/>
  <c r="X143" i="1"/>
  <c r="W143" i="1"/>
  <c r="T143" i="1"/>
  <c r="X142" i="1"/>
  <c r="W142" i="1"/>
  <c r="T142" i="1"/>
  <c r="X141" i="1"/>
  <c r="W141" i="1"/>
  <c r="T141" i="1"/>
  <c r="X140" i="1"/>
  <c r="W140" i="1"/>
  <c r="T140" i="1"/>
  <c r="V140" i="1" s="1"/>
  <c r="X139" i="1"/>
  <c r="W139" i="1"/>
  <c r="T139" i="1"/>
  <c r="V139" i="1" s="1"/>
  <c r="X138" i="1"/>
  <c r="W138" i="1"/>
  <c r="T138" i="1"/>
  <c r="V138" i="1" s="1"/>
  <c r="X137" i="1"/>
  <c r="W137" i="1"/>
  <c r="T137" i="1"/>
  <c r="X136" i="1"/>
  <c r="W136" i="1"/>
  <c r="T136" i="1"/>
  <c r="X135" i="1"/>
  <c r="W135" i="1"/>
  <c r="T135" i="1"/>
  <c r="X134" i="1"/>
  <c r="W134" i="1"/>
  <c r="T134" i="1"/>
  <c r="X133" i="1"/>
  <c r="W133" i="1"/>
  <c r="T133" i="1"/>
  <c r="X132" i="1"/>
  <c r="W132" i="1"/>
  <c r="T132" i="1"/>
  <c r="V132" i="1" s="1"/>
  <c r="X131" i="1"/>
  <c r="W131" i="1"/>
  <c r="T131" i="1"/>
  <c r="V131" i="1" s="1"/>
  <c r="X130" i="1"/>
  <c r="W130" i="1"/>
  <c r="T130" i="1"/>
  <c r="V130" i="1" s="1"/>
  <c r="X129" i="1"/>
  <c r="T129" i="1"/>
  <c r="X128" i="1"/>
  <c r="T128" i="1"/>
  <c r="X127" i="1"/>
  <c r="W127" i="1"/>
  <c r="T127" i="1"/>
  <c r="X126" i="1"/>
  <c r="W126" i="1"/>
  <c r="T126" i="1"/>
  <c r="X125" i="1"/>
  <c r="W125" i="1"/>
  <c r="T125" i="1"/>
  <c r="X124" i="1"/>
  <c r="W124" i="1"/>
  <c r="T124" i="1"/>
  <c r="V124" i="1" s="1"/>
  <c r="X123" i="1"/>
  <c r="W123" i="1"/>
  <c r="T123" i="1"/>
  <c r="V123" i="1" s="1"/>
  <c r="X122" i="1"/>
  <c r="W122" i="1"/>
  <c r="T122" i="1"/>
  <c r="V122" i="1" s="1"/>
  <c r="X121" i="1"/>
  <c r="W121" i="1"/>
  <c r="T121" i="1"/>
  <c r="X120" i="1"/>
  <c r="W120" i="1"/>
  <c r="T120" i="1"/>
  <c r="X119" i="1"/>
  <c r="W119" i="1"/>
  <c r="T119" i="1"/>
  <c r="X118" i="1"/>
  <c r="W118" i="1"/>
  <c r="T118" i="1"/>
  <c r="X117" i="1"/>
  <c r="W117" i="1"/>
  <c r="T117" i="1"/>
  <c r="X116" i="1"/>
  <c r="W116" i="1"/>
  <c r="T116" i="1"/>
  <c r="V116" i="1" s="1"/>
  <c r="X115" i="1"/>
  <c r="W115" i="1"/>
  <c r="T115" i="1"/>
  <c r="V115" i="1" s="1"/>
  <c r="X114" i="1"/>
  <c r="W114" i="1"/>
  <c r="T114" i="1"/>
  <c r="V114" i="1" s="1"/>
  <c r="X113" i="1"/>
  <c r="W113" i="1"/>
  <c r="T113" i="1"/>
  <c r="X112" i="1"/>
  <c r="W112" i="1"/>
  <c r="T112" i="1"/>
  <c r="X111" i="1"/>
  <c r="W111" i="1"/>
  <c r="T111" i="1"/>
  <c r="X110" i="1"/>
  <c r="W110" i="1"/>
  <c r="T110" i="1"/>
  <c r="X109" i="1"/>
  <c r="W109" i="1"/>
  <c r="T109" i="1"/>
  <c r="X108" i="1"/>
  <c r="W108" i="1"/>
  <c r="T108" i="1"/>
  <c r="V108" i="1" s="1"/>
  <c r="X107" i="1"/>
  <c r="W107" i="1"/>
  <c r="T107" i="1"/>
  <c r="V107" i="1" s="1"/>
  <c r="X106" i="1"/>
  <c r="W106" i="1"/>
  <c r="T106" i="1"/>
  <c r="V106" i="1" s="1"/>
  <c r="X105" i="1"/>
  <c r="W105" i="1"/>
  <c r="T105" i="1"/>
  <c r="X104" i="1"/>
  <c r="W104" i="1"/>
  <c r="T104" i="1"/>
  <c r="X103" i="1"/>
  <c r="W103" i="1"/>
  <c r="T103" i="1"/>
  <c r="X102" i="1"/>
  <c r="W102" i="1"/>
  <c r="T102" i="1"/>
  <c r="X101" i="1"/>
  <c r="W101" i="1"/>
  <c r="T101" i="1"/>
  <c r="X100" i="1"/>
  <c r="W100" i="1"/>
  <c r="T100" i="1"/>
  <c r="V100" i="1" s="1"/>
  <c r="X99" i="1"/>
  <c r="W99" i="1"/>
  <c r="T99" i="1"/>
  <c r="V99" i="1" s="1"/>
  <c r="X98" i="1"/>
  <c r="W98" i="1"/>
  <c r="T98" i="1"/>
  <c r="V98" i="1" s="1"/>
  <c r="X97" i="1"/>
  <c r="W97" i="1"/>
  <c r="T97" i="1"/>
  <c r="X96" i="1"/>
  <c r="W96" i="1"/>
  <c r="T96" i="1"/>
  <c r="X95" i="1"/>
  <c r="T95" i="1"/>
  <c r="X94" i="1"/>
  <c r="W94" i="1"/>
  <c r="T94" i="1"/>
  <c r="X93" i="1"/>
  <c r="W93" i="1"/>
  <c r="T93" i="1"/>
  <c r="X92" i="1"/>
  <c r="W92" i="1"/>
  <c r="T92" i="1"/>
  <c r="V92" i="1" s="1"/>
  <c r="X91" i="1"/>
  <c r="T91" i="1"/>
  <c r="V91" i="1" s="1"/>
  <c r="X90" i="1"/>
  <c r="W90" i="1"/>
  <c r="T90" i="1"/>
  <c r="V90" i="1" s="1"/>
  <c r="X89" i="1"/>
  <c r="W89" i="1"/>
  <c r="T89" i="1"/>
  <c r="X88" i="1"/>
  <c r="T88" i="1"/>
  <c r="X87" i="1"/>
  <c r="W87" i="1"/>
  <c r="T87" i="1"/>
  <c r="X86" i="1"/>
  <c r="W86" i="1"/>
  <c r="T86" i="1"/>
  <c r="X85" i="1"/>
  <c r="W85" i="1"/>
  <c r="T85" i="1"/>
  <c r="X84" i="1"/>
  <c r="W84" i="1"/>
  <c r="T84" i="1"/>
  <c r="V84" i="1" s="1"/>
  <c r="X83" i="1"/>
  <c r="W83" i="1"/>
  <c r="T83" i="1"/>
  <c r="V83" i="1" s="1"/>
  <c r="X82" i="1"/>
  <c r="W82" i="1"/>
  <c r="T82" i="1"/>
  <c r="V82" i="1" s="1"/>
  <c r="X81" i="1"/>
  <c r="T81" i="1"/>
  <c r="X80" i="1"/>
  <c r="W80" i="1"/>
  <c r="T80" i="1"/>
  <c r="X79" i="1"/>
  <c r="W79" i="1"/>
  <c r="T79" i="1"/>
  <c r="X78" i="1"/>
  <c r="W78" i="1"/>
  <c r="T78" i="1"/>
  <c r="X77" i="1"/>
  <c r="W77" i="1"/>
  <c r="T77" i="1"/>
  <c r="X76" i="1"/>
  <c r="T76" i="1"/>
  <c r="V76" i="1" s="1"/>
  <c r="X75" i="1"/>
  <c r="W75" i="1"/>
  <c r="T75" i="1"/>
  <c r="V75" i="1" s="1"/>
  <c r="X74" i="1"/>
  <c r="W74" i="1"/>
  <c r="T74" i="1"/>
  <c r="V74" i="1" s="1"/>
  <c r="X73" i="1"/>
  <c r="T73" i="1"/>
  <c r="X72" i="1"/>
  <c r="W72" i="1"/>
  <c r="T72" i="1"/>
  <c r="X71" i="1"/>
  <c r="T71" i="1"/>
  <c r="X70" i="1"/>
  <c r="W70" i="1"/>
  <c r="T70" i="1"/>
  <c r="X69" i="1"/>
  <c r="W69" i="1"/>
  <c r="T69" i="1"/>
  <c r="X68" i="1"/>
  <c r="T68" i="1"/>
  <c r="V68" i="1" s="1"/>
  <c r="X67" i="1"/>
  <c r="W67" i="1"/>
  <c r="T67" i="1"/>
  <c r="V67" i="1" s="1"/>
  <c r="X66" i="1"/>
  <c r="W66" i="1"/>
  <c r="T66" i="1"/>
  <c r="V66" i="1" s="1"/>
  <c r="X65" i="1"/>
  <c r="W65" i="1"/>
  <c r="T65" i="1"/>
  <c r="X64" i="1"/>
  <c r="T64" i="1"/>
  <c r="X63" i="1"/>
  <c r="W63" i="1"/>
  <c r="T63" i="1"/>
  <c r="X62" i="1"/>
  <c r="W62" i="1"/>
  <c r="T62" i="1"/>
  <c r="X61" i="1"/>
  <c r="W61" i="1"/>
  <c r="T61" i="1"/>
  <c r="X60" i="1"/>
  <c r="W60" i="1"/>
  <c r="T60" i="1"/>
  <c r="V60" i="1" s="1"/>
  <c r="X59" i="1"/>
  <c r="W59" i="1"/>
  <c r="T59" i="1"/>
  <c r="V59" i="1" s="1"/>
  <c r="X58" i="1"/>
  <c r="W58" i="1"/>
  <c r="T58" i="1"/>
  <c r="V58" i="1" s="1"/>
  <c r="X57" i="1"/>
  <c r="W57" i="1"/>
  <c r="T57" i="1"/>
  <c r="X56" i="1"/>
  <c r="W56" i="1"/>
  <c r="T56" i="1"/>
  <c r="X55" i="1"/>
  <c r="W55" i="1"/>
  <c r="T55" i="1"/>
  <c r="X54" i="1"/>
  <c r="W54" i="1"/>
  <c r="T54" i="1"/>
  <c r="X53" i="1"/>
  <c r="W53" i="1"/>
  <c r="T53" i="1"/>
  <c r="X52" i="1"/>
  <c r="W52" i="1"/>
  <c r="T52" i="1"/>
  <c r="V52" i="1" s="1"/>
  <c r="X51" i="1"/>
  <c r="W51" i="1"/>
  <c r="T51" i="1"/>
  <c r="V51" i="1" s="1"/>
  <c r="X50" i="1"/>
  <c r="W50" i="1"/>
  <c r="T50" i="1"/>
  <c r="V50" i="1" s="1"/>
  <c r="X49" i="1"/>
  <c r="W49" i="1"/>
  <c r="T49" i="1"/>
  <c r="X48" i="1"/>
  <c r="W48" i="1"/>
  <c r="T48" i="1"/>
  <c r="X47" i="1"/>
  <c r="W47" i="1"/>
  <c r="T47" i="1"/>
  <c r="X46" i="1"/>
  <c r="W46" i="1"/>
  <c r="T46" i="1"/>
  <c r="X45" i="1"/>
  <c r="W45" i="1"/>
  <c r="T45" i="1"/>
  <c r="X44" i="1"/>
  <c r="W44" i="1"/>
  <c r="T44" i="1"/>
  <c r="V44" i="1" s="1"/>
  <c r="X43" i="1"/>
  <c r="W43" i="1"/>
  <c r="T43" i="1"/>
  <c r="V43" i="1" s="1"/>
  <c r="X42" i="1"/>
  <c r="W42" i="1"/>
  <c r="T42" i="1"/>
  <c r="V42" i="1" s="1"/>
  <c r="X41" i="1"/>
  <c r="W41" i="1"/>
  <c r="T41" i="1"/>
  <c r="X40" i="1"/>
  <c r="W40" i="1"/>
  <c r="T40" i="1"/>
  <c r="X39" i="1"/>
  <c r="W39" i="1"/>
  <c r="T39" i="1"/>
  <c r="X38" i="1"/>
  <c r="W38" i="1"/>
  <c r="T38" i="1"/>
  <c r="X37" i="1"/>
  <c r="W37" i="1"/>
  <c r="T37" i="1"/>
  <c r="X36" i="1"/>
  <c r="W36" i="1"/>
  <c r="T36" i="1"/>
  <c r="V36" i="1" s="1"/>
  <c r="X35" i="1"/>
  <c r="W35" i="1"/>
  <c r="T35" i="1"/>
  <c r="V35" i="1" s="1"/>
  <c r="X34" i="1"/>
  <c r="W34" i="1"/>
  <c r="T34" i="1"/>
  <c r="V34" i="1" s="1"/>
  <c r="X33" i="1"/>
  <c r="W33" i="1"/>
  <c r="T33" i="1"/>
  <c r="X32" i="1"/>
  <c r="T32" i="1"/>
  <c r="X31" i="1"/>
  <c r="W31" i="1"/>
  <c r="T31" i="1"/>
  <c r="X30" i="1"/>
  <c r="T30" i="1"/>
  <c r="X29" i="1"/>
  <c r="W29" i="1"/>
  <c r="T29" i="1"/>
  <c r="X28" i="1"/>
  <c r="T28" i="1"/>
  <c r="V28" i="1" s="1"/>
  <c r="X27" i="1"/>
  <c r="W27" i="1"/>
  <c r="T27" i="1"/>
  <c r="V27" i="1" s="1"/>
  <c r="X26" i="1"/>
  <c r="W26" i="1"/>
  <c r="T26" i="1"/>
  <c r="V26" i="1" s="1"/>
  <c r="X25" i="1"/>
  <c r="W25" i="1"/>
  <c r="T25" i="1"/>
  <c r="X24" i="1"/>
  <c r="W24" i="1"/>
  <c r="T24" i="1"/>
  <c r="X23" i="1"/>
  <c r="W23" i="1"/>
  <c r="T23" i="1"/>
  <c r="X22" i="1"/>
  <c r="W22" i="1"/>
  <c r="T22" i="1"/>
  <c r="X21" i="1"/>
  <c r="W21" i="1"/>
  <c r="T21" i="1"/>
  <c r="X20" i="1"/>
  <c r="W20" i="1"/>
  <c r="T20" i="1"/>
  <c r="V20" i="1" s="1"/>
  <c r="X19" i="1"/>
  <c r="W19" i="1"/>
  <c r="T19" i="1"/>
  <c r="V19" i="1" s="1"/>
  <c r="X18" i="1"/>
  <c r="W18" i="1"/>
  <c r="T18" i="1"/>
  <c r="V18" i="1" s="1"/>
  <c r="X17" i="1"/>
  <c r="W17" i="1"/>
  <c r="T17" i="1"/>
  <c r="X16" i="1"/>
  <c r="T16" i="1"/>
  <c r="X15" i="1"/>
  <c r="T15" i="1"/>
  <c r="X14" i="1"/>
  <c r="T14" i="1"/>
  <c r="X13" i="1"/>
  <c r="T13" i="1"/>
  <c r="X12" i="1"/>
  <c r="T12" i="1"/>
  <c r="V12" i="1" s="1"/>
  <c r="W11" i="1"/>
  <c r="V11" i="1"/>
  <c r="AB11" i="1" l="1"/>
  <c r="BE11" i="1"/>
  <c r="AA12" i="1"/>
  <c r="AD12" i="1"/>
  <c r="AC12" i="1"/>
  <c r="AB12" i="1"/>
  <c r="Z12" i="1"/>
  <c r="Y12" i="1"/>
  <c r="BF12" i="1"/>
  <c r="BJ12" i="1" s="1"/>
  <c r="BE12" i="1"/>
  <c r="U13" i="1"/>
  <c r="V13" i="1"/>
  <c r="BG13" i="1"/>
  <c r="BK13" i="1" s="1"/>
  <c r="BF13" i="1"/>
  <c r="BE13" i="1"/>
  <c r="BI13" i="1" s="1"/>
  <c r="U14" i="1"/>
  <c r="V14" i="1"/>
  <c r="BG14" i="1"/>
  <c r="BK14" i="1" s="1"/>
  <c r="V15" i="1"/>
  <c r="U15" i="1"/>
  <c r="V16" i="1"/>
  <c r="U16" i="1"/>
  <c r="W16" i="1" s="1"/>
  <c r="V17" i="1"/>
  <c r="U17" i="1"/>
  <c r="AC17" i="1"/>
  <c r="AA17" i="1"/>
  <c r="Z17" i="1"/>
  <c r="BG17" i="1"/>
  <c r="BK17" i="1" s="1"/>
  <c r="BF17" i="1"/>
  <c r="BJ17" i="1" s="1"/>
  <c r="Y18" i="1"/>
  <c r="BF18" i="1"/>
  <c r="BJ18" i="1" s="1"/>
  <c r="Z19" i="1"/>
  <c r="AB19" i="1"/>
  <c r="BE19" i="1"/>
  <c r="AA20" i="1"/>
  <c r="AD20" i="1"/>
  <c r="AC20" i="1"/>
  <c r="AB20" i="1"/>
  <c r="Z20" i="1"/>
  <c r="Y20" i="1"/>
  <c r="BF20" i="1"/>
  <c r="BJ20" i="1" s="1"/>
  <c r="BE20" i="1"/>
  <c r="V21" i="1"/>
  <c r="U21" i="1"/>
  <c r="AD21" i="1"/>
  <c r="Y21" i="1"/>
  <c r="BG21" i="1"/>
  <c r="BK21" i="1" s="1"/>
  <c r="BF21" i="1"/>
  <c r="BE21" i="1"/>
  <c r="U22" i="1"/>
  <c r="V22" i="1"/>
  <c r="AD22" i="1"/>
  <c r="AB22" i="1"/>
  <c r="AA22" i="1"/>
  <c r="BG22" i="1"/>
  <c r="BK22" i="1" s="1"/>
  <c r="V23" i="1"/>
  <c r="U23" i="1"/>
  <c r="AC23" i="1"/>
  <c r="AB23" i="1"/>
  <c r="AA23" i="1"/>
  <c r="Y23" i="1"/>
  <c r="V24" i="1"/>
  <c r="U24" i="1"/>
  <c r="AD24" i="1"/>
  <c r="AC24" i="1"/>
  <c r="Z24" i="1"/>
  <c r="Y24" i="1"/>
  <c r="V25" i="1"/>
  <c r="U25" i="1"/>
  <c r="AC25" i="1"/>
  <c r="AA25" i="1"/>
  <c r="Z25" i="1"/>
  <c r="BG25" i="1"/>
  <c r="BK25" i="1" s="1"/>
  <c r="BF25" i="1"/>
  <c r="BJ25" i="1" s="1"/>
  <c r="Y26" i="1"/>
  <c r="BF26" i="1"/>
  <c r="AB27" i="1"/>
  <c r="BE27" i="1"/>
  <c r="BF28" i="1"/>
  <c r="BJ28" i="1" s="1"/>
  <c r="BE28" i="1"/>
  <c r="U29" i="1"/>
  <c r="V29" i="1"/>
  <c r="AD29" i="1"/>
  <c r="Y29" i="1"/>
  <c r="BG29" i="1"/>
  <c r="BK29" i="1" s="1"/>
  <c r="BF29" i="1"/>
  <c r="BE29" i="1"/>
  <c r="BI29" i="1" s="1"/>
  <c r="U30" i="1"/>
  <c r="V30" i="1"/>
  <c r="BG30" i="1"/>
  <c r="BK30" i="1" s="1"/>
  <c r="V31" i="1"/>
  <c r="U31" i="1"/>
  <c r="AC31" i="1"/>
  <c r="AB31" i="1"/>
  <c r="AA31" i="1"/>
  <c r="Y31" i="1"/>
  <c r="V32" i="1"/>
  <c r="U32" i="1"/>
  <c r="V33" i="1"/>
  <c r="U33" i="1"/>
  <c r="AC33" i="1"/>
  <c r="AA33" i="1"/>
  <c r="Z33" i="1"/>
  <c r="BG33" i="1"/>
  <c r="BK33" i="1" s="1"/>
  <c r="BF33" i="1"/>
  <c r="BJ33" i="1" s="1"/>
  <c r="Y34" i="1"/>
  <c r="BF34" i="1"/>
  <c r="AB35" i="1"/>
  <c r="BE35" i="1"/>
  <c r="AA36" i="1"/>
  <c r="AD36" i="1"/>
  <c r="AC36" i="1"/>
  <c r="AB36" i="1"/>
  <c r="Z36" i="1"/>
  <c r="Y36" i="1"/>
  <c r="BF36" i="1"/>
  <c r="BJ36" i="1" s="1"/>
  <c r="BE36" i="1"/>
  <c r="U37" i="1"/>
  <c r="V37" i="1"/>
  <c r="AD37" i="1"/>
  <c r="Y37" i="1"/>
  <c r="BG37" i="1"/>
  <c r="BK37" i="1" s="1"/>
  <c r="BF37" i="1"/>
  <c r="BE37" i="1"/>
  <c r="U38" i="1"/>
  <c r="V38" i="1"/>
  <c r="AD38" i="1"/>
  <c r="AB38" i="1"/>
  <c r="AA38" i="1"/>
  <c r="BG38" i="1"/>
  <c r="BK38" i="1" s="1"/>
  <c r="V39" i="1"/>
  <c r="U39" i="1"/>
  <c r="AC39" i="1"/>
  <c r="AB39" i="1"/>
  <c r="AA39" i="1"/>
  <c r="Y39" i="1"/>
  <c r="V40" i="1"/>
  <c r="U40" i="1"/>
  <c r="AD40" i="1"/>
  <c r="AC40" i="1"/>
  <c r="Z40" i="1"/>
  <c r="Y40" i="1"/>
  <c r="V41" i="1"/>
  <c r="U41" i="1"/>
  <c r="AC41" i="1"/>
  <c r="AA41" i="1"/>
  <c r="Z41" i="1"/>
  <c r="BG41" i="1"/>
  <c r="BK41" i="1" s="1"/>
  <c r="BF41" i="1"/>
  <c r="BJ41" i="1" s="1"/>
  <c r="BF42" i="1"/>
  <c r="AB43" i="1"/>
  <c r="BE43" i="1"/>
  <c r="AA44" i="1"/>
  <c r="AD44" i="1"/>
  <c r="AC44" i="1"/>
  <c r="AB44" i="1"/>
  <c r="Z44" i="1"/>
  <c r="Y44" i="1"/>
  <c r="BF44" i="1"/>
  <c r="BJ44" i="1" s="1"/>
  <c r="BE44" i="1"/>
  <c r="U45" i="1"/>
  <c r="V45" i="1"/>
  <c r="AD45" i="1"/>
  <c r="Y45" i="1"/>
  <c r="BG45" i="1"/>
  <c r="BK45" i="1" s="1"/>
  <c r="BF45" i="1"/>
  <c r="BE45" i="1"/>
  <c r="BI45" i="1" s="1"/>
  <c r="U46" i="1"/>
  <c r="V46" i="1"/>
  <c r="AD46" i="1"/>
  <c r="AB46" i="1"/>
  <c r="AA46" i="1"/>
  <c r="BG46" i="1"/>
  <c r="BK46" i="1" s="1"/>
  <c r="V47" i="1"/>
  <c r="U47" i="1"/>
  <c r="AC47" i="1"/>
  <c r="AB47" i="1"/>
  <c r="AA47" i="1"/>
  <c r="Y47" i="1"/>
  <c r="V48" i="1"/>
  <c r="U48" i="1"/>
  <c r="AD48" i="1"/>
  <c r="AC48" i="1"/>
  <c r="Z48" i="1"/>
  <c r="Y48" i="1"/>
  <c r="V49" i="1"/>
  <c r="U49" i="1"/>
  <c r="AC49" i="1"/>
  <c r="AA49" i="1"/>
  <c r="Z49" i="1"/>
  <c r="BG49" i="1"/>
  <c r="BK49" i="1" s="1"/>
  <c r="BF49" i="1"/>
  <c r="BJ49" i="1" s="1"/>
  <c r="BF50" i="1"/>
  <c r="AB51" i="1"/>
  <c r="BE51" i="1"/>
  <c r="AA52" i="1"/>
  <c r="AD52" i="1"/>
  <c r="AC52" i="1"/>
  <c r="AB52" i="1"/>
  <c r="Z52" i="1"/>
  <c r="Y52" i="1"/>
  <c r="BF52" i="1"/>
  <c r="BJ52" i="1" s="1"/>
  <c r="BE52" i="1"/>
  <c r="U53" i="1"/>
  <c r="V53" i="1"/>
  <c r="AD53" i="1"/>
  <c r="Y53" i="1"/>
  <c r="BG53" i="1"/>
  <c r="BK53" i="1" s="1"/>
  <c r="BF53" i="1"/>
  <c r="BE53" i="1"/>
  <c r="U54" i="1"/>
  <c r="V54" i="1"/>
  <c r="AD54" i="1"/>
  <c r="AB54" i="1"/>
  <c r="AA54" i="1"/>
  <c r="BG54" i="1"/>
  <c r="BK54" i="1" s="1"/>
  <c r="V55" i="1"/>
  <c r="U55" i="1"/>
  <c r="AC55" i="1"/>
  <c r="AB55" i="1"/>
  <c r="AA55" i="1"/>
  <c r="Y55" i="1"/>
  <c r="V56" i="1"/>
  <c r="U56" i="1"/>
  <c r="AD56" i="1"/>
  <c r="AC56" i="1"/>
  <c r="Z56" i="1"/>
  <c r="Y56" i="1"/>
  <c r="V57" i="1"/>
  <c r="U57" i="1"/>
  <c r="AC57" i="1"/>
  <c r="AA57" i="1"/>
  <c r="Z57" i="1"/>
  <c r="BG57" i="1"/>
  <c r="BK57" i="1" s="1"/>
  <c r="BF57" i="1"/>
  <c r="BJ57" i="1" s="1"/>
  <c r="BF58" i="1"/>
  <c r="Y59" i="1"/>
  <c r="AB59" i="1"/>
  <c r="BE59" i="1"/>
  <c r="AA60" i="1"/>
  <c r="AD60" i="1"/>
  <c r="AC60" i="1"/>
  <c r="AB60" i="1"/>
  <c r="Z60" i="1"/>
  <c r="Y60" i="1"/>
  <c r="BF60" i="1"/>
  <c r="BJ60" i="1" s="1"/>
  <c r="BE60" i="1"/>
  <c r="U61" i="1"/>
  <c r="V61" i="1"/>
  <c r="AD61" i="1"/>
  <c r="Y61" i="1"/>
  <c r="BG61" i="1"/>
  <c r="BK61" i="1" s="1"/>
  <c r="BF61" i="1"/>
  <c r="BE61" i="1"/>
  <c r="U62" i="1"/>
  <c r="V62" i="1"/>
  <c r="AD62" i="1"/>
  <c r="AB62" i="1"/>
  <c r="AA62" i="1"/>
  <c r="BG62" i="1"/>
  <c r="BK62" i="1" s="1"/>
  <c r="V63" i="1"/>
  <c r="U63" i="1"/>
  <c r="AC63" i="1"/>
  <c r="AB63" i="1"/>
  <c r="AA63" i="1"/>
  <c r="Y63" i="1"/>
  <c r="V64" i="1"/>
  <c r="U64" i="1"/>
  <c r="W64" i="1" s="1"/>
  <c r="V65" i="1"/>
  <c r="U65" i="1"/>
  <c r="AC65" i="1"/>
  <c r="AA65" i="1"/>
  <c r="Z65" i="1"/>
  <c r="BG65" i="1"/>
  <c r="BK65" i="1" s="1"/>
  <c r="BF65" i="1"/>
  <c r="BJ65" i="1" s="1"/>
  <c r="BF66" i="1"/>
  <c r="AB67" i="1"/>
  <c r="BE67" i="1"/>
  <c r="BF68" i="1"/>
  <c r="BJ68" i="1" s="1"/>
  <c r="BE68" i="1"/>
  <c r="U69" i="1"/>
  <c r="V69" i="1"/>
  <c r="AD69" i="1"/>
  <c r="Y69" i="1"/>
  <c r="BG69" i="1"/>
  <c r="BK69" i="1" s="1"/>
  <c r="BF69" i="1"/>
  <c r="BE69" i="1"/>
  <c r="BI69" i="1" s="1"/>
  <c r="U70" i="1"/>
  <c r="V70" i="1"/>
  <c r="AD70" i="1"/>
  <c r="AB70" i="1"/>
  <c r="AA70" i="1"/>
  <c r="BG70" i="1"/>
  <c r="BK70" i="1" s="1"/>
  <c r="V71" i="1"/>
  <c r="U71" i="1"/>
  <c r="W71" i="1" s="1"/>
  <c r="AD71" i="1" s="1"/>
  <c r="V72" i="1"/>
  <c r="U72" i="1"/>
  <c r="AD72" i="1"/>
  <c r="AC72" i="1"/>
  <c r="Z72" i="1"/>
  <c r="Y72" i="1"/>
  <c r="V73" i="1"/>
  <c r="U73" i="1"/>
  <c r="W73" i="1" s="1"/>
  <c r="AB73" i="1" s="1"/>
  <c r="BG73" i="1"/>
  <c r="BK73" i="1" s="1"/>
  <c r="BF73" i="1"/>
  <c r="BJ73" i="1" s="1"/>
  <c r="Y74" i="1"/>
  <c r="BF74" i="1"/>
  <c r="Z75" i="1"/>
  <c r="AB75" i="1"/>
  <c r="BE75" i="1"/>
  <c r="BF76" i="1"/>
  <c r="BJ76" i="1" s="1"/>
  <c r="BE76" i="1"/>
  <c r="U77" i="1"/>
  <c r="V77" i="1"/>
  <c r="AD77" i="1"/>
  <c r="Y77" i="1"/>
  <c r="BG77" i="1"/>
  <c r="BK77" i="1" s="1"/>
  <c r="BF77" i="1"/>
  <c r="BE77" i="1"/>
  <c r="BI77" i="1" s="1"/>
  <c r="U78" i="1"/>
  <c r="V78" i="1"/>
  <c r="AD78" i="1"/>
  <c r="AB78" i="1"/>
  <c r="AA78" i="1"/>
  <c r="BG78" i="1"/>
  <c r="BK78" i="1" s="1"/>
  <c r="V79" i="1"/>
  <c r="U79" i="1"/>
  <c r="AC79" i="1"/>
  <c r="AB79" i="1"/>
  <c r="AA79" i="1"/>
  <c r="Y79" i="1"/>
  <c r="V80" i="1"/>
  <c r="U80" i="1"/>
  <c r="AD80" i="1"/>
  <c r="AC80" i="1"/>
  <c r="Z80" i="1"/>
  <c r="Y80" i="1"/>
  <c r="V81" i="1"/>
  <c r="U81" i="1"/>
  <c r="W81" i="1" s="1"/>
  <c r="BG81" i="1"/>
  <c r="BK81" i="1" s="1"/>
  <c r="BF81" i="1"/>
  <c r="BJ81" i="1" s="1"/>
  <c r="AB82" i="1"/>
  <c r="BF82" i="1"/>
  <c r="BJ82" i="1" s="1"/>
  <c r="Z83" i="1"/>
  <c r="AB83" i="1"/>
  <c r="BE83" i="1"/>
  <c r="AA84" i="1"/>
  <c r="AD84" i="1"/>
  <c r="AC84" i="1"/>
  <c r="AB84" i="1"/>
  <c r="Z84" i="1"/>
  <c r="Y84" i="1"/>
  <c r="BF84" i="1"/>
  <c r="BJ84" i="1" s="1"/>
  <c r="BE84" i="1"/>
  <c r="V85" i="1"/>
  <c r="U85" i="1"/>
  <c r="AD85" i="1"/>
  <c r="Y85" i="1"/>
  <c r="BG85" i="1"/>
  <c r="BK85" i="1" s="1"/>
  <c r="BF85" i="1"/>
  <c r="BE85" i="1"/>
  <c r="U86" i="1"/>
  <c r="V86" i="1"/>
  <c r="AD86" i="1"/>
  <c r="AB86" i="1"/>
  <c r="AA86" i="1"/>
  <c r="BG86" i="1"/>
  <c r="BK86" i="1" s="1"/>
  <c r="V87" i="1"/>
  <c r="U87" i="1"/>
  <c r="AC87" i="1"/>
  <c r="AB87" i="1"/>
  <c r="AA87" i="1"/>
  <c r="Y87" i="1"/>
  <c r="V88" i="1"/>
  <c r="U88" i="1"/>
  <c r="W88" i="1" s="1"/>
  <c r="AB88" i="1" s="1"/>
  <c r="V89" i="1"/>
  <c r="U89" i="1"/>
  <c r="AC89" i="1"/>
  <c r="AA89" i="1"/>
  <c r="Z89" i="1"/>
  <c r="BG89" i="1"/>
  <c r="BK89" i="1" s="1"/>
  <c r="BF89" i="1"/>
  <c r="BJ89" i="1" s="1"/>
  <c r="BF90" i="1"/>
  <c r="BJ90" i="1" s="1"/>
  <c r="BE91" i="1"/>
  <c r="AD92" i="1"/>
  <c r="AC92" i="1"/>
  <c r="AB92" i="1"/>
  <c r="AA92" i="1"/>
  <c r="Z92" i="1"/>
  <c r="Y92" i="1"/>
  <c r="BF92" i="1"/>
  <c r="BJ92" i="1" s="1"/>
  <c r="BE92" i="1"/>
  <c r="V93" i="1"/>
  <c r="U93" i="1"/>
  <c r="AD93" i="1"/>
  <c r="Y93" i="1"/>
  <c r="BG93" i="1"/>
  <c r="BK93" i="1" s="1"/>
  <c r="BF93" i="1"/>
  <c r="BE93" i="1"/>
  <c r="BI93" i="1" s="1"/>
  <c r="U94" i="1"/>
  <c r="V94" i="1"/>
  <c r="AD94" i="1"/>
  <c r="AB94" i="1"/>
  <c r="AA94" i="1"/>
  <c r="BG94" i="1"/>
  <c r="BK94" i="1" s="1"/>
  <c r="V95" i="1"/>
  <c r="U95" i="1"/>
  <c r="W95" i="1" s="1"/>
  <c r="V96" i="1"/>
  <c r="U96" i="1"/>
  <c r="AD96" i="1"/>
  <c r="AC96" i="1"/>
  <c r="Z96" i="1"/>
  <c r="Y96" i="1"/>
  <c r="V97" i="1"/>
  <c r="U97" i="1"/>
  <c r="AC97" i="1"/>
  <c r="AA97" i="1"/>
  <c r="Z97" i="1"/>
  <c r="BG97" i="1"/>
  <c r="BK97" i="1" s="1"/>
  <c r="BF97" i="1"/>
  <c r="BJ97" i="1" s="1"/>
  <c r="Y98" i="1"/>
  <c r="BF98" i="1"/>
  <c r="Z99" i="1"/>
  <c r="AB99" i="1"/>
  <c r="BE99" i="1"/>
  <c r="AA100" i="1"/>
  <c r="AD100" i="1"/>
  <c r="AC100" i="1"/>
  <c r="AB100" i="1"/>
  <c r="Z100" i="1"/>
  <c r="Y100" i="1"/>
  <c r="BF100" i="1"/>
  <c r="BJ100" i="1" s="1"/>
  <c r="BE100" i="1"/>
  <c r="V101" i="1"/>
  <c r="U101" i="1"/>
  <c r="AD101" i="1"/>
  <c r="Y101" i="1"/>
  <c r="BG101" i="1"/>
  <c r="BK101" i="1" s="1"/>
  <c r="BF101" i="1"/>
  <c r="BJ101" i="1" s="1"/>
  <c r="BE101" i="1"/>
  <c r="U102" i="1"/>
  <c r="V102" i="1"/>
  <c r="AD102" i="1"/>
  <c r="AB102" i="1"/>
  <c r="AA102" i="1"/>
  <c r="BG102" i="1"/>
  <c r="BK102" i="1" s="1"/>
  <c r="V103" i="1"/>
  <c r="U103" i="1"/>
  <c r="AC103" i="1"/>
  <c r="AB103" i="1"/>
  <c r="AA103" i="1"/>
  <c r="Y103" i="1"/>
  <c r="V104" i="1"/>
  <c r="U104" i="1"/>
  <c r="AD104" i="1"/>
  <c r="AC104" i="1"/>
  <c r="Z104" i="1"/>
  <c r="Y104" i="1"/>
  <c r="V105" i="1"/>
  <c r="U105" i="1"/>
  <c r="AC105" i="1"/>
  <c r="AA105" i="1"/>
  <c r="Z105" i="1"/>
  <c r="BG105" i="1"/>
  <c r="BK105" i="1" s="1"/>
  <c r="BF105" i="1"/>
  <c r="BJ105" i="1" s="1"/>
  <c r="AB106" i="1"/>
  <c r="BF106" i="1"/>
  <c r="Z107" i="1"/>
  <c r="AB107" i="1"/>
  <c r="BE107" i="1"/>
  <c r="AD108" i="1"/>
  <c r="AC108" i="1"/>
  <c r="AB108" i="1"/>
  <c r="AA108" i="1"/>
  <c r="Z108" i="1"/>
  <c r="Y108" i="1"/>
  <c r="BF108" i="1"/>
  <c r="BJ108" i="1" s="1"/>
  <c r="BE108" i="1"/>
  <c r="V109" i="1"/>
  <c r="U109" i="1"/>
  <c r="AD109" i="1"/>
  <c r="Y109" i="1"/>
  <c r="BG109" i="1"/>
  <c r="BK109" i="1" s="1"/>
  <c r="BF109" i="1"/>
  <c r="BE109" i="1"/>
  <c r="U110" i="1"/>
  <c r="V110" i="1"/>
  <c r="AD110" i="1"/>
  <c r="AB110" i="1"/>
  <c r="AA110" i="1"/>
  <c r="BG110" i="1"/>
  <c r="BK110" i="1" s="1"/>
  <c r="V111" i="1"/>
  <c r="U111" i="1"/>
  <c r="AC111" i="1"/>
  <c r="AB111" i="1"/>
  <c r="AA111" i="1"/>
  <c r="Y111" i="1"/>
  <c r="V112" i="1"/>
  <c r="U112" i="1"/>
  <c r="AD112" i="1"/>
  <c r="AC112" i="1"/>
  <c r="Z112" i="1"/>
  <c r="Y112" i="1"/>
  <c r="V113" i="1"/>
  <c r="U113" i="1"/>
  <c r="AC113" i="1"/>
  <c r="AA113" i="1"/>
  <c r="Z113" i="1"/>
  <c r="BG113" i="1"/>
  <c r="BK113" i="1" s="1"/>
  <c r="BF113" i="1"/>
  <c r="BJ113" i="1" s="1"/>
  <c r="BF114" i="1"/>
  <c r="BJ114" i="1" s="1"/>
  <c r="AB115" i="1"/>
  <c r="BE115" i="1"/>
  <c r="AA116" i="1"/>
  <c r="AD116" i="1"/>
  <c r="AC116" i="1"/>
  <c r="AB116" i="1"/>
  <c r="Z116" i="1"/>
  <c r="Y116" i="1"/>
  <c r="BF116" i="1"/>
  <c r="BJ116" i="1" s="1"/>
  <c r="BE116" i="1"/>
  <c r="U117" i="1"/>
  <c r="V117" i="1"/>
  <c r="AD117" i="1"/>
  <c r="Y117" i="1"/>
  <c r="BG117" i="1"/>
  <c r="BK117" i="1" s="1"/>
  <c r="BF117" i="1"/>
  <c r="BJ117" i="1" s="1"/>
  <c r="BE117" i="1"/>
  <c r="U118" i="1"/>
  <c r="V118" i="1"/>
  <c r="AD118" i="1"/>
  <c r="AB118" i="1"/>
  <c r="AA118" i="1"/>
  <c r="BG118" i="1"/>
  <c r="BK118" i="1" s="1"/>
  <c r="V119" i="1"/>
  <c r="U119" i="1"/>
  <c r="AC119" i="1"/>
  <c r="AB119" i="1"/>
  <c r="AA119" i="1"/>
  <c r="Y119" i="1"/>
  <c r="V120" i="1"/>
  <c r="U120" i="1"/>
  <c r="AD120" i="1"/>
  <c r="AC120" i="1"/>
  <c r="Z120" i="1"/>
  <c r="Y120" i="1"/>
  <c r="V121" i="1"/>
  <c r="U121" i="1"/>
  <c r="AC121" i="1"/>
  <c r="AA121" i="1"/>
  <c r="Z121" i="1"/>
  <c r="BG121" i="1"/>
  <c r="BK121" i="1" s="1"/>
  <c r="BF121" i="1"/>
  <c r="BJ121" i="1" s="1"/>
  <c r="BF122" i="1"/>
  <c r="AB123" i="1"/>
  <c r="BE123" i="1"/>
  <c r="AA124" i="1"/>
  <c r="AD124" i="1"/>
  <c r="AC124" i="1"/>
  <c r="AB124" i="1"/>
  <c r="Z124" i="1"/>
  <c r="Y124" i="1"/>
  <c r="BF124" i="1"/>
  <c r="BJ124" i="1" s="1"/>
  <c r="BE124" i="1"/>
  <c r="U125" i="1"/>
  <c r="V125" i="1"/>
  <c r="AD125" i="1"/>
  <c r="Y125" i="1"/>
  <c r="BG125" i="1"/>
  <c r="BK125" i="1" s="1"/>
  <c r="BF125" i="1"/>
  <c r="BE125" i="1"/>
  <c r="U126" i="1"/>
  <c r="V126" i="1"/>
  <c r="AD126" i="1"/>
  <c r="AB126" i="1"/>
  <c r="AA126" i="1"/>
  <c r="BG126" i="1"/>
  <c r="BK126" i="1" s="1"/>
  <c r="V127" i="1"/>
  <c r="U127" i="1"/>
  <c r="AC127" i="1"/>
  <c r="AB127" i="1"/>
  <c r="AA127" i="1"/>
  <c r="Y127" i="1"/>
  <c r="V128" i="1"/>
  <c r="U128" i="1"/>
  <c r="W128" i="1" s="1"/>
  <c r="AD128" i="1" s="1"/>
  <c r="V129" i="1"/>
  <c r="U129" i="1"/>
  <c r="W129" i="1" s="1"/>
  <c r="BG129" i="1"/>
  <c r="BK129" i="1" s="1"/>
  <c r="BF129" i="1"/>
  <c r="BJ129" i="1" s="1"/>
  <c r="AA130" i="1"/>
  <c r="BF130" i="1"/>
  <c r="BJ130" i="1" s="1"/>
  <c r="AB131" i="1"/>
  <c r="BE131" i="1"/>
  <c r="AA132" i="1"/>
  <c r="AD132" i="1"/>
  <c r="AC132" i="1"/>
  <c r="AB132" i="1"/>
  <c r="Z132" i="1"/>
  <c r="Y132" i="1"/>
  <c r="BF132" i="1"/>
  <c r="BJ132" i="1" s="1"/>
  <c r="BE132" i="1"/>
  <c r="U133" i="1"/>
  <c r="V133" i="1"/>
  <c r="AD133" i="1"/>
  <c r="Y133" i="1"/>
  <c r="BG133" i="1"/>
  <c r="BK133" i="1" s="1"/>
  <c r="BF133" i="1"/>
  <c r="BJ133" i="1" s="1"/>
  <c r="BE133" i="1"/>
  <c r="U134" i="1"/>
  <c r="V134" i="1"/>
  <c r="AD134" i="1"/>
  <c r="AB134" i="1"/>
  <c r="AA134" i="1"/>
  <c r="BG134" i="1"/>
  <c r="BK134" i="1" s="1"/>
  <c r="V135" i="1"/>
  <c r="U135" i="1"/>
  <c r="AC135" i="1"/>
  <c r="AB135" i="1"/>
  <c r="AA135" i="1"/>
  <c r="Y135" i="1"/>
  <c r="V136" i="1"/>
  <c r="U136" i="1"/>
  <c r="AD136" i="1"/>
  <c r="AC136" i="1"/>
  <c r="Z136" i="1"/>
  <c r="Y136" i="1"/>
  <c r="V137" i="1"/>
  <c r="U137" i="1"/>
  <c r="AC137" i="1"/>
  <c r="AA137" i="1"/>
  <c r="Z137" i="1"/>
  <c r="BG137" i="1"/>
  <c r="BK137" i="1" s="1"/>
  <c r="BF137" i="1"/>
  <c r="BJ137" i="1" s="1"/>
  <c r="Y138" i="1"/>
  <c r="BF138" i="1"/>
  <c r="Z139" i="1"/>
  <c r="AB139" i="1"/>
  <c r="BE139" i="1"/>
  <c r="AA140" i="1"/>
  <c r="AD140" i="1"/>
  <c r="AC140" i="1"/>
  <c r="AB140" i="1"/>
  <c r="Z140" i="1"/>
  <c r="Y140" i="1"/>
  <c r="BF140" i="1"/>
  <c r="BJ140" i="1" s="1"/>
  <c r="BE140" i="1"/>
  <c r="U141" i="1"/>
  <c r="V141" i="1"/>
  <c r="AD141" i="1"/>
  <c r="Y141" i="1"/>
  <c r="BG141" i="1"/>
  <c r="BK141" i="1" s="1"/>
  <c r="BF141" i="1"/>
  <c r="BE141" i="1"/>
  <c r="U142" i="1"/>
  <c r="V142" i="1"/>
  <c r="AD142" i="1"/>
  <c r="AB142" i="1"/>
  <c r="AA142" i="1"/>
  <c r="BG142" i="1"/>
  <c r="BK142" i="1" s="1"/>
  <c r="V143" i="1"/>
  <c r="U143" i="1"/>
  <c r="AC143" i="1"/>
  <c r="AB143" i="1"/>
  <c r="AA143" i="1"/>
  <c r="Y143" i="1"/>
  <c r="V144" i="1"/>
  <c r="U144" i="1"/>
  <c r="AD144" i="1"/>
  <c r="AC144" i="1"/>
  <c r="Z144" i="1"/>
  <c r="Y144" i="1"/>
  <c r="V145" i="1"/>
  <c r="U145" i="1"/>
  <c r="AC145" i="1"/>
  <c r="AA145" i="1"/>
  <c r="Z145" i="1"/>
  <c r="BG145" i="1"/>
  <c r="BK145" i="1" s="1"/>
  <c r="BF145" i="1"/>
  <c r="BJ145" i="1" s="1"/>
  <c r="BF146" i="1"/>
  <c r="BJ146" i="1" s="1"/>
  <c r="BE147" i="1"/>
  <c r="AA148" i="1"/>
  <c r="AD148" i="1"/>
  <c r="AC148" i="1"/>
  <c r="AB148" i="1"/>
  <c r="Z148" i="1"/>
  <c r="Y148" i="1"/>
  <c r="BF148" i="1"/>
  <c r="BJ148" i="1" s="1"/>
  <c r="BE148" i="1"/>
  <c r="U149" i="1"/>
  <c r="V149" i="1"/>
  <c r="BG149" i="1"/>
  <c r="BK149" i="1" s="1"/>
  <c r="BF149" i="1"/>
  <c r="BE149" i="1"/>
  <c r="U150" i="1"/>
  <c r="V150" i="1"/>
  <c r="AD150" i="1"/>
  <c r="AB150" i="1"/>
  <c r="AA150" i="1"/>
  <c r="BG150" i="1"/>
  <c r="BK150" i="1" s="1"/>
  <c r="V151" i="1"/>
  <c r="U151" i="1"/>
  <c r="AC151" i="1"/>
  <c r="AB151" i="1"/>
  <c r="AA151" i="1"/>
  <c r="Y151" i="1"/>
  <c r="V152" i="1"/>
  <c r="U152" i="1"/>
  <c r="AD152" i="1"/>
  <c r="AC152" i="1"/>
  <c r="Z152" i="1"/>
  <c r="Y152" i="1"/>
  <c r="V153" i="1"/>
  <c r="U153" i="1"/>
  <c r="AC153" i="1"/>
  <c r="AA153" i="1"/>
  <c r="Z153" i="1"/>
  <c r="BG153" i="1"/>
  <c r="BK153" i="1" s="1"/>
  <c r="BF153" i="1"/>
  <c r="BJ153" i="1" s="1"/>
  <c r="BF154" i="1"/>
  <c r="BJ154" i="1" s="1"/>
  <c r="AB155" i="1"/>
  <c r="BE155" i="1"/>
  <c r="BF156" i="1"/>
  <c r="BJ156" i="1" s="1"/>
  <c r="BE156" i="1"/>
  <c r="U157" i="1"/>
  <c r="W157" i="1" s="1"/>
  <c r="V157" i="1"/>
  <c r="BG157" i="1"/>
  <c r="BK157" i="1" s="1"/>
  <c r="BF157" i="1"/>
  <c r="BJ157" i="1" s="1"/>
  <c r="BE157" i="1"/>
  <c r="U158" i="1"/>
  <c r="V158" i="1"/>
  <c r="BG158" i="1"/>
  <c r="BK158" i="1" s="1"/>
  <c r="V159" i="1"/>
  <c r="U159" i="1"/>
  <c r="W159" i="1" s="1"/>
  <c r="V160" i="1"/>
  <c r="U160" i="1"/>
  <c r="W160" i="1" s="1"/>
  <c r="AB160" i="1" s="1"/>
  <c r="V161" i="1"/>
  <c r="U161" i="1"/>
  <c r="W161" i="1" s="1"/>
  <c r="Y161" i="1" s="1"/>
  <c r="BG161" i="1"/>
  <c r="BK161" i="1" s="1"/>
  <c r="BF161" i="1"/>
  <c r="BJ161" i="1" s="1"/>
  <c r="BF162" i="1"/>
  <c r="AB163" i="1"/>
  <c r="BE163" i="1"/>
  <c r="AA164" i="1"/>
  <c r="AD164" i="1"/>
  <c r="AC164" i="1"/>
  <c r="AB164" i="1"/>
  <c r="Z164" i="1"/>
  <c r="Y164" i="1"/>
  <c r="BF164" i="1"/>
  <c r="BJ164" i="1" s="1"/>
  <c r="BE164" i="1"/>
  <c r="U165" i="1"/>
  <c r="V165" i="1"/>
  <c r="AD165" i="1"/>
  <c r="Y165" i="1"/>
  <c r="BG165" i="1"/>
  <c r="BK165" i="1" s="1"/>
  <c r="BF165" i="1"/>
  <c r="BE165" i="1"/>
  <c r="U166" i="1"/>
  <c r="V166" i="1"/>
  <c r="AD166" i="1"/>
  <c r="AB166" i="1"/>
  <c r="AA166" i="1"/>
  <c r="BG166" i="1"/>
  <c r="BK166" i="1" s="1"/>
  <c r="V167" i="1"/>
  <c r="U167" i="1"/>
  <c r="AC167" i="1"/>
  <c r="AB167" i="1"/>
  <c r="AA167" i="1"/>
  <c r="Y167" i="1"/>
  <c r="V168" i="1"/>
  <c r="U168" i="1"/>
  <c r="AD168" i="1"/>
  <c r="AC168" i="1"/>
  <c r="Z168" i="1"/>
  <c r="Y168" i="1"/>
  <c r="V169" i="1"/>
  <c r="U169" i="1"/>
  <c r="AC169" i="1"/>
  <c r="AA169" i="1"/>
  <c r="Z169" i="1"/>
  <c r="BG169" i="1"/>
  <c r="BK169" i="1" s="1"/>
  <c r="BF169" i="1"/>
  <c r="BJ169" i="1" s="1"/>
  <c r="BF170" i="1"/>
  <c r="BJ170" i="1" s="1"/>
  <c r="Z171" i="1"/>
  <c r="AB171" i="1"/>
  <c r="BE171" i="1"/>
  <c r="AD172" i="1"/>
  <c r="AC172" i="1"/>
  <c r="AB172" i="1"/>
  <c r="AA172" i="1"/>
  <c r="Z172" i="1"/>
  <c r="Y172" i="1"/>
  <c r="BF172" i="1"/>
  <c r="BJ172" i="1" s="1"/>
  <c r="BE172" i="1"/>
  <c r="V173" i="1"/>
  <c r="U173" i="1"/>
  <c r="AD173" i="1"/>
  <c r="Y173" i="1"/>
  <c r="BG173" i="1"/>
  <c r="BK173" i="1" s="1"/>
  <c r="BF173" i="1"/>
  <c r="BE173" i="1"/>
  <c r="U174" i="1"/>
  <c r="V174" i="1"/>
  <c r="AD174" i="1"/>
  <c r="AB174" i="1"/>
  <c r="AA174" i="1"/>
  <c r="BG174" i="1"/>
  <c r="BK174" i="1" s="1"/>
  <c r="V175" i="1"/>
  <c r="U175" i="1"/>
  <c r="AC175" i="1"/>
  <c r="AB175" i="1"/>
  <c r="AA175" i="1"/>
  <c r="Y175" i="1"/>
  <c r="V176" i="1"/>
  <c r="U176" i="1"/>
  <c r="AD176" i="1"/>
  <c r="AC176" i="1"/>
  <c r="Z176" i="1"/>
  <c r="Y176" i="1"/>
  <c r="V177" i="1"/>
  <c r="U177" i="1"/>
  <c r="AC177" i="1"/>
  <c r="AA177" i="1"/>
  <c r="Z177" i="1"/>
  <c r="BG177" i="1"/>
  <c r="BK177" i="1" s="1"/>
  <c r="BF177" i="1"/>
  <c r="BJ177" i="1" s="1"/>
  <c r="BF178" i="1"/>
  <c r="Y179" i="1"/>
  <c r="AB179" i="1"/>
  <c r="BE179" i="1"/>
  <c r="AA180" i="1"/>
  <c r="AD180" i="1"/>
  <c r="AC180" i="1"/>
  <c r="AB180" i="1"/>
  <c r="Z180" i="1"/>
  <c r="Y180" i="1"/>
  <c r="BF180" i="1"/>
  <c r="BJ180" i="1" s="1"/>
  <c r="BE180" i="1"/>
  <c r="V181" i="1"/>
  <c r="U181" i="1"/>
  <c r="AD181" i="1"/>
  <c r="Y181" i="1"/>
  <c r="BG181" i="1"/>
  <c r="BK181" i="1" s="1"/>
  <c r="BF181" i="1"/>
  <c r="BE181" i="1"/>
  <c r="U182" i="1"/>
  <c r="V182" i="1"/>
  <c r="AD182" i="1"/>
  <c r="AB182" i="1"/>
  <c r="AA182" i="1"/>
  <c r="BG182" i="1"/>
  <c r="BK182" i="1" s="1"/>
  <c r="V183" i="1"/>
  <c r="U183" i="1"/>
  <c r="AC183" i="1"/>
  <c r="AB183" i="1"/>
  <c r="AA183" i="1"/>
  <c r="Y183" i="1"/>
  <c r="V184" i="1"/>
  <c r="U184" i="1"/>
  <c r="AD184" i="1"/>
  <c r="AC184" i="1"/>
  <c r="Z184" i="1"/>
  <c r="Y184" i="1"/>
  <c r="V185" i="1"/>
  <c r="U185" i="1"/>
  <c r="AC185" i="1"/>
  <c r="AA185" i="1"/>
  <c r="Z185" i="1"/>
  <c r="BG185" i="1"/>
  <c r="BK185" i="1" s="1"/>
  <c r="BF185" i="1"/>
  <c r="BJ185" i="1" s="1"/>
  <c r="AA186" i="1"/>
  <c r="BF186" i="1"/>
  <c r="Z187" i="1"/>
  <c r="AB187" i="1"/>
  <c r="BE187" i="1"/>
  <c r="AA188" i="1"/>
  <c r="AD188" i="1"/>
  <c r="AC188" i="1"/>
  <c r="AB188" i="1"/>
  <c r="Z188" i="1"/>
  <c r="Y188" i="1"/>
  <c r="BF188" i="1"/>
  <c r="BJ188" i="1" s="1"/>
  <c r="BE188" i="1"/>
  <c r="V189" i="1"/>
  <c r="U189" i="1"/>
  <c r="AD189" i="1"/>
  <c r="Y189" i="1"/>
  <c r="BG189" i="1"/>
  <c r="BK189" i="1" s="1"/>
  <c r="BF189" i="1"/>
  <c r="BE189" i="1"/>
  <c r="U190" i="1"/>
  <c r="V190" i="1"/>
  <c r="AD190" i="1"/>
  <c r="AB190" i="1"/>
  <c r="AA190" i="1"/>
  <c r="BG190" i="1"/>
  <c r="BK190" i="1" s="1"/>
  <c r="V191" i="1"/>
  <c r="U191" i="1"/>
  <c r="AC191" i="1"/>
  <c r="AB191" i="1"/>
  <c r="AA191" i="1"/>
  <c r="Y191" i="1"/>
  <c r="V192" i="1"/>
  <c r="U192" i="1"/>
  <c r="AD192" i="1"/>
  <c r="AC192" i="1"/>
  <c r="Z192" i="1"/>
  <c r="Y192" i="1"/>
  <c r="V193" i="1"/>
  <c r="U193" i="1"/>
  <c r="BG193" i="1"/>
  <c r="BK193" i="1" s="1"/>
  <c r="BF193" i="1"/>
  <c r="BJ193" i="1" s="1"/>
  <c r="AA194" i="1"/>
  <c r="BF194" i="1"/>
  <c r="AB195" i="1"/>
  <c r="AA196" i="1"/>
  <c r="AD196" i="1"/>
  <c r="AC196" i="1"/>
  <c r="AB196" i="1"/>
  <c r="Z196" i="1"/>
  <c r="Y196" i="1"/>
  <c r="BF196" i="1"/>
  <c r="BJ196" i="1" s="1"/>
  <c r="BE196" i="1"/>
  <c r="V197" i="1"/>
  <c r="U197" i="1"/>
  <c r="AD197" i="1"/>
  <c r="Y197" i="1"/>
  <c r="BG197" i="1"/>
  <c r="BK197" i="1" s="1"/>
  <c r="BF197" i="1"/>
  <c r="BE197" i="1"/>
  <c r="U198" i="1"/>
  <c r="V198" i="1"/>
  <c r="AD198" i="1"/>
  <c r="AB198" i="1"/>
  <c r="AA198" i="1"/>
  <c r="BG198" i="1"/>
  <c r="BK198" i="1" s="1"/>
  <c r="AC199" i="1"/>
  <c r="AB199" i="1"/>
  <c r="AA199" i="1"/>
  <c r="Y199" i="1"/>
  <c r="V200" i="1"/>
  <c r="U200" i="1"/>
  <c r="AD200" i="1"/>
  <c r="AC200" i="1"/>
  <c r="Z200" i="1"/>
  <c r="Y200" i="1"/>
  <c r="V201" i="1"/>
  <c r="U201" i="1"/>
  <c r="AB201" i="1"/>
  <c r="AD201" i="1"/>
  <c r="AC201" i="1"/>
  <c r="AA201" i="1"/>
  <c r="Z201" i="1"/>
  <c r="BG201" i="1"/>
  <c r="BK201" i="1" s="1"/>
  <c r="BF201" i="1"/>
  <c r="BJ201" i="1" s="1"/>
  <c r="BF202" i="1"/>
  <c r="AB203" i="1"/>
  <c r="AA204" i="1"/>
  <c r="AD204" i="1"/>
  <c r="AC204" i="1"/>
  <c r="AB204" i="1"/>
  <c r="Z204" i="1"/>
  <c r="Y204" i="1"/>
  <c r="BF204" i="1"/>
  <c r="BJ204" i="1" s="1"/>
  <c r="BE204" i="1"/>
  <c r="U205" i="1"/>
  <c r="V205" i="1"/>
  <c r="AD205" i="1"/>
  <c r="Y205" i="1"/>
  <c r="BG205" i="1"/>
  <c r="BK205" i="1" s="1"/>
  <c r="BF205" i="1"/>
  <c r="BE205" i="1"/>
  <c r="U206" i="1"/>
  <c r="V206" i="1"/>
  <c r="AD206" i="1"/>
  <c r="AB206" i="1"/>
  <c r="AA206" i="1"/>
  <c r="BG206" i="1"/>
  <c r="BK206" i="1" s="1"/>
  <c r="AC207" i="1"/>
  <c r="AB207" i="1"/>
  <c r="AA207" i="1"/>
  <c r="Y207" i="1"/>
  <c r="V208" i="1"/>
  <c r="U208" i="1"/>
  <c r="AD208" i="1"/>
  <c r="AC208" i="1"/>
  <c r="Z208" i="1"/>
  <c r="Y208" i="1"/>
  <c r="V209" i="1"/>
  <c r="U209" i="1"/>
  <c r="AB209" i="1"/>
  <c r="AD209" i="1"/>
  <c r="AC209" i="1"/>
  <c r="AA209" i="1"/>
  <c r="Z209" i="1"/>
  <c r="BG209" i="1"/>
  <c r="BK209" i="1" s="1"/>
  <c r="BF209" i="1"/>
  <c r="BJ209" i="1" s="1"/>
  <c r="BE209" i="1"/>
  <c r="BF210" i="1"/>
  <c r="AB211" i="1"/>
  <c r="AA212" i="1"/>
  <c r="AD212" i="1"/>
  <c r="AC212" i="1"/>
  <c r="AB212" i="1"/>
  <c r="Z212" i="1"/>
  <c r="Y212" i="1"/>
  <c r="BF212" i="1"/>
  <c r="BJ212" i="1" s="1"/>
  <c r="BE212" i="1"/>
  <c r="V213" i="1"/>
  <c r="U213" i="1"/>
  <c r="AD213" i="1"/>
  <c r="Y213" i="1"/>
  <c r="BG213" i="1"/>
  <c r="BK213" i="1" s="1"/>
  <c r="BF213" i="1"/>
  <c r="BJ213" i="1" s="1"/>
  <c r="BE213" i="1"/>
  <c r="BI213" i="1" s="1"/>
  <c r="U214" i="1"/>
  <c r="V214" i="1"/>
  <c r="BG214" i="1"/>
  <c r="BK214" i="1" s="1"/>
  <c r="AC215" i="1"/>
  <c r="AB215" i="1"/>
  <c r="AA215" i="1"/>
  <c r="Y215" i="1"/>
  <c r="V216" i="1"/>
  <c r="U216" i="1"/>
  <c r="AD216" i="1"/>
  <c r="AC216" i="1"/>
  <c r="AB216" i="1"/>
  <c r="Z216" i="1"/>
  <c r="Y216" i="1"/>
  <c r="V217" i="1"/>
  <c r="U217" i="1"/>
  <c r="AB217" i="1"/>
  <c r="AD217" i="1"/>
  <c r="AC217" i="1"/>
  <c r="AA217" i="1"/>
  <c r="Z217" i="1"/>
  <c r="BG217" i="1"/>
  <c r="BK217" i="1" s="1"/>
  <c r="BF217" i="1"/>
  <c r="BJ217" i="1" s="1"/>
  <c r="BE217" i="1"/>
  <c r="BI217" i="1" s="1"/>
  <c r="BF218" i="1"/>
  <c r="Y219" i="1"/>
  <c r="AB219" i="1"/>
  <c r="BF220" i="1"/>
  <c r="BJ220" i="1" s="1"/>
  <c r="BE220" i="1"/>
  <c r="U221" i="1"/>
  <c r="V221" i="1"/>
  <c r="AD221" i="1"/>
  <c r="Y221" i="1"/>
  <c r="BG221" i="1"/>
  <c r="BK221" i="1" s="1"/>
  <c r="BF221" i="1"/>
  <c r="BE221" i="1"/>
  <c r="U222" i="1"/>
  <c r="V222" i="1"/>
  <c r="AD222" i="1"/>
  <c r="AB222" i="1"/>
  <c r="AA222" i="1"/>
  <c r="BG222" i="1"/>
  <c r="BK222" i="1" s="1"/>
  <c r="AC223" i="1"/>
  <c r="AB223" i="1"/>
  <c r="AA223" i="1"/>
  <c r="Y223" i="1"/>
  <c r="V224" i="1"/>
  <c r="U224" i="1"/>
  <c r="AD224" i="1"/>
  <c r="AC224" i="1"/>
  <c r="Z224" i="1"/>
  <c r="Y224" i="1"/>
  <c r="V225" i="1"/>
  <c r="U225" i="1"/>
  <c r="AB225" i="1"/>
  <c r="AD225" i="1"/>
  <c r="AC225" i="1"/>
  <c r="AA225" i="1"/>
  <c r="Z225" i="1"/>
  <c r="BG225" i="1"/>
  <c r="BK225" i="1" s="1"/>
  <c r="BF225" i="1"/>
  <c r="BJ225" i="1" s="1"/>
  <c r="AB226" i="1"/>
  <c r="BF226" i="1"/>
  <c r="AB227" i="1"/>
  <c r="AA228" i="1"/>
  <c r="AD228" i="1"/>
  <c r="AC228" i="1"/>
  <c r="AB228" i="1"/>
  <c r="Z228" i="1"/>
  <c r="Y228" i="1"/>
  <c r="BF228" i="1"/>
  <c r="BJ228" i="1" s="1"/>
  <c r="BE228" i="1"/>
  <c r="U229" i="1"/>
  <c r="V229" i="1"/>
  <c r="AD229" i="1"/>
  <c r="Y229" i="1"/>
  <c r="BG229" i="1"/>
  <c r="BK229" i="1" s="1"/>
  <c r="BF229" i="1"/>
  <c r="BE229" i="1"/>
  <c r="U230" i="1"/>
  <c r="V230" i="1"/>
  <c r="BG230" i="1"/>
  <c r="BK230" i="1" s="1"/>
  <c r="AC231" i="1"/>
  <c r="AB231" i="1"/>
  <c r="AA231" i="1"/>
  <c r="Z231" i="1"/>
  <c r="Y231" i="1"/>
  <c r="V232" i="1"/>
  <c r="U232" i="1"/>
  <c r="AD232" i="1"/>
  <c r="AC232" i="1"/>
  <c r="Z232" i="1"/>
  <c r="Y232" i="1"/>
  <c r="V233" i="1"/>
  <c r="U233" i="1"/>
  <c r="AB233" i="1"/>
  <c r="AD233" i="1"/>
  <c r="AC233" i="1"/>
  <c r="AA233" i="1"/>
  <c r="Z233" i="1"/>
  <c r="BG233" i="1"/>
  <c r="BK233" i="1" s="1"/>
  <c r="BF233" i="1"/>
  <c r="BJ233" i="1" s="1"/>
  <c r="BF234" i="1"/>
  <c r="AB235" i="1"/>
  <c r="AD236" i="1"/>
  <c r="AC236" i="1"/>
  <c r="AB236" i="1"/>
  <c r="AA236" i="1"/>
  <c r="Z236" i="1"/>
  <c r="Y236" i="1"/>
  <c r="BG236" i="1"/>
  <c r="BK236" i="1" s="1"/>
  <c r="BF236" i="1"/>
  <c r="BJ236" i="1" s="1"/>
  <c r="BE236" i="1"/>
  <c r="U237" i="1"/>
  <c r="V237" i="1"/>
  <c r="AD237" i="1"/>
  <c r="Y237" i="1"/>
  <c r="BG237" i="1"/>
  <c r="BK237" i="1" s="1"/>
  <c r="BF237" i="1"/>
  <c r="BE237" i="1"/>
  <c r="BI237" i="1" s="1"/>
  <c r="U238" i="1"/>
  <c r="V238" i="1"/>
  <c r="AD238" i="1"/>
  <c r="AB238" i="1"/>
  <c r="AA238" i="1"/>
  <c r="BG238" i="1"/>
  <c r="BK238" i="1" s="1"/>
  <c r="AC239" i="1"/>
  <c r="AB239" i="1"/>
  <c r="AA239" i="1"/>
  <c r="Z239" i="1"/>
  <c r="Y239" i="1"/>
  <c r="V240" i="1"/>
  <c r="U240" i="1"/>
  <c r="AD240" i="1"/>
  <c r="AC240" i="1"/>
  <c r="Z240" i="1"/>
  <c r="Y240" i="1"/>
  <c r="V241" i="1"/>
  <c r="U241" i="1"/>
  <c r="AB241" i="1"/>
  <c r="AD241" i="1"/>
  <c r="AC241" i="1"/>
  <c r="AA241" i="1"/>
  <c r="Z241" i="1"/>
  <c r="BG241" i="1"/>
  <c r="BK241" i="1" s="1"/>
  <c r="BF241" i="1"/>
  <c r="BJ241" i="1" s="1"/>
  <c r="BE241" i="1"/>
  <c r="BF242" i="1"/>
  <c r="Z243" i="1"/>
  <c r="AB243" i="1"/>
  <c r="AD244" i="1"/>
  <c r="AC244" i="1"/>
  <c r="AB244" i="1"/>
  <c r="AA244" i="1"/>
  <c r="Z244" i="1"/>
  <c r="Y244" i="1"/>
  <c r="BG244" i="1"/>
  <c r="BK244" i="1" s="1"/>
  <c r="BF244" i="1"/>
  <c r="BJ244" i="1" s="1"/>
  <c r="BE244" i="1"/>
  <c r="V245" i="1"/>
  <c r="U245" i="1"/>
  <c r="AD245" i="1"/>
  <c r="Y245" i="1"/>
  <c r="BG245" i="1"/>
  <c r="BK245" i="1" s="1"/>
  <c r="BF245" i="1"/>
  <c r="BE245" i="1"/>
  <c r="U246" i="1"/>
  <c r="V246" i="1"/>
  <c r="AD246" i="1"/>
  <c r="AB246" i="1"/>
  <c r="AA246" i="1"/>
  <c r="BG246" i="1"/>
  <c r="BK246" i="1" s="1"/>
  <c r="AC247" i="1"/>
  <c r="AB247" i="1"/>
  <c r="AA247" i="1"/>
  <c r="Z247" i="1"/>
  <c r="Y247" i="1"/>
  <c r="V248" i="1"/>
  <c r="U248" i="1"/>
  <c r="AD248" i="1"/>
  <c r="AC248" i="1"/>
  <c r="AA248" i="1"/>
  <c r="Z248" i="1"/>
  <c r="Y248" i="1"/>
  <c r="V249" i="1"/>
  <c r="U249" i="1"/>
  <c r="AB249" i="1"/>
  <c r="AD249" i="1"/>
  <c r="AC249" i="1"/>
  <c r="AA249" i="1"/>
  <c r="Z249" i="1"/>
  <c r="BG249" i="1"/>
  <c r="BK249" i="1" s="1"/>
  <c r="BF249" i="1"/>
  <c r="BJ249" i="1" s="1"/>
  <c r="BF250" i="1"/>
  <c r="AB251" i="1"/>
  <c r="BE251" i="1"/>
  <c r="AD252" i="1"/>
  <c r="AC252" i="1"/>
  <c r="AB252" i="1"/>
  <c r="AA252" i="1"/>
  <c r="Z252" i="1"/>
  <c r="Y252" i="1"/>
  <c r="BF252" i="1"/>
  <c r="BJ252" i="1" s="1"/>
  <c r="BE252" i="1"/>
  <c r="U253" i="1"/>
  <c r="V253" i="1"/>
  <c r="AD253" i="1"/>
  <c r="Y253" i="1"/>
  <c r="BG253" i="1"/>
  <c r="BK253" i="1" s="1"/>
  <c r="BF253" i="1"/>
  <c r="BE253" i="1"/>
  <c r="U254" i="1"/>
  <c r="V254" i="1"/>
  <c r="BG254" i="1"/>
  <c r="BK254" i="1" s="1"/>
  <c r="V255" i="1"/>
  <c r="U255" i="1"/>
  <c r="AC255" i="1"/>
  <c r="AB255" i="1"/>
  <c r="AA255" i="1"/>
  <c r="Y255" i="1"/>
  <c r="V256" i="1"/>
  <c r="U256" i="1"/>
  <c r="AD256" i="1"/>
  <c r="AC256" i="1"/>
  <c r="Z256" i="1"/>
  <c r="Y256" i="1"/>
  <c r="V257" i="1"/>
  <c r="U257" i="1"/>
  <c r="AC257" i="1"/>
  <c r="AA257" i="1"/>
  <c r="Z257" i="1"/>
  <c r="BG257" i="1"/>
  <c r="BK257" i="1" s="1"/>
  <c r="BF257" i="1"/>
  <c r="BJ257" i="1" s="1"/>
  <c r="BF258" i="1"/>
  <c r="AB259" i="1"/>
  <c r="BE259" i="1"/>
  <c r="AD260" i="1"/>
  <c r="AB260" i="1"/>
  <c r="Z260" i="1"/>
  <c r="Y260" i="1"/>
  <c r="BF260" i="1"/>
  <c r="BE260" i="1"/>
  <c r="U261" i="1"/>
  <c r="V261" i="1"/>
  <c r="AD261" i="1"/>
  <c r="Y261" i="1"/>
  <c r="BG261" i="1"/>
  <c r="BK261" i="1" s="1"/>
  <c r="BE261" i="1"/>
  <c r="BI261" i="1" s="1"/>
  <c r="U262" i="1"/>
  <c r="V262" i="1"/>
  <c r="AD262" i="1"/>
  <c r="AB262" i="1"/>
  <c r="AA262" i="1"/>
  <c r="BG262" i="1"/>
  <c r="BK262" i="1" s="1"/>
  <c r="AA263" i="1"/>
  <c r="Y263" i="1"/>
  <c r="V264" i="1"/>
  <c r="U264" i="1"/>
  <c r="AD264" i="1"/>
  <c r="AC264" i="1"/>
  <c r="V265" i="1"/>
  <c r="U265" i="1"/>
  <c r="AC265" i="1"/>
  <c r="AA265" i="1"/>
  <c r="Z265" i="1"/>
  <c r="BG265" i="1"/>
  <c r="BF265" i="1"/>
  <c r="BJ265" i="1" s="1"/>
  <c r="Y266" i="1"/>
  <c r="BF266" i="1"/>
  <c r="AB267" i="1"/>
  <c r="BE267" i="1"/>
  <c r="AD268" i="1"/>
  <c r="AB268" i="1"/>
  <c r="Y268" i="1"/>
  <c r="BE268" i="1"/>
  <c r="U269" i="1"/>
  <c r="V269" i="1"/>
  <c r="AD269" i="1"/>
  <c r="AA269" i="1"/>
  <c r="Y269" i="1"/>
  <c r="BG269" i="1"/>
  <c r="BK269" i="1" s="1"/>
  <c r="BE269" i="1"/>
  <c r="U270" i="1"/>
  <c r="V270" i="1"/>
  <c r="AD270" i="1"/>
  <c r="AA270" i="1"/>
  <c r="BG270" i="1"/>
  <c r="BK270" i="1" s="1"/>
  <c r="AA271" i="1"/>
  <c r="V272" i="1"/>
  <c r="U272" i="1"/>
  <c r="AD272" i="1"/>
  <c r="AC272" i="1"/>
  <c r="V273" i="1"/>
  <c r="U273" i="1"/>
  <c r="AC273" i="1"/>
  <c r="AA273" i="1"/>
  <c r="Z273" i="1"/>
  <c r="BG273" i="1"/>
  <c r="BF273" i="1"/>
  <c r="BJ273" i="1" s="1"/>
  <c r="BF274" i="1"/>
  <c r="AB275" i="1"/>
  <c r="BG275" i="1"/>
  <c r="BE275" i="1"/>
  <c r="BE276" i="1"/>
  <c r="U277" i="1"/>
  <c r="V277" i="1"/>
  <c r="AD277" i="1"/>
  <c r="AA277" i="1"/>
  <c r="Y277" i="1"/>
  <c r="BG277" i="1"/>
  <c r="BK277" i="1" s="1"/>
  <c r="BE277" i="1"/>
  <c r="V278" i="1"/>
  <c r="U278" i="1"/>
  <c r="BG278" i="1"/>
  <c r="BK278" i="1" s="1"/>
  <c r="V279" i="1"/>
  <c r="U279" i="1"/>
  <c r="W279" i="1" s="1"/>
  <c r="V280" i="1"/>
  <c r="U280" i="1"/>
  <c r="AC280" i="1"/>
  <c r="Z280" i="1"/>
  <c r="V281" i="1"/>
  <c r="U281" i="1"/>
  <c r="AC281" i="1"/>
  <c r="Z281" i="1"/>
  <c r="BG281" i="1"/>
  <c r="BF281" i="1"/>
  <c r="BJ281" i="1" s="1"/>
  <c r="BF282" i="1"/>
  <c r="AB283" i="1"/>
  <c r="BE283" i="1"/>
  <c r="AD284" i="1"/>
  <c r="AB284" i="1"/>
  <c r="AA284" i="1"/>
  <c r="Y284" i="1"/>
  <c r="BG284" i="1"/>
  <c r="BK284" i="1" s="1"/>
  <c r="BE284" i="1"/>
  <c r="U285" i="1"/>
  <c r="V285" i="1"/>
  <c r="AD285" i="1"/>
  <c r="AA285" i="1"/>
  <c r="Y285" i="1"/>
  <c r="BG285" i="1"/>
  <c r="BK285" i="1" s="1"/>
  <c r="BE285" i="1"/>
  <c r="U286" i="1"/>
  <c r="V286" i="1"/>
  <c r="AD286" i="1"/>
  <c r="AA286" i="1"/>
  <c r="BG286" i="1"/>
  <c r="BK286" i="1" s="1"/>
  <c r="V287" i="1"/>
  <c r="U287" i="1"/>
  <c r="AC287" i="1"/>
  <c r="AA287" i="1"/>
  <c r="V288" i="1"/>
  <c r="U288" i="1"/>
  <c r="AC288" i="1"/>
  <c r="Z288" i="1"/>
  <c r="V289" i="1"/>
  <c r="U289" i="1"/>
  <c r="AC289" i="1"/>
  <c r="Z289" i="1"/>
  <c r="BF289" i="1"/>
  <c r="BJ289" i="1" s="1"/>
  <c r="BG290" i="1"/>
  <c r="BF290" i="1"/>
  <c r="AB291" i="1"/>
  <c r="BE291" i="1"/>
  <c r="AD292" i="1"/>
  <c r="AB292" i="1"/>
  <c r="AA292" i="1"/>
  <c r="Y292" i="1"/>
  <c r="BG292" i="1"/>
  <c r="BK292" i="1" s="1"/>
  <c r="BE292" i="1"/>
  <c r="U293" i="1"/>
  <c r="V293" i="1"/>
  <c r="AD293" i="1"/>
  <c r="AA293" i="1"/>
  <c r="Y293" i="1"/>
  <c r="BG293" i="1"/>
  <c r="BK293" i="1" s="1"/>
  <c r="BE293" i="1"/>
  <c r="U294" i="1"/>
  <c r="V294" i="1"/>
  <c r="AD294" i="1"/>
  <c r="AA294" i="1"/>
  <c r="BG294" i="1"/>
  <c r="BK294" i="1" s="1"/>
  <c r="V295" i="1"/>
  <c r="U295" i="1"/>
  <c r="AC295" i="1"/>
  <c r="AA295" i="1"/>
  <c r="V296" i="1"/>
  <c r="U296" i="1"/>
  <c r="AC296" i="1"/>
  <c r="Z296" i="1"/>
  <c r="Y296" i="1"/>
  <c r="V297" i="1"/>
  <c r="U297" i="1"/>
  <c r="AC297" i="1"/>
  <c r="Z297" i="1"/>
  <c r="BG297" i="1"/>
  <c r="BK297" i="1" s="1"/>
  <c r="BF297" i="1"/>
  <c r="BJ297" i="1" s="1"/>
  <c r="Y298" i="1"/>
  <c r="BG298" i="1"/>
  <c r="BF298" i="1"/>
  <c r="BJ298" i="1" s="1"/>
  <c r="BE299" i="1"/>
  <c r="AD300" i="1"/>
  <c r="AB300" i="1"/>
  <c r="Y300" i="1"/>
  <c r="BE300" i="1"/>
  <c r="U301" i="1"/>
  <c r="V301" i="1"/>
  <c r="BG301" i="1"/>
  <c r="BK301" i="1" s="1"/>
  <c r="BE301" i="1"/>
  <c r="U302" i="1"/>
  <c r="V302" i="1"/>
  <c r="AD302" i="1"/>
  <c r="AA302" i="1"/>
  <c r="BG302" i="1"/>
  <c r="BK302" i="1" s="1"/>
  <c r="V303" i="1"/>
  <c r="U303" i="1"/>
  <c r="W303" i="1" s="1"/>
  <c r="AB303" i="1" s="1"/>
  <c r="V304" i="1"/>
  <c r="U304" i="1"/>
  <c r="AC304" i="1"/>
  <c r="Z304" i="1"/>
  <c r="V305" i="1"/>
  <c r="U305" i="1"/>
  <c r="AC305" i="1"/>
  <c r="Z305" i="1"/>
  <c r="BG305" i="1"/>
  <c r="BF305" i="1"/>
  <c r="BJ305" i="1" s="1"/>
  <c r="Z306" i="1"/>
  <c r="BF306" i="1"/>
  <c r="AB307" i="1"/>
  <c r="BE307" i="1"/>
  <c r="AD308" i="1"/>
  <c r="AB308" i="1"/>
  <c r="Y308" i="1"/>
  <c r="BE308" i="1"/>
  <c r="U309" i="1"/>
  <c r="V309" i="1"/>
  <c r="AD309" i="1"/>
  <c r="AA309" i="1"/>
  <c r="Y309" i="1"/>
  <c r="BG309" i="1"/>
  <c r="BK309" i="1" s="1"/>
  <c r="BE309" i="1"/>
  <c r="U310" i="1"/>
  <c r="V310" i="1"/>
  <c r="AD310" i="1"/>
  <c r="AA310" i="1"/>
  <c r="BG310" i="1"/>
  <c r="BK310" i="1" s="1"/>
  <c r="V311" i="1"/>
  <c r="U311" i="1"/>
  <c r="AC311" i="1"/>
  <c r="AA311" i="1"/>
  <c r="V312" i="1"/>
  <c r="U312" i="1"/>
  <c r="AC312" i="1"/>
  <c r="Z312" i="1"/>
  <c r="V313" i="1"/>
  <c r="U313" i="1"/>
  <c r="AC313" i="1"/>
  <c r="Z313" i="1"/>
  <c r="BF313" i="1"/>
  <c r="BJ313" i="1" s="1"/>
  <c r="BG314" i="1"/>
  <c r="BF314" i="1"/>
  <c r="AB315" i="1"/>
  <c r="AB316" i="1"/>
  <c r="Y316" i="1"/>
  <c r="BE316" i="1"/>
  <c r="U317" i="1"/>
  <c r="V317" i="1"/>
  <c r="AD317" i="1"/>
  <c r="Y317" i="1"/>
  <c r="BE317" i="1"/>
  <c r="U318" i="1"/>
  <c r="V318" i="1"/>
  <c r="AD318" i="1"/>
  <c r="AB318" i="1"/>
  <c r="AA318" i="1"/>
  <c r="BG318" i="1"/>
  <c r="BK318" i="1" s="1"/>
  <c r="AA319" i="1"/>
  <c r="Y319" i="1"/>
  <c r="V320" i="1"/>
  <c r="U320" i="1"/>
  <c r="AD320" i="1"/>
  <c r="AC320" i="1"/>
  <c r="V321" i="1"/>
  <c r="U321" i="1"/>
  <c r="AC321" i="1"/>
  <c r="AA321" i="1"/>
  <c r="Z321" i="1"/>
  <c r="BG321" i="1"/>
  <c r="BK321" i="1" s="1"/>
  <c r="BF321" i="1"/>
  <c r="BJ321" i="1" s="1"/>
  <c r="BF322" i="1"/>
  <c r="AB323" i="1"/>
  <c r="BE324" i="1"/>
  <c r="U325" i="1"/>
  <c r="V325" i="1"/>
  <c r="BG325" i="1"/>
  <c r="BK325" i="1" s="1"/>
  <c r="BE325" i="1"/>
  <c r="BI325" i="1" s="1"/>
  <c r="U326" i="1"/>
  <c r="V326" i="1"/>
  <c r="AD326" i="1"/>
  <c r="AA326" i="1"/>
  <c r="BG326" i="1"/>
  <c r="BK326" i="1" s="1"/>
  <c r="V328" i="1"/>
  <c r="U328" i="1"/>
  <c r="AD328" i="1"/>
  <c r="AC328" i="1"/>
  <c r="Z328" i="1"/>
  <c r="V329" i="1"/>
  <c r="U329" i="1"/>
  <c r="W329" i="1" s="1"/>
  <c r="BG329" i="1"/>
  <c r="BF329" i="1"/>
  <c r="BJ329" i="1" s="1"/>
  <c r="AB330" i="1"/>
  <c r="BF330" i="1"/>
  <c r="BJ330" i="1" s="1"/>
  <c r="AB331" i="1"/>
  <c r="BE331" i="1"/>
  <c r="AD332" i="1"/>
  <c r="AB332" i="1"/>
  <c r="Y332" i="1"/>
  <c r="BE332" i="1"/>
  <c r="U333" i="1"/>
  <c r="V333" i="1"/>
  <c r="AD333" i="1"/>
  <c r="AA333" i="1"/>
  <c r="Y333" i="1"/>
  <c r="BG333" i="1"/>
  <c r="BK333" i="1" s="1"/>
  <c r="BE333" i="1"/>
  <c r="U334" i="1"/>
  <c r="V334" i="1"/>
  <c r="AD334" i="1"/>
  <c r="AA334" i="1"/>
  <c r="BG334" i="1"/>
  <c r="BK334" i="1" s="1"/>
  <c r="V335" i="1"/>
  <c r="U335" i="1"/>
  <c r="AC335" i="1"/>
  <c r="AB335" i="1"/>
  <c r="AA335" i="1"/>
  <c r="V336" i="1"/>
  <c r="U336" i="1"/>
  <c r="AC336" i="1"/>
  <c r="Z336" i="1"/>
  <c r="Y336" i="1"/>
  <c r="V337" i="1"/>
  <c r="U337" i="1"/>
  <c r="AC337" i="1"/>
  <c r="Z337" i="1"/>
  <c r="BG337" i="1"/>
  <c r="BF337" i="1"/>
  <c r="BJ337" i="1" s="1"/>
  <c r="BF338" i="1"/>
  <c r="AB339" i="1"/>
  <c r="BE339" i="1"/>
  <c r="AD340" i="1"/>
  <c r="AB340" i="1"/>
  <c r="Y340" i="1"/>
  <c r="BE340" i="1"/>
  <c r="U341" i="1"/>
  <c r="V341" i="1"/>
  <c r="AD341" i="1"/>
  <c r="AA341" i="1"/>
  <c r="Y341" i="1"/>
  <c r="BG341" i="1"/>
  <c r="BK341" i="1" s="1"/>
  <c r="BE341" i="1"/>
  <c r="U342" i="1"/>
  <c r="V342" i="1"/>
  <c r="AD342" i="1"/>
  <c r="AA342" i="1"/>
  <c r="BG342" i="1"/>
  <c r="BK342" i="1" s="1"/>
  <c r="AA343" i="1"/>
  <c r="V344" i="1"/>
  <c r="U344" i="1"/>
  <c r="AC344" i="1"/>
  <c r="V345" i="1"/>
  <c r="U345" i="1"/>
  <c r="AC345" i="1"/>
  <c r="Z345" i="1"/>
  <c r="BF345" i="1"/>
  <c r="BJ345" i="1" s="1"/>
  <c r="BF346" i="1"/>
  <c r="AB347" i="1"/>
  <c r="BE347" i="1"/>
  <c r="AD348" i="1"/>
  <c r="AB348" i="1"/>
  <c r="Y348" i="1"/>
  <c r="BE348" i="1"/>
  <c r="U349" i="1"/>
  <c r="V349" i="1"/>
  <c r="AD349" i="1"/>
  <c r="AA349" i="1"/>
  <c r="Y349" i="1"/>
  <c r="BG349" i="1"/>
  <c r="BK349" i="1" s="1"/>
  <c r="BE349" i="1"/>
  <c r="U350" i="1"/>
  <c r="V350" i="1"/>
  <c r="AD350" i="1"/>
  <c r="AA350" i="1"/>
  <c r="BG350" i="1"/>
  <c r="BK350" i="1" s="1"/>
  <c r="AA351" i="1"/>
  <c r="V352" i="1"/>
  <c r="U352" i="1"/>
  <c r="AC352" i="1"/>
  <c r="V353" i="1"/>
  <c r="U353" i="1"/>
  <c r="AC353" i="1"/>
  <c r="AA353" i="1"/>
  <c r="Z353" i="1"/>
  <c r="BG353" i="1"/>
  <c r="BF353" i="1"/>
  <c r="BJ353" i="1" s="1"/>
  <c r="AA354" i="1"/>
  <c r="BF354" i="1"/>
  <c r="AB355" i="1"/>
  <c r="AB356" i="1"/>
  <c r="Y356" i="1"/>
  <c r="BE356" i="1"/>
  <c r="U357" i="1"/>
  <c r="V357" i="1"/>
  <c r="AD357" i="1"/>
  <c r="AA357" i="1"/>
  <c r="Y357" i="1"/>
  <c r="BG357" i="1"/>
  <c r="BK357" i="1" s="1"/>
  <c r="BE357" i="1"/>
  <c r="U358" i="1"/>
  <c r="V358" i="1"/>
  <c r="AD358" i="1"/>
  <c r="AB358" i="1"/>
  <c r="AA358" i="1"/>
  <c r="BG358" i="1"/>
  <c r="BK358" i="1" s="1"/>
  <c r="AA359" i="1"/>
  <c r="Y359" i="1"/>
  <c r="V360" i="1"/>
  <c r="U360" i="1"/>
  <c r="AD360" i="1"/>
  <c r="AC360" i="1"/>
  <c r="V361" i="1"/>
  <c r="U361" i="1"/>
  <c r="AC361" i="1"/>
  <c r="AA361" i="1"/>
  <c r="Z361" i="1"/>
  <c r="BG361" i="1"/>
  <c r="BF361" i="1"/>
  <c r="BJ361" i="1" s="1"/>
  <c r="BG362" i="1"/>
  <c r="BF362" i="1"/>
  <c r="AB363" i="1"/>
  <c r="AB364" i="1"/>
  <c r="Y364" i="1"/>
  <c r="BE364" i="1"/>
  <c r="U365" i="1"/>
  <c r="V365" i="1"/>
  <c r="AD365" i="1"/>
  <c r="AA365" i="1"/>
  <c r="Y365" i="1"/>
  <c r="BG365" i="1"/>
  <c r="BK365" i="1" s="1"/>
  <c r="BE365" i="1"/>
  <c r="U366" i="1"/>
  <c r="V366" i="1"/>
  <c r="AD366" i="1"/>
  <c r="AA366" i="1"/>
  <c r="BG366" i="1"/>
  <c r="BK366" i="1" s="1"/>
  <c r="AA367" i="1"/>
  <c r="Y367" i="1"/>
  <c r="V368" i="1"/>
  <c r="U368" i="1"/>
  <c r="AD368" i="1"/>
  <c r="AC368" i="1"/>
  <c r="V369" i="1"/>
  <c r="U369" i="1"/>
  <c r="W369" i="1" s="1"/>
  <c r="BG369" i="1"/>
  <c r="BF369" i="1"/>
  <c r="BJ369" i="1" s="1"/>
  <c r="BF370" i="1"/>
  <c r="AB371" i="1"/>
  <c r="BE371" i="1"/>
  <c r="BG372" i="1"/>
  <c r="BK372" i="1" s="1"/>
  <c r="BE372" i="1"/>
  <c r="U373" i="1"/>
  <c r="W373" i="1" s="1"/>
  <c r="V373" i="1"/>
  <c r="BG373" i="1"/>
  <c r="BK373" i="1" s="1"/>
  <c r="BE373" i="1"/>
  <c r="V374" i="1"/>
  <c r="U374" i="1"/>
  <c r="AD374" i="1"/>
  <c r="AC374" i="1"/>
  <c r="AA374" i="1"/>
  <c r="BG374" i="1"/>
  <c r="BK374" i="1" s="1"/>
  <c r="V375" i="1"/>
  <c r="U375" i="1"/>
  <c r="AC375" i="1"/>
  <c r="AA375" i="1"/>
  <c r="Z375" i="1"/>
  <c r="V376" i="1"/>
  <c r="U376" i="1"/>
  <c r="AC376" i="1"/>
  <c r="Z376" i="1"/>
  <c r="V377" i="1"/>
  <c r="U377" i="1"/>
  <c r="W377" i="1" s="1"/>
  <c r="Y377" i="1" s="1"/>
  <c r="BG377" i="1"/>
  <c r="BF377" i="1"/>
  <c r="BJ377" i="1" s="1"/>
  <c r="BG378" i="1"/>
  <c r="BF378" i="1"/>
  <c r="BE378" i="1"/>
  <c r="AB379" i="1"/>
  <c r="BE379" i="1"/>
  <c r="AD380" i="1"/>
  <c r="AB380" i="1"/>
  <c r="AA380" i="1"/>
  <c r="Y380" i="1"/>
  <c r="BG380" i="1"/>
  <c r="BK380" i="1" s="1"/>
  <c r="BE380" i="1"/>
  <c r="U381" i="1"/>
  <c r="V381" i="1"/>
  <c r="AD381" i="1"/>
  <c r="AA381" i="1"/>
  <c r="Y381" i="1"/>
  <c r="BG381" i="1"/>
  <c r="BK381" i="1" s="1"/>
  <c r="BE381" i="1"/>
  <c r="U382" i="1"/>
  <c r="V382" i="1"/>
  <c r="AD382" i="1"/>
  <c r="AA382" i="1"/>
  <c r="BG382" i="1"/>
  <c r="BK382" i="1" s="1"/>
  <c r="AA383" i="1"/>
  <c r="BE383" i="1"/>
  <c r="AD384" i="1"/>
  <c r="Y384" i="1"/>
  <c r="AD385" i="1"/>
  <c r="AC385" i="1"/>
  <c r="AB385" i="1"/>
  <c r="AA385" i="1"/>
  <c r="Y385" i="1"/>
  <c r="BG385" i="1"/>
  <c r="BK385" i="1" s="1"/>
  <c r="BE385" i="1"/>
  <c r="U386" i="1"/>
  <c r="V386" i="1"/>
  <c r="AD386" i="1"/>
  <c r="AA386" i="1"/>
  <c r="Z386" i="1"/>
  <c r="Y386" i="1"/>
  <c r="BF386" i="1"/>
  <c r="V387" i="1"/>
  <c r="U387" i="1"/>
  <c r="AD387" i="1"/>
  <c r="AA387" i="1"/>
  <c r="AD388" i="1"/>
  <c r="AC388" i="1"/>
  <c r="AB388" i="1"/>
  <c r="AA388" i="1"/>
  <c r="Z388" i="1"/>
  <c r="V389" i="1"/>
  <c r="U389" i="1"/>
  <c r="Z389" i="1"/>
  <c r="U390" i="1"/>
  <c r="V390" i="1"/>
  <c r="AD390" i="1"/>
  <c r="AC390" i="1"/>
  <c r="BF390" i="1"/>
  <c r="BJ390" i="1" s="1"/>
  <c r="AB391" i="1"/>
  <c r="Z391" i="1"/>
  <c r="BG391" i="1"/>
  <c r="BF391" i="1"/>
  <c r="BE391" i="1"/>
  <c r="AB392" i="1"/>
  <c r="AD392" i="1"/>
  <c r="U393" i="1"/>
  <c r="V393" i="1"/>
  <c r="BG393" i="1"/>
  <c r="BK393" i="1" s="1"/>
  <c r="BE393" i="1"/>
  <c r="U394" i="1"/>
  <c r="V394" i="1"/>
  <c r="AD394" i="1"/>
  <c r="AA394" i="1"/>
  <c r="Z394" i="1"/>
  <c r="Y394" i="1"/>
  <c r="BF394" i="1"/>
  <c r="BJ394" i="1" s="1"/>
  <c r="V395" i="1"/>
  <c r="U395" i="1"/>
  <c r="AD395" i="1"/>
  <c r="AA395" i="1"/>
  <c r="AC396" i="1"/>
  <c r="AB396" i="1"/>
  <c r="AA396" i="1"/>
  <c r="Z396" i="1"/>
  <c r="V397" i="1"/>
  <c r="U397" i="1"/>
  <c r="BF398" i="1"/>
  <c r="BJ398" i="1" s="1"/>
  <c r="AA399" i="1"/>
  <c r="Y399" i="1"/>
  <c r="BG399" i="1"/>
  <c r="BF399" i="1"/>
  <c r="BE399" i="1"/>
  <c r="U400" i="1"/>
  <c r="V400" i="1"/>
  <c r="V401" i="1"/>
  <c r="U401" i="1"/>
  <c r="W401" i="1" s="1"/>
  <c r="BG401" i="1"/>
  <c r="BK401" i="1" s="1"/>
  <c r="BE401" i="1"/>
  <c r="U402" i="1"/>
  <c r="V402" i="1"/>
  <c r="AD402" i="1"/>
  <c r="AA402" i="1"/>
  <c r="Z402" i="1"/>
  <c r="Y402" i="1"/>
  <c r="BE402" i="1"/>
  <c r="V403" i="1"/>
  <c r="U403" i="1"/>
  <c r="AA403" i="1"/>
  <c r="BG403" i="1"/>
  <c r="BK403" i="1" s="1"/>
  <c r="AC404" i="1"/>
  <c r="AB404" i="1"/>
  <c r="AA404" i="1"/>
  <c r="Z404" i="1"/>
  <c r="V405" i="1"/>
  <c r="U405" i="1"/>
  <c r="BF406" i="1"/>
  <c r="BJ406" i="1" s="1"/>
  <c r="AA407" i="1"/>
  <c r="Z407" i="1"/>
  <c r="Y407" i="1"/>
  <c r="BG407" i="1"/>
  <c r="BF407" i="1"/>
  <c r="BE407" i="1"/>
  <c r="U408" i="1"/>
  <c r="V408" i="1"/>
  <c r="V409" i="1"/>
  <c r="U409" i="1"/>
  <c r="W409" i="1" s="1"/>
  <c r="Y409" i="1" s="1"/>
  <c r="BG409" i="1"/>
  <c r="BK409" i="1" s="1"/>
  <c r="BE409" i="1"/>
  <c r="V410" i="1"/>
  <c r="U410" i="1"/>
  <c r="AD410" i="1"/>
  <c r="AA410" i="1"/>
  <c r="Z410" i="1"/>
  <c r="Y410" i="1"/>
  <c r="V411" i="1"/>
  <c r="U411" i="1"/>
  <c r="BG411" i="1"/>
  <c r="BK411" i="1" s="1"/>
  <c r="AC412" i="1"/>
  <c r="AB412" i="1"/>
  <c r="AA412" i="1"/>
  <c r="Z412" i="1"/>
  <c r="BF412" i="1"/>
  <c r="V413" i="1"/>
  <c r="U413" i="1"/>
  <c r="Y413" i="1"/>
  <c r="BE413" i="1"/>
  <c r="AA414" i="1"/>
  <c r="AD414" i="1"/>
  <c r="AC414" i="1"/>
  <c r="AB414" i="1"/>
  <c r="Z414" i="1"/>
  <c r="BG414" i="1"/>
  <c r="BK414" i="1" s="1"/>
  <c r="BF414" i="1"/>
  <c r="BJ414" i="1" s="1"/>
  <c r="BG415" i="1"/>
  <c r="BF415" i="1"/>
  <c r="BE415" i="1"/>
  <c r="AB416" i="1"/>
  <c r="AD417" i="1"/>
  <c r="AC417" i="1"/>
  <c r="AB417" i="1"/>
  <c r="AA417" i="1"/>
  <c r="Y417" i="1"/>
  <c r="BG417" i="1"/>
  <c r="BK417" i="1" s="1"/>
  <c r="BE417" i="1"/>
  <c r="U418" i="1"/>
  <c r="V418" i="1"/>
  <c r="AD418" i="1"/>
  <c r="AA418" i="1"/>
  <c r="Z418" i="1"/>
  <c r="Y418" i="1"/>
  <c r="BF418" i="1"/>
  <c r="V419" i="1"/>
  <c r="U419" i="1"/>
  <c r="AD419" i="1"/>
  <c r="AC419" i="1"/>
  <c r="BG419" i="1"/>
  <c r="BK419" i="1" s="1"/>
  <c r="AC420" i="1"/>
  <c r="AB420" i="1"/>
  <c r="AA420" i="1"/>
  <c r="Z420" i="1"/>
  <c r="BF420" i="1"/>
  <c r="V421" i="1"/>
  <c r="U421" i="1"/>
  <c r="AC421" i="1"/>
  <c r="U422" i="1"/>
  <c r="V422" i="1"/>
  <c r="AA422" i="1"/>
  <c r="AD422" i="1"/>
  <c r="AC422" i="1"/>
  <c r="AB422" i="1"/>
  <c r="Z422" i="1"/>
  <c r="BG422" i="1"/>
  <c r="BK422" i="1" s="1"/>
  <c r="BF422" i="1"/>
  <c r="BJ422" i="1" s="1"/>
  <c r="AA423" i="1"/>
  <c r="BG423" i="1"/>
  <c r="BF423" i="1"/>
  <c r="BJ423" i="1" s="1"/>
  <c r="BE423" i="1"/>
  <c r="V425" i="1"/>
  <c r="U425" i="1"/>
  <c r="AD425" i="1"/>
  <c r="AC425" i="1"/>
  <c r="AB425" i="1"/>
  <c r="AA425" i="1"/>
  <c r="Z425" i="1"/>
  <c r="Y425" i="1"/>
  <c r="BG425" i="1"/>
  <c r="BK425" i="1" s="1"/>
  <c r="BF425" i="1"/>
  <c r="BJ425" i="1" s="1"/>
  <c r="BE425" i="1"/>
  <c r="U426" i="1"/>
  <c r="V426" i="1"/>
  <c r="AD426" i="1"/>
  <c r="AA426" i="1"/>
  <c r="Z426" i="1"/>
  <c r="Y426" i="1"/>
  <c r="BF426" i="1"/>
  <c r="V427" i="1"/>
  <c r="U427" i="1"/>
  <c r="AC427" i="1"/>
  <c r="BG427" i="1"/>
  <c r="BK427" i="1" s="1"/>
  <c r="AC428" i="1"/>
  <c r="AB428" i="1"/>
  <c r="AA428" i="1"/>
  <c r="Z428" i="1"/>
  <c r="Y428" i="1"/>
  <c r="BG428" i="1"/>
  <c r="V429" i="1"/>
  <c r="U429" i="1"/>
  <c r="AC429" i="1"/>
  <c r="U430" i="1"/>
  <c r="V430" i="1"/>
  <c r="AA430" i="1"/>
  <c r="AD430" i="1"/>
  <c r="AC430" i="1"/>
  <c r="AB430" i="1"/>
  <c r="Z430" i="1"/>
  <c r="BG430" i="1"/>
  <c r="BK430" i="1" s="1"/>
  <c r="BF430" i="1"/>
  <c r="BJ430" i="1" s="1"/>
  <c r="AA431" i="1"/>
  <c r="BG431" i="1"/>
  <c r="BF431" i="1"/>
  <c r="BE431" i="1"/>
  <c r="U432" i="1"/>
  <c r="V432" i="1"/>
  <c r="V433" i="1"/>
  <c r="U433" i="1"/>
  <c r="AD433" i="1"/>
  <c r="AC433" i="1"/>
  <c r="AB433" i="1"/>
  <c r="AA433" i="1"/>
  <c r="Y433" i="1"/>
  <c r="BG433" i="1"/>
  <c r="BK433" i="1" s="1"/>
  <c r="BE433" i="1"/>
  <c r="U434" i="1"/>
  <c r="V434" i="1"/>
  <c r="BE434" i="1"/>
  <c r="V435" i="1"/>
  <c r="U435" i="1"/>
  <c r="AD435" i="1"/>
  <c r="AC435" i="1"/>
  <c r="AA435" i="1"/>
  <c r="BG435" i="1"/>
  <c r="BK435" i="1" s="1"/>
  <c r="AC436" i="1"/>
  <c r="AB436" i="1"/>
  <c r="AA436" i="1"/>
  <c r="Z436" i="1"/>
  <c r="V437" i="1"/>
  <c r="U437" i="1"/>
  <c r="AC437" i="1"/>
  <c r="AA438" i="1"/>
  <c r="AD438" i="1"/>
  <c r="AC438" i="1"/>
  <c r="AB438" i="1"/>
  <c r="Z438" i="1"/>
  <c r="BF438" i="1"/>
  <c r="BJ438" i="1" s="1"/>
  <c r="AA439" i="1"/>
  <c r="Z439" i="1"/>
  <c r="BG439" i="1"/>
  <c r="BF439" i="1"/>
  <c r="BE439" i="1"/>
  <c r="U440" i="1"/>
  <c r="V440" i="1"/>
  <c r="AD441" i="1"/>
  <c r="AC441" i="1"/>
  <c r="AB441" i="1"/>
  <c r="AA441" i="1"/>
  <c r="Y441" i="1"/>
  <c r="BG441" i="1"/>
  <c r="BK441" i="1" s="1"/>
  <c r="BE441" i="1"/>
  <c r="V442" i="1"/>
  <c r="U442" i="1"/>
  <c r="V443" i="1"/>
  <c r="U443" i="1"/>
  <c r="W443" i="1" s="1"/>
  <c r="AA443" i="1" s="1"/>
  <c r="BG443" i="1"/>
  <c r="BK443" i="1" s="1"/>
  <c r="AC444" i="1"/>
  <c r="AB444" i="1"/>
  <c r="AA444" i="1"/>
  <c r="Z444" i="1"/>
  <c r="BF444" i="1"/>
  <c r="V445" i="1"/>
  <c r="U445" i="1"/>
  <c r="AC445" i="1"/>
  <c r="Y445" i="1"/>
  <c r="BE445" i="1"/>
  <c r="AA446" i="1"/>
  <c r="AD446" i="1"/>
  <c r="AC446" i="1"/>
  <c r="AB446" i="1"/>
  <c r="Z446" i="1"/>
  <c r="BF446" i="1"/>
  <c r="BJ446" i="1" s="1"/>
  <c r="BE446" i="1"/>
  <c r="BG447" i="1"/>
  <c r="BK447" i="1" s="1"/>
  <c r="BF447" i="1"/>
  <c r="BE447" i="1"/>
  <c r="BG449" i="1"/>
  <c r="BK449" i="1" s="1"/>
  <c r="BE449" i="1"/>
  <c r="V450" i="1"/>
  <c r="U450" i="1"/>
  <c r="AD450" i="1"/>
  <c r="AC450" i="1"/>
  <c r="AA450" i="1"/>
  <c r="Z450" i="1"/>
  <c r="Y450" i="1"/>
  <c r="BF450" i="1"/>
  <c r="V451" i="1"/>
  <c r="U451" i="1"/>
  <c r="BG451" i="1"/>
  <c r="BK451" i="1" s="1"/>
  <c r="AC452" i="1"/>
  <c r="AB452" i="1"/>
  <c r="AA452" i="1"/>
  <c r="Z452" i="1"/>
  <c r="BG452" i="1"/>
  <c r="V453" i="1"/>
  <c r="U453" i="1"/>
  <c r="Y453" i="1"/>
  <c r="BE453" i="1"/>
  <c r="V454" i="1"/>
  <c r="U454" i="1"/>
  <c r="W454" i="1" s="1"/>
  <c r="BF454" i="1"/>
  <c r="BJ454" i="1" s="1"/>
  <c r="BG455" i="1"/>
  <c r="BF455" i="1"/>
  <c r="BJ455" i="1" s="1"/>
  <c r="BE455" i="1"/>
  <c r="AB456" i="1"/>
  <c r="AD457" i="1"/>
  <c r="AC457" i="1"/>
  <c r="AB457" i="1"/>
  <c r="AA457" i="1"/>
  <c r="Y457" i="1"/>
  <c r="BG457" i="1"/>
  <c r="BK457" i="1" s="1"/>
  <c r="BE457" i="1"/>
  <c r="U458" i="1"/>
  <c r="V458" i="1"/>
  <c r="AD458" i="1"/>
  <c r="AA458" i="1"/>
  <c r="Z458" i="1"/>
  <c r="Y458" i="1"/>
  <c r="V459" i="1"/>
  <c r="U459" i="1"/>
  <c r="BG459" i="1"/>
  <c r="BK459" i="1" s="1"/>
  <c r="AC460" i="1"/>
  <c r="AB460" i="1"/>
  <c r="AA460" i="1"/>
  <c r="Z460" i="1"/>
  <c r="BF460" i="1"/>
  <c r="V461" i="1"/>
  <c r="U461" i="1"/>
  <c r="AA462" i="1"/>
  <c r="AD462" i="1"/>
  <c r="AC462" i="1"/>
  <c r="AB462" i="1"/>
  <c r="Z462" i="1"/>
  <c r="BF462" i="1"/>
  <c r="BJ462" i="1" s="1"/>
  <c r="BG463" i="1"/>
  <c r="BK463" i="1" s="1"/>
  <c r="BF463" i="1"/>
  <c r="BE463" i="1"/>
  <c r="BG465" i="1"/>
  <c r="BK465" i="1" s="1"/>
  <c r="BE465" i="1"/>
  <c r="U466" i="1"/>
  <c r="V466" i="1"/>
  <c r="AD466" i="1"/>
  <c r="AA466" i="1"/>
  <c r="Z466" i="1"/>
  <c r="Y466" i="1"/>
  <c r="V467" i="1"/>
  <c r="U467" i="1"/>
  <c r="BG467" i="1"/>
  <c r="BK467" i="1" s="1"/>
  <c r="AC468" i="1"/>
  <c r="AB468" i="1"/>
  <c r="AA468" i="1"/>
  <c r="Z468" i="1"/>
  <c r="V469" i="1"/>
  <c r="U469" i="1"/>
  <c r="BE469" i="1"/>
  <c r="BF470" i="1"/>
  <c r="BJ470" i="1" s="1"/>
  <c r="BG471" i="1"/>
  <c r="BF471" i="1"/>
  <c r="BE471" i="1"/>
  <c r="V473" i="1"/>
  <c r="U473" i="1"/>
  <c r="AD473" i="1"/>
  <c r="AC473" i="1"/>
  <c r="AB473" i="1"/>
  <c r="AA473" i="1"/>
  <c r="Y473" i="1"/>
  <c r="BG473" i="1"/>
  <c r="BK473" i="1" s="1"/>
  <c r="BE473" i="1"/>
  <c r="U474" i="1"/>
  <c r="V474" i="1"/>
  <c r="AD474" i="1"/>
  <c r="AA474" i="1"/>
  <c r="Z474" i="1"/>
  <c r="Y474" i="1"/>
  <c r="BF474" i="1"/>
  <c r="BJ474" i="1" s="1"/>
  <c r="V475" i="1"/>
  <c r="U475" i="1"/>
  <c r="W475" i="1" s="1"/>
  <c r="AC475" i="1" s="1"/>
  <c r="BG475" i="1"/>
  <c r="BK475" i="1" s="1"/>
  <c r="V477" i="1"/>
  <c r="U477" i="1"/>
  <c r="AC477" i="1"/>
  <c r="Y477" i="1"/>
  <c r="BE477" i="1"/>
  <c r="BI477" i="1" s="1"/>
  <c r="AA478" i="1"/>
  <c r="AD478" i="1"/>
  <c r="AC478" i="1"/>
  <c r="AB478" i="1"/>
  <c r="Z478" i="1"/>
  <c r="BF478" i="1"/>
  <c r="BJ478" i="1" s="1"/>
  <c r="Z479" i="1"/>
  <c r="AA479" i="1"/>
  <c r="BG479" i="1"/>
  <c r="BF479" i="1"/>
  <c r="BE479" i="1"/>
  <c r="AB480" i="1"/>
  <c r="V481" i="1"/>
  <c r="U481" i="1"/>
  <c r="AD481" i="1"/>
  <c r="AC481" i="1"/>
  <c r="AB481" i="1"/>
  <c r="AA481" i="1"/>
  <c r="Z481" i="1"/>
  <c r="Y481" i="1"/>
  <c r="BG481" i="1"/>
  <c r="BK481" i="1" s="1"/>
  <c r="BF481" i="1"/>
  <c r="BJ481" i="1" s="1"/>
  <c r="BE481" i="1"/>
  <c r="U482" i="1"/>
  <c r="V482" i="1"/>
  <c r="AD482" i="1"/>
  <c r="Z482" i="1"/>
  <c r="Y482" i="1"/>
  <c r="V483" i="1"/>
  <c r="U483" i="1"/>
  <c r="AD483" i="1"/>
  <c r="BG483" i="1"/>
  <c r="BK483" i="1" s="1"/>
  <c r="AB484" i="1"/>
  <c r="AA484" i="1"/>
  <c r="Z484" i="1"/>
  <c r="Y484" i="1"/>
  <c r="BF484" i="1"/>
  <c r="V485" i="1"/>
  <c r="U485" i="1"/>
  <c r="Y485" i="1"/>
  <c r="BE485" i="1"/>
  <c r="V486" i="1"/>
  <c r="U486" i="1"/>
  <c r="Y486" i="1"/>
  <c r="AD486" i="1"/>
  <c r="AC486" i="1"/>
  <c r="AB486" i="1"/>
  <c r="AA486" i="1"/>
  <c r="Z486" i="1"/>
  <c r="BG486" i="1"/>
  <c r="BK486" i="1" s="1"/>
  <c r="BF486" i="1"/>
  <c r="BJ486" i="1" s="1"/>
  <c r="V487" i="1"/>
  <c r="U487" i="1"/>
  <c r="BG487" i="1"/>
  <c r="BF487" i="1"/>
  <c r="BE487" i="1"/>
  <c r="AC489" i="1"/>
  <c r="AB489" i="1"/>
  <c r="AA489" i="1"/>
  <c r="Z489" i="1"/>
  <c r="Y489" i="1"/>
  <c r="BG489" i="1"/>
  <c r="BF489" i="1"/>
  <c r="BJ489" i="1" s="1"/>
  <c r="BE489" i="1"/>
  <c r="U490" i="1"/>
  <c r="V490" i="1"/>
  <c r="AD490" i="1"/>
  <c r="Z490" i="1"/>
  <c r="Y490" i="1"/>
  <c r="V491" i="1"/>
  <c r="U491" i="1"/>
  <c r="AD491" i="1"/>
  <c r="BG491" i="1"/>
  <c r="BK491" i="1" s="1"/>
  <c r="BE491" i="1"/>
  <c r="BF492" i="1"/>
  <c r="V493" i="1"/>
  <c r="U493" i="1"/>
  <c r="Y493" i="1"/>
  <c r="BE493" i="1"/>
  <c r="V494" i="1"/>
  <c r="U494" i="1"/>
  <c r="Y494" i="1"/>
  <c r="AD494" i="1"/>
  <c r="AC494" i="1"/>
  <c r="AB494" i="1"/>
  <c r="AA494" i="1"/>
  <c r="Z494" i="1"/>
  <c r="BG494" i="1"/>
  <c r="BK494" i="1" s="1"/>
  <c r="BF494" i="1"/>
  <c r="BJ494" i="1" s="1"/>
  <c r="AA495" i="1"/>
  <c r="Y495" i="1"/>
  <c r="BG495" i="1"/>
  <c r="BF495" i="1"/>
  <c r="BE495" i="1"/>
  <c r="AD496" i="1"/>
  <c r="AC497" i="1"/>
  <c r="AB497" i="1"/>
  <c r="AA497" i="1"/>
  <c r="Z497" i="1"/>
  <c r="Y497" i="1"/>
  <c r="BG497" i="1"/>
  <c r="BF497" i="1"/>
  <c r="BJ497" i="1" s="1"/>
  <c r="BE497" i="1"/>
  <c r="V498" i="1"/>
  <c r="U498" i="1"/>
  <c r="AD498" i="1"/>
  <c r="Z498" i="1"/>
  <c r="Y498" i="1"/>
  <c r="BE498" i="1"/>
  <c r="V499" i="1"/>
  <c r="U499" i="1"/>
  <c r="BG499" i="1"/>
  <c r="BK499" i="1" s="1"/>
  <c r="AB500" i="1"/>
  <c r="AA500" i="1"/>
  <c r="Z500" i="1"/>
  <c r="Y500" i="1"/>
  <c r="BG500" i="1"/>
  <c r="V501" i="1"/>
  <c r="U501" i="1"/>
  <c r="U502" i="1"/>
  <c r="V502" i="1"/>
  <c r="Y502" i="1"/>
  <c r="AD502" i="1"/>
  <c r="AC502" i="1"/>
  <c r="AB502" i="1"/>
  <c r="AA502" i="1"/>
  <c r="Z502" i="1"/>
  <c r="BG502" i="1"/>
  <c r="BK502" i="1" s="1"/>
  <c r="BF502" i="1"/>
  <c r="BJ502" i="1" s="1"/>
  <c r="AA503" i="1"/>
  <c r="Z503" i="1"/>
  <c r="BG503" i="1"/>
  <c r="BF503" i="1"/>
  <c r="BE503" i="1"/>
  <c r="U504" i="1"/>
  <c r="V504" i="1"/>
  <c r="AC505" i="1"/>
  <c r="AB505" i="1"/>
  <c r="AA505" i="1"/>
  <c r="Z505" i="1"/>
  <c r="Y505" i="1"/>
  <c r="BG505" i="1"/>
  <c r="BF505" i="1"/>
  <c r="BJ505" i="1" s="1"/>
  <c r="BE505" i="1"/>
  <c r="U506" i="1"/>
  <c r="V506" i="1"/>
  <c r="AD506" i="1"/>
  <c r="Z506" i="1"/>
  <c r="Y506" i="1"/>
  <c r="V507" i="1"/>
  <c r="U507" i="1"/>
  <c r="AD507" i="1"/>
  <c r="BG507" i="1"/>
  <c r="BK507" i="1" s="1"/>
  <c r="AB508" i="1"/>
  <c r="AA508" i="1"/>
  <c r="Z508" i="1"/>
  <c r="Y508" i="1"/>
  <c r="V509" i="1"/>
  <c r="U509" i="1"/>
  <c r="V510" i="1"/>
  <c r="U510" i="1"/>
  <c r="Y510" i="1"/>
  <c r="AD510" i="1"/>
  <c r="AC510" i="1"/>
  <c r="AB510" i="1"/>
  <c r="AA510" i="1"/>
  <c r="Z510" i="1"/>
  <c r="BG510" i="1"/>
  <c r="BK510" i="1" s="1"/>
  <c r="BF510" i="1"/>
  <c r="BJ510" i="1" s="1"/>
  <c r="BG511" i="1"/>
  <c r="BF511" i="1"/>
  <c r="BE511" i="1"/>
  <c r="AD512" i="1"/>
  <c r="AB512" i="1"/>
  <c r="AC513" i="1"/>
  <c r="AB513" i="1"/>
  <c r="AA513" i="1"/>
  <c r="Z513" i="1"/>
  <c r="Y513" i="1"/>
  <c r="BG513" i="1"/>
  <c r="BF513" i="1"/>
  <c r="BJ513" i="1" s="1"/>
  <c r="BE513" i="1"/>
  <c r="U514" i="1"/>
  <c r="V514" i="1"/>
  <c r="AD514" i="1"/>
  <c r="Z514" i="1"/>
  <c r="Y514" i="1"/>
  <c r="V515" i="1"/>
  <c r="U515" i="1"/>
  <c r="AC515" i="1"/>
  <c r="AA515" i="1"/>
  <c r="BG515" i="1"/>
  <c r="BK515" i="1" s="1"/>
  <c r="AB516" i="1"/>
  <c r="AA516" i="1"/>
  <c r="Z516" i="1"/>
  <c r="Y516" i="1"/>
  <c r="BG516" i="1"/>
  <c r="BF516" i="1"/>
  <c r="V517" i="1"/>
  <c r="U517" i="1"/>
  <c r="AC517" i="1"/>
  <c r="Y517" i="1"/>
  <c r="BE517" i="1"/>
  <c r="BG518" i="1"/>
  <c r="BK518" i="1" s="1"/>
  <c r="BF518" i="1"/>
  <c r="BJ518" i="1" s="1"/>
  <c r="Z519" i="1"/>
  <c r="AA519" i="1"/>
  <c r="BG519" i="1"/>
  <c r="BK519" i="1" s="1"/>
  <c r="BF519" i="1"/>
  <c r="BE519" i="1"/>
  <c r="AD520" i="1"/>
  <c r="AB520" i="1"/>
  <c r="V521" i="1"/>
  <c r="U521" i="1"/>
  <c r="AC521" i="1"/>
  <c r="AB521" i="1"/>
  <c r="AA521" i="1"/>
  <c r="Z521" i="1"/>
  <c r="Y521" i="1"/>
  <c r="BG521" i="1"/>
  <c r="BF521" i="1"/>
  <c r="BJ521" i="1" s="1"/>
  <c r="BE521" i="1"/>
  <c r="U522" i="1"/>
  <c r="V522" i="1"/>
  <c r="BF522" i="1"/>
  <c r="V523" i="1"/>
  <c r="U523" i="1"/>
  <c r="AC523" i="1"/>
  <c r="BG523" i="1"/>
  <c r="BK523" i="1" s="1"/>
  <c r="AB524" i="1"/>
  <c r="AA524" i="1"/>
  <c r="Z524" i="1"/>
  <c r="Y524" i="1"/>
  <c r="V525" i="1"/>
  <c r="U525" i="1"/>
  <c r="Y526" i="1"/>
  <c r="AD526" i="1"/>
  <c r="AC526" i="1"/>
  <c r="AB526" i="1"/>
  <c r="AA526" i="1"/>
  <c r="Z526" i="1"/>
  <c r="BG526" i="1"/>
  <c r="BK526" i="1" s="1"/>
  <c r="BF526" i="1"/>
  <c r="BJ526" i="1" s="1"/>
  <c r="U527" i="1"/>
  <c r="V527" i="1"/>
  <c r="AA527" i="1"/>
  <c r="Z527" i="1"/>
  <c r="BG527" i="1"/>
  <c r="BK527" i="1" s="1"/>
  <c r="BF527" i="1"/>
  <c r="BE527" i="1"/>
  <c r="U528" i="1"/>
  <c r="V528" i="1"/>
  <c r="AC529" i="1"/>
  <c r="AB529" i="1"/>
  <c r="AA529" i="1"/>
  <c r="Z529" i="1"/>
  <c r="Y529" i="1"/>
  <c r="BG529" i="1"/>
  <c r="BF529" i="1"/>
  <c r="BJ529" i="1" s="1"/>
  <c r="BE529" i="1"/>
  <c r="U530" i="1"/>
  <c r="V530" i="1"/>
  <c r="AD530" i="1"/>
  <c r="Z530" i="1"/>
  <c r="Y530" i="1"/>
  <c r="V531" i="1"/>
  <c r="U531" i="1"/>
  <c r="AD531" i="1"/>
  <c r="BG531" i="1"/>
  <c r="BK531" i="1" s="1"/>
  <c r="AB532" i="1"/>
  <c r="AA532" i="1"/>
  <c r="Z532" i="1"/>
  <c r="Y532" i="1"/>
  <c r="V533" i="1"/>
  <c r="U533" i="1"/>
  <c r="V534" i="1"/>
  <c r="U534" i="1"/>
  <c r="Y534" i="1"/>
  <c r="AD534" i="1"/>
  <c r="AC534" i="1"/>
  <c r="AB534" i="1"/>
  <c r="AA534" i="1"/>
  <c r="Z534" i="1"/>
  <c r="BG534" i="1"/>
  <c r="BK534" i="1" s="1"/>
  <c r="BF534" i="1"/>
  <c r="BJ534" i="1" s="1"/>
  <c r="BG535" i="1"/>
  <c r="BF535" i="1"/>
  <c r="BE535" i="1"/>
  <c r="BI535" i="1" s="1"/>
  <c r="AD536" i="1"/>
  <c r="AB536" i="1"/>
  <c r="AC537" i="1"/>
  <c r="AB537" i="1"/>
  <c r="AA537" i="1"/>
  <c r="Z537" i="1"/>
  <c r="Y537" i="1"/>
  <c r="BG537" i="1"/>
  <c r="BK537" i="1" s="1"/>
  <c r="BF537" i="1"/>
  <c r="BJ537" i="1" s="1"/>
  <c r="BE537" i="1"/>
  <c r="U538" i="1"/>
  <c r="V538" i="1"/>
  <c r="AD538" i="1"/>
  <c r="Z538" i="1"/>
  <c r="Y538" i="1"/>
  <c r="V539" i="1"/>
  <c r="U539" i="1"/>
  <c r="BG539" i="1"/>
  <c r="BK539" i="1" s="1"/>
  <c r="AB540" i="1"/>
  <c r="AA540" i="1"/>
  <c r="Z540" i="1"/>
  <c r="Y540" i="1"/>
  <c r="BG540" i="1"/>
  <c r="BF540" i="1"/>
  <c r="BJ540" i="1" s="1"/>
  <c r="V541" i="1"/>
  <c r="U541" i="1"/>
  <c r="AC541" i="1"/>
  <c r="Y541" i="1"/>
  <c r="BE541" i="1"/>
  <c r="Y542" i="1"/>
  <c r="AD542" i="1"/>
  <c r="AC542" i="1"/>
  <c r="AB542" i="1"/>
  <c r="AA542" i="1"/>
  <c r="Z542" i="1"/>
  <c r="BG542" i="1"/>
  <c r="BK542" i="1" s="1"/>
  <c r="BF542" i="1"/>
  <c r="BJ542" i="1" s="1"/>
  <c r="V543" i="1"/>
  <c r="U543" i="1"/>
  <c r="Z543" i="1"/>
  <c r="Y543" i="1"/>
  <c r="BG543" i="1"/>
  <c r="BF543" i="1"/>
  <c r="BE543" i="1"/>
  <c r="U544" i="1"/>
  <c r="V544" i="1"/>
  <c r="AC545" i="1"/>
  <c r="AB545" i="1"/>
  <c r="AA545" i="1"/>
  <c r="Z545" i="1"/>
  <c r="Y545" i="1"/>
  <c r="BG545" i="1"/>
  <c r="BF545" i="1"/>
  <c r="BJ545" i="1" s="1"/>
  <c r="BE545" i="1"/>
  <c r="U546" i="1"/>
  <c r="V546" i="1"/>
  <c r="AD546" i="1"/>
  <c r="Z546" i="1"/>
  <c r="Y546" i="1"/>
  <c r="BF546" i="1"/>
  <c r="BE546" i="1"/>
  <c r="V547" i="1"/>
  <c r="U547" i="1"/>
  <c r="AC547" i="1"/>
  <c r="AA547" i="1"/>
  <c r="BG547" i="1"/>
  <c r="BK547" i="1" s="1"/>
  <c r="BE547" i="1"/>
  <c r="V549" i="1"/>
  <c r="U549" i="1"/>
  <c r="W549" i="1" s="1"/>
  <c r="BE549" i="1"/>
  <c r="BG550" i="1"/>
  <c r="BK550" i="1" s="1"/>
  <c r="BF550" i="1"/>
  <c r="BJ550" i="1" s="1"/>
  <c r="AA551" i="1"/>
  <c r="Z551" i="1"/>
  <c r="BG551" i="1"/>
  <c r="BF551" i="1"/>
  <c r="BE551" i="1"/>
  <c r="U552" i="1"/>
  <c r="V552" i="1"/>
  <c r="AC553" i="1"/>
  <c r="AB553" i="1"/>
  <c r="AA553" i="1"/>
  <c r="Z553" i="1"/>
  <c r="Y553" i="1"/>
  <c r="BG553" i="1"/>
  <c r="BF553" i="1"/>
  <c r="BJ553" i="1" s="1"/>
  <c r="BE553" i="1"/>
  <c r="U554" i="1"/>
  <c r="V554" i="1"/>
  <c r="AD554" i="1"/>
  <c r="Z554" i="1"/>
  <c r="Y554" i="1"/>
  <c r="V555" i="1"/>
  <c r="U555" i="1"/>
  <c r="AD555" i="1"/>
  <c r="BG555" i="1"/>
  <c r="BK555" i="1" s="1"/>
  <c r="BG556" i="1"/>
  <c r="BF556" i="1"/>
  <c r="BJ556" i="1" s="1"/>
  <c r="V557" i="1"/>
  <c r="U557" i="1"/>
  <c r="AC557" i="1"/>
  <c r="Y557" i="1"/>
  <c r="BE557" i="1"/>
  <c r="Y558" i="1"/>
  <c r="AD558" i="1"/>
  <c r="AC558" i="1"/>
  <c r="AB558" i="1"/>
  <c r="AA558" i="1"/>
  <c r="Z558" i="1"/>
  <c r="BG558" i="1"/>
  <c r="BK558" i="1" s="1"/>
  <c r="BF558" i="1"/>
  <c r="BJ558" i="1" s="1"/>
  <c r="Z559" i="1"/>
  <c r="Y559" i="1"/>
  <c r="BG559" i="1"/>
  <c r="BF559" i="1"/>
  <c r="BE559" i="1"/>
  <c r="AC561" i="1"/>
  <c r="AB561" i="1"/>
  <c r="AA561" i="1"/>
  <c r="Z561" i="1"/>
  <c r="Y561" i="1"/>
  <c r="BG561" i="1"/>
  <c r="BF561" i="1"/>
  <c r="BJ561" i="1" s="1"/>
  <c r="BE561" i="1"/>
  <c r="U562" i="1"/>
  <c r="V562" i="1"/>
  <c r="AD562" i="1"/>
  <c r="Z562" i="1"/>
  <c r="Y562" i="1"/>
  <c r="BF562" i="1"/>
  <c r="BJ562" i="1" s="1"/>
  <c r="BE562" i="1"/>
  <c r="V563" i="1"/>
  <c r="U563" i="1"/>
  <c r="BG563" i="1"/>
  <c r="BK563" i="1" s="1"/>
  <c r="AB564" i="1"/>
  <c r="AA564" i="1"/>
  <c r="Z564" i="1"/>
  <c r="Y564" i="1"/>
  <c r="BG564" i="1"/>
  <c r="V565" i="1"/>
  <c r="U565" i="1"/>
  <c r="W565" i="1" s="1"/>
  <c r="Y566" i="1"/>
  <c r="AD566" i="1"/>
  <c r="AC566" i="1"/>
  <c r="AB566" i="1"/>
  <c r="AA566" i="1"/>
  <c r="Z566" i="1"/>
  <c r="BG566" i="1"/>
  <c r="BK566" i="1" s="1"/>
  <c r="BF566" i="1"/>
  <c r="BJ566" i="1" s="1"/>
  <c r="Z567" i="1"/>
  <c r="AA567" i="1"/>
  <c r="BG567" i="1"/>
  <c r="BK567" i="1" s="1"/>
  <c r="BF567" i="1"/>
  <c r="BE567" i="1"/>
  <c r="U568" i="1"/>
  <c r="V568" i="1"/>
  <c r="AD568" i="1"/>
  <c r="AB568" i="1"/>
  <c r="V569" i="1"/>
  <c r="U569" i="1"/>
  <c r="W569" i="1" s="1"/>
  <c r="AB569" i="1" s="1"/>
  <c r="BG569" i="1"/>
  <c r="BF569" i="1"/>
  <c r="BJ569" i="1" s="1"/>
  <c r="BE569" i="1"/>
  <c r="V570" i="1"/>
  <c r="U570" i="1"/>
  <c r="AD570" i="1"/>
  <c r="Z570" i="1"/>
  <c r="Y570" i="1"/>
  <c r="BF570" i="1"/>
  <c r="V571" i="1"/>
  <c r="U571" i="1"/>
  <c r="AC571" i="1"/>
  <c r="BG571" i="1"/>
  <c r="BK571" i="1" s="1"/>
  <c r="BF571" i="1"/>
  <c r="BJ571" i="1" s="1"/>
  <c r="AB572" i="1"/>
  <c r="AA572" i="1"/>
  <c r="Z572" i="1"/>
  <c r="Y572" i="1"/>
  <c r="V573" i="1"/>
  <c r="U573" i="1"/>
  <c r="BE573" i="1"/>
  <c r="BG574" i="1"/>
  <c r="BK574" i="1" s="1"/>
  <c r="BF574" i="1"/>
  <c r="BJ574" i="1" s="1"/>
  <c r="BE574" i="1"/>
  <c r="U575" i="1"/>
  <c r="V575" i="1"/>
  <c r="AA575" i="1"/>
  <c r="Z575" i="1"/>
  <c r="Y575" i="1"/>
  <c r="BG575" i="1"/>
  <c r="BF575" i="1"/>
  <c r="BE575" i="1"/>
  <c r="BI575" i="1" s="1"/>
  <c r="U576" i="1"/>
  <c r="V576" i="1"/>
  <c r="BG577" i="1"/>
  <c r="BF577" i="1"/>
  <c r="BJ577" i="1" s="1"/>
  <c r="BE577" i="1"/>
  <c r="U578" i="1"/>
  <c r="V578" i="1"/>
  <c r="AD578" i="1"/>
  <c r="Z578" i="1"/>
  <c r="Y578" i="1"/>
  <c r="V579" i="1"/>
  <c r="U579" i="1"/>
  <c r="BG579" i="1"/>
  <c r="BK579" i="1" s="1"/>
  <c r="AB580" i="1"/>
  <c r="AA580" i="1"/>
  <c r="Z580" i="1"/>
  <c r="Y580" i="1"/>
  <c r="BG580" i="1"/>
  <c r="BF580" i="1"/>
  <c r="V581" i="1"/>
  <c r="U581" i="1"/>
  <c r="Y581" i="1"/>
  <c r="BE581" i="1"/>
  <c r="V582" i="1"/>
  <c r="U582" i="1"/>
  <c r="BG582" i="1"/>
  <c r="BK582" i="1" s="1"/>
  <c r="BF582" i="1"/>
  <c r="BJ582" i="1" s="1"/>
  <c r="V583" i="1"/>
  <c r="U583" i="1"/>
  <c r="AA583" i="1"/>
  <c r="Z583" i="1"/>
  <c r="Y583" i="1"/>
  <c r="BG583" i="1"/>
  <c r="BF583" i="1"/>
  <c r="BE583" i="1"/>
  <c r="U584" i="1"/>
  <c r="V584" i="1"/>
  <c r="AD584" i="1"/>
  <c r="V585" i="1"/>
  <c r="U585" i="1"/>
  <c r="AC585" i="1"/>
  <c r="AB585" i="1"/>
  <c r="AA585" i="1"/>
  <c r="Z585" i="1"/>
  <c r="Y585" i="1"/>
  <c r="BG585" i="1"/>
  <c r="BF585" i="1"/>
  <c r="BJ585" i="1" s="1"/>
  <c r="BE585" i="1"/>
  <c r="U586" i="1"/>
  <c r="V586" i="1"/>
  <c r="BE586" i="1"/>
  <c r="V587" i="1"/>
  <c r="U587" i="1"/>
  <c r="AD587" i="1"/>
  <c r="AC587" i="1"/>
  <c r="BG587" i="1"/>
  <c r="BK587" i="1" s="1"/>
  <c r="AC588" i="1"/>
  <c r="AB588" i="1"/>
  <c r="AA588" i="1"/>
  <c r="Z588" i="1"/>
  <c r="Y588" i="1"/>
  <c r="BG588" i="1"/>
  <c r="BF588" i="1"/>
  <c r="V589" i="1"/>
  <c r="U589" i="1"/>
  <c r="BE589" i="1"/>
  <c r="BI589" i="1" s="1"/>
  <c r="Y590" i="1"/>
  <c r="AD590" i="1"/>
  <c r="AC590" i="1"/>
  <c r="AB590" i="1"/>
  <c r="AA590" i="1"/>
  <c r="Z590" i="1"/>
  <c r="BG590" i="1"/>
  <c r="BK590" i="1" s="1"/>
  <c r="BF590" i="1"/>
  <c r="BJ590" i="1" s="1"/>
  <c r="AA591" i="1"/>
  <c r="Z591" i="1"/>
  <c r="Y591" i="1"/>
  <c r="BG591" i="1"/>
  <c r="BF591" i="1"/>
  <c r="BE591" i="1"/>
  <c r="BI591" i="1" s="1"/>
  <c r="U592" i="1"/>
  <c r="V592" i="1"/>
  <c r="AD593" i="1"/>
  <c r="AC593" i="1"/>
  <c r="AB593" i="1"/>
  <c r="AA593" i="1"/>
  <c r="Z593" i="1"/>
  <c r="Y593" i="1"/>
  <c r="BG593" i="1"/>
  <c r="BK593" i="1" s="1"/>
  <c r="BF593" i="1"/>
  <c r="BJ593" i="1" s="1"/>
  <c r="BE593" i="1"/>
  <c r="U594" i="1"/>
  <c r="V594" i="1"/>
  <c r="AD594" i="1"/>
  <c r="Z594" i="1"/>
  <c r="Y594" i="1"/>
  <c r="V595" i="1"/>
  <c r="U595" i="1"/>
  <c r="AC595" i="1"/>
  <c r="BG595" i="1"/>
  <c r="BK595" i="1" s="1"/>
  <c r="AB596" i="1"/>
  <c r="AA596" i="1"/>
  <c r="Z596" i="1"/>
  <c r="Y596" i="1"/>
  <c r="BG596" i="1"/>
  <c r="BF596" i="1"/>
  <c r="V597" i="1"/>
  <c r="U597" i="1"/>
  <c r="Y597" i="1"/>
  <c r="BE597" i="1"/>
  <c r="V598" i="1"/>
  <c r="U598" i="1"/>
  <c r="Y598" i="1"/>
  <c r="AD598" i="1"/>
  <c r="AC598" i="1"/>
  <c r="AB598" i="1"/>
  <c r="AA598" i="1"/>
  <c r="Z598" i="1"/>
  <c r="BG598" i="1"/>
  <c r="BK598" i="1" s="1"/>
  <c r="BF598" i="1"/>
  <c r="BJ598" i="1" s="1"/>
  <c r="AA599" i="1"/>
  <c r="Z599" i="1"/>
  <c r="Y599" i="1"/>
  <c r="BG599" i="1"/>
  <c r="BF599" i="1"/>
  <c r="BE599" i="1"/>
  <c r="U600" i="1"/>
  <c r="V600" i="1"/>
  <c r="AD601" i="1"/>
  <c r="AC601" i="1"/>
  <c r="AB601" i="1"/>
  <c r="AA601" i="1"/>
  <c r="Z601" i="1"/>
  <c r="Y601" i="1"/>
  <c r="BG601" i="1"/>
  <c r="BF601" i="1"/>
  <c r="BJ601" i="1" s="1"/>
  <c r="BE601" i="1"/>
  <c r="U602" i="1"/>
  <c r="V602" i="1"/>
  <c r="AD602" i="1"/>
  <c r="Z602" i="1"/>
  <c r="Y602" i="1"/>
  <c r="V603" i="1"/>
  <c r="U603" i="1"/>
  <c r="AD603" i="1"/>
  <c r="BG603" i="1"/>
  <c r="BK603" i="1" s="1"/>
  <c r="BG604" i="1"/>
  <c r="BF604" i="1"/>
  <c r="V605" i="1"/>
  <c r="U605" i="1"/>
  <c r="Y605" i="1"/>
  <c r="BE605" i="1"/>
  <c r="BI605" i="1" s="1"/>
  <c r="V606" i="1"/>
  <c r="U606" i="1"/>
  <c r="Y606" i="1"/>
  <c r="AD606" i="1"/>
  <c r="AC606" i="1"/>
  <c r="AB606" i="1"/>
  <c r="AA606" i="1"/>
  <c r="Z606" i="1"/>
  <c r="BG606" i="1"/>
  <c r="BK606" i="1" s="1"/>
  <c r="BF606" i="1"/>
  <c r="BJ606" i="1" s="1"/>
  <c r="BG607" i="1"/>
  <c r="BF607" i="1"/>
  <c r="BE607" i="1"/>
  <c r="U608" i="1"/>
  <c r="V608" i="1"/>
  <c r="AD608" i="1"/>
  <c r="V609" i="1"/>
  <c r="U609" i="1"/>
  <c r="W609" i="1" s="1"/>
  <c r="Z609" i="1" s="1"/>
  <c r="BG609" i="1"/>
  <c r="BK609" i="1" s="1"/>
  <c r="BF609" i="1"/>
  <c r="BJ609" i="1" s="1"/>
  <c r="BE609" i="1"/>
  <c r="U610" i="1"/>
  <c r="V610" i="1"/>
  <c r="BE610" i="1"/>
  <c r="BI610" i="1" s="1"/>
  <c r="V611" i="1"/>
  <c r="U611" i="1"/>
  <c r="BG611" i="1"/>
  <c r="BK611" i="1" s="1"/>
  <c r="AC612" i="1"/>
  <c r="AB612" i="1"/>
  <c r="AA612" i="1"/>
  <c r="Z612" i="1"/>
  <c r="Y612" i="1"/>
  <c r="BG612" i="1"/>
  <c r="BF612" i="1"/>
  <c r="V613" i="1"/>
  <c r="U613" i="1"/>
  <c r="Y613" i="1"/>
  <c r="BG614" i="1"/>
  <c r="BK614" i="1" s="1"/>
  <c r="BF614" i="1"/>
  <c r="BJ614" i="1" s="1"/>
  <c r="AA615" i="1"/>
  <c r="Z615" i="1"/>
  <c r="Y615" i="1"/>
  <c r="BG615" i="1"/>
  <c r="BF615" i="1"/>
  <c r="BE615" i="1"/>
  <c r="U616" i="1"/>
  <c r="V616" i="1"/>
  <c r="AD617" i="1"/>
  <c r="AC617" i="1"/>
  <c r="AB617" i="1"/>
  <c r="AA617" i="1"/>
  <c r="Z617" i="1"/>
  <c r="Y617" i="1"/>
  <c r="BG617" i="1"/>
  <c r="BK617" i="1" s="1"/>
  <c r="BF617" i="1"/>
  <c r="BJ617" i="1" s="1"/>
  <c r="BE617" i="1"/>
  <c r="U618" i="1"/>
  <c r="V618" i="1"/>
  <c r="AD618" i="1"/>
  <c r="Z618" i="1"/>
  <c r="Y618" i="1"/>
  <c r="V619" i="1"/>
  <c r="U619" i="1"/>
  <c r="BG619" i="1"/>
  <c r="BK619" i="1" s="1"/>
  <c r="AC620" i="1"/>
  <c r="AB620" i="1"/>
  <c r="AA620" i="1"/>
  <c r="Z620" i="1"/>
  <c r="Y620" i="1"/>
  <c r="BG620" i="1"/>
  <c r="BF620" i="1"/>
  <c r="V621" i="1"/>
  <c r="U621" i="1"/>
  <c r="BE621" i="1"/>
  <c r="BI621" i="1" s="1"/>
  <c r="Y622" i="1"/>
  <c r="AD622" i="1"/>
  <c r="AC622" i="1"/>
  <c r="AB622" i="1"/>
  <c r="AA622" i="1"/>
  <c r="Z622" i="1"/>
  <c r="BG622" i="1"/>
  <c r="BK622" i="1" s="1"/>
  <c r="BF622" i="1"/>
  <c r="BJ622" i="1" s="1"/>
  <c r="AA623" i="1"/>
  <c r="Z623" i="1"/>
  <c r="Y623" i="1"/>
  <c r="BG623" i="1"/>
  <c r="BF623" i="1"/>
  <c r="BE623" i="1"/>
  <c r="BI623" i="1" s="1"/>
  <c r="U624" i="1"/>
  <c r="V624" i="1"/>
  <c r="AD625" i="1"/>
  <c r="AC625" i="1"/>
  <c r="AB625" i="1"/>
  <c r="AA625" i="1"/>
  <c r="Z625" i="1"/>
  <c r="Y625" i="1"/>
  <c r="BG625" i="1"/>
  <c r="BK625" i="1" s="1"/>
  <c r="BF625" i="1"/>
  <c r="BJ625" i="1" s="1"/>
  <c r="BE625" i="1"/>
  <c r="U626" i="1"/>
  <c r="V626" i="1"/>
  <c r="AD626" i="1"/>
  <c r="AA626" i="1"/>
  <c r="Z626" i="1"/>
  <c r="Y626" i="1"/>
  <c r="V627" i="1"/>
  <c r="U627" i="1"/>
  <c r="AD627" i="1"/>
  <c r="AC627" i="1"/>
  <c r="BG627" i="1"/>
  <c r="BK627" i="1" s="1"/>
  <c r="AC628" i="1"/>
  <c r="AB628" i="1"/>
  <c r="AA628" i="1"/>
  <c r="Z628" i="1"/>
  <c r="Y628" i="1"/>
  <c r="BG628" i="1"/>
  <c r="BF628" i="1"/>
  <c r="V629" i="1"/>
  <c r="U629" i="1"/>
  <c r="BE629" i="1"/>
  <c r="BI629" i="1" s="1"/>
  <c r="U630" i="1"/>
  <c r="V630" i="1"/>
  <c r="AA630" i="1"/>
  <c r="AD630" i="1"/>
  <c r="AC630" i="1"/>
  <c r="AB630" i="1"/>
  <c r="Z630" i="1"/>
  <c r="BG630" i="1"/>
  <c r="BK630" i="1" s="1"/>
  <c r="BF630" i="1"/>
  <c r="BJ630" i="1" s="1"/>
  <c r="BG631" i="1"/>
  <c r="BF631" i="1"/>
  <c r="BE631" i="1"/>
  <c r="U632" i="1"/>
  <c r="V632" i="1"/>
  <c r="AD633" i="1"/>
  <c r="AC633" i="1"/>
  <c r="AB633" i="1"/>
  <c r="AA633" i="1"/>
  <c r="Z633" i="1"/>
  <c r="Y633" i="1"/>
  <c r="BG633" i="1"/>
  <c r="BK633" i="1" s="1"/>
  <c r="BF633" i="1"/>
  <c r="BJ633" i="1" s="1"/>
  <c r="BE633" i="1"/>
  <c r="U634" i="1"/>
  <c r="V634" i="1"/>
  <c r="AD634" i="1"/>
  <c r="AA634" i="1"/>
  <c r="Z634" i="1"/>
  <c r="Y634" i="1"/>
  <c r="BF634" i="1"/>
  <c r="BE634" i="1"/>
  <c r="V635" i="1"/>
  <c r="U635" i="1"/>
  <c r="BG635" i="1"/>
  <c r="BK635" i="1" s="1"/>
  <c r="AC636" i="1"/>
  <c r="AB636" i="1"/>
  <c r="AA636" i="1"/>
  <c r="Z636" i="1"/>
  <c r="Y636" i="1"/>
  <c r="BG636" i="1"/>
  <c r="BK636" i="1" s="1"/>
  <c r="BF636" i="1"/>
  <c r="V637" i="1"/>
  <c r="U637" i="1"/>
  <c r="BE637" i="1"/>
  <c r="AA638" i="1"/>
  <c r="AD638" i="1"/>
  <c r="AC638" i="1"/>
  <c r="AB638" i="1"/>
  <c r="Z638" i="1"/>
  <c r="BG638" i="1"/>
  <c r="BK638" i="1" s="1"/>
  <c r="BF638" i="1"/>
  <c r="BJ638" i="1" s="1"/>
  <c r="AA639" i="1"/>
  <c r="Z639" i="1"/>
  <c r="Y639" i="1"/>
  <c r="BG639" i="1"/>
  <c r="BF639" i="1"/>
  <c r="BJ639" i="1" s="1"/>
  <c r="BE639" i="1"/>
  <c r="U640" i="1"/>
  <c r="V640" i="1"/>
  <c r="AD641" i="1"/>
  <c r="AC641" i="1"/>
  <c r="AB641" i="1"/>
  <c r="AA641" i="1"/>
  <c r="Z641" i="1"/>
  <c r="Y641" i="1"/>
  <c r="BG641" i="1"/>
  <c r="BK641" i="1" s="1"/>
  <c r="BF641" i="1"/>
  <c r="BJ641" i="1" s="1"/>
  <c r="BE641" i="1"/>
  <c r="U642" i="1"/>
  <c r="V642" i="1"/>
  <c r="AD642" i="1"/>
  <c r="AA642" i="1"/>
  <c r="Z642" i="1"/>
  <c r="Y642" i="1"/>
  <c r="BF642" i="1"/>
  <c r="BE642" i="1"/>
  <c r="V643" i="1"/>
  <c r="U643" i="1"/>
  <c r="W643" i="1" s="1"/>
  <c r="BG643" i="1"/>
  <c r="BK643" i="1" s="1"/>
  <c r="AC644" i="1"/>
  <c r="AB644" i="1"/>
  <c r="AA644" i="1"/>
  <c r="Z644" i="1"/>
  <c r="Y644" i="1"/>
  <c r="BG644" i="1"/>
  <c r="BF644" i="1"/>
  <c r="V645" i="1"/>
  <c r="U645" i="1"/>
  <c r="BE645" i="1"/>
  <c r="Y646" i="1"/>
  <c r="AD646" i="1"/>
  <c r="AC646" i="1"/>
  <c r="AB646" i="1"/>
  <c r="AA646" i="1"/>
  <c r="Z646" i="1"/>
  <c r="BG646" i="1"/>
  <c r="BK646" i="1" s="1"/>
  <c r="BF646" i="1"/>
  <c r="BJ646" i="1" s="1"/>
  <c r="AA647" i="1"/>
  <c r="Z647" i="1"/>
  <c r="Y647" i="1"/>
  <c r="BG647" i="1"/>
  <c r="BF647" i="1"/>
  <c r="BE647" i="1"/>
  <c r="U648" i="1"/>
  <c r="V648" i="1"/>
  <c r="BG649" i="1"/>
  <c r="BK649" i="1" s="1"/>
  <c r="BF649" i="1"/>
  <c r="BJ649" i="1" s="1"/>
  <c r="BE649" i="1"/>
  <c r="U650" i="1"/>
  <c r="V650" i="1"/>
  <c r="AD650" i="1"/>
  <c r="AA650" i="1"/>
  <c r="Z650" i="1"/>
  <c r="Y650" i="1"/>
  <c r="BF650" i="1"/>
  <c r="BE650" i="1"/>
  <c r="V651" i="1"/>
  <c r="U651" i="1"/>
  <c r="AD651" i="1"/>
  <c r="BG651" i="1"/>
  <c r="BK651" i="1" s="1"/>
  <c r="BG652" i="1"/>
  <c r="BF652" i="1"/>
  <c r="V653" i="1"/>
  <c r="U653" i="1"/>
  <c r="W653" i="1" s="1"/>
  <c r="BE653" i="1"/>
  <c r="V654" i="1"/>
  <c r="U654" i="1"/>
  <c r="AA654" i="1"/>
  <c r="AD654" i="1"/>
  <c r="AC654" i="1"/>
  <c r="AB654" i="1"/>
  <c r="Z654" i="1"/>
  <c r="BG654" i="1"/>
  <c r="BK654" i="1" s="1"/>
  <c r="BF654" i="1"/>
  <c r="BJ654" i="1" s="1"/>
  <c r="AA655" i="1"/>
  <c r="Z655" i="1"/>
  <c r="Y655" i="1"/>
  <c r="BG655" i="1"/>
  <c r="BF655" i="1"/>
  <c r="BE655" i="1"/>
  <c r="U656" i="1"/>
  <c r="V656" i="1"/>
  <c r="AD656" i="1"/>
  <c r="V657" i="1"/>
  <c r="U657" i="1"/>
  <c r="BG657" i="1"/>
  <c r="BK657" i="1" s="1"/>
  <c r="BF657" i="1"/>
  <c r="BJ657" i="1" s="1"/>
  <c r="BE657" i="1"/>
  <c r="U658" i="1"/>
  <c r="V658" i="1"/>
  <c r="BE658" i="1"/>
  <c r="V659" i="1"/>
  <c r="U659" i="1"/>
  <c r="BG659" i="1"/>
  <c r="BK659" i="1" s="1"/>
  <c r="BG660" i="1"/>
  <c r="BF660" i="1"/>
  <c r="V661" i="1"/>
  <c r="U661" i="1"/>
  <c r="BE661" i="1"/>
  <c r="BG662" i="1"/>
  <c r="BK662" i="1" s="1"/>
  <c r="BF662" i="1"/>
  <c r="BJ662" i="1" s="1"/>
  <c r="BG663" i="1"/>
  <c r="BF663" i="1"/>
  <c r="BE663" i="1"/>
  <c r="U664" i="1"/>
  <c r="W664" i="1" s="1"/>
  <c r="V664" i="1"/>
  <c r="V665" i="1"/>
  <c r="U665" i="1"/>
  <c r="AD665" i="1"/>
  <c r="AC665" i="1"/>
  <c r="AB665" i="1"/>
  <c r="AA665" i="1"/>
  <c r="Z665" i="1"/>
  <c r="Y665" i="1"/>
  <c r="BG665" i="1"/>
  <c r="BK665" i="1" s="1"/>
  <c r="BF665" i="1"/>
  <c r="BJ665" i="1" s="1"/>
  <c r="BE665" i="1"/>
  <c r="U666" i="1"/>
  <c r="V666" i="1"/>
  <c r="AD666" i="1"/>
  <c r="AA666" i="1"/>
  <c r="Z666" i="1"/>
  <c r="Y666" i="1"/>
  <c r="BF666" i="1"/>
  <c r="BJ666" i="1" s="1"/>
  <c r="BE666" i="1"/>
  <c r="V667" i="1"/>
  <c r="U667" i="1"/>
  <c r="AD667" i="1"/>
  <c r="BG667" i="1"/>
  <c r="BK667" i="1" s="1"/>
  <c r="AC668" i="1"/>
  <c r="AB668" i="1"/>
  <c r="AA668" i="1"/>
  <c r="Z668" i="1"/>
  <c r="Y668" i="1"/>
  <c r="BG668" i="1"/>
  <c r="BF668" i="1"/>
  <c r="V669" i="1"/>
  <c r="U669" i="1"/>
  <c r="Y669" i="1"/>
  <c r="BE669" i="1"/>
  <c r="BI669" i="1" s="1"/>
  <c r="V670" i="1"/>
  <c r="U670" i="1"/>
  <c r="BG670" i="1"/>
  <c r="BK670" i="1" s="1"/>
  <c r="BF670" i="1"/>
  <c r="BJ670" i="1" s="1"/>
  <c r="AA671" i="1"/>
  <c r="Z671" i="1"/>
  <c r="Y671" i="1"/>
  <c r="BG671" i="1"/>
  <c r="BK671" i="1" s="1"/>
  <c r="BF671" i="1"/>
  <c r="BE671" i="1"/>
  <c r="U672" i="1"/>
  <c r="V672" i="1"/>
  <c r="AD673" i="1"/>
  <c r="AC673" i="1"/>
  <c r="AB673" i="1"/>
  <c r="AA673" i="1"/>
  <c r="Z673" i="1"/>
  <c r="Y673" i="1"/>
  <c r="BG673" i="1"/>
  <c r="BK673" i="1" s="1"/>
  <c r="BF673" i="1"/>
  <c r="BJ673" i="1" s="1"/>
  <c r="BE673" i="1"/>
  <c r="U674" i="1"/>
  <c r="V674" i="1"/>
  <c r="BE674" i="1"/>
  <c r="BI674" i="1" s="1"/>
  <c r="V675" i="1"/>
  <c r="U675" i="1"/>
  <c r="BG675" i="1"/>
  <c r="BK675" i="1" s="1"/>
  <c r="AC676" i="1"/>
  <c r="AB676" i="1"/>
  <c r="AA676" i="1"/>
  <c r="Z676" i="1"/>
  <c r="Y676" i="1"/>
  <c r="BG676" i="1"/>
  <c r="BF676" i="1"/>
  <c r="V677" i="1"/>
  <c r="U677" i="1"/>
  <c r="BE677" i="1"/>
  <c r="AA678" i="1"/>
  <c r="AD678" i="1"/>
  <c r="AC678" i="1"/>
  <c r="AB678" i="1"/>
  <c r="Z678" i="1"/>
  <c r="BG678" i="1"/>
  <c r="BK678" i="1" s="1"/>
  <c r="BF678" i="1"/>
  <c r="BJ678" i="1" s="1"/>
  <c r="AA679" i="1"/>
  <c r="Z679" i="1"/>
  <c r="Y679" i="1"/>
  <c r="BG679" i="1"/>
  <c r="BK679" i="1" s="1"/>
  <c r="BF679" i="1"/>
  <c r="BE679" i="1"/>
  <c r="U680" i="1"/>
  <c r="V680" i="1"/>
  <c r="V681" i="1"/>
  <c r="U681" i="1"/>
  <c r="AD681" i="1"/>
  <c r="AC681" i="1"/>
  <c r="AB681" i="1"/>
  <c r="AA681" i="1"/>
  <c r="Y681" i="1"/>
  <c r="BG681" i="1"/>
  <c r="BK681" i="1" s="1"/>
  <c r="BE681" i="1"/>
  <c r="U682" i="1"/>
  <c r="V682" i="1"/>
  <c r="AD682" i="1"/>
  <c r="AA682" i="1"/>
  <c r="Z682" i="1"/>
  <c r="Y682" i="1"/>
  <c r="V683" i="1"/>
  <c r="U683" i="1"/>
  <c r="AD683" i="1"/>
  <c r="AC683" i="1"/>
  <c r="BG683" i="1"/>
  <c r="BK683" i="1" s="1"/>
  <c r="AB684" i="1"/>
  <c r="AA684" i="1"/>
  <c r="Z684" i="1"/>
  <c r="BG684" i="1"/>
  <c r="BF684" i="1"/>
  <c r="V685" i="1"/>
  <c r="U685" i="1"/>
  <c r="BF686" i="1"/>
  <c r="BJ686" i="1" s="1"/>
  <c r="U687" i="1"/>
  <c r="V687" i="1"/>
  <c r="AA687" i="1"/>
  <c r="Z687" i="1"/>
  <c r="Y687" i="1"/>
  <c r="BG687" i="1"/>
  <c r="BF687" i="1"/>
  <c r="BE687" i="1"/>
  <c r="BI687" i="1" s="1"/>
  <c r="U688" i="1"/>
  <c r="V688" i="1"/>
  <c r="AC689" i="1"/>
  <c r="AB689" i="1"/>
  <c r="AA689" i="1"/>
  <c r="Y689" i="1"/>
  <c r="BG689" i="1"/>
  <c r="BE689" i="1"/>
  <c r="V690" i="1"/>
  <c r="U690" i="1"/>
  <c r="AB690" i="1"/>
  <c r="AD690" i="1"/>
  <c r="AC690" i="1"/>
  <c r="AA690" i="1"/>
  <c r="Z690" i="1"/>
  <c r="Y690" i="1"/>
  <c r="BF690" i="1"/>
  <c r="BE690" i="1"/>
  <c r="BI690" i="1" s="1"/>
  <c r="V691" i="1"/>
  <c r="U691" i="1"/>
  <c r="BG691" i="1"/>
  <c r="BK691" i="1" s="1"/>
  <c r="BF691" i="1"/>
  <c r="BJ691" i="1" s="1"/>
  <c r="AB692" i="1"/>
  <c r="AA692" i="1"/>
  <c r="Z692" i="1"/>
  <c r="BG692" i="1"/>
  <c r="BF692" i="1"/>
  <c r="V693" i="1"/>
  <c r="U693" i="1"/>
  <c r="Y693" i="1"/>
  <c r="BE693" i="1"/>
  <c r="AD694" i="1"/>
  <c r="AC694" i="1"/>
  <c r="AB694" i="1"/>
  <c r="AA694" i="1"/>
  <c r="Z694" i="1"/>
  <c r="Y694" i="1"/>
  <c r="BG694" i="1"/>
  <c r="BK694" i="1" s="1"/>
  <c r="BF694" i="1"/>
  <c r="BJ694" i="1" s="1"/>
  <c r="BE694" i="1"/>
  <c r="U695" i="1"/>
  <c r="V695" i="1"/>
  <c r="AA695" i="1"/>
  <c r="Z695" i="1"/>
  <c r="Y695" i="1"/>
  <c r="BG695" i="1"/>
  <c r="BK695" i="1" s="1"/>
  <c r="BF695" i="1"/>
  <c r="BE695" i="1"/>
  <c r="BI695" i="1" s="1"/>
  <c r="U696" i="1"/>
  <c r="V696" i="1"/>
  <c r="AD696" i="1"/>
  <c r="BG697" i="1"/>
  <c r="BE697" i="1"/>
  <c r="V698" i="1"/>
  <c r="U698" i="1"/>
  <c r="AB698" i="1"/>
  <c r="AD698" i="1"/>
  <c r="AC698" i="1"/>
  <c r="AA698" i="1"/>
  <c r="Z698" i="1"/>
  <c r="Y698" i="1"/>
  <c r="BF698" i="1"/>
  <c r="BE698" i="1"/>
  <c r="V699" i="1"/>
  <c r="U699" i="1"/>
  <c r="BG699" i="1"/>
  <c r="BK699" i="1" s="1"/>
  <c r="BF699" i="1"/>
  <c r="BJ699" i="1" s="1"/>
  <c r="AB700" i="1"/>
  <c r="AA700" i="1"/>
  <c r="Z700" i="1"/>
  <c r="BG700" i="1"/>
  <c r="BF700" i="1"/>
  <c r="BJ700" i="1" s="1"/>
  <c r="V701" i="1"/>
  <c r="U701" i="1"/>
  <c r="BE701" i="1"/>
  <c r="AD702" i="1"/>
  <c r="AC702" i="1"/>
  <c r="AB702" i="1"/>
  <c r="AA702" i="1"/>
  <c r="Z702" i="1"/>
  <c r="Y702" i="1"/>
  <c r="BF702" i="1"/>
  <c r="BJ702" i="1" s="1"/>
  <c r="BE702" i="1"/>
  <c r="V703" i="1"/>
  <c r="U703" i="1"/>
  <c r="AA703" i="1"/>
  <c r="Z703" i="1"/>
  <c r="Y703" i="1"/>
  <c r="BG703" i="1"/>
  <c r="BK703" i="1" s="1"/>
  <c r="BF703" i="1"/>
  <c r="BE703" i="1"/>
  <c r="U704" i="1"/>
  <c r="V704" i="1"/>
  <c r="AC705" i="1"/>
  <c r="AB705" i="1"/>
  <c r="AA705" i="1"/>
  <c r="Y705" i="1"/>
  <c r="BG705" i="1"/>
  <c r="BE705" i="1"/>
  <c r="V706" i="1"/>
  <c r="U706" i="1"/>
  <c r="AD706" i="1"/>
  <c r="AC706" i="1"/>
  <c r="AB706" i="1"/>
  <c r="AA706" i="1"/>
  <c r="Z706" i="1"/>
  <c r="Y706" i="1"/>
  <c r="V707" i="1"/>
  <c r="U707" i="1"/>
  <c r="W707" i="1" s="1"/>
  <c r="BG707" i="1"/>
  <c r="BK707" i="1" s="1"/>
  <c r="BF707" i="1"/>
  <c r="BJ707" i="1" s="1"/>
  <c r="BE707" i="1"/>
  <c r="BI707" i="1" s="1"/>
  <c r="BG708" i="1"/>
  <c r="BF708" i="1"/>
  <c r="V709" i="1"/>
  <c r="U709" i="1"/>
  <c r="W709" i="1" s="1"/>
  <c r="BE709" i="1"/>
  <c r="U710" i="1"/>
  <c r="W710" i="1" s="1"/>
  <c r="Z710" i="1" s="1"/>
  <c r="V710" i="1"/>
  <c r="BF710" i="1"/>
  <c r="BJ710" i="1" s="1"/>
  <c r="BE710" i="1"/>
  <c r="V711" i="1"/>
  <c r="U711" i="1"/>
  <c r="W711" i="1" s="1"/>
  <c r="BG711" i="1"/>
  <c r="BK711" i="1" s="1"/>
  <c r="BF711" i="1"/>
  <c r="BJ711" i="1" s="1"/>
  <c r="BE711" i="1"/>
  <c r="U712" i="1"/>
  <c r="V712" i="1"/>
  <c r="AC713" i="1"/>
  <c r="AB713" i="1"/>
  <c r="AA713" i="1"/>
  <c r="Y713" i="1"/>
  <c r="BG713" i="1"/>
  <c r="BE713" i="1"/>
  <c r="V714" i="1"/>
  <c r="U714" i="1"/>
  <c r="AD714" i="1"/>
  <c r="AC714" i="1"/>
  <c r="AB714" i="1"/>
  <c r="Z714" i="1"/>
  <c r="Y714" i="1"/>
  <c r="BE714" i="1"/>
  <c r="V715" i="1"/>
  <c r="U715" i="1"/>
  <c r="BG715" i="1"/>
  <c r="BK715" i="1" s="1"/>
  <c r="BF715" i="1"/>
  <c r="BJ715" i="1" s="1"/>
  <c r="BE715" i="1"/>
  <c r="AB716" i="1"/>
  <c r="AA716" i="1"/>
  <c r="Z716" i="1"/>
  <c r="BG716" i="1"/>
  <c r="BF716" i="1"/>
  <c r="BJ716" i="1" s="1"/>
  <c r="V717" i="1"/>
  <c r="U717" i="1"/>
  <c r="BE717" i="1"/>
  <c r="V718" i="1"/>
  <c r="U718" i="1"/>
  <c r="AD718" i="1"/>
  <c r="AC718" i="1"/>
  <c r="AB718" i="1"/>
  <c r="AA718" i="1"/>
  <c r="Z718" i="1"/>
  <c r="Y718" i="1"/>
  <c r="BG718" i="1"/>
  <c r="BK718" i="1" s="1"/>
  <c r="BF718" i="1"/>
  <c r="BJ718" i="1" s="1"/>
  <c r="BE718" i="1"/>
  <c r="V719" i="1"/>
  <c r="U719" i="1"/>
  <c r="AA719" i="1"/>
  <c r="Z719" i="1"/>
  <c r="Y719" i="1"/>
  <c r="BG719" i="1"/>
  <c r="BK719" i="1" s="1"/>
  <c r="BF719" i="1"/>
  <c r="BE719" i="1"/>
  <c r="U720" i="1"/>
  <c r="V720" i="1"/>
  <c r="AD720" i="1"/>
  <c r="V721" i="1"/>
  <c r="U721" i="1"/>
  <c r="AC721" i="1"/>
  <c r="AB721" i="1"/>
  <c r="AA721" i="1"/>
  <c r="Y721" i="1"/>
  <c r="BG721" i="1"/>
  <c r="BK721" i="1" s="1"/>
  <c r="BE721" i="1"/>
  <c r="V722" i="1"/>
  <c r="U722" i="1"/>
  <c r="AD722" i="1"/>
  <c r="AC722" i="1"/>
  <c r="AB722" i="1"/>
  <c r="AA722" i="1"/>
  <c r="Z722" i="1"/>
  <c r="Y722" i="1"/>
  <c r="BF722" i="1"/>
  <c r="BJ722" i="1" s="1"/>
  <c r="BE722" i="1"/>
  <c r="V723" i="1"/>
  <c r="U723" i="1"/>
  <c r="AD723" i="1"/>
  <c r="BG723" i="1"/>
  <c r="BK723" i="1" s="1"/>
  <c r="BF723" i="1"/>
  <c r="BJ723" i="1" s="1"/>
  <c r="BE723" i="1"/>
  <c r="AB724" i="1"/>
  <c r="AA724" i="1"/>
  <c r="Z724" i="1"/>
  <c r="BG724" i="1"/>
  <c r="BF724" i="1"/>
  <c r="V725" i="1"/>
  <c r="U725" i="1"/>
  <c r="BE725" i="1"/>
  <c r="V726" i="1"/>
  <c r="U726" i="1"/>
  <c r="AD726" i="1"/>
  <c r="AC726" i="1"/>
  <c r="AB726" i="1"/>
  <c r="AA726" i="1"/>
  <c r="Z726" i="1"/>
  <c r="Y726" i="1"/>
  <c r="BF726" i="1"/>
  <c r="BJ726" i="1" s="1"/>
  <c r="BE726" i="1"/>
  <c r="V727" i="1"/>
  <c r="U727" i="1"/>
  <c r="AA727" i="1"/>
  <c r="Z727" i="1"/>
  <c r="Y727" i="1"/>
  <c r="BG727" i="1"/>
  <c r="BK727" i="1" s="1"/>
  <c r="BF727" i="1"/>
  <c r="BJ727" i="1" s="1"/>
  <c r="BE727" i="1"/>
  <c r="U728" i="1"/>
  <c r="V728" i="1"/>
  <c r="V729" i="1"/>
  <c r="U729" i="1"/>
  <c r="AC729" i="1"/>
  <c r="AB729" i="1"/>
  <c r="AA729" i="1"/>
  <c r="Y729" i="1"/>
  <c r="BG729" i="1"/>
  <c r="BE729" i="1"/>
  <c r="V730" i="1"/>
  <c r="U730" i="1"/>
  <c r="AD730" i="1"/>
  <c r="AC730" i="1"/>
  <c r="AB730" i="1"/>
  <c r="AA730" i="1"/>
  <c r="Z730" i="1"/>
  <c r="Y730" i="1"/>
  <c r="BF730" i="1"/>
  <c r="BE730" i="1"/>
  <c r="V731" i="1"/>
  <c r="U731" i="1"/>
  <c r="AD731" i="1"/>
  <c r="AC731" i="1"/>
  <c r="BG731" i="1"/>
  <c r="BK731" i="1" s="1"/>
  <c r="BF731" i="1"/>
  <c r="BJ731" i="1" s="1"/>
  <c r="BE731" i="1"/>
  <c r="BG732" i="1"/>
  <c r="BF732" i="1"/>
  <c r="BJ732" i="1" s="1"/>
  <c r="V733" i="1"/>
  <c r="U733" i="1"/>
  <c r="W733" i="1" s="1"/>
  <c r="AB733" i="1" s="1"/>
  <c r="BE733" i="1"/>
  <c r="V734" i="1"/>
  <c r="U734" i="1"/>
  <c r="BF734" i="1"/>
  <c r="BJ734" i="1" s="1"/>
  <c r="BE734" i="1"/>
  <c r="U735" i="1"/>
  <c r="V735" i="1"/>
  <c r="AA735" i="1"/>
  <c r="Z735" i="1"/>
  <c r="Y735" i="1"/>
  <c r="BG735" i="1"/>
  <c r="BK735" i="1" s="1"/>
  <c r="BF735" i="1"/>
  <c r="BE735" i="1"/>
  <c r="U736" i="1"/>
  <c r="V736" i="1"/>
  <c r="AC737" i="1"/>
  <c r="AB737" i="1"/>
  <c r="AA737" i="1"/>
  <c r="Y737" i="1"/>
  <c r="BG737" i="1"/>
  <c r="BE737" i="1"/>
  <c r="V738" i="1"/>
  <c r="U738" i="1"/>
  <c r="AB738" i="1"/>
  <c r="AD738" i="1"/>
  <c r="AC738" i="1"/>
  <c r="AA738" i="1"/>
  <c r="Z738" i="1"/>
  <c r="Y738" i="1"/>
  <c r="BF738" i="1"/>
  <c r="BJ738" i="1" s="1"/>
  <c r="BE738" i="1"/>
  <c r="V739" i="1"/>
  <c r="U739" i="1"/>
  <c r="AD739" i="1"/>
  <c r="BG739" i="1"/>
  <c r="BK739" i="1" s="1"/>
  <c r="BF739" i="1"/>
  <c r="BJ739" i="1" s="1"/>
  <c r="AB740" i="1"/>
  <c r="AA740" i="1"/>
  <c r="Z740" i="1"/>
  <c r="BG740" i="1"/>
  <c r="BF740" i="1"/>
  <c r="V741" i="1"/>
  <c r="U741" i="1"/>
  <c r="AD742" i="1"/>
  <c r="AC742" i="1"/>
  <c r="AB742" i="1"/>
  <c r="AA742" i="1"/>
  <c r="Z742" i="1"/>
  <c r="Y742" i="1"/>
  <c r="BG742" i="1"/>
  <c r="BK742" i="1" s="1"/>
  <c r="BF742" i="1"/>
  <c r="BJ742" i="1" s="1"/>
  <c r="BE742" i="1"/>
  <c r="U743" i="1"/>
  <c r="V743" i="1"/>
  <c r="BG743" i="1"/>
  <c r="BK743" i="1" s="1"/>
  <c r="BF743" i="1"/>
  <c r="BE743" i="1"/>
  <c r="U744" i="1"/>
  <c r="V744" i="1"/>
  <c r="V745" i="1"/>
  <c r="U745" i="1"/>
  <c r="BG745" i="1"/>
  <c r="BK745" i="1" s="1"/>
  <c r="BE745" i="1"/>
  <c r="V746" i="1"/>
  <c r="U746" i="1"/>
  <c r="BE746" i="1"/>
  <c r="V747" i="1"/>
  <c r="U747" i="1"/>
  <c r="BG747" i="1"/>
  <c r="BK747" i="1" s="1"/>
  <c r="BF747" i="1"/>
  <c r="BJ747" i="1" s="1"/>
  <c r="BE747" i="1"/>
  <c r="AB748" i="1"/>
  <c r="AA748" i="1"/>
  <c r="Z748" i="1"/>
  <c r="BG748" i="1"/>
  <c r="BF748" i="1"/>
  <c r="V749" i="1"/>
  <c r="U749" i="1"/>
  <c r="BE749" i="1"/>
  <c r="V750" i="1"/>
  <c r="U750" i="1"/>
  <c r="AD750" i="1"/>
  <c r="AC750" i="1"/>
  <c r="AB750" i="1"/>
  <c r="AA750" i="1"/>
  <c r="Z750" i="1"/>
  <c r="Y750" i="1"/>
  <c r="BF750" i="1"/>
  <c r="BJ750" i="1" s="1"/>
  <c r="BE750" i="1"/>
  <c r="V751" i="1"/>
  <c r="U751" i="1"/>
  <c r="AA751" i="1"/>
  <c r="Z751" i="1"/>
  <c r="Y751" i="1"/>
  <c r="BG751" i="1"/>
  <c r="BK751" i="1" s="1"/>
  <c r="BF751" i="1"/>
  <c r="BJ751" i="1" s="1"/>
  <c r="BE751" i="1"/>
  <c r="U752" i="1"/>
  <c r="V752" i="1"/>
  <c r="V753" i="1"/>
  <c r="U753" i="1"/>
  <c r="BG753" i="1"/>
  <c r="BK753" i="1" s="1"/>
  <c r="BE753" i="1"/>
  <c r="V754" i="1"/>
  <c r="U754" i="1"/>
  <c r="AD754" i="1"/>
  <c r="AC754" i="1"/>
  <c r="AB754" i="1"/>
  <c r="AA754" i="1"/>
  <c r="Z754" i="1"/>
  <c r="Y754" i="1"/>
  <c r="BE754" i="1"/>
  <c r="AB64" i="1"/>
  <c r="AA64" i="1"/>
  <c r="AC64" i="1"/>
  <c r="Z64" i="1"/>
  <c r="Y64" i="1"/>
  <c r="AD64" i="1"/>
  <c r="AC373" i="1"/>
  <c r="AB373" i="1"/>
  <c r="AA373" i="1"/>
  <c r="Z373" i="1"/>
  <c r="Y373" i="1"/>
  <c r="AD373" i="1"/>
  <c r="AA128" i="1"/>
  <c r="Y128" i="1"/>
  <c r="AA377" i="1"/>
  <c r="Z565" i="1"/>
  <c r="AD565" i="1"/>
  <c r="AB565" i="1"/>
  <c r="AA565" i="1"/>
  <c r="AC565" i="1"/>
  <c r="Y565" i="1"/>
  <c r="AB16" i="1"/>
  <c r="Z16" i="1"/>
  <c r="AA16" i="1"/>
  <c r="Y16" i="1"/>
  <c r="AD16" i="1"/>
  <c r="AC16" i="1"/>
  <c r="Z161" i="1"/>
  <c r="AA710" i="1"/>
  <c r="AD710" i="1"/>
  <c r="AC710" i="1"/>
  <c r="AD73" i="1"/>
  <c r="AC88" i="1"/>
  <c r="AD159" i="1"/>
  <c r="AC159" i="1"/>
  <c r="AB159" i="1"/>
  <c r="AA159" i="1"/>
  <c r="Z159" i="1"/>
  <c r="Y159" i="1"/>
  <c r="Y129" i="1"/>
  <c r="AC129" i="1"/>
  <c r="AD129" i="1"/>
  <c r="AB129" i="1"/>
  <c r="AA129" i="1"/>
  <c r="Z129" i="1"/>
  <c r="AD279" i="1"/>
  <c r="AC279" i="1"/>
  <c r="AB279" i="1"/>
  <c r="AA279" i="1"/>
  <c r="Z279" i="1"/>
  <c r="Y279" i="1"/>
  <c r="Y329" i="1"/>
  <c r="Z329" i="1"/>
  <c r="AD329" i="1"/>
  <c r="AC329" i="1"/>
  <c r="AB329" i="1"/>
  <c r="AA329" i="1"/>
  <c r="Y369" i="1"/>
  <c r="AD369" i="1"/>
  <c r="AC369" i="1"/>
  <c r="AB369" i="1"/>
  <c r="Z369" i="1"/>
  <c r="AA369" i="1"/>
  <c r="Y475" i="1"/>
  <c r="AD475" i="1"/>
  <c r="Z71" i="1"/>
  <c r="AD303" i="1"/>
  <c r="Y81" i="1"/>
  <c r="AD81" i="1"/>
  <c r="AC81" i="1"/>
  <c r="AB81" i="1"/>
  <c r="AA81" i="1"/>
  <c r="Z81" i="1"/>
  <c r="W15" i="1"/>
  <c r="AC157" i="1"/>
  <c r="AB157" i="1"/>
  <c r="Y157" i="1"/>
  <c r="AA157" i="1"/>
  <c r="Z157" i="1"/>
  <c r="AD157" i="1"/>
  <c r="BF405" i="1"/>
  <c r="BG405" i="1"/>
  <c r="BK405" i="1" s="1"/>
  <c r="Z409" i="1"/>
  <c r="AB415" i="1"/>
  <c r="AD415" i="1"/>
  <c r="AC415" i="1"/>
  <c r="BF437" i="1"/>
  <c r="BG437" i="1"/>
  <c r="BK437" i="1" s="1"/>
  <c r="U468" i="1"/>
  <c r="V468" i="1"/>
  <c r="BG482" i="1"/>
  <c r="BF565" i="1"/>
  <c r="BG565" i="1"/>
  <c r="BK565" i="1" s="1"/>
  <c r="BG602" i="1"/>
  <c r="BK602" i="1" s="1"/>
  <c r="BE602" i="1"/>
  <c r="U604" i="1"/>
  <c r="V604" i="1"/>
  <c r="AD609" i="1"/>
  <c r="BF613" i="1"/>
  <c r="BJ613" i="1" s="1"/>
  <c r="BG613" i="1"/>
  <c r="BK613" i="1" s="1"/>
  <c r="AB619" i="1"/>
  <c r="AA619" i="1"/>
  <c r="Z619" i="1"/>
  <c r="Y619" i="1"/>
  <c r="AB635" i="1"/>
  <c r="AA635" i="1"/>
  <c r="Z635" i="1"/>
  <c r="Y635" i="1"/>
  <c r="AB643" i="1"/>
  <c r="AA643" i="1"/>
  <c r="Z643" i="1"/>
  <c r="Y643" i="1"/>
  <c r="U652" i="1"/>
  <c r="V652" i="1"/>
  <c r="U668" i="1"/>
  <c r="V668" i="1"/>
  <c r="BE672" i="1"/>
  <c r="BI672" i="1" s="1"/>
  <c r="BG672" i="1"/>
  <c r="BF672" i="1"/>
  <c r="BJ672" i="1" s="1"/>
  <c r="AB675" i="1"/>
  <c r="AA675" i="1"/>
  <c r="Z675" i="1"/>
  <c r="Y675" i="1"/>
  <c r="BG682" i="1"/>
  <c r="BK682" i="1" s="1"/>
  <c r="BF685" i="1"/>
  <c r="BJ685" i="1"/>
  <c r="BG685" i="1"/>
  <c r="BK685" i="1" s="1"/>
  <c r="AB691" i="1"/>
  <c r="AA691" i="1"/>
  <c r="Z691" i="1"/>
  <c r="Y691" i="1"/>
  <c r="BE696" i="1"/>
  <c r="BG696" i="1"/>
  <c r="BF696" i="1"/>
  <c r="BJ696" i="1" s="1"/>
  <c r="AB699" i="1"/>
  <c r="AA699" i="1"/>
  <c r="Z699" i="1"/>
  <c r="Y699" i="1"/>
  <c r="BE704" i="1"/>
  <c r="BG704" i="1"/>
  <c r="BF704" i="1"/>
  <c r="BJ704" i="1" s="1"/>
  <c r="U708" i="1"/>
  <c r="W708" i="1" s="1"/>
  <c r="V708" i="1"/>
  <c r="AB715" i="1"/>
  <c r="AA715" i="1"/>
  <c r="Z715" i="1"/>
  <c r="Y715" i="1"/>
  <c r="Z725" i="1"/>
  <c r="AD725" i="1"/>
  <c r="AC725" i="1"/>
  <c r="AB725" i="1"/>
  <c r="AA725" i="1"/>
  <c r="BF741" i="1"/>
  <c r="BJ741" i="1" s="1"/>
  <c r="BG741" i="1"/>
  <c r="BK741" i="1" s="1"/>
  <c r="AB747" i="1"/>
  <c r="AA747" i="1"/>
  <c r="Z747" i="1"/>
  <c r="Y747" i="1"/>
  <c r="Y752" i="1"/>
  <c r="AC752" i="1"/>
  <c r="AB752" i="1"/>
  <c r="AA752" i="1"/>
  <c r="Z752" i="1"/>
  <c r="BE388" i="1"/>
  <c r="BI388" i="1" s="1"/>
  <c r="BG392" i="1"/>
  <c r="BF392" i="1"/>
  <c r="BJ392" i="1" s="1"/>
  <c r="BF397" i="1"/>
  <c r="BG397" i="1"/>
  <c r="BK397" i="1" s="1"/>
  <c r="AD401" i="1"/>
  <c r="Z401" i="1"/>
  <c r="U444" i="1"/>
  <c r="V444" i="1"/>
  <c r="BE448" i="1"/>
  <c r="BG448" i="1"/>
  <c r="BF448" i="1"/>
  <c r="BJ448" i="1" s="1"/>
  <c r="AB451" i="1"/>
  <c r="Z451" i="1"/>
  <c r="Y451" i="1"/>
  <c r="BE488" i="1"/>
  <c r="BG488" i="1"/>
  <c r="BF488" i="1"/>
  <c r="BJ488" i="1" s="1"/>
  <c r="BG490" i="1"/>
  <c r="BE548" i="1"/>
  <c r="Y560" i="1"/>
  <c r="AC560" i="1"/>
  <c r="AA560" i="1"/>
  <c r="Z560" i="1"/>
  <c r="BE15" i="1"/>
  <c r="AC19" i="1"/>
  <c r="BE23" i="1"/>
  <c r="AC27" i="1"/>
  <c r="BE31" i="1"/>
  <c r="U35" i="1"/>
  <c r="BE39" i="1"/>
  <c r="BI39" i="1" s="1"/>
  <c r="AC43" i="1"/>
  <c r="U51" i="1"/>
  <c r="AC51" i="1"/>
  <c r="BE55" i="1"/>
  <c r="U59" i="1"/>
  <c r="AC59" i="1"/>
  <c r="BE63" i="1"/>
  <c r="BI63" i="1" s="1"/>
  <c r="U67" i="1"/>
  <c r="AC67" i="1"/>
  <c r="BE71" i="1"/>
  <c r="BI71" i="1" s="1"/>
  <c r="U75" i="1"/>
  <c r="AC75" i="1"/>
  <c r="BE79" i="1"/>
  <c r="U83" i="1"/>
  <c r="AC83" i="1"/>
  <c r="BE87" i="1"/>
  <c r="BI87" i="1" s="1"/>
  <c r="U91" i="1"/>
  <c r="W91" i="1" s="1"/>
  <c r="BE95" i="1"/>
  <c r="BI95" i="1" s="1"/>
  <c r="U99" i="1"/>
  <c r="AC99" i="1"/>
  <c r="BE103" i="1"/>
  <c r="U107" i="1"/>
  <c r="AC107" i="1"/>
  <c r="BE111" i="1"/>
  <c r="BI111" i="1" s="1"/>
  <c r="U115" i="1"/>
  <c r="AC115" i="1"/>
  <c r="BE119" i="1"/>
  <c r="U123" i="1"/>
  <c r="AC123" i="1"/>
  <c r="BE127" i="1"/>
  <c r="U131" i="1"/>
  <c r="AC131" i="1"/>
  <c r="BE135" i="1"/>
  <c r="U139" i="1"/>
  <c r="AC139" i="1"/>
  <c r="BE143" i="1"/>
  <c r="U147" i="1"/>
  <c r="W147" i="1" s="1"/>
  <c r="BE151" i="1"/>
  <c r="U155" i="1"/>
  <c r="AC155" i="1"/>
  <c r="BE159" i="1"/>
  <c r="U163" i="1"/>
  <c r="AC163" i="1"/>
  <c r="BE167" i="1"/>
  <c r="U171" i="1"/>
  <c r="AC171" i="1"/>
  <c r="BE175" i="1"/>
  <c r="BI175" i="1" s="1"/>
  <c r="U179" i="1"/>
  <c r="AC179" i="1"/>
  <c r="BE183" i="1"/>
  <c r="BI183" i="1" s="1"/>
  <c r="U187" i="1"/>
  <c r="AC187" i="1"/>
  <c r="BE191" i="1"/>
  <c r="U195" i="1"/>
  <c r="AC195" i="1"/>
  <c r="BE199" i="1"/>
  <c r="BI199" i="1" s="1"/>
  <c r="U203" i="1"/>
  <c r="AC203" i="1"/>
  <c r="BE207" i="1"/>
  <c r="U211" i="1"/>
  <c r="AC211" i="1"/>
  <c r="BE215" i="1"/>
  <c r="U219" i="1"/>
  <c r="AC219" i="1"/>
  <c r="BE223" i="1"/>
  <c r="U227" i="1"/>
  <c r="AC227" i="1"/>
  <c r="BE231" i="1"/>
  <c r="U235" i="1"/>
  <c r="AC235" i="1"/>
  <c r="BE239" i="1"/>
  <c r="BI239" i="1" s="1"/>
  <c r="U243" i="1"/>
  <c r="AC243" i="1"/>
  <c r="BE247" i="1"/>
  <c r="U251" i="1"/>
  <c r="AC251" i="1"/>
  <c r="BE255" i="1"/>
  <c r="U259" i="1"/>
  <c r="AC259" i="1"/>
  <c r="BE263" i="1"/>
  <c r="BI263" i="1" s="1"/>
  <c r="U267" i="1"/>
  <c r="AC267" i="1"/>
  <c r="Z268" i="1"/>
  <c r="BF268" i="1"/>
  <c r="AB270" i="1"/>
  <c r="Y271" i="1"/>
  <c r="BE271" i="1"/>
  <c r="U275" i="1"/>
  <c r="AC275" i="1"/>
  <c r="BF276" i="1"/>
  <c r="BE279" i="1"/>
  <c r="AD280" i="1"/>
  <c r="AA281" i="1"/>
  <c r="U283" i="1"/>
  <c r="AC283" i="1"/>
  <c r="Z284" i="1"/>
  <c r="BF284" i="1"/>
  <c r="AB286" i="1"/>
  <c r="Y287" i="1"/>
  <c r="BE287" i="1"/>
  <c r="AD288" i="1"/>
  <c r="AA289" i="1"/>
  <c r="BG289" i="1"/>
  <c r="BK289" i="1" s="1"/>
  <c r="U291" i="1"/>
  <c r="AC291" i="1"/>
  <c r="Z292" i="1"/>
  <c r="BF292" i="1"/>
  <c r="AB294" i="1"/>
  <c r="Y295" i="1"/>
  <c r="BE295" i="1"/>
  <c r="AD296" i="1"/>
  <c r="AA297" i="1"/>
  <c r="U299" i="1"/>
  <c r="W299" i="1" s="1"/>
  <c r="Z300" i="1"/>
  <c r="BF300" i="1"/>
  <c r="AB302" i="1"/>
  <c r="BE303" i="1"/>
  <c r="AD304" i="1"/>
  <c r="AA305" i="1"/>
  <c r="U307" i="1"/>
  <c r="AC307" i="1"/>
  <c r="Z308" i="1"/>
  <c r="BF308" i="1"/>
  <c r="AB310" i="1"/>
  <c r="Y311" i="1"/>
  <c r="BE311" i="1"/>
  <c r="AD312" i="1"/>
  <c r="AA313" i="1"/>
  <c r="BG313" i="1"/>
  <c r="U315" i="1"/>
  <c r="AC315" i="1"/>
  <c r="Z316" i="1"/>
  <c r="BF316" i="1"/>
  <c r="BE319" i="1"/>
  <c r="U323" i="1"/>
  <c r="AC323" i="1"/>
  <c r="BF324" i="1"/>
  <c r="AB326" i="1"/>
  <c r="BE327" i="1"/>
  <c r="U331" i="1"/>
  <c r="AC331" i="1"/>
  <c r="Z332" i="1"/>
  <c r="BF332" i="1"/>
  <c r="BJ332" i="1" s="1"/>
  <c r="AB334" i="1"/>
  <c r="Y335" i="1"/>
  <c r="BE335" i="1"/>
  <c r="BI335" i="1" s="1"/>
  <c r="AD336" i="1"/>
  <c r="AA337" i="1"/>
  <c r="U339" i="1"/>
  <c r="AC339" i="1"/>
  <c r="Z340" i="1"/>
  <c r="BF340" i="1"/>
  <c r="BJ340" i="1" s="1"/>
  <c r="AB342" i="1"/>
  <c r="Y343" i="1"/>
  <c r="BE343" i="1"/>
  <c r="AD344" i="1"/>
  <c r="AA345" i="1"/>
  <c r="BG345" i="1"/>
  <c r="U347" i="1"/>
  <c r="AC347" i="1"/>
  <c r="Z348" i="1"/>
  <c r="BF348" i="1"/>
  <c r="BJ348" i="1" s="1"/>
  <c r="AB350" i="1"/>
  <c r="Y351" i="1"/>
  <c r="BE351" i="1"/>
  <c r="AD352" i="1"/>
  <c r="U355" i="1"/>
  <c r="AC355" i="1"/>
  <c r="Z356" i="1"/>
  <c r="BF356" i="1"/>
  <c r="BE359" i="1"/>
  <c r="U363" i="1"/>
  <c r="AC363" i="1"/>
  <c r="Z364" i="1"/>
  <c r="BF364" i="1"/>
  <c r="BJ364" i="1" s="1"/>
  <c r="AB366" i="1"/>
  <c r="BE367" i="1"/>
  <c r="U371" i="1"/>
  <c r="AC371" i="1"/>
  <c r="BF372" i="1"/>
  <c r="AB374" i="1"/>
  <c r="Y375" i="1"/>
  <c r="BE375" i="1"/>
  <c r="BI375" i="1" s="1"/>
  <c r="AD376" i="1"/>
  <c r="U379" i="1"/>
  <c r="AC379" i="1"/>
  <c r="Z380" i="1"/>
  <c r="BF380" i="1"/>
  <c r="AB382" i="1"/>
  <c r="Y383" i="1"/>
  <c r="BF383" i="1"/>
  <c r="BJ383" i="1" s="1"/>
  <c r="AB384" i="1"/>
  <c r="BG386" i="1"/>
  <c r="BK386" i="1" s="1"/>
  <c r="AC387" i="1"/>
  <c r="AA391" i="1"/>
  <c r="Y392" i="1"/>
  <c r="BG394" i="1"/>
  <c r="BK394" i="1" s="1"/>
  <c r="AC395" i="1"/>
  <c r="Y397" i="1"/>
  <c r="BE397" i="1"/>
  <c r="BG402" i="1"/>
  <c r="BI402" i="1"/>
  <c r="AB403" i="1"/>
  <c r="Z403" i="1"/>
  <c r="Y403" i="1"/>
  <c r="BE405" i="1"/>
  <c r="BJ412" i="1"/>
  <c r="BE412" i="1"/>
  <c r="Z413" i="1"/>
  <c r="AD413" i="1"/>
  <c r="AB413" i="1"/>
  <c r="AA413" i="1"/>
  <c r="BE418" i="1"/>
  <c r="AA419" i="1"/>
  <c r="BG420" i="1"/>
  <c r="AD427" i="1"/>
  <c r="AB435" i="1"/>
  <c r="Z435" i="1"/>
  <c r="Y435" i="1"/>
  <c r="Y437" i="1"/>
  <c r="BE437" i="1"/>
  <c r="U441" i="1"/>
  <c r="Z445" i="1"/>
  <c r="AD445" i="1"/>
  <c r="AB445" i="1"/>
  <c r="AA445" i="1"/>
  <c r="AB448" i="1"/>
  <c r="BI448" i="1"/>
  <c r="BF452" i="1"/>
  <c r="AC453" i="1"/>
  <c r="V456" i="1"/>
  <c r="BJ460" i="1"/>
  <c r="BE460" i="1"/>
  <c r="BF461" i="1"/>
  <c r="BJ461" i="1" s="1"/>
  <c r="BG461" i="1"/>
  <c r="BK461" i="1" s="1"/>
  <c r="Z477" i="1"/>
  <c r="AD477" i="1"/>
  <c r="AB477" i="1"/>
  <c r="AA477" i="1"/>
  <c r="Y479" i="1"/>
  <c r="AD480" i="1"/>
  <c r="BE482" i="1"/>
  <c r="AA483" i="1"/>
  <c r="BG484" i="1"/>
  <c r="AC485" i="1"/>
  <c r="AB488" i="1"/>
  <c r="BI488" i="1"/>
  <c r="BE490" i="1"/>
  <c r="AA491" i="1"/>
  <c r="BG492" i="1"/>
  <c r="AC493" i="1"/>
  <c r="Z495" i="1"/>
  <c r="BF498" i="1"/>
  <c r="U505" i="1"/>
  <c r="U508" i="1"/>
  <c r="V508" i="1"/>
  <c r="V512" i="1"/>
  <c r="BJ516" i="1"/>
  <c r="BE516" i="1"/>
  <c r="BK516" i="1"/>
  <c r="Z517" i="1"/>
  <c r="AD517" i="1"/>
  <c r="AB517" i="1"/>
  <c r="AA517" i="1"/>
  <c r="Y519" i="1"/>
  <c r="AD523" i="1"/>
  <c r="U526" i="1"/>
  <c r="U529" i="1"/>
  <c r="U532" i="1"/>
  <c r="V532" i="1"/>
  <c r="V536" i="1"/>
  <c r="BE540" i="1"/>
  <c r="BK540" i="1"/>
  <c r="Z541" i="1"/>
  <c r="AD541" i="1"/>
  <c r="AB541" i="1"/>
  <c r="AA541" i="1"/>
  <c r="AB547" i="1"/>
  <c r="Z547" i="1"/>
  <c r="Y547" i="1"/>
  <c r="BF548" i="1"/>
  <c r="BJ548" i="1" s="1"/>
  <c r="Y549" i="1"/>
  <c r="U553" i="1"/>
  <c r="U556" i="1"/>
  <c r="V556" i="1"/>
  <c r="Z557" i="1"/>
  <c r="AD557" i="1"/>
  <c r="AB557" i="1"/>
  <c r="AA557" i="1"/>
  <c r="AB559" i="1"/>
  <c r="AD559" i="1"/>
  <c r="AC559" i="1"/>
  <c r="BE560" i="1"/>
  <c r="BG560" i="1"/>
  <c r="BK560" i="1" s="1"/>
  <c r="BF560" i="1"/>
  <c r="BJ560" i="1" s="1"/>
  <c r="BG562" i="1"/>
  <c r="BI562" i="1"/>
  <c r="BF564" i="1"/>
  <c r="BE565" i="1"/>
  <c r="Y567" i="1"/>
  <c r="AD571" i="1"/>
  <c r="U588" i="1"/>
  <c r="V588" i="1"/>
  <c r="BG594" i="1"/>
  <c r="BK594" i="1"/>
  <c r="BE594" i="1"/>
  <c r="AD595" i="1"/>
  <c r="U596" i="1"/>
  <c r="V596" i="1"/>
  <c r="Z597" i="1"/>
  <c r="AD597" i="1"/>
  <c r="AC597" i="1"/>
  <c r="AB597" i="1"/>
  <c r="AA597" i="1"/>
  <c r="BF602" i="1"/>
  <c r="BJ602" i="1" s="1"/>
  <c r="U614" i="1"/>
  <c r="W614" i="1" s="1"/>
  <c r="AB627" i="1"/>
  <c r="AA627" i="1"/>
  <c r="Z627" i="1"/>
  <c r="Y627" i="1"/>
  <c r="Y664" i="1"/>
  <c r="AC664" i="1"/>
  <c r="AB664" i="1"/>
  <c r="AA664" i="1"/>
  <c r="Z664" i="1"/>
  <c r="Z669" i="1"/>
  <c r="AD669" i="1"/>
  <c r="AC669" i="1"/>
  <c r="AB669" i="1"/>
  <c r="AA669" i="1"/>
  <c r="AD672" i="1"/>
  <c r="U673" i="1"/>
  <c r="BE682" i="1"/>
  <c r="U684" i="1"/>
  <c r="V684" i="1"/>
  <c r="U686" i="1"/>
  <c r="W686" i="1" s="1"/>
  <c r="BG690" i="1"/>
  <c r="BK690" i="1"/>
  <c r="BJ690" i="1"/>
  <c r="U697" i="1"/>
  <c r="W697" i="1" s="1"/>
  <c r="BG698" i="1"/>
  <c r="BK698" i="1" s="1"/>
  <c r="BJ698" i="1"/>
  <c r="BI698" i="1"/>
  <c r="U705" i="1"/>
  <c r="BG714" i="1"/>
  <c r="BK714" i="1"/>
  <c r="BI714" i="1"/>
  <c r="Y720" i="1"/>
  <c r="AC720" i="1"/>
  <c r="AB720" i="1"/>
  <c r="AA720" i="1"/>
  <c r="Z720" i="1"/>
  <c r="BF725" i="1"/>
  <c r="BJ725" i="1"/>
  <c r="BI725" i="1"/>
  <c r="BG725" i="1"/>
  <c r="BK725" i="1" s="1"/>
  <c r="BG730" i="1"/>
  <c r="BK730" i="1" s="1"/>
  <c r="BJ730" i="1"/>
  <c r="BI730" i="1"/>
  <c r="AB731" i="1"/>
  <c r="AA731" i="1"/>
  <c r="Z731" i="1"/>
  <c r="Y731" i="1"/>
  <c r="U740" i="1"/>
  <c r="V740" i="1"/>
  <c r="U742" i="1"/>
  <c r="BE752" i="1"/>
  <c r="BG752" i="1"/>
  <c r="BK752" i="1" s="1"/>
  <c r="BF752" i="1"/>
  <c r="BJ752" i="1" s="1"/>
  <c r="BE396" i="1"/>
  <c r="BI396" i="1" s="1"/>
  <c r="BE404" i="1"/>
  <c r="BE416" i="1"/>
  <c r="BG416" i="1"/>
  <c r="BF416" i="1"/>
  <c r="BJ416" i="1" s="1"/>
  <c r="BE436" i="1"/>
  <c r="AB447" i="1"/>
  <c r="AD447" i="1"/>
  <c r="AC447" i="1"/>
  <c r="Z461" i="1"/>
  <c r="AD461" i="1"/>
  <c r="AB461" i="1"/>
  <c r="AA461" i="1"/>
  <c r="AB487" i="1"/>
  <c r="AD487" i="1"/>
  <c r="AC487" i="1"/>
  <c r="BF549" i="1"/>
  <c r="BI549" i="1"/>
  <c r="BG549" i="1"/>
  <c r="BK549" i="1" s="1"/>
  <c r="AB563" i="1"/>
  <c r="Z563" i="1"/>
  <c r="Y563" i="1"/>
  <c r="AC11" i="1"/>
  <c r="U19" i="1"/>
  <c r="U27" i="1"/>
  <c r="AC35" i="1"/>
  <c r="U43" i="1"/>
  <c r="BE47" i="1"/>
  <c r="AD11" i="1"/>
  <c r="BG12" i="1"/>
  <c r="BK12" i="1" s="1"/>
  <c r="BF15" i="1"/>
  <c r="BJ15" i="1" s="1"/>
  <c r="AB17" i="1"/>
  <c r="BE18" i="1"/>
  <c r="BI18" i="1" s="1"/>
  <c r="AD19" i="1"/>
  <c r="BG20" i="1"/>
  <c r="BK20" i="1" s="1"/>
  <c r="AC22" i="1"/>
  <c r="Z23" i="1"/>
  <c r="BF23" i="1"/>
  <c r="BJ23" i="1" s="1"/>
  <c r="AB25" i="1"/>
  <c r="BE26" i="1"/>
  <c r="AD27" i="1"/>
  <c r="BG28" i="1"/>
  <c r="BK28" i="1" s="1"/>
  <c r="Z31" i="1"/>
  <c r="BF31" i="1"/>
  <c r="AB33" i="1"/>
  <c r="BE34" i="1"/>
  <c r="BI34" i="1" s="1"/>
  <c r="AD35" i="1"/>
  <c r="BG36" i="1"/>
  <c r="BK36" i="1" s="1"/>
  <c r="AC38" i="1"/>
  <c r="Z39" i="1"/>
  <c r="BF39" i="1"/>
  <c r="AB41" i="1"/>
  <c r="Y42" i="1"/>
  <c r="BE42" i="1"/>
  <c r="BI42" i="1" s="1"/>
  <c r="AD43" i="1"/>
  <c r="BG44" i="1"/>
  <c r="BK44" i="1" s="1"/>
  <c r="AC46" i="1"/>
  <c r="Z47" i="1"/>
  <c r="BF47" i="1"/>
  <c r="AB49" i="1"/>
  <c r="Y50" i="1"/>
  <c r="BE50" i="1"/>
  <c r="BI50" i="1" s="1"/>
  <c r="AD51" i="1"/>
  <c r="BG52" i="1"/>
  <c r="BK52" i="1" s="1"/>
  <c r="AC54" i="1"/>
  <c r="Z55" i="1"/>
  <c r="BF55" i="1"/>
  <c r="AB57" i="1"/>
  <c r="Y58" i="1"/>
  <c r="BE58" i="1"/>
  <c r="BI58" i="1" s="1"/>
  <c r="AD59" i="1"/>
  <c r="BG60" i="1"/>
  <c r="BK60" i="1" s="1"/>
  <c r="AC62" i="1"/>
  <c r="Z63" i="1"/>
  <c r="BF63" i="1"/>
  <c r="AB65" i="1"/>
  <c r="Y66" i="1"/>
  <c r="BE66" i="1"/>
  <c r="BI66" i="1" s="1"/>
  <c r="AD67" i="1"/>
  <c r="BG68" i="1"/>
  <c r="BK68" i="1" s="1"/>
  <c r="AC70" i="1"/>
  <c r="BF71" i="1"/>
  <c r="BE74" i="1"/>
  <c r="AD75" i="1"/>
  <c r="BG76" i="1"/>
  <c r="BK76" i="1" s="1"/>
  <c r="AC78" i="1"/>
  <c r="Z79" i="1"/>
  <c r="BF79" i="1"/>
  <c r="Y82" i="1"/>
  <c r="BE82" i="1"/>
  <c r="AD83" i="1"/>
  <c r="BG84" i="1"/>
  <c r="BK84" i="1" s="1"/>
  <c r="AC86" i="1"/>
  <c r="Z87" i="1"/>
  <c r="BF87" i="1"/>
  <c r="BJ87" i="1" s="1"/>
  <c r="AB89" i="1"/>
  <c r="Y90" i="1"/>
  <c r="BE90" i="1"/>
  <c r="BG92" i="1"/>
  <c r="BK92" i="1" s="1"/>
  <c r="AC94" i="1"/>
  <c r="BF95" i="1"/>
  <c r="AB97" i="1"/>
  <c r="BE98" i="1"/>
  <c r="BI98" i="1" s="1"/>
  <c r="AD99" i="1"/>
  <c r="BG100" i="1"/>
  <c r="BK100" i="1" s="1"/>
  <c r="AC102" i="1"/>
  <c r="Z103" i="1"/>
  <c r="BF103" i="1"/>
  <c r="AB105" i="1"/>
  <c r="Y106" i="1"/>
  <c r="BE106" i="1"/>
  <c r="BI106" i="1" s="1"/>
  <c r="AD107" i="1"/>
  <c r="BG108" i="1"/>
  <c r="BK108" i="1" s="1"/>
  <c r="AC110" i="1"/>
  <c r="Z111" i="1"/>
  <c r="BF111" i="1"/>
  <c r="AB113" i="1"/>
  <c r="Y114" i="1"/>
  <c r="BE114" i="1"/>
  <c r="BI114" i="1" s="1"/>
  <c r="AD115" i="1"/>
  <c r="BG116" i="1"/>
  <c r="BK116" i="1" s="1"/>
  <c r="AC118" i="1"/>
  <c r="Z119" i="1"/>
  <c r="BF119" i="1"/>
  <c r="AB121" i="1"/>
  <c r="Y122" i="1"/>
  <c r="BE122" i="1"/>
  <c r="BI122" i="1" s="1"/>
  <c r="AD123" i="1"/>
  <c r="BG124" i="1"/>
  <c r="BK124" i="1" s="1"/>
  <c r="AC126" i="1"/>
  <c r="Z127" i="1"/>
  <c r="BF127" i="1"/>
  <c r="Y130" i="1"/>
  <c r="BE130" i="1"/>
  <c r="BI130" i="1" s="1"/>
  <c r="AD131" i="1"/>
  <c r="BG132" i="1"/>
  <c r="BK132" i="1" s="1"/>
  <c r="AC134" i="1"/>
  <c r="Z135" i="1"/>
  <c r="BF135" i="1"/>
  <c r="AB137" i="1"/>
  <c r="BE138" i="1"/>
  <c r="AD139" i="1"/>
  <c r="BG140" i="1"/>
  <c r="BK140" i="1" s="1"/>
  <c r="AC142" i="1"/>
  <c r="Z143" i="1"/>
  <c r="BF143" i="1"/>
  <c r="AB145" i="1"/>
  <c r="Y146" i="1"/>
  <c r="BE146" i="1"/>
  <c r="BG148" i="1"/>
  <c r="BK148" i="1" s="1"/>
  <c r="AC150" i="1"/>
  <c r="Z151" i="1"/>
  <c r="BF151" i="1"/>
  <c r="AB153" i="1"/>
  <c r="Y154" i="1"/>
  <c r="BE154" i="1"/>
  <c r="AD155" i="1"/>
  <c r="BG156" i="1"/>
  <c r="BK156" i="1" s="1"/>
  <c r="BF159" i="1"/>
  <c r="BJ159" i="1" s="1"/>
  <c r="Y162" i="1"/>
  <c r="BE162" i="1"/>
  <c r="AD163" i="1"/>
  <c r="BG164" i="1"/>
  <c r="BK164" i="1" s="1"/>
  <c r="AC166" i="1"/>
  <c r="Z167" i="1"/>
  <c r="BF167" i="1"/>
  <c r="BJ167" i="1" s="1"/>
  <c r="AB169" i="1"/>
  <c r="Y170" i="1"/>
  <c r="BE170" i="1"/>
  <c r="BI170" i="1" s="1"/>
  <c r="AD171" i="1"/>
  <c r="BG172" i="1"/>
  <c r="BK172" i="1" s="1"/>
  <c r="AC174" i="1"/>
  <c r="Z175" i="1"/>
  <c r="BF175" i="1"/>
  <c r="BJ175" i="1" s="1"/>
  <c r="AB177" i="1"/>
  <c r="Y178" i="1"/>
  <c r="BE178" i="1"/>
  <c r="BI178" i="1" s="1"/>
  <c r="AD179" i="1"/>
  <c r="BG180" i="1"/>
  <c r="BK180" i="1" s="1"/>
  <c r="AC182" i="1"/>
  <c r="Z183" i="1"/>
  <c r="BF183" i="1"/>
  <c r="BJ183" i="1" s="1"/>
  <c r="AB185" i="1"/>
  <c r="Y186" i="1"/>
  <c r="BE186" i="1"/>
  <c r="BI186" i="1" s="1"/>
  <c r="AD187" i="1"/>
  <c r="BG188" i="1"/>
  <c r="BK188" i="1" s="1"/>
  <c r="AC190" i="1"/>
  <c r="Z191" i="1"/>
  <c r="BF191" i="1"/>
  <c r="BJ191" i="1" s="1"/>
  <c r="Y194" i="1"/>
  <c r="BE194" i="1"/>
  <c r="AD195" i="1"/>
  <c r="BG196" i="1"/>
  <c r="BK196" i="1" s="1"/>
  <c r="AC198" i="1"/>
  <c r="Z199" i="1"/>
  <c r="BF199" i="1"/>
  <c r="Y202" i="1"/>
  <c r="BE202" i="1"/>
  <c r="BI202" i="1" s="1"/>
  <c r="AD203" i="1"/>
  <c r="BG204" i="1"/>
  <c r="BK204" i="1" s="1"/>
  <c r="AC206" i="1"/>
  <c r="Z207" i="1"/>
  <c r="BF207" i="1"/>
  <c r="BI209" i="1"/>
  <c r="Y210" i="1"/>
  <c r="BE210" i="1"/>
  <c r="BI210" i="1" s="1"/>
  <c r="AD211" i="1"/>
  <c r="BG212" i="1"/>
  <c r="BK212" i="1" s="1"/>
  <c r="Z215" i="1"/>
  <c r="BF215" i="1"/>
  <c r="BE218" i="1"/>
  <c r="AD219" i="1"/>
  <c r="BG220" i="1"/>
  <c r="BK220" i="1" s="1"/>
  <c r="AC222" i="1"/>
  <c r="Z223" i="1"/>
  <c r="BF223" i="1"/>
  <c r="Y226" i="1"/>
  <c r="BE226" i="1"/>
  <c r="AD227" i="1"/>
  <c r="BG228" i="1"/>
  <c r="BK228" i="1" s="1"/>
  <c r="BF231" i="1"/>
  <c r="BJ231" i="1" s="1"/>
  <c r="Y234" i="1"/>
  <c r="BE234" i="1"/>
  <c r="BI234" i="1" s="1"/>
  <c r="AD235" i="1"/>
  <c r="AC238" i="1"/>
  <c r="BF239" i="1"/>
  <c r="Y242" i="1"/>
  <c r="BE242" i="1"/>
  <c r="BI242" i="1" s="1"/>
  <c r="AD243" i="1"/>
  <c r="AC246" i="1"/>
  <c r="BF247" i="1"/>
  <c r="BJ247" i="1" s="1"/>
  <c r="Y250" i="1"/>
  <c r="BE250" i="1"/>
  <c r="AD251" i="1"/>
  <c r="BG252" i="1"/>
  <c r="BK252" i="1" s="1"/>
  <c r="Z255" i="1"/>
  <c r="BF255" i="1"/>
  <c r="BJ255" i="1" s="1"/>
  <c r="AB257" i="1"/>
  <c r="BE258" i="1"/>
  <c r="BI258" i="1" s="1"/>
  <c r="AD259" i="1"/>
  <c r="AA260" i="1"/>
  <c r="BG260" i="1"/>
  <c r="BK260" i="1" s="1"/>
  <c r="AC262" i="1"/>
  <c r="Z263" i="1"/>
  <c r="BF263" i="1"/>
  <c r="BJ263" i="1" s="1"/>
  <c r="AB265" i="1"/>
  <c r="BE266" i="1"/>
  <c r="AD267" i="1"/>
  <c r="AA268" i="1"/>
  <c r="BG268" i="1"/>
  <c r="BK268" i="1" s="1"/>
  <c r="AC270" i="1"/>
  <c r="Z271" i="1"/>
  <c r="BF271" i="1"/>
  <c r="BJ271" i="1" s="1"/>
  <c r="AB273" i="1"/>
  <c r="Y274" i="1"/>
  <c r="BE274" i="1"/>
  <c r="AD275" i="1"/>
  <c r="BK275" i="1"/>
  <c r="BG276" i="1"/>
  <c r="BK276" i="1" s="1"/>
  <c r="BF279" i="1"/>
  <c r="BJ279" i="1" s="1"/>
  <c r="AB281" i="1"/>
  <c r="BE282" i="1"/>
  <c r="AD283" i="1"/>
  <c r="AC286" i="1"/>
  <c r="Z287" i="1"/>
  <c r="BF287" i="1"/>
  <c r="AB289" i="1"/>
  <c r="BE290" i="1"/>
  <c r="AD291" i="1"/>
  <c r="AC294" i="1"/>
  <c r="Z295" i="1"/>
  <c r="BF295" i="1"/>
  <c r="AB297" i="1"/>
  <c r="BE298" i="1"/>
  <c r="AA300" i="1"/>
  <c r="BG300" i="1"/>
  <c r="BK300" i="1" s="1"/>
  <c r="AC302" i="1"/>
  <c r="BF303" i="1"/>
  <c r="AB305" i="1"/>
  <c r="Y306" i="1"/>
  <c r="BE306" i="1"/>
  <c r="AD307" i="1"/>
  <c r="AA308" i="1"/>
  <c r="BG308" i="1"/>
  <c r="BK308" i="1" s="1"/>
  <c r="AC310" i="1"/>
  <c r="Z311" i="1"/>
  <c r="BF311" i="1"/>
  <c r="BJ311" i="1" s="1"/>
  <c r="AB313" i="1"/>
  <c r="Y314" i="1"/>
  <c r="BE314" i="1"/>
  <c r="AD315" i="1"/>
  <c r="AA316" i="1"/>
  <c r="BG316" i="1"/>
  <c r="BK316" i="1" s="1"/>
  <c r="AC318" i="1"/>
  <c r="Z319" i="1"/>
  <c r="BF319" i="1"/>
  <c r="AB321" i="1"/>
  <c r="BE322" i="1"/>
  <c r="AD323" i="1"/>
  <c r="BG324" i="1"/>
  <c r="BK324" i="1" s="1"/>
  <c r="AC326" i="1"/>
  <c r="BF327" i="1"/>
  <c r="Y330" i="1"/>
  <c r="BE330" i="1"/>
  <c r="AD331" i="1"/>
  <c r="AA332" i="1"/>
  <c r="BG332" i="1"/>
  <c r="BK332" i="1" s="1"/>
  <c r="AC334" i="1"/>
  <c r="Z335" i="1"/>
  <c r="BF335" i="1"/>
  <c r="AB337" i="1"/>
  <c r="Y338" i="1"/>
  <c r="BE338" i="1"/>
  <c r="AD339" i="1"/>
  <c r="AA340" i="1"/>
  <c r="BG340" i="1"/>
  <c r="BK340" i="1" s="1"/>
  <c r="AC342" i="1"/>
  <c r="Z343" i="1"/>
  <c r="BF343" i="1"/>
  <c r="AB345" i="1"/>
  <c r="Y346" i="1"/>
  <c r="BE346" i="1"/>
  <c r="AD347" i="1"/>
  <c r="AA348" i="1"/>
  <c r="BG348" i="1"/>
  <c r="BK348" i="1" s="1"/>
  <c r="AC350" i="1"/>
  <c r="Z351" i="1"/>
  <c r="BF351" i="1"/>
  <c r="AB353" i="1"/>
  <c r="Y354" i="1"/>
  <c r="BE354" i="1"/>
  <c r="AD355" i="1"/>
  <c r="AA356" i="1"/>
  <c r="BG356" i="1"/>
  <c r="AC358" i="1"/>
  <c r="Z359" i="1"/>
  <c r="BF359" i="1"/>
  <c r="AB361" i="1"/>
  <c r="Y362" i="1"/>
  <c r="BE362" i="1"/>
  <c r="BI362" i="1" s="1"/>
  <c r="AD363" i="1"/>
  <c r="AA364" i="1"/>
  <c r="BG364" i="1"/>
  <c r="BK364" i="1" s="1"/>
  <c r="AC366" i="1"/>
  <c r="Z367" i="1"/>
  <c r="BF367" i="1"/>
  <c r="Y370" i="1"/>
  <c r="BE370" i="1"/>
  <c r="AD371" i="1"/>
  <c r="BF375" i="1"/>
  <c r="AD379" i="1"/>
  <c r="AC382" i="1"/>
  <c r="Z383" i="1"/>
  <c r="BG383" i="1"/>
  <c r="BK383" i="1" s="1"/>
  <c r="BE384" i="1"/>
  <c r="BG387" i="1"/>
  <c r="BK387" i="1" s="1"/>
  <c r="AD389" i="1"/>
  <c r="AB389" i="1"/>
  <c r="AA389" i="1"/>
  <c r="BG395" i="1"/>
  <c r="BK395" i="1" s="1"/>
  <c r="BF396" i="1"/>
  <c r="BJ396" i="1" s="1"/>
  <c r="AC397" i="1"/>
  <c r="BJ397" i="1"/>
  <c r="Y401" i="1"/>
  <c r="BF404" i="1"/>
  <c r="BJ404" i="1" s="1"/>
  <c r="BJ405" i="1"/>
  <c r="BG410" i="1"/>
  <c r="AB411" i="1"/>
  <c r="Z411" i="1"/>
  <c r="Y411" i="1"/>
  <c r="BF413" i="1"/>
  <c r="BJ413" i="1" s="1"/>
  <c r="BI413" i="1"/>
  <c r="BG413" i="1"/>
  <c r="BK413" i="1" s="1"/>
  <c r="Y415" i="1"/>
  <c r="AD416" i="1"/>
  <c r="BK416" i="1"/>
  <c r="V424" i="1"/>
  <c r="U428" i="1"/>
  <c r="V428" i="1"/>
  <c r="BG434" i="1"/>
  <c r="BI434" i="1"/>
  <c r="BF436" i="1"/>
  <c r="BJ436" i="1" s="1"/>
  <c r="BJ437" i="1"/>
  <c r="BJ444" i="1"/>
  <c r="BE444" i="1"/>
  <c r="BF445" i="1"/>
  <c r="BI445" i="1"/>
  <c r="BG445" i="1"/>
  <c r="BK445" i="1" s="1"/>
  <c r="Y447" i="1"/>
  <c r="AD448" i="1"/>
  <c r="BK448" i="1"/>
  <c r="BE450" i="1"/>
  <c r="AA451" i="1"/>
  <c r="Y456" i="1"/>
  <c r="AC456" i="1"/>
  <c r="AA456" i="1"/>
  <c r="Z456" i="1"/>
  <c r="BG458" i="1"/>
  <c r="AB459" i="1"/>
  <c r="Z459" i="1"/>
  <c r="Y459" i="1"/>
  <c r="Y461" i="1"/>
  <c r="BE461" i="1"/>
  <c r="U465" i="1"/>
  <c r="W465" i="1" s="1"/>
  <c r="BE468" i="1"/>
  <c r="BI468" i="1" s="1"/>
  <c r="BF469" i="1"/>
  <c r="BI469" i="1"/>
  <c r="BG469" i="1"/>
  <c r="BK469" i="1" s="1"/>
  <c r="U476" i="1"/>
  <c r="V476" i="1"/>
  <c r="BF477" i="1"/>
  <c r="BJ477" i="1" s="1"/>
  <c r="BG477" i="1"/>
  <c r="BK477" i="1" s="1"/>
  <c r="BF482" i="1"/>
  <c r="BJ482" i="1" s="1"/>
  <c r="AC483" i="1"/>
  <c r="Y487" i="1"/>
  <c r="AD488" i="1"/>
  <c r="BK488" i="1"/>
  <c r="BF490" i="1"/>
  <c r="BJ490" i="1" s="1"/>
  <c r="AC491" i="1"/>
  <c r="U497" i="1"/>
  <c r="Y512" i="1"/>
  <c r="AC512" i="1"/>
  <c r="AA512" i="1"/>
  <c r="Z512" i="1"/>
  <c r="AB515" i="1"/>
  <c r="Z515" i="1"/>
  <c r="Y515" i="1"/>
  <c r="BF517" i="1"/>
  <c r="BJ517" i="1" s="1"/>
  <c r="BI517" i="1"/>
  <c r="BG517" i="1"/>
  <c r="BK517" i="1" s="1"/>
  <c r="U524" i="1"/>
  <c r="V524" i="1"/>
  <c r="Y536" i="1"/>
  <c r="AC536" i="1"/>
  <c r="AA536" i="1"/>
  <c r="Z536" i="1"/>
  <c r="BF541" i="1"/>
  <c r="BJ541" i="1" s="1"/>
  <c r="BI541" i="1"/>
  <c r="BG541" i="1"/>
  <c r="BK541" i="1" s="1"/>
  <c r="AB543" i="1"/>
  <c r="AD543" i="1"/>
  <c r="AC543" i="1"/>
  <c r="BE544" i="1"/>
  <c r="BG544" i="1"/>
  <c r="BK544" i="1" s="1"/>
  <c r="BF544" i="1"/>
  <c r="BJ544" i="1" s="1"/>
  <c r="BG546" i="1"/>
  <c r="BJ546" i="1"/>
  <c r="BI546" i="1"/>
  <c r="BG548" i="1"/>
  <c r="BK548" i="1" s="1"/>
  <c r="AC549" i="1"/>
  <c r="BJ549" i="1"/>
  <c r="BE556" i="1"/>
  <c r="BK556" i="1"/>
  <c r="BF557" i="1"/>
  <c r="BI557" i="1"/>
  <c r="BG557" i="1"/>
  <c r="BK557" i="1" s="1"/>
  <c r="AB560" i="1"/>
  <c r="AA563" i="1"/>
  <c r="BJ565" i="1"/>
  <c r="BG586" i="1"/>
  <c r="BK586" i="1" s="1"/>
  <c r="BI586" i="1"/>
  <c r="BF586" i="1"/>
  <c r="BJ586" i="1" s="1"/>
  <c r="Z589" i="1"/>
  <c r="AD589" i="1"/>
  <c r="AC589" i="1"/>
  <c r="AB589" i="1"/>
  <c r="AA589" i="1"/>
  <c r="BF594" i="1"/>
  <c r="BJ594" i="1" s="1"/>
  <c r="BF597" i="1"/>
  <c r="BJ597" i="1" s="1"/>
  <c r="BI597" i="1"/>
  <c r="BG597" i="1"/>
  <c r="BK597" i="1" s="1"/>
  <c r="Y600" i="1"/>
  <c r="AC600" i="1"/>
  <c r="AB600" i="1"/>
  <c r="AA600" i="1"/>
  <c r="Z600" i="1"/>
  <c r="AC619" i="1"/>
  <c r="BG634" i="1"/>
  <c r="BK634" i="1" s="1"/>
  <c r="BJ634" i="1"/>
  <c r="BI634" i="1"/>
  <c r="AC635" i="1"/>
  <c r="BG642" i="1"/>
  <c r="BK642" i="1" s="1"/>
  <c r="BJ642" i="1"/>
  <c r="BI642" i="1"/>
  <c r="AC643" i="1"/>
  <c r="BE664" i="1"/>
  <c r="BG664" i="1"/>
  <c r="BK664" i="1" s="1"/>
  <c r="BF664" i="1"/>
  <c r="BJ664" i="1" s="1"/>
  <c r="BF669" i="1"/>
  <c r="BJ669" i="1" s="1"/>
  <c r="BG669" i="1"/>
  <c r="BK669" i="1" s="1"/>
  <c r="AC675" i="1"/>
  <c r="BF682" i="1"/>
  <c r="BJ682" i="1" s="1"/>
  <c r="AC691" i="1"/>
  <c r="Z693" i="1"/>
  <c r="AD693" i="1"/>
  <c r="AC693" i="1"/>
  <c r="AB693" i="1"/>
  <c r="AA693" i="1"/>
  <c r="AC699" i="1"/>
  <c r="AC715" i="1"/>
  <c r="BE720" i="1"/>
  <c r="BI720" i="1" s="1"/>
  <c r="BG720" i="1"/>
  <c r="BK720" i="1" s="1"/>
  <c r="BF720" i="1"/>
  <c r="BJ720" i="1" s="1"/>
  <c r="U724" i="1"/>
  <c r="V724" i="1"/>
  <c r="Y725" i="1"/>
  <c r="AC747" i="1"/>
  <c r="AD752" i="1"/>
  <c r="BG754" i="1"/>
  <c r="BK754" i="1" s="1"/>
  <c r="BI754" i="1"/>
  <c r="BG47" i="1"/>
  <c r="BG71" i="1"/>
  <c r="Z74" i="1"/>
  <c r="Z82" i="1"/>
  <c r="BG87" i="1"/>
  <c r="BK87" i="1" s="1"/>
  <c r="BG95" i="1"/>
  <c r="BK95" i="1" s="1"/>
  <c r="Z98" i="1"/>
  <c r="BG167" i="1"/>
  <c r="BK167" i="1" s="1"/>
  <c r="BG183" i="1"/>
  <c r="BG191" i="1"/>
  <c r="Z210" i="1"/>
  <c r="BG215" i="1"/>
  <c r="BG263" i="1"/>
  <c r="BK263" i="1" s="1"/>
  <c r="Z274" i="1"/>
  <c r="BG279" i="1"/>
  <c r="BG287" i="1"/>
  <c r="BG295" i="1"/>
  <c r="Z298" i="1"/>
  <c r="BG303" i="1"/>
  <c r="BG311" i="1"/>
  <c r="Z314" i="1"/>
  <c r="BG319" i="1"/>
  <c r="BG327" i="1"/>
  <c r="Z330" i="1"/>
  <c r="BG335" i="1"/>
  <c r="Z338" i="1"/>
  <c r="BG343" i="1"/>
  <c r="Z346" i="1"/>
  <c r="BG351" i="1"/>
  <c r="BK351" i="1" s="1"/>
  <c r="Z354" i="1"/>
  <c r="BG359" i="1"/>
  <c r="Z362" i="1"/>
  <c r="BG367" i="1"/>
  <c r="Z370" i="1"/>
  <c r="BG375" i="1"/>
  <c r="BI383" i="1"/>
  <c r="BG389" i="1"/>
  <c r="BK389" i="1" s="1"/>
  <c r="BE392" i="1"/>
  <c r="BI392" i="1" s="1"/>
  <c r="BG396" i="1"/>
  <c r="BK396" i="1" s="1"/>
  <c r="Y400" i="1"/>
  <c r="AC400" i="1"/>
  <c r="AA400" i="1"/>
  <c r="Z400" i="1"/>
  <c r="AA401" i="1"/>
  <c r="BG404" i="1"/>
  <c r="BK404" i="1" s="1"/>
  <c r="Y408" i="1"/>
  <c r="AC408" i="1"/>
  <c r="AA408" i="1"/>
  <c r="Z408" i="1"/>
  <c r="Z415" i="1"/>
  <c r="Y424" i="1"/>
  <c r="AC424" i="1"/>
  <c r="AA424" i="1"/>
  <c r="Z424" i="1"/>
  <c r="Y432" i="1"/>
  <c r="AC432" i="1"/>
  <c r="AA432" i="1"/>
  <c r="Z432" i="1"/>
  <c r="BG436" i="1"/>
  <c r="BK436" i="1" s="1"/>
  <c r="Z443" i="1"/>
  <c r="Z447" i="1"/>
  <c r="AC451" i="1"/>
  <c r="AA454" i="1"/>
  <c r="Y454" i="1"/>
  <c r="AB455" i="1"/>
  <c r="AD455" i="1"/>
  <c r="AC455" i="1"/>
  <c r="BE456" i="1"/>
  <c r="BG456" i="1"/>
  <c r="BK456" i="1" s="1"/>
  <c r="BF456" i="1"/>
  <c r="BJ456" i="1" s="1"/>
  <c r="AC461" i="1"/>
  <c r="BG466" i="1"/>
  <c r="AB467" i="1"/>
  <c r="Z467" i="1"/>
  <c r="Y467" i="1"/>
  <c r="BE476" i="1"/>
  <c r="BK482" i="1"/>
  <c r="Z487" i="1"/>
  <c r="BK490" i="1"/>
  <c r="U500" i="1"/>
  <c r="V500" i="1"/>
  <c r="BE508" i="1"/>
  <c r="BI508" i="1" s="1"/>
  <c r="Z509" i="1"/>
  <c r="AD509" i="1"/>
  <c r="AB509" i="1"/>
  <c r="AA509" i="1"/>
  <c r="BE512" i="1"/>
  <c r="BG512" i="1"/>
  <c r="BF512" i="1"/>
  <c r="BJ512" i="1" s="1"/>
  <c r="BG514" i="1"/>
  <c r="BE532" i="1"/>
  <c r="BI532" i="1" s="1"/>
  <c r="Z533" i="1"/>
  <c r="AD533" i="1"/>
  <c r="AB533" i="1"/>
  <c r="AA533" i="1"/>
  <c r="BE536" i="1"/>
  <c r="BG536" i="1"/>
  <c r="BF536" i="1"/>
  <c r="BJ536" i="1" s="1"/>
  <c r="BG538" i="1"/>
  <c r="BK538" i="1" s="1"/>
  <c r="BI548" i="1"/>
  <c r="AD560" i="1"/>
  <c r="AC563" i="1"/>
  <c r="U572" i="1"/>
  <c r="V572" i="1"/>
  <c r="AB579" i="1"/>
  <c r="AA579" i="1"/>
  <c r="Z579" i="1"/>
  <c r="Y579" i="1"/>
  <c r="BF589" i="1"/>
  <c r="BJ589" i="1"/>
  <c r="BG589" i="1"/>
  <c r="BK589" i="1" s="1"/>
  <c r="Y592" i="1"/>
  <c r="AC592" i="1"/>
  <c r="AB592" i="1"/>
  <c r="AA592" i="1"/>
  <c r="Z592" i="1"/>
  <c r="BE600" i="1"/>
  <c r="BI600" i="1"/>
  <c r="BG600" i="1"/>
  <c r="BK600" i="1" s="1"/>
  <c r="BF600" i="1"/>
  <c r="BJ600" i="1" s="1"/>
  <c r="AB611" i="1"/>
  <c r="AA611" i="1"/>
  <c r="Z611" i="1"/>
  <c r="Y611" i="1"/>
  <c r="BG618" i="1"/>
  <c r="BK618" i="1" s="1"/>
  <c r="BE618" i="1"/>
  <c r="AD619" i="1"/>
  <c r="U620" i="1"/>
  <c r="V620" i="1"/>
  <c r="BG626" i="1"/>
  <c r="BK626" i="1" s="1"/>
  <c r="AD635" i="1"/>
  <c r="U636" i="1"/>
  <c r="V636" i="1"/>
  <c r="AD643" i="1"/>
  <c r="U644" i="1"/>
  <c r="V644" i="1"/>
  <c r="AB659" i="1"/>
  <c r="AA659" i="1"/>
  <c r="Z659" i="1"/>
  <c r="Y659" i="1"/>
  <c r="W670" i="1"/>
  <c r="AD675" i="1"/>
  <c r="U676" i="1"/>
  <c r="V676" i="1"/>
  <c r="AD691" i="1"/>
  <c r="BF693" i="1"/>
  <c r="BJ693" i="1"/>
  <c r="BI693" i="1"/>
  <c r="BG693" i="1"/>
  <c r="BK693" i="1" s="1"/>
  <c r="AD699" i="1"/>
  <c r="BF701" i="1"/>
  <c r="BJ701" i="1" s="1"/>
  <c r="BI701" i="1"/>
  <c r="BG701" i="1"/>
  <c r="BK701" i="1" s="1"/>
  <c r="BG706" i="1"/>
  <c r="BK706" i="1"/>
  <c r="AB707" i="1"/>
  <c r="AA707" i="1"/>
  <c r="Z707" i="1"/>
  <c r="Y707" i="1"/>
  <c r="AD715" i="1"/>
  <c r="Z717" i="1"/>
  <c r="AD717" i="1"/>
  <c r="AC717" i="1"/>
  <c r="AB717" i="1"/>
  <c r="AA717" i="1"/>
  <c r="Z733" i="1"/>
  <c r="AC733" i="1"/>
  <c r="BE736" i="1"/>
  <c r="BG736" i="1"/>
  <c r="BK736" i="1" s="1"/>
  <c r="BF736" i="1"/>
  <c r="BJ736" i="1" s="1"/>
  <c r="Y744" i="1"/>
  <c r="AC744" i="1"/>
  <c r="AB744" i="1"/>
  <c r="AA744" i="1"/>
  <c r="Z744" i="1"/>
  <c r="AD747" i="1"/>
  <c r="Z749" i="1"/>
  <c r="AD749" i="1"/>
  <c r="AC749" i="1"/>
  <c r="AB749" i="1"/>
  <c r="AA749" i="1"/>
  <c r="BG15" i="1"/>
  <c r="Z18" i="1"/>
  <c r="BG39" i="1"/>
  <c r="Z50" i="1"/>
  <c r="Z90" i="1"/>
  <c r="Z114" i="1"/>
  <c r="Z138" i="1"/>
  <c r="BG151" i="1"/>
  <c r="Z162" i="1"/>
  <c r="BG175" i="1"/>
  <c r="Z194" i="1"/>
  <c r="BG255" i="1"/>
  <c r="U12" i="1"/>
  <c r="BI15" i="1"/>
  <c r="BE16" i="1"/>
  <c r="AD17" i="1"/>
  <c r="AA18" i="1"/>
  <c r="BG18" i="1"/>
  <c r="U20" i="1"/>
  <c r="Z21" i="1"/>
  <c r="BI23" i="1"/>
  <c r="BE24" i="1"/>
  <c r="BI24" i="1" s="1"/>
  <c r="AD25" i="1"/>
  <c r="AA26" i="1"/>
  <c r="BG26" i="1"/>
  <c r="U28" i="1"/>
  <c r="W28" i="1" s="1"/>
  <c r="Z29" i="1"/>
  <c r="BI31" i="1"/>
  <c r="BE32" i="1"/>
  <c r="BI32" i="1" s="1"/>
  <c r="AD33" i="1"/>
  <c r="AA34" i="1"/>
  <c r="BG34" i="1"/>
  <c r="U36" i="1"/>
  <c r="Z37" i="1"/>
  <c r="BE40" i="1"/>
  <c r="AD41" i="1"/>
  <c r="AA42" i="1"/>
  <c r="BG42" i="1"/>
  <c r="U44" i="1"/>
  <c r="Z45" i="1"/>
  <c r="BI47" i="1"/>
  <c r="BE48" i="1"/>
  <c r="AD49" i="1"/>
  <c r="AA50" i="1"/>
  <c r="BG50" i="1"/>
  <c r="BK50" i="1" s="1"/>
  <c r="U52" i="1"/>
  <c r="Z53" i="1"/>
  <c r="BI55" i="1"/>
  <c r="BE56" i="1"/>
  <c r="AD57" i="1"/>
  <c r="AA58" i="1"/>
  <c r="BG58" i="1"/>
  <c r="BK58" i="1" s="1"/>
  <c r="U60" i="1"/>
  <c r="Z61" i="1"/>
  <c r="BE64" i="1"/>
  <c r="AD65" i="1"/>
  <c r="AA66" i="1"/>
  <c r="BG66" i="1"/>
  <c r="U68" i="1"/>
  <c r="W68" i="1" s="1"/>
  <c r="Z69" i="1"/>
  <c r="BE72" i="1"/>
  <c r="BI72" i="1" s="1"/>
  <c r="AA74" i="1"/>
  <c r="BG74" i="1"/>
  <c r="U76" i="1"/>
  <c r="W76" i="1" s="1"/>
  <c r="Z77" i="1"/>
  <c r="BI79" i="1"/>
  <c r="BE80" i="1"/>
  <c r="BI80" i="1" s="1"/>
  <c r="AA82" i="1"/>
  <c r="BG82" i="1"/>
  <c r="BK82" i="1" s="1"/>
  <c r="U84" i="1"/>
  <c r="Z85" i="1"/>
  <c r="BE88" i="1"/>
  <c r="AD89" i="1"/>
  <c r="AA90" i="1"/>
  <c r="BG90" i="1"/>
  <c r="U92" i="1"/>
  <c r="Z93" i="1"/>
  <c r="BE96" i="1"/>
  <c r="AD97" i="1"/>
  <c r="AA98" i="1"/>
  <c r="BG98" i="1"/>
  <c r="BK98" i="1" s="1"/>
  <c r="U100" i="1"/>
  <c r="Z101" i="1"/>
  <c r="BI103" i="1"/>
  <c r="BE104" i="1"/>
  <c r="AD105" i="1"/>
  <c r="AA106" i="1"/>
  <c r="BG106" i="1"/>
  <c r="BK106" i="1" s="1"/>
  <c r="U108" i="1"/>
  <c r="Z109" i="1"/>
  <c r="BE112" i="1"/>
  <c r="AD113" i="1"/>
  <c r="AA114" i="1"/>
  <c r="BG114" i="1"/>
  <c r="U116" i="1"/>
  <c r="Z117" i="1"/>
  <c r="BI119" i="1"/>
  <c r="BE120" i="1"/>
  <c r="AD121" i="1"/>
  <c r="AA122" i="1"/>
  <c r="BG122" i="1"/>
  <c r="U124" i="1"/>
  <c r="Z125" i="1"/>
  <c r="BI127" i="1"/>
  <c r="BE128" i="1"/>
  <c r="BG130" i="1"/>
  <c r="U132" i="1"/>
  <c r="Z133" i="1"/>
  <c r="BI135" i="1"/>
  <c r="BE136" i="1"/>
  <c r="AD137" i="1"/>
  <c r="AA138" i="1"/>
  <c r="BG138" i="1"/>
  <c r="U140" i="1"/>
  <c r="Z141" i="1"/>
  <c r="BI143" i="1"/>
  <c r="BE144" i="1"/>
  <c r="AD145" i="1"/>
  <c r="AA146" i="1"/>
  <c r="BG146" i="1"/>
  <c r="U148" i="1"/>
  <c r="BI151" i="1"/>
  <c r="BE152" i="1"/>
  <c r="AD153" i="1"/>
  <c r="AA154" i="1"/>
  <c r="BG154" i="1"/>
  <c r="U156" i="1"/>
  <c r="W156" i="1" s="1"/>
  <c r="BI159" i="1"/>
  <c r="BE160" i="1"/>
  <c r="AA162" i="1"/>
  <c r="BG162" i="1"/>
  <c r="U164" i="1"/>
  <c r="Z165" i="1"/>
  <c r="BI167" i="1"/>
  <c r="BE168" i="1"/>
  <c r="AD169" i="1"/>
  <c r="AA170" i="1"/>
  <c r="BG170" i="1"/>
  <c r="BK170" i="1" s="1"/>
  <c r="U172" i="1"/>
  <c r="Z173" i="1"/>
  <c r="BE176" i="1"/>
  <c r="AD177" i="1"/>
  <c r="AA178" i="1"/>
  <c r="BG178" i="1"/>
  <c r="U180" i="1"/>
  <c r="Z181" i="1"/>
  <c r="BE184" i="1"/>
  <c r="AD185" i="1"/>
  <c r="BG186" i="1"/>
  <c r="BK186" i="1" s="1"/>
  <c r="U188" i="1"/>
  <c r="Z189" i="1"/>
  <c r="BI191" i="1"/>
  <c r="BE192" i="1"/>
  <c r="BG194" i="1"/>
  <c r="U196" i="1"/>
  <c r="Z197" i="1"/>
  <c r="BE200" i="1"/>
  <c r="BI200" i="1" s="1"/>
  <c r="AA202" i="1"/>
  <c r="BG202" i="1"/>
  <c r="BK202" i="1" s="1"/>
  <c r="U204" i="1"/>
  <c r="Z205" i="1"/>
  <c r="BI207" i="1"/>
  <c r="BE208" i="1"/>
  <c r="AA210" i="1"/>
  <c r="BG210" i="1"/>
  <c r="U212" i="1"/>
  <c r="Z213" i="1"/>
  <c r="BI215" i="1"/>
  <c r="BE216" i="1"/>
  <c r="BG218" i="1"/>
  <c r="U220" i="1"/>
  <c r="W220" i="1" s="1"/>
  <c r="Z221" i="1"/>
  <c r="BI223" i="1"/>
  <c r="BE224" i="1"/>
  <c r="AA226" i="1"/>
  <c r="BG226" i="1"/>
  <c r="U228" i="1"/>
  <c r="Z229" i="1"/>
  <c r="BI231" i="1"/>
  <c r="BE232" i="1"/>
  <c r="AA234" i="1"/>
  <c r="BG234" i="1"/>
  <c r="U236" i="1"/>
  <c r="Z237" i="1"/>
  <c r="BE240" i="1"/>
  <c r="AA242" i="1"/>
  <c r="BG242" i="1"/>
  <c r="BK242" i="1" s="1"/>
  <c r="U244" i="1"/>
  <c r="Z245" i="1"/>
  <c r="BI247" i="1"/>
  <c r="BE248" i="1"/>
  <c r="AA250" i="1"/>
  <c r="BG250" i="1"/>
  <c r="U252" i="1"/>
  <c r="Z253" i="1"/>
  <c r="BI255" i="1"/>
  <c r="BE256" i="1"/>
  <c r="AD257" i="1"/>
  <c r="BG258" i="1"/>
  <c r="U260" i="1"/>
  <c r="AC260" i="1"/>
  <c r="BJ260" i="1"/>
  <c r="Z261" i="1"/>
  <c r="BF261" i="1"/>
  <c r="BJ261" i="1" s="1"/>
  <c r="AB263" i="1"/>
  <c r="Y264" i="1"/>
  <c r="BE264" i="1"/>
  <c r="AD265" i="1"/>
  <c r="BK265" i="1"/>
  <c r="AA266" i="1"/>
  <c r="BG266" i="1"/>
  <c r="BK266" i="1" s="1"/>
  <c r="U268" i="1"/>
  <c r="AC268" i="1"/>
  <c r="BJ268" i="1"/>
  <c r="Z269" i="1"/>
  <c r="BF269" i="1"/>
  <c r="AB271" i="1"/>
  <c r="BI271" i="1"/>
  <c r="Y272" i="1"/>
  <c r="BE272" i="1"/>
  <c r="AD273" i="1"/>
  <c r="BK273" i="1"/>
  <c r="AA274" i="1"/>
  <c r="BG274" i="1"/>
  <c r="U276" i="1"/>
  <c r="W276" i="1" s="1"/>
  <c r="BJ276" i="1"/>
  <c r="Z277" i="1"/>
  <c r="BF277" i="1"/>
  <c r="BI279" i="1"/>
  <c r="Y280" i="1"/>
  <c r="BE280" i="1"/>
  <c r="AD281" i="1"/>
  <c r="BK281" i="1"/>
  <c r="BG282" i="1"/>
  <c r="U284" i="1"/>
  <c r="AC284" i="1"/>
  <c r="BJ284" i="1"/>
  <c r="Z285" i="1"/>
  <c r="BF285" i="1"/>
  <c r="AB287" i="1"/>
  <c r="BI287" i="1"/>
  <c r="Y288" i="1"/>
  <c r="BE288" i="1"/>
  <c r="AD289" i="1"/>
  <c r="U292" i="1"/>
  <c r="AC292" i="1"/>
  <c r="BJ292" i="1"/>
  <c r="Z293" i="1"/>
  <c r="BF293" i="1"/>
  <c r="AB295" i="1"/>
  <c r="BI295" i="1"/>
  <c r="BE296" i="1"/>
  <c r="BI296" i="1" s="1"/>
  <c r="AD297" i="1"/>
  <c r="AA298" i="1"/>
  <c r="U300" i="1"/>
  <c r="AC300" i="1"/>
  <c r="BJ300" i="1"/>
  <c r="BF301" i="1"/>
  <c r="BJ301" i="1" s="1"/>
  <c r="BI303" i="1"/>
  <c r="Y304" i="1"/>
  <c r="BE304" i="1"/>
  <c r="AD305" i="1"/>
  <c r="BK305" i="1"/>
  <c r="AA306" i="1"/>
  <c r="BG306" i="1"/>
  <c r="BK306" i="1" s="1"/>
  <c r="U308" i="1"/>
  <c r="AC308" i="1"/>
  <c r="BJ308" i="1"/>
  <c r="Z309" i="1"/>
  <c r="BF309" i="1"/>
  <c r="AB311" i="1"/>
  <c r="BI311" i="1"/>
  <c r="Y312" i="1"/>
  <c r="BE312" i="1"/>
  <c r="BI312" i="1" s="1"/>
  <c r="AD313" i="1"/>
  <c r="BK313" i="1"/>
  <c r="AA314" i="1"/>
  <c r="U316" i="1"/>
  <c r="AC316" i="1"/>
  <c r="BJ316" i="1"/>
  <c r="Z317" i="1"/>
  <c r="BF317" i="1"/>
  <c r="BJ317" i="1" s="1"/>
  <c r="AB319" i="1"/>
  <c r="BI319" i="1"/>
  <c r="Y320" i="1"/>
  <c r="BE320" i="1"/>
  <c r="AD321" i="1"/>
  <c r="BG322" i="1"/>
  <c r="U324" i="1"/>
  <c r="W324" i="1" s="1"/>
  <c r="BJ324" i="1"/>
  <c r="BF325" i="1"/>
  <c r="BJ325" i="1" s="1"/>
  <c r="BI327" i="1"/>
  <c r="Y328" i="1"/>
  <c r="BE328" i="1"/>
  <c r="BK329" i="1"/>
  <c r="AA330" i="1"/>
  <c r="BG330" i="1"/>
  <c r="BK330" i="1" s="1"/>
  <c r="U332" i="1"/>
  <c r="AC332" i="1"/>
  <c r="Z333" i="1"/>
  <c r="BF333" i="1"/>
  <c r="BE336" i="1"/>
  <c r="AD337" i="1"/>
  <c r="BK337" i="1"/>
  <c r="AA338" i="1"/>
  <c r="BG338" i="1"/>
  <c r="U340" i="1"/>
  <c r="AC340" i="1"/>
  <c r="Z341" i="1"/>
  <c r="BF341" i="1"/>
  <c r="BJ341" i="1" s="1"/>
  <c r="AB343" i="1"/>
  <c r="BI343" i="1"/>
  <c r="Y344" i="1"/>
  <c r="BE344" i="1"/>
  <c r="AD345" i="1"/>
  <c r="BK345" i="1"/>
  <c r="AA346" i="1"/>
  <c r="BG346" i="1"/>
  <c r="BK346" i="1" s="1"/>
  <c r="U348" i="1"/>
  <c r="AC348" i="1"/>
  <c r="Z349" i="1"/>
  <c r="BF349" i="1"/>
  <c r="AB351" i="1"/>
  <c r="BI351" i="1"/>
  <c r="Y352" i="1"/>
  <c r="BE352" i="1"/>
  <c r="AD353" i="1"/>
  <c r="BK353" i="1"/>
  <c r="BG354" i="1"/>
  <c r="U356" i="1"/>
  <c r="AC356" i="1"/>
  <c r="BJ356" i="1"/>
  <c r="Z357" i="1"/>
  <c r="BF357" i="1"/>
  <c r="AB359" i="1"/>
  <c r="BI359" i="1"/>
  <c r="Y360" i="1"/>
  <c r="BE360" i="1"/>
  <c r="AD361" i="1"/>
  <c r="BK361" i="1"/>
  <c r="AA362" i="1"/>
  <c r="U364" i="1"/>
  <c r="AC364" i="1"/>
  <c r="Z365" i="1"/>
  <c r="BF365" i="1"/>
  <c r="AB367" i="1"/>
  <c r="BI367" i="1"/>
  <c r="Y368" i="1"/>
  <c r="BE368" i="1"/>
  <c r="BK369" i="1"/>
  <c r="AA370" i="1"/>
  <c r="BG370" i="1"/>
  <c r="U372" i="1"/>
  <c r="W372" i="1" s="1"/>
  <c r="BJ372" i="1"/>
  <c r="BF373" i="1"/>
  <c r="AB375" i="1"/>
  <c r="Y376" i="1"/>
  <c r="BE376" i="1"/>
  <c r="BK377" i="1"/>
  <c r="U380" i="1"/>
  <c r="AC380" i="1"/>
  <c r="BJ380" i="1"/>
  <c r="Z381" i="1"/>
  <c r="BF381" i="1"/>
  <c r="AB383" i="1"/>
  <c r="BJ386" i="1"/>
  <c r="BF388" i="1"/>
  <c r="Y389" i="1"/>
  <c r="AA390" i="1"/>
  <c r="Y390" i="1"/>
  <c r="V391" i="1"/>
  <c r="U391" i="1"/>
  <c r="U398" i="1"/>
  <c r="W398" i="1" s="1"/>
  <c r="AB399" i="1"/>
  <c r="AD399" i="1"/>
  <c r="AC399" i="1"/>
  <c r="BE400" i="1"/>
  <c r="BG400" i="1"/>
  <c r="BK400" i="1" s="1"/>
  <c r="BF400" i="1"/>
  <c r="BJ400" i="1" s="1"/>
  <c r="AB401" i="1"/>
  <c r="BF402" i="1"/>
  <c r="BJ402" i="1" s="1"/>
  <c r="AC403" i="1"/>
  <c r="BI404" i="1"/>
  <c r="U406" i="1"/>
  <c r="W406" i="1" s="1"/>
  <c r="AB407" i="1"/>
  <c r="AD407" i="1"/>
  <c r="AC407" i="1"/>
  <c r="BE408" i="1"/>
  <c r="BG408" i="1"/>
  <c r="BF408" i="1"/>
  <c r="BJ408" i="1" s="1"/>
  <c r="AB409" i="1"/>
  <c r="BE410" i="1"/>
  <c r="AA411" i="1"/>
  <c r="BG412" i="1"/>
  <c r="BK412" i="1" s="1"/>
  <c r="AC413" i="1"/>
  <c r="AA415" i="1"/>
  <c r="U417" i="1"/>
  <c r="U420" i="1"/>
  <c r="V420" i="1"/>
  <c r="AB423" i="1"/>
  <c r="AD423" i="1"/>
  <c r="AC423" i="1"/>
  <c r="BE424" i="1"/>
  <c r="BG424" i="1"/>
  <c r="BF424" i="1"/>
  <c r="BJ424" i="1" s="1"/>
  <c r="BE428" i="1"/>
  <c r="BK428" i="1"/>
  <c r="AB431" i="1"/>
  <c r="AD431" i="1"/>
  <c r="AC431" i="1"/>
  <c r="BE432" i="1"/>
  <c r="BG432" i="1"/>
  <c r="BF432" i="1"/>
  <c r="BJ432" i="1" s="1"/>
  <c r="BF434" i="1"/>
  <c r="BJ434" i="1" s="1"/>
  <c r="BI436" i="1"/>
  <c r="U438" i="1"/>
  <c r="Y440" i="1"/>
  <c r="AC440" i="1"/>
  <c r="AA440" i="1"/>
  <c r="Z440" i="1"/>
  <c r="BG442" i="1"/>
  <c r="BJ445" i="1"/>
  <c r="AA447" i="1"/>
  <c r="U449" i="1"/>
  <c r="W449" i="1" s="1"/>
  <c r="AD451" i="1"/>
  <c r="BI456" i="1"/>
  <c r="BE458" i="1"/>
  <c r="AA459" i="1"/>
  <c r="BG460" i="1"/>
  <c r="BK460" i="1" s="1"/>
  <c r="V464" i="1"/>
  <c r="W464" i="1" s="1"/>
  <c r="BF468" i="1"/>
  <c r="BJ468" i="1" s="1"/>
  <c r="BJ469" i="1"/>
  <c r="V472" i="1"/>
  <c r="W472" i="1" s="1"/>
  <c r="BF476" i="1"/>
  <c r="BJ476" i="1" s="1"/>
  <c r="U484" i="1"/>
  <c r="V484" i="1"/>
  <c r="AA487" i="1"/>
  <c r="U489" i="1"/>
  <c r="V496" i="1"/>
  <c r="Y504" i="1"/>
  <c r="AC504" i="1"/>
  <c r="AA504" i="1"/>
  <c r="Z504" i="1"/>
  <c r="AB507" i="1"/>
  <c r="Z507" i="1"/>
  <c r="Y507" i="1"/>
  <c r="BF509" i="1"/>
  <c r="BG509" i="1"/>
  <c r="BK509" i="1" s="1"/>
  <c r="BI512" i="1"/>
  <c r="BE514" i="1"/>
  <c r="BE524" i="1"/>
  <c r="Z525" i="1"/>
  <c r="AD525" i="1"/>
  <c r="AB525" i="1"/>
  <c r="AA525" i="1"/>
  <c r="Y528" i="1"/>
  <c r="AC528" i="1"/>
  <c r="AA528" i="1"/>
  <c r="Z528" i="1"/>
  <c r="AB531" i="1"/>
  <c r="Z531" i="1"/>
  <c r="Y531" i="1"/>
  <c r="BF533" i="1"/>
  <c r="BG533" i="1"/>
  <c r="BK533" i="1" s="1"/>
  <c r="BI536" i="1"/>
  <c r="BE538" i="1"/>
  <c r="U550" i="1"/>
  <c r="W550" i="1" s="1"/>
  <c r="Y552" i="1"/>
  <c r="AC552" i="1"/>
  <c r="AA552" i="1"/>
  <c r="Z552" i="1"/>
  <c r="AB555" i="1"/>
  <c r="Z555" i="1"/>
  <c r="Y555" i="1"/>
  <c r="BJ557" i="1"/>
  <c r="BK562" i="1"/>
  <c r="AD563" i="1"/>
  <c r="U566" i="1"/>
  <c r="Z573" i="1"/>
  <c r="AD573" i="1"/>
  <c r="AC573" i="1"/>
  <c r="AB573" i="1"/>
  <c r="AA573" i="1"/>
  <c r="Y576" i="1"/>
  <c r="AC576" i="1"/>
  <c r="AB576" i="1"/>
  <c r="AA576" i="1"/>
  <c r="Z576" i="1"/>
  <c r="Y589" i="1"/>
  <c r="U590" i="1"/>
  <c r="BE592" i="1"/>
  <c r="BG592" i="1"/>
  <c r="BK592" i="1" s="1"/>
  <c r="BF592" i="1"/>
  <c r="BJ592" i="1" s="1"/>
  <c r="AD600" i="1"/>
  <c r="U601" i="1"/>
  <c r="AC609" i="1"/>
  <c r="BF618" i="1"/>
  <c r="BJ618" i="1" s="1"/>
  <c r="Z621" i="1"/>
  <c r="AD621" i="1"/>
  <c r="AC621" i="1"/>
  <c r="AB621" i="1"/>
  <c r="AA621" i="1"/>
  <c r="BE626" i="1"/>
  <c r="U628" i="1"/>
  <c r="V628" i="1"/>
  <c r="Y632" i="1"/>
  <c r="AC632" i="1"/>
  <c r="AB632" i="1"/>
  <c r="AA632" i="1"/>
  <c r="Z632" i="1"/>
  <c r="Z637" i="1"/>
  <c r="AD637" i="1"/>
  <c r="AC637" i="1"/>
  <c r="AB637" i="1"/>
  <c r="AA637" i="1"/>
  <c r="Y640" i="1"/>
  <c r="AC640" i="1"/>
  <c r="AB640" i="1"/>
  <c r="AA640" i="1"/>
  <c r="Z640" i="1"/>
  <c r="Z645" i="1"/>
  <c r="AD645" i="1"/>
  <c r="AC645" i="1"/>
  <c r="AB645" i="1"/>
  <c r="AA645" i="1"/>
  <c r="Z661" i="1"/>
  <c r="AD661" i="1"/>
  <c r="AC661" i="1"/>
  <c r="AB661" i="1"/>
  <c r="AA661" i="1"/>
  <c r="BG674" i="1"/>
  <c r="BK674" i="1" s="1"/>
  <c r="BF674" i="1"/>
  <c r="BJ674" i="1" s="1"/>
  <c r="Z677" i="1"/>
  <c r="AD677" i="1"/>
  <c r="AC677" i="1"/>
  <c r="AB677" i="1"/>
  <c r="AA677" i="1"/>
  <c r="Y680" i="1"/>
  <c r="AC680" i="1"/>
  <c r="AB680" i="1"/>
  <c r="AA680" i="1"/>
  <c r="Z680" i="1"/>
  <c r="U692" i="1"/>
  <c r="V692" i="1"/>
  <c r="U694" i="1"/>
  <c r="U700" i="1"/>
  <c r="V700" i="1"/>
  <c r="U702" i="1"/>
  <c r="BF714" i="1"/>
  <c r="BJ714" i="1" s="1"/>
  <c r="BF717" i="1"/>
  <c r="BJ717" i="1" s="1"/>
  <c r="BI717" i="1"/>
  <c r="BG717" i="1"/>
  <c r="BK717" i="1" s="1"/>
  <c r="BF733" i="1"/>
  <c r="BJ733" i="1" s="1"/>
  <c r="BI733" i="1"/>
  <c r="BG733" i="1"/>
  <c r="BK733" i="1" s="1"/>
  <c r="U737" i="1"/>
  <c r="BE744" i="1"/>
  <c r="BG744" i="1"/>
  <c r="BK744" i="1" s="1"/>
  <c r="BF744" i="1"/>
  <c r="BJ744" i="1" s="1"/>
  <c r="BG746" i="1"/>
  <c r="BK746" i="1"/>
  <c r="BI746" i="1"/>
  <c r="BF746" i="1"/>
  <c r="BJ746" i="1" s="1"/>
  <c r="BF749" i="1"/>
  <c r="BJ749" i="1" s="1"/>
  <c r="BI749" i="1"/>
  <c r="BG749" i="1"/>
  <c r="BK749" i="1" s="1"/>
  <c r="Z106" i="1"/>
  <c r="BG119" i="1"/>
  <c r="BG135" i="1"/>
  <c r="BG143" i="1"/>
  <c r="BK143" i="1" s="1"/>
  <c r="Z186" i="1"/>
  <c r="BG231" i="1"/>
  <c r="Z234" i="1"/>
  <c r="Z250" i="1"/>
  <c r="BF16" i="1"/>
  <c r="BJ16" i="1" s="1"/>
  <c r="AA21" i="1"/>
  <c r="BI26" i="1"/>
  <c r="BJ31" i="1"/>
  <c r="BF32" i="1"/>
  <c r="BJ32" i="1" s="1"/>
  <c r="BF40" i="1"/>
  <c r="BJ40" i="1" s="1"/>
  <c r="AB42" i="1"/>
  <c r="Y43" i="1"/>
  <c r="AA45" i="1"/>
  <c r="BJ47" i="1"/>
  <c r="BF48" i="1"/>
  <c r="BJ48" i="1" s="1"/>
  <c r="AB50" i="1"/>
  <c r="Y51" i="1"/>
  <c r="AA53" i="1"/>
  <c r="BJ55" i="1"/>
  <c r="BF56" i="1"/>
  <c r="BJ56" i="1" s="1"/>
  <c r="AB58" i="1"/>
  <c r="AA61" i="1"/>
  <c r="BJ63" i="1"/>
  <c r="BF64" i="1"/>
  <c r="BJ64" i="1" s="1"/>
  <c r="AB66" i="1"/>
  <c r="Y67" i="1"/>
  <c r="AA69" i="1"/>
  <c r="BJ71" i="1"/>
  <c r="BF72" i="1"/>
  <c r="BJ72" i="1" s="1"/>
  <c r="AB74" i="1"/>
  <c r="BI74" i="1"/>
  <c r="Y75" i="1"/>
  <c r="AA77" i="1"/>
  <c r="BJ79" i="1"/>
  <c r="BF80" i="1"/>
  <c r="BJ80" i="1" s="1"/>
  <c r="BI82" i="1"/>
  <c r="Y83" i="1"/>
  <c r="AA85" i="1"/>
  <c r="BF88" i="1"/>
  <c r="BJ88" i="1" s="1"/>
  <c r="AB90" i="1"/>
  <c r="BI90" i="1"/>
  <c r="AA93" i="1"/>
  <c r="BJ95" i="1"/>
  <c r="BF96" i="1"/>
  <c r="BJ96" i="1" s="1"/>
  <c r="AB98" i="1"/>
  <c r="Y99" i="1"/>
  <c r="AA101" i="1"/>
  <c r="BJ103" i="1"/>
  <c r="BF104" i="1"/>
  <c r="BJ104" i="1" s="1"/>
  <c r="Y107" i="1"/>
  <c r="AA109" i="1"/>
  <c r="BJ111" i="1"/>
  <c r="BF112" i="1"/>
  <c r="BJ112" i="1" s="1"/>
  <c r="AB114" i="1"/>
  <c r="Y115" i="1"/>
  <c r="AA117" i="1"/>
  <c r="BJ119" i="1"/>
  <c r="BF120" i="1"/>
  <c r="BJ120" i="1" s="1"/>
  <c r="AB122" i="1"/>
  <c r="Y123" i="1"/>
  <c r="AA125" i="1"/>
  <c r="BJ127" i="1"/>
  <c r="BF128" i="1"/>
  <c r="BJ128" i="1" s="1"/>
  <c r="AB130" i="1"/>
  <c r="Y131" i="1"/>
  <c r="AA133" i="1"/>
  <c r="BJ135" i="1"/>
  <c r="BF136" i="1"/>
  <c r="BJ136" i="1" s="1"/>
  <c r="AB138" i="1"/>
  <c r="BI138" i="1"/>
  <c r="Y139" i="1"/>
  <c r="AA141" i="1"/>
  <c r="BJ143" i="1"/>
  <c r="BF144" i="1"/>
  <c r="BJ144" i="1" s="1"/>
  <c r="AB146" i="1"/>
  <c r="BI146" i="1"/>
  <c r="BJ151" i="1"/>
  <c r="BF152" i="1"/>
  <c r="BJ152" i="1" s="1"/>
  <c r="AB154" i="1"/>
  <c r="BI154" i="1"/>
  <c r="Y155" i="1"/>
  <c r="BF160" i="1"/>
  <c r="BJ160" i="1" s="1"/>
  <c r="AB162" i="1"/>
  <c r="BI162" i="1"/>
  <c r="Y163" i="1"/>
  <c r="AA165" i="1"/>
  <c r="BF168" i="1"/>
  <c r="BJ168" i="1" s="1"/>
  <c r="AB170" i="1"/>
  <c r="Y171" i="1"/>
  <c r="AA173" i="1"/>
  <c r="BF176" i="1"/>
  <c r="BJ176" i="1" s="1"/>
  <c r="AB178" i="1"/>
  <c r="AA181" i="1"/>
  <c r="BF184" i="1"/>
  <c r="BJ184" i="1" s="1"/>
  <c r="AB186" i="1"/>
  <c r="Y187" i="1"/>
  <c r="AA189" i="1"/>
  <c r="BF192" i="1"/>
  <c r="BJ192" i="1" s="1"/>
  <c r="AB194" i="1"/>
  <c r="BI194" i="1"/>
  <c r="Y195" i="1"/>
  <c r="BE195" i="1"/>
  <c r="AA197" i="1"/>
  <c r="U199" i="1"/>
  <c r="BJ199" i="1"/>
  <c r="BF200" i="1"/>
  <c r="BJ200" i="1" s="1"/>
  <c r="AB202" i="1"/>
  <c r="Y203" i="1"/>
  <c r="BE203" i="1"/>
  <c r="AA205" i="1"/>
  <c r="U207" i="1"/>
  <c r="BJ207" i="1"/>
  <c r="BF208" i="1"/>
  <c r="BJ208" i="1" s="1"/>
  <c r="AB210" i="1"/>
  <c r="Y211" i="1"/>
  <c r="BE211" i="1"/>
  <c r="AA213" i="1"/>
  <c r="U215" i="1"/>
  <c r="BJ215" i="1"/>
  <c r="BF216" i="1"/>
  <c r="BJ216" i="1" s="1"/>
  <c r="BI218" i="1"/>
  <c r="BE219" i="1"/>
  <c r="AA221" i="1"/>
  <c r="U223" i="1"/>
  <c r="BJ223" i="1"/>
  <c r="BF224" i="1"/>
  <c r="BJ224" i="1" s="1"/>
  <c r="BI226" i="1"/>
  <c r="Y227" i="1"/>
  <c r="BE227" i="1"/>
  <c r="AA229" i="1"/>
  <c r="U231" i="1"/>
  <c r="BF232" i="1"/>
  <c r="BJ232" i="1" s="1"/>
  <c r="AB234" i="1"/>
  <c r="Y235" i="1"/>
  <c r="BE235" i="1"/>
  <c r="AA237" i="1"/>
  <c r="U239" i="1"/>
  <c r="BJ239" i="1"/>
  <c r="BF240" i="1"/>
  <c r="BJ240" i="1" s="1"/>
  <c r="AB242" i="1"/>
  <c r="Y243" i="1"/>
  <c r="BE243" i="1"/>
  <c r="AA245" i="1"/>
  <c r="U247" i="1"/>
  <c r="BF248" i="1"/>
  <c r="BJ248" i="1" s="1"/>
  <c r="AB250" i="1"/>
  <c r="BI250" i="1"/>
  <c r="Y251" i="1"/>
  <c r="AA253" i="1"/>
  <c r="BF256" i="1"/>
  <c r="BJ256" i="1" s="1"/>
  <c r="Y259" i="1"/>
  <c r="AA261" i="1"/>
  <c r="U263" i="1"/>
  <c r="AC263" i="1"/>
  <c r="Z264" i="1"/>
  <c r="BF264" i="1"/>
  <c r="BJ264" i="1" s="1"/>
  <c r="AB266" i="1"/>
  <c r="BI266" i="1"/>
  <c r="Y267" i="1"/>
  <c r="U271" i="1"/>
  <c r="AC271" i="1"/>
  <c r="Z272" i="1"/>
  <c r="BF272" i="1"/>
  <c r="BJ272" i="1" s="1"/>
  <c r="AB274" i="1"/>
  <c r="BI274" i="1"/>
  <c r="Y275" i="1"/>
  <c r="BF280" i="1"/>
  <c r="BJ280" i="1" s="1"/>
  <c r="Y283" i="1"/>
  <c r="BJ287" i="1"/>
  <c r="BF288" i="1"/>
  <c r="BJ288" i="1" s="1"/>
  <c r="Y291" i="1"/>
  <c r="BJ295" i="1"/>
  <c r="BF296" i="1"/>
  <c r="BJ296" i="1" s="1"/>
  <c r="AB298" i="1"/>
  <c r="BJ303" i="1"/>
  <c r="BF304" i="1"/>
  <c r="BJ304" i="1" s="1"/>
  <c r="AB306" i="1"/>
  <c r="Y307" i="1"/>
  <c r="BF312" i="1"/>
  <c r="BJ312" i="1" s="1"/>
  <c r="AB314" i="1"/>
  <c r="Y315" i="1"/>
  <c r="BE315" i="1"/>
  <c r="AD316" i="1"/>
  <c r="AA317" i="1"/>
  <c r="BG317" i="1"/>
  <c r="BK317" i="1" s="1"/>
  <c r="U319" i="1"/>
  <c r="AC319" i="1"/>
  <c r="BJ319" i="1"/>
  <c r="Z320" i="1"/>
  <c r="BF320" i="1"/>
  <c r="BJ320" i="1" s="1"/>
  <c r="BI322" i="1"/>
  <c r="Y323" i="1"/>
  <c r="BE323" i="1"/>
  <c r="U327" i="1"/>
  <c r="W327" i="1" s="1"/>
  <c r="BJ327" i="1"/>
  <c r="BF328" i="1"/>
  <c r="BJ328" i="1" s="1"/>
  <c r="Y331" i="1"/>
  <c r="BJ335" i="1"/>
  <c r="BF336" i="1"/>
  <c r="BJ336" i="1" s="1"/>
  <c r="AB338" i="1"/>
  <c r="BI338" i="1"/>
  <c r="Y339" i="1"/>
  <c r="U343" i="1"/>
  <c r="AC343" i="1"/>
  <c r="BJ343" i="1"/>
  <c r="Z344" i="1"/>
  <c r="BF344" i="1"/>
  <c r="BJ344" i="1" s="1"/>
  <c r="AB346" i="1"/>
  <c r="Y347" i="1"/>
  <c r="U351" i="1"/>
  <c r="AC351" i="1"/>
  <c r="BJ351" i="1"/>
  <c r="Z352" i="1"/>
  <c r="BF352" i="1"/>
  <c r="BJ352" i="1" s="1"/>
  <c r="AB354" i="1"/>
  <c r="BI354" i="1"/>
  <c r="Y355" i="1"/>
  <c r="BE355" i="1"/>
  <c r="AD356" i="1"/>
  <c r="BK356" i="1"/>
  <c r="U359" i="1"/>
  <c r="AC359" i="1"/>
  <c r="BJ359" i="1"/>
  <c r="Z360" i="1"/>
  <c r="BF360" i="1"/>
  <c r="BJ360" i="1" s="1"/>
  <c r="AB362" i="1"/>
  <c r="Y363" i="1"/>
  <c r="BE363" i="1"/>
  <c r="AD364" i="1"/>
  <c r="U367" i="1"/>
  <c r="AC367" i="1"/>
  <c r="BJ367" i="1"/>
  <c r="Z368" i="1"/>
  <c r="BF368" i="1"/>
  <c r="BJ368" i="1" s="1"/>
  <c r="AB370" i="1"/>
  <c r="BI370" i="1"/>
  <c r="Y371" i="1"/>
  <c r="BJ375" i="1"/>
  <c r="BF376" i="1"/>
  <c r="BJ376" i="1" s="1"/>
  <c r="Y379" i="1"/>
  <c r="U383" i="1"/>
  <c r="AC383" i="1"/>
  <c r="V384" i="1"/>
  <c r="BG388" i="1"/>
  <c r="BK388" i="1" s="1"/>
  <c r="AD391" i="1"/>
  <c r="AC391" i="1"/>
  <c r="BK392" i="1"/>
  <c r="AB400" i="1"/>
  <c r="BI400" i="1"/>
  <c r="AC401" i="1"/>
  <c r="BK402" i="1"/>
  <c r="AD403" i="1"/>
  <c r="AB408" i="1"/>
  <c r="BI408" i="1"/>
  <c r="AC409" i="1"/>
  <c r="BF410" i="1"/>
  <c r="BJ410" i="1" s="1"/>
  <c r="AC411" i="1"/>
  <c r="BI412" i="1"/>
  <c r="Z421" i="1"/>
  <c r="AD421" i="1"/>
  <c r="AB421" i="1"/>
  <c r="AA421" i="1"/>
  <c r="AB424" i="1"/>
  <c r="BG426" i="1"/>
  <c r="BK426" i="1" s="1"/>
  <c r="BJ426" i="1"/>
  <c r="AB427" i="1"/>
  <c r="Z427" i="1"/>
  <c r="Y427" i="1"/>
  <c r="Z429" i="1"/>
  <c r="AD429" i="1"/>
  <c r="AB429" i="1"/>
  <c r="AA429" i="1"/>
  <c r="AB432" i="1"/>
  <c r="BK434" i="1"/>
  <c r="AB439" i="1"/>
  <c r="AD439" i="1"/>
  <c r="AC439" i="1"/>
  <c r="BE440" i="1"/>
  <c r="BG440" i="1"/>
  <c r="BF440" i="1"/>
  <c r="BJ440" i="1" s="1"/>
  <c r="BE442" i="1"/>
  <c r="BG444" i="1"/>
  <c r="BK444" i="1" s="1"/>
  <c r="U452" i="1"/>
  <c r="V452" i="1"/>
  <c r="Y455" i="1"/>
  <c r="AD456" i="1"/>
  <c r="BF458" i="1"/>
  <c r="BJ458" i="1" s="1"/>
  <c r="AC459" i="1"/>
  <c r="BI460" i="1"/>
  <c r="U462" i="1"/>
  <c r="BE466" i="1"/>
  <c r="AA467" i="1"/>
  <c r="BG468" i="1"/>
  <c r="BK468" i="1" s="1"/>
  <c r="BG474" i="1"/>
  <c r="BK474" i="1" s="1"/>
  <c r="BG476" i="1"/>
  <c r="BK476" i="1" s="1"/>
  <c r="V480" i="1"/>
  <c r="Y496" i="1"/>
  <c r="AC496" i="1"/>
  <c r="AA496" i="1"/>
  <c r="Z496" i="1"/>
  <c r="BE500" i="1"/>
  <c r="BK500" i="1"/>
  <c r="AB503" i="1"/>
  <c r="AD503" i="1"/>
  <c r="AC503" i="1"/>
  <c r="BE504" i="1"/>
  <c r="BG504" i="1"/>
  <c r="BF504" i="1"/>
  <c r="BJ504" i="1" s="1"/>
  <c r="BG506" i="1"/>
  <c r="BK506" i="1" s="1"/>
  <c r="BF508" i="1"/>
  <c r="BJ508" i="1" s="1"/>
  <c r="Y509" i="1"/>
  <c r="BE509" i="1"/>
  <c r="BK512" i="1"/>
  <c r="BF514" i="1"/>
  <c r="BJ514" i="1" s="1"/>
  <c r="BI516" i="1"/>
  <c r="V520" i="1"/>
  <c r="AB523" i="1"/>
  <c r="Z523" i="1"/>
  <c r="Y523" i="1"/>
  <c r="BF525" i="1"/>
  <c r="BJ525" i="1" s="1"/>
  <c r="BG525" i="1"/>
  <c r="BK525" i="1" s="1"/>
  <c r="AB527" i="1"/>
  <c r="AD527" i="1"/>
  <c r="AC527" i="1"/>
  <c r="BE528" i="1"/>
  <c r="BG528" i="1"/>
  <c r="BF528" i="1"/>
  <c r="BJ528" i="1" s="1"/>
  <c r="BG530" i="1"/>
  <c r="BK530" i="1" s="1"/>
  <c r="BF532" i="1"/>
  <c r="BJ532" i="1" s="1"/>
  <c r="Y533" i="1"/>
  <c r="BE533" i="1"/>
  <c r="BK536" i="1"/>
  <c r="BF538" i="1"/>
  <c r="BJ538" i="1" s="1"/>
  <c r="BK546" i="1"/>
  <c r="AD547" i="1"/>
  <c r="AB551" i="1"/>
  <c r="AD551" i="1"/>
  <c r="AC551" i="1"/>
  <c r="BE552" i="1"/>
  <c r="BG552" i="1"/>
  <c r="BF552" i="1"/>
  <c r="BJ552" i="1" s="1"/>
  <c r="BG554" i="1"/>
  <c r="BK554" i="1" s="1"/>
  <c r="BI556" i="1"/>
  <c r="AA559" i="1"/>
  <c r="U561" i="1"/>
  <c r="U564" i="1"/>
  <c r="V564" i="1"/>
  <c r="AB571" i="1"/>
  <c r="Z571" i="1"/>
  <c r="Y571" i="1"/>
  <c r="BE572" i="1"/>
  <c r="BF573" i="1"/>
  <c r="BJ573" i="1" s="1"/>
  <c r="BI573" i="1"/>
  <c r="BG573" i="1"/>
  <c r="BK573" i="1" s="1"/>
  <c r="BE576" i="1"/>
  <c r="BG576" i="1"/>
  <c r="BK576" i="1" s="1"/>
  <c r="BF576" i="1"/>
  <c r="BJ576" i="1" s="1"/>
  <c r="AC579" i="1"/>
  <c r="AD592" i="1"/>
  <c r="U593" i="1"/>
  <c r="AB603" i="1"/>
  <c r="AA603" i="1"/>
  <c r="Z603" i="1"/>
  <c r="Y603" i="1"/>
  <c r="AC611" i="1"/>
  <c r="Y616" i="1"/>
  <c r="AC616" i="1"/>
  <c r="AB616" i="1"/>
  <c r="AA616" i="1"/>
  <c r="Z616" i="1"/>
  <c r="BF621" i="1"/>
  <c r="BJ621" i="1" s="1"/>
  <c r="BG621" i="1"/>
  <c r="BK621" i="1" s="1"/>
  <c r="Y624" i="1"/>
  <c r="AC624" i="1"/>
  <c r="AB624" i="1"/>
  <c r="AA624" i="1"/>
  <c r="Z624" i="1"/>
  <c r="BF626" i="1"/>
  <c r="BJ626" i="1" s="1"/>
  <c r="Z629" i="1"/>
  <c r="AD629" i="1"/>
  <c r="AC629" i="1"/>
  <c r="AB629" i="1"/>
  <c r="AA629" i="1"/>
  <c r="BE632" i="1"/>
  <c r="BI632" i="1"/>
  <c r="BG632" i="1"/>
  <c r="BK632" i="1" s="1"/>
  <c r="BF632" i="1"/>
  <c r="BJ632" i="1" s="1"/>
  <c r="BF637" i="1"/>
  <c r="BJ637" i="1" s="1"/>
  <c r="BI637" i="1"/>
  <c r="BG637" i="1"/>
  <c r="BK637" i="1" s="1"/>
  <c r="BE640" i="1"/>
  <c r="BG640" i="1"/>
  <c r="BK640" i="1" s="1"/>
  <c r="BF640" i="1"/>
  <c r="BJ640" i="1" s="1"/>
  <c r="BF645" i="1"/>
  <c r="BJ645" i="1" s="1"/>
  <c r="BI645" i="1"/>
  <c r="BG645" i="1"/>
  <c r="BK645" i="1" s="1"/>
  <c r="Y648" i="1"/>
  <c r="AC648" i="1"/>
  <c r="AB648" i="1"/>
  <c r="AA648" i="1"/>
  <c r="Z648" i="1"/>
  <c r="AB651" i="1"/>
  <c r="AA651" i="1"/>
  <c r="Z651" i="1"/>
  <c r="Y651" i="1"/>
  <c r="AC659" i="1"/>
  <c r="BF661" i="1"/>
  <c r="BJ661" i="1" s="1"/>
  <c r="BI661" i="1"/>
  <c r="BG661" i="1"/>
  <c r="BK661" i="1" s="1"/>
  <c r="AB667" i="1"/>
  <c r="AA667" i="1"/>
  <c r="Z667" i="1"/>
  <c r="Y667" i="1"/>
  <c r="BF677" i="1"/>
  <c r="BJ677" i="1" s="1"/>
  <c r="BI677" i="1"/>
  <c r="BG677" i="1"/>
  <c r="BK677" i="1" s="1"/>
  <c r="BE680" i="1"/>
  <c r="BG680" i="1"/>
  <c r="BK680" i="1" s="1"/>
  <c r="BF680" i="1"/>
  <c r="BJ680" i="1" s="1"/>
  <c r="Y688" i="1"/>
  <c r="AC688" i="1"/>
  <c r="AB688" i="1"/>
  <c r="AA688" i="1"/>
  <c r="Z688" i="1"/>
  <c r="AC707" i="1"/>
  <c r="Z709" i="1"/>
  <c r="AD709" i="1"/>
  <c r="AC709" i="1"/>
  <c r="AB709" i="1"/>
  <c r="AA709" i="1"/>
  <c r="U716" i="1"/>
  <c r="V716" i="1"/>
  <c r="Y717" i="1"/>
  <c r="BG722" i="1"/>
  <c r="BK722" i="1" s="1"/>
  <c r="BI722" i="1"/>
  <c r="AB723" i="1"/>
  <c r="AA723" i="1"/>
  <c r="Z723" i="1"/>
  <c r="Y723" i="1"/>
  <c r="Y728" i="1"/>
  <c r="AC728" i="1"/>
  <c r="AB728" i="1"/>
  <c r="AA728" i="1"/>
  <c r="Z728" i="1"/>
  <c r="Y733" i="1"/>
  <c r="W734" i="1"/>
  <c r="AB739" i="1"/>
  <c r="AA739" i="1"/>
  <c r="Z739" i="1"/>
  <c r="Y739" i="1"/>
  <c r="AD744" i="1"/>
  <c r="U748" i="1"/>
  <c r="V748" i="1"/>
  <c r="Y749" i="1"/>
  <c r="Z34" i="1"/>
  <c r="BG103" i="1"/>
  <c r="BK103" i="1" s="1"/>
  <c r="BG111" i="1"/>
  <c r="BK111" i="1" s="1"/>
  <c r="Z122" i="1"/>
  <c r="Z130" i="1"/>
  <c r="Z154" i="1"/>
  <c r="BG159" i="1"/>
  <c r="Z170" i="1"/>
  <c r="BG239" i="1"/>
  <c r="Z242" i="1"/>
  <c r="BG247" i="1"/>
  <c r="BK247" i="1" s="1"/>
  <c r="Y11" i="1"/>
  <c r="AB18" i="1"/>
  <c r="Y19" i="1"/>
  <c r="BF24" i="1"/>
  <c r="BJ24" i="1" s="1"/>
  <c r="AB26" i="1"/>
  <c r="BJ39" i="1"/>
  <c r="Z11" i="1"/>
  <c r="BF11" i="1"/>
  <c r="BJ11" i="1" s="1"/>
  <c r="BE14" i="1"/>
  <c r="BK15" i="1"/>
  <c r="BG16" i="1"/>
  <c r="BK16" i="1" s="1"/>
  <c r="U18" i="1"/>
  <c r="AC18" i="1"/>
  <c r="BF19" i="1"/>
  <c r="BJ19" i="1" s="1"/>
  <c r="AB21" i="1"/>
  <c r="BI21" i="1"/>
  <c r="Y22" i="1"/>
  <c r="BE22" i="1"/>
  <c r="AD23" i="1"/>
  <c r="AA24" i="1"/>
  <c r="BG24" i="1"/>
  <c r="BK24" i="1" s="1"/>
  <c r="U26" i="1"/>
  <c r="AC26" i="1"/>
  <c r="BJ26" i="1"/>
  <c r="Z27" i="1"/>
  <c r="BF27" i="1"/>
  <c r="BJ27" i="1" s="1"/>
  <c r="AB29" i="1"/>
  <c r="BE30" i="1"/>
  <c r="AD31" i="1"/>
  <c r="BG32" i="1"/>
  <c r="BK32" i="1" s="1"/>
  <c r="U34" i="1"/>
  <c r="AC34" i="1"/>
  <c r="BJ34" i="1"/>
  <c r="Z35" i="1"/>
  <c r="BF35" i="1"/>
  <c r="BJ35" i="1" s="1"/>
  <c r="AB37" i="1"/>
  <c r="BI37" i="1"/>
  <c r="Y38" i="1"/>
  <c r="BE38" i="1"/>
  <c r="AD39" i="1"/>
  <c r="BK39" i="1"/>
  <c r="AA40" i="1"/>
  <c r="BG40" i="1"/>
  <c r="BK40" i="1" s="1"/>
  <c r="U42" i="1"/>
  <c r="AC42" i="1"/>
  <c r="BJ42" i="1"/>
  <c r="Z43" i="1"/>
  <c r="BF43" i="1"/>
  <c r="BJ43" i="1" s="1"/>
  <c r="AB45" i="1"/>
  <c r="Y46" i="1"/>
  <c r="BE46" i="1"/>
  <c r="AD47" i="1"/>
  <c r="BK47" i="1"/>
  <c r="AA48" i="1"/>
  <c r="BG48" i="1"/>
  <c r="BK48" i="1" s="1"/>
  <c r="U50" i="1"/>
  <c r="AC50" i="1"/>
  <c r="BJ50" i="1"/>
  <c r="Z51" i="1"/>
  <c r="BF51" i="1"/>
  <c r="BJ51" i="1" s="1"/>
  <c r="AB53" i="1"/>
  <c r="BI53" i="1"/>
  <c r="Y54" i="1"/>
  <c r="BE54" i="1"/>
  <c r="AD55" i="1"/>
  <c r="AA56" i="1"/>
  <c r="BG56" i="1"/>
  <c r="BK56" i="1" s="1"/>
  <c r="U58" i="1"/>
  <c r="AC58" i="1"/>
  <c r="BJ58" i="1"/>
  <c r="Z59" i="1"/>
  <c r="BF59" i="1"/>
  <c r="BJ59" i="1" s="1"/>
  <c r="AB61" i="1"/>
  <c r="BI61" i="1"/>
  <c r="Y62" i="1"/>
  <c r="BE62" i="1"/>
  <c r="AD63" i="1"/>
  <c r="BG64" i="1"/>
  <c r="BK64" i="1" s="1"/>
  <c r="U66" i="1"/>
  <c r="AC66" i="1"/>
  <c r="BJ66" i="1"/>
  <c r="Z67" i="1"/>
  <c r="BF67" i="1"/>
  <c r="BJ67" i="1" s="1"/>
  <c r="AB69" i="1"/>
  <c r="Y70" i="1"/>
  <c r="BE70" i="1"/>
  <c r="BK71" i="1"/>
  <c r="AA72" i="1"/>
  <c r="BG72" i="1"/>
  <c r="BK72" i="1" s="1"/>
  <c r="U74" i="1"/>
  <c r="AC74" i="1"/>
  <c r="BJ74" i="1"/>
  <c r="BF75" i="1"/>
  <c r="BJ75" i="1" s="1"/>
  <c r="AB77" i="1"/>
  <c r="Y78" i="1"/>
  <c r="BE78" i="1"/>
  <c r="AD79" i="1"/>
  <c r="AA80" i="1"/>
  <c r="BG80" i="1"/>
  <c r="BK80" i="1" s="1"/>
  <c r="U82" i="1"/>
  <c r="AC82" i="1"/>
  <c r="BF83" i="1"/>
  <c r="BJ83" i="1" s="1"/>
  <c r="AB85" i="1"/>
  <c r="BI85" i="1"/>
  <c r="Y86" i="1"/>
  <c r="BE86" i="1"/>
  <c r="AD87" i="1"/>
  <c r="BG88" i="1"/>
  <c r="BK88" i="1" s="1"/>
  <c r="U90" i="1"/>
  <c r="AC90" i="1"/>
  <c r="BF91" i="1"/>
  <c r="BJ91" i="1" s="1"/>
  <c r="AB93" i="1"/>
  <c r="Y94" i="1"/>
  <c r="BE94" i="1"/>
  <c r="AA96" i="1"/>
  <c r="BG96" i="1"/>
  <c r="BK96" i="1" s="1"/>
  <c r="U98" i="1"/>
  <c r="AC98" i="1"/>
  <c r="BJ98" i="1"/>
  <c r="BF99" i="1"/>
  <c r="BJ99" i="1" s="1"/>
  <c r="AB101" i="1"/>
  <c r="BI101" i="1"/>
  <c r="Y102" i="1"/>
  <c r="BE102" i="1"/>
  <c r="AD103" i="1"/>
  <c r="AA104" i="1"/>
  <c r="BG104" i="1"/>
  <c r="BK104" i="1" s="1"/>
  <c r="U106" i="1"/>
  <c r="AC106" i="1"/>
  <c r="BJ106" i="1"/>
  <c r="BF107" i="1"/>
  <c r="BJ107" i="1" s="1"/>
  <c r="AB109" i="1"/>
  <c r="BI109" i="1"/>
  <c r="Y110" i="1"/>
  <c r="BE110" i="1"/>
  <c r="AD111" i="1"/>
  <c r="AA112" i="1"/>
  <c r="BG112" i="1"/>
  <c r="BK112" i="1" s="1"/>
  <c r="U114" i="1"/>
  <c r="AC114" i="1"/>
  <c r="Z115" i="1"/>
  <c r="BF115" i="1"/>
  <c r="BJ115" i="1" s="1"/>
  <c r="AB117" i="1"/>
  <c r="BI117" i="1"/>
  <c r="Y118" i="1"/>
  <c r="BE118" i="1"/>
  <c r="AD119" i="1"/>
  <c r="BK119" i="1"/>
  <c r="AA120" i="1"/>
  <c r="BG120" i="1"/>
  <c r="BK120" i="1" s="1"/>
  <c r="U122" i="1"/>
  <c r="AC122" i="1"/>
  <c r="BJ122" i="1"/>
  <c r="Z123" i="1"/>
  <c r="BF123" i="1"/>
  <c r="BJ123" i="1" s="1"/>
  <c r="AB125" i="1"/>
  <c r="BI125" i="1"/>
  <c r="Y126" i="1"/>
  <c r="BE126" i="1"/>
  <c r="AD127" i="1"/>
  <c r="BG128" i="1"/>
  <c r="BK128" i="1" s="1"/>
  <c r="U130" i="1"/>
  <c r="AC130" i="1"/>
  <c r="Z131" i="1"/>
  <c r="BF131" i="1"/>
  <c r="BJ131" i="1" s="1"/>
  <c r="AB133" i="1"/>
  <c r="BI133" i="1"/>
  <c r="Y134" i="1"/>
  <c r="BE134" i="1"/>
  <c r="AD135" i="1"/>
  <c r="BK135" i="1"/>
  <c r="AA136" i="1"/>
  <c r="BG136" i="1"/>
  <c r="BK136" i="1" s="1"/>
  <c r="U138" i="1"/>
  <c r="AC138" i="1"/>
  <c r="BJ138" i="1"/>
  <c r="BF139" i="1"/>
  <c r="BJ139" i="1" s="1"/>
  <c r="AB141" i="1"/>
  <c r="BI141" i="1"/>
  <c r="Y142" i="1"/>
  <c r="BE142" i="1"/>
  <c r="AD143" i="1"/>
  <c r="AA144" i="1"/>
  <c r="BG144" i="1"/>
  <c r="BK144" i="1" s="1"/>
  <c r="U146" i="1"/>
  <c r="AC146" i="1"/>
  <c r="BF147" i="1"/>
  <c r="BJ147" i="1" s="1"/>
  <c r="BI149" i="1"/>
  <c r="Y150" i="1"/>
  <c r="BE150" i="1"/>
  <c r="AD151" i="1"/>
  <c r="BK151" i="1"/>
  <c r="AA152" i="1"/>
  <c r="BG152" i="1"/>
  <c r="BK152" i="1" s="1"/>
  <c r="U154" i="1"/>
  <c r="AC154" i="1"/>
  <c r="Z155" i="1"/>
  <c r="BF155" i="1"/>
  <c r="BJ155" i="1" s="1"/>
  <c r="BI157" i="1"/>
  <c r="BE158" i="1"/>
  <c r="BK159" i="1"/>
  <c r="BG160" i="1"/>
  <c r="BK160" i="1" s="1"/>
  <c r="U162" i="1"/>
  <c r="AC162" i="1"/>
  <c r="BJ162" i="1"/>
  <c r="Z163" i="1"/>
  <c r="BF163" i="1"/>
  <c r="BJ163" i="1" s="1"/>
  <c r="AB165" i="1"/>
  <c r="BI165" i="1"/>
  <c r="Y166" i="1"/>
  <c r="BE166" i="1"/>
  <c r="AD167" i="1"/>
  <c r="AA168" i="1"/>
  <c r="BG168" i="1"/>
  <c r="BK168" i="1" s="1"/>
  <c r="U170" i="1"/>
  <c r="AC170" i="1"/>
  <c r="BF171" i="1"/>
  <c r="BJ171" i="1" s="1"/>
  <c r="AB173" i="1"/>
  <c r="BI173" i="1"/>
  <c r="Y174" i="1"/>
  <c r="BE174" i="1"/>
  <c r="AD175" i="1"/>
  <c r="BK175" i="1"/>
  <c r="AA176" i="1"/>
  <c r="BG176" i="1"/>
  <c r="BK176" i="1" s="1"/>
  <c r="U178" i="1"/>
  <c r="AC178" i="1"/>
  <c r="BJ178" i="1"/>
  <c r="Z179" i="1"/>
  <c r="BF179" i="1"/>
  <c r="BJ179" i="1" s="1"/>
  <c r="AB181" i="1"/>
  <c r="BI181" i="1"/>
  <c r="Y182" i="1"/>
  <c r="BE182" i="1"/>
  <c r="AD183" i="1"/>
  <c r="BK183" i="1"/>
  <c r="AA184" i="1"/>
  <c r="BG184" i="1"/>
  <c r="BK184" i="1" s="1"/>
  <c r="U186" i="1"/>
  <c r="AC186" i="1"/>
  <c r="BJ186" i="1"/>
  <c r="BF187" i="1"/>
  <c r="BJ187" i="1" s="1"/>
  <c r="AB189" i="1"/>
  <c r="BI189" i="1"/>
  <c r="Y190" i="1"/>
  <c r="BE190" i="1"/>
  <c r="AD191" i="1"/>
  <c r="BK191" i="1"/>
  <c r="AA192" i="1"/>
  <c r="BG192" i="1"/>
  <c r="BK192" i="1" s="1"/>
  <c r="U194" i="1"/>
  <c r="AC194" i="1"/>
  <c r="BJ194" i="1"/>
  <c r="Z195" i="1"/>
  <c r="BF195" i="1"/>
  <c r="BJ195" i="1" s="1"/>
  <c r="AB197" i="1"/>
  <c r="BI197" i="1"/>
  <c r="Y198" i="1"/>
  <c r="BE198" i="1"/>
  <c r="AD199" i="1"/>
  <c r="AA200" i="1"/>
  <c r="BG200" i="1"/>
  <c r="BK200" i="1" s="1"/>
  <c r="U202" i="1"/>
  <c r="AC202" i="1"/>
  <c r="BJ202" i="1"/>
  <c r="Z203" i="1"/>
  <c r="BF203" i="1"/>
  <c r="BJ203" i="1" s="1"/>
  <c r="AB205" i="1"/>
  <c r="BI205" i="1"/>
  <c r="Y206" i="1"/>
  <c r="BE206" i="1"/>
  <c r="AD207" i="1"/>
  <c r="AA208" i="1"/>
  <c r="BG208" i="1"/>
  <c r="BK208" i="1" s="1"/>
  <c r="U210" i="1"/>
  <c r="AC210" i="1"/>
  <c r="BJ210" i="1"/>
  <c r="Z211" i="1"/>
  <c r="BF211" i="1"/>
  <c r="BJ211" i="1" s="1"/>
  <c r="AB213" i="1"/>
  <c r="BE214" i="1"/>
  <c r="AD215" i="1"/>
  <c r="BK215" i="1"/>
  <c r="AA216" i="1"/>
  <c r="BG216" i="1"/>
  <c r="BK216" i="1" s="1"/>
  <c r="U218" i="1"/>
  <c r="W218" i="1" s="1"/>
  <c r="BJ218" i="1"/>
  <c r="Z219" i="1"/>
  <c r="BF219" i="1"/>
  <c r="BJ219" i="1" s="1"/>
  <c r="AB221" i="1"/>
  <c r="BI221" i="1"/>
  <c r="Y222" i="1"/>
  <c r="BE222" i="1"/>
  <c r="AD223" i="1"/>
  <c r="AA224" i="1"/>
  <c r="BG224" i="1"/>
  <c r="BK224" i="1" s="1"/>
  <c r="U226" i="1"/>
  <c r="AC226" i="1"/>
  <c r="BJ226" i="1"/>
  <c r="Z227" i="1"/>
  <c r="BF227" i="1"/>
  <c r="BJ227" i="1" s="1"/>
  <c r="AB229" i="1"/>
  <c r="BI229" i="1"/>
  <c r="BE230" i="1"/>
  <c r="AD231" i="1"/>
  <c r="BK231" i="1"/>
  <c r="AA232" i="1"/>
  <c r="BG232" i="1"/>
  <c r="BK232" i="1" s="1"/>
  <c r="U234" i="1"/>
  <c r="AC234" i="1"/>
  <c r="BJ234" i="1"/>
  <c r="Z235" i="1"/>
  <c r="BF235" i="1"/>
  <c r="BJ235" i="1" s="1"/>
  <c r="AB237" i="1"/>
  <c r="Y238" i="1"/>
  <c r="BE238" i="1"/>
  <c r="AD239" i="1"/>
  <c r="BK239" i="1"/>
  <c r="AA240" i="1"/>
  <c r="BG240" i="1"/>
  <c r="BK240" i="1" s="1"/>
  <c r="U242" i="1"/>
  <c r="AC242" i="1"/>
  <c r="BJ242" i="1"/>
  <c r="BF243" i="1"/>
  <c r="BJ243" i="1" s="1"/>
  <c r="AB245" i="1"/>
  <c r="BI245" i="1"/>
  <c r="Y246" i="1"/>
  <c r="BE246" i="1"/>
  <c r="AD247" i="1"/>
  <c r="BG248" i="1"/>
  <c r="BK248" i="1" s="1"/>
  <c r="U250" i="1"/>
  <c r="AC250" i="1"/>
  <c r="BJ250" i="1"/>
  <c r="Z251" i="1"/>
  <c r="BF251" i="1"/>
  <c r="BJ251" i="1" s="1"/>
  <c r="AB253" i="1"/>
  <c r="BI253" i="1"/>
  <c r="BE254" i="1"/>
  <c r="AD255" i="1"/>
  <c r="BK255" i="1"/>
  <c r="AA256" i="1"/>
  <c r="BG256" i="1"/>
  <c r="BK256" i="1" s="1"/>
  <c r="U258" i="1"/>
  <c r="W258" i="1" s="1"/>
  <c r="BJ258" i="1"/>
  <c r="Z259" i="1"/>
  <c r="BF259" i="1"/>
  <c r="BJ259" i="1" s="1"/>
  <c r="AB261" i="1"/>
  <c r="Y262" i="1"/>
  <c r="BE262" i="1"/>
  <c r="AD263" i="1"/>
  <c r="AA264" i="1"/>
  <c r="BG264" i="1"/>
  <c r="BK264" i="1" s="1"/>
  <c r="U266" i="1"/>
  <c r="AC266" i="1"/>
  <c r="BJ266" i="1"/>
  <c r="Z267" i="1"/>
  <c r="BF267" i="1"/>
  <c r="BJ267" i="1" s="1"/>
  <c r="AB269" i="1"/>
  <c r="BI269" i="1"/>
  <c r="Y270" i="1"/>
  <c r="BE270" i="1"/>
  <c r="AD271" i="1"/>
  <c r="AA272" i="1"/>
  <c r="BG272" i="1"/>
  <c r="BK272" i="1" s="1"/>
  <c r="U274" i="1"/>
  <c r="AC274" i="1"/>
  <c r="BJ274" i="1"/>
  <c r="Z275" i="1"/>
  <c r="BF275" i="1"/>
  <c r="BJ275" i="1" s="1"/>
  <c r="AB277" i="1"/>
  <c r="BI277" i="1"/>
  <c r="BE278" i="1"/>
  <c r="BK279" i="1"/>
  <c r="AA280" i="1"/>
  <c r="BG280" i="1"/>
  <c r="BK280" i="1" s="1"/>
  <c r="U282" i="1"/>
  <c r="W282" i="1" s="1"/>
  <c r="BJ282" i="1"/>
  <c r="Z283" i="1"/>
  <c r="BF283" i="1"/>
  <c r="BJ283" i="1" s="1"/>
  <c r="AB285" i="1"/>
  <c r="BI285" i="1"/>
  <c r="Y286" i="1"/>
  <c r="BE286" i="1"/>
  <c r="AD287" i="1"/>
  <c r="BK287" i="1"/>
  <c r="AA288" i="1"/>
  <c r="BG288" i="1"/>
  <c r="BK288" i="1" s="1"/>
  <c r="U290" i="1"/>
  <c r="W290" i="1" s="1"/>
  <c r="BJ290" i="1"/>
  <c r="Z291" i="1"/>
  <c r="BF291" i="1"/>
  <c r="BJ291" i="1" s="1"/>
  <c r="AB293" i="1"/>
  <c r="BI293" i="1"/>
  <c r="Y294" i="1"/>
  <c r="BE294" i="1"/>
  <c r="AD295" i="1"/>
  <c r="BK295" i="1"/>
  <c r="AA296" i="1"/>
  <c r="BG296" i="1"/>
  <c r="BK296" i="1" s="1"/>
  <c r="U298" i="1"/>
  <c r="AC298" i="1"/>
  <c r="BF299" i="1"/>
  <c r="BJ299" i="1" s="1"/>
  <c r="BI301" i="1"/>
  <c r="Y302" i="1"/>
  <c r="BE302" i="1"/>
  <c r="BK303" i="1"/>
  <c r="AA304" i="1"/>
  <c r="BG304" i="1"/>
  <c r="BK304" i="1" s="1"/>
  <c r="U306" i="1"/>
  <c r="AC306" i="1"/>
  <c r="BJ306" i="1"/>
  <c r="Z307" i="1"/>
  <c r="BF307" i="1"/>
  <c r="BJ307" i="1" s="1"/>
  <c r="AB309" i="1"/>
  <c r="BI309" i="1"/>
  <c r="Y310" i="1"/>
  <c r="BE310" i="1"/>
  <c r="AD311" i="1"/>
  <c r="BK311" i="1"/>
  <c r="AA312" i="1"/>
  <c r="BG312" i="1"/>
  <c r="BK312" i="1" s="1"/>
  <c r="U314" i="1"/>
  <c r="AC314" i="1"/>
  <c r="BJ314" i="1"/>
  <c r="Z315" i="1"/>
  <c r="BF315" i="1"/>
  <c r="BJ315" i="1" s="1"/>
  <c r="AB317" i="1"/>
  <c r="BI317" i="1"/>
  <c r="Y318" i="1"/>
  <c r="BE318" i="1"/>
  <c r="AD319" i="1"/>
  <c r="BK319" i="1"/>
  <c r="AA320" i="1"/>
  <c r="BG320" i="1"/>
  <c r="BK320" i="1" s="1"/>
  <c r="U322" i="1"/>
  <c r="W322" i="1" s="1"/>
  <c r="BJ322" i="1"/>
  <c r="Z323" i="1"/>
  <c r="BF323" i="1"/>
  <c r="BJ323" i="1" s="1"/>
  <c r="Y326" i="1"/>
  <c r="BE326" i="1"/>
  <c r="BK327" i="1"/>
  <c r="AA328" i="1"/>
  <c r="BG328" i="1"/>
  <c r="BK328" i="1" s="1"/>
  <c r="U330" i="1"/>
  <c r="AC330" i="1"/>
  <c r="Z331" i="1"/>
  <c r="BF331" i="1"/>
  <c r="BJ331" i="1" s="1"/>
  <c r="AB333" i="1"/>
  <c r="BI333" i="1"/>
  <c r="Y334" i="1"/>
  <c r="BE334" i="1"/>
  <c r="AD335" i="1"/>
  <c r="BK335" i="1"/>
  <c r="AA336" i="1"/>
  <c r="BG336" i="1"/>
  <c r="BK336" i="1" s="1"/>
  <c r="U338" i="1"/>
  <c r="AC338" i="1"/>
  <c r="BJ338" i="1"/>
  <c r="Z339" i="1"/>
  <c r="BF339" i="1"/>
  <c r="BJ339" i="1" s="1"/>
  <c r="AB341" i="1"/>
  <c r="BI341" i="1"/>
  <c r="Y342" i="1"/>
  <c r="BE342" i="1"/>
  <c r="AD343" i="1"/>
  <c r="BK343" i="1"/>
  <c r="AA344" i="1"/>
  <c r="BG344" i="1"/>
  <c r="BK344" i="1" s="1"/>
  <c r="U346" i="1"/>
  <c r="AC346" i="1"/>
  <c r="BJ346" i="1"/>
  <c r="Z347" i="1"/>
  <c r="BF347" i="1"/>
  <c r="BJ347" i="1" s="1"/>
  <c r="AB349" i="1"/>
  <c r="BI349" i="1"/>
  <c r="Y350" i="1"/>
  <c r="BE350" i="1"/>
  <c r="AD351" i="1"/>
  <c r="AA352" i="1"/>
  <c r="BG352" i="1"/>
  <c r="BK352" i="1" s="1"/>
  <c r="U354" i="1"/>
  <c r="AC354" i="1"/>
  <c r="BJ354" i="1"/>
  <c r="Z355" i="1"/>
  <c r="BF355" i="1"/>
  <c r="BJ355" i="1" s="1"/>
  <c r="AB357" i="1"/>
  <c r="BI357" i="1"/>
  <c r="Y358" i="1"/>
  <c r="BE358" i="1"/>
  <c r="AD359" i="1"/>
  <c r="BK359" i="1"/>
  <c r="AA360" i="1"/>
  <c r="BG360" i="1"/>
  <c r="BK360" i="1" s="1"/>
  <c r="U362" i="1"/>
  <c r="AC362" i="1"/>
  <c r="BJ362" i="1"/>
  <c r="Z363" i="1"/>
  <c r="BF363" i="1"/>
  <c r="BJ363" i="1" s="1"/>
  <c r="AB365" i="1"/>
  <c r="BI365" i="1"/>
  <c r="Y366" i="1"/>
  <c r="BE366" i="1"/>
  <c r="AD367" i="1"/>
  <c r="BK367" i="1"/>
  <c r="AA368" i="1"/>
  <c r="BG368" i="1"/>
  <c r="BK368" i="1" s="1"/>
  <c r="U370" i="1"/>
  <c r="AC370" i="1"/>
  <c r="BJ370" i="1"/>
  <c r="Z371" i="1"/>
  <c r="BF371" i="1"/>
  <c r="BJ371" i="1" s="1"/>
  <c r="BI373" i="1"/>
  <c r="Y374" i="1"/>
  <c r="BE374" i="1"/>
  <c r="AD375" i="1"/>
  <c r="BK375" i="1"/>
  <c r="AA376" i="1"/>
  <c r="BG376" i="1"/>
  <c r="BK376" i="1" s="1"/>
  <c r="U378" i="1"/>
  <c r="W378" i="1" s="1"/>
  <c r="BJ378" i="1"/>
  <c r="Z379" i="1"/>
  <c r="BF379" i="1"/>
  <c r="BJ379" i="1" s="1"/>
  <c r="AB381" i="1"/>
  <c r="BI381" i="1"/>
  <c r="Y382" i="1"/>
  <c r="BE382" i="1"/>
  <c r="AD383" i="1"/>
  <c r="AC384" i="1"/>
  <c r="AA384" i="1"/>
  <c r="Z384" i="1"/>
  <c r="U385" i="1"/>
  <c r="AB387" i="1"/>
  <c r="Z387" i="1"/>
  <c r="Y387" i="1"/>
  <c r="U388" i="1"/>
  <c r="AC389" i="1"/>
  <c r="BE389" i="1"/>
  <c r="Z390" i="1"/>
  <c r="V392" i="1"/>
  <c r="AB395" i="1"/>
  <c r="Z395" i="1"/>
  <c r="Y395" i="1"/>
  <c r="U396" i="1"/>
  <c r="AD400" i="1"/>
  <c r="U404" i="1"/>
  <c r="V404" i="1"/>
  <c r="AD408" i="1"/>
  <c r="BK408" i="1"/>
  <c r="BK410" i="1"/>
  <c r="AD411" i="1"/>
  <c r="U414" i="1"/>
  <c r="V416" i="1"/>
  <c r="BJ420" i="1"/>
  <c r="BE420" i="1"/>
  <c r="BK420" i="1"/>
  <c r="BF421" i="1"/>
  <c r="BJ421" i="1" s="1"/>
  <c r="BG421" i="1"/>
  <c r="BK421" i="1" s="1"/>
  <c r="Y423" i="1"/>
  <c r="AD424" i="1"/>
  <c r="BK424" i="1"/>
  <c r="BF429" i="1"/>
  <c r="BJ429" i="1" s="1"/>
  <c r="BG429" i="1"/>
  <c r="BK429" i="1" s="1"/>
  <c r="Y431" i="1"/>
  <c r="AD432" i="1"/>
  <c r="BK432" i="1"/>
  <c r="U436" i="1"/>
  <c r="V436" i="1"/>
  <c r="AB440" i="1"/>
  <c r="BI440" i="1"/>
  <c r="BF442" i="1"/>
  <c r="BJ442" i="1" s="1"/>
  <c r="BI444" i="1"/>
  <c r="U446" i="1"/>
  <c r="V448" i="1"/>
  <c r="BG450" i="1"/>
  <c r="BK450" i="1" s="1"/>
  <c r="BJ450" i="1"/>
  <c r="BI450" i="1"/>
  <c r="Z453" i="1"/>
  <c r="AD453" i="1"/>
  <c r="AB453" i="1"/>
  <c r="AA453" i="1"/>
  <c r="Z454" i="1"/>
  <c r="Z455" i="1"/>
  <c r="BK458" i="1"/>
  <c r="AD459" i="1"/>
  <c r="BE464" i="1"/>
  <c r="BI464" i="1" s="1"/>
  <c r="BG464" i="1"/>
  <c r="BK464" i="1" s="1"/>
  <c r="BF464" i="1"/>
  <c r="BJ464" i="1" s="1"/>
  <c r="BF466" i="1"/>
  <c r="BJ466" i="1" s="1"/>
  <c r="AC467" i="1"/>
  <c r="U470" i="1"/>
  <c r="W470" i="1" s="1"/>
  <c r="BE472" i="1"/>
  <c r="BI472" i="1" s="1"/>
  <c r="BG472" i="1"/>
  <c r="BK472" i="1" s="1"/>
  <c r="BF472" i="1"/>
  <c r="BJ472" i="1" s="1"/>
  <c r="BI476" i="1"/>
  <c r="U478" i="1"/>
  <c r="Y480" i="1"/>
  <c r="AC480" i="1"/>
  <c r="AA480" i="1"/>
  <c r="Z480" i="1"/>
  <c r="BJ484" i="1"/>
  <c r="BE484" i="1"/>
  <c r="BK484" i="1"/>
  <c r="Z485" i="1"/>
  <c r="AD485" i="1"/>
  <c r="AB485" i="1"/>
  <c r="AA485" i="1"/>
  <c r="V488" i="1"/>
  <c r="U492" i="1"/>
  <c r="V492" i="1"/>
  <c r="Z493" i="1"/>
  <c r="AD493" i="1"/>
  <c r="AB493" i="1"/>
  <c r="AA493" i="1"/>
  <c r="AB495" i="1"/>
  <c r="AD495" i="1"/>
  <c r="AC495" i="1"/>
  <c r="BE496" i="1"/>
  <c r="BG496" i="1"/>
  <c r="BK496" i="1" s="1"/>
  <c r="BF496" i="1"/>
  <c r="BJ496" i="1" s="1"/>
  <c r="BF501" i="1"/>
  <c r="BJ501" i="1" s="1"/>
  <c r="BG501" i="1"/>
  <c r="BK501" i="1" s="1"/>
  <c r="AB504" i="1"/>
  <c r="BI504" i="1"/>
  <c r="BE506" i="1"/>
  <c r="AA507" i="1"/>
  <c r="BG508" i="1"/>
  <c r="BK508" i="1" s="1"/>
  <c r="AC509" i="1"/>
  <c r="BJ509" i="1"/>
  <c r="BK514" i="1"/>
  <c r="AD515" i="1"/>
  <c r="U518" i="1"/>
  <c r="W518" i="1" s="1"/>
  <c r="Y520" i="1"/>
  <c r="AC520" i="1"/>
  <c r="AA520" i="1"/>
  <c r="Z520" i="1"/>
  <c r="BG522" i="1"/>
  <c r="BK522" i="1" s="1"/>
  <c r="BJ522" i="1"/>
  <c r="BF524" i="1"/>
  <c r="BJ524" i="1" s="1"/>
  <c r="Y525" i="1"/>
  <c r="BE525" i="1"/>
  <c r="AB528" i="1"/>
  <c r="BI528" i="1"/>
  <c r="BE530" i="1"/>
  <c r="AA531" i="1"/>
  <c r="BG532" i="1"/>
  <c r="BK532" i="1" s="1"/>
  <c r="AC533" i="1"/>
  <c r="BJ533" i="1"/>
  <c r="U542" i="1"/>
  <c r="AA543" i="1"/>
  <c r="U545" i="1"/>
  <c r="AB552" i="1"/>
  <c r="BI552" i="1"/>
  <c r="BE554" i="1"/>
  <c r="AA555" i="1"/>
  <c r="U558" i="1"/>
  <c r="Y568" i="1"/>
  <c r="AC568" i="1"/>
  <c r="AA568" i="1"/>
  <c r="Z568" i="1"/>
  <c r="AA569" i="1"/>
  <c r="BG570" i="1"/>
  <c r="BK570" i="1" s="1"/>
  <c r="BJ570" i="1"/>
  <c r="BF572" i="1"/>
  <c r="BJ572" i="1" s="1"/>
  <c r="Y573" i="1"/>
  <c r="U574" i="1"/>
  <c r="W574" i="1" s="1"/>
  <c r="AD576" i="1"/>
  <c r="U577" i="1"/>
  <c r="W577" i="1" s="1"/>
  <c r="BG578" i="1"/>
  <c r="BK578" i="1" s="1"/>
  <c r="BE578" i="1"/>
  <c r="AD579" i="1"/>
  <c r="U580" i="1"/>
  <c r="V580" i="1"/>
  <c r="Z581" i="1"/>
  <c r="AD581" i="1"/>
  <c r="AC581" i="1"/>
  <c r="AB581" i="1"/>
  <c r="AA581" i="1"/>
  <c r="Y584" i="1"/>
  <c r="AC584" i="1"/>
  <c r="AB584" i="1"/>
  <c r="AA584" i="1"/>
  <c r="Z584" i="1"/>
  <c r="AB587" i="1"/>
  <c r="AA587" i="1"/>
  <c r="Z587" i="1"/>
  <c r="Y587" i="1"/>
  <c r="AB595" i="1"/>
  <c r="AA595" i="1"/>
  <c r="Z595" i="1"/>
  <c r="Y595" i="1"/>
  <c r="Z605" i="1"/>
  <c r="AD605" i="1"/>
  <c r="AC605" i="1"/>
  <c r="AB605" i="1"/>
  <c r="AA605" i="1"/>
  <c r="Y608" i="1"/>
  <c r="AC608" i="1"/>
  <c r="AB608" i="1"/>
  <c r="AA608" i="1"/>
  <c r="Z608" i="1"/>
  <c r="AD611" i="1"/>
  <c r="U612" i="1"/>
  <c r="V612" i="1"/>
  <c r="BE616" i="1"/>
  <c r="BG616" i="1"/>
  <c r="BK616" i="1" s="1"/>
  <c r="BF616" i="1"/>
  <c r="BJ616" i="1" s="1"/>
  <c r="Y621" i="1"/>
  <c r="U622" i="1"/>
  <c r="BE624" i="1"/>
  <c r="BG624" i="1"/>
  <c r="BK624" i="1" s="1"/>
  <c r="BF624" i="1"/>
  <c r="BJ624" i="1" s="1"/>
  <c r="BF629" i="1"/>
  <c r="BJ629" i="1" s="1"/>
  <c r="BG629" i="1"/>
  <c r="BK629" i="1" s="1"/>
  <c r="AD632" i="1"/>
  <c r="U633" i="1"/>
  <c r="Y637" i="1"/>
  <c r="U638" i="1"/>
  <c r="AD640" i="1"/>
  <c r="U641" i="1"/>
  <c r="Y645" i="1"/>
  <c r="U646" i="1"/>
  <c r="BE648" i="1"/>
  <c r="BG648" i="1"/>
  <c r="BK648" i="1" s="1"/>
  <c r="BF648" i="1"/>
  <c r="BJ648" i="1" s="1"/>
  <c r="Z653" i="1"/>
  <c r="AD653" i="1"/>
  <c r="AC653" i="1"/>
  <c r="AB653" i="1"/>
  <c r="AA653" i="1"/>
  <c r="Y656" i="1"/>
  <c r="AC656" i="1"/>
  <c r="AB656" i="1"/>
  <c r="AA656" i="1"/>
  <c r="Z656" i="1"/>
  <c r="AD659" i="1"/>
  <c r="U660" i="1"/>
  <c r="V660" i="1"/>
  <c r="Y661" i="1"/>
  <c r="U662" i="1"/>
  <c r="W662" i="1" s="1"/>
  <c r="Y677" i="1"/>
  <c r="U678" i="1"/>
  <c r="AD680" i="1"/>
  <c r="AB683" i="1"/>
  <c r="AA683" i="1"/>
  <c r="Z683" i="1"/>
  <c r="Y683" i="1"/>
  <c r="BE688" i="1"/>
  <c r="BI688" i="1" s="1"/>
  <c r="BG688" i="1"/>
  <c r="BK688" i="1" s="1"/>
  <c r="BF688" i="1"/>
  <c r="BJ688" i="1" s="1"/>
  <c r="BE706" i="1"/>
  <c r="AD707" i="1"/>
  <c r="BF709" i="1"/>
  <c r="BJ709" i="1" s="1"/>
  <c r="BI709" i="1"/>
  <c r="BG709" i="1"/>
  <c r="BK709" i="1" s="1"/>
  <c r="BE712" i="1"/>
  <c r="BI712" i="1"/>
  <c r="BG712" i="1"/>
  <c r="BK712" i="1" s="1"/>
  <c r="BF712" i="1"/>
  <c r="BJ712" i="1" s="1"/>
  <c r="BE728" i="1"/>
  <c r="BG728" i="1"/>
  <c r="BK728" i="1" s="1"/>
  <c r="BF728" i="1"/>
  <c r="BJ728" i="1" s="1"/>
  <c r="U732" i="1"/>
  <c r="V732" i="1"/>
  <c r="BG738" i="1"/>
  <c r="BK738" i="1" s="1"/>
  <c r="BI738" i="1"/>
  <c r="BF754" i="1"/>
  <c r="BJ754" i="1" s="1"/>
  <c r="BG23" i="1"/>
  <c r="BK23" i="1" s="1"/>
  <c r="Z26" i="1"/>
  <c r="BG31" i="1"/>
  <c r="BK31" i="1" s="1"/>
  <c r="Z42" i="1"/>
  <c r="BG55" i="1"/>
  <c r="BK55" i="1" s="1"/>
  <c r="Z58" i="1"/>
  <c r="BG63" i="1"/>
  <c r="BK63" i="1" s="1"/>
  <c r="Z66" i="1"/>
  <c r="BG79" i="1"/>
  <c r="BK79" i="1" s="1"/>
  <c r="BG127" i="1"/>
  <c r="BK127" i="1" s="1"/>
  <c r="Z146" i="1"/>
  <c r="Z178" i="1"/>
  <c r="BG199" i="1"/>
  <c r="BK199" i="1" s="1"/>
  <c r="Z202" i="1"/>
  <c r="BG207" i="1"/>
  <c r="BK207" i="1" s="1"/>
  <c r="BG223" i="1"/>
  <c r="BK223" i="1" s="1"/>
  <c r="Z226" i="1"/>
  <c r="Z266" i="1"/>
  <c r="BG271" i="1"/>
  <c r="BK271" i="1" s="1"/>
  <c r="Y27" i="1"/>
  <c r="AA29" i="1"/>
  <c r="AB34" i="1"/>
  <c r="Y35" i="1"/>
  <c r="AA37" i="1"/>
  <c r="AA11" i="1"/>
  <c r="BG11" i="1"/>
  <c r="BK11" i="1" s="1"/>
  <c r="BJ13" i="1"/>
  <c r="BF14" i="1"/>
  <c r="BJ14" i="1" s="1"/>
  <c r="BI16" i="1"/>
  <c r="Y17" i="1"/>
  <c r="BE17" i="1"/>
  <c r="AD18" i="1"/>
  <c r="BK18" i="1"/>
  <c r="AA19" i="1"/>
  <c r="BG19" i="1"/>
  <c r="BK19" i="1" s="1"/>
  <c r="AC21" i="1"/>
  <c r="BJ21" i="1"/>
  <c r="Z22" i="1"/>
  <c r="BF22" i="1"/>
  <c r="BJ22" i="1" s="1"/>
  <c r="AB24" i="1"/>
  <c r="Y25" i="1"/>
  <c r="BE25" i="1"/>
  <c r="AD26" i="1"/>
  <c r="BK26" i="1"/>
  <c r="AA27" i="1"/>
  <c r="BG27" i="1"/>
  <c r="BK27" i="1" s="1"/>
  <c r="AC29" i="1"/>
  <c r="BJ29" i="1"/>
  <c r="BF30" i="1"/>
  <c r="BJ30" i="1" s="1"/>
  <c r="Y33" i="1"/>
  <c r="BE33" i="1"/>
  <c r="AD34" i="1"/>
  <c r="BK34" i="1"/>
  <c r="AA35" i="1"/>
  <c r="BG35" i="1"/>
  <c r="BK35" i="1" s="1"/>
  <c r="AC37" i="1"/>
  <c r="BJ37" i="1"/>
  <c r="Z38" i="1"/>
  <c r="BF38" i="1"/>
  <c r="BJ38" i="1" s="1"/>
  <c r="AB40" i="1"/>
  <c r="BI40" i="1"/>
  <c r="Y41" i="1"/>
  <c r="BE41" i="1"/>
  <c r="AD42" i="1"/>
  <c r="BK42" i="1"/>
  <c r="AA43" i="1"/>
  <c r="BG43" i="1"/>
  <c r="BK43" i="1" s="1"/>
  <c r="AC45" i="1"/>
  <c r="BJ45" i="1"/>
  <c r="Z46" i="1"/>
  <c r="BF46" i="1"/>
  <c r="BJ46" i="1" s="1"/>
  <c r="AB48" i="1"/>
  <c r="BI48" i="1"/>
  <c r="Y49" i="1"/>
  <c r="BE49" i="1"/>
  <c r="AD50" i="1"/>
  <c r="AA51" i="1"/>
  <c r="BG51" i="1"/>
  <c r="BK51" i="1" s="1"/>
  <c r="AC53" i="1"/>
  <c r="BJ53" i="1"/>
  <c r="Z54" i="1"/>
  <c r="BF54" i="1"/>
  <c r="BJ54" i="1" s="1"/>
  <c r="AB56" i="1"/>
  <c r="BI56" i="1"/>
  <c r="Y57" i="1"/>
  <c r="BE57" i="1"/>
  <c r="AD58" i="1"/>
  <c r="AA59" i="1"/>
  <c r="BG59" i="1"/>
  <c r="BK59" i="1" s="1"/>
  <c r="AC61" i="1"/>
  <c r="BJ61" i="1"/>
  <c r="Z62" i="1"/>
  <c r="BF62" i="1"/>
  <c r="BJ62" i="1" s="1"/>
  <c r="BI64" i="1"/>
  <c r="Y65" i="1"/>
  <c r="BE65" i="1"/>
  <c r="AD66" i="1"/>
  <c r="BK66" i="1"/>
  <c r="AA67" i="1"/>
  <c r="BG67" i="1"/>
  <c r="BK67" i="1" s="1"/>
  <c r="AC69" i="1"/>
  <c r="BJ69" i="1"/>
  <c r="Z70" i="1"/>
  <c r="BF70" i="1"/>
  <c r="BJ70" i="1" s="1"/>
  <c r="AB72" i="1"/>
  <c r="BE73" i="1"/>
  <c r="AD74" i="1"/>
  <c r="BK74" i="1"/>
  <c r="AA75" i="1"/>
  <c r="BG75" i="1"/>
  <c r="BK75" i="1" s="1"/>
  <c r="AC77" i="1"/>
  <c r="BJ77" i="1"/>
  <c r="Z78" i="1"/>
  <c r="BF78" i="1"/>
  <c r="BJ78" i="1" s="1"/>
  <c r="AB80" i="1"/>
  <c r="BE81" i="1"/>
  <c r="AD82" i="1"/>
  <c r="AA83" i="1"/>
  <c r="BG83" i="1"/>
  <c r="BK83" i="1" s="1"/>
  <c r="AC85" i="1"/>
  <c r="BJ85" i="1"/>
  <c r="Z86" i="1"/>
  <c r="BF86" i="1"/>
  <c r="BJ86" i="1" s="1"/>
  <c r="BI88" i="1"/>
  <c r="Y89" i="1"/>
  <c r="BE89" i="1"/>
  <c r="AD90" i="1"/>
  <c r="BK90" i="1"/>
  <c r="BG91" i="1"/>
  <c r="BK91" i="1" s="1"/>
  <c r="AC93" i="1"/>
  <c r="BJ93" i="1"/>
  <c r="Z94" i="1"/>
  <c r="BF94" i="1"/>
  <c r="BJ94" i="1" s="1"/>
  <c r="AB96" i="1"/>
  <c r="BI96" i="1"/>
  <c r="Y97" i="1"/>
  <c r="BE97" i="1"/>
  <c r="AD98" i="1"/>
  <c r="AA99" i="1"/>
  <c r="BG99" i="1"/>
  <c r="BK99" i="1" s="1"/>
  <c r="AC101" i="1"/>
  <c r="Z102" i="1"/>
  <c r="BF102" i="1"/>
  <c r="BJ102" i="1" s="1"/>
  <c r="AB104" i="1"/>
  <c r="BI104" i="1"/>
  <c r="Y105" i="1"/>
  <c r="BE105" i="1"/>
  <c r="AD106" i="1"/>
  <c r="AA107" i="1"/>
  <c r="BG107" i="1"/>
  <c r="BK107" i="1" s="1"/>
  <c r="AC109" i="1"/>
  <c r="BJ109" i="1"/>
  <c r="Z110" i="1"/>
  <c r="BF110" i="1"/>
  <c r="BJ110" i="1" s="1"/>
  <c r="AB112" i="1"/>
  <c r="BI112" i="1"/>
  <c r="Y113" i="1"/>
  <c r="BE113" i="1"/>
  <c r="AD114" i="1"/>
  <c r="BK114" i="1"/>
  <c r="AA115" i="1"/>
  <c r="BG115" i="1"/>
  <c r="BK115" i="1" s="1"/>
  <c r="AC117" i="1"/>
  <c r="Z118" i="1"/>
  <c r="BF118" i="1"/>
  <c r="BJ118" i="1" s="1"/>
  <c r="AB120" i="1"/>
  <c r="BI120" i="1"/>
  <c r="Y121" i="1"/>
  <c r="BE121" i="1"/>
  <c r="AD122" i="1"/>
  <c r="BK122" i="1"/>
  <c r="AA123" i="1"/>
  <c r="BG123" i="1"/>
  <c r="BK123" i="1" s="1"/>
  <c r="AC125" i="1"/>
  <c r="BJ125" i="1"/>
  <c r="Z126" i="1"/>
  <c r="BF126" i="1"/>
  <c r="BJ126" i="1" s="1"/>
  <c r="BI128" i="1"/>
  <c r="BE129" i="1"/>
  <c r="AD130" i="1"/>
  <c r="BK130" i="1"/>
  <c r="AA131" i="1"/>
  <c r="BG131" i="1"/>
  <c r="BK131" i="1" s="1"/>
  <c r="AC133" i="1"/>
  <c r="Z134" i="1"/>
  <c r="BF134" i="1"/>
  <c r="BJ134" i="1" s="1"/>
  <c r="AB136" i="1"/>
  <c r="BI136" i="1"/>
  <c r="Y137" i="1"/>
  <c r="BE137" i="1"/>
  <c r="AD138" i="1"/>
  <c r="BK138" i="1"/>
  <c r="AA139" i="1"/>
  <c r="BG139" i="1"/>
  <c r="BK139" i="1" s="1"/>
  <c r="AC141" i="1"/>
  <c r="BJ141" i="1"/>
  <c r="Z142" i="1"/>
  <c r="BF142" i="1"/>
  <c r="BJ142" i="1" s="1"/>
  <c r="AB144" i="1"/>
  <c r="BI144" i="1"/>
  <c r="Y145" i="1"/>
  <c r="BE145" i="1"/>
  <c r="AD146" i="1"/>
  <c r="BK146" i="1"/>
  <c r="BG147" i="1"/>
  <c r="BK147" i="1" s="1"/>
  <c r="BJ149" i="1"/>
  <c r="Z150" i="1"/>
  <c r="BF150" i="1"/>
  <c r="BJ150" i="1" s="1"/>
  <c r="AB152" i="1"/>
  <c r="BI152" i="1"/>
  <c r="Y153" i="1"/>
  <c r="BE153" i="1"/>
  <c r="AD154" i="1"/>
  <c r="BK154" i="1"/>
  <c r="AA155" i="1"/>
  <c r="BG155" i="1"/>
  <c r="BK155" i="1" s="1"/>
  <c r="BF158" i="1"/>
  <c r="BJ158" i="1" s="1"/>
  <c r="BI160" i="1"/>
  <c r="BE161" i="1"/>
  <c r="AD162" i="1"/>
  <c r="BK162" i="1"/>
  <c r="AA163" i="1"/>
  <c r="BG163" i="1"/>
  <c r="BK163" i="1" s="1"/>
  <c r="AC165" i="1"/>
  <c r="BJ165" i="1"/>
  <c r="Z166" i="1"/>
  <c r="BF166" i="1"/>
  <c r="BJ166" i="1" s="1"/>
  <c r="AB168" i="1"/>
  <c r="BI168" i="1"/>
  <c r="Y169" i="1"/>
  <c r="BE169" i="1"/>
  <c r="AD170" i="1"/>
  <c r="AA171" i="1"/>
  <c r="BG171" i="1"/>
  <c r="BK171" i="1" s="1"/>
  <c r="AC173" i="1"/>
  <c r="BJ173" i="1"/>
  <c r="Z174" i="1"/>
  <c r="BF174" i="1"/>
  <c r="BJ174" i="1" s="1"/>
  <c r="AB176" i="1"/>
  <c r="BI176" i="1"/>
  <c r="Y177" i="1"/>
  <c r="BE177" i="1"/>
  <c r="AD178" i="1"/>
  <c r="BK178" i="1"/>
  <c r="AA179" i="1"/>
  <c r="BG179" i="1"/>
  <c r="BK179" i="1" s="1"/>
  <c r="AC181" i="1"/>
  <c r="BJ181" i="1"/>
  <c r="Z182" i="1"/>
  <c r="BF182" i="1"/>
  <c r="BJ182" i="1" s="1"/>
  <c r="AB184" i="1"/>
  <c r="BI184" i="1"/>
  <c r="Y185" i="1"/>
  <c r="BE185" i="1"/>
  <c r="AD186" i="1"/>
  <c r="AA187" i="1"/>
  <c r="BG187" i="1"/>
  <c r="BK187" i="1" s="1"/>
  <c r="AC189" i="1"/>
  <c r="BJ189" i="1"/>
  <c r="Z190" i="1"/>
  <c r="BF190" i="1"/>
  <c r="BJ190" i="1" s="1"/>
  <c r="AB192" i="1"/>
  <c r="BI192" i="1"/>
  <c r="BE193" i="1"/>
  <c r="AD194" i="1"/>
  <c r="BK194" i="1"/>
  <c r="AA195" i="1"/>
  <c r="BG195" i="1"/>
  <c r="BK195" i="1" s="1"/>
  <c r="AC197" i="1"/>
  <c r="BJ197" i="1"/>
  <c r="Z198" i="1"/>
  <c r="BF198" i="1"/>
  <c r="BJ198" i="1" s="1"/>
  <c r="AB200" i="1"/>
  <c r="Y201" i="1"/>
  <c r="BE201" i="1"/>
  <c r="AD202" i="1"/>
  <c r="AA203" i="1"/>
  <c r="BG203" i="1"/>
  <c r="BK203" i="1" s="1"/>
  <c r="AC205" i="1"/>
  <c r="BJ205" i="1"/>
  <c r="Z206" i="1"/>
  <c r="BF206" i="1"/>
  <c r="BJ206" i="1" s="1"/>
  <c r="AB208" i="1"/>
  <c r="BI208" i="1"/>
  <c r="Y209" i="1"/>
  <c r="AD210" i="1"/>
  <c r="BK210" i="1"/>
  <c r="AA211" i="1"/>
  <c r="BG211" i="1"/>
  <c r="BK211" i="1" s="1"/>
  <c r="AC213" i="1"/>
  <c r="BF214" i="1"/>
  <c r="BJ214" i="1" s="1"/>
  <c r="BI216" i="1"/>
  <c r="Y217" i="1"/>
  <c r="BK218" i="1"/>
  <c r="AA219" i="1"/>
  <c r="BG219" i="1"/>
  <c r="BK219" i="1" s="1"/>
  <c r="AC221" i="1"/>
  <c r="BJ221" i="1"/>
  <c r="Z222" i="1"/>
  <c r="BF222" i="1"/>
  <c r="BJ222" i="1" s="1"/>
  <c r="AB224" i="1"/>
  <c r="BI224" i="1"/>
  <c r="Y225" i="1"/>
  <c r="BE225" i="1"/>
  <c r="AD226" i="1"/>
  <c r="BK226" i="1"/>
  <c r="AA227" i="1"/>
  <c r="BG227" i="1"/>
  <c r="BK227" i="1" s="1"/>
  <c r="AC229" i="1"/>
  <c r="BJ229" i="1"/>
  <c r="BF230" i="1"/>
  <c r="BJ230" i="1" s="1"/>
  <c r="AB232" i="1"/>
  <c r="BI232" i="1"/>
  <c r="Y233" i="1"/>
  <c r="BE233" i="1"/>
  <c r="AD234" i="1"/>
  <c r="BK234" i="1"/>
  <c r="AA235" i="1"/>
  <c r="BG235" i="1"/>
  <c r="BK235" i="1" s="1"/>
  <c r="AC237" i="1"/>
  <c r="BJ237" i="1"/>
  <c r="Z238" i="1"/>
  <c r="BF238" i="1"/>
  <c r="BJ238" i="1" s="1"/>
  <c r="AB240" i="1"/>
  <c r="BI240" i="1"/>
  <c r="Y241" i="1"/>
  <c r="AD242" i="1"/>
  <c r="AA243" i="1"/>
  <c r="BG243" i="1"/>
  <c r="BK243" i="1" s="1"/>
  <c r="AC245" i="1"/>
  <c r="BJ245" i="1"/>
  <c r="Z246" i="1"/>
  <c r="BF246" i="1"/>
  <c r="BJ246" i="1" s="1"/>
  <c r="AB248" i="1"/>
  <c r="BI248" i="1"/>
  <c r="Y249" i="1"/>
  <c r="BE249" i="1"/>
  <c r="AD250" i="1"/>
  <c r="BK250" i="1"/>
  <c r="AA251" i="1"/>
  <c r="BG251" i="1"/>
  <c r="BK251" i="1" s="1"/>
  <c r="AC253" i="1"/>
  <c r="BJ253" i="1"/>
  <c r="BF254" i="1"/>
  <c r="BJ254" i="1" s="1"/>
  <c r="AB256" i="1"/>
  <c r="BI256" i="1"/>
  <c r="Y257" i="1"/>
  <c r="BE257" i="1"/>
  <c r="BK258" i="1"/>
  <c r="AA259" i="1"/>
  <c r="BG259" i="1"/>
  <c r="BK259" i="1" s="1"/>
  <c r="AC261" i="1"/>
  <c r="Z262" i="1"/>
  <c r="BF262" i="1"/>
  <c r="BJ262" i="1" s="1"/>
  <c r="AB264" i="1"/>
  <c r="BI264" i="1"/>
  <c r="Y265" i="1"/>
  <c r="BE265" i="1"/>
  <c r="AD266" i="1"/>
  <c r="AA267" i="1"/>
  <c r="BG267" i="1"/>
  <c r="BK267" i="1" s="1"/>
  <c r="AC269" i="1"/>
  <c r="BJ269" i="1"/>
  <c r="Z270" i="1"/>
  <c r="BF270" i="1"/>
  <c r="BJ270" i="1" s="1"/>
  <c r="AB272" i="1"/>
  <c r="BI272" i="1"/>
  <c r="Y273" i="1"/>
  <c r="BE273" i="1"/>
  <c r="AD274" i="1"/>
  <c r="BK274" i="1"/>
  <c r="AA275" i="1"/>
  <c r="AC277" i="1"/>
  <c r="BJ277" i="1"/>
  <c r="BF278" i="1"/>
  <c r="BJ278" i="1" s="1"/>
  <c r="AB280" i="1"/>
  <c r="BI280" i="1"/>
  <c r="Y281" i="1"/>
  <c r="BE281" i="1"/>
  <c r="BK282" i="1"/>
  <c r="AA283" i="1"/>
  <c r="BG283" i="1"/>
  <c r="BK283" i="1" s="1"/>
  <c r="AC285" i="1"/>
  <c r="BJ285" i="1"/>
  <c r="Z286" i="1"/>
  <c r="BF286" i="1"/>
  <c r="BJ286" i="1" s="1"/>
  <c r="AB288" i="1"/>
  <c r="BI288" i="1"/>
  <c r="Y289" i="1"/>
  <c r="BE289" i="1"/>
  <c r="BK290" i="1"/>
  <c r="AA291" i="1"/>
  <c r="BG291" i="1"/>
  <c r="BK291" i="1" s="1"/>
  <c r="AC293" i="1"/>
  <c r="BJ293" i="1"/>
  <c r="Z294" i="1"/>
  <c r="BF294" i="1"/>
  <c r="BJ294" i="1" s="1"/>
  <c r="AB296" i="1"/>
  <c r="Y297" i="1"/>
  <c r="BE297" i="1"/>
  <c r="AD298" i="1"/>
  <c r="BK298" i="1"/>
  <c r="BG299" i="1"/>
  <c r="BK299" i="1" s="1"/>
  <c r="Z302" i="1"/>
  <c r="BF302" i="1"/>
  <c r="BJ302" i="1" s="1"/>
  <c r="AB304" i="1"/>
  <c r="BI304" i="1"/>
  <c r="Y305" i="1"/>
  <c r="BE305" i="1"/>
  <c r="AD306" i="1"/>
  <c r="AA307" i="1"/>
  <c r="BG307" i="1"/>
  <c r="BK307" i="1" s="1"/>
  <c r="AC309" i="1"/>
  <c r="BJ309" i="1"/>
  <c r="Z310" i="1"/>
  <c r="BF310" i="1"/>
  <c r="BJ310" i="1" s="1"/>
  <c r="AB312" i="1"/>
  <c r="Y313" i="1"/>
  <c r="BE313" i="1"/>
  <c r="AD314" i="1"/>
  <c r="BK314" i="1"/>
  <c r="AA315" i="1"/>
  <c r="BG315" i="1"/>
  <c r="BK315" i="1" s="1"/>
  <c r="AC317" i="1"/>
  <c r="Z318" i="1"/>
  <c r="BF318" i="1"/>
  <c r="BJ318" i="1" s="1"/>
  <c r="AB320" i="1"/>
  <c r="BI320" i="1"/>
  <c r="Y321" i="1"/>
  <c r="BE321" i="1"/>
  <c r="BK322" i="1"/>
  <c r="AA323" i="1"/>
  <c r="BG323" i="1"/>
  <c r="BK323" i="1" s="1"/>
  <c r="Z326" i="1"/>
  <c r="BF326" i="1"/>
  <c r="BJ326" i="1" s="1"/>
  <c r="AB328" i="1"/>
  <c r="BI328" i="1"/>
  <c r="BE329" i="1"/>
  <c r="AD330" i="1"/>
  <c r="AA331" i="1"/>
  <c r="BG331" i="1"/>
  <c r="BK331" i="1" s="1"/>
  <c r="AC333" i="1"/>
  <c r="BJ333" i="1"/>
  <c r="Z334" i="1"/>
  <c r="BF334" i="1"/>
  <c r="BJ334" i="1" s="1"/>
  <c r="AB336" i="1"/>
  <c r="BI336" i="1"/>
  <c r="Y337" i="1"/>
  <c r="BE337" i="1"/>
  <c r="AD338" i="1"/>
  <c r="BK338" i="1"/>
  <c r="AA339" i="1"/>
  <c r="BG339" i="1"/>
  <c r="BK339" i="1" s="1"/>
  <c r="AC341" i="1"/>
  <c r="Z342" i="1"/>
  <c r="BF342" i="1"/>
  <c r="BJ342" i="1" s="1"/>
  <c r="AB344" i="1"/>
  <c r="BI344" i="1"/>
  <c r="Y345" i="1"/>
  <c r="BE345" i="1"/>
  <c r="AD346" i="1"/>
  <c r="AA347" i="1"/>
  <c r="BG347" i="1"/>
  <c r="BK347" i="1" s="1"/>
  <c r="AC349" i="1"/>
  <c r="BJ349" i="1"/>
  <c r="Z350" i="1"/>
  <c r="BF350" i="1"/>
  <c r="BJ350" i="1" s="1"/>
  <c r="AB352" i="1"/>
  <c r="BI352" i="1"/>
  <c r="Y353" i="1"/>
  <c r="BE353" i="1"/>
  <c r="AD354" i="1"/>
  <c r="BK354" i="1"/>
  <c r="AA355" i="1"/>
  <c r="BG355" i="1"/>
  <c r="BK355" i="1" s="1"/>
  <c r="AC357" i="1"/>
  <c r="BJ357" i="1"/>
  <c r="Z358" i="1"/>
  <c r="BF358" i="1"/>
  <c r="BJ358" i="1" s="1"/>
  <c r="AB360" i="1"/>
  <c r="BI360" i="1"/>
  <c r="Y361" i="1"/>
  <c r="BE361" i="1"/>
  <c r="AD362" i="1"/>
  <c r="BK362" i="1"/>
  <c r="AA363" i="1"/>
  <c r="BG363" i="1"/>
  <c r="BK363" i="1" s="1"/>
  <c r="AC365" i="1"/>
  <c r="BJ365" i="1"/>
  <c r="Z366" i="1"/>
  <c r="BF366" i="1"/>
  <c r="BJ366" i="1" s="1"/>
  <c r="AB368" i="1"/>
  <c r="BI368" i="1"/>
  <c r="BE369" i="1"/>
  <c r="AD370" i="1"/>
  <c r="BK370" i="1"/>
  <c r="AA371" i="1"/>
  <c r="BG371" i="1"/>
  <c r="BK371" i="1" s="1"/>
  <c r="BJ373" i="1"/>
  <c r="Z374" i="1"/>
  <c r="BF374" i="1"/>
  <c r="BJ374" i="1" s="1"/>
  <c r="AB376" i="1"/>
  <c r="BI376" i="1"/>
  <c r="BE377" i="1"/>
  <c r="BK378" i="1"/>
  <c r="AA379" i="1"/>
  <c r="BG379" i="1"/>
  <c r="BK379" i="1" s="1"/>
  <c r="AC381" i="1"/>
  <c r="BJ381" i="1"/>
  <c r="Z382" i="1"/>
  <c r="BF382" i="1"/>
  <c r="BJ382" i="1" s="1"/>
  <c r="BG384" i="1"/>
  <c r="BK384" i="1" s="1"/>
  <c r="BF384" i="1"/>
  <c r="BJ384" i="1" s="1"/>
  <c r="BE386" i="1"/>
  <c r="BF387" i="1"/>
  <c r="BJ387" i="1" s="1"/>
  <c r="BE387" i="1"/>
  <c r="BJ388" i="1"/>
  <c r="BF389" i="1"/>
  <c r="BJ389" i="1" s="1"/>
  <c r="AB390" i="1"/>
  <c r="Y391" i="1"/>
  <c r="AC392" i="1"/>
  <c r="AA392" i="1"/>
  <c r="Z392" i="1"/>
  <c r="BE394" i="1"/>
  <c r="BF395" i="1"/>
  <c r="BJ395" i="1" s="1"/>
  <c r="BE395" i="1"/>
  <c r="Z397" i="1"/>
  <c r="AD397" i="1"/>
  <c r="AB397" i="1"/>
  <c r="AA397" i="1"/>
  <c r="Z399" i="1"/>
  <c r="U412" i="1"/>
  <c r="V412" i="1"/>
  <c r="Y416" i="1"/>
  <c r="AC416" i="1"/>
  <c r="AA416" i="1"/>
  <c r="Z416" i="1"/>
  <c r="BG418" i="1"/>
  <c r="BK418" i="1" s="1"/>
  <c r="BJ418" i="1"/>
  <c r="BI418" i="1"/>
  <c r="AB419" i="1"/>
  <c r="Z419" i="1"/>
  <c r="Y419" i="1"/>
  <c r="Y421" i="1"/>
  <c r="BE421" i="1"/>
  <c r="Z423" i="1"/>
  <c r="BE426" i="1"/>
  <c r="AA427" i="1"/>
  <c r="BF428" i="1"/>
  <c r="BJ428" i="1" s="1"/>
  <c r="Y429" i="1"/>
  <c r="BE429" i="1"/>
  <c r="Z431" i="1"/>
  <c r="Z437" i="1"/>
  <c r="AD437" i="1"/>
  <c r="AB437" i="1"/>
  <c r="AA437" i="1"/>
  <c r="Y439" i="1"/>
  <c r="AD440" i="1"/>
  <c r="BK440" i="1"/>
  <c r="BK442" i="1"/>
  <c r="Y448" i="1"/>
  <c r="AC448" i="1"/>
  <c r="AA448" i="1"/>
  <c r="Z448" i="1"/>
  <c r="BJ452" i="1"/>
  <c r="BE452" i="1"/>
  <c r="BK452" i="1"/>
  <c r="BF453" i="1"/>
  <c r="BJ453" i="1" s="1"/>
  <c r="BI453" i="1"/>
  <c r="BG453" i="1"/>
  <c r="BK453" i="1" s="1"/>
  <c r="AB454" i="1"/>
  <c r="AA455" i="1"/>
  <c r="U457" i="1"/>
  <c r="U460" i="1"/>
  <c r="V460" i="1"/>
  <c r="BK466" i="1"/>
  <c r="AD467" i="1"/>
  <c r="BE474" i="1"/>
  <c r="AB479" i="1"/>
  <c r="AD479" i="1"/>
  <c r="AC479" i="1"/>
  <c r="BE480" i="1"/>
  <c r="BG480" i="1"/>
  <c r="BK480" i="1" s="1"/>
  <c r="BF480" i="1"/>
  <c r="BJ480" i="1" s="1"/>
  <c r="AB483" i="1"/>
  <c r="Z483" i="1"/>
  <c r="Y483" i="1"/>
  <c r="BF485" i="1"/>
  <c r="BJ485" i="1" s="1"/>
  <c r="BI485" i="1"/>
  <c r="BG485" i="1"/>
  <c r="BK485" i="1" s="1"/>
  <c r="Y488" i="1"/>
  <c r="AC488" i="1"/>
  <c r="AA488" i="1"/>
  <c r="Z488" i="1"/>
  <c r="AB491" i="1"/>
  <c r="Z491" i="1"/>
  <c r="Y491" i="1"/>
  <c r="BJ492" i="1"/>
  <c r="BE492" i="1"/>
  <c r="BK492" i="1"/>
  <c r="BF493" i="1"/>
  <c r="BJ493" i="1" s="1"/>
  <c r="BI493" i="1"/>
  <c r="BG493" i="1"/>
  <c r="BK493" i="1" s="1"/>
  <c r="AB496" i="1"/>
  <c r="BI496" i="1"/>
  <c r="BG498" i="1"/>
  <c r="BK498" i="1" s="1"/>
  <c r="BJ498" i="1"/>
  <c r="BI498" i="1"/>
  <c r="BF500" i="1"/>
  <c r="BJ500" i="1" s="1"/>
  <c r="BE501" i="1"/>
  <c r="Y503" i="1"/>
  <c r="AD504" i="1"/>
  <c r="BK504" i="1"/>
  <c r="BF506" i="1"/>
  <c r="BJ506" i="1" s="1"/>
  <c r="AC507" i="1"/>
  <c r="U513" i="1"/>
  <c r="U516" i="1"/>
  <c r="V516" i="1"/>
  <c r="AB519" i="1"/>
  <c r="AD519" i="1"/>
  <c r="AC519" i="1"/>
  <c r="BE520" i="1"/>
  <c r="BG520" i="1"/>
  <c r="BK520" i="1" s="1"/>
  <c r="BF520" i="1"/>
  <c r="BJ520" i="1" s="1"/>
  <c r="BE522" i="1"/>
  <c r="AA523" i="1"/>
  <c r="BG524" i="1"/>
  <c r="BK524" i="1" s="1"/>
  <c r="AC525" i="1"/>
  <c r="Y527" i="1"/>
  <c r="AD528" i="1"/>
  <c r="BK528" i="1"/>
  <c r="BF530" i="1"/>
  <c r="BJ530" i="1" s="1"/>
  <c r="AC531" i="1"/>
  <c r="U537" i="1"/>
  <c r="U540" i="1"/>
  <c r="V540" i="1"/>
  <c r="U548" i="1"/>
  <c r="V548" i="1"/>
  <c r="Z549" i="1"/>
  <c r="AD549" i="1"/>
  <c r="AB549" i="1"/>
  <c r="AA549" i="1"/>
  <c r="Y551" i="1"/>
  <c r="AD552" i="1"/>
  <c r="BK552" i="1"/>
  <c r="BF554" i="1"/>
  <c r="BJ554" i="1" s="1"/>
  <c r="AC555" i="1"/>
  <c r="V560" i="1"/>
  <c r="BJ564" i="1"/>
  <c r="BE564" i="1"/>
  <c r="BK564" i="1"/>
  <c r="AB567" i="1"/>
  <c r="AD567" i="1"/>
  <c r="AC567" i="1"/>
  <c r="BE568" i="1"/>
  <c r="BG568" i="1"/>
  <c r="BK568" i="1" s="1"/>
  <c r="BF568" i="1"/>
  <c r="BJ568" i="1" s="1"/>
  <c r="BE570" i="1"/>
  <c r="AA571" i="1"/>
  <c r="BG572" i="1"/>
  <c r="BK572" i="1" s="1"/>
  <c r="BF578" i="1"/>
  <c r="BJ578" i="1" s="1"/>
  <c r="BF581" i="1"/>
  <c r="BJ581" i="1"/>
  <c r="BI581" i="1"/>
  <c r="BG581" i="1"/>
  <c r="BK581" i="1" s="1"/>
  <c r="BE584" i="1"/>
  <c r="BG584" i="1"/>
  <c r="BK584" i="1" s="1"/>
  <c r="BF584" i="1"/>
  <c r="BJ584" i="1" s="1"/>
  <c r="AC603" i="1"/>
  <c r="BF605" i="1"/>
  <c r="BJ605" i="1"/>
  <c r="BG605" i="1"/>
  <c r="BK605" i="1" s="1"/>
  <c r="BE608" i="1"/>
  <c r="BG608" i="1"/>
  <c r="BK608" i="1" s="1"/>
  <c r="BF608" i="1"/>
  <c r="BJ608" i="1" s="1"/>
  <c r="BG610" i="1"/>
  <c r="BK610" i="1" s="1"/>
  <c r="BF610" i="1"/>
  <c r="BJ610" i="1" s="1"/>
  <c r="Z613" i="1"/>
  <c r="AD613" i="1"/>
  <c r="AC613" i="1"/>
  <c r="AB613" i="1"/>
  <c r="AA613" i="1"/>
  <c r="BE613" i="1"/>
  <c r="AD616" i="1"/>
  <c r="U617" i="1"/>
  <c r="AD624" i="1"/>
  <c r="U625" i="1"/>
  <c r="Y629" i="1"/>
  <c r="AD648" i="1"/>
  <c r="U649" i="1"/>
  <c r="W649" i="1" s="1"/>
  <c r="BG650" i="1"/>
  <c r="BK650" i="1"/>
  <c r="BJ650" i="1"/>
  <c r="BI650" i="1"/>
  <c r="AC651" i="1"/>
  <c r="BF653" i="1"/>
  <c r="BJ653" i="1" s="1"/>
  <c r="BI653" i="1"/>
  <c r="BG653" i="1"/>
  <c r="BK653" i="1" s="1"/>
  <c r="BE656" i="1"/>
  <c r="BI656" i="1"/>
  <c r="BG656" i="1"/>
  <c r="BK656" i="1" s="1"/>
  <c r="BF656" i="1"/>
  <c r="BJ656" i="1" s="1"/>
  <c r="BG658" i="1"/>
  <c r="BK658" i="1" s="1"/>
  <c r="BI658" i="1"/>
  <c r="BF658" i="1"/>
  <c r="BJ658" i="1" s="1"/>
  <c r="BG666" i="1"/>
  <c r="BK666" i="1" s="1"/>
  <c r="BI666" i="1"/>
  <c r="AC667" i="1"/>
  <c r="Y672" i="1"/>
  <c r="AC672" i="1"/>
  <c r="AB672" i="1"/>
  <c r="AA672" i="1"/>
  <c r="Z672" i="1"/>
  <c r="BK672" i="1"/>
  <c r="BE685" i="1"/>
  <c r="AD688" i="1"/>
  <c r="U689" i="1"/>
  <c r="Y696" i="1"/>
  <c r="AC696" i="1"/>
  <c r="AB696" i="1"/>
  <c r="AA696" i="1"/>
  <c r="Z696" i="1"/>
  <c r="BK696" i="1"/>
  <c r="BK704" i="1"/>
  <c r="BF706" i="1"/>
  <c r="BJ706" i="1" s="1"/>
  <c r="Y709" i="1"/>
  <c r="U713" i="1"/>
  <c r="AC723" i="1"/>
  <c r="AD728" i="1"/>
  <c r="AC739" i="1"/>
  <c r="BE741" i="1"/>
  <c r="AB386" i="1"/>
  <c r="BJ391" i="1"/>
  <c r="AB394" i="1"/>
  <c r="AD396" i="1"/>
  <c r="U399" i="1"/>
  <c r="BJ399" i="1"/>
  <c r="AB402" i="1"/>
  <c r="BE403" i="1"/>
  <c r="AD404" i="1"/>
  <c r="U407" i="1"/>
  <c r="BJ407" i="1"/>
  <c r="AB410" i="1"/>
  <c r="BE411" i="1"/>
  <c r="BI411" i="1" s="1"/>
  <c r="AD412" i="1"/>
  <c r="U415" i="1"/>
  <c r="BJ415" i="1"/>
  <c r="AB418" i="1"/>
  <c r="BE419" i="1"/>
  <c r="BI419" i="1" s="1"/>
  <c r="AD420" i="1"/>
  <c r="U423" i="1"/>
  <c r="AB426" i="1"/>
  <c r="BE427" i="1"/>
  <c r="AD428" i="1"/>
  <c r="U431" i="1"/>
  <c r="BJ431" i="1"/>
  <c r="BE435" i="1"/>
  <c r="BI435" i="1" s="1"/>
  <c r="AD436" i="1"/>
  <c r="U439" i="1"/>
  <c r="BJ439" i="1"/>
  <c r="BE443" i="1"/>
  <c r="AD444" i="1"/>
  <c r="U447" i="1"/>
  <c r="BJ447" i="1"/>
  <c r="AB450" i="1"/>
  <c r="BE451" i="1"/>
  <c r="AD452" i="1"/>
  <c r="U455" i="1"/>
  <c r="AB458" i="1"/>
  <c r="BE459" i="1"/>
  <c r="BI459" i="1" s="1"/>
  <c r="AD460" i="1"/>
  <c r="U463" i="1"/>
  <c r="W463" i="1" s="1"/>
  <c r="BJ463" i="1"/>
  <c r="AB466" i="1"/>
  <c r="BE467" i="1"/>
  <c r="AD468" i="1"/>
  <c r="U471" i="1"/>
  <c r="W471" i="1" s="1"/>
  <c r="BJ471" i="1"/>
  <c r="AB474" i="1"/>
  <c r="BE475" i="1"/>
  <c r="BI475" i="1" s="1"/>
  <c r="U479" i="1"/>
  <c r="BJ479" i="1"/>
  <c r="AB482" i="1"/>
  <c r="BE483" i="1"/>
  <c r="AD484" i="1"/>
  <c r="BJ487" i="1"/>
  <c r="AB490" i="1"/>
  <c r="U495" i="1"/>
  <c r="BJ495" i="1"/>
  <c r="AB498" i="1"/>
  <c r="BE499" i="1"/>
  <c r="AD500" i="1"/>
  <c r="U503" i="1"/>
  <c r="BJ503" i="1"/>
  <c r="AB506" i="1"/>
  <c r="BE507" i="1"/>
  <c r="AD508" i="1"/>
  <c r="U511" i="1"/>
  <c r="W511" i="1" s="1"/>
  <c r="BJ511" i="1"/>
  <c r="AB514" i="1"/>
  <c r="BE515" i="1"/>
  <c r="AD516" i="1"/>
  <c r="U519" i="1"/>
  <c r="BJ519" i="1"/>
  <c r="BE523" i="1"/>
  <c r="AD524" i="1"/>
  <c r="BJ527" i="1"/>
  <c r="AB530" i="1"/>
  <c r="BE531" i="1"/>
  <c r="AD532" i="1"/>
  <c r="U535" i="1"/>
  <c r="W535" i="1" s="1"/>
  <c r="BJ535" i="1"/>
  <c r="AB538" i="1"/>
  <c r="BE539" i="1"/>
  <c r="AD540" i="1"/>
  <c r="BJ543" i="1"/>
  <c r="AB546" i="1"/>
  <c r="U551" i="1"/>
  <c r="BJ551" i="1"/>
  <c r="AB554" i="1"/>
  <c r="BE555" i="1"/>
  <c r="U559" i="1"/>
  <c r="BJ559" i="1"/>
  <c r="AB562" i="1"/>
  <c r="BE563" i="1"/>
  <c r="AD564" i="1"/>
  <c r="U567" i="1"/>
  <c r="BJ567" i="1"/>
  <c r="AB570" i="1"/>
  <c r="BE571" i="1"/>
  <c r="AD572" i="1"/>
  <c r="AC575" i="1"/>
  <c r="BJ575" i="1"/>
  <c r="AB578" i="1"/>
  <c r="BE579" i="1"/>
  <c r="AD580" i="1"/>
  <c r="BK580" i="1"/>
  <c r="AC583" i="1"/>
  <c r="BJ583" i="1"/>
  <c r="BE587" i="1"/>
  <c r="AD588" i="1"/>
  <c r="BK588" i="1"/>
  <c r="U591" i="1"/>
  <c r="AC591" i="1"/>
  <c r="BJ591" i="1"/>
  <c r="AB594" i="1"/>
  <c r="BE595" i="1"/>
  <c r="AD596" i="1"/>
  <c r="BK596" i="1"/>
  <c r="U599" i="1"/>
  <c r="AC599" i="1"/>
  <c r="BJ599" i="1"/>
  <c r="AB602" i="1"/>
  <c r="BE603" i="1"/>
  <c r="BK604" i="1"/>
  <c r="U607" i="1"/>
  <c r="W607" i="1" s="1"/>
  <c r="BJ607" i="1"/>
  <c r="BE611" i="1"/>
  <c r="BI611" i="1" s="1"/>
  <c r="AD612" i="1"/>
  <c r="BK612" i="1"/>
  <c r="U615" i="1"/>
  <c r="AC615" i="1"/>
  <c r="BJ615" i="1"/>
  <c r="AB618" i="1"/>
  <c r="BE619" i="1"/>
  <c r="AD620" i="1"/>
  <c r="BK620" i="1"/>
  <c r="U623" i="1"/>
  <c r="AC623" i="1"/>
  <c r="BJ623" i="1"/>
  <c r="AB626" i="1"/>
  <c r="BE627" i="1"/>
  <c r="AD628" i="1"/>
  <c r="BK628" i="1"/>
  <c r="U631" i="1"/>
  <c r="W631" i="1" s="1"/>
  <c r="BJ631" i="1"/>
  <c r="AB634" i="1"/>
  <c r="BE635" i="1"/>
  <c r="BI635" i="1" s="1"/>
  <c r="AD636" i="1"/>
  <c r="U639" i="1"/>
  <c r="AC639" i="1"/>
  <c r="AB642" i="1"/>
  <c r="BE643" i="1"/>
  <c r="AD644" i="1"/>
  <c r="BK644" i="1"/>
  <c r="U647" i="1"/>
  <c r="AC647" i="1"/>
  <c r="BJ647" i="1"/>
  <c r="AB650" i="1"/>
  <c r="BE651" i="1"/>
  <c r="BI651" i="1" s="1"/>
  <c r="BK652" i="1"/>
  <c r="U655" i="1"/>
  <c r="AC655" i="1"/>
  <c r="BJ655" i="1"/>
  <c r="BE659" i="1"/>
  <c r="BK660" i="1"/>
  <c r="U663" i="1"/>
  <c r="W663" i="1" s="1"/>
  <c r="BJ663" i="1"/>
  <c r="AB666" i="1"/>
  <c r="BE667" i="1"/>
  <c r="BI667" i="1" s="1"/>
  <c r="AD668" i="1"/>
  <c r="BK668" i="1"/>
  <c r="U671" i="1"/>
  <c r="AC671" i="1"/>
  <c r="BJ671" i="1"/>
  <c r="BE675" i="1"/>
  <c r="BI675" i="1" s="1"/>
  <c r="AD676" i="1"/>
  <c r="BK676" i="1"/>
  <c r="U679" i="1"/>
  <c r="AC679" i="1"/>
  <c r="BJ679" i="1"/>
  <c r="AB682" i="1"/>
  <c r="BE683" i="1"/>
  <c r="AD684" i="1"/>
  <c r="BK684" i="1"/>
  <c r="AC687" i="1"/>
  <c r="BJ687" i="1"/>
  <c r="BE691" i="1"/>
  <c r="AD692" i="1"/>
  <c r="BK692" i="1"/>
  <c r="AC695" i="1"/>
  <c r="BJ695" i="1"/>
  <c r="BE699" i="1"/>
  <c r="AD700" i="1"/>
  <c r="BK700" i="1"/>
  <c r="AC703" i="1"/>
  <c r="BJ703" i="1"/>
  <c r="BK708" i="1"/>
  <c r="AC711" i="1"/>
  <c r="AD716" i="1"/>
  <c r="BK716" i="1"/>
  <c r="AC719" i="1"/>
  <c r="BJ719" i="1"/>
  <c r="AD724" i="1"/>
  <c r="BK724" i="1"/>
  <c r="AC727" i="1"/>
  <c r="BK732" i="1"/>
  <c r="AC735" i="1"/>
  <c r="BJ735" i="1"/>
  <c r="BE739" i="1"/>
  <c r="BI739" i="1" s="1"/>
  <c r="AD740" i="1"/>
  <c r="BK740" i="1"/>
  <c r="BJ743" i="1"/>
  <c r="AD748" i="1"/>
  <c r="BK748" i="1"/>
  <c r="AC751" i="1"/>
  <c r="AC386" i="1"/>
  <c r="BE390" i="1"/>
  <c r="BK391" i="1"/>
  <c r="AC394" i="1"/>
  <c r="BE398" i="1"/>
  <c r="BK399" i="1"/>
  <c r="AC402" i="1"/>
  <c r="BF403" i="1"/>
  <c r="BJ403" i="1" s="1"/>
  <c r="BE406" i="1"/>
  <c r="BK407" i="1"/>
  <c r="AC410" i="1"/>
  <c r="BF411" i="1"/>
  <c r="BJ411" i="1" s="1"/>
  <c r="Y414" i="1"/>
  <c r="BE414" i="1"/>
  <c r="BK415" i="1"/>
  <c r="AC418" i="1"/>
  <c r="BF419" i="1"/>
  <c r="BJ419" i="1" s="1"/>
  <c r="Y422" i="1"/>
  <c r="BE422" i="1"/>
  <c r="BK423" i="1"/>
  <c r="AC426" i="1"/>
  <c r="BF427" i="1"/>
  <c r="BJ427" i="1" s="1"/>
  <c r="Y430" i="1"/>
  <c r="BE430" i="1"/>
  <c r="BK431" i="1"/>
  <c r="BF435" i="1"/>
  <c r="BJ435" i="1" s="1"/>
  <c r="Y438" i="1"/>
  <c r="BE438" i="1"/>
  <c r="BK439" i="1"/>
  <c r="BF443" i="1"/>
  <c r="BJ443" i="1" s="1"/>
  <c r="Y446" i="1"/>
  <c r="BF451" i="1"/>
  <c r="BJ451" i="1" s="1"/>
  <c r="BE454" i="1"/>
  <c r="BK455" i="1"/>
  <c r="AC458" i="1"/>
  <c r="BF459" i="1"/>
  <c r="BJ459" i="1" s="1"/>
  <c r="Y462" i="1"/>
  <c r="BE462" i="1"/>
  <c r="AC466" i="1"/>
  <c r="BF467" i="1"/>
  <c r="BJ467" i="1" s="1"/>
  <c r="BE470" i="1"/>
  <c r="BK471" i="1"/>
  <c r="AC474" i="1"/>
  <c r="BF475" i="1"/>
  <c r="BJ475" i="1" s="1"/>
  <c r="Y478" i="1"/>
  <c r="BE478" i="1"/>
  <c r="BK479" i="1"/>
  <c r="AC482" i="1"/>
  <c r="BF483" i="1"/>
  <c r="BJ483" i="1" s="1"/>
  <c r="BE486" i="1"/>
  <c r="BK487" i="1"/>
  <c r="AC490" i="1"/>
  <c r="BF491" i="1"/>
  <c r="BJ491" i="1" s="1"/>
  <c r="BE494" i="1"/>
  <c r="BK495" i="1"/>
  <c r="AC498" i="1"/>
  <c r="BF499" i="1"/>
  <c r="BJ499" i="1" s="1"/>
  <c r="BE502" i="1"/>
  <c r="BK503" i="1"/>
  <c r="AC506" i="1"/>
  <c r="BF507" i="1"/>
  <c r="BJ507" i="1" s="1"/>
  <c r="BE510" i="1"/>
  <c r="BK511" i="1"/>
  <c r="AC514" i="1"/>
  <c r="BF515" i="1"/>
  <c r="BJ515" i="1" s="1"/>
  <c r="BE518" i="1"/>
  <c r="BF523" i="1"/>
  <c r="BJ523" i="1" s="1"/>
  <c r="BE526" i="1"/>
  <c r="AC530" i="1"/>
  <c r="BF531" i="1"/>
  <c r="BJ531" i="1" s="1"/>
  <c r="BE534" i="1"/>
  <c r="BK535" i="1"/>
  <c r="AC538" i="1"/>
  <c r="BF539" i="1"/>
  <c r="BJ539" i="1" s="1"/>
  <c r="BE542" i="1"/>
  <c r="BK543" i="1"/>
  <c r="AC546" i="1"/>
  <c r="BF547" i="1"/>
  <c r="BJ547" i="1" s="1"/>
  <c r="BE550" i="1"/>
  <c r="BK551" i="1"/>
  <c r="AC554" i="1"/>
  <c r="BF555" i="1"/>
  <c r="BJ555" i="1" s="1"/>
  <c r="BE558" i="1"/>
  <c r="BK559" i="1"/>
  <c r="AC562" i="1"/>
  <c r="BF563" i="1"/>
  <c r="BJ563" i="1" s="1"/>
  <c r="BE566" i="1"/>
  <c r="AC570" i="1"/>
  <c r="AD575" i="1"/>
  <c r="BK575" i="1"/>
  <c r="AC578" i="1"/>
  <c r="BF579" i="1"/>
  <c r="BJ579" i="1" s="1"/>
  <c r="BE582" i="1"/>
  <c r="AD583" i="1"/>
  <c r="BK583" i="1"/>
  <c r="BF587" i="1"/>
  <c r="BJ587" i="1" s="1"/>
  <c r="BE590" i="1"/>
  <c r="AD591" i="1"/>
  <c r="BK591" i="1"/>
  <c r="AC594" i="1"/>
  <c r="BF595" i="1"/>
  <c r="BJ595" i="1" s="1"/>
  <c r="BE598" i="1"/>
  <c r="AD599" i="1"/>
  <c r="BK599" i="1"/>
  <c r="AC602" i="1"/>
  <c r="BF603" i="1"/>
  <c r="BJ603" i="1" s="1"/>
  <c r="BE606" i="1"/>
  <c r="BK607" i="1"/>
  <c r="BF611" i="1"/>
  <c r="BJ611" i="1" s="1"/>
  <c r="BE614" i="1"/>
  <c r="AD615" i="1"/>
  <c r="BK615" i="1"/>
  <c r="AC618" i="1"/>
  <c r="BF619" i="1"/>
  <c r="BJ619" i="1" s="1"/>
  <c r="BE622" i="1"/>
  <c r="AD623" i="1"/>
  <c r="BK623" i="1"/>
  <c r="AC626" i="1"/>
  <c r="BF627" i="1"/>
  <c r="BJ627" i="1" s="1"/>
  <c r="Y630" i="1"/>
  <c r="BE630" i="1"/>
  <c r="BK631" i="1"/>
  <c r="AC634" i="1"/>
  <c r="BF635" i="1"/>
  <c r="BJ635" i="1" s="1"/>
  <c r="Y638" i="1"/>
  <c r="BE638" i="1"/>
  <c r="AD639" i="1"/>
  <c r="BK639" i="1"/>
  <c r="AC642" i="1"/>
  <c r="BF643" i="1"/>
  <c r="BJ643" i="1" s="1"/>
  <c r="BE646" i="1"/>
  <c r="AD647" i="1"/>
  <c r="BK647" i="1"/>
  <c r="AC650" i="1"/>
  <c r="BF651" i="1"/>
  <c r="BJ651" i="1" s="1"/>
  <c r="Y654" i="1"/>
  <c r="BE654" i="1"/>
  <c r="AD655" i="1"/>
  <c r="BK655" i="1"/>
  <c r="BF659" i="1"/>
  <c r="BJ659" i="1" s="1"/>
  <c r="BE662" i="1"/>
  <c r="BK663" i="1"/>
  <c r="AC666" i="1"/>
  <c r="BF667" i="1"/>
  <c r="BJ667" i="1" s="1"/>
  <c r="BE670" i="1"/>
  <c r="AD671" i="1"/>
  <c r="BF675" i="1"/>
  <c r="BJ675" i="1" s="1"/>
  <c r="Y678" i="1"/>
  <c r="BE678" i="1"/>
  <c r="AD679" i="1"/>
  <c r="AC682" i="1"/>
  <c r="BF683" i="1"/>
  <c r="BJ683" i="1" s="1"/>
  <c r="BE686" i="1"/>
  <c r="AD687" i="1"/>
  <c r="BK687" i="1"/>
  <c r="AD695" i="1"/>
  <c r="AD703" i="1"/>
  <c r="AD711" i="1"/>
  <c r="AD719" i="1"/>
  <c r="AD727" i="1"/>
  <c r="AD735" i="1"/>
  <c r="AD751" i="1"/>
  <c r="Z385" i="1"/>
  <c r="BF385" i="1"/>
  <c r="BJ385" i="1" s="1"/>
  <c r="Y388" i="1"/>
  <c r="BG390" i="1"/>
  <c r="BK390" i="1" s="1"/>
  <c r="BF393" i="1"/>
  <c r="BJ393" i="1" s="1"/>
  <c r="Y396" i="1"/>
  <c r="BG398" i="1"/>
  <c r="BK398" i="1" s="1"/>
  <c r="BF401" i="1"/>
  <c r="BJ401" i="1" s="1"/>
  <c r="BI403" i="1"/>
  <c r="Y404" i="1"/>
  <c r="BG406" i="1"/>
  <c r="BK406" i="1" s="1"/>
  <c r="BF409" i="1"/>
  <c r="BJ409" i="1" s="1"/>
  <c r="Y412" i="1"/>
  <c r="Z417" i="1"/>
  <c r="BF417" i="1"/>
  <c r="BJ417" i="1" s="1"/>
  <c r="Y420" i="1"/>
  <c r="BI427" i="1"/>
  <c r="Z433" i="1"/>
  <c r="BF433" i="1"/>
  <c r="BJ433" i="1" s="1"/>
  <c r="Y436" i="1"/>
  <c r="BG438" i="1"/>
  <c r="BK438" i="1" s="1"/>
  <c r="Z441" i="1"/>
  <c r="BF441" i="1"/>
  <c r="BJ441" i="1" s="1"/>
  <c r="BI443" i="1"/>
  <c r="Y444" i="1"/>
  <c r="BG446" i="1"/>
  <c r="BK446" i="1" s="1"/>
  <c r="BF449" i="1"/>
  <c r="BJ449" i="1" s="1"/>
  <c r="BI451" i="1"/>
  <c r="Y452" i="1"/>
  <c r="BG454" i="1"/>
  <c r="BK454" i="1" s="1"/>
  <c r="Z457" i="1"/>
  <c r="BF457" i="1"/>
  <c r="BJ457" i="1" s="1"/>
  <c r="Y460" i="1"/>
  <c r="BG462" i="1"/>
  <c r="BK462" i="1" s="1"/>
  <c r="BF465" i="1"/>
  <c r="BJ465" i="1" s="1"/>
  <c r="BI467" i="1"/>
  <c r="Y468" i="1"/>
  <c r="BG470" i="1"/>
  <c r="BK470" i="1" s="1"/>
  <c r="Z473" i="1"/>
  <c r="BF473" i="1"/>
  <c r="BJ473" i="1" s="1"/>
  <c r="BG478" i="1"/>
  <c r="BK478" i="1" s="1"/>
  <c r="BE580" i="1"/>
  <c r="BE588" i="1"/>
  <c r="BE596" i="1"/>
  <c r="BE604" i="1"/>
  <c r="BE612" i="1"/>
  <c r="BI619" i="1"/>
  <c r="BE620" i="1"/>
  <c r="BI627" i="1"/>
  <c r="BE628" i="1"/>
  <c r="BE636" i="1"/>
  <c r="BI643" i="1"/>
  <c r="BE644" i="1"/>
  <c r="BE652" i="1"/>
  <c r="BI659" i="1"/>
  <c r="BE660" i="1"/>
  <c r="BE668" i="1"/>
  <c r="BE676" i="1"/>
  <c r="Z681" i="1"/>
  <c r="BF681" i="1"/>
  <c r="BJ681" i="1" s="1"/>
  <c r="BI683" i="1"/>
  <c r="Y684" i="1"/>
  <c r="BE684" i="1"/>
  <c r="BG686" i="1"/>
  <c r="BK686" i="1" s="1"/>
  <c r="Z689" i="1"/>
  <c r="BF689" i="1"/>
  <c r="BJ689" i="1" s="1"/>
  <c r="BI691" i="1"/>
  <c r="Y692" i="1"/>
  <c r="BE692" i="1"/>
  <c r="BF697" i="1"/>
  <c r="BJ697" i="1" s="1"/>
  <c r="BI699" i="1"/>
  <c r="Y700" i="1"/>
  <c r="BE700" i="1"/>
  <c r="BG702" i="1"/>
  <c r="BK702" i="1" s="1"/>
  <c r="Z705" i="1"/>
  <c r="BF705" i="1"/>
  <c r="BJ705" i="1" s="1"/>
  <c r="BE708" i="1"/>
  <c r="BG710" i="1"/>
  <c r="BK710" i="1" s="1"/>
  <c r="Z713" i="1"/>
  <c r="BF713" i="1"/>
  <c r="BJ713" i="1" s="1"/>
  <c r="BI715" i="1"/>
  <c r="Y716" i="1"/>
  <c r="BE716" i="1"/>
  <c r="Z721" i="1"/>
  <c r="BF721" i="1"/>
  <c r="BJ721" i="1" s="1"/>
  <c r="BI723" i="1"/>
  <c r="Y724" i="1"/>
  <c r="BE724" i="1"/>
  <c r="BG726" i="1"/>
  <c r="BK726" i="1" s="1"/>
  <c r="Z729" i="1"/>
  <c r="BF729" i="1"/>
  <c r="BJ729" i="1" s="1"/>
  <c r="BI731" i="1"/>
  <c r="BE732" i="1"/>
  <c r="BG734" i="1"/>
  <c r="BK734" i="1" s="1"/>
  <c r="Z737" i="1"/>
  <c r="BF737" i="1"/>
  <c r="BJ737" i="1" s="1"/>
  <c r="Y740" i="1"/>
  <c r="BE740" i="1"/>
  <c r="BF745" i="1"/>
  <c r="BJ745" i="1" s="1"/>
  <c r="BI747" i="1"/>
  <c r="Y748" i="1"/>
  <c r="BE748" i="1"/>
  <c r="BG750" i="1"/>
  <c r="BK750" i="1" s="1"/>
  <c r="BF753" i="1"/>
  <c r="BJ753" i="1" s="1"/>
  <c r="BI479" i="1"/>
  <c r="AA482" i="1"/>
  <c r="AC484" i="1"/>
  <c r="BI487" i="1"/>
  <c r="AD489" i="1"/>
  <c r="BK489" i="1"/>
  <c r="AA490" i="1"/>
  <c r="BI495" i="1"/>
  <c r="AD497" i="1"/>
  <c r="BK497" i="1"/>
  <c r="AA498" i="1"/>
  <c r="AC500" i="1"/>
  <c r="BI503" i="1"/>
  <c r="AD505" i="1"/>
  <c r="BK505" i="1"/>
  <c r="AA506" i="1"/>
  <c r="AC508" i="1"/>
  <c r="BI511" i="1"/>
  <c r="AD513" i="1"/>
  <c r="BK513" i="1"/>
  <c r="AA514" i="1"/>
  <c r="AC516" i="1"/>
  <c r="BI519" i="1"/>
  <c r="AD521" i="1"/>
  <c r="BK521" i="1"/>
  <c r="AC524" i="1"/>
  <c r="BI527" i="1"/>
  <c r="AD529" i="1"/>
  <c r="BK529" i="1"/>
  <c r="AA530" i="1"/>
  <c r="AC532" i="1"/>
  <c r="AD537" i="1"/>
  <c r="AA538" i="1"/>
  <c r="AC540" i="1"/>
  <c r="BI543" i="1"/>
  <c r="AD545" i="1"/>
  <c r="BK545" i="1"/>
  <c r="AA546" i="1"/>
  <c r="BI551" i="1"/>
  <c r="AD553" i="1"/>
  <c r="BK553" i="1"/>
  <c r="AA554" i="1"/>
  <c r="BI559" i="1"/>
  <c r="AD561" i="1"/>
  <c r="BK561" i="1"/>
  <c r="AA562" i="1"/>
  <c r="AC564" i="1"/>
  <c r="BI567" i="1"/>
  <c r="BK569" i="1"/>
  <c r="AA570" i="1"/>
  <c r="AC572" i="1"/>
  <c r="AB575" i="1"/>
  <c r="BK577" i="1"/>
  <c r="AA578" i="1"/>
  <c r="AC580" i="1"/>
  <c r="BJ580" i="1"/>
  <c r="AB583" i="1"/>
  <c r="BI583" i="1"/>
  <c r="AD585" i="1"/>
  <c r="BK585" i="1"/>
  <c r="BJ588" i="1"/>
  <c r="AB591" i="1"/>
  <c r="AA594" i="1"/>
  <c r="AC596" i="1"/>
  <c r="BJ596" i="1"/>
  <c r="AB599" i="1"/>
  <c r="BI599" i="1"/>
  <c r="BK601" i="1"/>
  <c r="AA602" i="1"/>
  <c r="BJ604" i="1"/>
  <c r="BI607" i="1"/>
  <c r="BJ612" i="1"/>
  <c r="AB615" i="1"/>
  <c r="BI615" i="1"/>
  <c r="AA618" i="1"/>
  <c r="BJ620" i="1"/>
  <c r="AB623" i="1"/>
  <c r="BJ628" i="1"/>
  <c r="BJ636" i="1"/>
  <c r="AB639" i="1"/>
  <c r="BJ644" i="1"/>
  <c r="AB647" i="1"/>
  <c r="BJ652" i="1"/>
  <c r="AB655" i="1"/>
  <c r="BJ660" i="1"/>
  <c r="BJ668" i="1"/>
  <c r="AB671" i="1"/>
  <c r="BJ676" i="1"/>
  <c r="AB679" i="1"/>
  <c r="AC684" i="1"/>
  <c r="BJ684" i="1"/>
  <c r="AB687" i="1"/>
  <c r="AD689" i="1"/>
  <c r="BK689" i="1"/>
  <c r="AC692" i="1"/>
  <c r="BJ692" i="1"/>
  <c r="AB695" i="1"/>
  <c r="BK697" i="1"/>
  <c r="AC700" i="1"/>
  <c r="AB703" i="1"/>
  <c r="BI703" i="1"/>
  <c r="AD705" i="1"/>
  <c r="BK705" i="1"/>
  <c r="BJ708" i="1"/>
  <c r="AB711" i="1"/>
  <c r="BI711" i="1"/>
  <c r="AD713" i="1"/>
  <c r="BK713" i="1"/>
  <c r="AA714" i="1"/>
  <c r="AC716" i="1"/>
  <c r="AB719" i="1"/>
  <c r="BI719" i="1"/>
  <c r="AD721" i="1"/>
  <c r="AC724" i="1"/>
  <c r="BJ724" i="1"/>
  <c r="AB727" i="1"/>
  <c r="BI727" i="1"/>
  <c r="AD729" i="1"/>
  <c r="BK729" i="1"/>
  <c r="AB735" i="1"/>
  <c r="BI735" i="1"/>
  <c r="AD737" i="1"/>
  <c r="BK737" i="1"/>
  <c r="AC740" i="1"/>
  <c r="BJ740" i="1"/>
  <c r="BI743" i="1"/>
  <c r="AC748" i="1"/>
  <c r="BJ748" i="1"/>
  <c r="AB751" i="1"/>
  <c r="BI751" i="1"/>
  <c r="E2" i="4"/>
  <c r="W732" i="1" l="1"/>
  <c r="W660" i="1"/>
  <c r="W582" i="1"/>
  <c r="AD443" i="1"/>
  <c r="AC443" i="1"/>
  <c r="AD733" i="1"/>
  <c r="AB609" i="1"/>
  <c r="Y443" i="1"/>
  <c r="AD409" i="1"/>
  <c r="AC303" i="1"/>
  <c r="Y71" i="1"/>
  <c r="AA475" i="1"/>
  <c r="AD88" i="1"/>
  <c r="AC73" i="1"/>
  <c r="AA161" i="1"/>
  <c r="Z377" i="1"/>
  <c r="Z128" i="1"/>
  <c r="AS128" i="1" s="1"/>
  <c r="AX128" i="1" s="1"/>
  <c r="W657" i="1"/>
  <c r="W539" i="1"/>
  <c r="W278" i="1"/>
  <c r="AD160" i="1"/>
  <c r="AB71" i="1"/>
  <c r="Z475" i="1"/>
  <c r="Y88" i="1"/>
  <c r="Z73" i="1"/>
  <c r="AF73" i="1" s="1"/>
  <c r="AK73" i="1" s="1"/>
  <c r="AO73" i="1" s="1"/>
  <c r="AB710" i="1"/>
  <c r="AH710" i="1" s="1"/>
  <c r="AB161" i="1"/>
  <c r="AB377" i="1"/>
  <c r="AC128" i="1"/>
  <c r="W753" i="1"/>
  <c r="W745" i="1"/>
  <c r="W685" i="1"/>
  <c r="W501" i="1"/>
  <c r="W499" i="1"/>
  <c r="W405" i="1"/>
  <c r="W193" i="1"/>
  <c r="AB443" i="1"/>
  <c r="Y160" i="1"/>
  <c r="AA71" i="1"/>
  <c r="AB475" i="1"/>
  <c r="Z88" i="1"/>
  <c r="Y73" i="1"/>
  <c r="AE73" i="1" s="1"/>
  <c r="AC161" i="1"/>
  <c r="AC377" i="1"/>
  <c r="AB128" i="1"/>
  <c r="W548" i="1"/>
  <c r="Z569" i="1"/>
  <c r="AA609" i="1"/>
  <c r="Y303" i="1"/>
  <c r="AR303" i="1" s="1"/>
  <c r="AX303" i="1" s="1"/>
  <c r="AC160" i="1"/>
  <c r="AV160" i="1" s="1"/>
  <c r="AC71" i="1"/>
  <c r="AA88" i="1"/>
  <c r="AD161" i="1"/>
  <c r="AD377" i="1"/>
  <c r="AA733" i="1"/>
  <c r="AD569" i="1"/>
  <c r="AA409" i="1"/>
  <c r="AG409" i="1" s="1"/>
  <c r="Y609" i="1"/>
  <c r="AR609" i="1" s="1"/>
  <c r="Z303" i="1"/>
  <c r="Z160" i="1"/>
  <c r="Y710" i="1"/>
  <c r="Y569" i="1"/>
  <c r="AA303" i="1"/>
  <c r="AA160" i="1"/>
  <c r="AA73" i="1"/>
  <c r="AG73" i="1" s="1"/>
  <c r="W746" i="1"/>
  <c r="W469" i="1"/>
  <c r="W32" i="1"/>
  <c r="AH735" i="1"/>
  <c r="AL735" i="1" s="1"/>
  <c r="AP735" i="1" s="1"/>
  <c r="AU735" i="1"/>
  <c r="AY735" i="1" s="1"/>
  <c r="BC735" i="1" s="1"/>
  <c r="AH727" i="1"/>
  <c r="AL727" i="1" s="1"/>
  <c r="AP727" i="1" s="1"/>
  <c r="AU727" i="1"/>
  <c r="AY727" i="1" s="1"/>
  <c r="BC727" i="1" s="1"/>
  <c r="AI724" i="1"/>
  <c r="AM724" i="1" s="1"/>
  <c r="AQ724" i="1" s="1"/>
  <c r="AV724" i="1"/>
  <c r="AZ724" i="1" s="1"/>
  <c r="BD724" i="1" s="1"/>
  <c r="AJ721" i="1"/>
  <c r="AM721" i="1" s="1"/>
  <c r="AQ721" i="1" s="1"/>
  <c r="AW721" i="1"/>
  <c r="AZ721" i="1" s="1"/>
  <c r="BD721" i="1" s="1"/>
  <c r="AG714" i="1"/>
  <c r="AL714" i="1" s="1"/>
  <c r="AP714" i="1" s="1"/>
  <c r="AT714" i="1"/>
  <c r="AY714" i="1" s="1"/>
  <c r="BC714" i="1" s="1"/>
  <c r="AJ713" i="1"/>
  <c r="AM713" i="1" s="1"/>
  <c r="AQ713" i="1" s="1"/>
  <c r="AW713" i="1"/>
  <c r="AZ713" i="1" s="1"/>
  <c r="BD713" i="1" s="1"/>
  <c r="AJ705" i="1"/>
  <c r="AW705" i="1"/>
  <c r="AI700" i="1"/>
  <c r="AV700" i="1"/>
  <c r="AH695" i="1"/>
  <c r="AL695" i="1" s="1"/>
  <c r="AP695" i="1" s="1"/>
  <c r="AU695" i="1"/>
  <c r="AY695" i="1" s="1"/>
  <c r="BC695" i="1" s="1"/>
  <c r="AH687" i="1"/>
  <c r="AL687" i="1" s="1"/>
  <c r="AP687" i="1" s="1"/>
  <c r="AU687" i="1"/>
  <c r="AY687" i="1" s="1"/>
  <c r="BC687" i="1" s="1"/>
  <c r="AI684" i="1"/>
  <c r="AV684" i="1"/>
  <c r="AH623" i="1"/>
  <c r="AL623" i="1" s="1"/>
  <c r="AP623" i="1" s="1"/>
  <c r="AU623" i="1"/>
  <c r="AY623" i="1" s="1"/>
  <c r="BC623" i="1" s="1"/>
  <c r="AG602" i="1"/>
  <c r="AT602" i="1"/>
  <c r="AH599" i="1"/>
  <c r="AL599" i="1" s="1"/>
  <c r="AP599" i="1" s="1"/>
  <c r="AU599" i="1"/>
  <c r="AY599" i="1" s="1"/>
  <c r="BC599" i="1" s="1"/>
  <c r="AI596" i="1"/>
  <c r="AV596" i="1"/>
  <c r="AH591" i="1"/>
  <c r="AL591" i="1" s="1"/>
  <c r="AP591" i="1" s="1"/>
  <c r="AU591" i="1"/>
  <c r="AY591" i="1" s="1"/>
  <c r="BC591" i="1" s="1"/>
  <c r="AG554" i="1"/>
  <c r="AT554" i="1"/>
  <c r="AJ553" i="1"/>
  <c r="AM553" i="1" s="1"/>
  <c r="AQ553" i="1" s="1"/>
  <c r="AW553" i="1"/>
  <c r="AZ553" i="1" s="1"/>
  <c r="BD553" i="1" s="1"/>
  <c r="AI532" i="1"/>
  <c r="AM532" i="1" s="1"/>
  <c r="AQ532" i="1" s="1"/>
  <c r="AV532" i="1"/>
  <c r="AZ532" i="1" s="1"/>
  <c r="BD532" i="1" s="1"/>
  <c r="AI508" i="1"/>
  <c r="AV508" i="1"/>
  <c r="AG506" i="1"/>
  <c r="AL506" i="1" s="1"/>
  <c r="AP506" i="1" s="1"/>
  <c r="AT506" i="1"/>
  <c r="AY506" i="1" s="1"/>
  <c r="BC506" i="1" s="1"/>
  <c r="AJ505" i="1"/>
  <c r="AW505" i="1"/>
  <c r="AG498" i="1"/>
  <c r="AT498" i="1"/>
  <c r="AJ497" i="1"/>
  <c r="AW497" i="1"/>
  <c r="AG490" i="1"/>
  <c r="AT490" i="1"/>
  <c r="AJ489" i="1"/>
  <c r="AM489" i="1" s="1"/>
  <c r="AQ489" i="1" s="1"/>
  <c r="AW489" i="1"/>
  <c r="AZ489" i="1" s="1"/>
  <c r="BD489" i="1" s="1"/>
  <c r="AH751" i="1"/>
  <c r="AU751" i="1"/>
  <c r="AI748" i="1"/>
  <c r="AM748" i="1" s="1"/>
  <c r="AQ748" i="1" s="1"/>
  <c r="AV748" i="1"/>
  <c r="AZ748" i="1" s="1"/>
  <c r="BD748" i="1" s="1"/>
  <c r="AI740" i="1"/>
  <c r="AM740" i="1" s="1"/>
  <c r="AQ740" i="1" s="1"/>
  <c r="AV740" i="1"/>
  <c r="AZ740" i="1" s="1"/>
  <c r="BD740" i="1" s="1"/>
  <c r="AJ737" i="1"/>
  <c r="AM737" i="1" s="1"/>
  <c r="AQ737" i="1" s="1"/>
  <c r="AW737" i="1"/>
  <c r="AZ737" i="1" s="1"/>
  <c r="BD737" i="1" s="1"/>
  <c r="AJ729" i="1"/>
  <c r="AM729" i="1" s="1"/>
  <c r="AQ729" i="1" s="1"/>
  <c r="AW729" i="1"/>
  <c r="AZ729" i="1" s="1"/>
  <c r="BD729" i="1" s="1"/>
  <c r="AI692" i="1"/>
  <c r="AV692" i="1"/>
  <c r="AJ689" i="1"/>
  <c r="AM689" i="1" s="1"/>
  <c r="AQ689" i="1" s="1"/>
  <c r="AW689" i="1"/>
  <c r="AZ689" i="1" s="1"/>
  <c r="BD689" i="1" s="1"/>
  <c r="AH679" i="1"/>
  <c r="AU679" i="1"/>
  <c r="AH671" i="1"/>
  <c r="AU671" i="1"/>
  <c r="AH655" i="1"/>
  <c r="AL655" i="1" s="1"/>
  <c r="AP655" i="1" s="1"/>
  <c r="AU655" i="1"/>
  <c r="AY655" i="1" s="1"/>
  <c r="BC655" i="1" s="1"/>
  <c r="AH647" i="1"/>
  <c r="AU647" i="1"/>
  <c r="AH639" i="1"/>
  <c r="AL639" i="1" s="1"/>
  <c r="AP639" i="1" s="1"/>
  <c r="AU639" i="1"/>
  <c r="AY639" i="1" s="1"/>
  <c r="BC639" i="1" s="1"/>
  <c r="AH615" i="1"/>
  <c r="AL615" i="1" s="1"/>
  <c r="AP615" i="1" s="1"/>
  <c r="AU615" i="1"/>
  <c r="AY615" i="1" s="1"/>
  <c r="BC615" i="1" s="1"/>
  <c r="AG594" i="1"/>
  <c r="AT594" i="1"/>
  <c r="AH583" i="1"/>
  <c r="AL583" i="1" s="1"/>
  <c r="AP583" i="1" s="1"/>
  <c r="AU583" i="1"/>
  <c r="AY583" i="1" s="1"/>
  <c r="BC583" i="1" s="1"/>
  <c r="AI580" i="1"/>
  <c r="AM580" i="1" s="1"/>
  <c r="AQ580" i="1" s="1"/>
  <c r="AV580" i="1"/>
  <c r="AZ580" i="1" s="1"/>
  <c r="BD580" i="1" s="1"/>
  <c r="AI572" i="1"/>
  <c r="AV572" i="1"/>
  <c r="AI564" i="1"/>
  <c r="AV564" i="1"/>
  <c r="AG562" i="1"/>
  <c r="AT562" i="1"/>
  <c r="AJ561" i="1"/>
  <c r="AM561" i="1" s="1"/>
  <c r="AQ561" i="1" s="1"/>
  <c r="AW561" i="1"/>
  <c r="AZ561" i="1" s="1"/>
  <c r="BD561" i="1" s="1"/>
  <c r="AG546" i="1"/>
  <c r="AT546" i="1"/>
  <c r="AJ545" i="1"/>
  <c r="AM545" i="1" s="1"/>
  <c r="AQ545" i="1" s="1"/>
  <c r="AW545" i="1"/>
  <c r="AZ545" i="1" s="1"/>
  <c r="BD545" i="1" s="1"/>
  <c r="AG530" i="1"/>
  <c r="AT530" i="1"/>
  <c r="AJ529" i="1"/>
  <c r="AM529" i="1" s="1"/>
  <c r="AQ529" i="1" s="1"/>
  <c r="AW529" i="1"/>
  <c r="AZ529" i="1" s="1"/>
  <c r="BD529" i="1" s="1"/>
  <c r="AI524" i="1"/>
  <c r="AV524" i="1"/>
  <c r="AI500" i="1"/>
  <c r="AM500" i="1" s="1"/>
  <c r="AQ500" i="1" s="1"/>
  <c r="AV500" i="1"/>
  <c r="AZ500" i="1" s="1"/>
  <c r="BD500" i="1" s="1"/>
  <c r="AI484" i="1"/>
  <c r="AV484" i="1"/>
  <c r="AH719" i="1"/>
  <c r="AL719" i="1" s="1"/>
  <c r="AP719" i="1" s="1"/>
  <c r="AU719" i="1"/>
  <c r="AY719" i="1" s="1"/>
  <c r="BC719" i="1" s="1"/>
  <c r="AI716" i="1"/>
  <c r="AM716" i="1" s="1"/>
  <c r="AQ716" i="1" s="1"/>
  <c r="AV716" i="1"/>
  <c r="AZ716" i="1" s="1"/>
  <c r="BD716" i="1" s="1"/>
  <c r="AH711" i="1"/>
  <c r="AU711" i="1"/>
  <c r="AH703" i="1"/>
  <c r="AL703" i="1" s="1"/>
  <c r="AP703" i="1" s="1"/>
  <c r="AU703" i="1"/>
  <c r="AY703" i="1" s="1"/>
  <c r="BC703" i="1" s="1"/>
  <c r="AG618" i="1"/>
  <c r="AT618" i="1"/>
  <c r="AJ585" i="1"/>
  <c r="AM585" i="1" s="1"/>
  <c r="AQ585" i="1" s="1"/>
  <c r="AW585" i="1"/>
  <c r="AZ585" i="1" s="1"/>
  <c r="BD585" i="1" s="1"/>
  <c r="AG578" i="1"/>
  <c r="AL578" i="1" s="1"/>
  <c r="AP578" i="1" s="1"/>
  <c r="AT578" i="1"/>
  <c r="AY578" i="1" s="1"/>
  <c r="BC578" i="1" s="1"/>
  <c r="AH575" i="1"/>
  <c r="AU575" i="1"/>
  <c r="AG570" i="1"/>
  <c r="AL570" i="1" s="1"/>
  <c r="AP570" i="1" s="1"/>
  <c r="AT570" i="1"/>
  <c r="AY570" i="1" s="1"/>
  <c r="BC570" i="1" s="1"/>
  <c r="AI540" i="1"/>
  <c r="AM540" i="1" s="1"/>
  <c r="AQ540" i="1" s="1"/>
  <c r="AV540" i="1"/>
  <c r="AZ540" i="1" s="1"/>
  <c r="BD540" i="1" s="1"/>
  <c r="AG538" i="1"/>
  <c r="AL538" i="1" s="1"/>
  <c r="AP538" i="1" s="1"/>
  <c r="AT538" i="1"/>
  <c r="AY538" i="1" s="1"/>
  <c r="BC538" i="1" s="1"/>
  <c r="AJ537" i="1"/>
  <c r="AW537" i="1"/>
  <c r="AJ521" i="1"/>
  <c r="AM521" i="1" s="1"/>
  <c r="AQ521" i="1" s="1"/>
  <c r="AW521" i="1"/>
  <c r="AZ521" i="1" s="1"/>
  <c r="BD521" i="1" s="1"/>
  <c r="AI516" i="1"/>
  <c r="AV516" i="1"/>
  <c r="AG514" i="1"/>
  <c r="AT514" i="1"/>
  <c r="AJ513" i="1"/>
  <c r="AM513" i="1" s="1"/>
  <c r="AQ513" i="1" s="1"/>
  <c r="AW513" i="1"/>
  <c r="AZ513" i="1" s="1"/>
  <c r="BD513" i="1" s="1"/>
  <c r="AG482" i="1"/>
  <c r="AT482" i="1"/>
  <c r="BI748" i="1"/>
  <c r="BI724" i="1"/>
  <c r="AE716" i="1"/>
  <c r="AK716" i="1" s="1"/>
  <c r="AR716" i="1"/>
  <c r="AX716" i="1" s="1"/>
  <c r="BI700" i="1"/>
  <c r="AE692" i="1"/>
  <c r="AR692" i="1"/>
  <c r="BI684" i="1"/>
  <c r="BI660" i="1"/>
  <c r="BI636" i="1"/>
  <c r="BI628" i="1"/>
  <c r="BI612" i="1"/>
  <c r="BI588" i="1"/>
  <c r="AF473" i="1"/>
  <c r="AK473" i="1" s="1"/>
  <c r="AS473" i="1"/>
  <c r="AX473" i="1" s="1"/>
  <c r="AE460" i="1"/>
  <c r="AK460" i="1" s="1"/>
  <c r="AR460" i="1"/>
  <c r="AX460" i="1" s="1"/>
  <c r="AF457" i="1"/>
  <c r="AK457" i="1" s="1"/>
  <c r="AO457" i="1" s="1"/>
  <c r="AS457" i="1"/>
  <c r="AX457" i="1" s="1"/>
  <c r="AE444" i="1"/>
  <c r="AK444" i="1" s="1"/>
  <c r="AR444" i="1"/>
  <c r="AX444" i="1" s="1"/>
  <c r="AF441" i="1"/>
  <c r="AK441" i="1" s="1"/>
  <c r="AS441" i="1"/>
  <c r="AX441" i="1" s="1"/>
  <c r="AE436" i="1"/>
  <c r="AR436" i="1"/>
  <c r="AF433" i="1"/>
  <c r="AS433" i="1"/>
  <c r="AE412" i="1"/>
  <c r="AR412" i="1"/>
  <c r="AE748" i="1"/>
  <c r="AK748" i="1" s="1"/>
  <c r="AR748" i="1"/>
  <c r="AX748" i="1" s="1"/>
  <c r="BI740" i="1"/>
  <c r="BI732" i="1"/>
  <c r="AF729" i="1"/>
  <c r="AK729" i="1" s="1"/>
  <c r="AO729" i="1" s="1"/>
  <c r="AS729" i="1"/>
  <c r="AX729" i="1" s="1"/>
  <c r="AE724" i="1"/>
  <c r="AK724" i="1" s="1"/>
  <c r="AR724" i="1"/>
  <c r="AX724" i="1" s="1"/>
  <c r="AF721" i="1"/>
  <c r="AK721" i="1" s="1"/>
  <c r="AS721" i="1"/>
  <c r="AX721" i="1" s="1"/>
  <c r="BI708" i="1"/>
  <c r="AF705" i="1"/>
  <c r="AS705" i="1"/>
  <c r="AE700" i="1"/>
  <c r="AR700" i="1"/>
  <c r="AF689" i="1"/>
  <c r="AK689" i="1" s="1"/>
  <c r="AS689" i="1"/>
  <c r="AX689" i="1" s="1"/>
  <c r="AE684" i="1"/>
  <c r="AR684" i="1"/>
  <c r="AF681" i="1"/>
  <c r="AS681" i="1"/>
  <c r="BI668" i="1"/>
  <c r="BI644" i="1"/>
  <c r="BI596" i="1"/>
  <c r="BI580" i="1"/>
  <c r="AE468" i="1"/>
  <c r="AR468" i="1"/>
  <c r="AE452" i="1"/>
  <c r="AR452" i="1"/>
  <c r="AE396" i="1"/>
  <c r="AK396" i="1" s="1"/>
  <c r="AR396" i="1"/>
  <c r="AX396" i="1" s="1"/>
  <c r="AE740" i="1"/>
  <c r="AK740" i="1" s="1"/>
  <c r="AR740" i="1"/>
  <c r="AX740" i="1" s="1"/>
  <c r="AF737" i="1"/>
  <c r="AK737" i="1" s="1"/>
  <c r="AS737" i="1"/>
  <c r="AX737" i="1" s="1"/>
  <c r="BI716" i="1"/>
  <c r="AF713" i="1"/>
  <c r="AK713" i="1" s="1"/>
  <c r="AO713" i="1" s="1"/>
  <c r="AS713" i="1"/>
  <c r="AX713" i="1" s="1"/>
  <c r="BI692" i="1"/>
  <c r="BI676" i="1"/>
  <c r="BI652" i="1"/>
  <c r="BI620" i="1"/>
  <c r="BI604" i="1"/>
  <c r="AE420" i="1"/>
  <c r="AK420" i="1" s="1"/>
  <c r="AR420" i="1"/>
  <c r="AX420" i="1" s="1"/>
  <c r="AF417" i="1"/>
  <c r="AK417" i="1" s="1"/>
  <c r="AS417" i="1"/>
  <c r="AX417" i="1" s="1"/>
  <c r="AE404" i="1"/>
  <c r="AR404" i="1"/>
  <c r="AE388" i="1"/>
  <c r="AR388" i="1"/>
  <c r="AF385" i="1"/>
  <c r="AK385" i="1" s="1"/>
  <c r="AS385" i="1"/>
  <c r="AX385" i="1" s="1"/>
  <c r="AJ735" i="1"/>
  <c r="AM735" i="1" s="1"/>
  <c r="AQ735" i="1" s="1"/>
  <c r="AW735" i="1"/>
  <c r="AZ735" i="1" s="1"/>
  <c r="BD735" i="1" s="1"/>
  <c r="AJ727" i="1"/>
  <c r="AM727" i="1" s="1"/>
  <c r="AQ727" i="1" s="1"/>
  <c r="AW727" i="1"/>
  <c r="AZ727" i="1" s="1"/>
  <c r="BD727" i="1" s="1"/>
  <c r="AJ695" i="1"/>
  <c r="AM695" i="1" s="1"/>
  <c r="AQ695" i="1" s="1"/>
  <c r="AW695" i="1"/>
  <c r="AZ695" i="1" s="1"/>
  <c r="BD695" i="1" s="1"/>
  <c r="AE678" i="1"/>
  <c r="AK678" i="1" s="1"/>
  <c r="AR678" i="1"/>
  <c r="AX678" i="1" s="1"/>
  <c r="AJ671" i="1"/>
  <c r="AW671" i="1"/>
  <c r="AI666" i="1"/>
  <c r="AM666" i="1" s="1"/>
  <c r="AQ666" i="1" s="1"/>
  <c r="AV666" i="1"/>
  <c r="AZ666" i="1" s="1"/>
  <c r="BD666" i="1" s="1"/>
  <c r="BI662" i="1"/>
  <c r="AJ655" i="1"/>
  <c r="AM655" i="1" s="1"/>
  <c r="AQ655" i="1" s="1"/>
  <c r="AW655" i="1"/>
  <c r="AZ655" i="1" s="1"/>
  <c r="BD655" i="1" s="1"/>
  <c r="BI646" i="1"/>
  <c r="AE638" i="1"/>
  <c r="AR638" i="1"/>
  <c r="AI634" i="1"/>
  <c r="AV634" i="1"/>
  <c r="AE630" i="1"/>
  <c r="AK630" i="1" s="1"/>
  <c r="AR630" i="1"/>
  <c r="AX630" i="1" s="1"/>
  <c r="AI626" i="1"/>
  <c r="AV626" i="1"/>
  <c r="BI622" i="1"/>
  <c r="AI602" i="1"/>
  <c r="AV602" i="1"/>
  <c r="BI598" i="1"/>
  <c r="AJ591" i="1"/>
  <c r="AM591" i="1" s="1"/>
  <c r="AQ591" i="1" s="1"/>
  <c r="AW591" i="1"/>
  <c r="AZ591" i="1" s="1"/>
  <c r="BD591" i="1" s="1"/>
  <c r="AJ583" i="1"/>
  <c r="AM583" i="1" s="1"/>
  <c r="AQ583" i="1" s="1"/>
  <c r="AW583" i="1"/>
  <c r="AZ583" i="1" s="1"/>
  <c r="BD583" i="1" s="1"/>
  <c r="AJ575" i="1"/>
  <c r="AW575" i="1"/>
  <c r="AI570" i="1"/>
  <c r="AM570" i="1" s="1"/>
  <c r="AQ570" i="1" s="1"/>
  <c r="AV570" i="1"/>
  <c r="AZ570" i="1" s="1"/>
  <c r="BD570" i="1" s="1"/>
  <c r="BI558" i="1"/>
  <c r="AI546" i="1"/>
  <c r="AV546" i="1"/>
  <c r="BI542" i="1"/>
  <c r="AI538" i="1"/>
  <c r="AM538" i="1" s="1"/>
  <c r="AQ538" i="1" s="1"/>
  <c r="AV538" i="1"/>
  <c r="AZ538" i="1" s="1"/>
  <c r="BD538" i="1" s="1"/>
  <c r="BI518" i="1"/>
  <c r="AI506" i="1"/>
  <c r="AM506" i="1" s="1"/>
  <c r="AQ506" i="1" s="1"/>
  <c r="AV506" i="1"/>
  <c r="AZ506" i="1" s="1"/>
  <c r="BD506" i="1" s="1"/>
  <c r="BI502" i="1"/>
  <c r="AI498" i="1"/>
  <c r="AV498" i="1"/>
  <c r="AI490" i="1"/>
  <c r="AV490" i="1"/>
  <c r="BI478" i="1"/>
  <c r="AI474" i="1"/>
  <c r="AV474" i="1"/>
  <c r="AE462" i="1"/>
  <c r="AK462" i="1" s="1"/>
  <c r="AR462" i="1"/>
  <c r="AX462" i="1" s="1"/>
  <c r="AE446" i="1"/>
  <c r="AR446" i="1"/>
  <c r="AE438" i="1"/>
  <c r="AR438" i="1"/>
  <c r="AE430" i="1"/>
  <c r="AK430" i="1" s="1"/>
  <c r="AR430" i="1"/>
  <c r="AX430" i="1" s="1"/>
  <c r="AI426" i="1"/>
  <c r="AM426" i="1" s="1"/>
  <c r="AQ426" i="1" s="1"/>
  <c r="AV426" i="1"/>
  <c r="AZ426" i="1" s="1"/>
  <c r="BD426" i="1" s="1"/>
  <c r="AI418" i="1"/>
  <c r="AM418" i="1" s="1"/>
  <c r="AQ418" i="1" s="1"/>
  <c r="AV418" i="1"/>
  <c r="AZ418" i="1" s="1"/>
  <c r="BD418" i="1" s="1"/>
  <c r="AE414" i="1"/>
  <c r="AK414" i="1" s="1"/>
  <c r="AR414" i="1"/>
  <c r="AX414" i="1" s="1"/>
  <c r="AJ719" i="1"/>
  <c r="AM719" i="1" s="1"/>
  <c r="AQ719" i="1" s="1"/>
  <c r="AW719" i="1"/>
  <c r="AZ719" i="1" s="1"/>
  <c r="BD719" i="1" s="1"/>
  <c r="AJ703" i="1"/>
  <c r="AM703" i="1" s="1"/>
  <c r="AQ703" i="1" s="1"/>
  <c r="AW703" i="1"/>
  <c r="AZ703" i="1" s="1"/>
  <c r="BD703" i="1" s="1"/>
  <c r="AJ687" i="1"/>
  <c r="AM687" i="1" s="1"/>
  <c r="AQ687" i="1" s="1"/>
  <c r="AW687" i="1"/>
  <c r="AZ687" i="1" s="1"/>
  <c r="BD687" i="1" s="1"/>
  <c r="AI682" i="1"/>
  <c r="AM682" i="1" s="1"/>
  <c r="AQ682" i="1" s="1"/>
  <c r="AV682" i="1"/>
  <c r="AZ682" i="1" s="1"/>
  <c r="BD682" i="1" s="1"/>
  <c r="AJ679" i="1"/>
  <c r="AW679" i="1"/>
  <c r="BI670" i="1"/>
  <c r="BI654" i="1"/>
  <c r="AI650" i="1"/>
  <c r="AV650" i="1"/>
  <c r="AJ639" i="1"/>
  <c r="AM639" i="1" s="1"/>
  <c r="AQ639" i="1" s="1"/>
  <c r="AW639" i="1"/>
  <c r="AZ639" i="1" s="1"/>
  <c r="BD639" i="1" s="1"/>
  <c r="AJ615" i="1"/>
  <c r="AM615" i="1" s="1"/>
  <c r="AQ615" i="1" s="1"/>
  <c r="AW615" i="1"/>
  <c r="AZ615" i="1" s="1"/>
  <c r="BD615" i="1" s="1"/>
  <c r="BI606" i="1"/>
  <c r="AI594" i="1"/>
  <c r="AV594" i="1"/>
  <c r="BI590" i="1"/>
  <c r="BI582" i="1"/>
  <c r="AI578" i="1"/>
  <c r="AM578" i="1" s="1"/>
  <c r="AQ578" i="1" s="1"/>
  <c r="AV578" i="1"/>
  <c r="AZ578" i="1" s="1"/>
  <c r="BD578" i="1" s="1"/>
  <c r="AI562" i="1"/>
  <c r="AV562" i="1"/>
  <c r="BI550" i="1"/>
  <c r="BI526" i="1"/>
  <c r="AI514" i="1"/>
  <c r="AV514" i="1"/>
  <c r="BI494" i="1"/>
  <c r="AI482" i="1"/>
  <c r="AV482" i="1"/>
  <c r="AE478" i="1"/>
  <c r="AR478" i="1"/>
  <c r="AI458" i="1"/>
  <c r="AV458" i="1"/>
  <c r="BI422" i="1"/>
  <c r="BI390" i="1"/>
  <c r="AJ751" i="1"/>
  <c r="AW751" i="1"/>
  <c r="AJ711" i="1"/>
  <c r="AW711" i="1"/>
  <c r="BI686" i="1"/>
  <c r="BI678" i="1"/>
  <c r="AE654" i="1"/>
  <c r="AR654" i="1"/>
  <c r="AJ647" i="1"/>
  <c r="AW647" i="1"/>
  <c r="AI642" i="1"/>
  <c r="AM642" i="1" s="1"/>
  <c r="AQ642" i="1" s="1"/>
  <c r="AV642" i="1"/>
  <c r="AZ642" i="1" s="1"/>
  <c r="BD642" i="1" s="1"/>
  <c r="BI638" i="1"/>
  <c r="BI630" i="1"/>
  <c r="AJ623" i="1"/>
  <c r="AM623" i="1" s="1"/>
  <c r="AQ623" i="1" s="1"/>
  <c r="AW623" i="1"/>
  <c r="AZ623" i="1" s="1"/>
  <c r="BD623" i="1" s="1"/>
  <c r="AI618" i="1"/>
  <c r="AV618" i="1"/>
  <c r="BI614" i="1"/>
  <c r="AJ599" i="1"/>
  <c r="AM599" i="1" s="1"/>
  <c r="AQ599" i="1" s="1"/>
  <c r="AW599" i="1"/>
  <c r="AZ599" i="1" s="1"/>
  <c r="BD599" i="1" s="1"/>
  <c r="BI566" i="1"/>
  <c r="AI554" i="1"/>
  <c r="AV554" i="1"/>
  <c r="BI534" i="1"/>
  <c r="AI530" i="1"/>
  <c r="AV530" i="1"/>
  <c r="BI510" i="1"/>
  <c r="BI486" i="1"/>
  <c r="BI470" i="1"/>
  <c r="AI466" i="1"/>
  <c r="AV466" i="1"/>
  <c r="BI462" i="1"/>
  <c r="BI454" i="1"/>
  <c r="BI438" i="1"/>
  <c r="BI430" i="1"/>
  <c r="AE422" i="1"/>
  <c r="AK422" i="1" s="1"/>
  <c r="AR422" i="1"/>
  <c r="AX422" i="1" s="1"/>
  <c r="BI414" i="1"/>
  <c r="AI410" i="1"/>
  <c r="AV410" i="1"/>
  <c r="BI406" i="1"/>
  <c r="AI402" i="1"/>
  <c r="AV402" i="1"/>
  <c r="BI398" i="1"/>
  <c r="AI394" i="1"/>
  <c r="AM394" i="1" s="1"/>
  <c r="AQ394" i="1" s="1"/>
  <c r="AV394" i="1"/>
  <c r="AZ394" i="1" s="1"/>
  <c r="BD394" i="1" s="1"/>
  <c r="AI386" i="1"/>
  <c r="AV386" i="1"/>
  <c r="AI703" i="1"/>
  <c r="AV703" i="1"/>
  <c r="AJ700" i="1"/>
  <c r="AM700" i="1" s="1"/>
  <c r="AQ700" i="1" s="1"/>
  <c r="AW700" i="1"/>
  <c r="AZ700" i="1" s="1"/>
  <c r="BD700" i="1" s="1"/>
  <c r="BI595" i="1"/>
  <c r="AI583" i="1"/>
  <c r="AV583" i="1"/>
  <c r="AI575" i="1"/>
  <c r="AM575" i="1" s="1"/>
  <c r="AQ575" i="1" s="1"/>
  <c r="AV575" i="1"/>
  <c r="AZ575" i="1" s="1"/>
  <c r="BD575" i="1" s="1"/>
  <c r="BI571" i="1"/>
  <c r="AH498" i="1"/>
  <c r="AL498" i="1" s="1"/>
  <c r="AP498" i="1" s="1"/>
  <c r="AU498" i="1"/>
  <c r="AY498" i="1" s="1"/>
  <c r="BC498" i="1" s="1"/>
  <c r="AH474" i="1"/>
  <c r="AL474" i="1" s="1"/>
  <c r="AP474" i="1" s="1"/>
  <c r="AU474" i="1"/>
  <c r="AY474" i="1" s="1"/>
  <c r="BC474" i="1" s="1"/>
  <c r="AH466" i="1"/>
  <c r="AL466" i="1" s="1"/>
  <c r="AP466" i="1" s="1"/>
  <c r="AU466" i="1"/>
  <c r="AY466" i="1" s="1"/>
  <c r="BC466" i="1" s="1"/>
  <c r="AJ460" i="1"/>
  <c r="AW460" i="1"/>
  <c r="AJ452" i="1"/>
  <c r="AM452" i="1" s="1"/>
  <c r="AQ452" i="1" s="1"/>
  <c r="AW452" i="1"/>
  <c r="AZ452" i="1" s="1"/>
  <c r="BD452" i="1" s="1"/>
  <c r="AI751" i="1"/>
  <c r="AM751" i="1" s="1"/>
  <c r="AQ751" i="1" s="1"/>
  <c r="AV751" i="1"/>
  <c r="AZ751" i="1" s="1"/>
  <c r="BD751" i="1" s="1"/>
  <c r="AJ748" i="1"/>
  <c r="AW748" i="1"/>
  <c r="AI719" i="1"/>
  <c r="AV719" i="1"/>
  <c r="AJ644" i="1"/>
  <c r="AW644" i="1"/>
  <c r="AI639" i="1"/>
  <c r="AV639" i="1"/>
  <c r="AJ636" i="1"/>
  <c r="AM636" i="1" s="1"/>
  <c r="AQ636" i="1" s="1"/>
  <c r="AW636" i="1"/>
  <c r="AZ636" i="1" s="1"/>
  <c r="BD636" i="1" s="1"/>
  <c r="AH578" i="1"/>
  <c r="AU578" i="1"/>
  <c r="BI531" i="1"/>
  <c r="BI507" i="1"/>
  <c r="AH490" i="1"/>
  <c r="AL490" i="1" s="1"/>
  <c r="AP490" i="1" s="1"/>
  <c r="AU490" i="1"/>
  <c r="AY490" i="1" s="1"/>
  <c r="BC490" i="1" s="1"/>
  <c r="AJ436" i="1"/>
  <c r="AM436" i="1" s="1"/>
  <c r="AQ436" i="1" s="1"/>
  <c r="AW436" i="1"/>
  <c r="AZ436" i="1" s="1"/>
  <c r="BD436" i="1" s="1"/>
  <c r="AJ428" i="1"/>
  <c r="AM428" i="1" s="1"/>
  <c r="AQ428" i="1" s="1"/>
  <c r="AW428" i="1"/>
  <c r="AZ428" i="1" s="1"/>
  <c r="BD428" i="1" s="1"/>
  <c r="AH402" i="1"/>
  <c r="AL402" i="1" s="1"/>
  <c r="AP402" i="1" s="1"/>
  <c r="AU402" i="1"/>
  <c r="AY402" i="1" s="1"/>
  <c r="BC402" i="1" s="1"/>
  <c r="AJ396" i="1"/>
  <c r="AW396" i="1"/>
  <c r="AH386" i="1"/>
  <c r="AL386" i="1" s="1"/>
  <c r="AP386" i="1" s="1"/>
  <c r="AU386" i="1"/>
  <c r="AY386" i="1" s="1"/>
  <c r="BC386" i="1" s="1"/>
  <c r="AJ724" i="1"/>
  <c r="AW724" i="1"/>
  <c r="AJ692" i="1"/>
  <c r="AM692" i="1" s="1"/>
  <c r="AQ692" i="1" s="1"/>
  <c r="AW692" i="1"/>
  <c r="AZ692" i="1" s="1"/>
  <c r="BD692" i="1" s="1"/>
  <c r="AI671" i="1"/>
  <c r="AM671" i="1" s="1"/>
  <c r="AQ671" i="1" s="1"/>
  <c r="AV671" i="1"/>
  <c r="AZ671" i="1" s="1"/>
  <c r="BD671" i="1" s="1"/>
  <c r="AH618" i="1"/>
  <c r="AL618" i="1" s="1"/>
  <c r="AP618" i="1" s="1"/>
  <c r="AU618" i="1"/>
  <c r="AY618" i="1" s="1"/>
  <c r="BC618" i="1" s="1"/>
  <c r="AI615" i="1"/>
  <c r="AV615" i="1"/>
  <c r="AH562" i="1"/>
  <c r="AL562" i="1" s="1"/>
  <c r="AP562" i="1" s="1"/>
  <c r="AU562" i="1"/>
  <c r="AY562" i="1" s="1"/>
  <c r="BC562" i="1" s="1"/>
  <c r="AJ540" i="1"/>
  <c r="AW540" i="1"/>
  <c r="BI515" i="1"/>
  <c r="AJ484" i="1"/>
  <c r="AM484" i="1" s="1"/>
  <c r="AQ484" i="1" s="1"/>
  <c r="AW484" i="1"/>
  <c r="AZ484" i="1" s="1"/>
  <c r="BD484" i="1" s="1"/>
  <c r="AJ420" i="1"/>
  <c r="AW420" i="1"/>
  <c r="AJ728" i="1"/>
  <c r="AM728" i="1" s="1"/>
  <c r="AQ728" i="1" s="1"/>
  <c r="AW728" i="1"/>
  <c r="AZ728" i="1" s="1"/>
  <c r="BD728" i="1" s="1"/>
  <c r="AH696" i="1"/>
  <c r="AL696" i="1" s="1"/>
  <c r="AP696" i="1" s="1"/>
  <c r="AU696" i="1"/>
  <c r="AY696" i="1" s="1"/>
  <c r="BC696" i="1" s="1"/>
  <c r="AE696" i="1"/>
  <c r="AR696" i="1"/>
  <c r="AG672" i="1"/>
  <c r="AL672" i="1" s="1"/>
  <c r="AP672" i="1" s="1"/>
  <c r="AT672" i="1"/>
  <c r="AY672" i="1" s="1"/>
  <c r="BC672" i="1" s="1"/>
  <c r="AE672" i="1"/>
  <c r="AK672" i="1" s="1"/>
  <c r="AR672" i="1"/>
  <c r="AX672" i="1" s="1"/>
  <c r="AH569" i="1"/>
  <c r="AL569" i="1" s="1"/>
  <c r="AP569" i="1" s="1"/>
  <c r="AU569" i="1"/>
  <c r="BI568" i="1"/>
  <c r="AI555" i="1"/>
  <c r="AV555" i="1"/>
  <c r="AJ552" i="1"/>
  <c r="AM552" i="1" s="1"/>
  <c r="AQ552" i="1" s="1"/>
  <c r="AW552" i="1"/>
  <c r="AZ552" i="1" s="1"/>
  <c r="BD552" i="1" s="1"/>
  <c r="AH549" i="1"/>
  <c r="AL549" i="1" s="1"/>
  <c r="AP549" i="1" s="1"/>
  <c r="AU549" i="1"/>
  <c r="AY549" i="1" s="1"/>
  <c r="BC549" i="1" s="1"/>
  <c r="BI520" i="1"/>
  <c r="AI507" i="1"/>
  <c r="AV507" i="1"/>
  <c r="AJ504" i="1"/>
  <c r="AW504" i="1"/>
  <c r="AH491" i="1"/>
  <c r="AL491" i="1" s="1"/>
  <c r="AP491" i="1" s="1"/>
  <c r="AU491" i="1"/>
  <c r="AY491" i="1" s="1"/>
  <c r="BC491" i="1" s="1"/>
  <c r="AE483" i="1"/>
  <c r="AR483" i="1"/>
  <c r="BI369" i="1"/>
  <c r="BI361" i="1"/>
  <c r="AH360" i="1"/>
  <c r="AL360" i="1" s="1"/>
  <c r="AP360" i="1" s="1"/>
  <c r="AU360" i="1"/>
  <c r="AY360" i="1" s="1"/>
  <c r="BC360" i="1" s="1"/>
  <c r="AG355" i="1"/>
  <c r="AT355" i="1"/>
  <c r="AG347" i="1"/>
  <c r="AT347" i="1"/>
  <c r="BI337" i="1"/>
  <c r="AH336" i="1"/>
  <c r="AL336" i="1" s="1"/>
  <c r="AP336" i="1" s="1"/>
  <c r="AU336" i="1"/>
  <c r="AY336" i="1" s="1"/>
  <c r="BC336" i="1" s="1"/>
  <c r="AF334" i="1"/>
  <c r="AK334" i="1" s="1"/>
  <c r="AS334" i="1"/>
  <c r="AX334" i="1" s="1"/>
  <c r="BI273" i="1"/>
  <c r="AH272" i="1"/>
  <c r="AL272" i="1" s="1"/>
  <c r="AP272" i="1" s="1"/>
  <c r="AU272" i="1"/>
  <c r="AY272" i="1" s="1"/>
  <c r="BC272" i="1" s="1"/>
  <c r="BI265" i="1"/>
  <c r="AH264" i="1"/>
  <c r="AL264" i="1" s="1"/>
  <c r="AP264" i="1" s="1"/>
  <c r="AU264" i="1"/>
  <c r="AY264" i="1" s="1"/>
  <c r="BC264" i="1" s="1"/>
  <c r="AF262" i="1"/>
  <c r="AS262" i="1"/>
  <c r="AJ234" i="1"/>
  <c r="AM234" i="1" s="1"/>
  <c r="AQ234" i="1" s="1"/>
  <c r="AW234" i="1"/>
  <c r="AZ234" i="1" s="1"/>
  <c r="BD234" i="1" s="1"/>
  <c r="AJ210" i="1"/>
  <c r="AM210" i="1" s="1"/>
  <c r="AQ210" i="1" s="1"/>
  <c r="AW210" i="1"/>
  <c r="AZ210" i="1" s="1"/>
  <c r="BD210" i="1" s="1"/>
  <c r="AH208" i="1"/>
  <c r="AL208" i="1" s="1"/>
  <c r="AP208" i="1" s="1"/>
  <c r="AU208" i="1"/>
  <c r="AY208" i="1" s="1"/>
  <c r="BC208" i="1" s="1"/>
  <c r="AF206" i="1"/>
  <c r="AK206" i="1" s="1"/>
  <c r="AS206" i="1"/>
  <c r="AX206" i="1" s="1"/>
  <c r="AI189" i="1"/>
  <c r="AV189" i="1"/>
  <c r="AE185" i="1"/>
  <c r="AR185" i="1"/>
  <c r="BI177" i="1"/>
  <c r="AH176" i="1"/>
  <c r="AL176" i="1" s="1"/>
  <c r="AP176" i="1" s="1"/>
  <c r="AU176" i="1"/>
  <c r="AY176" i="1" s="1"/>
  <c r="BC176" i="1" s="1"/>
  <c r="AG171" i="1"/>
  <c r="AT171" i="1"/>
  <c r="AJ740" i="1"/>
  <c r="AW740" i="1"/>
  <c r="AI727" i="1"/>
  <c r="AV727" i="1"/>
  <c r="AI711" i="1"/>
  <c r="AM711" i="1" s="1"/>
  <c r="AQ711" i="1" s="1"/>
  <c r="AV711" i="1"/>
  <c r="AI695" i="1"/>
  <c r="AV695" i="1"/>
  <c r="AI687" i="1"/>
  <c r="AV687" i="1"/>
  <c r="AH682" i="1"/>
  <c r="AU682" i="1"/>
  <c r="AI679" i="1"/>
  <c r="AM679" i="1" s="1"/>
  <c r="AQ679" i="1" s="1"/>
  <c r="AV679" i="1"/>
  <c r="AZ679" i="1" s="1"/>
  <c r="BD679" i="1" s="1"/>
  <c r="AH666" i="1"/>
  <c r="AU666" i="1"/>
  <c r="AI655" i="1"/>
  <c r="AV655" i="1"/>
  <c r="AH626" i="1"/>
  <c r="AL626" i="1" s="1"/>
  <c r="AP626" i="1" s="1"/>
  <c r="AU626" i="1"/>
  <c r="AY626" i="1" s="1"/>
  <c r="BC626" i="1" s="1"/>
  <c r="AI623" i="1"/>
  <c r="AV623" i="1"/>
  <c r="AJ620" i="1"/>
  <c r="AM620" i="1" s="1"/>
  <c r="AQ620" i="1" s="1"/>
  <c r="AW620" i="1"/>
  <c r="AZ620" i="1" s="1"/>
  <c r="BD620" i="1" s="1"/>
  <c r="BI603" i="1"/>
  <c r="AH594" i="1"/>
  <c r="AL594" i="1" s="1"/>
  <c r="AP594" i="1" s="1"/>
  <c r="AU594" i="1"/>
  <c r="AY594" i="1" s="1"/>
  <c r="BC594" i="1" s="1"/>
  <c r="AI591" i="1"/>
  <c r="AV591" i="1"/>
  <c r="AJ588" i="1"/>
  <c r="AW588" i="1"/>
  <c r="AJ580" i="1"/>
  <c r="AW580" i="1"/>
  <c r="AH570" i="1"/>
  <c r="AU570" i="1"/>
  <c r="AJ564" i="1"/>
  <c r="AM564" i="1" s="1"/>
  <c r="AQ564" i="1" s="1"/>
  <c r="AW564" i="1"/>
  <c r="AZ564" i="1" s="1"/>
  <c r="BD564" i="1" s="1"/>
  <c r="BI555" i="1"/>
  <c r="BI539" i="1"/>
  <c r="AH530" i="1"/>
  <c r="AL530" i="1" s="1"/>
  <c r="AP530" i="1" s="1"/>
  <c r="AU530" i="1"/>
  <c r="AY530" i="1" s="1"/>
  <c r="BC530" i="1" s="1"/>
  <c r="AJ524" i="1"/>
  <c r="AM524" i="1" s="1"/>
  <c r="AQ524" i="1" s="1"/>
  <c r="AW524" i="1"/>
  <c r="AZ524" i="1" s="1"/>
  <c r="BD524" i="1" s="1"/>
  <c r="AH514" i="1"/>
  <c r="AL514" i="1" s="1"/>
  <c r="AP514" i="1" s="1"/>
  <c r="AU514" i="1"/>
  <c r="AY514" i="1" s="1"/>
  <c r="BC514" i="1" s="1"/>
  <c r="AH506" i="1"/>
  <c r="AU506" i="1"/>
  <c r="AJ500" i="1"/>
  <c r="AW500" i="1"/>
  <c r="BI483" i="1"/>
  <c r="AJ468" i="1"/>
  <c r="AM468" i="1" s="1"/>
  <c r="AQ468" i="1" s="1"/>
  <c r="AW468" i="1"/>
  <c r="AZ468" i="1" s="1"/>
  <c r="BD468" i="1" s="1"/>
  <c r="AH410" i="1"/>
  <c r="AL410" i="1" s="1"/>
  <c r="AP410" i="1" s="1"/>
  <c r="AU410" i="1"/>
  <c r="AY410" i="1" s="1"/>
  <c r="BC410" i="1" s="1"/>
  <c r="AJ404" i="1"/>
  <c r="AM404" i="1" s="1"/>
  <c r="AQ404" i="1" s="1"/>
  <c r="AW404" i="1"/>
  <c r="AZ404" i="1" s="1"/>
  <c r="BD404" i="1" s="1"/>
  <c r="AH394" i="1"/>
  <c r="AU394" i="1"/>
  <c r="BI741" i="1"/>
  <c r="AI723" i="1"/>
  <c r="AV723" i="1"/>
  <c r="AF696" i="1"/>
  <c r="AK696" i="1" s="1"/>
  <c r="AS696" i="1"/>
  <c r="AX696" i="1" s="1"/>
  <c r="AI696" i="1"/>
  <c r="AV696" i="1"/>
  <c r="AJ688" i="1"/>
  <c r="AM688" i="1" s="1"/>
  <c r="AQ688" i="1" s="1"/>
  <c r="AW688" i="1"/>
  <c r="AZ688" i="1" s="1"/>
  <c r="BD688" i="1" s="1"/>
  <c r="AH672" i="1"/>
  <c r="AU672" i="1"/>
  <c r="AG613" i="1"/>
  <c r="AL613" i="1" s="1"/>
  <c r="AP613" i="1" s="1"/>
  <c r="AT613" i="1"/>
  <c r="AY613" i="1" s="1"/>
  <c r="BC613" i="1" s="1"/>
  <c r="AI488" i="1"/>
  <c r="AV488" i="1"/>
  <c r="AH479" i="1"/>
  <c r="AL479" i="1" s="1"/>
  <c r="AP479" i="1" s="1"/>
  <c r="AU479" i="1"/>
  <c r="AY479" i="1" s="1"/>
  <c r="BC479" i="1" s="1"/>
  <c r="AG455" i="1"/>
  <c r="AT455" i="1"/>
  <c r="AF431" i="1"/>
  <c r="AS431" i="1"/>
  <c r="AF423" i="1"/>
  <c r="AS423" i="1"/>
  <c r="AH419" i="1"/>
  <c r="AU419" i="1"/>
  <c r="BI394" i="1"/>
  <c r="AI392" i="1"/>
  <c r="AV392" i="1"/>
  <c r="AJ314" i="1"/>
  <c r="AM314" i="1" s="1"/>
  <c r="AQ314" i="1" s="1"/>
  <c r="AW314" i="1"/>
  <c r="AZ314" i="1" s="1"/>
  <c r="BD314" i="1" s="1"/>
  <c r="AJ306" i="1"/>
  <c r="AW306" i="1"/>
  <c r="AF302" i="1"/>
  <c r="AK302" i="1" s="1"/>
  <c r="AO302" i="1" s="1"/>
  <c r="AS302" i="1"/>
  <c r="AX302" i="1" s="1"/>
  <c r="AE297" i="1"/>
  <c r="AR297" i="1"/>
  <c r="AJ242" i="1"/>
  <c r="AW242" i="1"/>
  <c r="AH240" i="1"/>
  <c r="AU240" i="1"/>
  <c r="AG235" i="1"/>
  <c r="AT235" i="1"/>
  <c r="AG219" i="1"/>
  <c r="AT219" i="1"/>
  <c r="AG211" i="1"/>
  <c r="AT211" i="1"/>
  <c r="AJ194" i="1"/>
  <c r="AW194" i="1"/>
  <c r="AH192" i="1"/>
  <c r="AL192" i="1" s="1"/>
  <c r="AP192" i="1" s="1"/>
  <c r="AU192" i="1"/>
  <c r="AY192" i="1" s="1"/>
  <c r="BC192" i="1" s="1"/>
  <c r="AF190" i="1"/>
  <c r="AK190" i="1" s="1"/>
  <c r="AS190" i="1"/>
  <c r="AX190" i="1" s="1"/>
  <c r="AI735" i="1"/>
  <c r="AV735" i="1"/>
  <c r="AJ716" i="1"/>
  <c r="AW716" i="1"/>
  <c r="AJ684" i="1"/>
  <c r="AM684" i="1" s="1"/>
  <c r="AQ684" i="1" s="1"/>
  <c r="AW684" i="1"/>
  <c r="AZ684" i="1" s="1"/>
  <c r="BD684" i="1" s="1"/>
  <c r="AJ676" i="1"/>
  <c r="AM676" i="1" s="1"/>
  <c r="AQ676" i="1" s="1"/>
  <c r="AW676" i="1"/>
  <c r="AZ676" i="1" s="1"/>
  <c r="BD676" i="1" s="1"/>
  <c r="AJ668" i="1"/>
  <c r="AW668" i="1"/>
  <c r="AH650" i="1"/>
  <c r="AL650" i="1" s="1"/>
  <c r="AP650" i="1" s="1"/>
  <c r="AU650" i="1"/>
  <c r="AY650" i="1" s="1"/>
  <c r="BC650" i="1" s="1"/>
  <c r="AI647" i="1"/>
  <c r="AM647" i="1" s="1"/>
  <c r="AQ647" i="1" s="1"/>
  <c r="AV647" i="1"/>
  <c r="AZ647" i="1" s="1"/>
  <c r="BD647" i="1" s="1"/>
  <c r="AH642" i="1"/>
  <c r="AU642" i="1"/>
  <c r="AH634" i="1"/>
  <c r="AL634" i="1" s="1"/>
  <c r="AP634" i="1" s="1"/>
  <c r="AU634" i="1"/>
  <c r="AY634" i="1" s="1"/>
  <c r="BC634" i="1" s="1"/>
  <c r="AJ628" i="1"/>
  <c r="AM628" i="1" s="1"/>
  <c r="AQ628" i="1" s="1"/>
  <c r="AW628" i="1"/>
  <c r="AZ628" i="1" s="1"/>
  <c r="BD628" i="1" s="1"/>
  <c r="AJ612" i="1"/>
  <c r="AW612" i="1"/>
  <c r="AH602" i="1"/>
  <c r="AL602" i="1" s="1"/>
  <c r="AP602" i="1" s="1"/>
  <c r="AU602" i="1"/>
  <c r="AY602" i="1" s="1"/>
  <c r="BC602" i="1" s="1"/>
  <c r="AI599" i="1"/>
  <c r="AV599" i="1"/>
  <c r="AJ596" i="1"/>
  <c r="AM596" i="1" s="1"/>
  <c r="AQ596" i="1" s="1"/>
  <c r="AW596" i="1"/>
  <c r="AZ596" i="1" s="1"/>
  <c r="BD596" i="1" s="1"/>
  <c r="BI587" i="1"/>
  <c r="BI579" i="1"/>
  <c r="AJ572" i="1"/>
  <c r="AM572" i="1" s="1"/>
  <c r="AQ572" i="1" s="1"/>
  <c r="AW572" i="1"/>
  <c r="AZ572" i="1" s="1"/>
  <c r="BD572" i="1" s="1"/>
  <c r="BI563" i="1"/>
  <c r="AH554" i="1"/>
  <c r="AL554" i="1" s="1"/>
  <c r="AP554" i="1" s="1"/>
  <c r="AU554" i="1"/>
  <c r="AY554" i="1" s="1"/>
  <c r="BC554" i="1" s="1"/>
  <c r="AH546" i="1"/>
  <c r="AL546" i="1" s="1"/>
  <c r="AP546" i="1" s="1"/>
  <c r="AU546" i="1"/>
  <c r="AY546" i="1" s="1"/>
  <c r="BC546" i="1" s="1"/>
  <c r="AH538" i="1"/>
  <c r="AU538" i="1"/>
  <c r="AJ532" i="1"/>
  <c r="AW532" i="1"/>
  <c r="BI523" i="1"/>
  <c r="AJ516" i="1"/>
  <c r="AM516" i="1" s="1"/>
  <c r="AQ516" i="1" s="1"/>
  <c r="AW516" i="1"/>
  <c r="AZ516" i="1" s="1"/>
  <c r="BD516" i="1" s="1"/>
  <c r="AJ508" i="1"/>
  <c r="AM508" i="1" s="1"/>
  <c r="AQ508" i="1" s="1"/>
  <c r="AW508" i="1"/>
  <c r="AZ508" i="1" s="1"/>
  <c r="BD508" i="1" s="1"/>
  <c r="BI499" i="1"/>
  <c r="AH482" i="1"/>
  <c r="AL482" i="1" s="1"/>
  <c r="AP482" i="1" s="1"/>
  <c r="AU482" i="1"/>
  <c r="AY482" i="1" s="1"/>
  <c r="BC482" i="1" s="1"/>
  <c r="AH458" i="1"/>
  <c r="AL458" i="1" s="1"/>
  <c r="AP458" i="1" s="1"/>
  <c r="AU458" i="1"/>
  <c r="AY458" i="1" s="1"/>
  <c r="BC458" i="1" s="1"/>
  <c r="AH450" i="1"/>
  <c r="AL450" i="1" s="1"/>
  <c r="AP450" i="1" s="1"/>
  <c r="AU450" i="1"/>
  <c r="AY450" i="1" s="1"/>
  <c r="BC450" i="1" s="1"/>
  <c r="AJ444" i="1"/>
  <c r="AW444" i="1"/>
  <c r="AH426" i="1"/>
  <c r="AU426" i="1"/>
  <c r="AH418" i="1"/>
  <c r="AU418" i="1"/>
  <c r="AJ412" i="1"/>
  <c r="AM412" i="1" s="1"/>
  <c r="AQ412" i="1" s="1"/>
  <c r="AW412" i="1"/>
  <c r="AZ412" i="1" s="1"/>
  <c r="BD412" i="1" s="1"/>
  <c r="AI739" i="1"/>
  <c r="AM739" i="1" s="1"/>
  <c r="AQ739" i="1" s="1"/>
  <c r="AV739" i="1"/>
  <c r="AZ739" i="1" s="1"/>
  <c r="BD739" i="1" s="1"/>
  <c r="AE709" i="1"/>
  <c r="AK709" i="1" s="1"/>
  <c r="AR709" i="1"/>
  <c r="AG696" i="1"/>
  <c r="AT696" i="1"/>
  <c r="BI685" i="1"/>
  <c r="AF672" i="1"/>
  <c r="AS672" i="1"/>
  <c r="AI672" i="1"/>
  <c r="AM672" i="1" s="1"/>
  <c r="AQ672" i="1" s="1"/>
  <c r="AV672" i="1"/>
  <c r="AZ672" i="1" s="1"/>
  <c r="BD672" i="1" s="1"/>
  <c r="AI667" i="1"/>
  <c r="AM667" i="1" s="1"/>
  <c r="AQ667" i="1" s="1"/>
  <c r="AV667" i="1"/>
  <c r="AZ667" i="1" s="1"/>
  <c r="BD667" i="1" s="1"/>
  <c r="BI584" i="1"/>
  <c r="AJ567" i="1"/>
  <c r="AM567" i="1" s="1"/>
  <c r="AQ567" i="1" s="1"/>
  <c r="AW567" i="1"/>
  <c r="AZ567" i="1" s="1"/>
  <c r="BD567" i="1" s="1"/>
  <c r="AF549" i="1"/>
  <c r="AK549" i="1" s="1"/>
  <c r="AS549" i="1"/>
  <c r="AG523" i="1"/>
  <c r="AL523" i="1" s="1"/>
  <c r="AP523" i="1" s="1"/>
  <c r="AT523" i="1"/>
  <c r="AY523" i="1" s="1"/>
  <c r="BC523" i="1" s="1"/>
  <c r="AJ519" i="1"/>
  <c r="AM519" i="1" s="1"/>
  <c r="AQ519" i="1" s="1"/>
  <c r="AW519" i="1"/>
  <c r="AZ519" i="1" s="1"/>
  <c r="BD519" i="1" s="1"/>
  <c r="AH496" i="1"/>
  <c r="AU496" i="1"/>
  <c r="AI479" i="1"/>
  <c r="AV479" i="1"/>
  <c r="BI474" i="1"/>
  <c r="AG448" i="1"/>
  <c r="AT448" i="1"/>
  <c r="AE439" i="1"/>
  <c r="AR439" i="1"/>
  <c r="AJ437" i="1"/>
  <c r="AM437" i="1" s="1"/>
  <c r="AQ437" i="1" s="1"/>
  <c r="AW437" i="1"/>
  <c r="AZ437" i="1" s="1"/>
  <c r="BD437" i="1" s="1"/>
  <c r="AF416" i="1"/>
  <c r="AK416" i="1" s="1"/>
  <c r="AS416" i="1"/>
  <c r="AX416" i="1" s="1"/>
  <c r="AJ397" i="1"/>
  <c r="AW397" i="1"/>
  <c r="BI395" i="1"/>
  <c r="AH376" i="1"/>
  <c r="AU376" i="1"/>
  <c r="AF374" i="1"/>
  <c r="AS374" i="1"/>
  <c r="AJ354" i="1"/>
  <c r="AM354" i="1" s="1"/>
  <c r="AQ354" i="1" s="1"/>
  <c r="AW354" i="1"/>
  <c r="AZ354" i="1" s="1"/>
  <c r="BD354" i="1" s="1"/>
  <c r="AJ346" i="1"/>
  <c r="AM346" i="1" s="1"/>
  <c r="AQ346" i="1" s="1"/>
  <c r="AW346" i="1"/>
  <c r="AZ346" i="1" s="1"/>
  <c r="BD346" i="1" s="1"/>
  <c r="AI333" i="1"/>
  <c r="AV333" i="1"/>
  <c r="AF326" i="1"/>
  <c r="AK326" i="1" s="1"/>
  <c r="AS326" i="1"/>
  <c r="AX326" i="1" s="1"/>
  <c r="AG315" i="1"/>
  <c r="AT315" i="1"/>
  <c r="AG307" i="1"/>
  <c r="AT307" i="1"/>
  <c r="AG291" i="1"/>
  <c r="AL291" i="1" s="1"/>
  <c r="AP291" i="1" s="1"/>
  <c r="AT291" i="1"/>
  <c r="AY291" i="1" s="1"/>
  <c r="BC291" i="1" s="1"/>
  <c r="AE289" i="1"/>
  <c r="AR289" i="1"/>
  <c r="AI261" i="1"/>
  <c r="AM261" i="1" s="1"/>
  <c r="AQ261" i="1" s="1"/>
  <c r="AV261" i="1"/>
  <c r="AZ261" i="1" s="1"/>
  <c r="BD261" i="1" s="1"/>
  <c r="BI257" i="1"/>
  <c r="AH256" i="1"/>
  <c r="AL256" i="1" s="1"/>
  <c r="AP256" i="1" s="1"/>
  <c r="AU256" i="1"/>
  <c r="AY256" i="1" s="1"/>
  <c r="BC256" i="1" s="1"/>
  <c r="BI249" i="1"/>
  <c r="AH248" i="1"/>
  <c r="AU248" i="1"/>
  <c r="AG243" i="1"/>
  <c r="AL243" i="1" s="1"/>
  <c r="AP243" i="1" s="1"/>
  <c r="AT243" i="1"/>
  <c r="AY243" i="1" s="1"/>
  <c r="BC243" i="1" s="1"/>
  <c r="AI229" i="1"/>
  <c r="AM229" i="1" s="1"/>
  <c r="AQ229" i="1" s="1"/>
  <c r="AV229" i="1"/>
  <c r="AZ229" i="1" s="1"/>
  <c r="BD229" i="1" s="1"/>
  <c r="AE225" i="1"/>
  <c r="AR225" i="1"/>
  <c r="AI205" i="1"/>
  <c r="AV205" i="1"/>
  <c r="AE201" i="1"/>
  <c r="AR201" i="1"/>
  <c r="AG195" i="1"/>
  <c r="AT195" i="1"/>
  <c r="AJ170" i="1"/>
  <c r="AM170" i="1" s="1"/>
  <c r="AQ170" i="1" s="1"/>
  <c r="AW170" i="1"/>
  <c r="AZ170" i="1" s="1"/>
  <c r="BD170" i="1" s="1"/>
  <c r="BI161" i="1"/>
  <c r="AE153" i="1"/>
  <c r="AK153" i="1" s="1"/>
  <c r="AR153" i="1"/>
  <c r="AX153" i="1" s="1"/>
  <c r="AJ146" i="1"/>
  <c r="AW146" i="1"/>
  <c r="AF142" i="1"/>
  <c r="AS142" i="1"/>
  <c r="AI141" i="1"/>
  <c r="AM141" i="1" s="1"/>
  <c r="AQ141" i="1" s="1"/>
  <c r="AV141" i="1"/>
  <c r="AZ141" i="1" s="1"/>
  <c r="BD141" i="1" s="1"/>
  <c r="AE137" i="1"/>
  <c r="AK137" i="1" s="1"/>
  <c r="AR137" i="1"/>
  <c r="AX137" i="1" s="1"/>
  <c r="AG131" i="1"/>
  <c r="AT131" i="1"/>
  <c r="AJ130" i="1"/>
  <c r="AM130" i="1" s="1"/>
  <c r="AQ130" i="1" s="1"/>
  <c r="AW130" i="1"/>
  <c r="AZ130" i="1" s="1"/>
  <c r="BD130" i="1" s="1"/>
  <c r="BI121" i="1"/>
  <c r="AH120" i="1"/>
  <c r="AU120" i="1"/>
  <c r="AF118" i="1"/>
  <c r="AS118" i="1"/>
  <c r="AI117" i="1"/>
  <c r="AM117" i="1" s="1"/>
  <c r="AQ117" i="1" s="1"/>
  <c r="AV117" i="1"/>
  <c r="AZ117" i="1" s="1"/>
  <c r="BD117" i="1" s="1"/>
  <c r="AE113" i="1"/>
  <c r="AK113" i="1" s="1"/>
  <c r="AR113" i="1"/>
  <c r="AX113" i="1" s="1"/>
  <c r="AG107" i="1"/>
  <c r="AL107" i="1" s="1"/>
  <c r="AP107" i="1" s="1"/>
  <c r="AT107" i="1"/>
  <c r="AY107" i="1" s="1"/>
  <c r="BC107" i="1" s="1"/>
  <c r="AJ106" i="1"/>
  <c r="AW106" i="1"/>
  <c r="BI97" i="1"/>
  <c r="AH96" i="1"/>
  <c r="AL96" i="1" s="1"/>
  <c r="AP96" i="1" s="1"/>
  <c r="AU96" i="1"/>
  <c r="AY96" i="1" s="1"/>
  <c r="BC96" i="1" s="1"/>
  <c r="BI89" i="1"/>
  <c r="BI81" i="1"/>
  <c r="BI73" i="1"/>
  <c r="BI65" i="1"/>
  <c r="AG59" i="1"/>
  <c r="AT59" i="1"/>
  <c r="AJ58" i="1"/>
  <c r="AM58" i="1" s="1"/>
  <c r="AQ58" i="1" s="1"/>
  <c r="AW58" i="1"/>
  <c r="AZ58" i="1" s="1"/>
  <c r="BD58" i="1" s="1"/>
  <c r="AF54" i="1"/>
  <c r="AK54" i="1" s="1"/>
  <c r="AS54" i="1"/>
  <c r="AX54" i="1" s="1"/>
  <c r="AI53" i="1"/>
  <c r="AV53" i="1"/>
  <c r="AE49" i="1"/>
  <c r="AR49" i="1"/>
  <c r="AI45" i="1"/>
  <c r="AV45" i="1"/>
  <c r="AE41" i="1"/>
  <c r="AR41" i="1"/>
  <c r="AI29" i="1"/>
  <c r="AM29" i="1" s="1"/>
  <c r="AQ29" i="1" s="1"/>
  <c r="AV29" i="1"/>
  <c r="AZ29" i="1" s="1"/>
  <c r="BD29" i="1" s="1"/>
  <c r="AF22" i="1"/>
  <c r="AK22" i="1" s="1"/>
  <c r="AS22" i="1"/>
  <c r="AX22" i="1" s="1"/>
  <c r="AF58" i="1"/>
  <c r="AK58" i="1" s="1"/>
  <c r="AS58" i="1"/>
  <c r="AX58" i="1" s="1"/>
  <c r="AF26" i="1"/>
  <c r="AK26" i="1" s="1"/>
  <c r="AS26" i="1"/>
  <c r="AX26" i="1" s="1"/>
  <c r="AG656" i="1"/>
  <c r="AT656" i="1"/>
  <c r="AE656" i="1"/>
  <c r="AR656" i="1"/>
  <c r="BI648" i="1"/>
  <c r="BI624" i="1"/>
  <c r="BI616" i="1"/>
  <c r="AJ611" i="1"/>
  <c r="AW611" i="1"/>
  <c r="AH608" i="1"/>
  <c r="AL608" i="1" s="1"/>
  <c r="AP608" i="1" s="1"/>
  <c r="AU608" i="1"/>
  <c r="AY608" i="1" s="1"/>
  <c r="BC608" i="1" s="1"/>
  <c r="AJ605" i="1"/>
  <c r="AW605" i="1"/>
  <c r="AF595" i="1"/>
  <c r="AK595" i="1" s="1"/>
  <c r="AS595" i="1"/>
  <c r="AX595" i="1" s="1"/>
  <c r="AE587" i="1"/>
  <c r="AR587" i="1"/>
  <c r="AH587" i="1"/>
  <c r="AL587" i="1" s="1"/>
  <c r="AP587" i="1" s="1"/>
  <c r="AU587" i="1"/>
  <c r="AY587" i="1" s="1"/>
  <c r="BC587" i="1" s="1"/>
  <c r="AJ581" i="1"/>
  <c r="AW581" i="1"/>
  <c r="AF568" i="1"/>
  <c r="AK568" i="1" s="1"/>
  <c r="AS568" i="1"/>
  <c r="AX568" i="1" s="1"/>
  <c r="AE568" i="1"/>
  <c r="AR568" i="1"/>
  <c r="AJ485" i="1"/>
  <c r="AW485" i="1"/>
  <c r="AI651" i="1"/>
  <c r="AV651" i="1"/>
  <c r="AJ648" i="1"/>
  <c r="AW648" i="1"/>
  <c r="AE629" i="1"/>
  <c r="AK629" i="1" s="1"/>
  <c r="AR629" i="1"/>
  <c r="AX629" i="1" s="1"/>
  <c r="AJ624" i="1"/>
  <c r="AM624" i="1" s="1"/>
  <c r="AQ624" i="1" s="1"/>
  <c r="AW624" i="1"/>
  <c r="AZ624" i="1" s="1"/>
  <c r="BD624" i="1" s="1"/>
  <c r="AJ616" i="1"/>
  <c r="AM616" i="1" s="1"/>
  <c r="AQ616" i="1" s="1"/>
  <c r="AW616" i="1"/>
  <c r="AZ616" i="1" s="1"/>
  <c r="BD616" i="1" s="1"/>
  <c r="AH613" i="1"/>
  <c r="AU613" i="1"/>
  <c r="AJ613" i="1"/>
  <c r="AW613" i="1"/>
  <c r="BI608" i="1"/>
  <c r="AG571" i="1"/>
  <c r="AL571" i="1" s="1"/>
  <c r="AP571" i="1" s="1"/>
  <c r="AT571" i="1"/>
  <c r="AY571" i="1" s="1"/>
  <c r="BC571" i="1" s="1"/>
  <c r="AI567" i="1"/>
  <c r="AV567" i="1"/>
  <c r="AH567" i="1"/>
  <c r="AL567" i="1" s="1"/>
  <c r="AP567" i="1" s="1"/>
  <c r="AU567" i="1"/>
  <c r="AY567" i="1" s="1"/>
  <c r="BC567" i="1" s="1"/>
  <c r="BI564" i="1"/>
  <c r="AE551" i="1"/>
  <c r="AR551" i="1"/>
  <c r="AJ549" i="1"/>
  <c r="AM549" i="1" s="1"/>
  <c r="AQ549" i="1" s="1"/>
  <c r="AW549" i="1"/>
  <c r="AI531" i="1"/>
  <c r="AV531" i="1"/>
  <c r="AJ528" i="1"/>
  <c r="AM528" i="1" s="1"/>
  <c r="AQ528" i="1" s="1"/>
  <c r="AW528" i="1"/>
  <c r="AZ528" i="1" s="1"/>
  <c r="BD528" i="1" s="1"/>
  <c r="AI525" i="1"/>
  <c r="AV525" i="1"/>
  <c r="BI522" i="1"/>
  <c r="AI519" i="1"/>
  <c r="AV519" i="1"/>
  <c r="AE503" i="1"/>
  <c r="AK503" i="1" s="1"/>
  <c r="AR503" i="1"/>
  <c r="AX503" i="1" s="1"/>
  <c r="BI492" i="1"/>
  <c r="AE491" i="1"/>
  <c r="AR491" i="1"/>
  <c r="AF488" i="1"/>
  <c r="AK488" i="1" s="1"/>
  <c r="AS488" i="1"/>
  <c r="AX488" i="1" s="1"/>
  <c r="AE488" i="1"/>
  <c r="AR488" i="1"/>
  <c r="AF483" i="1"/>
  <c r="AK483" i="1" s="1"/>
  <c r="AS483" i="1"/>
  <c r="AX483" i="1" s="1"/>
  <c r="AH454" i="1"/>
  <c r="AL454" i="1" s="1"/>
  <c r="AP454" i="1" s="1"/>
  <c r="AU454" i="1"/>
  <c r="AY454" i="1" s="1"/>
  <c r="BC454" i="1" s="1"/>
  <c r="BI452" i="1"/>
  <c r="AI448" i="1"/>
  <c r="AV448" i="1"/>
  <c r="AJ443" i="1"/>
  <c r="AW443" i="1"/>
  <c r="AG437" i="1"/>
  <c r="AT437" i="1"/>
  <c r="AF437" i="1"/>
  <c r="AK437" i="1" s="1"/>
  <c r="AO437" i="1" s="1"/>
  <c r="AS437" i="1"/>
  <c r="AX437" i="1" s="1"/>
  <c r="BI429" i="1"/>
  <c r="AG427" i="1"/>
  <c r="AL427" i="1" s="1"/>
  <c r="AP427" i="1" s="1"/>
  <c r="AT427" i="1"/>
  <c r="AY427" i="1" s="1"/>
  <c r="BC427" i="1" s="1"/>
  <c r="BI421" i="1"/>
  <c r="AE419" i="1"/>
  <c r="AK419" i="1" s="1"/>
  <c r="AR419" i="1"/>
  <c r="AX419" i="1" s="1"/>
  <c r="AG416" i="1"/>
  <c r="AT416" i="1"/>
  <c r="AE416" i="1"/>
  <c r="AR416" i="1"/>
  <c r="AG397" i="1"/>
  <c r="AL397" i="1" s="1"/>
  <c r="AP397" i="1" s="1"/>
  <c r="AT397" i="1"/>
  <c r="AY397" i="1" s="1"/>
  <c r="BC397" i="1" s="1"/>
  <c r="AF392" i="1"/>
  <c r="AK392" i="1" s="1"/>
  <c r="AS392" i="1"/>
  <c r="AX392" i="1" s="1"/>
  <c r="AH390" i="1"/>
  <c r="AL390" i="1" s="1"/>
  <c r="AP390" i="1" s="1"/>
  <c r="AU390" i="1"/>
  <c r="AY390" i="1" s="1"/>
  <c r="BC390" i="1" s="1"/>
  <c r="BI386" i="1"/>
  <c r="AF382" i="1"/>
  <c r="AK382" i="1" s="1"/>
  <c r="AS382" i="1"/>
  <c r="AX382" i="1" s="1"/>
  <c r="AI381" i="1"/>
  <c r="AV381" i="1"/>
  <c r="BI377" i="1"/>
  <c r="AF366" i="1"/>
  <c r="AK366" i="1" s="1"/>
  <c r="AS366" i="1"/>
  <c r="AX366" i="1" s="1"/>
  <c r="AI365" i="1"/>
  <c r="AV365" i="1"/>
  <c r="AE361" i="1"/>
  <c r="AR361" i="1"/>
  <c r="BI353" i="1"/>
  <c r="AH352" i="1"/>
  <c r="AL352" i="1" s="1"/>
  <c r="AP352" i="1" s="1"/>
  <c r="AU352" i="1"/>
  <c r="AY352" i="1" s="1"/>
  <c r="BC352" i="1" s="1"/>
  <c r="BI345" i="1"/>
  <c r="AH344" i="1"/>
  <c r="AL344" i="1" s="1"/>
  <c r="AP344" i="1" s="1"/>
  <c r="AU344" i="1"/>
  <c r="AY344" i="1" s="1"/>
  <c r="BC344" i="1" s="1"/>
  <c r="AF342" i="1"/>
  <c r="AK342" i="1" s="1"/>
  <c r="AS342" i="1"/>
  <c r="AX342" i="1" s="1"/>
  <c r="AI341" i="1"/>
  <c r="AV341" i="1"/>
  <c r="AE337" i="1"/>
  <c r="AR337" i="1"/>
  <c r="AG331" i="1"/>
  <c r="AT331" i="1"/>
  <c r="AJ330" i="1"/>
  <c r="AM330" i="1" s="1"/>
  <c r="AQ330" i="1" s="1"/>
  <c r="AW330" i="1"/>
  <c r="AZ330" i="1" s="1"/>
  <c r="BD330" i="1" s="1"/>
  <c r="AH328" i="1"/>
  <c r="AL328" i="1" s="1"/>
  <c r="AP328" i="1" s="1"/>
  <c r="AU328" i="1"/>
  <c r="AY328" i="1" s="1"/>
  <c r="BC328" i="1" s="1"/>
  <c r="BI321" i="1"/>
  <c r="AH320" i="1"/>
  <c r="AL320" i="1" s="1"/>
  <c r="AP320" i="1" s="1"/>
  <c r="AU320" i="1"/>
  <c r="AY320" i="1" s="1"/>
  <c r="BC320" i="1" s="1"/>
  <c r="BI313" i="1"/>
  <c r="AH312" i="1"/>
  <c r="AL312" i="1" s="1"/>
  <c r="AP312" i="1" s="1"/>
  <c r="AU312" i="1"/>
  <c r="AY312" i="1" s="1"/>
  <c r="BC312" i="1" s="1"/>
  <c r="BI305" i="1"/>
  <c r="AH304" i="1"/>
  <c r="AU304" i="1"/>
  <c r="AJ298" i="1"/>
  <c r="AM298" i="1" s="1"/>
  <c r="AQ298" i="1" s="1"/>
  <c r="AW298" i="1"/>
  <c r="AZ298" i="1" s="1"/>
  <c r="BD298" i="1" s="1"/>
  <c r="AF286" i="1"/>
  <c r="AK286" i="1" s="1"/>
  <c r="AS286" i="1"/>
  <c r="AX286" i="1" s="1"/>
  <c r="AI285" i="1"/>
  <c r="AV285" i="1"/>
  <c r="BI281" i="1"/>
  <c r="AH280" i="1"/>
  <c r="AL280" i="1" s="1"/>
  <c r="AP280" i="1" s="1"/>
  <c r="AU280" i="1"/>
  <c r="AY280" i="1" s="1"/>
  <c r="BC280" i="1" s="1"/>
  <c r="AE273" i="1"/>
  <c r="AR273" i="1"/>
  <c r="AF270" i="1"/>
  <c r="AK270" i="1" s="1"/>
  <c r="AS270" i="1"/>
  <c r="AX270" i="1" s="1"/>
  <c r="AI269" i="1"/>
  <c r="AV269" i="1"/>
  <c r="AE265" i="1"/>
  <c r="AR265" i="1"/>
  <c r="AG259" i="1"/>
  <c r="AL259" i="1" s="1"/>
  <c r="AP259" i="1" s="1"/>
  <c r="AT259" i="1"/>
  <c r="AY259" i="1" s="1"/>
  <c r="BC259" i="1" s="1"/>
  <c r="AE257" i="1"/>
  <c r="AR257" i="1"/>
  <c r="AI253" i="1"/>
  <c r="AM253" i="1" s="1"/>
  <c r="AQ253" i="1" s="1"/>
  <c r="AV253" i="1"/>
  <c r="AZ253" i="1" s="1"/>
  <c r="BD253" i="1" s="1"/>
  <c r="AE249" i="1"/>
  <c r="AK249" i="1" s="1"/>
  <c r="AR249" i="1"/>
  <c r="AX249" i="1" s="1"/>
  <c r="AE241" i="1"/>
  <c r="AK241" i="1" s="1"/>
  <c r="AR241" i="1"/>
  <c r="AX241" i="1" s="1"/>
  <c r="BI233" i="1"/>
  <c r="AH232" i="1"/>
  <c r="AL232" i="1" s="1"/>
  <c r="AP232" i="1" s="1"/>
  <c r="AU232" i="1"/>
  <c r="AY232" i="1" s="1"/>
  <c r="BC232" i="1" s="1"/>
  <c r="AG227" i="1"/>
  <c r="AT227" i="1"/>
  <c r="AJ226" i="1"/>
  <c r="AM226" i="1" s="1"/>
  <c r="AQ226" i="1" s="1"/>
  <c r="AW226" i="1"/>
  <c r="AZ226" i="1" s="1"/>
  <c r="BD226" i="1" s="1"/>
  <c r="AF222" i="1"/>
  <c r="AK222" i="1" s="1"/>
  <c r="AS222" i="1"/>
  <c r="AX222" i="1" s="1"/>
  <c r="AI221" i="1"/>
  <c r="AV221" i="1"/>
  <c r="AI213" i="1"/>
  <c r="AM213" i="1" s="1"/>
  <c r="AQ213" i="1" s="1"/>
  <c r="AV213" i="1"/>
  <c r="AZ213" i="1" s="1"/>
  <c r="BD213" i="1" s="1"/>
  <c r="AE209" i="1"/>
  <c r="AR209" i="1"/>
  <c r="AG203" i="1"/>
  <c r="AT203" i="1"/>
  <c r="AJ202" i="1"/>
  <c r="AM202" i="1" s="1"/>
  <c r="AQ202" i="1" s="1"/>
  <c r="AW202" i="1"/>
  <c r="AZ202" i="1" s="1"/>
  <c r="BD202" i="1" s="1"/>
  <c r="BI193" i="1"/>
  <c r="AG187" i="1"/>
  <c r="AT187" i="1"/>
  <c r="AJ186" i="1"/>
  <c r="AM186" i="1" s="1"/>
  <c r="AQ186" i="1" s="1"/>
  <c r="AW186" i="1"/>
  <c r="AZ186" i="1" s="1"/>
  <c r="BD186" i="1" s="1"/>
  <c r="AF182" i="1"/>
  <c r="AK182" i="1" s="1"/>
  <c r="AS182" i="1"/>
  <c r="AX182" i="1" s="1"/>
  <c r="AI181" i="1"/>
  <c r="AV181" i="1"/>
  <c r="AE177" i="1"/>
  <c r="AR177" i="1"/>
  <c r="BI169" i="1"/>
  <c r="AH168" i="1"/>
  <c r="AL168" i="1" s="1"/>
  <c r="AP168" i="1" s="1"/>
  <c r="AU168" i="1"/>
  <c r="AY168" i="1" s="1"/>
  <c r="BC168" i="1" s="1"/>
  <c r="AF166" i="1"/>
  <c r="AS166" i="1"/>
  <c r="AI165" i="1"/>
  <c r="AM165" i="1" s="1"/>
  <c r="AQ165" i="1" s="1"/>
  <c r="AV165" i="1"/>
  <c r="AZ165" i="1" s="1"/>
  <c r="BD165" i="1" s="1"/>
  <c r="AG155" i="1"/>
  <c r="AL155" i="1" s="1"/>
  <c r="AP155" i="1" s="1"/>
  <c r="AT155" i="1"/>
  <c r="AY155" i="1" s="1"/>
  <c r="BC155" i="1" s="1"/>
  <c r="AJ154" i="1"/>
  <c r="AM154" i="1" s="1"/>
  <c r="AQ154" i="1" s="1"/>
  <c r="AW154" i="1"/>
  <c r="AZ154" i="1" s="1"/>
  <c r="BD154" i="1" s="1"/>
  <c r="BI145" i="1"/>
  <c r="AH144" i="1"/>
  <c r="AU144" i="1"/>
  <c r="AG139" i="1"/>
  <c r="AL139" i="1" s="1"/>
  <c r="AP139" i="1" s="1"/>
  <c r="AT139" i="1"/>
  <c r="AY139" i="1" s="1"/>
  <c r="BC139" i="1" s="1"/>
  <c r="AJ138" i="1"/>
  <c r="AW138" i="1"/>
  <c r="BI129" i="1"/>
  <c r="AF126" i="1"/>
  <c r="AS126" i="1"/>
  <c r="AI125" i="1"/>
  <c r="AM125" i="1" s="1"/>
  <c r="AQ125" i="1" s="1"/>
  <c r="AV125" i="1"/>
  <c r="AZ125" i="1" s="1"/>
  <c r="BD125" i="1" s="1"/>
  <c r="AE121" i="1"/>
  <c r="AK121" i="1" s="1"/>
  <c r="AR121" i="1"/>
  <c r="AX121" i="1" s="1"/>
  <c r="AG115" i="1"/>
  <c r="AL115" i="1" s="1"/>
  <c r="AP115" i="1" s="1"/>
  <c r="AT115" i="1"/>
  <c r="AY115" i="1" s="1"/>
  <c r="BC115" i="1" s="1"/>
  <c r="AJ114" i="1"/>
  <c r="AW114" i="1"/>
  <c r="BI105" i="1"/>
  <c r="AH104" i="1"/>
  <c r="AU104" i="1"/>
  <c r="AF102" i="1"/>
  <c r="AS102" i="1"/>
  <c r="AI101" i="1"/>
  <c r="AM101" i="1" s="1"/>
  <c r="AQ101" i="1" s="1"/>
  <c r="AV101" i="1"/>
  <c r="AZ101" i="1" s="1"/>
  <c r="BD101" i="1" s="1"/>
  <c r="AE97" i="1"/>
  <c r="AK97" i="1" s="1"/>
  <c r="AO97" i="1" s="1"/>
  <c r="AR97" i="1"/>
  <c r="AX97" i="1" s="1"/>
  <c r="AE89" i="1"/>
  <c r="AR89" i="1"/>
  <c r="AF86" i="1"/>
  <c r="AS86" i="1"/>
  <c r="AI85" i="1"/>
  <c r="AM85" i="1" s="1"/>
  <c r="AQ85" i="1" s="1"/>
  <c r="AV85" i="1"/>
  <c r="AZ85" i="1" s="1"/>
  <c r="BD85" i="1" s="1"/>
  <c r="AF78" i="1"/>
  <c r="AK78" i="1" s="1"/>
  <c r="AO78" i="1" s="1"/>
  <c r="AS78" i="1"/>
  <c r="AX78" i="1" s="1"/>
  <c r="AI77" i="1"/>
  <c r="AV77" i="1"/>
  <c r="AF70" i="1"/>
  <c r="AS70" i="1"/>
  <c r="AI69" i="1"/>
  <c r="AV69" i="1"/>
  <c r="AE65" i="1"/>
  <c r="AR65" i="1"/>
  <c r="BI57" i="1"/>
  <c r="AH56" i="1"/>
  <c r="AL56" i="1" s="1"/>
  <c r="AP56" i="1" s="1"/>
  <c r="AU56" i="1"/>
  <c r="AY56" i="1" s="1"/>
  <c r="BC56" i="1" s="1"/>
  <c r="AG51" i="1"/>
  <c r="AT51" i="1"/>
  <c r="AJ50" i="1"/>
  <c r="AM50" i="1" s="1"/>
  <c r="AQ50" i="1" s="1"/>
  <c r="AW50" i="1"/>
  <c r="AZ50" i="1" s="1"/>
  <c r="BD50" i="1" s="1"/>
  <c r="AF46" i="1"/>
  <c r="AS46" i="1"/>
  <c r="AI37" i="1"/>
  <c r="AV37" i="1"/>
  <c r="AE33" i="1"/>
  <c r="AK33" i="1" s="1"/>
  <c r="AR33" i="1"/>
  <c r="AX33" i="1" s="1"/>
  <c r="AE25" i="1"/>
  <c r="AR25" i="1"/>
  <c r="AF683" i="1"/>
  <c r="AS683" i="1"/>
  <c r="AJ653" i="1"/>
  <c r="AM653" i="1" s="1"/>
  <c r="AQ653" i="1" s="1"/>
  <c r="AW653" i="1"/>
  <c r="AH605" i="1"/>
  <c r="AU605" i="1"/>
  <c r="AH581" i="1"/>
  <c r="AU581" i="1"/>
  <c r="AJ493" i="1"/>
  <c r="AW493" i="1"/>
  <c r="BI613" i="1"/>
  <c r="AI613" i="1"/>
  <c r="AM613" i="1" s="1"/>
  <c r="AQ613" i="1" s="1"/>
  <c r="AV613" i="1"/>
  <c r="AZ613" i="1" s="1"/>
  <c r="BD613" i="1" s="1"/>
  <c r="AF613" i="1"/>
  <c r="AS613" i="1"/>
  <c r="AI603" i="1"/>
  <c r="AV603" i="1"/>
  <c r="BI570" i="1"/>
  <c r="AG549" i="1"/>
  <c r="AT549" i="1"/>
  <c r="AE527" i="1"/>
  <c r="AR527" i="1"/>
  <c r="AH519" i="1"/>
  <c r="AL519" i="1" s="1"/>
  <c r="AP519" i="1" s="1"/>
  <c r="AU519" i="1"/>
  <c r="AY519" i="1" s="1"/>
  <c r="BC519" i="1" s="1"/>
  <c r="BI501" i="1"/>
  <c r="AF491" i="1"/>
  <c r="AK491" i="1" s="1"/>
  <c r="AS491" i="1"/>
  <c r="AX491" i="1" s="1"/>
  <c r="AG488" i="1"/>
  <c r="AT488" i="1"/>
  <c r="AH483" i="1"/>
  <c r="AL483" i="1" s="1"/>
  <c r="AP483" i="1" s="1"/>
  <c r="AU483" i="1"/>
  <c r="AY483" i="1" s="1"/>
  <c r="BC483" i="1" s="1"/>
  <c r="BI480" i="1"/>
  <c r="AJ479" i="1"/>
  <c r="AM479" i="1" s="1"/>
  <c r="AQ479" i="1" s="1"/>
  <c r="AW479" i="1"/>
  <c r="AZ479" i="1" s="1"/>
  <c r="BD479" i="1" s="1"/>
  <c r="AJ467" i="1"/>
  <c r="AM467" i="1" s="1"/>
  <c r="AQ467" i="1" s="1"/>
  <c r="AW467" i="1"/>
  <c r="AZ467" i="1" s="1"/>
  <c r="BD467" i="1" s="1"/>
  <c r="AF448" i="1"/>
  <c r="AK448" i="1" s="1"/>
  <c r="AS448" i="1"/>
  <c r="AX448" i="1" s="1"/>
  <c r="AE448" i="1"/>
  <c r="AR448" i="1"/>
  <c r="AJ440" i="1"/>
  <c r="AM440" i="1" s="1"/>
  <c r="AQ440" i="1" s="1"/>
  <c r="AW440" i="1"/>
  <c r="AZ440" i="1" s="1"/>
  <c r="BD440" i="1" s="1"/>
  <c r="AH437" i="1"/>
  <c r="AL437" i="1" s="1"/>
  <c r="AP437" i="1" s="1"/>
  <c r="AU437" i="1"/>
  <c r="AY437" i="1" s="1"/>
  <c r="BC437" i="1" s="1"/>
  <c r="AE429" i="1"/>
  <c r="AK429" i="1" s="1"/>
  <c r="AR429" i="1"/>
  <c r="AX429" i="1" s="1"/>
  <c r="BI426" i="1"/>
  <c r="AE421" i="1"/>
  <c r="AK421" i="1" s="1"/>
  <c r="AR421" i="1"/>
  <c r="AX421" i="1" s="1"/>
  <c r="AF419" i="1"/>
  <c r="AS419" i="1"/>
  <c r="AI416" i="1"/>
  <c r="AV416" i="1"/>
  <c r="AF399" i="1"/>
  <c r="AK399" i="1" s="1"/>
  <c r="AO399" i="1" s="1"/>
  <c r="AS399" i="1"/>
  <c r="AX399" i="1" s="1"/>
  <c r="AH397" i="1"/>
  <c r="AU397" i="1"/>
  <c r="AF397" i="1"/>
  <c r="AS397" i="1"/>
  <c r="AG392" i="1"/>
  <c r="AT392" i="1"/>
  <c r="AE391" i="1"/>
  <c r="AR391" i="1"/>
  <c r="BI387" i="1"/>
  <c r="AG379" i="1"/>
  <c r="AT379" i="1"/>
  <c r="AG371" i="1"/>
  <c r="AT371" i="1"/>
  <c r="AJ370" i="1"/>
  <c r="AM370" i="1" s="1"/>
  <c r="AQ370" i="1" s="1"/>
  <c r="AW370" i="1"/>
  <c r="AZ370" i="1" s="1"/>
  <c r="BD370" i="1" s="1"/>
  <c r="AH368" i="1"/>
  <c r="AL368" i="1" s="1"/>
  <c r="AP368" i="1" s="1"/>
  <c r="AU368" i="1"/>
  <c r="AY368" i="1" s="1"/>
  <c r="BC368" i="1" s="1"/>
  <c r="AG363" i="1"/>
  <c r="AT363" i="1"/>
  <c r="AJ362" i="1"/>
  <c r="AM362" i="1" s="1"/>
  <c r="AQ362" i="1" s="1"/>
  <c r="AW362" i="1"/>
  <c r="AZ362" i="1" s="1"/>
  <c r="BD362" i="1" s="1"/>
  <c r="AF358" i="1"/>
  <c r="AK358" i="1" s="1"/>
  <c r="AS358" i="1"/>
  <c r="AX358" i="1" s="1"/>
  <c r="AI357" i="1"/>
  <c r="AV357" i="1"/>
  <c r="AE353" i="1"/>
  <c r="AR353" i="1"/>
  <c r="AF350" i="1"/>
  <c r="AK350" i="1" s="1"/>
  <c r="AS350" i="1"/>
  <c r="AX350" i="1" s="1"/>
  <c r="AI349" i="1"/>
  <c r="AV349" i="1"/>
  <c r="AE345" i="1"/>
  <c r="AR345" i="1"/>
  <c r="AG339" i="1"/>
  <c r="AT339" i="1"/>
  <c r="AJ338" i="1"/>
  <c r="AM338" i="1" s="1"/>
  <c r="AQ338" i="1" s="1"/>
  <c r="AW338" i="1"/>
  <c r="AZ338" i="1" s="1"/>
  <c r="BD338" i="1" s="1"/>
  <c r="BI329" i="1"/>
  <c r="AG323" i="1"/>
  <c r="AT323" i="1"/>
  <c r="AE321" i="1"/>
  <c r="AR321" i="1"/>
  <c r="AF318" i="1"/>
  <c r="AK318" i="1" s="1"/>
  <c r="AS318" i="1"/>
  <c r="AX318" i="1" s="1"/>
  <c r="AI317" i="1"/>
  <c r="AM317" i="1" s="1"/>
  <c r="AQ317" i="1" s="1"/>
  <c r="AV317" i="1"/>
  <c r="AZ317" i="1" s="1"/>
  <c r="BD317" i="1" s="1"/>
  <c r="AE313" i="1"/>
  <c r="AR313" i="1"/>
  <c r="AF310" i="1"/>
  <c r="AS310" i="1"/>
  <c r="AI309" i="1"/>
  <c r="AM309" i="1" s="1"/>
  <c r="AQ309" i="1" s="1"/>
  <c r="AV309" i="1"/>
  <c r="AZ309" i="1" s="1"/>
  <c r="BD309" i="1" s="1"/>
  <c r="AE305" i="1"/>
  <c r="AK305" i="1" s="1"/>
  <c r="AR305" i="1"/>
  <c r="AX305" i="1" s="1"/>
  <c r="BI297" i="1"/>
  <c r="AH296" i="1"/>
  <c r="AL296" i="1" s="1"/>
  <c r="AP296" i="1" s="1"/>
  <c r="AU296" i="1"/>
  <c r="AY296" i="1" s="1"/>
  <c r="BC296" i="1" s="1"/>
  <c r="AF294" i="1"/>
  <c r="AK294" i="1" s="1"/>
  <c r="AS294" i="1"/>
  <c r="AX294" i="1" s="1"/>
  <c r="AI293" i="1"/>
  <c r="AV293" i="1"/>
  <c r="BI289" i="1"/>
  <c r="AH288" i="1"/>
  <c r="AL288" i="1" s="1"/>
  <c r="AP288" i="1" s="1"/>
  <c r="AU288" i="1"/>
  <c r="AY288" i="1" s="1"/>
  <c r="BC288" i="1" s="1"/>
  <c r="AG283" i="1"/>
  <c r="AT283" i="1"/>
  <c r="AE281" i="1"/>
  <c r="AR281" i="1"/>
  <c r="AI277" i="1"/>
  <c r="AV277" i="1"/>
  <c r="AG275" i="1"/>
  <c r="AT275" i="1"/>
  <c r="AJ274" i="1"/>
  <c r="AM274" i="1" s="1"/>
  <c r="AQ274" i="1" s="1"/>
  <c r="AW274" i="1"/>
  <c r="AZ274" i="1" s="1"/>
  <c r="BD274" i="1" s="1"/>
  <c r="AG267" i="1"/>
  <c r="AT267" i="1"/>
  <c r="AJ266" i="1"/>
  <c r="AM266" i="1" s="1"/>
  <c r="AQ266" i="1" s="1"/>
  <c r="AW266" i="1"/>
  <c r="AZ266" i="1" s="1"/>
  <c r="BD266" i="1" s="1"/>
  <c r="AG251" i="1"/>
  <c r="AL251" i="1" s="1"/>
  <c r="AP251" i="1" s="1"/>
  <c r="AT251" i="1"/>
  <c r="AY251" i="1" s="1"/>
  <c r="BC251" i="1" s="1"/>
  <c r="AJ250" i="1"/>
  <c r="AM250" i="1" s="1"/>
  <c r="AQ250" i="1" s="1"/>
  <c r="AW250" i="1"/>
  <c r="AZ250" i="1" s="1"/>
  <c r="BD250" i="1" s="1"/>
  <c r="AF246" i="1"/>
  <c r="AS246" i="1"/>
  <c r="AI245" i="1"/>
  <c r="AM245" i="1" s="1"/>
  <c r="AQ245" i="1" s="1"/>
  <c r="AV245" i="1"/>
  <c r="AZ245" i="1" s="1"/>
  <c r="BD245" i="1" s="1"/>
  <c r="AF238" i="1"/>
  <c r="AS238" i="1"/>
  <c r="AI237" i="1"/>
  <c r="AV237" i="1"/>
  <c r="AE233" i="1"/>
  <c r="AR233" i="1"/>
  <c r="BI225" i="1"/>
  <c r="AH224" i="1"/>
  <c r="AL224" i="1" s="1"/>
  <c r="AP224" i="1" s="1"/>
  <c r="AU224" i="1"/>
  <c r="AY224" i="1" s="1"/>
  <c r="BC224" i="1" s="1"/>
  <c r="AE217" i="1"/>
  <c r="AR217" i="1"/>
  <c r="BI201" i="1"/>
  <c r="AH200" i="1"/>
  <c r="AL200" i="1" s="1"/>
  <c r="AP200" i="1" s="1"/>
  <c r="AU200" i="1"/>
  <c r="AY200" i="1" s="1"/>
  <c r="BC200" i="1" s="1"/>
  <c r="AF198" i="1"/>
  <c r="AK198" i="1" s="1"/>
  <c r="AS198" i="1"/>
  <c r="AX198" i="1" s="1"/>
  <c r="AI197" i="1"/>
  <c r="AV197" i="1"/>
  <c r="BI185" i="1"/>
  <c r="AH184" i="1"/>
  <c r="AL184" i="1" s="1"/>
  <c r="AP184" i="1" s="1"/>
  <c r="AU184" i="1"/>
  <c r="AY184" i="1" s="1"/>
  <c r="BC184" i="1" s="1"/>
  <c r="AG179" i="1"/>
  <c r="AT179" i="1"/>
  <c r="AJ178" i="1"/>
  <c r="AM178" i="1" s="1"/>
  <c r="AQ178" i="1" s="1"/>
  <c r="AW178" i="1"/>
  <c r="AZ178" i="1" s="1"/>
  <c r="BD178" i="1" s="1"/>
  <c r="AF174" i="1"/>
  <c r="AK174" i="1" s="1"/>
  <c r="AS174" i="1"/>
  <c r="AX174" i="1" s="1"/>
  <c r="AI173" i="1"/>
  <c r="AV173" i="1"/>
  <c r="AE169" i="1"/>
  <c r="AR169" i="1"/>
  <c r="AG163" i="1"/>
  <c r="AL163" i="1" s="1"/>
  <c r="AP163" i="1" s="1"/>
  <c r="AT163" i="1"/>
  <c r="AY163" i="1" s="1"/>
  <c r="BC163" i="1" s="1"/>
  <c r="AJ162" i="1"/>
  <c r="AM162" i="1" s="1"/>
  <c r="AQ162" i="1" s="1"/>
  <c r="AW162" i="1"/>
  <c r="AZ162" i="1" s="1"/>
  <c r="BD162" i="1" s="1"/>
  <c r="BI153" i="1"/>
  <c r="AH152" i="1"/>
  <c r="AU152" i="1"/>
  <c r="AF150" i="1"/>
  <c r="AS150" i="1"/>
  <c r="AE145" i="1"/>
  <c r="AK145" i="1" s="1"/>
  <c r="AR145" i="1"/>
  <c r="AX145" i="1" s="1"/>
  <c r="BI137" i="1"/>
  <c r="AH136" i="1"/>
  <c r="AU136" i="1"/>
  <c r="AF134" i="1"/>
  <c r="AS134" i="1"/>
  <c r="AI133" i="1"/>
  <c r="AM133" i="1" s="1"/>
  <c r="AQ133" i="1" s="1"/>
  <c r="AV133" i="1"/>
  <c r="AZ133" i="1" s="1"/>
  <c r="BD133" i="1" s="1"/>
  <c r="AG123" i="1"/>
  <c r="AL123" i="1" s="1"/>
  <c r="AP123" i="1" s="1"/>
  <c r="AT123" i="1"/>
  <c r="AY123" i="1" s="1"/>
  <c r="BC123" i="1" s="1"/>
  <c r="AJ122" i="1"/>
  <c r="AW122" i="1"/>
  <c r="BI113" i="1"/>
  <c r="AH112" i="1"/>
  <c r="AU112" i="1"/>
  <c r="AF110" i="1"/>
  <c r="AS110" i="1"/>
  <c r="AI109" i="1"/>
  <c r="AM109" i="1" s="1"/>
  <c r="AQ109" i="1" s="1"/>
  <c r="AV109" i="1"/>
  <c r="AZ109" i="1" s="1"/>
  <c r="BD109" i="1" s="1"/>
  <c r="AE105" i="1"/>
  <c r="AK105" i="1" s="1"/>
  <c r="AR105" i="1"/>
  <c r="AX105" i="1" s="1"/>
  <c r="AG99" i="1"/>
  <c r="AL99" i="1" s="1"/>
  <c r="AP99" i="1" s="1"/>
  <c r="AT99" i="1"/>
  <c r="AY99" i="1" s="1"/>
  <c r="BC99" i="1" s="1"/>
  <c r="AJ98" i="1"/>
  <c r="AW98" i="1"/>
  <c r="AF94" i="1"/>
  <c r="AS94" i="1"/>
  <c r="AI93" i="1"/>
  <c r="AM93" i="1" s="1"/>
  <c r="AQ93" i="1" s="1"/>
  <c r="AV93" i="1"/>
  <c r="AZ93" i="1" s="1"/>
  <c r="BD93" i="1" s="1"/>
  <c r="AJ90" i="1"/>
  <c r="AM90" i="1" s="1"/>
  <c r="AQ90" i="1" s="1"/>
  <c r="AW90" i="1"/>
  <c r="AZ90" i="1" s="1"/>
  <c r="BD90" i="1" s="1"/>
  <c r="AG83" i="1"/>
  <c r="AL83" i="1" s="1"/>
  <c r="AP83" i="1" s="1"/>
  <c r="AT83" i="1"/>
  <c r="AY83" i="1" s="1"/>
  <c r="BC83" i="1" s="1"/>
  <c r="AJ82" i="1"/>
  <c r="AW82" i="1"/>
  <c r="AH80" i="1"/>
  <c r="AU80" i="1"/>
  <c r="AG75" i="1"/>
  <c r="AT75" i="1"/>
  <c r="AJ74" i="1"/>
  <c r="AM74" i="1" s="1"/>
  <c r="AQ74" i="1" s="1"/>
  <c r="AW74" i="1"/>
  <c r="AZ74" i="1" s="1"/>
  <c r="BD74" i="1" s="1"/>
  <c r="AH72" i="1"/>
  <c r="AU72" i="1"/>
  <c r="AG67" i="1"/>
  <c r="AT67" i="1"/>
  <c r="AJ66" i="1"/>
  <c r="AM66" i="1" s="1"/>
  <c r="AQ66" i="1" s="1"/>
  <c r="AW66" i="1"/>
  <c r="AZ66" i="1" s="1"/>
  <c r="BD66" i="1" s="1"/>
  <c r="AF62" i="1"/>
  <c r="AS62" i="1"/>
  <c r="AI61" i="1"/>
  <c r="AM61" i="1" s="1"/>
  <c r="AQ61" i="1" s="1"/>
  <c r="AV61" i="1"/>
  <c r="AZ61" i="1" s="1"/>
  <c r="BD61" i="1" s="1"/>
  <c r="AE57" i="1"/>
  <c r="AR57" i="1"/>
  <c r="BI49" i="1"/>
  <c r="AH48" i="1"/>
  <c r="AL48" i="1" s="1"/>
  <c r="AP48" i="1" s="1"/>
  <c r="AU48" i="1"/>
  <c r="AY48" i="1" s="1"/>
  <c r="BC48" i="1" s="1"/>
  <c r="AF38" i="1"/>
  <c r="AK38" i="1" s="1"/>
  <c r="AS38" i="1"/>
  <c r="AX38" i="1" s="1"/>
  <c r="AI21" i="1"/>
  <c r="AV21" i="1"/>
  <c r="AE17" i="1"/>
  <c r="AK17" i="1" s="1"/>
  <c r="AR17" i="1"/>
  <c r="AX17" i="1" s="1"/>
  <c r="AE35" i="1"/>
  <c r="AK35" i="1" s="1"/>
  <c r="AR35" i="1"/>
  <c r="AX35" i="1" s="1"/>
  <c r="AF226" i="1"/>
  <c r="AK226" i="1" s="1"/>
  <c r="AS226" i="1"/>
  <c r="AX226" i="1" s="1"/>
  <c r="AF146" i="1"/>
  <c r="AS146" i="1"/>
  <c r="AJ707" i="1"/>
  <c r="AW707" i="1"/>
  <c r="AH653" i="1"/>
  <c r="AL653" i="1" s="1"/>
  <c r="AP653" i="1" s="1"/>
  <c r="AU653" i="1"/>
  <c r="AY653" i="1" s="1"/>
  <c r="BC653" i="1" s="1"/>
  <c r="AE608" i="1"/>
  <c r="AR608" i="1"/>
  <c r="AG584" i="1"/>
  <c r="AT584" i="1"/>
  <c r="AE584" i="1"/>
  <c r="AR584" i="1"/>
  <c r="BI578" i="1"/>
  <c r="AJ576" i="1"/>
  <c r="AW576" i="1"/>
  <c r="BI525" i="1"/>
  <c r="AI520" i="1"/>
  <c r="AV520" i="1"/>
  <c r="AJ495" i="1"/>
  <c r="AW495" i="1"/>
  <c r="AG480" i="1"/>
  <c r="AT480" i="1"/>
  <c r="AF455" i="1"/>
  <c r="AK455" i="1" s="1"/>
  <c r="AS455" i="1"/>
  <c r="AX455" i="1" s="1"/>
  <c r="AH453" i="1"/>
  <c r="AL453" i="1" s="1"/>
  <c r="AP453" i="1" s="1"/>
  <c r="AU453" i="1"/>
  <c r="AY453" i="1" s="1"/>
  <c r="BC453" i="1" s="1"/>
  <c r="AH440" i="1"/>
  <c r="AL440" i="1" s="1"/>
  <c r="AP440" i="1" s="1"/>
  <c r="AU440" i="1"/>
  <c r="AY440" i="1" s="1"/>
  <c r="BC440" i="1" s="1"/>
  <c r="AE431" i="1"/>
  <c r="AK431" i="1" s="1"/>
  <c r="AR431" i="1"/>
  <c r="AX431" i="1" s="1"/>
  <c r="AJ424" i="1"/>
  <c r="AW424" i="1"/>
  <c r="AH395" i="1"/>
  <c r="AU395" i="1"/>
  <c r="AF390" i="1"/>
  <c r="AK390" i="1" s="1"/>
  <c r="AS390" i="1"/>
  <c r="AX390" i="1" s="1"/>
  <c r="AF387" i="1"/>
  <c r="AK387" i="1" s="1"/>
  <c r="AS387" i="1"/>
  <c r="AX387" i="1" s="1"/>
  <c r="AI384" i="1"/>
  <c r="AV384" i="1"/>
  <c r="AJ383" i="1"/>
  <c r="AM383" i="1" s="1"/>
  <c r="AQ383" i="1" s="1"/>
  <c r="AW383" i="1"/>
  <c r="AZ383" i="1" s="1"/>
  <c r="BD383" i="1" s="1"/>
  <c r="AG376" i="1"/>
  <c r="AL376" i="1" s="1"/>
  <c r="AP376" i="1" s="1"/>
  <c r="AT376" i="1"/>
  <c r="AY376" i="1" s="1"/>
  <c r="BC376" i="1" s="1"/>
  <c r="BI374" i="1"/>
  <c r="AE366" i="1"/>
  <c r="AR366" i="1"/>
  <c r="AE358" i="1"/>
  <c r="AR358" i="1"/>
  <c r="AE350" i="1"/>
  <c r="AR350" i="1"/>
  <c r="AF347" i="1"/>
  <c r="AK347" i="1" s="1"/>
  <c r="AO347" i="1" s="1"/>
  <c r="AS347" i="1"/>
  <c r="AX347" i="1" s="1"/>
  <c r="AI346" i="1"/>
  <c r="AV346" i="1"/>
  <c r="AJ343" i="1"/>
  <c r="AM343" i="1" s="1"/>
  <c r="AQ343" i="1" s="1"/>
  <c r="AW343" i="1"/>
  <c r="AZ343" i="1" s="1"/>
  <c r="BD343" i="1" s="1"/>
  <c r="AF339" i="1"/>
  <c r="AK339" i="1" s="1"/>
  <c r="AS339" i="1"/>
  <c r="AX339" i="1" s="1"/>
  <c r="AI338" i="1"/>
  <c r="AV338" i="1"/>
  <c r="AJ335" i="1"/>
  <c r="AM335" i="1" s="1"/>
  <c r="AQ335" i="1" s="1"/>
  <c r="AW335" i="1"/>
  <c r="AZ335" i="1" s="1"/>
  <c r="BD335" i="1" s="1"/>
  <c r="AF331" i="1"/>
  <c r="AK331" i="1" s="1"/>
  <c r="AS331" i="1"/>
  <c r="AX331" i="1" s="1"/>
  <c r="AI330" i="1"/>
  <c r="AV330" i="1"/>
  <c r="AG328" i="1"/>
  <c r="AT328" i="1"/>
  <c r="AE326" i="1"/>
  <c r="AR326" i="1"/>
  <c r="AF323" i="1"/>
  <c r="AK323" i="1" s="1"/>
  <c r="AS323" i="1"/>
  <c r="AX323" i="1" s="1"/>
  <c r="AE318" i="1"/>
  <c r="AR318" i="1"/>
  <c r="AE310" i="1"/>
  <c r="AK310" i="1" s="1"/>
  <c r="AO310" i="1" s="1"/>
  <c r="AR310" i="1"/>
  <c r="AX310" i="1" s="1"/>
  <c r="AF307" i="1"/>
  <c r="AK307" i="1" s="1"/>
  <c r="AS307" i="1"/>
  <c r="AX307" i="1" s="1"/>
  <c r="AI306" i="1"/>
  <c r="AM306" i="1" s="1"/>
  <c r="AQ306" i="1" s="1"/>
  <c r="AV306" i="1"/>
  <c r="AZ306" i="1" s="1"/>
  <c r="BD306" i="1" s="1"/>
  <c r="BI302" i="1"/>
  <c r="AI298" i="1"/>
  <c r="AV298" i="1"/>
  <c r="AJ295" i="1"/>
  <c r="AM295" i="1" s="1"/>
  <c r="AQ295" i="1" s="1"/>
  <c r="AW295" i="1"/>
  <c r="AZ295" i="1" s="1"/>
  <c r="BD295" i="1" s="1"/>
  <c r="AG288" i="1"/>
  <c r="AT288" i="1"/>
  <c r="BI286" i="1"/>
  <c r="AH285" i="1"/>
  <c r="AL285" i="1" s="1"/>
  <c r="AP285" i="1" s="1"/>
  <c r="AU285" i="1"/>
  <c r="AY285" i="1" s="1"/>
  <c r="BC285" i="1" s="1"/>
  <c r="AG280" i="1"/>
  <c r="AT280" i="1"/>
  <c r="AF275" i="1"/>
  <c r="AK275" i="1" s="1"/>
  <c r="AS275" i="1"/>
  <c r="AX275" i="1" s="1"/>
  <c r="AJ271" i="1"/>
  <c r="AM271" i="1" s="1"/>
  <c r="AQ271" i="1" s="1"/>
  <c r="AW271" i="1"/>
  <c r="AZ271" i="1" s="1"/>
  <c r="BD271" i="1" s="1"/>
  <c r="AF227" i="1"/>
  <c r="AK227" i="1" s="1"/>
  <c r="AS227" i="1"/>
  <c r="AX227" i="1" s="1"/>
  <c r="AE190" i="1"/>
  <c r="AR190" i="1"/>
  <c r="AI186" i="1"/>
  <c r="AV186" i="1"/>
  <c r="AJ151" i="1"/>
  <c r="AW151" i="1"/>
  <c r="AJ143" i="1"/>
  <c r="AW143" i="1"/>
  <c r="AE134" i="1"/>
  <c r="AK134" i="1" s="1"/>
  <c r="AO134" i="1" s="1"/>
  <c r="AR134" i="1"/>
  <c r="AX134" i="1" s="1"/>
  <c r="BI102" i="1"/>
  <c r="AH101" i="1"/>
  <c r="AU101" i="1"/>
  <c r="AG43" i="1"/>
  <c r="AT43" i="1"/>
  <c r="AJ42" i="1"/>
  <c r="AM42" i="1" s="1"/>
  <c r="AQ42" i="1" s="1"/>
  <c r="AW42" i="1"/>
  <c r="AZ42" i="1" s="1"/>
  <c r="BD42" i="1" s="1"/>
  <c r="AG35" i="1"/>
  <c r="AL35" i="1" s="1"/>
  <c r="AP35" i="1" s="1"/>
  <c r="AT35" i="1"/>
  <c r="AY35" i="1" s="1"/>
  <c r="BC35" i="1" s="1"/>
  <c r="AJ34" i="1"/>
  <c r="AM34" i="1" s="1"/>
  <c r="AQ34" i="1" s="1"/>
  <c r="AW34" i="1"/>
  <c r="AZ34" i="1" s="1"/>
  <c r="BD34" i="1" s="1"/>
  <c r="AG27" i="1"/>
  <c r="AT27" i="1"/>
  <c r="AJ26" i="1"/>
  <c r="AM26" i="1" s="1"/>
  <c r="AQ26" i="1" s="1"/>
  <c r="AW26" i="1"/>
  <c r="AZ26" i="1" s="1"/>
  <c r="BD26" i="1" s="1"/>
  <c r="AG19" i="1"/>
  <c r="AT19" i="1"/>
  <c r="AJ18" i="1"/>
  <c r="AM18" i="1" s="1"/>
  <c r="AQ18" i="1" s="1"/>
  <c r="AW18" i="1"/>
  <c r="AZ18" i="1" s="1"/>
  <c r="BD18" i="1" s="1"/>
  <c r="AG11" i="1"/>
  <c r="AL11" i="1" s="1"/>
  <c r="AP11" i="1" s="1"/>
  <c r="AT11" i="1"/>
  <c r="AY11" i="1" s="1"/>
  <c r="BC11" i="1" s="1"/>
  <c r="AH34" i="1"/>
  <c r="AL34" i="1" s="1"/>
  <c r="AP34" i="1" s="1"/>
  <c r="AU34" i="1"/>
  <c r="AY34" i="1" s="1"/>
  <c r="BC34" i="1" s="1"/>
  <c r="AG29" i="1"/>
  <c r="AL29" i="1" s="1"/>
  <c r="AP29" i="1" s="1"/>
  <c r="AT29" i="1"/>
  <c r="AY29" i="1" s="1"/>
  <c r="BC29" i="1" s="1"/>
  <c r="AF266" i="1"/>
  <c r="AK266" i="1" s="1"/>
  <c r="AS266" i="1"/>
  <c r="AX266" i="1" s="1"/>
  <c r="AF178" i="1"/>
  <c r="AK178" i="1" s="1"/>
  <c r="AS178" i="1"/>
  <c r="AX178" i="1" s="1"/>
  <c r="AF66" i="1"/>
  <c r="AK66" i="1" s="1"/>
  <c r="AS66" i="1"/>
  <c r="AX66" i="1" s="1"/>
  <c r="BI706" i="1"/>
  <c r="AG683" i="1"/>
  <c r="AL683" i="1" s="1"/>
  <c r="AP683" i="1" s="1"/>
  <c r="AT683" i="1"/>
  <c r="AY683" i="1" s="1"/>
  <c r="BC683" i="1" s="1"/>
  <c r="AE677" i="1"/>
  <c r="AK677" i="1" s="1"/>
  <c r="AO677" i="1" s="1"/>
  <c r="AR677" i="1"/>
  <c r="AX677" i="1" s="1"/>
  <c r="AE661" i="1"/>
  <c r="AK661" i="1" s="1"/>
  <c r="AR661" i="1"/>
  <c r="AX661" i="1" s="1"/>
  <c r="AJ659" i="1"/>
  <c r="AM659" i="1" s="1"/>
  <c r="AQ659" i="1" s="1"/>
  <c r="AW659" i="1"/>
  <c r="AZ659" i="1" s="1"/>
  <c r="BD659" i="1" s="1"/>
  <c r="AH656" i="1"/>
  <c r="AL656" i="1" s="1"/>
  <c r="AP656" i="1" s="1"/>
  <c r="AU656" i="1"/>
  <c r="AY656" i="1" s="1"/>
  <c r="BC656" i="1" s="1"/>
  <c r="AI653" i="1"/>
  <c r="AV653" i="1"/>
  <c r="AF653" i="1"/>
  <c r="AK653" i="1" s="1"/>
  <c r="AS653" i="1"/>
  <c r="AE637" i="1"/>
  <c r="AR637" i="1"/>
  <c r="AJ632" i="1"/>
  <c r="AM632" i="1" s="1"/>
  <c r="AQ632" i="1" s="1"/>
  <c r="AW632" i="1"/>
  <c r="AZ632" i="1" s="1"/>
  <c r="BD632" i="1" s="1"/>
  <c r="AF608" i="1"/>
  <c r="AK608" i="1" s="1"/>
  <c r="AS608" i="1"/>
  <c r="AX608" i="1" s="1"/>
  <c r="AI608" i="1"/>
  <c r="AV608" i="1"/>
  <c r="AI605" i="1"/>
  <c r="AM605" i="1" s="1"/>
  <c r="AQ605" i="1" s="1"/>
  <c r="AV605" i="1"/>
  <c r="AZ605" i="1" s="1"/>
  <c r="BD605" i="1" s="1"/>
  <c r="AF605" i="1"/>
  <c r="AS605" i="1"/>
  <c r="AG595" i="1"/>
  <c r="AT595" i="1"/>
  <c r="AF587" i="1"/>
  <c r="AK587" i="1" s="1"/>
  <c r="AS587" i="1"/>
  <c r="AX587" i="1" s="1"/>
  <c r="AH584" i="1"/>
  <c r="AL584" i="1" s="1"/>
  <c r="AP584" i="1" s="1"/>
  <c r="AU584" i="1"/>
  <c r="AY584" i="1" s="1"/>
  <c r="BC584" i="1" s="1"/>
  <c r="AI581" i="1"/>
  <c r="AM581" i="1" s="1"/>
  <c r="AQ581" i="1" s="1"/>
  <c r="AV581" i="1"/>
  <c r="AZ581" i="1" s="1"/>
  <c r="BD581" i="1" s="1"/>
  <c r="AF581" i="1"/>
  <c r="AS581" i="1"/>
  <c r="AG569" i="1"/>
  <c r="AT569" i="1"/>
  <c r="AG568" i="1"/>
  <c r="AT568" i="1"/>
  <c r="AG555" i="1"/>
  <c r="AT555" i="1"/>
  <c r="AH552" i="1"/>
  <c r="AL552" i="1" s="1"/>
  <c r="AP552" i="1" s="1"/>
  <c r="AU552" i="1"/>
  <c r="AY552" i="1" s="1"/>
  <c r="BC552" i="1" s="1"/>
  <c r="AG543" i="1"/>
  <c r="AL543" i="1" s="1"/>
  <c r="AP543" i="1" s="1"/>
  <c r="AT543" i="1"/>
  <c r="AY543" i="1" s="1"/>
  <c r="BC543" i="1" s="1"/>
  <c r="AG531" i="1"/>
  <c r="AT531" i="1"/>
  <c r="AH528" i="1"/>
  <c r="AL528" i="1" s="1"/>
  <c r="AP528" i="1" s="1"/>
  <c r="AU528" i="1"/>
  <c r="AY528" i="1" s="1"/>
  <c r="BC528" i="1" s="1"/>
  <c r="AE525" i="1"/>
  <c r="AR525" i="1"/>
  <c r="AF520" i="1"/>
  <c r="AK520" i="1" s="1"/>
  <c r="AS520" i="1"/>
  <c r="AX520" i="1" s="1"/>
  <c r="AE520" i="1"/>
  <c r="AR520" i="1"/>
  <c r="AG507" i="1"/>
  <c r="AT507" i="1"/>
  <c r="AH504" i="1"/>
  <c r="AU504" i="1"/>
  <c r="AI495" i="1"/>
  <c r="AM495" i="1" s="1"/>
  <c r="AQ495" i="1" s="1"/>
  <c r="AV495" i="1"/>
  <c r="AZ495" i="1" s="1"/>
  <c r="BD495" i="1" s="1"/>
  <c r="AG493" i="1"/>
  <c r="AL493" i="1" s="1"/>
  <c r="AP493" i="1" s="1"/>
  <c r="AT493" i="1"/>
  <c r="AY493" i="1" s="1"/>
  <c r="BC493" i="1" s="1"/>
  <c r="AF493" i="1"/>
  <c r="AS493" i="1"/>
  <c r="AG485" i="1"/>
  <c r="AL485" i="1" s="1"/>
  <c r="AP485" i="1" s="1"/>
  <c r="AT485" i="1"/>
  <c r="AY485" i="1" s="1"/>
  <c r="BC485" i="1" s="1"/>
  <c r="AI480" i="1"/>
  <c r="AV480" i="1"/>
  <c r="AJ459" i="1"/>
  <c r="AM459" i="1" s="1"/>
  <c r="AQ459" i="1" s="1"/>
  <c r="AW459" i="1"/>
  <c r="AZ459" i="1" s="1"/>
  <c r="BD459" i="1" s="1"/>
  <c r="AF454" i="1"/>
  <c r="AK454" i="1" s="1"/>
  <c r="AO454" i="1" s="1"/>
  <c r="AS454" i="1"/>
  <c r="AJ453" i="1"/>
  <c r="AM453" i="1" s="1"/>
  <c r="AQ453" i="1" s="1"/>
  <c r="AW453" i="1"/>
  <c r="AZ453" i="1" s="1"/>
  <c r="BD453" i="1" s="1"/>
  <c r="AE423" i="1"/>
  <c r="AK423" i="1" s="1"/>
  <c r="AR423" i="1"/>
  <c r="AX423" i="1" s="1"/>
  <c r="AJ411" i="1"/>
  <c r="AM411" i="1" s="1"/>
  <c r="AQ411" i="1" s="1"/>
  <c r="AW411" i="1"/>
  <c r="AZ411" i="1" s="1"/>
  <c r="BD411" i="1" s="1"/>
  <c r="AJ408" i="1"/>
  <c r="AM408" i="1" s="1"/>
  <c r="AQ408" i="1" s="1"/>
  <c r="AW408" i="1"/>
  <c r="AZ408" i="1" s="1"/>
  <c r="BD408" i="1" s="1"/>
  <c r="AE395" i="1"/>
  <c r="AK395" i="1" s="1"/>
  <c r="AR395" i="1"/>
  <c r="AX395" i="1" s="1"/>
  <c r="BI389" i="1"/>
  <c r="AH387" i="1"/>
  <c r="AL387" i="1" s="1"/>
  <c r="AP387" i="1" s="1"/>
  <c r="AU387" i="1"/>
  <c r="AY387" i="1" s="1"/>
  <c r="BC387" i="1" s="1"/>
  <c r="AF384" i="1"/>
  <c r="AK384" i="1" s="1"/>
  <c r="AS384" i="1"/>
  <c r="AX384" i="1" s="1"/>
  <c r="BI382" i="1"/>
  <c r="AH381" i="1"/>
  <c r="AL381" i="1" s="1"/>
  <c r="AP381" i="1" s="1"/>
  <c r="AU381" i="1"/>
  <c r="AY381" i="1" s="1"/>
  <c r="BC381" i="1" s="1"/>
  <c r="AE374" i="1"/>
  <c r="AK374" i="1" s="1"/>
  <c r="AR374" i="1"/>
  <c r="AX374" i="1" s="1"/>
  <c r="AF371" i="1"/>
  <c r="AK371" i="1" s="1"/>
  <c r="AS371" i="1"/>
  <c r="AX371" i="1" s="1"/>
  <c r="AI370" i="1"/>
  <c r="AV370" i="1"/>
  <c r="AJ367" i="1"/>
  <c r="AM367" i="1" s="1"/>
  <c r="AQ367" i="1" s="1"/>
  <c r="AW367" i="1"/>
  <c r="AZ367" i="1" s="1"/>
  <c r="BD367" i="1" s="1"/>
  <c r="AF363" i="1"/>
  <c r="AK363" i="1" s="1"/>
  <c r="AS363" i="1"/>
  <c r="AX363" i="1" s="1"/>
  <c r="AI362" i="1"/>
  <c r="AV362" i="1"/>
  <c r="AJ359" i="1"/>
  <c r="AM359" i="1" s="1"/>
  <c r="AQ359" i="1" s="1"/>
  <c r="AW359" i="1"/>
  <c r="AZ359" i="1" s="1"/>
  <c r="BD359" i="1" s="1"/>
  <c r="AF355" i="1"/>
  <c r="AK355" i="1" s="1"/>
  <c r="AS355" i="1"/>
  <c r="AX355" i="1" s="1"/>
  <c r="AI354" i="1"/>
  <c r="AV354" i="1"/>
  <c r="AJ351" i="1"/>
  <c r="AM351" i="1" s="1"/>
  <c r="AQ351" i="1" s="1"/>
  <c r="AW351" i="1"/>
  <c r="AZ351" i="1" s="1"/>
  <c r="BD351" i="1" s="1"/>
  <c r="AG344" i="1"/>
  <c r="AT344" i="1"/>
  <c r="BI342" i="1"/>
  <c r="AH341" i="1"/>
  <c r="AL341" i="1" s="1"/>
  <c r="AP341" i="1" s="1"/>
  <c r="AU341" i="1"/>
  <c r="AY341" i="1" s="1"/>
  <c r="BC341" i="1" s="1"/>
  <c r="AG336" i="1"/>
  <c r="AT336" i="1"/>
  <c r="BI334" i="1"/>
  <c r="AH333" i="1"/>
  <c r="AL333" i="1" s="1"/>
  <c r="AP333" i="1" s="1"/>
  <c r="AU333" i="1"/>
  <c r="AY333" i="1" s="1"/>
  <c r="BC333" i="1" s="1"/>
  <c r="AJ319" i="1"/>
  <c r="AM319" i="1" s="1"/>
  <c r="AQ319" i="1" s="1"/>
  <c r="AW319" i="1"/>
  <c r="AZ319" i="1" s="1"/>
  <c r="BD319" i="1" s="1"/>
  <c r="AF315" i="1"/>
  <c r="AK315" i="1" s="1"/>
  <c r="AS315" i="1"/>
  <c r="AX315" i="1" s="1"/>
  <c r="AI314" i="1"/>
  <c r="AV314" i="1"/>
  <c r="AJ311" i="1"/>
  <c r="AM311" i="1" s="1"/>
  <c r="AQ311" i="1" s="1"/>
  <c r="AW311" i="1"/>
  <c r="AZ311" i="1" s="1"/>
  <c r="BD311" i="1" s="1"/>
  <c r="AG304" i="1"/>
  <c r="AL304" i="1" s="1"/>
  <c r="AP304" i="1" s="1"/>
  <c r="AT304" i="1"/>
  <c r="AY304" i="1" s="1"/>
  <c r="BC304" i="1" s="1"/>
  <c r="AE302" i="1"/>
  <c r="AR302" i="1"/>
  <c r="AG296" i="1"/>
  <c r="AT296" i="1"/>
  <c r="BI294" i="1"/>
  <c r="AH293" i="1"/>
  <c r="AL293" i="1" s="1"/>
  <c r="AP293" i="1" s="1"/>
  <c r="AU293" i="1"/>
  <c r="AY293" i="1" s="1"/>
  <c r="BC293" i="1" s="1"/>
  <c r="AF291" i="1"/>
  <c r="AS291" i="1"/>
  <c r="AE286" i="1"/>
  <c r="AR286" i="1"/>
  <c r="AF283" i="1"/>
  <c r="AK283" i="1" s="1"/>
  <c r="AO283" i="1" s="1"/>
  <c r="AS283" i="1"/>
  <c r="AX283" i="1" s="1"/>
  <c r="AH277" i="1"/>
  <c r="AL277" i="1" s="1"/>
  <c r="AP277" i="1" s="1"/>
  <c r="AU277" i="1"/>
  <c r="AY277" i="1" s="1"/>
  <c r="BC277" i="1" s="1"/>
  <c r="AE262" i="1"/>
  <c r="AK262" i="1" s="1"/>
  <c r="AR262" i="1"/>
  <c r="AX262" i="1" s="1"/>
  <c r="AG256" i="1"/>
  <c r="AT256" i="1"/>
  <c r="BI254" i="1"/>
  <c r="AG216" i="1"/>
  <c r="AT216" i="1"/>
  <c r="BI214" i="1"/>
  <c r="AJ207" i="1"/>
  <c r="AM207" i="1" s="1"/>
  <c r="AQ207" i="1" s="1"/>
  <c r="AW207" i="1"/>
  <c r="AZ207" i="1" s="1"/>
  <c r="BD207" i="1" s="1"/>
  <c r="AG200" i="1"/>
  <c r="AT200" i="1"/>
  <c r="AE198" i="1"/>
  <c r="AR198" i="1"/>
  <c r="AG168" i="1"/>
  <c r="AT168" i="1"/>
  <c r="BI166" i="1"/>
  <c r="AH165" i="1"/>
  <c r="AU165" i="1"/>
  <c r="AI130" i="1"/>
  <c r="AV130" i="1"/>
  <c r="BI41" i="1"/>
  <c r="AH40" i="1"/>
  <c r="AL40" i="1" s="1"/>
  <c r="AP40" i="1" s="1"/>
  <c r="AU40" i="1"/>
  <c r="AY40" i="1" s="1"/>
  <c r="BC40" i="1" s="1"/>
  <c r="BI33" i="1"/>
  <c r="BI25" i="1"/>
  <c r="AH24" i="1"/>
  <c r="AL24" i="1" s="1"/>
  <c r="AP24" i="1" s="1"/>
  <c r="AU24" i="1"/>
  <c r="AY24" i="1" s="1"/>
  <c r="BC24" i="1" s="1"/>
  <c r="BI17" i="1"/>
  <c r="AG37" i="1"/>
  <c r="AT37" i="1"/>
  <c r="AE27" i="1"/>
  <c r="AR27" i="1"/>
  <c r="AF202" i="1"/>
  <c r="AK202" i="1" s="1"/>
  <c r="AS202" i="1"/>
  <c r="AX202" i="1" s="1"/>
  <c r="AF42" i="1"/>
  <c r="AK42" i="1" s="1"/>
  <c r="AS42" i="1"/>
  <c r="AX42" i="1" s="1"/>
  <c r="BI728" i="1"/>
  <c r="AE683" i="1"/>
  <c r="AK683" i="1" s="1"/>
  <c r="AR683" i="1"/>
  <c r="AX683" i="1" s="1"/>
  <c r="AH683" i="1"/>
  <c r="AU683" i="1"/>
  <c r="AJ680" i="1"/>
  <c r="AW680" i="1"/>
  <c r="AF656" i="1"/>
  <c r="AK656" i="1" s="1"/>
  <c r="AS656" i="1"/>
  <c r="AX656" i="1" s="1"/>
  <c r="AI656" i="1"/>
  <c r="AV656" i="1"/>
  <c r="AG653" i="1"/>
  <c r="AT653" i="1"/>
  <c r="AE645" i="1"/>
  <c r="AK645" i="1" s="1"/>
  <c r="AR645" i="1"/>
  <c r="AX645" i="1" s="1"/>
  <c r="AJ640" i="1"/>
  <c r="AM640" i="1" s="1"/>
  <c r="AQ640" i="1" s="1"/>
  <c r="AW640" i="1"/>
  <c r="AZ640" i="1" s="1"/>
  <c r="BD640" i="1" s="1"/>
  <c r="AE621" i="1"/>
  <c r="AR621" i="1"/>
  <c r="AG608" i="1"/>
  <c r="AT608" i="1"/>
  <c r="AG605" i="1"/>
  <c r="AL605" i="1" s="1"/>
  <c r="AP605" i="1" s="1"/>
  <c r="AT605" i="1"/>
  <c r="AY605" i="1" s="1"/>
  <c r="BC605" i="1" s="1"/>
  <c r="AE595" i="1"/>
  <c r="AR595" i="1"/>
  <c r="AH595" i="1"/>
  <c r="AL595" i="1" s="1"/>
  <c r="AP595" i="1" s="1"/>
  <c r="AU595" i="1"/>
  <c r="AY595" i="1" s="1"/>
  <c r="BC595" i="1" s="1"/>
  <c r="AG587" i="1"/>
  <c r="AT587" i="1"/>
  <c r="AF584" i="1"/>
  <c r="AK584" i="1" s="1"/>
  <c r="AS584" i="1"/>
  <c r="AX584" i="1" s="1"/>
  <c r="AI584" i="1"/>
  <c r="AV584" i="1"/>
  <c r="AG581" i="1"/>
  <c r="AL581" i="1" s="1"/>
  <c r="AP581" i="1" s="1"/>
  <c r="AT581" i="1"/>
  <c r="AY581" i="1" s="1"/>
  <c r="BC581" i="1" s="1"/>
  <c r="AJ579" i="1"/>
  <c r="AW579" i="1"/>
  <c r="AE573" i="1"/>
  <c r="AR573" i="1"/>
  <c r="AI568" i="1"/>
  <c r="AV568" i="1"/>
  <c r="BI554" i="1"/>
  <c r="AI533" i="1"/>
  <c r="AM533" i="1" s="1"/>
  <c r="AQ533" i="1" s="1"/>
  <c r="AV533" i="1"/>
  <c r="AZ533" i="1" s="1"/>
  <c r="BD533" i="1" s="1"/>
  <c r="BI530" i="1"/>
  <c r="AG520" i="1"/>
  <c r="AT520" i="1"/>
  <c r="AJ515" i="1"/>
  <c r="AM515" i="1" s="1"/>
  <c r="AQ515" i="1" s="1"/>
  <c r="AW515" i="1"/>
  <c r="AZ515" i="1" s="1"/>
  <c r="BD515" i="1" s="1"/>
  <c r="AI509" i="1"/>
  <c r="AV509" i="1"/>
  <c r="BI506" i="1"/>
  <c r="AH495" i="1"/>
  <c r="AU495" i="1"/>
  <c r="AH493" i="1"/>
  <c r="AU493" i="1"/>
  <c r="AH485" i="1"/>
  <c r="AU485" i="1"/>
  <c r="AF485" i="1"/>
  <c r="AS485" i="1"/>
  <c r="BI484" i="1"/>
  <c r="AF480" i="1"/>
  <c r="AK480" i="1" s="1"/>
  <c r="AS480" i="1"/>
  <c r="AX480" i="1" s="1"/>
  <c r="AE480" i="1"/>
  <c r="AR480" i="1"/>
  <c r="AI467" i="1"/>
  <c r="AV467" i="1"/>
  <c r="AG453" i="1"/>
  <c r="AT453" i="1"/>
  <c r="AF453" i="1"/>
  <c r="AK453" i="1" s="1"/>
  <c r="AO453" i="1" s="1"/>
  <c r="AS453" i="1"/>
  <c r="AX453" i="1" s="1"/>
  <c r="AI443" i="1"/>
  <c r="AM443" i="1" s="1"/>
  <c r="AQ443" i="1" s="1"/>
  <c r="AV443" i="1"/>
  <c r="AJ432" i="1"/>
  <c r="AW432" i="1"/>
  <c r="BI420" i="1"/>
  <c r="AJ400" i="1"/>
  <c r="AM400" i="1" s="1"/>
  <c r="AQ400" i="1" s="1"/>
  <c r="AW400" i="1"/>
  <c r="AZ400" i="1" s="1"/>
  <c r="BD400" i="1" s="1"/>
  <c r="AF395" i="1"/>
  <c r="AS395" i="1"/>
  <c r="AI389" i="1"/>
  <c r="AV389" i="1"/>
  <c r="AE387" i="1"/>
  <c r="AR387" i="1"/>
  <c r="AG384" i="1"/>
  <c r="AT384" i="1"/>
  <c r="AE382" i="1"/>
  <c r="AR382" i="1"/>
  <c r="AF379" i="1"/>
  <c r="AK379" i="1" s="1"/>
  <c r="AS379" i="1"/>
  <c r="AX379" i="1" s="1"/>
  <c r="AJ375" i="1"/>
  <c r="AW375" i="1"/>
  <c r="AG368" i="1"/>
  <c r="AT368" i="1"/>
  <c r="BI366" i="1"/>
  <c r="AH365" i="1"/>
  <c r="AL365" i="1" s="1"/>
  <c r="AP365" i="1" s="1"/>
  <c r="AU365" i="1"/>
  <c r="AY365" i="1" s="1"/>
  <c r="BC365" i="1" s="1"/>
  <c r="AG360" i="1"/>
  <c r="AT360" i="1"/>
  <c r="BI358" i="1"/>
  <c r="AH357" i="1"/>
  <c r="AL357" i="1" s="1"/>
  <c r="AP357" i="1" s="1"/>
  <c r="AU357" i="1"/>
  <c r="AY357" i="1" s="1"/>
  <c r="BC357" i="1" s="1"/>
  <c r="AG352" i="1"/>
  <c r="AT352" i="1"/>
  <c r="BI350" i="1"/>
  <c r="AH349" i="1"/>
  <c r="AL349" i="1" s="1"/>
  <c r="AP349" i="1" s="1"/>
  <c r="AU349" i="1"/>
  <c r="AY349" i="1" s="1"/>
  <c r="BC349" i="1" s="1"/>
  <c r="AE342" i="1"/>
  <c r="AR342" i="1"/>
  <c r="AE334" i="1"/>
  <c r="AR334" i="1"/>
  <c r="BI326" i="1"/>
  <c r="AG320" i="1"/>
  <c r="AT320" i="1"/>
  <c r="BI318" i="1"/>
  <c r="AH317" i="1"/>
  <c r="AU317" i="1"/>
  <c r="AG312" i="1"/>
  <c r="AT312" i="1"/>
  <c r="BI310" i="1"/>
  <c r="AH309" i="1"/>
  <c r="AU309" i="1"/>
  <c r="AE294" i="1"/>
  <c r="AR294" i="1"/>
  <c r="AJ287" i="1"/>
  <c r="AM287" i="1" s="1"/>
  <c r="AQ287" i="1" s="1"/>
  <c r="AW287" i="1"/>
  <c r="AZ287" i="1" s="1"/>
  <c r="BD287" i="1" s="1"/>
  <c r="BI278" i="1"/>
  <c r="AI274" i="1"/>
  <c r="AV274" i="1"/>
  <c r="AE246" i="1"/>
  <c r="AK246" i="1" s="1"/>
  <c r="AR246" i="1"/>
  <c r="AX246" i="1" s="1"/>
  <c r="AI242" i="1"/>
  <c r="AM242" i="1" s="1"/>
  <c r="AQ242" i="1" s="1"/>
  <c r="AV242" i="1"/>
  <c r="AZ242" i="1" s="1"/>
  <c r="BD242" i="1" s="1"/>
  <c r="AG240" i="1"/>
  <c r="AL240" i="1" s="1"/>
  <c r="AP240" i="1" s="1"/>
  <c r="AT240" i="1"/>
  <c r="AY240" i="1" s="1"/>
  <c r="BC240" i="1" s="1"/>
  <c r="BI238" i="1"/>
  <c r="AH237" i="1"/>
  <c r="AL237" i="1" s="1"/>
  <c r="AP237" i="1" s="1"/>
  <c r="AU237" i="1"/>
  <c r="AY237" i="1" s="1"/>
  <c r="BC237" i="1" s="1"/>
  <c r="AG224" i="1"/>
  <c r="AT224" i="1"/>
  <c r="AE222" i="1"/>
  <c r="AR222" i="1"/>
  <c r="AF203" i="1"/>
  <c r="AK203" i="1" s="1"/>
  <c r="AO203" i="1" s="1"/>
  <c r="AS203" i="1"/>
  <c r="AX203" i="1" s="1"/>
  <c r="AJ183" i="1"/>
  <c r="AM183" i="1" s="1"/>
  <c r="AQ183" i="1" s="1"/>
  <c r="AW183" i="1"/>
  <c r="AZ183" i="1" s="1"/>
  <c r="BD183" i="1" s="1"/>
  <c r="AI178" i="1"/>
  <c r="AV178" i="1"/>
  <c r="AJ175" i="1"/>
  <c r="AM175" i="1" s="1"/>
  <c r="AQ175" i="1" s="1"/>
  <c r="AW175" i="1"/>
  <c r="AZ175" i="1" s="1"/>
  <c r="BD175" i="1" s="1"/>
  <c r="AJ127" i="1"/>
  <c r="AW127" i="1"/>
  <c r="AI122" i="1"/>
  <c r="AM122" i="1" s="1"/>
  <c r="AQ122" i="1" s="1"/>
  <c r="AV122" i="1"/>
  <c r="AZ122" i="1" s="1"/>
  <c r="BD122" i="1" s="1"/>
  <c r="AG120" i="1"/>
  <c r="AL120" i="1" s="1"/>
  <c r="AP120" i="1" s="1"/>
  <c r="AT120" i="1"/>
  <c r="AY120" i="1" s="1"/>
  <c r="BC120" i="1" s="1"/>
  <c r="BI118" i="1"/>
  <c r="AH117" i="1"/>
  <c r="AU117" i="1"/>
  <c r="AE110" i="1"/>
  <c r="AK110" i="1" s="1"/>
  <c r="AR110" i="1"/>
  <c r="AX110" i="1" s="1"/>
  <c r="BI94" i="1"/>
  <c r="AH93" i="1"/>
  <c r="AU93" i="1"/>
  <c r="AJ87" i="1"/>
  <c r="AW87" i="1"/>
  <c r="AG80" i="1"/>
  <c r="AL80" i="1" s="1"/>
  <c r="AP80" i="1" s="1"/>
  <c r="AT80" i="1"/>
  <c r="AY80" i="1" s="1"/>
  <c r="BC80" i="1" s="1"/>
  <c r="BI78" i="1"/>
  <c r="AH77" i="1"/>
  <c r="AL77" i="1" s="1"/>
  <c r="AP77" i="1" s="1"/>
  <c r="AU77" i="1"/>
  <c r="AY77" i="1" s="1"/>
  <c r="BC77" i="1" s="1"/>
  <c r="AF67" i="1"/>
  <c r="AK67" i="1" s="1"/>
  <c r="AS67" i="1"/>
  <c r="AX67" i="1" s="1"/>
  <c r="AJ63" i="1"/>
  <c r="AW63" i="1"/>
  <c r="AF59" i="1"/>
  <c r="AK59" i="1" s="1"/>
  <c r="AS59" i="1"/>
  <c r="AX59" i="1" s="1"/>
  <c r="AG56" i="1"/>
  <c r="AT56" i="1"/>
  <c r="AE54" i="1"/>
  <c r="AR54" i="1"/>
  <c r="AE46" i="1"/>
  <c r="AK46" i="1" s="1"/>
  <c r="AO46" i="1" s="1"/>
  <c r="AR46" i="1"/>
  <c r="AX46" i="1" s="1"/>
  <c r="AI42" i="1"/>
  <c r="AV42" i="1"/>
  <c r="AJ39" i="1"/>
  <c r="AM39" i="1" s="1"/>
  <c r="AQ39" i="1" s="1"/>
  <c r="AW39" i="1"/>
  <c r="AZ39" i="1" s="1"/>
  <c r="BD39" i="1" s="1"/>
  <c r="AF27" i="1"/>
  <c r="AK27" i="1" s="1"/>
  <c r="AS27" i="1"/>
  <c r="AX27" i="1" s="1"/>
  <c r="AF170" i="1"/>
  <c r="AK170" i="1" s="1"/>
  <c r="AS170" i="1"/>
  <c r="AX170" i="1" s="1"/>
  <c r="AF122" i="1"/>
  <c r="AS122" i="1"/>
  <c r="BI270" i="1"/>
  <c r="AH269" i="1"/>
  <c r="AL269" i="1" s="1"/>
  <c r="AP269" i="1" s="1"/>
  <c r="AU269" i="1"/>
  <c r="AY269" i="1" s="1"/>
  <c r="BC269" i="1" s="1"/>
  <c r="AI266" i="1"/>
  <c r="AV266" i="1"/>
  <c r="AJ263" i="1"/>
  <c r="AW263" i="1"/>
  <c r="AF259" i="1"/>
  <c r="AS259" i="1"/>
  <c r="AF251" i="1"/>
  <c r="AS251" i="1"/>
  <c r="AI250" i="1"/>
  <c r="AV250" i="1"/>
  <c r="AJ247" i="1"/>
  <c r="AW247" i="1"/>
  <c r="AE238" i="1"/>
  <c r="AK238" i="1" s="1"/>
  <c r="AR238" i="1"/>
  <c r="AX238" i="1" s="1"/>
  <c r="AI234" i="1"/>
  <c r="AV234" i="1"/>
  <c r="AJ231" i="1"/>
  <c r="AM231" i="1" s="1"/>
  <c r="AQ231" i="1" s="1"/>
  <c r="AW231" i="1"/>
  <c r="AZ231" i="1" s="1"/>
  <c r="BD231" i="1" s="1"/>
  <c r="AH229" i="1"/>
  <c r="AU229" i="1"/>
  <c r="AJ223" i="1"/>
  <c r="AM223" i="1" s="1"/>
  <c r="AQ223" i="1" s="1"/>
  <c r="AW223" i="1"/>
  <c r="AZ223" i="1" s="1"/>
  <c r="BD223" i="1" s="1"/>
  <c r="AF219" i="1"/>
  <c r="AK219" i="1" s="1"/>
  <c r="AS219" i="1"/>
  <c r="AX219" i="1" s="1"/>
  <c r="AF211" i="1"/>
  <c r="AK211" i="1" s="1"/>
  <c r="AS211" i="1"/>
  <c r="AX211" i="1" s="1"/>
  <c r="AI210" i="1"/>
  <c r="AV210" i="1"/>
  <c r="BI206" i="1"/>
  <c r="AH205" i="1"/>
  <c r="AL205" i="1" s="1"/>
  <c r="AP205" i="1" s="1"/>
  <c r="AU205" i="1"/>
  <c r="AY205" i="1" s="1"/>
  <c r="BC205" i="1" s="1"/>
  <c r="AJ199" i="1"/>
  <c r="AM199" i="1" s="1"/>
  <c r="AQ199" i="1" s="1"/>
  <c r="AW199" i="1"/>
  <c r="AZ199" i="1" s="1"/>
  <c r="BD199" i="1" s="1"/>
  <c r="AF195" i="1"/>
  <c r="AK195" i="1" s="1"/>
  <c r="AO195" i="1" s="1"/>
  <c r="AS195" i="1"/>
  <c r="AX195" i="1" s="1"/>
  <c r="AI194" i="1"/>
  <c r="AM194" i="1" s="1"/>
  <c r="AQ194" i="1" s="1"/>
  <c r="AV194" i="1"/>
  <c r="AZ194" i="1" s="1"/>
  <c r="BD194" i="1" s="1"/>
  <c r="AJ191" i="1"/>
  <c r="AM191" i="1" s="1"/>
  <c r="AQ191" i="1" s="1"/>
  <c r="AW191" i="1"/>
  <c r="AZ191" i="1" s="1"/>
  <c r="BD191" i="1" s="1"/>
  <c r="AG184" i="1"/>
  <c r="AT184" i="1"/>
  <c r="BI182" i="1"/>
  <c r="AH181" i="1"/>
  <c r="AL181" i="1" s="1"/>
  <c r="AP181" i="1" s="1"/>
  <c r="AU181" i="1"/>
  <c r="AY181" i="1" s="1"/>
  <c r="BC181" i="1" s="1"/>
  <c r="AF179" i="1"/>
  <c r="AK179" i="1" s="1"/>
  <c r="AS179" i="1"/>
  <c r="AX179" i="1" s="1"/>
  <c r="AG176" i="1"/>
  <c r="AT176" i="1"/>
  <c r="BI174" i="1"/>
  <c r="AH173" i="1"/>
  <c r="AL173" i="1" s="1"/>
  <c r="AP173" i="1" s="1"/>
  <c r="AU173" i="1"/>
  <c r="AY173" i="1" s="1"/>
  <c r="BC173" i="1" s="1"/>
  <c r="AE166" i="1"/>
  <c r="AK166" i="1" s="1"/>
  <c r="AR166" i="1"/>
  <c r="AX166" i="1" s="1"/>
  <c r="AI162" i="1"/>
  <c r="AV162" i="1"/>
  <c r="AI154" i="1"/>
  <c r="AV154" i="1"/>
  <c r="AG152" i="1"/>
  <c r="AL152" i="1" s="1"/>
  <c r="AP152" i="1" s="1"/>
  <c r="AT152" i="1"/>
  <c r="AY152" i="1" s="1"/>
  <c r="BC152" i="1" s="1"/>
  <c r="BI150" i="1"/>
  <c r="AI146" i="1"/>
  <c r="AM146" i="1" s="1"/>
  <c r="AQ146" i="1" s="1"/>
  <c r="AV146" i="1"/>
  <c r="AZ146" i="1" s="1"/>
  <c r="BD146" i="1" s="1"/>
  <c r="AG144" i="1"/>
  <c r="AL144" i="1" s="1"/>
  <c r="AP144" i="1" s="1"/>
  <c r="AT144" i="1"/>
  <c r="AY144" i="1" s="1"/>
  <c r="BC144" i="1" s="1"/>
  <c r="BI142" i="1"/>
  <c r="AH141" i="1"/>
  <c r="AU141" i="1"/>
  <c r="AJ135" i="1"/>
  <c r="AW135" i="1"/>
  <c r="AF131" i="1"/>
  <c r="AK131" i="1" s="1"/>
  <c r="AS131" i="1"/>
  <c r="AX131" i="1" s="1"/>
  <c r="BI126" i="1"/>
  <c r="AH125" i="1"/>
  <c r="AU125" i="1"/>
  <c r="AF123" i="1"/>
  <c r="AS123" i="1"/>
  <c r="AE118" i="1"/>
  <c r="AK118" i="1" s="1"/>
  <c r="AR118" i="1"/>
  <c r="AX118" i="1" s="1"/>
  <c r="AJ111" i="1"/>
  <c r="AW111" i="1"/>
  <c r="AI106" i="1"/>
  <c r="AM106" i="1" s="1"/>
  <c r="AQ106" i="1" s="1"/>
  <c r="AV106" i="1"/>
  <c r="AZ106" i="1" s="1"/>
  <c r="BD106" i="1" s="1"/>
  <c r="AG104" i="1"/>
  <c r="AL104" i="1" s="1"/>
  <c r="AP104" i="1" s="1"/>
  <c r="AT104" i="1"/>
  <c r="AY104" i="1" s="1"/>
  <c r="BC104" i="1" s="1"/>
  <c r="AE102" i="1"/>
  <c r="AK102" i="1" s="1"/>
  <c r="AR102" i="1"/>
  <c r="AX102" i="1" s="1"/>
  <c r="AI98" i="1"/>
  <c r="AM98" i="1" s="1"/>
  <c r="AQ98" i="1" s="1"/>
  <c r="AV98" i="1"/>
  <c r="AZ98" i="1" s="1"/>
  <c r="BD98" i="1" s="1"/>
  <c r="AG96" i="1"/>
  <c r="AT96" i="1"/>
  <c r="AE94" i="1"/>
  <c r="AK94" i="1" s="1"/>
  <c r="AO94" i="1" s="1"/>
  <c r="AR94" i="1"/>
  <c r="AX94" i="1" s="1"/>
  <c r="AI90" i="1"/>
  <c r="AV90" i="1"/>
  <c r="BI86" i="1"/>
  <c r="AH85" i="1"/>
  <c r="AU85" i="1"/>
  <c r="AE78" i="1"/>
  <c r="AR78" i="1"/>
  <c r="AI74" i="1"/>
  <c r="AV74" i="1"/>
  <c r="BI70" i="1"/>
  <c r="AH69" i="1"/>
  <c r="AL69" i="1" s="1"/>
  <c r="AP69" i="1" s="1"/>
  <c r="AU69" i="1"/>
  <c r="AY69" i="1" s="1"/>
  <c r="BC69" i="1" s="1"/>
  <c r="BI62" i="1"/>
  <c r="AH61" i="1"/>
  <c r="AU61" i="1"/>
  <c r="AJ55" i="1"/>
  <c r="AM55" i="1" s="1"/>
  <c r="AQ55" i="1" s="1"/>
  <c r="AW55" i="1"/>
  <c r="AZ55" i="1" s="1"/>
  <c r="BD55" i="1" s="1"/>
  <c r="AF51" i="1"/>
  <c r="AK51" i="1" s="1"/>
  <c r="AS51" i="1"/>
  <c r="AX51" i="1" s="1"/>
  <c r="AI50" i="1"/>
  <c r="AV50" i="1"/>
  <c r="AJ47" i="1"/>
  <c r="AW47" i="1"/>
  <c r="AF43" i="1"/>
  <c r="AK43" i="1" s="1"/>
  <c r="AS43" i="1"/>
  <c r="AX43" i="1" s="1"/>
  <c r="AG40" i="1"/>
  <c r="AT40" i="1"/>
  <c r="BI38" i="1"/>
  <c r="AH37" i="1"/>
  <c r="AL37" i="1" s="1"/>
  <c r="AP37" i="1" s="1"/>
  <c r="AU37" i="1"/>
  <c r="AY37" i="1" s="1"/>
  <c r="BC37" i="1" s="1"/>
  <c r="AF35" i="1"/>
  <c r="AS35" i="1"/>
  <c r="AI34" i="1"/>
  <c r="AV34" i="1"/>
  <c r="AG272" i="1"/>
  <c r="AT272" i="1"/>
  <c r="AE270" i="1"/>
  <c r="AR270" i="1"/>
  <c r="AF267" i="1"/>
  <c r="AK267" i="1" s="1"/>
  <c r="AS267" i="1"/>
  <c r="AX267" i="1" s="1"/>
  <c r="AG264" i="1"/>
  <c r="AT264" i="1"/>
  <c r="BI262" i="1"/>
  <c r="AH261" i="1"/>
  <c r="AU261" i="1"/>
  <c r="AJ255" i="1"/>
  <c r="AM255" i="1" s="1"/>
  <c r="AQ255" i="1" s="1"/>
  <c r="AW255" i="1"/>
  <c r="AZ255" i="1" s="1"/>
  <c r="BD255" i="1" s="1"/>
  <c r="AH253" i="1"/>
  <c r="AU253" i="1"/>
  <c r="BI246" i="1"/>
  <c r="AH245" i="1"/>
  <c r="AU245" i="1"/>
  <c r="AJ239" i="1"/>
  <c r="AM239" i="1" s="1"/>
  <c r="AQ239" i="1" s="1"/>
  <c r="AW239" i="1"/>
  <c r="AZ239" i="1" s="1"/>
  <c r="BD239" i="1" s="1"/>
  <c r="AF235" i="1"/>
  <c r="AK235" i="1" s="1"/>
  <c r="AO235" i="1" s="1"/>
  <c r="AS235" i="1"/>
  <c r="AX235" i="1" s="1"/>
  <c r="AG232" i="1"/>
  <c r="AT232" i="1"/>
  <c r="BI230" i="1"/>
  <c r="AI226" i="1"/>
  <c r="AV226" i="1"/>
  <c r="BI222" i="1"/>
  <c r="AH221" i="1"/>
  <c r="AL221" i="1" s="1"/>
  <c r="AP221" i="1" s="1"/>
  <c r="AU221" i="1"/>
  <c r="AY221" i="1" s="1"/>
  <c r="BC221" i="1" s="1"/>
  <c r="AJ215" i="1"/>
  <c r="AM215" i="1" s="1"/>
  <c r="AQ215" i="1" s="1"/>
  <c r="AW215" i="1"/>
  <c r="AZ215" i="1" s="1"/>
  <c r="BD215" i="1" s="1"/>
  <c r="AH213" i="1"/>
  <c r="AU213" i="1"/>
  <c r="AG208" i="1"/>
  <c r="AT208" i="1"/>
  <c r="AE206" i="1"/>
  <c r="AR206" i="1"/>
  <c r="AI202" i="1"/>
  <c r="AV202" i="1"/>
  <c r="BI198" i="1"/>
  <c r="AH197" i="1"/>
  <c r="AL197" i="1" s="1"/>
  <c r="AP197" i="1" s="1"/>
  <c r="AU197" i="1"/>
  <c r="AY197" i="1" s="1"/>
  <c r="BC197" i="1" s="1"/>
  <c r="AG192" i="1"/>
  <c r="AT192" i="1"/>
  <c r="BI190" i="1"/>
  <c r="AH189" i="1"/>
  <c r="AL189" i="1" s="1"/>
  <c r="AP189" i="1" s="1"/>
  <c r="AU189" i="1"/>
  <c r="AY189" i="1" s="1"/>
  <c r="BC189" i="1" s="1"/>
  <c r="AE182" i="1"/>
  <c r="AR182" i="1"/>
  <c r="AE174" i="1"/>
  <c r="AR174" i="1"/>
  <c r="AI170" i="1"/>
  <c r="AV170" i="1"/>
  <c r="AJ167" i="1"/>
  <c r="AW167" i="1"/>
  <c r="AF163" i="1"/>
  <c r="AS163" i="1"/>
  <c r="BI158" i="1"/>
  <c r="AF155" i="1"/>
  <c r="AS155" i="1"/>
  <c r="AE150" i="1"/>
  <c r="AK150" i="1" s="1"/>
  <c r="AR150" i="1"/>
  <c r="AX150" i="1" s="1"/>
  <c r="AE142" i="1"/>
  <c r="AK142" i="1" s="1"/>
  <c r="AR142" i="1"/>
  <c r="AX142" i="1" s="1"/>
  <c r="AI138" i="1"/>
  <c r="AM138" i="1" s="1"/>
  <c r="AQ138" i="1" s="1"/>
  <c r="AV138" i="1"/>
  <c r="AZ138" i="1" s="1"/>
  <c r="BD138" i="1" s="1"/>
  <c r="AG136" i="1"/>
  <c r="AL136" i="1" s="1"/>
  <c r="AP136" i="1" s="1"/>
  <c r="AT136" i="1"/>
  <c r="AY136" i="1" s="1"/>
  <c r="BC136" i="1" s="1"/>
  <c r="BI134" i="1"/>
  <c r="AH133" i="1"/>
  <c r="AU133" i="1"/>
  <c r="AE126" i="1"/>
  <c r="AK126" i="1" s="1"/>
  <c r="AR126" i="1"/>
  <c r="AX126" i="1" s="1"/>
  <c r="AJ119" i="1"/>
  <c r="AW119" i="1"/>
  <c r="AF115" i="1"/>
  <c r="AS115" i="1"/>
  <c r="AI114" i="1"/>
  <c r="AM114" i="1" s="1"/>
  <c r="AQ114" i="1" s="1"/>
  <c r="AV114" i="1"/>
  <c r="AZ114" i="1" s="1"/>
  <c r="BD114" i="1" s="1"/>
  <c r="AG112" i="1"/>
  <c r="AL112" i="1" s="1"/>
  <c r="AP112" i="1" s="1"/>
  <c r="AT112" i="1"/>
  <c r="AY112" i="1" s="1"/>
  <c r="BC112" i="1" s="1"/>
  <c r="BI110" i="1"/>
  <c r="AH109" i="1"/>
  <c r="AU109" i="1"/>
  <c r="AJ103" i="1"/>
  <c r="AW103" i="1"/>
  <c r="AE86" i="1"/>
  <c r="AK86" i="1" s="1"/>
  <c r="AR86" i="1"/>
  <c r="AX86" i="1" s="1"/>
  <c r="AI82" i="1"/>
  <c r="AM82" i="1" s="1"/>
  <c r="AQ82" i="1" s="1"/>
  <c r="AV82" i="1"/>
  <c r="AZ82" i="1" s="1"/>
  <c r="BD82" i="1" s="1"/>
  <c r="AJ79" i="1"/>
  <c r="AW79" i="1"/>
  <c r="AG72" i="1"/>
  <c r="AL72" i="1" s="1"/>
  <c r="AP72" i="1" s="1"/>
  <c r="AT72" i="1"/>
  <c r="AY72" i="1" s="1"/>
  <c r="BC72" i="1" s="1"/>
  <c r="AE70" i="1"/>
  <c r="AK70" i="1" s="1"/>
  <c r="AR70" i="1"/>
  <c r="AX70" i="1" s="1"/>
  <c r="AI66" i="1"/>
  <c r="AV66" i="1"/>
  <c r="AE62" i="1"/>
  <c r="AK62" i="1" s="1"/>
  <c r="AO62" i="1" s="1"/>
  <c r="AR62" i="1"/>
  <c r="AX62" i="1" s="1"/>
  <c r="AI58" i="1"/>
  <c r="AV58" i="1"/>
  <c r="BI54" i="1"/>
  <c r="AH53" i="1"/>
  <c r="AL53" i="1" s="1"/>
  <c r="AP53" i="1" s="1"/>
  <c r="AU53" i="1"/>
  <c r="AY53" i="1" s="1"/>
  <c r="BC53" i="1" s="1"/>
  <c r="AG48" i="1"/>
  <c r="AT48" i="1"/>
  <c r="BI46" i="1"/>
  <c r="AH45" i="1"/>
  <c r="AL45" i="1" s="1"/>
  <c r="AP45" i="1" s="1"/>
  <c r="AU45" i="1"/>
  <c r="AY45" i="1" s="1"/>
  <c r="BC45" i="1" s="1"/>
  <c r="AE38" i="1"/>
  <c r="AR38" i="1"/>
  <c r="AG24" i="1"/>
  <c r="AT24" i="1"/>
  <c r="AE22" i="1"/>
  <c r="AR22" i="1"/>
  <c r="AF242" i="1"/>
  <c r="AS242" i="1"/>
  <c r="AE749" i="1"/>
  <c r="AK749" i="1" s="1"/>
  <c r="AR749" i="1"/>
  <c r="AX749" i="1" s="1"/>
  <c r="AJ744" i="1"/>
  <c r="AW744" i="1"/>
  <c r="AG739" i="1"/>
  <c r="AL739" i="1" s="1"/>
  <c r="AP739" i="1" s="1"/>
  <c r="AT739" i="1"/>
  <c r="AY739" i="1" s="1"/>
  <c r="BC739" i="1" s="1"/>
  <c r="AG728" i="1"/>
  <c r="AT728" i="1"/>
  <c r="AE728" i="1"/>
  <c r="AR728" i="1"/>
  <c r="AG723" i="1"/>
  <c r="AT723" i="1"/>
  <c r="AH709" i="1"/>
  <c r="AU709" i="1"/>
  <c r="AH688" i="1"/>
  <c r="AL688" i="1" s="1"/>
  <c r="AP688" i="1" s="1"/>
  <c r="AU688" i="1"/>
  <c r="AY688" i="1" s="1"/>
  <c r="BC688" i="1" s="1"/>
  <c r="AG667" i="1"/>
  <c r="AL667" i="1" s="1"/>
  <c r="AP667" i="1" s="1"/>
  <c r="AT667" i="1"/>
  <c r="AY667" i="1" s="1"/>
  <c r="BC667" i="1" s="1"/>
  <c r="AE651" i="1"/>
  <c r="AR651" i="1"/>
  <c r="AH651" i="1"/>
  <c r="AL651" i="1" s="1"/>
  <c r="AP651" i="1" s="1"/>
  <c r="AU651" i="1"/>
  <c r="AY651" i="1" s="1"/>
  <c r="BC651" i="1" s="1"/>
  <c r="AG648" i="1"/>
  <c r="AL648" i="1" s="1"/>
  <c r="AP648" i="1" s="1"/>
  <c r="AT648" i="1"/>
  <c r="AY648" i="1" s="1"/>
  <c r="BC648" i="1" s="1"/>
  <c r="AE648" i="1"/>
  <c r="AK648" i="1" s="1"/>
  <c r="AR648" i="1"/>
  <c r="AX648" i="1" s="1"/>
  <c r="AJ31" i="1"/>
  <c r="AW31" i="1"/>
  <c r="AH29" i="1"/>
  <c r="AU29" i="1"/>
  <c r="AJ23" i="1"/>
  <c r="AM23" i="1" s="1"/>
  <c r="AQ23" i="1" s="1"/>
  <c r="AW23" i="1"/>
  <c r="AZ23" i="1" s="1"/>
  <c r="BD23" i="1" s="1"/>
  <c r="AI18" i="1"/>
  <c r="AV18" i="1"/>
  <c r="AH26" i="1"/>
  <c r="AL26" i="1" s="1"/>
  <c r="AP26" i="1" s="1"/>
  <c r="AU26" i="1"/>
  <c r="AY26" i="1" s="1"/>
  <c r="BC26" i="1" s="1"/>
  <c r="AE19" i="1"/>
  <c r="AR19" i="1"/>
  <c r="AF154" i="1"/>
  <c r="AK154" i="1" s="1"/>
  <c r="AS154" i="1"/>
  <c r="AX154" i="1" s="1"/>
  <c r="AF34" i="1"/>
  <c r="AK34" i="1" s="1"/>
  <c r="AS34" i="1"/>
  <c r="AX34" i="1" s="1"/>
  <c r="AE739" i="1"/>
  <c r="AK739" i="1" s="1"/>
  <c r="AR739" i="1"/>
  <c r="AX739" i="1" s="1"/>
  <c r="AH739" i="1"/>
  <c r="AU739" i="1"/>
  <c r="AE733" i="1"/>
  <c r="AR733" i="1"/>
  <c r="AH728" i="1"/>
  <c r="AL728" i="1" s="1"/>
  <c r="AP728" i="1" s="1"/>
  <c r="AU728" i="1"/>
  <c r="AY728" i="1" s="1"/>
  <c r="BC728" i="1" s="1"/>
  <c r="AE723" i="1"/>
  <c r="AR723" i="1"/>
  <c r="AH723" i="1"/>
  <c r="AL723" i="1" s="1"/>
  <c r="AP723" i="1" s="1"/>
  <c r="AU723" i="1"/>
  <c r="AY723" i="1" s="1"/>
  <c r="BC723" i="1" s="1"/>
  <c r="AE717" i="1"/>
  <c r="AK717" i="1" s="1"/>
  <c r="AR717" i="1"/>
  <c r="AX717" i="1" s="1"/>
  <c r="AI709" i="1"/>
  <c r="AM709" i="1" s="1"/>
  <c r="AQ709" i="1" s="1"/>
  <c r="AV709" i="1"/>
  <c r="AZ709" i="1" s="1"/>
  <c r="BD709" i="1" s="1"/>
  <c r="AF709" i="1"/>
  <c r="AS709" i="1"/>
  <c r="AF688" i="1"/>
  <c r="AK688" i="1" s="1"/>
  <c r="AS688" i="1"/>
  <c r="AX688" i="1" s="1"/>
  <c r="AI688" i="1"/>
  <c r="AV688" i="1"/>
  <c r="AE667" i="1"/>
  <c r="AK667" i="1" s="1"/>
  <c r="AO667" i="1" s="1"/>
  <c r="AR667" i="1"/>
  <c r="AX667" i="1" s="1"/>
  <c r="AH667" i="1"/>
  <c r="AU667" i="1"/>
  <c r="AF651" i="1"/>
  <c r="AK651" i="1" s="1"/>
  <c r="AS651" i="1"/>
  <c r="AX651" i="1" s="1"/>
  <c r="AH648" i="1"/>
  <c r="AU648" i="1"/>
  <c r="BI30" i="1"/>
  <c r="AI26" i="1"/>
  <c r="AV26" i="1"/>
  <c r="BI22" i="1"/>
  <c r="AH21" i="1"/>
  <c r="AL21" i="1" s="1"/>
  <c r="AP21" i="1" s="1"/>
  <c r="AU21" i="1"/>
  <c r="AY21" i="1" s="1"/>
  <c r="BC21" i="1" s="1"/>
  <c r="BI14" i="1"/>
  <c r="AF11" i="1"/>
  <c r="AS11" i="1"/>
  <c r="AH18" i="1"/>
  <c r="AL18" i="1" s="1"/>
  <c r="AP18" i="1" s="1"/>
  <c r="AU18" i="1"/>
  <c r="AY18" i="1" s="1"/>
  <c r="BC18" i="1" s="1"/>
  <c r="AE11" i="1"/>
  <c r="AK11" i="1" s="1"/>
  <c r="AR11" i="1"/>
  <c r="AX11" i="1" s="1"/>
  <c r="AF130" i="1"/>
  <c r="AK130" i="1" s="1"/>
  <c r="AS130" i="1"/>
  <c r="AX130" i="1" s="1"/>
  <c r="AF739" i="1"/>
  <c r="AS739" i="1"/>
  <c r="AF728" i="1"/>
  <c r="AK728" i="1" s="1"/>
  <c r="AS728" i="1"/>
  <c r="AX728" i="1" s="1"/>
  <c r="AI728" i="1"/>
  <c r="AV728" i="1"/>
  <c r="AF723" i="1"/>
  <c r="AK723" i="1" s="1"/>
  <c r="AS723" i="1"/>
  <c r="AX723" i="1" s="1"/>
  <c r="AG709" i="1"/>
  <c r="AL709" i="1" s="1"/>
  <c r="AP709" i="1" s="1"/>
  <c r="AT709" i="1"/>
  <c r="AJ709" i="1"/>
  <c r="AW709" i="1"/>
  <c r="AI707" i="1"/>
  <c r="AM707" i="1" s="1"/>
  <c r="AQ707" i="1" s="1"/>
  <c r="AV707" i="1"/>
  <c r="AG688" i="1"/>
  <c r="AT688" i="1"/>
  <c r="AE688" i="1"/>
  <c r="AR688" i="1"/>
  <c r="BI680" i="1"/>
  <c r="AF667" i="1"/>
  <c r="AS667" i="1"/>
  <c r="AI659" i="1"/>
  <c r="AV659" i="1"/>
  <c r="AG651" i="1"/>
  <c r="AT651" i="1"/>
  <c r="AF648" i="1"/>
  <c r="AS648" i="1"/>
  <c r="AI648" i="1"/>
  <c r="AM648" i="1" s="1"/>
  <c r="AQ648" i="1" s="1"/>
  <c r="AV648" i="1"/>
  <c r="AZ648" i="1" s="1"/>
  <c r="BD648" i="1" s="1"/>
  <c r="BI640" i="1"/>
  <c r="AG629" i="1"/>
  <c r="AL629" i="1" s="1"/>
  <c r="AP629" i="1" s="1"/>
  <c r="AT629" i="1"/>
  <c r="AY629" i="1" s="1"/>
  <c r="BC629" i="1" s="1"/>
  <c r="AH629" i="1"/>
  <c r="AU629" i="1"/>
  <c r="AI629" i="1"/>
  <c r="AM629" i="1" s="1"/>
  <c r="AQ629" i="1" s="1"/>
  <c r="AV629" i="1"/>
  <c r="AZ629" i="1" s="1"/>
  <c r="BD629" i="1" s="1"/>
  <c r="AJ629" i="1"/>
  <c r="AW629" i="1"/>
  <c r="AF629" i="1"/>
  <c r="AS629" i="1"/>
  <c r="AF624" i="1"/>
  <c r="AK624" i="1" s="1"/>
  <c r="AO624" i="1" s="1"/>
  <c r="AS624" i="1"/>
  <c r="AX624" i="1" s="1"/>
  <c r="AG624" i="1"/>
  <c r="AT624" i="1"/>
  <c r="AH624" i="1"/>
  <c r="AL624" i="1" s="1"/>
  <c r="AP624" i="1" s="1"/>
  <c r="AU624" i="1"/>
  <c r="AY624" i="1" s="1"/>
  <c r="BC624" i="1" s="1"/>
  <c r="AI624" i="1"/>
  <c r="AV624" i="1"/>
  <c r="AE624" i="1"/>
  <c r="AR624" i="1"/>
  <c r="AF616" i="1"/>
  <c r="AK616" i="1" s="1"/>
  <c r="AS616" i="1"/>
  <c r="AX616" i="1" s="1"/>
  <c r="AG616" i="1"/>
  <c r="AT616" i="1"/>
  <c r="AH616" i="1"/>
  <c r="AL616" i="1" s="1"/>
  <c r="AP616" i="1" s="1"/>
  <c r="AU616" i="1"/>
  <c r="AY616" i="1" s="1"/>
  <c r="BC616" i="1" s="1"/>
  <c r="AI616" i="1"/>
  <c r="AV616" i="1"/>
  <c r="AE616" i="1"/>
  <c r="AR616" i="1"/>
  <c r="AI611" i="1"/>
  <c r="AM611" i="1" s="1"/>
  <c r="AQ611" i="1" s="1"/>
  <c r="AV611" i="1"/>
  <c r="AZ611" i="1" s="1"/>
  <c r="BD611" i="1" s="1"/>
  <c r="AE603" i="1"/>
  <c r="AR603" i="1"/>
  <c r="AF603" i="1"/>
  <c r="AK603" i="1" s="1"/>
  <c r="AO603" i="1" s="1"/>
  <c r="AS603" i="1"/>
  <c r="AX603" i="1" s="1"/>
  <c r="AG603" i="1"/>
  <c r="AT603" i="1"/>
  <c r="AH603" i="1"/>
  <c r="AL603" i="1" s="1"/>
  <c r="AP603" i="1" s="1"/>
  <c r="AU603" i="1"/>
  <c r="AY603" i="1" s="1"/>
  <c r="BC603" i="1" s="1"/>
  <c r="AJ592" i="1"/>
  <c r="AM592" i="1" s="1"/>
  <c r="AQ592" i="1" s="1"/>
  <c r="AW592" i="1"/>
  <c r="AZ592" i="1" s="1"/>
  <c r="BD592" i="1" s="1"/>
  <c r="AI579" i="1"/>
  <c r="AM579" i="1" s="1"/>
  <c r="AQ579" i="1" s="1"/>
  <c r="AV579" i="1"/>
  <c r="AZ579" i="1" s="1"/>
  <c r="BD579" i="1" s="1"/>
  <c r="BI576" i="1"/>
  <c r="BI572" i="1"/>
  <c r="AE571" i="1"/>
  <c r="AK571" i="1" s="1"/>
  <c r="AR571" i="1"/>
  <c r="AX571" i="1" s="1"/>
  <c r="AF571" i="1"/>
  <c r="AS571" i="1"/>
  <c r="AH571" i="1"/>
  <c r="AU571" i="1"/>
  <c r="AE569" i="1"/>
  <c r="AR569" i="1"/>
  <c r="AG559" i="1"/>
  <c r="AT559" i="1"/>
  <c r="AI551" i="1"/>
  <c r="AV551" i="1"/>
  <c r="AJ551" i="1"/>
  <c r="AM551" i="1" s="1"/>
  <c r="AQ551" i="1" s="1"/>
  <c r="AW551" i="1"/>
  <c r="AZ551" i="1" s="1"/>
  <c r="BD551" i="1" s="1"/>
  <c r="AH551" i="1"/>
  <c r="AL551" i="1" s="1"/>
  <c r="AP551" i="1" s="1"/>
  <c r="AU551" i="1"/>
  <c r="AY551" i="1" s="1"/>
  <c r="BC551" i="1" s="1"/>
  <c r="AJ547" i="1"/>
  <c r="AM547" i="1" s="1"/>
  <c r="AQ547" i="1" s="1"/>
  <c r="AW547" i="1"/>
  <c r="AZ547" i="1" s="1"/>
  <c r="BD547" i="1" s="1"/>
  <c r="BI533" i="1"/>
  <c r="AE533" i="1"/>
  <c r="AK533" i="1" s="1"/>
  <c r="AO533" i="1" s="1"/>
  <c r="AR533" i="1"/>
  <c r="AX533" i="1" s="1"/>
  <c r="AI527" i="1"/>
  <c r="AV527" i="1"/>
  <c r="AJ527" i="1"/>
  <c r="AM527" i="1" s="1"/>
  <c r="AQ527" i="1" s="1"/>
  <c r="AW527" i="1"/>
  <c r="AZ527" i="1" s="1"/>
  <c r="BD527" i="1" s="1"/>
  <c r="AH527" i="1"/>
  <c r="AL527" i="1" s="1"/>
  <c r="AP527" i="1" s="1"/>
  <c r="AU527" i="1"/>
  <c r="AY527" i="1" s="1"/>
  <c r="BC527" i="1" s="1"/>
  <c r="AE523" i="1"/>
  <c r="AK523" i="1" s="1"/>
  <c r="AO523" i="1" s="1"/>
  <c r="AR523" i="1"/>
  <c r="AX523" i="1" s="1"/>
  <c r="AF523" i="1"/>
  <c r="AS523" i="1"/>
  <c r="AH523" i="1"/>
  <c r="AU523" i="1"/>
  <c r="BI509" i="1"/>
  <c r="AE509" i="1"/>
  <c r="AR509" i="1"/>
  <c r="AI503" i="1"/>
  <c r="AM503" i="1" s="1"/>
  <c r="AQ503" i="1" s="1"/>
  <c r="AV503" i="1"/>
  <c r="AZ503" i="1" s="1"/>
  <c r="BD503" i="1" s="1"/>
  <c r="AJ503" i="1"/>
  <c r="AW503" i="1"/>
  <c r="AH503" i="1"/>
  <c r="AU503" i="1"/>
  <c r="BI500" i="1"/>
  <c r="AF496" i="1"/>
  <c r="AS496" i="1"/>
  <c r="AG496" i="1"/>
  <c r="AL496" i="1" s="1"/>
  <c r="AP496" i="1" s="1"/>
  <c r="AT496" i="1"/>
  <c r="AY496" i="1" s="1"/>
  <c r="BC496" i="1" s="1"/>
  <c r="AI496" i="1"/>
  <c r="AM496" i="1" s="1"/>
  <c r="AQ496" i="1" s="1"/>
  <c r="AV496" i="1"/>
  <c r="AZ496" i="1" s="1"/>
  <c r="BD496" i="1" s="1"/>
  <c r="AE496" i="1"/>
  <c r="AK496" i="1" s="1"/>
  <c r="AR496" i="1"/>
  <c r="AX496" i="1" s="1"/>
  <c r="AG467" i="1"/>
  <c r="AT467" i="1"/>
  <c r="BI466" i="1"/>
  <c r="AI459" i="1"/>
  <c r="AV459" i="1"/>
  <c r="AJ456" i="1"/>
  <c r="AM456" i="1" s="1"/>
  <c r="AQ456" i="1" s="1"/>
  <c r="AW456" i="1"/>
  <c r="AZ456" i="1" s="1"/>
  <c r="BD456" i="1" s="1"/>
  <c r="AE455" i="1"/>
  <c r="AR455" i="1"/>
  <c r="AG443" i="1"/>
  <c r="AL443" i="1" s="1"/>
  <c r="AP443" i="1" s="1"/>
  <c r="AT443" i="1"/>
  <c r="BI442" i="1"/>
  <c r="AI439" i="1"/>
  <c r="AV439" i="1"/>
  <c r="AJ439" i="1"/>
  <c r="AM439" i="1" s="1"/>
  <c r="AQ439" i="1" s="1"/>
  <c r="AW439" i="1"/>
  <c r="AZ439" i="1" s="1"/>
  <c r="BD439" i="1" s="1"/>
  <c r="AH439" i="1"/>
  <c r="AL439" i="1" s="1"/>
  <c r="AP439" i="1" s="1"/>
  <c r="AU439" i="1"/>
  <c r="AY439" i="1" s="1"/>
  <c r="BC439" i="1" s="1"/>
  <c r="AH432" i="1"/>
  <c r="AU432" i="1"/>
  <c r="AG429" i="1"/>
  <c r="AL429" i="1" s="1"/>
  <c r="AP429" i="1" s="1"/>
  <c r="AT429" i="1"/>
  <c r="AY429" i="1" s="1"/>
  <c r="BC429" i="1" s="1"/>
  <c r="AH429" i="1"/>
  <c r="AU429" i="1"/>
  <c r="AJ429" i="1"/>
  <c r="AW429" i="1"/>
  <c r="AF429" i="1"/>
  <c r="AS429" i="1"/>
  <c r="AE427" i="1"/>
  <c r="AK427" i="1" s="1"/>
  <c r="AR427" i="1"/>
  <c r="AX427" i="1" s="1"/>
  <c r="AF427" i="1"/>
  <c r="AS427" i="1"/>
  <c r="AH427" i="1"/>
  <c r="AU427" i="1"/>
  <c r="AH424" i="1"/>
  <c r="AU424" i="1"/>
  <c r="AG421" i="1"/>
  <c r="AL421" i="1" s="1"/>
  <c r="AP421" i="1" s="1"/>
  <c r="AT421" i="1"/>
  <c r="AY421" i="1" s="1"/>
  <c r="BC421" i="1" s="1"/>
  <c r="AH421" i="1"/>
  <c r="AU421" i="1"/>
  <c r="AJ421" i="1"/>
  <c r="AW421" i="1"/>
  <c r="AF421" i="1"/>
  <c r="AS421" i="1"/>
  <c r="AI411" i="1"/>
  <c r="AV411" i="1"/>
  <c r="AI409" i="1"/>
  <c r="AV409" i="1"/>
  <c r="AH408" i="1"/>
  <c r="AL408" i="1" s="1"/>
  <c r="AP408" i="1" s="1"/>
  <c r="AU408" i="1"/>
  <c r="AY408" i="1" s="1"/>
  <c r="BC408" i="1" s="1"/>
  <c r="AJ403" i="1"/>
  <c r="AM403" i="1" s="1"/>
  <c r="AQ403" i="1" s="1"/>
  <c r="AW403" i="1"/>
  <c r="AZ403" i="1" s="1"/>
  <c r="BD403" i="1" s="1"/>
  <c r="AI401" i="1"/>
  <c r="AV401" i="1"/>
  <c r="AH400" i="1"/>
  <c r="AL400" i="1" s="1"/>
  <c r="AP400" i="1" s="1"/>
  <c r="AU400" i="1"/>
  <c r="AY400" i="1" s="1"/>
  <c r="BC400" i="1" s="1"/>
  <c r="AI391" i="1"/>
  <c r="AV391" i="1"/>
  <c r="AJ391" i="1"/>
  <c r="AM391" i="1" s="1"/>
  <c r="AQ391" i="1" s="1"/>
  <c r="AW391" i="1"/>
  <c r="AZ391" i="1" s="1"/>
  <c r="BD391" i="1" s="1"/>
  <c r="AI383" i="1"/>
  <c r="AV383" i="1"/>
  <c r="AE379" i="1"/>
  <c r="AR379" i="1"/>
  <c r="AE371" i="1"/>
  <c r="AR371" i="1"/>
  <c r="AH370" i="1"/>
  <c r="AL370" i="1" s="1"/>
  <c r="AP370" i="1" s="1"/>
  <c r="AU370" i="1"/>
  <c r="AY370" i="1" s="1"/>
  <c r="BC370" i="1" s="1"/>
  <c r="AF368" i="1"/>
  <c r="AK368" i="1" s="1"/>
  <c r="AS368" i="1"/>
  <c r="AX368" i="1" s="1"/>
  <c r="AI367" i="1"/>
  <c r="AV367" i="1"/>
  <c r="AJ364" i="1"/>
  <c r="AM364" i="1" s="1"/>
  <c r="AQ364" i="1" s="1"/>
  <c r="AW364" i="1"/>
  <c r="AZ364" i="1" s="1"/>
  <c r="BD364" i="1" s="1"/>
  <c r="BI363" i="1"/>
  <c r="AE363" i="1"/>
  <c r="AR363" i="1"/>
  <c r="AH362" i="1"/>
  <c r="AL362" i="1" s="1"/>
  <c r="AP362" i="1" s="1"/>
  <c r="AU362" i="1"/>
  <c r="AY362" i="1" s="1"/>
  <c r="BC362" i="1" s="1"/>
  <c r="AF360" i="1"/>
  <c r="AK360" i="1" s="1"/>
  <c r="AS360" i="1"/>
  <c r="AX360" i="1" s="1"/>
  <c r="AI359" i="1"/>
  <c r="AV359" i="1"/>
  <c r="AJ356" i="1"/>
  <c r="AM356" i="1" s="1"/>
  <c r="AQ356" i="1" s="1"/>
  <c r="AW356" i="1"/>
  <c r="AZ356" i="1" s="1"/>
  <c r="BD356" i="1" s="1"/>
  <c r="BI355" i="1"/>
  <c r="AE355" i="1"/>
  <c r="AR355" i="1"/>
  <c r="AH354" i="1"/>
  <c r="AL354" i="1" s="1"/>
  <c r="AP354" i="1" s="1"/>
  <c r="AU354" i="1"/>
  <c r="AY354" i="1" s="1"/>
  <c r="BC354" i="1" s="1"/>
  <c r="AF352" i="1"/>
  <c r="AK352" i="1" s="1"/>
  <c r="AS352" i="1"/>
  <c r="AX352" i="1" s="1"/>
  <c r="AI351" i="1"/>
  <c r="AV351" i="1"/>
  <c r="AE347" i="1"/>
  <c r="AR347" i="1"/>
  <c r="AH346" i="1"/>
  <c r="AL346" i="1" s="1"/>
  <c r="AP346" i="1" s="1"/>
  <c r="AU346" i="1"/>
  <c r="AY346" i="1" s="1"/>
  <c r="BC346" i="1" s="1"/>
  <c r="AF344" i="1"/>
  <c r="AK344" i="1" s="1"/>
  <c r="AS344" i="1"/>
  <c r="AX344" i="1" s="1"/>
  <c r="AI343" i="1"/>
  <c r="AV343" i="1"/>
  <c r="AE339" i="1"/>
  <c r="AR339" i="1"/>
  <c r="AH338" i="1"/>
  <c r="AL338" i="1" s="1"/>
  <c r="AP338" i="1" s="1"/>
  <c r="AU338" i="1"/>
  <c r="AY338" i="1" s="1"/>
  <c r="BC338" i="1" s="1"/>
  <c r="AE331" i="1"/>
  <c r="AR331" i="1"/>
  <c r="BI323" i="1"/>
  <c r="AE323" i="1"/>
  <c r="AR323" i="1"/>
  <c r="AF320" i="1"/>
  <c r="AK320" i="1" s="1"/>
  <c r="AS320" i="1"/>
  <c r="AX320" i="1" s="1"/>
  <c r="AI319" i="1"/>
  <c r="AV319" i="1"/>
  <c r="AG317" i="1"/>
  <c r="AL317" i="1" s="1"/>
  <c r="AP317" i="1" s="1"/>
  <c r="AT317" i="1"/>
  <c r="AY317" i="1" s="1"/>
  <c r="BC317" i="1" s="1"/>
  <c r="AJ316" i="1"/>
  <c r="AM316" i="1" s="1"/>
  <c r="AQ316" i="1" s="1"/>
  <c r="AW316" i="1"/>
  <c r="AZ316" i="1" s="1"/>
  <c r="BD316" i="1" s="1"/>
  <c r="BI315" i="1"/>
  <c r="AE315" i="1"/>
  <c r="AR315" i="1"/>
  <c r="AH314" i="1"/>
  <c r="AL314" i="1" s="1"/>
  <c r="AP314" i="1" s="1"/>
  <c r="AU314" i="1"/>
  <c r="AY314" i="1" s="1"/>
  <c r="BC314" i="1" s="1"/>
  <c r="AE307" i="1"/>
  <c r="AR307" i="1"/>
  <c r="AH306" i="1"/>
  <c r="AU306" i="1"/>
  <c r="AH298" i="1"/>
  <c r="AL298" i="1" s="1"/>
  <c r="AP298" i="1" s="1"/>
  <c r="AU298" i="1"/>
  <c r="AY298" i="1" s="1"/>
  <c r="BC298" i="1" s="1"/>
  <c r="AE291" i="1"/>
  <c r="AK291" i="1" s="1"/>
  <c r="AR291" i="1"/>
  <c r="AX291" i="1" s="1"/>
  <c r="AE283" i="1"/>
  <c r="AR283" i="1"/>
  <c r="AE275" i="1"/>
  <c r="AR275" i="1"/>
  <c r="AH274" i="1"/>
  <c r="AL274" i="1" s="1"/>
  <c r="AP274" i="1" s="1"/>
  <c r="AU274" i="1"/>
  <c r="AY274" i="1" s="1"/>
  <c r="BC274" i="1" s="1"/>
  <c r="AF272" i="1"/>
  <c r="AK272" i="1" s="1"/>
  <c r="AS272" i="1"/>
  <c r="AX272" i="1" s="1"/>
  <c r="AI271" i="1"/>
  <c r="AV271" i="1"/>
  <c r="AE267" i="1"/>
  <c r="AR267" i="1"/>
  <c r="AH266" i="1"/>
  <c r="AL266" i="1" s="1"/>
  <c r="AP266" i="1" s="1"/>
  <c r="AU266" i="1"/>
  <c r="AY266" i="1" s="1"/>
  <c r="BC266" i="1" s="1"/>
  <c r="AF264" i="1"/>
  <c r="AK264" i="1" s="1"/>
  <c r="AS264" i="1"/>
  <c r="AX264" i="1" s="1"/>
  <c r="AI263" i="1"/>
  <c r="AM263" i="1" s="1"/>
  <c r="AQ263" i="1" s="1"/>
  <c r="AV263" i="1"/>
  <c r="AZ263" i="1" s="1"/>
  <c r="BD263" i="1" s="1"/>
  <c r="AG261" i="1"/>
  <c r="AL261" i="1" s="1"/>
  <c r="AP261" i="1" s="1"/>
  <c r="AT261" i="1"/>
  <c r="AY261" i="1" s="1"/>
  <c r="BC261" i="1" s="1"/>
  <c r="AE259" i="1"/>
  <c r="AK259" i="1" s="1"/>
  <c r="AR259" i="1"/>
  <c r="AX259" i="1" s="1"/>
  <c r="AG253" i="1"/>
  <c r="AL253" i="1" s="1"/>
  <c r="AP253" i="1" s="1"/>
  <c r="AT253" i="1"/>
  <c r="AY253" i="1" s="1"/>
  <c r="BC253" i="1" s="1"/>
  <c r="AE251" i="1"/>
  <c r="AK251" i="1" s="1"/>
  <c r="AR251" i="1"/>
  <c r="AX251" i="1" s="1"/>
  <c r="AH250" i="1"/>
  <c r="AL250" i="1" s="1"/>
  <c r="AP250" i="1" s="1"/>
  <c r="AU250" i="1"/>
  <c r="AY250" i="1" s="1"/>
  <c r="BC250" i="1" s="1"/>
  <c r="AG245" i="1"/>
  <c r="AL245" i="1" s="1"/>
  <c r="AP245" i="1" s="1"/>
  <c r="AT245" i="1"/>
  <c r="AY245" i="1" s="1"/>
  <c r="BC245" i="1" s="1"/>
  <c r="BI243" i="1"/>
  <c r="AE243" i="1"/>
  <c r="AK243" i="1" s="1"/>
  <c r="AR243" i="1"/>
  <c r="AX243" i="1" s="1"/>
  <c r="AH242" i="1"/>
  <c r="AU242" i="1"/>
  <c r="AG237" i="1"/>
  <c r="AT237" i="1"/>
  <c r="BI235" i="1"/>
  <c r="AE235" i="1"/>
  <c r="AR235" i="1"/>
  <c r="AH234" i="1"/>
  <c r="AL234" i="1" s="1"/>
  <c r="AP234" i="1" s="1"/>
  <c r="AU234" i="1"/>
  <c r="AY234" i="1" s="1"/>
  <c r="BC234" i="1" s="1"/>
  <c r="AG229" i="1"/>
  <c r="AL229" i="1" s="1"/>
  <c r="AP229" i="1" s="1"/>
  <c r="AT229" i="1"/>
  <c r="AY229" i="1" s="1"/>
  <c r="BC229" i="1" s="1"/>
  <c r="BI227" i="1"/>
  <c r="AE227" i="1"/>
  <c r="AR227" i="1"/>
  <c r="AG221" i="1"/>
  <c r="AT221" i="1"/>
  <c r="BI219" i="1"/>
  <c r="AG213" i="1"/>
  <c r="AL213" i="1" s="1"/>
  <c r="AP213" i="1" s="1"/>
  <c r="AT213" i="1"/>
  <c r="AY213" i="1" s="1"/>
  <c r="BC213" i="1" s="1"/>
  <c r="BI211" i="1"/>
  <c r="AE211" i="1"/>
  <c r="AR211" i="1"/>
  <c r="AH210" i="1"/>
  <c r="AL210" i="1" s="1"/>
  <c r="AP210" i="1" s="1"/>
  <c r="AU210" i="1"/>
  <c r="AY210" i="1" s="1"/>
  <c r="BC210" i="1" s="1"/>
  <c r="AG205" i="1"/>
  <c r="AT205" i="1"/>
  <c r="BI203" i="1"/>
  <c r="AE203" i="1"/>
  <c r="AR203" i="1"/>
  <c r="AH202" i="1"/>
  <c r="AL202" i="1" s="1"/>
  <c r="AP202" i="1" s="1"/>
  <c r="AU202" i="1"/>
  <c r="AY202" i="1" s="1"/>
  <c r="BC202" i="1" s="1"/>
  <c r="AG197" i="1"/>
  <c r="AT197" i="1"/>
  <c r="BI195" i="1"/>
  <c r="AE195" i="1"/>
  <c r="AR195" i="1"/>
  <c r="AH194" i="1"/>
  <c r="AU194" i="1"/>
  <c r="AG189" i="1"/>
  <c r="AT189" i="1"/>
  <c r="AE187" i="1"/>
  <c r="AR187" i="1"/>
  <c r="AH186" i="1"/>
  <c r="AL186" i="1" s="1"/>
  <c r="AP186" i="1" s="1"/>
  <c r="AU186" i="1"/>
  <c r="AY186" i="1" s="1"/>
  <c r="BC186" i="1" s="1"/>
  <c r="AG181" i="1"/>
  <c r="AT181" i="1"/>
  <c r="AH178" i="1"/>
  <c r="AL178" i="1" s="1"/>
  <c r="AP178" i="1" s="1"/>
  <c r="AU178" i="1"/>
  <c r="AY178" i="1" s="1"/>
  <c r="BC178" i="1" s="1"/>
  <c r="AG173" i="1"/>
  <c r="AT173" i="1"/>
  <c r="AE171" i="1"/>
  <c r="AR171" i="1"/>
  <c r="AH170" i="1"/>
  <c r="AL170" i="1" s="1"/>
  <c r="AP170" i="1" s="1"/>
  <c r="AU170" i="1"/>
  <c r="AY170" i="1" s="1"/>
  <c r="BC170" i="1" s="1"/>
  <c r="AG165" i="1"/>
  <c r="AL165" i="1" s="1"/>
  <c r="AP165" i="1" s="1"/>
  <c r="AT165" i="1"/>
  <c r="AY165" i="1" s="1"/>
  <c r="BC165" i="1" s="1"/>
  <c r="AE163" i="1"/>
  <c r="AK163" i="1" s="1"/>
  <c r="AR163" i="1"/>
  <c r="AX163" i="1" s="1"/>
  <c r="AH162" i="1"/>
  <c r="AL162" i="1" s="1"/>
  <c r="AP162" i="1" s="1"/>
  <c r="AU162" i="1"/>
  <c r="AY162" i="1" s="1"/>
  <c r="BC162" i="1" s="1"/>
  <c r="AE155" i="1"/>
  <c r="AK155" i="1" s="1"/>
  <c r="AR155" i="1"/>
  <c r="AX155" i="1" s="1"/>
  <c r="AH154" i="1"/>
  <c r="AL154" i="1" s="1"/>
  <c r="AP154" i="1" s="1"/>
  <c r="AU154" i="1"/>
  <c r="AY154" i="1" s="1"/>
  <c r="BC154" i="1" s="1"/>
  <c r="AH146" i="1"/>
  <c r="AU146" i="1"/>
  <c r="AG141" i="1"/>
  <c r="AL141" i="1" s="1"/>
  <c r="AP141" i="1" s="1"/>
  <c r="AT141" i="1"/>
  <c r="AY141" i="1" s="1"/>
  <c r="BC141" i="1" s="1"/>
  <c r="AE139" i="1"/>
  <c r="AK139" i="1" s="1"/>
  <c r="AO139" i="1" s="1"/>
  <c r="AR139" i="1"/>
  <c r="AX139" i="1" s="1"/>
  <c r="AH138" i="1"/>
  <c r="AU138" i="1"/>
  <c r="AG133" i="1"/>
  <c r="AL133" i="1" s="1"/>
  <c r="AP133" i="1" s="1"/>
  <c r="AT133" i="1"/>
  <c r="AY133" i="1" s="1"/>
  <c r="BC133" i="1" s="1"/>
  <c r="AE131" i="1"/>
  <c r="AR131" i="1"/>
  <c r="AH130" i="1"/>
  <c r="AL130" i="1" s="1"/>
  <c r="AP130" i="1" s="1"/>
  <c r="AU130" i="1"/>
  <c r="AY130" i="1" s="1"/>
  <c r="BC130" i="1" s="1"/>
  <c r="AG125" i="1"/>
  <c r="AL125" i="1" s="1"/>
  <c r="AP125" i="1" s="1"/>
  <c r="AT125" i="1"/>
  <c r="AY125" i="1" s="1"/>
  <c r="BC125" i="1" s="1"/>
  <c r="AE123" i="1"/>
  <c r="AK123" i="1" s="1"/>
  <c r="AR123" i="1"/>
  <c r="AX123" i="1" s="1"/>
  <c r="AH122" i="1"/>
  <c r="AU122" i="1"/>
  <c r="AG117" i="1"/>
  <c r="AL117" i="1" s="1"/>
  <c r="AP117" i="1" s="1"/>
  <c r="AT117" i="1"/>
  <c r="AY117" i="1" s="1"/>
  <c r="BC117" i="1" s="1"/>
  <c r="AE115" i="1"/>
  <c r="AK115" i="1" s="1"/>
  <c r="AR115" i="1"/>
  <c r="AX115" i="1" s="1"/>
  <c r="AH114" i="1"/>
  <c r="AU114" i="1"/>
  <c r="AG109" i="1"/>
  <c r="AL109" i="1" s="1"/>
  <c r="AP109" i="1" s="1"/>
  <c r="AT109" i="1"/>
  <c r="AY109" i="1" s="1"/>
  <c r="BC109" i="1" s="1"/>
  <c r="AE107" i="1"/>
  <c r="AK107" i="1" s="1"/>
  <c r="AR107" i="1"/>
  <c r="AX107" i="1" s="1"/>
  <c r="AG101" i="1"/>
  <c r="AL101" i="1" s="1"/>
  <c r="AP101" i="1" s="1"/>
  <c r="AT101" i="1"/>
  <c r="AY101" i="1" s="1"/>
  <c r="BC101" i="1" s="1"/>
  <c r="AE99" i="1"/>
  <c r="AK99" i="1" s="1"/>
  <c r="AR99" i="1"/>
  <c r="AX99" i="1" s="1"/>
  <c r="AH98" i="1"/>
  <c r="AU98" i="1"/>
  <c r="AG93" i="1"/>
  <c r="AL93" i="1" s="1"/>
  <c r="AP93" i="1" s="1"/>
  <c r="AT93" i="1"/>
  <c r="AY93" i="1" s="1"/>
  <c r="BC93" i="1" s="1"/>
  <c r="AH90" i="1"/>
  <c r="AL90" i="1" s="1"/>
  <c r="AP90" i="1" s="1"/>
  <c r="AU90" i="1"/>
  <c r="AY90" i="1" s="1"/>
  <c r="BC90" i="1" s="1"/>
  <c r="AG85" i="1"/>
  <c r="AL85" i="1" s="1"/>
  <c r="AP85" i="1" s="1"/>
  <c r="AT85" i="1"/>
  <c r="AY85" i="1" s="1"/>
  <c r="BC85" i="1" s="1"/>
  <c r="AE83" i="1"/>
  <c r="AK83" i="1" s="1"/>
  <c r="AR83" i="1"/>
  <c r="AX83" i="1" s="1"/>
  <c r="AG77" i="1"/>
  <c r="AT77" i="1"/>
  <c r="AE75" i="1"/>
  <c r="AR75" i="1"/>
  <c r="AH74" i="1"/>
  <c r="AL74" i="1" s="1"/>
  <c r="AP74" i="1" s="1"/>
  <c r="AU74" i="1"/>
  <c r="AY74" i="1" s="1"/>
  <c r="BC74" i="1" s="1"/>
  <c r="AG69" i="1"/>
  <c r="AT69" i="1"/>
  <c r="AE67" i="1"/>
  <c r="AR67" i="1"/>
  <c r="AH66" i="1"/>
  <c r="AL66" i="1" s="1"/>
  <c r="AP66" i="1" s="1"/>
  <c r="AU66" i="1"/>
  <c r="AY66" i="1" s="1"/>
  <c r="BC66" i="1" s="1"/>
  <c r="AG61" i="1"/>
  <c r="AL61" i="1" s="1"/>
  <c r="AP61" i="1" s="1"/>
  <c r="AT61" i="1"/>
  <c r="AY61" i="1" s="1"/>
  <c r="BC61" i="1" s="1"/>
  <c r="AH58" i="1"/>
  <c r="AL58" i="1" s="1"/>
  <c r="AP58" i="1" s="1"/>
  <c r="AU58" i="1"/>
  <c r="AY58" i="1" s="1"/>
  <c r="BC58" i="1" s="1"/>
  <c r="AG53" i="1"/>
  <c r="AT53" i="1"/>
  <c r="AE51" i="1"/>
  <c r="AR51" i="1"/>
  <c r="AH50" i="1"/>
  <c r="AL50" i="1" s="1"/>
  <c r="AP50" i="1" s="1"/>
  <c r="AU50" i="1"/>
  <c r="AY50" i="1" s="1"/>
  <c r="BC50" i="1" s="1"/>
  <c r="AG45" i="1"/>
  <c r="AT45" i="1"/>
  <c r="AE43" i="1"/>
  <c r="AR43" i="1"/>
  <c r="AH42" i="1"/>
  <c r="AL42" i="1" s="1"/>
  <c r="AP42" i="1" s="1"/>
  <c r="AU42" i="1"/>
  <c r="AY42" i="1" s="1"/>
  <c r="BC42" i="1" s="1"/>
  <c r="AG21" i="1"/>
  <c r="AT21" i="1"/>
  <c r="AF250" i="1"/>
  <c r="AK250" i="1" s="1"/>
  <c r="AS250" i="1"/>
  <c r="AX250" i="1" s="1"/>
  <c r="AF234" i="1"/>
  <c r="AK234" i="1" s="1"/>
  <c r="AO234" i="1" s="1"/>
  <c r="AS234" i="1"/>
  <c r="AX234" i="1" s="1"/>
  <c r="AF186" i="1"/>
  <c r="AK186" i="1" s="1"/>
  <c r="AS186" i="1"/>
  <c r="AX186" i="1" s="1"/>
  <c r="AF106" i="1"/>
  <c r="AS106" i="1"/>
  <c r="BI744" i="1"/>
  <c r="AF680" i="1"/>
  <c r="AS680" i="1"/>
  <c r="AG680" i="1"/>
  <c r="AL680" i="1" s="1"/>
  <c r="AP680" i="1" s="1"/>
  <c r="AT680" i="1"/>
  <c r="AY680" i="1" s="1"/>
  <c r="BC680" i="1" s="1"/>
  <c r="AH680" i="1"/>
  <c r="AU680" i="1"/>
  <c r="AI680" i="1"/>
  <c r="AM680" i="1" s="1"/>
  <c r="AQ680" i="1" s="1"/>
  <c r="AV680" i="1"/>
  <c r="AZ680" i="1" s="1"/>
  <c r="BD680" i="1" s="1"/>
  <c r="AE680" i="1"/>
  <c r="AK680" i="1" s="1"/>
  <c r="AR680" i="1"/>
  <c r="AX680" i="1" s="1"/>
  <c r="AG677" i="1"/>
  <c r="AL677" i="1" s="1"/>
  <c r="AP677" i="1" s="1"/>
  <c r="AT677" i="1"/>
  <c r="AY677" i="1" s="1"/>
  <c r="BC677" i="1" s="1"/>
  <c r="AH677" i="1"/>
  <c r="AU677" i="1"/>
  <c r="AI677" i="1"/>
  <c r="AM677" i="1" s="1"/>
  <c r="AQ677" i="1" s="1"/>
  <c r="AV677" i="1"/>
  <c r="AZ677" i="1" s="1"/>
  <c r="BD677" i="1" s="1"/>
  <c r="AJ677" i="1"/>
  <c r="AW677" i="1"/>
  <c r="AF677" i="1"/>
  <c r="AS677" i="1"/>
  <c r="AG661" i="1"/>
  <c r="AL661" i="1" s="1"/>
  <c r="AP661" i="1" s="1"/>
  <c r="AT661" i="1"/>
  <c r="AY661" i="1" s="1"/>
  <c r="BC661" i="1" s="1"/>
  <c r="AH661" i="1"/>
  <c r="AU661" i="1"/>
  <c r="AI661" i="1"/>
  <c r="AM661" i="1" s="1"/>
  <c r="AQ661" i="1" s="1"/>
  <c r="AV661" i="1"/>
  <c r="AZ661" i="1" s="1"/>
  <c r="BD661" i="1" s="1"/>
  <c r="AJ661" i="1"/>
  <c r="AW661" i="1"/>
  <c r="AF661" i="1"/>
  <c r="AS661" i="1"/>
  <c r="AG645" i="1"/>
  <c r="AL645" i="1" s="1"/>
  <c r="AP645" i="1" s="1"/>
  <c r="AT645" i="1"/>
  <c r="AY645" i="1" s="1"/>
  <c r="BC645" i="1" s="1"/>
  <c r="AH645" i="1"/>
  <c r="AU645" i="1"/>
  <c r="AI645" i="1"/>
  <c r="AM645" i="1" s="1"/>
  <c r="AQ645" i="1" s="1"/>
  <c r="AV645" i="1"/>
  <c r="AZ645" i="1" s="1"/>
  <c r="BD645" i="1" s="1"/>
  <c r="AJ645" i="1"/>
  <c r="AW645" i="1"/>
  <c r="AF645" i="1"/>
  <c r="AS645" i="1"/>
  <c r="AF640" i="1"/>
  <c r="AK640" i="1" s="1"/>
  <c r="AS640" i="1"/>
  <c r="AX640" i="1" s="1"/>
  <c r="AG640" i="1"/>
  <c r="AT640" i="1"/>
  <c r="AH640" i="1"/>
  <c r="AL640" i="1" s="1"/>
  <c r="AP640" i="1" s="1"/>
  <c r="AU640" i="1"/>
  <c r="AY640" i="1" s="1"/>
  <c r="BC640" i="1" s="1"/>
  <c r="AI640" i="1"/>
  <c r="AV640" i="1"/>
  <c r="AE640" i="1"/>
  <c r="AR640" i="1"/>
  <c r="AG637" i="1"/>
  <c r="AT637" i="1"/>
  <c r="AH637" i="1"/>
  <c r="AL637" i="1" s="1"/>
  <c r="AP637" i="1" s="1"/>
  <c r="AU637" i="1"/>
  <c r="AY637" i="1" s="1"/>
  <c r="BC637" i="1" s="1"/>
  <c r="AI637" i="1"/>
  <c r="AV637" i="1"/>
  <c r="AJ637" i="1"/>
  <c r="AM637" i="1" s="1"/>
  <c r="AQ637" i="1" s="1"/>
  <c r="AW637" i="1"/>
  <c r="AZ637" i="1" s="1"/>
  <c r="BD637" i="1" s="1"/>
  <c r="AF637" i="1"/>
  <c r="AK637" i="1" s="1"/>
  <c r="AS637" i="1"/>
  <c r="AX637" i="1" s="1"/>
  <c r="AF632" i="1"/>
  <c r="AK632" i="1" s="1"/>
  <c r="AS632" i="1"/>
  <c r="AX632" i="1" s="1"/>
  <c r="AG632" i="1"/>
  <c r="AT632" i="1"/>
  <c r="AH632" i="1"/>
  <c r="AL632" i="1" s="1"/>
  <c r="AP632" i="1" s="1"/>
  <c r="AU632" i="1"/>
  <c r="AY632" i="1" s="1"/>
  <c r="BC632" i="1" s="1"/>
  <c r="AI632" i="1"/>
  <c r="AV632" i="1"/>
  <c r="AE632" i="1"/>
  <c r="AR632" i="1"/>
  <c r="BI626" i="1"/>
  <c r="AG621" i="1"/>
  <c r="AT621" i="1"/>
  <c r="AH621" i="1"/>
  <c r="AL621" i="1" s="1"/>
  <c r="AP621" i="1" s="1"/>
  <c r="AU621" i="1"/>
  <c r="AY621" i="1" s="1"/>
  <c r="BC621" i="1" s="1"/>
  <c r="AI621" i="1"/>
  <c r="AV621" i="1"/>
  <c r="AJ621" i="1"/>
  <c r="AM621" i="1" s="1"/>
  <c r="AQ621" i="1" s="1"/>
  <c r="AW621" i="1"/>
  <c r="AZ621" i="1" s="1"/>
  <c r="BD621" i="1" s="1"/>
  <c r="AF621" i="1"/>
  <c r="AK621" i="1" s="1"/>
  <c r="AS621" i="1"/>
  <c r="AX621" i="1" s="1"/>
  <c r="AI609" i="1"/>
  <c r="AV609" i="1"/>
  <c r="AJ600" i="1"/>
  <c r="AM600" i="1" s="1"/>
  <c r="AQ600" i="1" s="1"/>
  <c r="AW600" i="1"/>
  <c r="AZ600" i="1" s="1"/>
  <c r="BD600" i="1" s="1"/>
  <c r="BI592" i="1"/>
  <c r="AE589" i="1"/>
  <c r="AR589" i="1"/>
  <c r="AF576" i="1"/>
  <c r="AS576" i="1"/>
  <c r="AG576" i="1"/>
  <c r="AL576" i="1" s="1"/>
  <c r="AP576" i="1" s="1"/>
  <c r="AT576" i="1"/>
  <c r="AY576" i="1" s="1"/>
  <c r="BC576" i="1" s="1"/>
  <c r="AH576" i="1"/>
  <c r="AU576" i="1"/>
  <c r="AI576" i="1"/>
  <c r="AM576" i="1" s="1"/>
  <c r="AQ576" i="1" s="1"/>
  <c r="AV576" i="1"/>
  <c r="AZ576" i="1" s="1"/>
  <c r="BD576" i="1" s="1"/>
  <c r="AE576" i="1"/>
  <c r="AK576" i="1" s="1"/>
  <c r="AR576" i="1"/>
  <c r="AX576" i="1" s="1"/>
  <c r="AG573" i="1"/>
  <c r="AT573" i="1"/>
  <c r="AH573" i="1"/>
  <c r="AL573" i="1" s="1"/>
  <c r="AP573" i="1" s="1"/>
  <c r="AU573" i="1"/>
  <c r="AY573" i="1" s="1"/>
  <c r="BC573" i="1" s="1"/>
  <c r="AI573" i="1"/>
  <c r="AV573" i="1"/>
  <c r="AJ573" i="1"/>
  <c r="AM573" i="1" s="1"/>
  <c r="AQ573" i="1" s="1"/>
  <c r="AW573" i="1"/>
  <c r="AZ573" i="1" s="1"/>
  <c r="BD573" i="1" s="1"/>
  <c r="AF573" i="1"/>
  <c r="AK573" i="1" s="1"/>
  <c r="AS573" i="1"/>
  <c r="AX573" i="1" s="1"/>
  <c r="AJ563" i="1"/>
  <c r="AM563" i="1" s="1"/>
  <c r="AQ563" i="1" s="1"/>
  <c r="AW563" i="1"/>
  <c r="AZ563" i="1" s="1"/>
  <c r="BD563" i="1" s="1"/>
  <c r="AE555" i="1"/>
  <c r="AR555" i="1"/>
  <c r="AF555" i="1"/>
  <c r="AK555" i="1" s="1"/>
  <c r="AS555" i="1"/>
  <c r="AX555" i="1" s="1"/>
  <c r="AH555" i="1"/>
  <c r="AL555" i="1" s="1"/>
  <c r="AP555" i="1" s="1"/>
  <c r="AU555" i="1"/>
  <c r="AY555" i="1" s="1"/>
  <c r="BC555" i="1" s="1"/>
  <c r="AF552" i="1"/>
  <c r="AK552" i="1" s="1"/>
  <c r="AS552" i="1"/>
  <c r="AX552" i="1" s="1"/>
  <c r="AG552" i="1"/>
  <c r="AT552" i="1"/>
  <c r="AI552" i="1"/>
  <c r="AV552" i="1"/>
  <c r="AE552" i="1"/>
  <c r="AR552" i="1"/>
  <c r="BI538" i="1"/>
  <c r="AE531" i="1"/>
  <c r="AR531" i="1"/>
  <c r="AF531" i="1"/>
  <c r="AK531" i="1" s="1"/>
  <c r="AS531" i="1"/>
  <c r="AX531" i="1" s="1"/>
  <c r="AH531" i="1"/>
  <c r="AL531" i="1" s="1"/>
  <c r="AP531" i="1" s="1"/>
  <c r="AU531" i="1"/>
  <c r="AY531" i="1" s="1"/>
  <c r="BC531" i="1" s="1"/>
  <c r="AF528" i="1"/>
  <c r="AK528" i="1" s="1"/>
  <c r="AS528" i="1"/>
  <c r="AX528" i="1" s="1"/>
  <c r="AG528" i="1"/>
  <c r="AT528" i="1"/>
  <c r="AI528" i="1"/>
  <c r="AV528" i="1"/>
  <c r="AE528" i="1"/>
  <c r="AR528" i="1"/>
  <c r="AG525" i="1"/>
  <c r="AT525" i="1"/>
  <c r="AH525" i="1"/>
  <c r="AL525" i="1" s="1"/>
  <c r="AP525" i="1" s="1"/>
  <c r="AU525" i="1"/>
  <c r="AY525" i="1" s="1"/>
  <c r="BC525" i="1" s="1"/>
  <c r="AJ525" i="1"/>
  <c r="AM525" i="1" s="1"/>
  <c r="AQ525" i="1" s="1"/>
  <c r="AW525" i="1"/>
  <c r="AZ525" i="1" s="1"/>
  <c r="BD525" i="1" s="1"/>
  <c r="AF525" i="1"/>
  <c r="AK525" i="1" s="1"/>
  <c r="AS525" i="1"/>
  <c r="AX525" i="1" s="1"/>
  <c r="BI524" i="1"/>
  <c r="BI514" i="1"/>
  <c r="AE507" i="1"/>
  <c r="AR507" i="1"/>
  <c r="AF507" i="1"/>
  <c r="AK507" i="1" s="1"/>
  <c r="AO507" i="1" s="1"/>
  <c r="AS507" i="1"/>
  <c r="AX507" i="1" s="1"/>
  <c r="AH507" i="1"/>
  <c r="AL507" i="1" s="1"/>
  <c r="AP507" i="1" s="1"/>
  <c r="AU507" i="1"/>
  <c r="AY507" i="1" s="1"/>
  <c r="BC507" i="1" s="1"/>
  <c r="AF504" i="1"/>
  <c r="AS504" i="1"/>
  <c r="AG504" i="1"/>
  <c r="AL504" i="1" s="1"/>
  <c r="AP504" i="1" s="1"/>
  <c r="AT504" i="1"/>
  <c r="AY504" i="1" s="1"/>
  <c r="BC504" i="1" s="1"/>
  <c r="AI504" i="1"/>
  <c r="AM504" i="1" s="1"/>
  <c r="AQ504" i="1" s="1"/>
  <c r="AV504" i="1"/>
  <c r="AZ504" i="1" s="1"/>
  <c r="BD504" i="1" s="1"/>
  <c r="AE504" i="1"/>
  <c r="AK504" i="1" s="1"/>
  <c r="AR504" i="1"/>
  <c r="AX504" i="1" s="1"/>
  <c r="AG487" i="1"/>
  <c r="AT487" i="1"/>
  <c r="AG459" i="1"/>
  <c r="AT459" i="1"/>
  <c r="BI458" i="1"/>
  <c r="AJ451" i="1"/>
  <c r="AM451" i="1" s="1"/>
  <c r="AQ451" i="1" s="1"/>
  <c r="AW451" i="1"/>
  <c r="AZ451" i="1" s="1"/>
  <c r="BD451" i="1" s="1"/>
  <c r="AG447" i="1"/>
  <c r="AT447" i="1"/>
  <c r="AF440" i="1"/>
  <c r="AK440" i="1" s="1"/>
  <c r="AS440" i="1"/>
  <c r="AX440" i="1" s="1"/>
  <c r="AG440" i="1"/>
  <c r="AT440" i="1"/>
  <c r="AI440" i="1"/>
  <c r="AV440" i="1"/>
  <c r="AE440" i="1"/>
  <c r="AR440" i="1"/>
  <c r="BI432" i="1"/>
  <c r="AI431" i="1"/>
  <c r="AM431" i="1" s="1"/>
  <c r="AQ431" i="1" s="1"/>
  <c r="AV431" i="1"/>
  <c r="AZ431" i="1" s="1"/>
  <c r="BD431" i="1" s="1"/>
  <c r="AJ431" i="1"/>
  <c r="AW431" i="1"/>
  <c r="AH431" i="1"/>
  <c r="AU431" i="1"/>
  <c r="BI428" i="1"/>
  <c r="BI424" i="1"/>
  <c r="AI423" i="1"/>
  <c r="AM423" i="1" s="1"/>
  <c r="AQ423" i="1" s="1"/>
  <c r="AV423" i="1"/>
  <c r="AZ423" i="1" s="1"/>
  <c r="BD423" i="1" s="1"/>
  <c r="AJ423" i="1"/>
  <c r="AW423" i="1"/>
  <c r="AH423" i="1"/>
  <c r="AU423" i="1"/>
  <c r="AG415" i="1"/>
  <c r="AL415" i="1" s="1"/>
  <c r="AP415" i="1" s="1"/>
  <c r="AT415" i="1"/>
  <c r="AY415" i="1" s="1"/>
  <c r="BC415" i="1" s="1"/>
  <c r="AI413" i="1"/>
  <c r="AM413" i="1" s="1"/>
  <c r="AQ413" i="1" s="1"/>
  <c r="AV413" i="1"/>
  <c r="AZ413" i="1" s="1"/>
  <c r="BD413" i="1" s="1"/>
  <c r="AG411" i="1"/>
  <c r="AT411" i="1"/>
  <c r="BI410" i="1"/>
  <c r="AH409" i="1"/>
  <c r="AL409" i="1" s="1"/>
  <c r="AP409" i="1" s="1"/>
  <c r="AU409" i="1"/>
  <c r="AI407" i="1"/>
  <c r="AV407" i="1"/>
  <c r="AJ407" i="1"/>
  <c r="AM407" i="1" s="1"/>
  <c r="AQ407" i="1" s="1"/>
  <c r="AW407" i="1"/>
  <c r="AZ407" i="1" s="1"/>
  <c r="BD407" i="1" s="1"/>
  <c r="AH407" i="1"/>
  <c r="AL407" i="1" s="1"/>
  <c r="AP407" i="1" s="1"/>
  <c r="AU407" i="1"/>
  <c r="AY407" i="1" s="1"/>
  <c r="BC407" i="1" s="1"/>
  <c r="AI403" i="1"/>
  <c r="AV403" i="1"/>
  <c r="AH401" i="1"/>
  <c r="AL401" i="1" s="1"/>
  <c r="AP401" i="1" s="1"/>
  <c r="AU401" i="1"/>
  <c r="AI399" i="1"/>
  <c r="AV399" i="1"/>
  <c r="AJ399" i="1"/>
  <c r="AM399" i="1" s="1"/>
  <c r="AQ399" i="1" s="1"/>
  <c r="AW399" i="1"/>
  <c r="AZ399" i="1" s="1"/>
  <c r="BD399" i="1" s="1"/>
  <c r="AH399" i="1"/>
  <c r="AL399" i="1" s="1"/>
  <c r="AP399" i="1" s="1"/>
  <c r="AU399" i="1"/>
  <c r="AY399" i="1" s="1"/>
  <c r="BC399" i="1" s="1"/>
  <c r="AE390" i="1"/>
  <c r="AR390" i="1"/>
  <c r="AG390" i="1"/>
  <c r="AT390" i="1"/>
  <c r="AE389" i="1"/>
  <c r="AR389" i="1"/>
  <c r="AH383" i="1"/>
  <c r="AL383" i="1" s="1"/>
  <c r="AP383" i="1" s="1"/>
  <c r="AU383" i="1"/>
  <c r="AY383" i="1" s="1"/>
  <c r="BC383" i="1" s="1"/>
  <c r="AF381" i="1"/>
  <c r="AK381" i="1" s="1"/>
  <c r="AS381" i="1"/>
  <c r="AX381" i="1" s="1"/>
  <c r="AI380" i="1"/>
  <c r="AV380" i="1"/>
  <c r="AE376" i="1"/>
  <c r="AK376" i="1" s="1"/>
  <c r="AR376" i="1"/>
  <c r="AX376" i="1" s="1"/>
  <c r="AH375" i="1"/>
  <c r="AU375" i="1"/>
  <c r="AG370" i="1"/>
  <c r="AT370" i="1"/>
  <c r="AE368" i="1"/>
  <c r="AR368" i="1"/>
  <c r="AH367" i="1"/>
  <c r="AL367" i="1" s="1"/>
  <c r="AP367" i="1" s="1"/>
  <c r="AU367" i="1"/>
  <c r="AY367" i="1" s="1"/>
  <c r="BC367" i="1" s="1"/>
  <c r="AF365" i="1"/>
  <c r="AK365" i="1" s="1"/>
  <c r="AS365" i="1"/>
  <c r="AX365" i="1" s="1"/>
  <c r="AI364" i="1"/>
  <c r="AV364" i="1"/>
  <c r="AG362" i="1"/>
  <c r="AT362" i="1"/>
  <c r="AJ361" i="1"/>
  <c r="AM361" i="1" s="1"/>
  <c r="AQ361" i="1" s="1"/>
  <c r="AW361" i="1"/>
  <c r="AZ361" i="1" s="1"/>
  <c r="BD361" i="1" s="1"/>
  <c r="AE360" i="1"/>
  <c r="AR360" i="1"/>
  <c r="AH359" i="1"/>
  <c r="AL359" i="1" s="1"/>
  <c r="AP359" i="1" s="1"/>
  <c r="AU359" i="1"/>
  <c r="AY359" i="1" s="1"/>
  <c r="BC359" i="1" s="1"/>
  <c r="AF357" i="1"/>
  <c r="AK357" i="1" s="1"/>
  <c r="AO357" i="1" s="1"/>
  <c r="AS357" i="1"/>
  <c r="AX357" i="1" s="1"/>
  <c r="AI356" i="1"/>
  <c r="AV356" i="1"/>
  <c r="AJ353" i="1"/>
  <c r="AM353" i="1" s="1"/>
  <c r="AQ353" i="1" s="1"/>
  <c r="AW353" i="1"/>
  <c r="AZ353" i="1" s="1"/>
  <c r="BD353" i="1" s="1"/>
  <c r="AE352" i="1"/>
  <c r="AR352" i="1"/>
  <c r="AH351" i="1"/>
  <c r="AL351" i="1" s="1"/>
  <c r="AP351" i="1" s="1"/>
  <c r="AU351" i="1"/>
  <c r="AY351" i="1" s="1"/>
  <c r="BC351" i="1" s="1"/>
  <c r="AF349" i="1"/>
  <c r="AK349" i="1" s="1"/>
  <c r="AS349" i="1"/>
  <c r="AX349" i="1" s="1"/>
  <c r="AI348" i="1"/>
  <c r="AV348" i="1"/>
  <c r="AG346" i="1"/>
  <c r="AT346" i="1"/>
  <c r="AJ345" i="1"/>
  <c r="AM345" i="1" s="1"/>
  <c r="AQ345" i="1" s="1"/>
  <c r="AW345" i="1"/>
  <c r="AZ345" i="1" s="1"/>
  <c r="BD345" i="1" s="1"/>
  <c r="AE344" i="1"/>
  <c r="AR344" i="1"/>
  <c r="AH343" i="1"/>
  <c r="AL343" i="1" s="1"/>
  <c r="AP343" i="1" s="1"/>
  <c r="AU343" i="1"/>
  <c r="AY343" i="1" s="1"/>
  <c r="BC343" i="1" s="1"/>
  <c r="AF341" i="1"/>
  <c r="AK341" i="1" s="1"/>
  <c r="AS341" i="1"/>
  <c r="AX341" i="1" s="1"/>
  <c r="AI340" i="1"/>
  <c r="AV340" i="1"/>
  <c r="AG338" i="1"/>
  <c r="AT338" i="1"/>
  <c r="AJ337" i="1"/>
  <c r="AM337" i="1" s="1"/>
  <c r="AQ337" i="1" s="1"/>
  <c r="AW337" i="1"/>
  <c r="AZ337" i="1" s="1"/>
  <c r="BD337" i="1" s="1"/>
  <c r="AF333" i="1"/>
  <c r="AK333" i="1" s="1"/>
  <c r="AS333" i="1"/>
  <c r="AX333" i="1" s="1"/>
  <c r="AI332" i="1"/>
  <c r="AV332" i="1"/>
  <c r="AG330" i="1"/>
  <c r="AT330" i="1"/>
  <c r="AE328" i="1"/>
  <c r="AR328" i="1"/>
  <c r="AJ321" i="1"/>
  <c r="AM321" i="1" s="1"/>
  <c r="AQ321" i="1" s="1"/>
  <c r="AW321" i="1"/>
  <c r="AZ321" i="1" s="1"/>
  <c r="BD321" i="1" s="1"/>
  <c r="AE320" i="1"/>
  <c r="AR320" i="1"/>
  <c r="AH319" i="1"/>
  <c r="AL319" i="1" s="1"/>
  <c r="AP319" i="1" s="1"/>
  <c r="AU319" i="1"/>
  <c r="AY319" i="1" s="1"/>
  <c r="BC319" i="1" s="1"/>
  <c r="AF317" i="1"/>
  <c r="AS317" i="1"/>
  <c r="AI316" i="1"/>
  <c r="AV316" i="1"/>
  <c r="AG314" i="1"/>
  <c r="AT314" i="1"/>
  <c r="AJ313" i="1"/>
  <c r="AM313" i="1" s="1"/>
  <c r="AQ313" i="1" s="1"/>
  <c r="AW313" i="1"/>
  <c r="AZ313" i="1" s="1"/>
  <c r="BD313" i="1" s="1"/>
  <c r="AE312" i="1"/>
  <c r="AR312" i="1"/>
  <c r="AH311" i="1"/>
  <c r="AL311" i="1" s="1"/>
  <c r="AP311" i="1" s="1"/>
  <c r="AU311" i="1"/>
  <c r="AY311" i="1" s="1"/>
  <c r="BC311" i="1" s="1"/>
  <c r="AF309" i="1"/>
  <c r="AS309" i="1"/>
  <c r="AI308" i="1"/>
  <c r="AV308" i="1"/>
  <c r="AG306" i="1"/>
  <c r="AL306" i="1" s="1"/>
  <c r="AP306" i="1" s="1"/>
  <c r="AT306" i="1"/>
  <c r="AY306" i="1" s="1"/>
  <c r="BC306" i="1" s="1"/>
  <c r="AJ305" i="1"/>
  <c r="AW305" i="1"/>
  <c r="AE304" i="1"/>
  <c r="AK304" i="1" s="1"/>
  <c r="AO304" i="1" s="1"/>
  <c r="AR304" i="1"/>
  <c r="AX304" i="1" s="1"/>
  <c r="AI300" i="1"/>
  <c r="AM300" i="1" s="1"/>
  <c r="AQ300" i="1" s="1"/>
  <c r="AV300" i="1"/>
  <c r="AZ300" i="1" s="1"/>
  <c r="BD300" i="1" s="1"/>
  <c r="AG298" i="1"/>
  <c r="AT298" i="1"/>
  <c r="AJ297" i="1"/>
  <c r="AM297" i="1" s="1"/>
  <c r="AQ297" i="1" s="1"/>
  <c r="AW297" i="1"/>
  <c r="AZ297" i="1" s="1"/>
  <c r="BD297" i="1" s="1"/>
  <c r="AH295" i="1"/>
  <c r="AL295" i="1" s="1"/>
  <c r="AP295" i="1" s="1"/>
  <c r="AU295" i="1"/>
  <c r="AY295" i="1" s="1"/>
  <c r="BC295" i="1" s="1"/>
  <c r="AF293" i="1"/>
  <c r="AK293" i="1" s="1"/>
  <c r="AS293" i="1"/>
  <c r="AX293" i="1" s="1"/>
  <c r="AI292" i="1"/>
  <c r="AM292" i="1" s="1"/>
  <c r="AQ292" i="1" s="1"/>
  <c r="AV292" i="1"/>
  <c r="AZ292" i="1" s="1"/>
  <c r="BD292" i="1" s="1"/>
  <c r="AJ289" i="1"/>
  <c r="AM289" i="1" s="1"/>
  <c r="AQ289" i="1" s="1"/>
  <c r="AW289" i="1"/>
  <c r="AZ289" i="1" s="1"/>
  <c r="BD289" i="1" s="1"/>
  <c r="AE288" i="1"/>
  <c r="AR288" i="1"/>
  <c r="AH287" i="1"/>
  <c r="AL287" i="1" s="1"/>
  <c r="AP287" i="1" s="1"/>
  <c r="AU287" i="1"/>
  <c r="AY287" i="1" s="1"/>
  <c r="BC287" i="1" s="1"/>
  <c r="AF285" i="1"/>
  <c r="AK285" i="1" s="1"/>
  <c r="AS285" i="1"/>
  <c r="AX285" i="1" s="1"/>
  <c r="AI284" i="1"/>
  <c r="AV284" i="1"/>
  <c r="AJ281" i="1"/>
  <c r="AM281" i="1" s="1"/>
  <c r="AQ281" i="1" s="1"/>
  <c r="AW281" i="1"/>
  <c r="AZ281" i="1" s="1"/>
  <c r="BD281" i="1" s="1"/>
  <c r="AE280" i="1"/>
  <c r="AR280" i="1"/>
  <c r="AF277" i="1"/>
  <c r="AK277" i="1" s="1"/>
  <c r="AS277" i="1"/>
  <c r="AX277" i="1" s="1"/>
  <c r="AG274" i="1"/>
  <c r="AT274" i="1"/>
  <c r="AJ273" i="1"/>
  <c r="AM273" i="1" s="1"/>
  <c r="AQ273" i="1" s="1"/>
  <c r="AW273" i="1"/>
  <c r="AZ273" i="1" s="1"/>
  <c r="BD273" i="1" s="1"/>
  <c r="AE272" i="1"/>
  <c r="AR272" i="1"/>
  <c r="AH271" i="1"/>
  <c r="AL271" i="1" s="1"/>
  <c r="AP271" i="1" s="1"/>
  <c r="AU271" i="1"/>
  <c r="AY271" i="1" s="1"/>
  <c r="BC271" i="1" s="1"/>
  <c r="AF269" i="1"/>
  <c r="AK269" i="1" s="1"/>
  <c r="AS269" i="1"/>
  <c r="AX269" i="1" s="1"/>
  <c r="AI268" i="1"/>
  <c r="AV268" i="1"/>
  <c r="AG266" i="1"/>
  <c r="AT266" i="1"/>
  <c r="AJ265" i="1"/>
  <c r="AM265" i="1" s="1"/>
  <c r="AQ265" i="1" s="1"/>
  <c r="AW265" i="1"/>
  <c r="AZ265" i="1" s="1"/>
  <c r="BD265" i="1" s="1"/>
  <c r="AE264" i="1"/>
  <c r="AR264" i="1"/>
  <c r="AH263" i="1"/>
  <c r="AU263" i="1"/>
  <c r="AF261" i="1"/>
  <c r="AS261" i="1"/>
  <c r="AI260" i="1"/>
  <c r="AM260" i="1" s="1"/>
  <c r="AQ260" i="1" s="1"/>
  <c r="AV260" i="1"/>
  <c r="AZ260" i="1" s="1"/>
  <c r="BD260" i="1" s="1"/>
  <c r="AJ257" i="1"/>
  <c r="AM257" i="1" s="1"/>
  <c r="AQ257" i="1" s="1"/>
  <c r="AW257" i="1"/>
  <c r="AZ257" i="1" s="1"/>
  <c r="BD257" i="1" s="1"/>
  <c r="AF253" i="1"/>
  <c r="AS253" i="1"/>
  <c r="AG250" i="1"/>
  <c r="AT250" i="1"/>
  <c r="AF245" i="1"/>
  <c r="AS245" i="1"/>
  <c r="AG242" i="1"/>
  <c r="AL242" i="1" s="1"/>
  <c r="AP242" i="1" s="1"/>
  <c r="AT242" i="1"/>
  <c r="AY242" i="1" s="1"/>
  <c r="BC242" i="1" s="1"/>
  <c r="AF237" i="1"/>
  <c r="AK237" i="1" s="1"/>
  <c r="AO237" i="1" s="1"/>
  <c r="AS237" i="1"/>
  <c r="AX237" i="1" s="1"/>
  <c r="AG234" i="1"/>
  <c r="AT234" i="1"/>
  <c r="AF229" i="1"/>
  <c r="AS229" i="1"/>
  <c r="AG226" i="1"/>
  <c r="AT226" i="1"/>
  <c r="AF221" i="1"/>
  <c r="AK221" i="1" s="1"/>
  <c r="AS221" i="1"/>
  <c r="AX221" i="1" s="1"/>
  <c r="AF213" i="1"/>
  <c r="AS213" i="1"/>
  <c r="AG210" i="1"/>
  <c r="AT210" i="1"/>
  <c r="AF205" i="1"/>
  <c r="AK205" i="1" s="1"/>
  <c r="AS205" i="1"/>
  <c r="AX205" i="1" s="1"/>
  <c r="AG202" i="1"/>
  <c r="AT202" i="1"/>
  <c r="AF197" i="1"/>
  <c r="AK197" i="1" s="1"/>
  <c r="AS197" i="1"/>
  <c r="AX197" i="1" s="1"/>
  <c r="AF189" i="1"/>
  <c r="AK189" i="1" s="1"/>
  <c r="AS189" i="1"/>
  <c r="AX189" i="1" s="1"/>
  <c r="AJ185" i="1"/>
  <c r="AM185" i="1" s="1"/>
  <c r="AQ185" i="1" s="1"/>
  <c r="AW185" i="1"/>
  <c r="AZ185" i="1" s="1"/>
  <c r="BD185" i="1" s="1"/>
  <c r="AF181" i="1"/>
  <c r="AK181" i="1" s="1"/>
  <c r="AO181" i="1" s="1"/>
  <c r="AS181" i="1"/>
  <c r="AX181" i="1" s="1"/>
  <c r="AG178" i="1"/>
  <c r="AT178" i="1"/>
  <c r="AJ177" i="1"/>
  <c r="AM177" i="1" s="1"/>
  <c r="AQ177" i="1" s="1"/>
  <c r="AW177" i="1"/>
  <c r="AZ177" i="1" s="1"/>
  <c r="BD177" i="1" s="1"/>
  <c r="AF173" i="1"/>
  <c r="AK173" i="1" s="1"/>
  <c r="AS173" i="1"/>
  <c r="AX173" i="1" s="1"/>
  <c r="AG170" i="1"/>
  <c r="AT170" i="1"/>
  <c r="AJ169" i="1"/>
  <c r="AM169" i="1" s="1"/>
  <c r="AQ169" i="1" s="1"/>
  <c r="AW169" i="1"/>
  <c r="AZ169" i="1" s="1"/>
  <c r="BD169" i="1" s="1"/>
  <c r="AF165" i="1"/>
  <c r="AS165" i="1"/>
  <c r="AG162" i="1"/>
  <c r="AT162" i="1"/>
  <c r="AG154" i="1"/>
  <c r="AT154" i="1"/>
  <c r="AJ153" i="1"/>
  <c r="AW153" i="1"/>
  <c r="AG146" i="1"/>
  <c r="AL146" i="1" s="1"/>
  <c r="AP146" i="1" s="1"/>
  <c r="AT146" i="1"/>
  <c r="AY146" i="1" s="1"/>
  <c r="BC146" i="1" s="1"/>
  <c r="AJ145" i="1"/>
  <c r="AW145" i="1"/>
  <c r="AF141" i="1"/>
  <c r="AS141" i="1"/>
  <c r="AG138" i="1"/>
  <c r="AL138" i="1" s="1"/>
  <c r="AP138" i="1" s="1"/>
  <c r="AT138" i="1"/>
  <c r="AY138" i="1" s="1"/>
  <c r="BC138" i="1" s="1"/>
  <c r="AJ137" i="1"/>
  <c r="AW137" i="1"/>
  <c r="AF133" i="1"/>
  <c r="AS133" i="1"/>
  <c r="AF125" i="1"/>
  <c r="AS125" i="1"/>
  <c r="AG122" i="1"/>
  <c r="AL122" i="1" s="1"/>
  <c r="AP122" i="1" s="1"/>
  <c r="AT122" i="1"/>
  <c r="AY122" i="1" s="1"/>
  <c r="BC122" i="1" s="1"/>
  <c r="AJ121" i="1"/>
  <c r="AW121" i="1"/>
  <c r="AF117" i="1"/>
  <c r="AS117" i="1"/>
  <c r="AG114" i="1"/>
  <c r="AL114" i="1" s="1"/>
  <c r="AP114" i="1" s="1"/>
  <c r="AT114" i="1"/>
  <c r="AY114" i="1" s="1"/>
  <c r="BC114" i="1" s="1"/>
  <c r="AJ113" i="1"/>
  <c r="AW113" i="1"/>
  <c r="AF109" i="1"/>
  <c r="AS109" i="1"/>
  <c r="AG106" i="1"/>
  <c r="AL106" i="1" s="1"/>
  <c r="AP106" i="1" s="1"/>
  <c r="AT106" i="1"/>
  <c r="AY106" i="1" s="1"/>
  <c r="BC106" i="1" s="1"/>
  <c r="AJ105" i="1"/>
  <c r="AW105" i="1"/>
  <c r="AF101" i="1"/>
  <c r="AS101" i="1"/>
  <c r="AG98" i="1"/>
  <c r="AL98" i="1" s="1"/>
  <c r="AP98" i="1" s="1"/>
  <c r="AT98" i="1"/>
  <c r="AY98" i="1" s="1"/>
  <c r="BC98" i="1" s="1"/>
  <c r="AJ97" i="1"/>
  <c r="AW97" i="1"/>
  <c r="AF93" i="1"/>
  <c r="AS93" i="1"/>
  <c r="AG90" i="1"/>
  <c r="AT90" i="1"/>
  <c r="AJ89" i="1"/>
  <c r="AM89" i="1" s="1"/>
  <c r="AQ89" i="1" s="1"/>
  <c r="AW89" i="1"/>
  <c r="AZ89" i="1" s="1"/>
  <c r="BD89" i="1" s="1"/>
  <c r="AF85" i="1"/>
  <c r="AS85" i="1"/>
  <c r="AG82" i="1"/>
  <c r="AL82" i="1" s="1"/>
  <c r="AP82" i="1" s="1"/>
  <c r="AT82" i="1"/>
  <c r="AY82" i="1" s="1"/>
  <c r="BC82" i="1" s="1"/>
  <c r="AF77" i="1"/>
  <c r="AK77" i="1" s="1"/>
  <c r="AS77" i="1"/>
  <c r="AX77" i="1" s="1"/>
  <c r="AG74" i="1"/>
  <c r="AT74" i="1"/>
  <c r="AF69" i="1"/>
  <c r="AK69" i="1" s="1"/>
  <c r="AS69" i="1"/>
  <c r="AX69" i="1" s="1"/>
  <c r="AG66" i="1"/>
  <c r="AT66" i="1"/>
  <c r="AJ65" i="1"/>
  <c r="AM65" i="1" s="1"/>
  <c r="AQ65" i="1" s="1"/>
  <c r="AW65" i="1"/>
  <c r="AZ65" i="1" s="1"/>
  <c r="BD65" i="1" s="1"/>
  <c r="AF61" i="1"/>
  <c r="AS61" i="1"/>
  <c r="AG58" i="1"/>
  <c r="AT58" i="1"/>
  <c r="AJ57" i="1"/>
  <c r="AM57" i="1" s="1"/>
  <c r="AQ57" i="1" s="1"/>
  <c r="AW57" i="1"/>
  <c r="AZ57" i="1" s="1"/>
  <c r="BD57" i="1" s="1"/>
  <c r="AF53" i="1"/>
  <c r="AK53" i="1" s="1"/>
  <c r="AS53" i="1"/>
  <c r="AX53" i="1" s="1"/>
  <c r="AG50" i="1"/>
  <c r="AT50" i="1"/>
  <c r="AJ49" i="1"/>
  <c r="AM49" i="1" s="1"/>
  <c r="AQ49" i="1" s="1"/>
  <c r="AW49" i="1"/>
  <c r="AZ49" i="1" s="1"/>
  <c r="BD49" i="1" s="1"/>
  <c r="AF45" i="1"/>
  <c r="AK45" i="1" s="1"/>
  <c r="AO45" i="1" s="1"/>
  <c r="AS45" i="1"/>
  <c r="AX45" i="1" s="1"/>
  <c r="AG42" i="1"/>
  <c r="AT42" i="1"/>
  <c r="AJ41" i="1"/>
  <c r="AM41" i="1" s="1"/>
  <c r="AQ41" i="1" s="1"/>
  <c r="AW41" i="1"/>
  <c r="AZ41" i="1" s="1"/>
  <c r="BD41" i="1" s="1"/>
  <c r="AF37" i="1"/>
  <c r="AK37" i="1" s="1"/>
  <c r="AS37" i="1"/>
  <c r="AX37" i="1" s="1"/>
  <c r="AG34" i="1"/>
  <c r="AT34" i="1"/>
  <c r="AJ33" i="1"/>
  <c r="AW33" i="1"/>
  <c r="AF29" i="1"/>
  <c r="AS29" i="1"/>
  <c r="AG26" i="1"/>
  <c r="AT26" i="1"/>
  <c r="AJ25" i="1"/>
  <c r="AM25" i="1" s="1"/>
  <c r="AQ25" i="1" s="1"/>
  <c r="AW25" i="1"/>
  <c r="AZ25" i="1" s="1"/>
  <c r="BD25" i="1" s="1"/>
  <c r="AF21" i="1"/>
  <c r="AK21" i="1" s="1"/>
  <c r="AS21" i="1"/>
  <c r="AX21" i="1" s="1"/>
  <c r="AG18" i="1"/>
  <c r="AT18" i="1"/>
  <c r="AJ17" i="1"/>
  <c r="AW17" i="1"/>
  <c r="AF194" i="1"/>
  <c r="AS194" i="1"/>
  <c r="AF162" i="1"/>
  <c r="AK162" i="1" s="1"/>
  <c r="AS162" i="1"/>
  <c r="AX162" i="1" s="1"/>
  <c r="AF138" i="1"/>
  <c r="AS138" i="1"/>
  <c r="AF114" i="1"/>
  <c r="AS114" i="1"/>
  <c r="AF90" i="1"/>
  <c r="AK90" i="1" s="1"/>
  <c r="AS90" i="1"/>
  <c r="AX90" i="1" s="1"/>
  <c r="AF50" i="1"/>
  <c r="AK50" i="1" s="1"/>
  <c r="AS50" i="1"/>
  <c r="AX50" i="1" s="1"/>
  <c r="AF18" i="1"/>
  <c r="AK18" i="1" s="1"/>
  <c r="AS18" i="1"/>
  <c r="AX18" i="1" s="1"/>
  <c r="AG749" i="1"/>
  <c r="AL749" i="1" s="1"/>
  <c r="AP749" i="1" s="1"/>
  <c r="AT749" i="1"/>
  <c r="AY749" i="1" s="1"/>
  <c r="BC749" i="1" s="1"/>
  <c r="AH749" i="1"/>
  <c r="AU749" i="1"/>
  <c r="AI749" i="1"/>
  <c r="AM749" i="1" s="1"/>
  <c r="AQ749" i="1" s="1"/>
  <c r="AV749" i="1"/>
  <c r="AZ749" i="1" s="1"/>
  <c r="BD749" i="1" s="1"/>
  <c r="AJ749" i="1"/>
  <c r="AW749" i="1"/>
  <c r="AF749" i="1"/>
  <c r="AS749" i="1"/>
  <c r="AJ747" i="1"/>
  <c r="AM747" i="1" s="1"/>
  <c r="AQ747" i="1" s="1"/>
  <c r="AW747" i="1"/>
  <c r="AZ747" i="1" s="1"/>
  <c r="BD747" i="1" s="1"/>
  <c r="AF744" i="1"/>
  <c r="AS744" i="1"/>
  <c r="AG744" i="1"/>
  <c r="AL744" i="1" s="1"/>
  <c r="AP744" i="1" s="1"/>
  <c r="AT744" i="1"/>
  <c r="AY744" i="1" s="1"/>
  <c r="BC744" i="1" s="1"/>
  <c r="AH744" i="1"/>
  <c r="AU744" i="1"/>
  <c r="AI744" i="1"/>
  <c r="AM744" i="1" s="1"/>
  <c r="AQ744" i="1" s="1"/>
  <c r="AV744" i="1"/>
  <c r="AZ744" i="1" s="1"/>
  <c r="BD744" i="1" s="1"/>
  <c r="AE744" i="1"/>
  <c r="AK744" i="1" s="1"/>
  <c r="AR744" i="1"/>
  <c r="AX744" i="1" s="1"/>
  <c r="BI736" i="1"/>
  <c r="AG733" i="1"/>
  <c r="AT733" i="1"/>
  <c r="AH733" i="1"/>
  <c r="AL733" i="1" s="1"/>
  <c r="AP733" i="1" s="1"/>
  <c r="AU733" i="1"/>
  <c r="AY733" i="1" s="1"/>
  <c r="BC733" i="1" s="1"/>
  <c r="AI733" i="1"/>
  <c r="AV733" i="1"/>
  <c r="AJ733" i="1"/>
  <c r="AM733" i="1" s="1"/>
  <c r="AQ733" i="1" s="1"/>
  <c r="AW733" i="1"/>
  <c r="AF733" i="1"/>
  <c r="AK733" i="1" s="1"/>
  <c r="AS733" i="1"/>
  <c r="AG717" i="1"/>
  <c r="AL717" i="1" s="1"/>
  <c r="AP717" i="1" s="1"/>
  <c r="AT717" i="1"/>
  <c r="AY717" i="1" s="1"/>
  <c r="BC717" i="1" s="1"/>
  <c r="AH717" i="1"/>
  <c r="AU717" i="1"/>
  <c r="AI717" i="1"/>
  <c r="AM717" i="1" s="1"/>
  <c r="AQ717" i="1" s="1"/>
  <c r="AV717" i="1"/>
  <c r="AZ717" i="1" s="1"/>
  <c r="BD717" i="1" s="1"/>
  <c r="AJ717" i="1"/>
  <c r="AW717" i="1"/>
  <c r="AF717" i="1"/>
  <c r="AS717" i="1"/>
  <c r="AJ715" i="1"/>
  <c r="AW715" i="1"/>
  <c r="AE707" i="1"/>
  <c r="AK707" i="1" s="1"/>
  <c r="AR707" i="1"/>
  <c r="AF707" i="1"/>
  <c r="AS707" i="1"/>
  <c r="AG707" i="1"/>
  <c r="AL707" i="1" s="1"/>
  <c r="AP707" i="1" s="1"/>
  <c r="AT707" i="1"/>
  <c r="AY707" i="1" s="1"/>
  <c r="BC707" i="1" s="1"/>
  <c r="AH707" i="1"/>
  <c r="AU707" i="1"/>
  <c r="AJ699" i="1"/>
  <c r="AM699" i="1" s="1"/>
  <c r="AQ699" i="1" s="1"/>
  <c r="AW699" i="1"/>
  <c r="AZ699" i="1" s="1"/>
  <c r="BD699" i="1" s="1"/>
  <c r="AJ691" i="1"/>
  <c r="AM691" i="1" s="1"/>
  <c r="AQ691" i="1" s="1"/>
  <c r="AW691" i="1"/>
  <c r="AZ691" i="1" s="1"/>
  <c r="BD691" i="1" s="1"/>
  <c r="AJ675" i="1"/>
  <c r="AM675" i="1" s="1"/>
  <c r="AQ675" i="1" s="1"/>
  <c r="AW675" i="1"/>
  <c r="AZ675" i="1" s="1"/>
  <c r="BD675" i="1" s="1"/>
  <c r="AE659" i="1"/>
  <c r="AR659" i="1"/>
  <c r="AF659" i="1"/>
  <c r="AK659" i="1" s="1"/>
  <c r="AS659" i="1"/>
  <c r="AX659" i="1" s="1"/>
  <c r="AG659" i="1"/>
  <c r="AT659" i="1"/>
  <c r="AH659" i="1"/>
  <c r="AL659" i="1" s="1"/>
  <c r="AP659" i="1" s="1"/>
  <c r="AU659" i="1"/>
  <c r="AY659" i="1" s="1"/>
  <c r="BC659" i="1" s="1"/>
  <c r="AJ643" i="1"/>
  <c r="AM643" i="1" s="1"/>
  <c r="AQ643" i="1" s="1"/>
  <c r="AW643" i="1"/>
  <c r="AJ635" i="1"/>
  <c r="AM635" i="1" s="1"/>
  <c r="AQ635" i="1" s="1"/>
  <c r="AW635" i="1"/>
  <c r="AZ635" i="1" s="1"/>
  <c r="BD635" i="1" s="1"/>
  <c r="AJ619" i="1"/>
  <c r="AM619" i="1" s="1"/>
  <c r="AQ619" i="1" s="1"/>
  <c r="AW619" i="1"/>
  <c r="AZ619" i="1" s="1"/>
  <c r="BD619" i="1" s="1"/>
  <c r="BI618" i="1"/>
  <c r="AE611" i="1"/>
  <c r="AK611" i="1" s="1"/>
  <c r="AR611" i="1"/>
  <c r="AX611" i="1" s="1"/>
  <c r="AF611" i="1"/>
  <c r="AS611" i="1"/>
  <c r="AG611" i="1"/>
  <c r="AL611" i="1" s="1"/>
  <c r="AP611" i="1" s="1"/>
  <c r="AT611" i="1"/>
  <c r="AY611" i="1" s="1"/>
  <c r="BC611" i="1" s="1"/>
  <c r="AH611" i="1"/>
  <c r="AU611" i="1"/>
  <c r="AH609" i="1"/>
  <c r="AL609" i="1" s="1"/>
  <c r="AP609" i="1" s="1"/>
  <c r="AU609" i="1"/>
  <c r="AF592" i="1"/>
  <c r="AK592" i="1" s="1"/>
  <c r="AS592" i="1"/>
  <c r="AX592" i="1" s="1"/>
  <c r="AG592" i="1"/>
  <c r="AT592" i="1"/>
  <c r="AH592" i="1"/>
  <c r="AL592" i="1" s="1"/>
  <c r="AP592" i="1" s="1"/>
  <c r="AU592" i="1"/>
  <c r="AY592" i="1" s="1"/>
  <c r="BC592" i="1" s="1"/>
  <c r="AI592" i="1"/>
  <c r="AV592" i="1"/>
  <c r="AE592" i="1"/>
  <c r="AR592" i="1"/>
  <c r="AE579" i="1"/>
  <c r="AK579" i="1" s="1"/>
  <c r="AR579" i="1"/>
  <c r="AX579" i="1" s="1"/>
  <c r="AF579" i="1"/>
  <c r="AS579" i="1"/>
  <c r="AG579" i="1"/>
  <c r="AL579" i="1" s="1"/>
  <c r="AP579" i="1" s="1"/>
  <c r="AT579" i="1"/>
  <c r="AY579" i="1" s="1"/>
  <c r="BC579" i="1" s="1"/>
  <c r="AH579" i="1"/>
  <c r="AU579" i="1"/>
  <c r="AF569" i="1"/>
  <c r="AK569" i="1" s="1"/>
  <c r="AS569" i="1"/>
  <c r="AJ569" i="1"/>
  <c r="AM569" i="1" s="1"/>
  <c r="AQ569" i="1" s="1"/>
  <c r="AW569" i="1"/>
  <c r="AZ569" i="1" s="1"/>
  <c r="BD569" i="1" s="1"/>
  <c r="AI563" i="1"/>
  <c r="AV563" i="1"/>
  <c r="AJ560" i="1"/>
  <c r="AM560" i="1" s="1"/>
  <c r="AQ560" i="1" s="1"/>
  <c r="AW560" i="1"/>
  <c r="AZ560" i="1" s="1"/>
  <c r="BD560" i="1" s="1"/>
  <c r="AG533" i="1"/>
  <c r="AL533" i="1" s="1"/>
  <c r="AP533" i="1" s="1"/>
  <c r="AT533" i="1"/>
  <c r="AY533" i="1" s="1"/>
  <c r="BC533" i="1" s="1"/>
  <c r="AH533" i="1"/>
  <c r="AU533" i="1"/>
  <c r="AJ533" i="1"/>
  <c r="AW533" i="1"/>
  <c r="AF533" i="1"/>
  <c r="AS533" i="1"/>
  <c r="AG509" i="1"/>
  <c r="AT509" i="1"/>
  <c r="AH509" i="1"/>
  <c r="AL509" i="1" s="1"/>
  <c r="AP509" i="1" s="1"/>
  <c r="AU509" i="1"/>
  <c r="AY509" i="1" s="1"/>
  <c r="BC509" i="1" s="1"/>
  <c r="AJ509" i="1"/>
  <c r="AM509" i="1" s="1"/>
  <c r="AQ509" i="1" s="1"/>
  <c r="AW509" i="1"/>
  <c r="AZ509" i="1" s="1"/>
  <c r="BD509" i="1" s="1"/>
  <c r="AF509" i="1"/>
  <c r="AK509" i="1" s="1"/>
  <c r="AS509" i="1"/>
  <c r="AX509" i="1" s="1"/>
  <c r="AF487" i="1"/>
  <c r="AK487" i="1" s="1"/>
  <c r="AS487" i="1"/>
  <c r="AX487" i="1" s="1"/>
  <c r="AE467" i="1"/>
  <c r="AR467" i="1"/>
  <c r="AF467" i="1"/>
  <c r="AK467" i="1" s="1"/>
  <c r="AS467" i="1"/>
  <c r="AX467" i="1" s="1"/>
  <c r="AH467" i="1"/>
  <c r="AL467" i="1" s="1"/>
  <c r="AP467" i="1" s="1"/>
  <c r="AU467" i="1"/>
  <c r="AY467" i="1" s="1"/>
  <c r="BC467" i="1" s="1"/>
  <c r="AI461" i="1"/>
  <c r="AM461" i="1" s="1"/>
  <c r="AQ461" i="1" s="1"/>
  <c r="AV461" i="1"/>
  <c r="AZ461" i="1" s="1"/>
  <c r="BD461" i="1" s="1"/>
  <c r="AI455" i="1"/>
  <c r="AV455" i="1"/>
  <c r="AJ455" i="1"/>
  <c r="AM455" i="1" s="1"/>
  <c r="AQ455" i="1" s="1"/>
  <c r="AW455" i="1"/>
  <c r="AZ455" i="1" s="1"/>
  <c r="BD455" i="1" s="1"/>
  <c r="AH455" i="1"/>
  <c r="AL455" i="1" s="1"/>
  <c r="AP455" i="1" s="1"/>
  <c r="AU455" i="1"/>
  <c r="AY455" i="1" s="1"/>
  <c r="BC455" i="1" s="1"/>
  <c r="AE454" i="1"/>
  <c r="AR454" i="1"/>
  <c r="AG454" i="1"/>
  <c r="AT454" i="1"/>
  <c r="AI451" i="1"/>
  <c r="AV451" i="1"/>
  <c r="AF447" i="1"/>
  <c r="AK447" i="1" s="1"/>
  <c r="AS447" i="1"/>
  <c r="AX447" i="1" s="1"/>
  <c r="AE443" i="1"/>
  <c r="AK443" i="1" s="1"/>
  <c r="AR443" i="1"/>
  <c r="AF443" i="1"/>
  <c r="AS443" i="1"/>
  <c r="AH443" i="1"/>
  <c r="AU443" i="1"/>
  <c r="AF432" i="1"/>
  <c r="AS432" i="1"/>
  <c r="AG432" i="1"/>
  <c r="AL432" i="1" s="1"/>
  <c r="AP432" i="1" s="1"/>
  <c r="AT432" i="1"/>
  <c r="AY432" i="1" s="1"/>
  <c r="BC432" i="1" s="1"/>
  <c r="AI432" i="1"/>
  <c r="AM432" i="1" s="1"/>
  <c r="AQ432" i="1" s="1"/>
  <c r="AV432" i="1"/>
  <c r="AZ432" i="1" s="1"/>
  <c r="BD432" i="1" s="1"/>
  <c r="AE432" i="1"/>
  <c r="AK432" i="1" s="1"/>
  <c r="AR432" i="1"/>
  <c r="AX432" i="1" s="1"/>
  <c r="AF424" i="1"/>
  <c r="AS424" i="1"/>
  <c r="AG424" i="1"/>
  <c r="AL424" i="1" s="1"/>
  <c r="AP424" i="1" s="1"/>
  <c r="AT424" i="1"/>
  <c r="AY424" i="1" s="1"/>
  <c r="BC424" i="1" s="1"/>
  <c r="AI424" i="1"/>
  <c r="AM424" i="1" s="1"/>
  <c r="AQ424" i="1" s="1"/>
  <c r="AV424" i="1"/>
  <c r="AZ424" i="1" s="1"/>
  <c r="BD424" i="1" s="1"/>
  <c r="AE424" i="1"/>
  <c r="AK424" i="1" s="1"/>
  <c r="AR424" i="1"/>
  <c r="AX424" i="1" s="1"/>
  <c r="AF415" i="1"/>
  <c r="AS415" i="1"/>
  <c r="AF408" i="1"/>
  <c r="AK408" i="1" s="1"/>
  <c r="AO408" i="1" s="1"/>
  <c r="AS408" i="1"/>
  <c r="AX408" i="1" s="1"/>
  <c r="AG408" i="1"/>
  <c r="AT408" i="1"/>
  <c r="AI408" i="1"/>
  <c r="AV408" i="1"/>
  <c r="AE408" i="1"/>
  <c r="AR408" i="1"/>
  <c r="AG401" i="1"/>
  <c r="AT401" i="1"/>
  <c r="AF400" i="1"/>
  <c r="AK400" i="1" s="1"/>
  <c r="AS400" i="1"/>
  <c r="AX400" i="1" s="1"/>
  <c r="AG400" i="1"/>
  <c r="AT400" i="1"/>
  <c r="AI400" i="1"/>
  <c r="AV400" i="1"/>
  <c r="AE400" i="1"/>
  <c r="AR400" i="1"/>
  <c r="AF370" i="1"/>
  <c r="AK370" i="1" s="1"/>
  <c r="AS370" i="1"/>
  <c r="AX370" i="1" s="1"/>
  <c r="AF362" i="1"/>
  <c r="AK362" i="1" s="1"/>
  <c r="AS362" i="1"/>
  <c r="AX362" i="1" s="1"/>
  <c r="AF354" i="1"/>
  <c r="AK354" i="1" s="1"/>
  <c r="AS354" i="1"/>
  <c r="AX354" i="1" s="1"/>
  <c r="AF346" i="1"/>
  <c r="AK346" i="1" s="1"/>
  <c r="AS346" i="1"/>
  <c r="AX346" i="1" s="1"/>
  <c r="AF338" i="1"/>
  <c r="AK338" i="1" s="1"/>
  <c r="AS338" i="1"/>
  <c r="AX338" i="1" s="1"/>
  <c r="AF330" i="1"/>
  <c r="AK330" i="1" s="1"/>
  <c r="AS330" i="1"/>
  <c r="AX330" i="1" s="1"/>
  <c r="AF314" i="1"/>
  <c r="AK314" i="1" s="1"/>
  <c r="AS314" i="1"/>
  <c r="AX314" i="1" s="1"/>
  <c r="AF298" i="1"/>
  <c r="AK298" i="1" s="1"/>
  <c r="AO298" i="1" s="1"/>
  <c r="AS298" i="1"/>
  <c r="AX298" i="1" s="1"/>
  <c r="AF274" i="1"/>
  <c r="AK274" i="1" s="1"/>
  <c r="AS274" i="1"/>
  <c r="AX274" i="1" s="1"/>
  <c r="AF210" i="1"/>
  <c r="AK210" i="1" s="1"/>
  <c r="AS210" i="1"/>
  <c r="AX210" i="1" s="1"/>
  <c r="AF98" i="1"/>
  <c r="AS98" i="1"/>
  <c r="AF82" i="1"/>
  <c r="AS82" i="1"/>
  <c r="AF74" i="1"/>
  <c r="AK74" i="1" s="1"/>
  <c r="AS74" i="1"/>
  <c r="AX74" i="1" s="1"/>
  <c r="AJ752" i="1"/>
  <c r="AW752" i="1"/>
  <c r="AI747" i="1"/>
  <c r="AV747" i="1"/>
  <c r="AE725" i="1"/>
  <c r="AK725" i="1" s="1"/>
  <c r="AR725" i="1"/>
  <c r="AX725" i="1" s="1"/>
  <c r="AI715" i="1"/>
  <c r="AM715" i="1" s="1"/>
  <c r="AQ715" i="1" s="1"/>
  <c r="AV715" i="1"/>
  <c r="AZ715" i="1" s="1"/>
  <c r="BD715" i="1" s="1"/>
  <c r="AI699" i="1"/>
  <c r="AV699" i="1"/>
  <c r="AG693" i="1"/>
  <c r="AT693" i="1"/>
  <c r="AH693" i="1"/>
  <c r="AL693" i="1" s="1"/>
  <c r="AP693" i="1" s="1"/>
  <c r="AU693" i="1"/>
  <c r="AY693" i="1" s="1"/>
  <c r="BC693" i="1" s="1"/>
  <c r="AI693" i="1"/>
  <c r="AV693" i="1"/>
  <c r="AJ693" i="1"/>
  <c r="AM693" i="1" s="1"/>
  <c r="AQ693" i="1" s="1"/>
  <c r="AW693" i="1"/>
  <c r="AZ693" i="1" s="1"/>
  <c r="BD693" i="1" s="1"/>
  <c r="AF693" i="1"/>
  <c r="AK693" i="1" s="1"/>
  <c r="AS693" i="1"/>
  <c r="AX693" i="1" s="1"/>
  <c r="AI691" i="1"/>
  <c r="AV691" i="1"/>
  <c r="AI675" i="1"/>
  <c r="AV675" i="1"/>
  <c r="BI664" i="1"/>
  <c r="AI643" i="1"/>
  <c r="AV643" i="1"/>
  <c r="AI635" i="1"/>
  <c r="AV635" i="1"/>
  <c r="AI619" i="1"/>
  <c r="AV619" i="1"/>
  <c r="AG609" i="1"/>
  <c r="AT609" i="1"/>
  <c r="AF600" i="1"/>
  <c r="AK600" i="1" s="1"/>
  <c r="AS600" i="1"/>
  <c r="AX600" i="1" s="1"/>
  <c r="AG600" i="1"/>
  <c r="AT600" i="1"/>
  <c r="AH600" i="1"/>
  <c r="AL600" i="1" s="1"/>
  <c r="AP600" i="1" s="1"/>
  <c r="AU600" i="1"/>
  <c r="AY600" i="1" s="1"/>
  <c r="BC600" i="1" s="1"/>
  <c r="AI600" i="1"/>
  <c r="AV600" i="1"/>
  <c r="AE600" i="1"/>
  <c r="AR600" i="1"/>
  <c r="AG589" i="1"/>
  <c r="AT589" i="1"/>
  <c r="AH589" i="1"/>
  <c r="AL589" i="1" s="1"/>
  <c r="AP589" i="1" s="1"/>
  <c r="AU589" i="1"/>
  <c r="AY589" i="1" s="1"/>
  <c r="BC589" i="1" s="1"/>
  <c r="AI589" i="1"/>
  <c r="AV589" i="1"/>
  <c r="AJ589" i="1"/>
  <c r="AM589" i="1" s="1"/>
  <c r="AQ589" i="1" s="1"/>
  <c r="AW589" i="1"/>
  <c r="AZ589" i="1" s="1"/>
  <c r="BD589" i="1" s="1"/>
  <c r="AF589" i="1"/>
  <c r="AK589" i="1" s="1"/>
  <c r="AS589" i="1"/>
  <c r="AX589" i="1" s="1"/>
  <c r="AG563" i="1"/>
  <c r="AT563" i="1"/>
  <c r="AH560" i="1"/>
  <c r="AL560" i="1" s="1"/>
  <c r="AP560" i="1" s="1"/>
  <c r="AU560" i="1"/>
  <c r="AY560" i="1" s="1"/>
  <c r="BC560" i="1" s="1"/>
  <c r="AI549" i="1"/>
  <c r="AV549" i="1"/>
  <c r="BI544" i="1"/>
  <c r="AI543" i="1"/>
  <c r="AM543" i="1" s="1"/>
  <c r="AQ543" i="1" s="1"/>
  <c r="AV543" i="1"/>
  <c r="AZ543" i="1" s="1"/>
  <c r="BD543" i="1" s="1"/>
  <c r="AJ543" i="1"/>
  <c r="AW543" i="1"/>
  <c r="AH543" i="1"/>
  <c r="AU543" i="1"/>
  <c r="AF536" i="1"/>
  <c r="AS536" i="1"/>
  <c r="AG536" i="1"/>
  <c r="AL536" i="1" s="1"/>
  <c r="AP536" i="1" s="1"/>
  <c r="AT536" i="1"/>
  <c r="AY536" i="1" s="1"/>
  <c r="BC536" i="1" s="1"/>
  <c r="AI536" i="1"/>
  <c r="AM536" i="1" s="1"/>
  <c r="AQ536" i="1" s="1"/>
  <c r="AV536" i="1"/>
  <c r="AZ536" i="1" s="1"/>
  <c r="BD536" i="1" s="1"/>
  <c r="AE536" i="1"/>
  <c r="AK536" i="1" s="1"/>
  <c r="AR536" i="1"/>
  <c r="AX536" i="1" s="1"/>
  <c r="AE515" i="1"/>
  <c r="AR515" i="1"/>
  <c r="AF515" i="1"/>
  <c r="AK515" i="1" s="1"/>
  <c r="AO515" i="1" s="1"/>
  <c r="AS515" i="1"/>
  <c r="AX515" i="1" s="1"/>
  <c r="AH515" i="1"/>
  <c r="AL515" i="1" s="1"/>
  <c r="AP515" i="1" s="1"/>
  <c r="AU515" i="1"/>
  <c r="AY515" i="1" s="1"/>
  <c r="BC515" i="1" s="1"/>
  <c r="AF512" i="1"/>
  <c r="AK512" i="1" s="1"/>
  <c r="AS512" i="1"/>
  <c r="AX512" i="1" s="1"/>
  <c r="AG512" i="1"/>
  <c r="AT512" i="1"/>
  <c r="AI512" i="1"/>
  <c r="AV512" i="1"/>
  <c r="AE512" i="1"/>
  <c r="AR512" i="1"/>
  <c r="AI491" i="1"/>
  <c r="AV491" i="1"/>
  <c r="AJ488" i="1"/>
  <c r="AM488" i="1" s="1"/>
  <c r="AQ488" i="1" s="1"/>
  <c r="AW488" i="1"/>
  <c r="AZ488" i="1" s="1"/>
  <c r="BD488" i="1" s="1"/>
  <c r="AE487" i="1"/>
  <c r="AR487" i="1"/>
  <c r="AI483" i="1"/>
  <c r="AV483" i="1"/>
  <c r="W476" i="1"/>
  <c r="BI461" i="1"/>
  <c r="AE461" i="1"/>
  <c r="AK461" i="1" s="1"/>
  <c r="AO461" i="1" s="1"/>
  <c r="AR461" i="1"/>
  <c r="AX461" i="1" s="1"/>
  <c r="AE459" i="1"/>
  <c r="AR459" i="1"/>
  <c r="AF459" i="1"/>
  <c r="AK459" i="1" s="1"/>
  <c r="AS459" i="1"/>
  <c r="AX459" i="1" s="1"/>
  <c r="AH459" i="1"/>
  <c r="AL459" i="1" s="1"/>
  <c r="AP459" i="1" s="1"/>
  <c r="AU459" i="1"/>
  <c r="AY459" i="1" s="1"/>
  <c r="BC459" i="1" s="1"/>
  <c r="AF456" i="1"/>
  <c r="AK456" i="1" s="1"/>
  <c r="AO456" i="1" s="1"/>
  <c r="AS456" i="1"/>
  <c r="AX456" i="1" s="1"/>
  <c r="AG456" i="1"/>
  <c r="AT456" i="1"/>
  <c r="AI456" i="1"/>
  <c r="AV456" i="1"/>
  <c r="AE456" i="1"/>
  <c r="AR456" i="1"/>
  <c r="AG451" i="1"/>
  <c r="AT451" i="1"/>
  <c r="AJ448" i="1"/>
  <c r="AM448" i="1" s="1"/>
  <c r="AQ448" i="1" s="1"/>
  <c r="AW448" i="1"/>
  <c r="AZ448" i="1" s="1"/>
  <c r="BD448" i="1" s="1"/>
  <c r="AE447" i="1"/>
  <c r="AR447" i="1"/>
  <c r="AJ416" i="1"/>
  <c r="AM416" i="1" s="1"/>
  <c r="AQ416" i="1" s="1"/>
  <c r="AW416" i="1"/>
  <c r="AZ416" i="1" s="1"/>
  <c r="BD416" i="1" s="1"/>
  <c r="AE415" i="1"/>
  <c r="AK415" i="1" s="1"/>
  <c r="AO415" i="1" s="1"/>
  <c r="AR415" i="1"/>
  <c r="AX415" i="1" s="1"/>
  <c r="AE411" i="1"/>
  <c r="AR411" i="1"/>
  <c r="AF411" i="1"/>
  <c r="AK411" i="1" s="1"/>
  <c r="AS411" i="1"/>
  <c r="AX411" i="1" s="1"/>
  <c r="AH411" i="1"/>
  <c r="AL411" i="1" s="1"/>
  <c r="AP411" i="1" s="1"/>
  <c r="AU411" i="1"/>
  <c r="AY411" i="1" s="1"/>
  <c r="BC411" i="1" s="1"/>
  <c r="AE409" i="1"/>
  <c r="AR409" i="1"/>
  <c r="AE401" i="1"/>
  <c r="AR401" i="1"/>
  <c r="AI397" i="1"/>
  <c r="AM397" i="1" s="1"/>
  <c r="AQ397" i="1" s="1"/>
  <c r="AV397" i="1"/>
  <c r="AZ397" i="1" s="1"/>
  <c r="BD397" i="1" s="1"/>
  <c r="AG389" i="1"/>
  <c r="AT389" i="1"/>
  <c r="AH389" i="1"/>
  <c r="AL389" i="1" s="1"/>
  <c r="AP389" i="1" s="1"/>
  <c r="AU389" i="1"/>
  <c r="AY389" i="1" s="1"/>
  <c r="BC389" i="1" s="1"/>
  <c r="AJ389" i="1"/>
  <c r="AM389" i="1" s="1"/>
  <c r="AQ389" i="1" s="1"/>
  <c r="AW389" i="1"/>
  <c r="AZ389" i="1" s="1"/>
  <c r="BD389" i="1" s="1"/>
  <c r="BI384" i="1"/>
  <c r="AF383" i="1"/>
  <c r="AK383" i="1" s="1"/>
  <c r="AS383" i="1"/>
  <c r="AX383" i="1" s="1"/>
  <c r="AI382" i="1"/>
  <c r="AV382" i="1"/>
  <c r="AJ379" i="1"/>
  <c r="AM379" i="1" s="1"/>
  <c r="AQ379" i="1" s="1"/>
  <c r="AW379" i="1"/>
  <c r="AZ379" i="1" s="1"/>
  <c r="BD379" i="1" s="1"/>
  <c r="AJ371" i="1"/>
  <c r="AM371" i="1" s="1"/>
  <c r="AQ371" i="1" s="1"/>
  <c r="AW371" i="1"/>
  <c r="AZ371" i="1" s="1"/>
  <c r="BD371" i="1" s="1"/>
  <c r="AE370" i="1"/>
  <c r="AR370" i="1"/>
  <c r="AF367" i="1"/>
  <c r="AK367" i="1" s="1"/>
  <c r="AS367" i="1"/>
  <c r="AX367" i="1" s="1"/>
  <c r="AI366" i="1"/>
  <c r="AV366" i="1"/>
  <c r="AG364" i="1"/>
  <c r="AT364" i="1"/>
  <c r="AJ363" i="1"/>
  <c r="AM363" i="1" s="1"/>
  <c r="AQ363" i="1" s="1"/>
  <c r="AW363" i="1"/>
  <c r="AZ363" i="1" s="1"/>
  <c r="BD363" i="1" s="1"/>
  <c r="AE362" i="1"/>
  <c r="AR362" i="1"/>
  <c r="AH361" i="1"/>
  <c r="AL361" i="1" s="1"/>
  <c r="AP361" i="1" s="1"/>
  <c r="AU361" i="1"/>
  <c r="AY361" i="1" s="1"/>
  <c r="BC361" i="1" s="1"/>
  <c r="AF359" i="1"/>
  <c r="AK359" i="1" s="1"/>
  <c r="AS359" i="1"/>
  <c r="AX359" i="1" s="1"/>
  <c r="AI358" i="1"/>
  <c r="AV358" i="1"/>
  <c r="AG356" i="1"/>
  <c r="AT356" i="1"/>
  <c r="AJ355" i="1"/>
  <c r="AM355" i="1" s="1"/>
  <c r="AQ355" i="1" s="1"/>
  <c r="AW355" i="1"/>
  <c r="AZ355" i="1" s="1"/>
  <c r="BD355" i="1" s="1"/>
  <c r="AE354" i="1"/>
  <c r="AR354" i="1"/>
  <c r="AH353" i="1"/>
  <c r="AL353" i="1" s="1"/>
  <c r="AP353" i="1" s="1"/>
  <c r="AU353" i="1"/>
  <c r="AY353" i="1" s="1"/>
  <c r="BC353" i="1" s="1"/>
  <c r="AF351" i="1"/>
  <c r="AK351" i="1" s="1"/>
  <c r="AS351" i="1"/>
  <c r="AX351" i="1" s="1"/>
  <c r="AI350" i="1"/>
  <c r="AV350" i="1"/>
  <c r="AG348" i="1"/>
  <c r="AT348" i="1"/>
  <c r="AJ347" i="1"/>
  <c r="AM347" i="1" s="1"/>
  <c r="AQ347" i="1" s="1"/>
  <c r="AW347" i="1"/>
  <c r="AZ347" i="1" s="1"/>
  <c r="BD347" i="1" s="1"/>
  <c r="BI346" i="1"/>
  <c r="AE346" i="1"/>
  <c r="AR346" i="1"/>
  <c r="AH345" i="1"/>
  <c r="AL345" i="1" s="1"/>
  <c r="AP345" i="1" s="1"/>
  <c r="AU345" i="1"/>
  <c r="AY345" i="1" s="1"/>
  <c r="BC345" i="1" s="1"/>
  <c r="AF343" i="1"/>
  <c r="AK343" i="1" s="1"/>
  <c r="AS343" i="1"/>
  <c r="AX343" i="1" s="1"/>
  <c r="AI342" i="1"/>
  <c r="AV342" i="1"/>
  <c r="AG340" i="1"/>
  <c r="AT340" i="1"/>
  <c r="AJ339" i="1"/>
  <c r="AM339" i="1" s="1"/>
  <c r="AQ339" i="1" s="1"/>
  <c r="AW339" i="1"/>
  <c r="AZ339" i="1" s="1"/>
  <c r="BD339" i="1" s="1"/>
  <c r="AE338" i="1"/>
  <c r="AR338" i="1"/>
  <c r="AH337" i="1"/>
  <c r="AL337" i="1" s="1"/>
  <c r="AP337" i="1" s="1"/>
  <c r="AU337" i="1"/>
  <c r="AY337" i="1" s="1"/>
  <c r="BC337" i="1" s="1"/>
  <c r="AF335" i="1"/>
  <c r="AK335" i="1" s="1"/>
  <c r="AS335" i="1"/>
  <c r="AX335" i="1" s="1"/>
  <c r="AI334" i="1"/>
  <c r="AV334" i="1"/>
  <c r="AG332" i="1"/>
  <c r="AT332" i="1"/>
  <c r="AJ331" i="1"/>
  <c r="AM331" i="1" s="1"/>
  <c r="AQ331" i="1" s="1"/>
  <c r="AW331" i="1"/>
  <c r="AZ331" i="1" s="1"/>
  <c r="BD331" i="1" s="1"/>
  <c r="BI330" i="1"/>
  <c r="AE330" i="1"/>
  <c r="AR330" i="1"/>
  <c r="AI326" i="1"/>
  <c r="AV326" i="1"/>
  <c r="AJ323" i="1"/>
  <c r="AM323" i="1" s="1"/>
  <c r="AQ323" i="1" s="1"/>
  <c r="AW323" i="1"/>
  <c r="AZ323" i="1" s="1"/>
  <c r="BD323" i="1" s="1"/>
  <c r="AH321" i="1"/>
  <c r="AL321" i="1" s="1"/>
  <c r="AP321" i="1" s="1"/>
  <c r="AU321" i="1"/>
  <c r="AY321" i="1" s="1"/>
  <c r="BC321" i="1" s="1"/>
  <c r="AF319" i="1"/>
  <c r="AK319" i="1" s="1"/>
  <c r="AS319" i="1"/>
  <c r="AX319" i="1" s="1"/>
  <c r="AI318" i="1"/>
  <c r="AV318" i="1"/>
  <c r="AG316" i="1"/>
  <c r="AT316" i="1"/>
  <c r="AJ315" i="1"/>
  <c r="AM315" i="1" s="1"/>
  <c r="AQ315" i="1" s="1"/>
  <c r="AW315" i="1"/>
  <c r="AZ315" i="1" s="1"/>
  <c r="BD315" i="1" s="1"/>
  <c r="BI314" i="1"/>
  <c r="AE314" i="1"/>
  <c r="AR314" i="1"/>
  <c r="AH313" i="1"/>
  <c r="AL313" i="1" s="1"/>
  <c r="AP313" i="1" s="1"/>
  <c r="AU313" i="1"/>
  <c r="AY313" i="1" s="1"/>
  <c r="BC313" i="1" s="1"/>
  <c r="AF311" i="1"/>
  <c r="AK311" i="1" s="1"/>
  <c r="AS311" i="1"/>
  <c r="AX311" i="1" s="1"/>
  <c r="AI310" i="1"/>
  <c r="AM310" i="1" s="1"/>
  <c r="AQ310" i="1" s="1"/>
  <c r="AV310" i="1"/>
  <c r="AZ310" i="1" s="1"/>
  <c r="BD310" i="1" s="1"/>
  <c r="AG308" i="1"/>
  <c r="AT308" i="1"/>
  <c r="AJ307" i="1"/>
  <c r="AM307" i="1" s="1"/>
  <c r="AQ307" i="1" s="1"/>
  <c r="AW307" i="1"/>
  <c r="AZ307" i="1" s="1"/>
  <c r="BD307" i="1" s="1"/>
  <c r="BI306" i="1"/>
  <c r="AE306" i="1"/>
  <c r="AK306" i="1" s="1"/>
  <c r="AO306" i="1" s="1"/>
  <c r="AR306" i="1"/>
  <c r="AX306" i="1" s="1"/>
  <c r="AH305" i="1"/>
  <c r="AU305" i="1"/>
  <c r="AI302" i="1"/>
  <c r="AV302" i="1"/>
  <c r="AG300" i="1"/>
  <c r="AL300" i="1" s="1"/>
  <c r="AP300" i="1" s="1"/>
  <c r="AT300" i="1"/>
  <c r="AY300" i="1" s="1"/>
  <c r="BC300" i="1" s="1"/>
  <c r="BI298" i="1"/>
  <c r="AH297" i="1"/>
  <c r="AL297" i="1" s="1"/>
  <c r="AP297" i="1" s="1"/>
  <c r="AU297" i="1"/>
  <c r="AY297" i="1" s="1"/>
  <c r="BC297" i="1" s="1"/>
  <c r="AF295" i="1"/>
  <c r="AK295" i="1" s="1"/>
  <c r="AS295" i="1"/>
  <c r="AX295" i="1" s="1"/>
  <c r="AI294" i="1"/>
  <c r="AV294" i="1"/>
  <c r="AJ291" i="1"/>
  <c r="AW291" i="1"/>
  <c r="BI290" i="1"/>
  <c r="AH289" i="1"/>
  <c r="AL289" i="1" s="1"/>
  <c r="AP289" i="1" s="1"/>
  <c r="AU289" i="1"/>
  <c r="AY289" i="1" s="1"/>
  <c r="BC289" i="1" s="1"/>
  <c r="AF287" i="1"/>
  <c r="AK287" i="1" s="1"/>
  <c r="AS287" i="1"/>
  <c r="AX287" i="1" s="1"/>
  <c r="AI286" i="1"/>
  <c r="AV286" i="1"/>
  <c r="AJ283" i="1"/>
  <c r="AM283" i="1" s="1"/>
  <c r="AQ283" i="1" s="1"/>
  <c r="AW283" i="1"/>
  <c r="AZ283" i="1" s="1"/>
  <c r="BD283" i="1" s="1"/>
  <c r="BI282" i="1"/>
  <c r="AH281" i="1"/>
  <c r="AL281" i="1" s="1"/>
  <c r="AP281" i="1" s="1"/>
  <c r="AU281" i="1"/>
  <c r="AY281" i="1" s="1"/>
  <c r="BC281" i="1" s="1"/>
  <c r="AJ275" i="1"/>
  <c r="AM275" i="1" s="1"/>
  <c r="AQ275" i="1" s="1"/>
  <c r="AW275" i="1"/>
  <c r="AZ275" i="1" s="1"/>
  <c r="BD275" i="1" s="1"/>
  <c r="AE274" i="1"/>
  <c r="AR274" i="1"/>
  <c r="AH273" i="1"/>
  <c r="AL273" i="1" s="1"/>
  <c r="AP273" i="1" s="1"/>
  <c r="AU273" i="1"/>
  <c r="AY273" i="1" s="1"/>
  <c r="BC273" i="1" s="1"/>
  <c r="AF271" i="1"/>
  <c r="AK271" i="1" s="1"/>
  <c r="AS271" i="1"/>
  <c r="AX271" i="1" s="1"/>
  <c r="AI270" i="1"/>
  <c r="AV270" i="1"/>
  <c r="AG268" i="1"/>
  <c r="AT268" i="1"/>
  <c r="AJ267" i="1"/>
  <c r="AM267" i="1" s="1"/>
  <c r="AQ267" i="1" s="1"/>
  <c r="AW267" i="1"/>
  <c r="AZ267" i="1" s="1"/>
  <c r="BD267" i="1" s="1"/>
  <c r="AH265" i="1"/>
  <c r="AL265" i="1" s="1"/>
  <c r="AP265" i="1" s="1"/>
  <c r="AU265" i="1"/>
  <c r="AY265" i="1" s="1"/>
  <c r="BC265" i="1" s="1"/>
  <c r="AF263" i="1"/>
  <c r="AS263" i="1"/>
  <c r="AI262" i="1"/>
  <c r="AM262" i="1" s="1"/>
  <c r="AQ262" i="1" s="1"/>
  <c r="AV262" i="1"/>
  <c r="AZ262" i="1" s="1"/>
  <c r="BD262" i="1" s="1"/>
  <c r="AG260" i="1"/>
  <c r="AL260" i="1" s="1"/>
  <c r="AP260" i="1" s="1"/>
  <c r="AT260" i="1"/>
  <c r="AY260" i="1" s="1"/>
  <c r="BC260" i="1" s="1"/>
  <c r="AJ259" i="1"/>
  <c r="AW259" i="1"/>
  <c r="AH257" i="1"/>
  <c r="AL257" i="1" s="1"/>
  <c r="AP257" i="1" s="1"/>
  <c r="AU257" i="1"/>
  <c r="AY257" i="1" s="1"/>
  <c r="BC257" i="1" s="1"/>
  <c r="AF255" i="1"/>
  <c r="AK255" i="1" s="1"/>
  <c r="AS255" i="1"/>
  <c r="AX255" i="1" s="1"/>
  <c r="AJ251" i="1"/>
  <c r="AW251" i="1"/>
  <c r="AE250" i="1"/>
  <c r="AR250" i="1"/>
  <c r="AI246" i="1"/>
  <c r="AM246" i="1" s="1"/>
  <c r="AQ246" i="1" s="1"/>
  <c r="AV246" i="1"/>
  <c r="AZ246" i="1" s="1"/>
  <c r="BD246" i="1" s="1"/>
  <c r="AJ243" i="1"/>
  <c r="AW243" i="1"/>
  <c r="AE242" i="1"/>
  <c r="AK242" i="1" s="1"/>
  <c r="AR242" i="1"/>
  <c r="AX242" i="1" s="1"/>
  <c r="AI238" i="1"/>
  <c r="AM238" i="1" s="1"/>
  <c r="AQ238" i="1" s="1"/>
  <c r="AV238" i="1"/>
  <c r="AZ238" i="1" s="1"/>
  <c r="BD238" i="1" s="1"/>
  <c r="AJ235" i="1"/>
  <c r="AM235" i="1" s="1"/>
  <c r="AQ235" i="1" s="1"/>
  <c r="AW235" i="1"/>
  <c r="AZ235" i="1" s="1"/>
  <c r="BD235" i="1" s="1"/>
  <c r="AE234" i="1"/>
  <c r="AR234" i="1"/>
  <c r="AJ227" i="1"/>
  <c r="AM227" i="1" s="1"/>
  <c r="AQ227" i="1" s="1"/>
  <c r="AW227" i="1"/>
  <c r="AZ227" i="1" s="1"/>
  <c r="BD227" i="1" s="1"/>
  <c r="AE226" i="1"/>
  <c r="AR226" i="1"/>
  <c r="AF223" i="1"/>
  <c r="AK223" i="1" s="1"/>
  <c r="AS223" i="1"/>
  <c r="AX223" i="1" s="1"/>
  <c r="AI222" i="1"/>
  <c r="AV222" i="1"/>
  <c r="AJ219" i="1"/>
  <c r="AM219" i="1" s="1"/>
  <c r="AQ219" i="1" s="1"/>
  <c r="AW219" i="1"/>
  <c r="AZ219" i="1" s="1"/>
  <c r="BD219" i="1" s="1"/>
  <c r="AF215" i="1"/>
  <c r="AK215" i="1" s="1"/>
  <c r="AS215" i="1"/>
  <c r="AX215" i="1" s="1"/>
  <c r="AJ211" i="1"/>
  <c r="AM211" i="1" s="1"/>
  <c r="AQ211" i="1" s="1"/>
  <c r="AW211" i="1"/>
  <c r="AZ211" i="1" s="1"/>
  <c r="BD211" i="1" s="1"/>
  <c r="AE210" i="1"/>
  <c r="AR210" i="1"/>
  <c r="AF207" i="1"/>
  <c r="AK207" i="1" s="1"/>
  <c r="AS207" i="1"/>
  <c r="AX207" i="1" s="1"/>
  <c r="AI206" i="1"/>
  <c r="AV206" i="1"/>
  <c r="AJ203" i="1"/>
  <c r="AM203" i="1" s="1"/>
  <c r="AQ203" i="1" s="1"/>
  <c r="AW203" i="1"/>
  <c r="AZ203" i="1" s="1"/>
  <c r="BD203" i="1" s="1"/>
  <c r="AE202" i="1"/>
  <c r="AR202" i="1"/>
  <c r="AF199" i="1"/>
  <c r="AK199" i="1" s="1"/>
  <c r="AS199" i="1"/>
  <c r="AX199" i="1" s="1"/>
  <c r="AI198" i="1"/>
  <c r="AV198" i="1"/>
  <c r="AJ195" i="1"/>
  <c r="AM195" i="1" s="1"/>
  <c r="AQ195" i="1" s="1"/>
  <c r="AW195" i="1"/>
  <c r="AZ195" i="1" s="1"/>
  <c r="BD195" i="1" s="1"/>
  <c r="AE194" i="1"/>
  <c r="AK194" i="1" s="1"/>
  <c r="AO194" i="1" s="1"/>
  <c r="AR194" i="1"/>
  <c r="AX194" i="1" s="1"/>
  <c r="AF191" i="1"/>
  <c r="AK191" i="1" s="1"/>
  <c r="AS191" i="1"/>
  <c r="AX191" i="1" s="1"/>
  <c r="AI190" i="1"/>
  <c r="AV190" i="1"/>
  <c r="AJ187" i="1"/>
  <c r="AM187" i="1" s="1"/>
  <c r="AQ187" i="1" s="1"/>
  <c r="AW187" i="1"/>
  <c r="AZ187" i="1" s="1"/>
  <c r="BD187" i="1" s="1"/>
  <c r="AE186" i="1"/>
  <c r="AR186" i="1"/>
  <c r="AH185" i="1"/>
  <c r="AL185" i="1" s="1"/>
  <c r="AP185" i="1" s="1"/>
  <c r="AU185" i="1"/>
  <c r="AY185" i="1" s="1"/>
  <c r="BC185" i="1" s="1"/>
  <c r="AF183" i="1"/>
  <c r="AK183" i="1" s="1"/>
  <c r="AS183" i="1"/>
  <c r="AX183" i="1" s="1"/>
  <c r="AI182" i="1"/>
  <c r="AV182" i="1"/>
  <c r="AJ179" i="1"/>
  <c r="AM179" i="1" s="1"/>
  <c r="AQ179" i="1" s="1"/>
  <c r="AW179" i="1"/>
  <c r="AZ179" i="1" s="1"/>
  <c r="BD179" i="1" s="1"/>
  <c r="AE178" i="1"/>
  <c r="AR178" i="1"/>
  <c r="AH177" i="1"/>
  <c r="AL177" i="1" s="1"/>
  <c r="AP177" i="1" s="1"/>
  <c r="AU177" i="1"/>
  <c r="AY177" i="1" s="1"/>
  <c r="BC177" i="1" s="1"/>
  <c r="AF175" i="1"/>
  <c r="AK175" i="1" s="1"/>
  <c r="AS175" i="1"/>
  <c r="AX175" i="1" s="1"/>
  <c r="AI174" i="1"/>
  <c r="AV174" i="1"/>
  <c r="AJ171" i="1"/>
  <c r="AM171" i="1" s="1"/>
  <c r="AQ171" i="1" s="1"/>
  <c r="AW171" i="1"/>
  <c r="AZ171" i="1" s="1"/>
  <c r="BD171" i="1" s="1"/>
  <c r="AE170" i="1"/>
  <c r="AR170" i="1"/>
  <c r="AH169" i="1"/>
  <c r="AL169" i="1" s="1"/>
  <c r="AP169" i="1" s="1"/>
  <c r="AU169" i="1"/>
  <c r="AY169" i="1" s="1"/>
  <c r="BC169" i="1" s="1"/>
  <c r="AF167" i="1"/>
  <c r="AS167" i="1"/>
  <c r="AI166" i="1"/>
  <c r="AM166" i="1" s="1"/>
  <c r="AQ166" i="1" s="1"/>
  <c r="AV166" i="1"/>
  <c r="AZ166" i="1" s="1"/>
  <c r="BD166" i="1" s="1"/>
  <c r="AJ163" i="1"/>
  <c r="AW163" i="1"/>
  <c r="AE162" i="1"/>
  <c r="AR162" i="1"/>
  <c r="AJ155" i="1"/>
  <c r="AW155" i="1"/>
  <c r="AE154" i="1"/>
  <c r="AR154" i="1"/>
  <c r="AH153" i="1"/>
  <c r="AU153" i="1"/>
  <c r="AF151" i="1"/>
  <c r="AS151" i="1"/>
  <c r="AI150" i="1"/>
  <c r="AM150" i="1" s="1"/>
  <c r="AQ150" i="1" s="1"/>
  <c r="AV150" i="1"/>
  <c r="AZ150" i="1" s="1"/>
  <c r="BD150" i="1" s="1"/>
  <c r="AE146" i="1"/>
  <c r="AK146" i="1" s="1"/>
  <c r="AR146" i="1"/>
  <c r="AX146" i="1" s="1"/>
  <c r="AH145" i="1"/>
  <c r="AU145" i="1"/>
  <c r="AF143" i="1"/>
  <c r="AS143" i="1"/>
  <c r="AI142" i="1"/>
  <c r="AM142" i="1" s="1"/>
  <c r="AQ142" i="1" s="1"/>
  <c r="AV142" i="1"/>
  <c r="AZ142" i="1" s="1"/>
  <c r="BD142" i="1" s="1"/>
  <c r="AJ139" i="1"/>
  <c r="AW139" i="1"/>
  <c r="AH137" i="1"/>
  <c r="AU137" i="1"/>
  <c r="AF135" i="1"/>
  <c r="AS135" i="1"/>
  <c r="AI134" i="1"/>
  <c r="AM134" i="1" s="1"/>
  <c r="AQ134" i="1" s="1"/>
  <c r="AV134" i="1"/>
  <c r="AZ134" i="1" s="1"/>
  <c r="BD134" i="1" s="1"/>
  <c r="AJ131" i="1"/>
  <c r="AM131" i="1" s="1"/>
  <c r="AQ131" i="1" s="1"/>
  <c r="AW131" i="1"/>
  <c r="AZ131" i="1" s="1"/>
  <c r="BD131" i="1" s="1"/>
  <c r="AE130" i="1"/>
  <c r="AR130" i="1"/>
  <c r="AF127" i="1"/>
  <c r="AS127" i="1"/>
  <c r="AI126" i="1"/>
  <c r="AM126" i="1" s="1"/>
  <c r="AQ126" i="1" s="1"/>
  <c r="AV126" i="1"/>
  <c r="AZ126" i="1" s="1"/>
  <c r="BD126" i="1" s="1"/>
  <c r="AJ123" i="1"/>
  <c r="AW123" i="1"/>
  <c r="AE122" i="1"/>
  <c r="AK122" i="1" s="1"/>
  <c r="AR122" i="1"/>
  <c r="AX122" i="1" s="1"/>
  <c r="AH121" i="1"/>
  <c r="AU121" i="1"/>
  <c r="AF119" i="1"/>
  <c r="AS119" i="1"/>
  <c r="AI118" i="1"/>
  <c r="AM118" i="1" s="1"/>
  <c r="AQ118" i="1" s="1"/>
  <c r="AV118" i="1"/>
  <c r="AZ118" i="1" s="1"/>
  <c r="BD118" i="1" s="1"/>
  <c r="AJ115" i="1"/>
  <c r="AW115" i="1"/>
  <c r="AE114" i="1"/>
  <c r="AK114" i="1" s="1"/>
  <c r="AR114" i="1"/>
  <c r="AX114" i="1" s="1"/>
  <c r="AH113" i="1"/>
  <c r="AU113" i="1"/>
  <c r="AF111" i="1"/>
  <c r="AS111" i="1"/>
  <c r="AI110" i="1"/>
  <c r="AM110" i="1" s="1"/>
  <c r="AQ110" i="1" s="1"/>
  <c r="AV110" i="1"/>
  <c r="AZ110" i="1" s="1"/>
  <c r="BD110" i="1" s="1"/>
  <c r="AJ107" i="1"/>
  <c r="AW107" i="1"/>
  <c r="AE106" i="1"/>
  <c r="AK106" i="1" s="1"/>
  <c r="AO106" i="1" s="1"/>
  <c r="AR106" i="1"/>
  <c r="AX106" i="1" s="1"/>
  <c r="AH105" i="1"/>
  <c r="AU105" i="1"/>
  <c r="AF103" i="1"/>
  <c r="AS103" i="1"/>
  <c r="AI102" i="1"/>
  <c r="AM102" i="1" s="1"/>
  <c r="AQ102" i="1" s="1"/>
  <c r="AV102" i="1"/>
  <c r="AZ102" i="1" s="1"/>
  <c r="BD102" i="1" s="1"/>
  <c r="AJ99" i="1"/>
  <c r="AW99" i="1"/>
  <c r="AH97" i="1"/>
  <c r="AU97" i="1"/>
  <c r="AI94" i="1"/>
  <c r="AM94" i="1" s="1"/>
  <c r="AQ94" i="1" s="1"/>
  <c r="AV94" i="1"/>
  <c r="AZ94" i="1" s="1"/>
  <c r="BD94" i="1" s="1"/>
  <c r="AE90" i="1"/>
  <c r="AR90" i="1"/>
  <c r="AH89" i="1"/>
  <c r="AL89" i="1" s="1"/>
  <c r="AP89" i="1" s="1"/>
  <c r="AU89" i="1"/>
  <c r="AY89" i="1" s="1"/>
  <c r="BC89" i="1" s="1"/>
  <c r="AF87" i="1"/>
  <c r="AS87" i="1"/>
  <c r="AI86" i="1"/>
  <c r="AM86" i="1" s="1"/>
  <c r="AQ86" i="1" s="1"/>
  <c r="AV86" i="1"/>
  <c r="AZ86" i="1" s="1"/>
  <c r="BD86" i="1" s="1"/>
  <c r="AJ83" i="1"/>
  <c r="AW83" i="1"/>
  <c r="AE82" i="1"/>
  <c r="AK82" i="1" s="1"/>
  <c r="AO82" i="1" s="1"/>
  <c r="AR82" i="1"/>
  <c r="AX82" i="1" s="1"/>
  <c r="AF79" i="1"/>
  <c r="AS79" i="1"/>
  <c r="AI78" i="1"/>
  <c r="AV78" i="1"/>
  <c r="AJ75" i="1"/>
  <c r="AM75" i="1" s="1"/>
  <c r="AQ75" i="1" s="1"/>
  <c r="AW75" i="1"/>
  <c r="AZ75" i="1" s="1"/>
  <c r="BD75" i="1" s="1"/>
  <c r="AI70" i="1"/>
  <c r="AM70" i="1" s="1"/>
  <c r="AQ70" i="1" s="1"/>
  <c r="AV70" i="1"/>
  <c r="AZ70" i="1" s="1"/>
  <c r="BD70" i="1" s="1"/>
  <c r="AJ67" i="1"/>
  <c r="AM67" i="1" s="1"/>
  <c r="AQ67" i="1" s="1"/>
  <c r="AW67" i="1"/>
  <c r="AZ67" i="1" s="1"/>
  <c r="BD67" i="1" s="1"/>
  <c r="AE66" i="1"/>
  <c r="AR66" i="1"/>
  <c r="AH65" i="1"/>
  <c r="AL65" i="1" s="1"/>
  <c r="AP65" i="1" s="1"/>
  <c r="AU65" i="1"/>
  <c r="AY65" i="1" s="1"/>
  <c r="BC65" i="1" s="1"/>
  <c r="AF63" i="1"/>
  <c r="AS63" i="1"/>
  <c r="AI62" i="1"/>
  <c r="AM62" i="1" s="1"/>
  <c r="AQ62" i="1" s="1"/>
  <c r="AV62" i="1"/>
  <c r="AZ62" i="1" s="1"/>
  <c r="BD62" i="1" s="1"/>
  <c r="AJ59" i="1"/>
  <c r="AM59" i="1" s="1"/>
  <c r="AQ59" i="1" s="1"/>
  <c r="AW59" i="1"/>
  <c r="AZ59" i="1" s="1"/>
  <c r="BD59" i="1" s="1"/>
  <c r="AE58" i="1"/>
  <c r="AR58" i="1"/>
  <c r="AH57" i="1"/>
  <c r="AL57" i="1" s="1"/>
  <c r="AP57" i="1" s="1"/>
  <c r="AU57" i="1"/>
  <c r="AY57" i="1" s="1"/>
  <c r="BC57" i="1" s="1"/>
  <c r="AF55" i="1"/>
  <c r="AK55" i="1" s="1"/>
  <c r="AS55" i="1"/>
  <c r="AX55" i="1" s="1"/>
  <c r="AI54" i="1"/>
  <c r="AV54" i="1"/>
  <c r="AJ51" i="1"/>
  <c r="AM51" i="1" s="1"/>
  <c r="AQ51" i="1" s="1"/>
  <c r="AW51" i="1"/>
  <c r="AZ51" i="1" s="1"/>
  <c r="BD51" i="1" s="1"/>
  <c r="AE50" i="1"/>
  <c r="AR50" i="1"/>
  <c r="AH49" i="1"/>
  <c r="AL49" i="1" s="1"/>
  <c r="AP49" i="1" s="1"/>
  <c r="AU49" i="1"/>
  <c r="AY49" i="1" s="1"/>
  <c r="BC49" i="1" s="1"/>
  <c r="AF47" i="1"/>
  <c r="AS47" i="1"/>
  <c r="AI46" i="1"/>
  <c r="AM46" i="1" s="1"/>
  <c r="AQ46" i="1" s="1"/>
  <c r="AV46" i="1"/>
  <c r="AZ46" i="1" s="1"/>
  <c r="BD46" i="1" s="1"/>
  <c r="AJ43" i="1"/>
  <c r="AM43" i="1" s="1"/>
  <c r="AQ43" i="1" s="1"/>
  <c r="AW43" i="1"/>
  <c r="AZ43" i="1" s="1"/>
  <c r="BD43" i="1" s="1"/>
  <c r="AE42" i="1"/>
  <c r="AR42" i="1"/>
  <c r="AH41" i="1"/>
  <c r="AL41" i="1" s="1"/>
  <c r="AP41" i="1" s="1"/>
  <c r="AU41" i="1"/>
  <c r="AY41" i="1" s="1"/>
  <c r="BC41" i="1" s="1"/>
  <c r="AF39" i="1"/>
  <c r="AK39" i="1" s="1"/>
  <c r="AS39" i="1"/>
  <c r="AX39" i="1" s="1"/>
  <c r="AI38" i="1"/>
  <c r="AV38" i="1"/>
  <c r="AJ35" i="1"/>
  <c r="AW35" i="1"/>
  <c r="AH33" i="1"/>
  <c r="AU33" i="1"/>
  <c r="AF31" i="1"/>
  <c r="AS31" i="1"/>
  <c r="AJ27" i="1"/>
  <c r="AM27" i="1" s="1"/>
  <c r="AQ27" i="1" s="1"/>
  <c r="AW27" i="1"/>
  <c r="AZ27" i="1" s="1"/>
  <c r="BD27" i="1" s="1"/>
  <c r="AH25" i="1"/>
  <c r="AL25" i="1" s="1"/>
  <c r="AP25" i="1" s="1"/>
  <c r="AU25" i="1"/>
  <c r="AY25" i="1" s="1"/>
  <c r="BC25" i="1" s="1"/>
  <c r="AF23" i="1"/>
  <c r="AK23" i="1" s="1"/>
  <c r="AS23" i="1"/>
  <c r="AX23" i="1" s="1"/>
  <c r="AI22" i="1"/>
  <c r="AV22" i="1"/>
  <c r="AJ19" i="1"/>
  <c r="AM19" i="1" s="1"/>
  <c r="AQ19" i="1" s="1"/>
  <c r="AW19" i="1"/>
  <c r="AZ19" i="1" s="1"/>
  <c r="BD19" i="1" s="1"/>
  <c r="AH17" i="1"/>
  <c r="AU17" i="1"/>
  <c r="AJ11" i="1"/>
  <c r="AW11" i="1"/>
  <c r="AI35" i="1"/>
  <c r="AM35" i="1" s="1"/>
  <c r="AQ35" i="1" s="1"/>
  <c r="AV35" i="1"/>
  <c r="AZ35" i="1" s="1"/>
  <c r="BD35" i="1" s="1"/>
  <c r="AI11" i="1"/>
  <c r="AM11" i="1" s="1"/>
  <c r="AQ11" i="1" s="1"/>
  <c r="AV11" i="1"/>
  <c r="AZ11" i="1" s="1"/>
  <c r="BD11" i="1" s="1"/>
  <c r="AE563" i="1"/>
  <c r="AR563" i="1"/>
  <c r="AF563" i="1"/>
  <c r="AK563" i="1" s="1"/>
  <c r="AS563" i="1"/>
  <c r="AX563" i="1" s="1"/>
  <c r="AH563" i="1"/>
  <c r="AL563" i="1" s="1"/>
  <c r="AP563" i="1" s="1"/>
  <c r="AU563" i="1"/>
  <c r="AY563" i="1" s="1"/>
  <c r="BC563" i="1" s="1"/>
  <c r="AI487" i="1"/>
  <c r="AV487" i="1"/>
  <c r="AJ487" i="1"/>
  <c r="AM487" i="1" s="1"/>
  <c r="AQ487" i="1" s="1"/>
  <c r="AW487" i="1"/>
  <c r="AZ487" i="1" s="1"/>
  <c r="BD487" i="1" s="1"/>
  <c r="AH487" i="1"/>
  <c r="AL487" i="1" s="1"/>
  <c r="AP487" i="1" s="1"/>
  <c r="AU487" i="1"/>
  <c r="AY487" i="1" s="1"/>
  <c r="BC487" i="1" s="1"/>
  <c r="AG461" i="1"/>
  <c r="AL461" i="1" s="1"/>
  <c r="AP461" i="1" s="1"/>
  <c r="AT461" i="1"/>
  <c r="AY461" i="1" s="1"/>
  <c r="BC461" i="1" s="1"/>
  <c r="AH461" i="1"/>
  <c r="AU461" i="1"/>
  <c r="AJ461" i="1"/>
  <c r="AW461" i="1"/>
  <c r="AF461" i="1"/>
  <c r="AS461" i="1"/>
  <c r="AI447" i="1"/>
  <c r="AV447" i="1"/>
  <c r="AJ447" i="1"/>
  <c r="AM447" i="1" s="1"/>
  <c r="AQ447" i="1" s="1"/>
  <c r="AW447" i="1"/>
  <c r="AZ447" i="1" s="1"/>
  <c r="BD447" i="1" s="1"/>
  <c r="AH447" i="1"/>
  <c r="AL447" i="1" s="1"/>
  <c r="AP447" i="1" s="1"/>
  <c r="AU447" i="1"/>
  <c r="AY447" i="1" s="1"/>
  <c r="BC447" i="1" s="1"/>
  <c r="BI416" i="1"/>
  <c r="BI752" i="1"/>
  <c r="AE731" i="1"/>
  <c r="AR731" i="1"/>
  <c r="AF731" i="1"/>
  <c r="AK731" i="1" s="1"/>
  <c r="AS731" i="1"/>
  <c r="AX731" i="1" s="1"/>
  <c r="AG731" i="1"/>
  <c r="AT731" i="1"/>
  <c r="AH731" i="1"/>
  <c r="AL731" i="1" s="1"/>
  <c r="AP731" i="1" s="1"/>
  <c r="AU731" i="1"/>
  <c r="AY731" i="1" s="1"/>
  <c r="BC731" i="1" s="1"/>
  <c r="AF720" i="1"/>
  <c r="AK720" i="1" s="1"/>
  <c r="AO720" i="1" s="1"/>
  <c r="AS720" i="1"/>
  <c r="AX720" i="1" s="1"/>
  <c r="AG720" i="1"/>
  <c r="AT720" i="1"/>
  <c r="AH720" i="1"/>
  <c r="AL720" i="1" s="1"/>
  <c r="AP720" i="1" s="1"/>
  <c r="AU720" i="1"/>
  <c r="AY720" i="1" s="1"/>
  <c r="BC720" i="1" s="1"/>
  <c r="AI720" i="1"/>
  <c r="AV720" i="1"/>
  <c r="AE720" i="1"/>
  <c r="AR720" i="1"/>
  <c r="BI682" i="1"/>
  <c r="AJ672" i="1"/>
  <c r="AW672" i="1"/>
  <c r="AG669" i="1"/>
  <c r="AL669" i="1" s="1"/>
  <c r="AP669" i="1" s="1"/>
  <c r="AT669" i="1"/>
  <c r="AY669" i="1" s="1"/>
  <c r="BC669" i="1" s="1"/>
  <c r="AH669" i="1"/>
  <c r="AU669" i="1"/>
  <c r="AI669" i="1"/>
  <c r="AM669" i="1" s="1"/>
  <c r="AQ669" i="1" s="1"/>
  <c r="AV669" i="1"/>
  <c r="AZ669" i="1" s="1"/>
  <c r="BD669" i="1" s="1"/>
  <c r="AJ669" i="1"/>
  <c r="AW669" i="1"/>
  <c r="AF669" i="1"/>
  <c r="AS669" i="1"/>
  <c r="AF664" i="1"/>
  <c r="AS664" i="1"/>
  <c r="AG664" i="1"/>
  <c r="AL664" i="1" s="1"/>
  <c r="AP664" i="1" s="1"/>
  <c r="AT664" i="1"/>
  <c r="AH664" i="1"/>
  <c r="AU664" i="1"/>
  <c r="AI664" i="1"/>
  <c r="AM664" i="1" s="1"/>
  <c r="AQ664" i="1" s="1"/>
  <c r="AV664" i="1"/>
  <c r="AZ664" i="1" s="1"/>
  <c r="BD664" i="1" s="1"/>
  <c r="AE664" i="1"/>
  <c r="AK664" i="1" s="1"/>
  <c r="AO664" i="1" s="1"/>
  <c r="AR664" i="1"/>
  <c r="AE627" i="1"/>
  <c r="AR627" i="1"/>
  <c r="AF627" i="1"/>
  <c r="AK627" i="1" s="1"/>
  <c r="AS627" i="1"/>
  <c r="AX627" i="1" s="1"/>
  <c r="AG627" i="1"/>
  <c r="AT627" i="1"/>
  <c r="AH627" i="1"/>
  <c r="AL627" i="1" s="1"/>
  <c r="AP627" i="1" s="1"/>
  <c r="AU627" i="1"/>
  <c r="AY627" i="1" s="1"/>
  <c r="BC627" i="1" s="1"/>
  <c r="AG597" i="1"/>
  <c r="AT597" i="1"/>
  <c r="AH597" i="1"/>
  <c r="AL597" i="1" s="1"/>
  <c r="AP597" i="1" s="1"/>
  <c r="AU597" i="1"/>
  <c r="AY597" i="1" s="1"/>
  <c r="BC597" i="1" s="1"/>
  <c r="AI597" i="1"/>
  <c r="AV597" i="1"/>
  <c r="AJ597" i="1"/>
  <c r="AM597" i="1" s="1"/>
  <c r="AQ597" i="1" s="1"/>
  <c r="AW597" i="1"/>
  <c r="AZ597" i="1" s="1"/>
  <c r="BD597" i="1" s="1"/>
  <c r="AF597" i="1"/>
  <c r="AK597" i="1" s="1"/>
  <c r="AS597" i="1"/>
  <c r="AX597" i="1" s="1"/>
  <c r="AJ595" i="1"/>
  <c r="AM595" i="1" s="1"/>
  <c r="AQ595" i="1" s="1"/>
  <c r="AW595" i="1"/>
  <c r="AZ595" i="1" s="1"/>
  <c r="BD595" i="1" s="1"/>
  <c r="BI594" i="1"/>
  <c r="AJ571" i="1"/>
  <c r="AW571" i="1"/>
  <c r="AE567" i="1"/>
  <c r="AR567" i="1"/>
  <c r="BI565" i="1"/>
  <c r="BI560" i="1"/>
  <c r="AI559" i="1"/>
  <c r="AV559" i="1"/>
  <c r="AJ559" i="1"/>
  <c r="AM559" i="1" s="1"/>
  <c r="AQ559" i="1" s="1"/>
  <c r="AW559" i="1"/>
  <c r="AZ559" i="1" s="1"/>
  <c r="BD559" i="1" s="1"/>
  <c r="AH559" i="1"/>
  <c r="AL559" i="1" s="1"/>
  <c r="AP559" i="1" s="1"/>
  <c r="AU559" i="1"/>
  <c r="AY559" i="1" s="1"/>
  <c r="BC559" i="1" s="1"/>
  <c r="AG557" i="1"/>
  <c r="AT557" i="1"/>
  <c r="AH557" i="1"/>
  <c r="AL557" i="1" s="1"/>
  <c r="AP557" i="1" s="1"/>
  <c r="AU557" i="1"/>
  <c r="AY557" i="1" s="1"/>
  <c r="BC557" i="1" s="1"/>
  <c r="AJ557" i="1"/>
  <c r="AM557" i="1" s="1"/>
  <c r="AQ557" i="1" s="1"/>
  <c r="AW557" i="1"/>
  <c r="AZ557" i="1" s="1"/>
  <c r="BD557" i="1" s="1"/>
  <c r="AF557" i="1"/>
  <c r="AK557" i="1" s="1"/>
  <c r="AS557" i="1"/>
  <c r="AX557" i="1" s="1"/>
  <c r="W556" i="1"/>
  <c r="AE549" i="1"/>
  <c r="AR549" i="1"/>
  <c r="AE547" i="1"/>
  <c r="AR547" i="1"/>
  <c r="AF547" i="1"/>
  <c r="AK547" i="1" s="1"/>
  <c r="AO547" i="1" s="1"/>
  <c r="AS547" i="1"/>
  <c r="AX547" i="1" s="1"/>
  <c r="AH547" i="1"/>
  <c r="AL547" i="1" s="1"/>
  <c r="AP547" i="1" s="1"/>
  <c r="AU547" i="1"/>
  <c r="AY547" i="1" s="1"/>
  <c r="BC547" i="1" s="1"/>
  <c r="AG541" i="1"/>
  <c r="AL541" i="1" s="1"/>
  <c r="AP541" i="1" s="1"/>
  <c r="AT541" i="1"/>
  <c r="AY541" i="1" s="1"/>
  <c r="BC541" i="1" s="1"/>
  <c r="AH541" i="1"/>
  <c r="AU541" i="1"/>
  <c r="AJ541" i="1"/>
  <c r="AW541" i="1"/>
  <c r="AF541" i="1"/>
  <c r="AS541" i="1"/>
  <c r="BI540" i="1"/>
  <c r="AJ523" i="1"/>
  <c r="AW523" i="1"/>
  <c r="AE519" i="1"/>
  <c r="AR519" i="1"/>
  <c r="AG517" i="1"/>
  <c r="AT517" i="1"/>
  <c r="AH517" i="1"/>
  <c r="AL517" i="1" s="1"/>
  <c r="AP517" i="1" s="1"/>
  <c r="AU517" i="1"/>
  <c r="AY517" i="1" s="1"/>
  <c r="BC517" i="1" s="1"/>
  <c r="AJ517" i="1"/>
  <c r="AM517" i="1" s="1"/>
  <c r="AQ517" i="1" s="1"/>
  <c r="AW517" i="1"/>
  <c r="AZ517" i="1" s="1"/>
  <c r="BD517" i="1" s="1"/>
  <c r="AF517" i="1"/>
  <c r="AK517" i="1" s="1"/>
  <c r="AO517" i="1" s="1"/>
  <c r="AS517" i="1"/>
  <c r="AX517" i="1" s="1"/>
  <c r="AF495" i="1"/>
  <c r="AS495" i="1"/>
  <c r="AI493" i="1"/>
  <c r="AM493" i="1" s="1"/>
  <c r="AQ493" i="1" s="1"/>
  <c r="AV493" i="1"/>
  <c r="AZ493" i="1" s="1"/>
  <c r="BD493" i="1" s="1"/>
  <c r="AG491" i="1"/>
  <c r="AT491" i="1"/>
  <c r="BI490" i="1"/>
  <c r="AH488" i="1"/>
  <c r="AL488" i="1" s="1"/>
  <c r="AP488" i="1" s="1"/>
  <c r="AU488" i="1"/>
  <c r="AY488" i="1" s="1"/>
  <c r="BC488" i="1" s="1"/>
  <c r="AI485" i="1"/>
  <c r="AM485" i="1" s="1"/>
  <c r="AQ485" i="1" s="1"/>
  <c r="AV485" i="1"/>
  <c r="AZ485" i="1" s="1"/>
  <c r="BD485" i="1" s="1"/>
  <c r="AG483" i="1"/>
  <c r="AT483" i="1"/>
  <c r="BI482" i="1"/>
  <c r="AJ480" i="1"/>
  <c r="AM480" i="1" s="1"/>
  <c r="AQ480" i="1" s="1"/>
  <c r="AW480" i="1"/>
  <c r="AZ480" i="1" s="1"/>
  <c r="BD480" i="1" s="1"/>
  <c r="AE479" i="1"/>
  <c r="AR479" i="1"/>
  <c r="AG477" i="1"/>
  <c r="AT477" i="1"/>
  <c r="AH477" i="1"/>
  <c r="AL477" i="1" s="1"/>
  <c r="AP477" i="1" s="1"/>
  <c r="AU477" i="1"/>
  <c r="AY477" i="1" s="1"/>
  <c r="BC477" i="1" s="1"/>
  <c r="AJ477" i="1"/>
  <c r="AM477" i="1" s="1"/>
  <c r="AQ477" i="1" s="1"/>
  <c r="AW477" i="1"/>
  <c r="AZ477" i="1" s="1"/>
  <c r="BD477" i="1" s="1"/>
  <c r="AF477" i="1"/>
  <c r="AK477" i="1" s="1"/>
  <c r="AS477" i="1"/>
  <c r="AX477" i="1" s="1"/>
  <c r="AI453" i="1"/>
  <c r="AV453" i="1"/>
  <c r="AH448" i="1"/>
  <c r="AL448" i="1" s="1"/>
  <c r="AP448" i="1" s="1"/>
  <c r="AU448" i="1"/>
  <c r="AY448" i="1" s="1"/>
  <c r="BC448" i="1" s="1"/>
  <c r="AG445" i="1"/>
  <c r="AL445" i="1" s="1"/>
  <c r="AP445" i="1" s="1"/>
  <c r="AT445" i="1"/>
  <c r="AY445" i="1" s="1"/>
  <c r="BC445" i="1" s="1"/>
  <c r="AH445" i="1"/>
  <c r="AU445" i="1"/>
  <c r="AJ445" i="1"/>
  <c r="AW445" i="1"/>
  <c r="AF445" i="1"/>
  <c r="AS445" i="1"/>
  <c r="BI437" i="1"/>
  <c r="AE437" i="1"/>
  <c r="AR437" i="1"/>
  <c r="AE435" i="1"/>
  <c r="AR435" i="1"/>
  <c r="AF435" i="1"/>
  <c r="AK435" i="1" s="1"/>
  <c r="AS435" i="1"/>
  <c r="AX435" i="1" s="1"/>
  <c r="AH435" i="1"/>
  <c r="AL435" i="1" s="1"/>
  <c r="AP435" i="1" s="1"/>
  <c r="AU435" i="1"/>
  <c r="AY435" i="1" s="1"/>
  <c r="BC435" i="1" s="1"/>
  <c r="AJ427" i="1"/>
  <c r="AW427" i="1"/>
  <c r="AG419" i="1"/>
  <c r="AL419" i="1" s="1"/>
  <c r="AP419" i="1" s="1"/>
  <c r="AT419" i="1"/>
  <c r="AY419" i="1" s="1"/>
  <c r="BC419" i="1" s="1"/>
  <c r="AG413" i="1"/>
  <c r="AL413" i="1" s="1"/>
  <c r="AP413" i="1" s="1"/>
  <c r="AT413" i="1"/>
  <c r="AY413" i="1" s="1"/>
  <c r="BC413" i="1" s="1"/>
  <c r="AH413" i="1"/>
  <c r="AU413" i="1"/>
  <c r="AJ413" i="1"/>
  <c r="AW413" i="1"/>
  <c r="AF413" i="1"/>
  <c r="AS413" i="1"/>
  <c r="BI405" i="1"/>
  <c r="AE403" i="1"/>
  <c r="AR403" i="1"/>
  <c r="AF403" i="1"/>
  <c r="AK403" i="1" s="1"/>
  <c r="AS403" i="1"/>
  <c r="AX403" i="1" s="1"/>
  <c r="AH403" i="1"/>
  <c r="AL403" i="1" s="1"/>
  <c r="AP403" i="1" s="1"/>
  <c r="AU403" i="1"/>
  <c r="AY403" i="1" s="1"/>
  <c r="BC403" i="1" s="1"/>
  <c r="BI397" i="1"/>
  <c r="AE397" i="1"/>
  <c r="AK397" i="1" s="1"/>
  <c r="AO397" i="1" s="1"/>
  <c r="AR397" i="1"/>
  <c r="AX397" i="1" s="1"/>
  <c r="AI395" i="1"/>
  <c r="AM395" i="1" s="1"/>
  <c r="AQ395" i="1" s="1"/>
  <c r="AV395" i="1"/>
  <c r="AZ395" i="1" s="1"/>
  <c r="BD395" i="1" s="1"/>
  <c r="AE392" i="1"/>
  <c r="AR392" i="1"/>
  <c r="AG391" i="1"/>
  <c r="AT391" i="1"/>
  <c r="AI387" i="1"/>
  <c r="AV387" i="1"/>
  <c r="AH384" i="1"/>
  <c r="AL384" i="1" s="1"/>
  <c r="AP384" i="1" s="1"/>
  <c r="AU384" i="1"/>
  <c r="AY384" i="1" s="1"/>
  <c r="BC384" i="1" s="1"/>
  <c r="AE383" i="1"/>
  <c r="AR383" i="1"/>
  <c r="AH382" i="1"/>
  <c r="AL382" i="1" s="1"/>
  <c r="AP382" i="1" s="1"/>
  <c r="AU382" i="1"/>
  <c r="AY382" i="1" s="1"/>
  <c r="BC382" i="1" s="1"/>
  <c r="AF380" i="1"/>
  <c r="AK380" i="1" s="1"/>
  <c r="AO380" i="1" s="1"/>
  <c r="AS380" i="1"/>
  <c r="AX380" i="1" s="1"/>
  <c r="AI379" i="1"/>
  <c r="AV379" i="1"/>
  <c r="AJ376" i="1"/>
  <c r="AW376" i="1"/>
  <c r="AE375" i="1"/>
  <c r="AK375" i="1" s="1"/>
  <c r="AR375" i="1"/>
  <c r="AX375" i="1" s="1"/>
  <c r="AH374" i="1"/>
  <c r="AU374" i="1"/>
  <c r="AI371" i="1"/>
  <c r="AV371" i="1"/>
  <c r="AH366" i="1"/>
  <c r="AL366" i="1" s="1"/>
  <c r="AP366" i="1" s="1"/>
  <c r="AU366" i="1"/>
  <c r="AY366" i="1" s="1"/>
  <c r="BC366" i="1" s="1"/>
  <c r="AF364" i="1"/>
  <c r="AK364" i="1" s="1"/>
  <c r="AS364" i="1"/>
  <c r="AX364" i="1" s="1"/>
  <c r="AI363" i="1"/>
  <c r="AV363" i="1"/>
  <c r="AF356" i="1"/>
  <c r="AK356" i="1" s="1"/>
  <c r="AS356" i="1"/>
  <c r="AX356" i="1" s="1"/>
  <c r="AI355" i="1"/>
  <c r="AV355" i="1"/>
  <c r="AJ352" i="1"/>
  <c r="AM352" i="1" s="1"/>
  <c r="AQ352" i="1" s="1"/>
  <c r="AW352" i="1"/>
  <c r="AZ352" i="1" s="1"/>
  <c r="BD352" i="1" s="1"/>
  <c r="AE351" i="1"/>
  <c r="AR351" i="1"/>
  <c r="AH350" i="1"/>
  <c r="AL350" i="1" s="1"/>
  <c r="AP350" i="1" s="1"/>
  <c r="AU350" i="1"/>
  <c r="AY350" i="1" s="1"/>
  <c r="BC350" i="1" s="1"/>
  <c r="AF348" i="1"/>
  <c r="AK348" i="1" s="1"/>
  <c r="AS348" i="1"/>
  <c r="AX348" i="1" s="1"/>
  <c r="AI347" i="1"/>
  <c r="AV347" i="1"/>
  <c r="AG345" i="1"/>
  <c r="AT345" i="1"/>
  <c r="AJ344" i="1"/>
  <c r="AM344" i="1" s="1"/>
  <c r="AQ344" i="1" s="1"/>
  <c r="AW344" i="1"/>
  <c r="AZ344" i="1" s="1"/>
  <c r="BD344" i="1" s="1"/>
  <c r="AE343" i="1"/>
  <c r="AR343" i="1"/>
  <c r="AH342" i="1"/>
  <c r="AL342" i="1" s="1"/>
  <c r="AP342" i="1" s="1"/>
  <c r="AU342" i="1"/>
  <c r="AY342" i="1" s="1"/>
  <c r="BC342" i="1" s="1"/>
  <c r="AF340" i="1"/>
  <c r="AK340" i="1" s="1"/>
  <c r="AO340" i="1" s="1"/>
  <c r="AS340" i="1"/>
  <c r="AX340" i="1" s="1"/>
  <c r="AI339" i="1"/>
  <c r="AV339" i="1"/>
  <c r="AG337" i="1"/>
  <c r="AT337" i="1"/>
  <c r="AJ336" i="1"/>
  <c r="AM336" i="1" s="1"/>
  <c r="AQ336" i="1" s="1"/>
  <c r="AW336" i="1"/>
  <c r="AZ336" i="1" s="1"/>
  <c r="BD336" i="1" s="1"/>
  <c r="AE335" i="1"/>
  <c r="AR335" i="1"/>
  <c r="AH334" i="1"/>
  <c r="AL334" i="1" s="1"/>
  <c r="AP334" i="1" s="1"/>
  <c r="AU334" i="1"/>
  <c r="AY334" i="1" s="1"/>
  <c r="BC334" i="1" s="1"/>
  <c r="AF332" i="1"/>
  <c r="AK332" i="1" s="1"/>
  <c r="AS332" i="1"/>
  <c r="AX332" i="1" s="1"/>
  <c r="AI331" i="1"/>
  <c r="AV331" i="1"/>
  <c r="AH326" i="1"/>
  <c r="AL326" i="1" s="1"/>
  <c r="AP326" i="1" s="1"/>
  <c r="AU326" i="1"/>
  <c r="AY326" i="1" s="1"/>
  <c r="BC326" i="1" s="1"/>
  <c r="AI323" i="1"/>
  <c r="AV323" i="1"/>
  <c r="AF316" i="1"/>
  <c r="AK316" i="1" s="1"/>
  <c r="AS316" i="1"/>
  <c r="AX316" i="1" s="1"/>
  <c r="AI315" i="1"/>
  <c r="AV315" i="1"/>
  <c r="AG313" i="1"/>
  <c r="AT313" i="1"/>
  <c r="AJ312" i="1"/>
  <c r="AM312" i="1" s="1"/>
  <c r="AQ312" i="1" s="1"/>
  <c r="AW312" i="1"/>
  <c r="AZ312" i="1" s="1"/>
  <c r="BD312" i="1" s="1"/>
  <c r="AE311" i="1"/>
  <c r="AR311" i="1"/>
  <c r="AH310" i="1"/>
  <c r="AU310" i="1"/>
  <c r="AF308" i="1"/>
  <c r="AK308" i="1" s="1"/>
  <c r="AO308" i="1" s="1"/>
  <c r="AS308" i="1"/>
  <c r="AX308" i="1" s="1"/>
  <c r="AI307" i="1"/>
  <c r="AV307" i="1"/>
  <c r="AG305" i="1"/>
  <c r="AL305" i="1" s="1"/>
  <c r="AP305" i="1" s="1"/>
  <c r="AT305" i="1"/>
  <c r="AY305" i="1" s="1"/>
  <c r="BC305" i="1" s="1"/>
  <c r="AJ304" i="1"/>
  <c r="AW304" i="1"/>
  <c r="AH302" i="1"/>
  <c r="AL302" i="1" s="1"/>
  <c r="AP302" i="1" s="1"/>
  <c r="AU302" i="1"/>
  <c r="AY302" i="1" s="1"/>
  <c r="BC302" i="1" s="1"/>
  <c r="AF300" i="1"/>
  <c r="AS300" i="1"/>
  <c r="AG297" i="1"/>
  <c r="AT297" i="1"/>
  <c r="AJ296" i="1"/>
  <c r="AM296" i="1" s="1"/>
  <c r="AQ296" i="1" s="1"/>
  <c r="AW296" i="1"/>
  <c r="AZ296" i="1" s="1"/>
  <c r="BD296" i="1" s="1"/>
  <c r="AE295" i="1"/>
  <c r="AR295" i="1"/>
  <c r="AH294" i="1"/>
  <c r="AL294" i="1" s="1"/>
  <c r="AP294" i="1" s="1"/>
  <c r="AU294" i="1"/>
  <c r="AY294" i="1" s="1"/>
  <c r="BC294" i="1" s="1"/>
  <c r="AF292" i="1"/>
  <c r="AS292" i="1"/>
  <c r="AI291" i="1"/>
  <c r="AM291" i="1" s="1"/>
  <c r="AQ291" i="1" s="1"/>
  <c r="AV291" i="1"/>
  <c r="AZ291" i="1" s="1"/>
  <c r="BD291" i="1" s="1"/>
  <c r="AG289" i="1"/>
  <c r="AT289" i="1"/>
  <c r="AJ288" i="1"/>
  <c r="AM288" i="1" s="1"/>
  <c r="AQ288" i="1" s="1"/>
  <c r="AW288" i="1"/>
  <c r="AZ288" i="1" s="1"/>
  <c r="BD288" i="1" s="1"/>
  <c r="AE287" i="1"/>
  <c r="AR287" i="1"/>
  <c r="AH286" i="1"/>
  <c r="AL286" i="1" s="1"/>
  <c r="AP286" i="1" s="1"/>
  <c r="AU286" i="1"/>
  <c r="AY286" i="1" s="1"/>
  <c r="BC286" i="1" s="1"/>
  <c r="AF284" i="1"/>
  <c r="AK284" i="1" s="1"/>
  <c r="AO284" i="1" s="1"/>
  <c r="AS284" i="1"/>
  <c r="AX284" i="1" s="1"/>
  <c r="AI283" i="1"/>
  <c r="AV283" i="1"/>
  <c r="AG281" i="1"/>
  <c r="AT281" i="1"/>
  <c r="AJ280" i="1"/>
  <c r="AM280" i="1" s="1"/>
  <c r="AQ280" i="1" s="1"/>
  <c r="AW280" i="1"/>
  <c r="AZ280" i="1" s="1"/>
  <c r="BD280" i="1" s="1"/>
  <c r="AI275" i="1"/>
  <c r="AV275" i="1"/>
  <c r="AE271" i="1"/>
  <c r="AR271" i="1"/>
  <c r="AH270" i="1"/>
  <c r="AL270" i="1" s="1"/>
  <c r="AP270" i="1" s="1"/>
  <c r="AU270" i="1"/>
  <c r="AY270" i="1" s="1"/>
  <c r="BC270" i="1" s="1"/>
  <c r="AF268" i="1"/>
  <c r="AK268" i="1" s="1"/>
  <c r="AS268" i="1"/>
  <c r="AX268" i="1" s="1"/>
  <c r="AI267" i="1"/>
  <c r="AV267" i="1"/>
  <c r="AI259" i="1"/>
  <c r="AM259" i="1" s="1"/>
  <c r="AQ259" i="1" s="1"/>
  <c r="AV259" i="1"/>
  <c r="AZ259" i="1" s="1"/>
  <c r="BD259" i="1" s="1"/>
  <c r="AI251" i="1"/>
  <c r="AM251" i="1" s="1"/>
  <c r="AQ251" i="1" s="1"/>
  <c r="AV251" i="1"/>
  <c r="AZ251" i="1" s="1"/>
  <c r="BD251" i="1" s="1"/>
  <c r="AI243" i="1"/>
  <c r="AM243" i="1" s="1"/>
  <c r="AQ243" i="1" s="1"/>
  <c r="AV243" i="1"/>
  <c r="AZ243" i="1" s="1"/>
  <c r="BD243" i="1" s="1"/>
  <c r="AI235" i="1"/>
  <c r="AV235" i="1"/>
  <c r="AI227" i="1"/>
  <c r="AV227" i="1"/>
  <c r="AI219" i="1"/>
  <c r="AV219" i="1"/>
  <c r="AI211" i="1"/>
  <c r="AV211" i="1"/>
  <c r="AI203" i="1"/>
  <c r="AV203" i="1"/>
  <c r="AI195" i="1"/>
  <c r="AV195" i="1"/>
  <c r="AI187" i="1"/>
  <c r="AV187" i="1"/>
  <c r="AI179" i="1"/>
  <c r="AV179" i="1"/>
  <c r="AI171" i="1"/>
  <c r="AV171" i="1"/>
  <c r="AI163" i="1"/>
  <c r="AM163" i="1" s="1"/>
  <c r="AQ163" i="1" s="1"/>
  <c r="AV163" i="1"/>
  <c r="AZ163" i="1" s="1"/>
  <c r="BD163" i="1" s="1"/>
  <c r="AI155" i="1"/>
  <c r="AM155" i="1" s="1"/>
  <c r="AQ155" i="1" s="1"/>
  <c r="AV155" i="1"/>
  <c r="AZ155" i="1" s="1"/>
  <c r="BD155" i="1" s="1"/>
  <c r="AI139" i="1"/>
  <c r="AM139" i="1" s="1"/>
  <c r="AQ139" i="1" s="1"/>
  <c r="AV139" i="1"/>
  <c r="AZ139" i="1" s="1"/>
  <c r="BD139" i="1" s="1"/>
  <c r="AI131" i="1"/>
  <c r="AV131" i="1"/>
  <c r="AI123" i="1"/>
  <c r="AM123" i="1" s="1"/>
  <c r="AQ123" i="1" s="1"/>
  <c r="AV123" i="1"/>
  <c r="AZ123" i="1" s="1"/>
  <c r="BD123" i="1" s="1"/>
  <c r="AI115" i="1"/>
  <c r="AM115" i="1" s="1"/>
  <c r="AQ115" i="1" s="1"/>
  <c r="AV115" i="1"/>
  <c r="AZ115" i="1" s="1"/>
  <c r="BD115" i="1" s="1"/>
  <c r="AI107" i="1"/>
  <c r="AM107" i="1" s="1"/>
  <c r="AQ107" i="1" s="1"/>
  <c r="AV107" i="1"/>
  <c r="AZ107" i="1" s="1"/>
  <c r="BD107" i="1" s="1"/>
  <c r="AI99" i="1"/>
  <c r="AM99" i="1" s="1"/>
  <c r="AQ99" i="1" s="1"/>
  <c r="AV99" i="1"/>
  <c r="AZ99" i="1" s="1"/>
  <c r="BD99" i="1" s="1"/>
  <c r="AI83" i="1"/>
  <c r="AM83" i="1" s="1"/>
  <c r="AQ83" i="1" s="1"/>
  <c r="AV83" i="1"/>
  <c r="AZ83" i="1" s="1"/>
  <c r="BD83" i="1" s="1"/>
  <c r="AI75" i="1"/>
  <c r="AV75" i="1"/>
  <c r="AI67" i="1"/>
  <c r="AV67" i="1"/>
  <c r="AI59" i="1"/>
  <c r="AV59" i="1"/>
  <c r="AI51" i="1"/>
  <c r="AV51" i="1"/>
  <c r="AI43" i="1"/>
  <c r="AV43" i="1"/>
  <c r="AI27" i="1"/>
  <c r="AV27" i="1"/>
  <c r="AI19" i="1"/>
  <c r="AV19" i="1"/>
  <c r="AF560" i="1"/>
  <c r="AK560" i="1" s="1"/>
  <c r="AS560" i="1"/>
  <c r="AX560" i="1" s="1"/>
  <c r="AG560" i="1"/>
  <c r="AT560" i="1"/>
  <c r="AI560" i="1"/>
  <c r="AV560" i="1"/>
  <c r="AE560" i="1"/>
  <c r="AR560" i="1"/>
  <c r="AE451" i="1"/>
  <c r="AR451" i="1"/>
  <c r="AF451" i="1"/>
  <c r="AK451" i="1" s="1"/>
  <c r="AS451" i="1"/>
  <c r="AX451" i="1" s="1"/>
  <c r="AH451" i="1"/>
  <c r="AL451" i="1" s="1"/>
  <c r="AP451" i="1" s="1"/>
  <c r="AU451" i="1"/>
  <c r="AY451" i="1" s="1"/>
  <c r="BC451" i="1" s="1"/>
  <c r="AF401" i="1"/>
  <c r="AK401" i="1" s="1"/>
  <c r="AO401" i="1" s="1"/>
  <c r="AS401" i="1"/>
  <c r="AJ401" i="1"/>
  <c r="AM401" i="1" s="1"/>
  <c r="AQ401" i="1" s="1"/>
  <c r="AW401" i="1"/>
  <c r="AF752" i="1"/>
  <c r="AS752" i="1"/>
  <c r="AG752" i="1"/>
  <c r="AL752" i="1" s="1"/>
  <c r="AP752" i="1" s="1"/>
  <c r="AT752" i="1"/>
  <c r="AY752" i="1" s="1"/>
  <c r="BC752" i="1" s="1"/>
  <c r="AH752" i="1"/>
  <c r="AU752" i="1"/>
  <c r="AI752" i="1"/>
  <c r="AM752" i="1" s="1"/>
  <c r="AQ752" i="1" s="1"/>
  <c r="AV752" i="1"/>
  <c r="AZ752" i="1" s="1"/>
  <c r="BD752" i="1" s="1"/>
  <c r="AE752" i="1"/>
  <c r="AK752" i="1" s="1"/>
  <c r="AR752" i="1"/>
  <c r="AX752" i="1" s="1"/>
  <c r="AE747" i="1"/>
  <c r="AR747" i="1"/>
  <c r="AF747" i="1"/>
  <c r="AK747" i="1" s="1"/>
  <c r="AO747" i="1" s="1"/>
  <c r="AS747" i="1"/>
  <c r="AX747" i="1" s="1"/>
  <c r="AG747" i="1"/>
  <c r="AT747" i="1"/>
  <c r="AH747" i="1"/>
  <c r="AL747" i="1" s="1"/>
  <c r="AP747" i="1" s="1"/>
  <c r="AU747" i="1"/>
  <c r="AY747" i="1" s="1"/>
  <c r="BC747" i="1" s="1"/>
  <c r="AG725" i="1"/>
  <c r="AL725" i="1" s="1"/>
  <c r="AP725" i="1" s="1"/>
  <c r="AT725" i="1"/>
  <c r="AY725" i="1" s="1"/>
  <c r="BC725" i="1" s="1"/>
  <c r="AH725" i="1"/>
  <c r="AU725" i="1"/>
  <c r="AI725" i="1"/>
  <c r="AM725" i="1" s="1"/>
  <c r="AQ725" i="1" s="1"/>
  <c r="AV725" i="1"/>
  <c r="AZ725" i="1" s="1"/>
  <c r="BD725" i="1" s="1"/>
  <c r="AJ725" i="1"/>
  <c r="AW725" i="1"/>
  <c r="AF725" i="1"/>
  <c r="AS725" i="1"/>
  <c r="AE715" i="1"/>
  <c r="AK715" i="1" s="1"/>
  <c r="AR715" i="1"/>
  <c r="AX715" i="1" s="1"/>
  <c r="AF715" i="1"/>
  <c r="AS715" i="1"/>
  <c r="AG715" i="1"/>
  <c r="AL715" i="1" s="1"/>
  <c r="AP715" i="1" s="1"/>
  <c r="AT715" i="1"/>
  <c r="AY715" i="1" s="1"/>
  <c r="BC715" i="1" s="1"/>
  <c r="AH715" i="1"/>
  <c r="AU715" i="1"/>
  <c r="BI704" i="1"/>
  <c r="AE699" i="1"/>
  <c r="AR699" i="1"/>
  <c r="AF699" i="1"/>
  <c r="AK699" i="1" s="1"/>
  <c r="AS699" i="1"/>
  <c r="AX699" i="1" s="1"/>
  <c r="AG699" i="1"/>
  <c r="AT699" i="1"/>
  <c r="AH699" i="1"/>
  <c r="AL699" i="1" s="1"/>
  <c r="AP699" i="1" s="1"/>
  <c r="AU699" i="1"/>
  <c r="AY699" i="1" s="1"/>
  <c r="BC699" i="1" s="1"/>
  <c r="BI696" i="1"/>
  <c r="AE691" i="1"/>
  <c r="AR691" i="1"/>
  <c r="AF691" i="1"/>
  <c r="AK691" i="1" s="1"/>
  <c r="AS691" i="1"/>
  <c r="AX691" i="1" s="1"/>
  <c r="AG691" i="1"/>
  <c r="AT691" i="1"/>
  <c r="AH691" i="1"/>
  <c r="AL691" i="1" s="1"/>
  <c r="AP691" i="1" s="1"/>
  <c r="AU691" i="1"/>
  <c r="AY691" i="1" s="1"/>
  <c r="BC691" i="1" s="1"/>
  <c r="AE675" i="1"/>
  <c r="AR675" i="1"/>
  <c r="AF675" i="1"/>
  <c r="AK675" i="1" s="1"/>
  <c r="AS675" i="1"/>
  <c r="AX675" i="1" s="1"/>
  <c r="AG675" i="1"/>
  <c r="AT675" i="1"/>
  <c r="AH675" i="1"/>
  <c r="AL675" i="1" s="1"/>
  <c r="AP675" i="1" s="1"/>
  <c r="AU675" i="1"/>
  <c r="AY675" i="1" s="1"/>
  <c r="BC675" i="1" s="1"/>
  <c r="AE643" i="1"/>
  <c r="AR643" i="1"/>
  <c r="AF643" i="1"/>
  <c r="AK643" i="1" s="1"/>
  <c r="AS643" i="1"/>
  <c r="AG643" i="1"/>
  <c r="AT643" i="1"/>
  <c r="AH643" i="1"/>
  <c r="AL643" i="1" s="1"/>
  <c r="AP643" i="1" s="1"/>
  <c r="AU643" i="1"/>
  <c r="AY643" i="1" s="1"/>
  <c r="BC643" i="1" s="1"/>
  <c r="AE635" i="1"/>
  <c r="AR635" i="1"/>
  <c r="AF635" i="1"/>
  <c r="AK635" i="1" s="1"/>
  <c r="AS635" i="1"/>
  <c r="AX635" i="1" s="1"/>
  <c r="AG635" i="1"/>
  <c r="AT635" i="1"/>
  <c r="AH635" i="1"/>
  <c r="AL635" i="1" s="1"/>
  <c r="AP635" i="1" s="1"/>
  <c r="AU635" i="1"/>
  <c r="AY635" i="1" s="1"/>
  <c r="BC635" i="1" s="1"/>
  <c r="AE619" i="1"/>
  <c r="AR619" i="1"/>
  <c r="AF619" i="1"/>
  <c r="AK619" i="1" s="1"/>
  <c r="AS619" i="1"/>
  <c r="AX619" i="1" s="1"/>
  <c r="AG619" i="1"/>
  <c r="AT619" i="1"/>
  <c r="AH619" i="1"/>
  <c r="AL619" i="1" s="1"/>
  <c r="AP619" i="1" s="1"/>
  <c r="AU619" i="1"/>
  <c r="AY619" i="1" s="1"/>
  <c r="BC619" i="1" s="1"/>
  <c r="AE609" i="1"/>
  <c r="AF609" i="1"/>
  <c r="AK609" i="1" s="1"/>
  <c r="AS609" i="1"/>
  <c r="AJ609" i="1"/>
  <c r="AM609" i="1" s="1"/>
  <c r="AQ609" i="1" s="1"/>
  <c r="AW609" i="1"/>
  <c r="BI602" i="1"/>
  <c r="AI415" i="1"/>
  <c r="AM415" i="1" s="1"/>
  <c r="AQ415" i="1" s="1"/>
  <c r="AV415" i="1"/>
  <c r="AZ415" i="1" s="1"/>
  <c r="BD415" i="1" s="1"/>
  <c r="AJ415" i="1"/>
  <c r="AW415" i="1"/>
  <c r="AH415" i="1"/>
  <c r="AU415" i="1"/>
  <c r="AF409" i="1"/>
  <c r="AK409" i="1" s="1"/>
  <c r="AS409" i="1"/>
  <c r="AJ409" i="1"/>
  <c r="AM409" i="1" s="1"/>
  <c r="AQ409" i="1" s="1"/>
  <c r="AW409" i="1"/>
  <c r="AZ409" i="1" s="1"/>
  <c r="BD409" i="1" s="1"/>
  <c r="AJ157" i="1"/>
  <c r="AW157" i="1"/>
  <c r="AF157" i="1"/>
  <c r="AS157" i="1"/>
  <c r="AG157" i="1"/>
  <c r="AL157" i="1" s="1"/>
  <c r="AP157" i="1" s="1"/>
  <c r="AT157" i="1"/>
  <c r="AE157" i="1"/>
  <c r="AK157" i="1" s="1"/>
  <c r="AO157" i="1" s="1"/>
  <c r="AR157" i="1"/>
  <c r="AH157" i="1"/>
  <c r="AU157" i="1"/>
  <c r="AI157" i="1"/>
  <c r="AM157" i="1" s="1"/>
  <c r="AQ157" i="1" s="1"/>
  <c r="AV157" i="1"/>
  <c r="AF81" i="1"/>
  <c r="AK81" i="1" s="1"/>
  <c r="AS81" i="1"/>
  <c r="AG81" i="1"/>
  <c r="AT81" i="1"/>
  <c r="AH81" i="1"/>
  <c r="AL81" i="1" s="1"/>
  <c r="AP81" i="1" s="1"/>
  <c r="AU81" i="1"/>
  <c r="AI81" i="1"/>
  <c r="AV81" i="1"/>
  <c r="AJ81" i="1"/>
  <c r="AM81" i="1" s="1"/>
  <c r="AQ81" i="1" s="1"/>
  <c r="AW81" i="1"/>
  <c r="AE81" i="1"/>
  <c r="AR81" i="1"/>
  <c r="AF303" i="1"/>
  <c r="AS303" i="1"/>
  <c r="AG303" i="1"/>
  <c r="AL303" i="1" s="1"/>
  <c r="AP303" i="1" s="1"/>
  <c r="AT303" i="1"/>
  <c r="AH303" i="1"/>
  <c r="AU303" i="1"/>
  <c r="AI303" i="1"/>
  <c r="AM303" i="1" s="1"/>
  <c r="AQ303" i="1" s="1"/>
  <c r="AV303" i="1"/>
  <c r="AJ303" i="1"/>
  <c r="AW303" i="1"/>
  <c r="AJ160" i="1"/>
  <c r="AM160" i="1" s="1"/>
  <c r="AQ160" i="1" s="1"/>
  <c r="AW160" i="1"/>
  <c r="AE160" i="1"/>
  <c r="AR160" i="1"/>
  <c r="AF160" i="1"/>
  <c r="AK160" i="1" s="1"/>
  <c r="AS160" i="1"/>
  <c r="AG160" i="1"/>
  <c r="AT160" i="1"/>
  <c r="AH160" i="1"/>
  <c r="AL160" i="1" s="1"/>
  <c r="AP160" i="1" s="1"/>
  <c r="AU160" i="1"/>
  <c r="AE71" i="1"/>
  <c r="AK71" i="1" s="1"/>
  <c r="AR71" i="1"/>
  <c r="AF71" i="1"/>
  <c r="AS71" i="1"/>
  <c r="AH71" i="1"/>
  <c r="AU71" i="1"/>
  <c r="AG71" i="1"/>
  <c r="AL71" i="1" s="1"/>
  <c r="AP71" i="1" s="1"/>
  <c r="AT71" i="1"/>
  <c r="AY71" i="1" s="1"/>
  <c r="BC71" i="1" s="1"/>
  <c r="AI71" i="1"/>
  <c r="AM71" i="1" s="1"/>
  <c r="AQ71" i="1" s="1"/>
  <c r="AV71" i="1"/>
  <c r="AJ71" i="1"/>
  <c r="AW71" i="1"/>
  <c r="AI475" i="1"/>
  <c r="AV475" i="1"/>
  <c r="AJ475" i="1"/>
  <c r="AM475" i="1" s="1"/>
  <c r="AQ475" i="1" s="1"/>
  <c r="AW475" i="1"/>
  <c r="AZ475" i="1" s="1"/>
  <c r="BD475" i="1" s="1"/>
  <c r="AG475" i="1"/>
  <c r="AT475" i="1"/>
  <c r="AE475" i="1"/>
  <c r="AR475" i="1"/>
  <c r="AF475" i="1"/>
  <c r="AK475" i="1" s="1"/>
  <c r="AS475" i="1"/>
  <c r="AH475" i="1"/>
  <c r="AL475" i="1" s="1"/>
  <c r="AP475" i="1" s="1"/>
  <c r="AU475" i="1"/>
  <c r="AY475" i="1" s="1"/>
  <c r="BC475" i="1" s="1"/>
  <c r="AG369" i="1"/>
  <c r="AT369" i="1"/>
  <c r="AF369" i="1"/>
  <c r="AK369" i="1" s="1"/>
  <c r="AS369" i="1"/>
  <c r="AH369" i="1"/>
  <c r="AL369" i="1" s="1"/>
  <c r="AP369" i="1" s="1"/>
  <c r="AU369" i="1"/>
  <c r="AI369" i="1"/>
  <c r="AV369" i="1"/>
  <c r="AJ369" i="1"/>
  <c r="AM369" i="1" s="1"/>
  <c r="AQ369" i="1" s="1"/>
  <c r="AW369" i="1"/>
  <c r="AE369" i="1"/>
  <c r="AR369" i="1"/>
  <c r="AG329" i="1"/>
  <c r="AT329" i="1"/>
  <c r="AH329" i="1"/>
  <c r="AL329" i="1" s="1"/>
  <c r="AP329" i="1" s="1"/>
  <c r="AU329" i="1"/>
  <c r="AY329" i="1" s="1"/>
  <c r="BC329" i="1" s="1"/>
  <c r="AI329" i="1"/>
  <c r="AV329" i="1"/>
  <c r="AJ329" i="1"/>
  <c r="AM329" i="1" s="1"/>
  <c r="AQ329" i="1" s="1"/>
  <c r="AW329" i="1"/>
  <c r="AF329" i="1"/>
  <c r="AK329" i="1" s="1"/>
  <c r="AS329" i="1"/>
  <c r="AE329" i="1"/>
  <c r="AR329" i="1"/>
  <c r="AE279" i="1"/>
  <c r="AR279" i="1"/>
  <c r="AF279" i="1"/>
  <c r="AK279" i="1" s="1"/>
  <c r="AS279" i="1"/>
  <c r="AG279" i="1"/>
  <c r="AT279" i="1"/>
  <c r="AH279" i="1"/>
  <c r="AL279" i="1" s="1"/>
  <c r="AP279" i="1" s="1"/>
  <c r="AU279" i="1"/>
  <c r="AY279" i="1" s="1"/>
  <c r="BC279" i="1" s="1"/>
  <c r="AI279" i="1"/>
  <c r="AV279" i="1"/>
  <c r="AJ279" i="1"/>
  <c r="AM279" i="1" s="1"/>
  <c r="AQ279" i="1" s="1"/>
  <c r="AW279" i="1"/>
  <c r="AF129" i="1"/>
  <c r="AK129" i="1" s="1"/>
  <c r="AS129" i="1"/>
  <c r="AG129" i="1"/>
  <c r="AT129" i="1"/>
  <c r="AH129" i="1"/>
  <c r="AL129" i="1" s="1"/>
  <c r="AP129" i="1" s="1"/>
  <c r="AU129" i="1"/>
  <c r="AJ129" i="1"/>
  <c r="AM129" i="1" s="1"/>
  <c r="AQ129" i="1" s="1"/>
  <c r="AW129" i="1"/>
  <c r="AI129" i="1"/>
  <c r="AV129" i="1"/>
  <c r="AE129" i="1"/>
  <c r="AR129" i="1"/>
  <c r="AE159" i="1"/>
  <c r="AK159" i="1" s="1"/>
  <c r="AR159" i="1"/>
  <c r="AF159" i="1"/>
  <c r="AS159" i="1"/>
  <c r="AG159" i="1"/>
  <c r="AL159" i="1" s="1"/>
  <c r="AP159" i="1" s="1"/>
  <c r="AT159" i="1"/>
  <c r="AH159" i="1"/>
  <c r="AU159" i="1"/>
  <c r="AI159" i="1"/>
  <c r="AM159" i="1" s="1"/>
  <c r="AQ159" i="1" s="1"/>
  <c r="AV159" i="1"/>
  <c r="AJ159" i="1"/>
  <c r="AW159" i="1"/>
  <c r="AJ88" i="1"/>
  <c r="AM88" i="1" s="1"/>
  <c r="AQ88" i="1" s="1"/>
  <c r="AW88" i="1"/>
  <c r="AI88" i="1"/>
  <c r="AV88" i="1"/>
  <c r="AE88" i="1"/>
  <c r="AR88" i="1"/>
  <c r="AF88" i="1"/>
  <c r="AK88" i="1" s="1"/>
  <c r="AO88" i="1" s="1"/>
  <c r="AS88" i="1"/>
  <c r="AX88" i="1" s="1"/>
  <c r="AG88" i="1"/>
  <c r="AT88" i="1"/>
  <c r="AH88" i="1"/>
  <c r="AL88" i="1" s="1"/>
  <c r="AP88" i="1" s="1"/>
  <c r="AU88" i="1"/>
  <c r="AH73" i="1"/>
  <c r="AL73" i="1" s="1"/>
  <c r="AP73" i="1" s="1"/>
  <c r="AU73" i="1"/>
  <c r="AY73" i="1" s="1"/>
  <c r="BC73" i="1" s="1"/>
  <c r="AI73" i="1"/>
  <c r="AV73" i="1"/>
  <c r="AJ73" i="1"/>
  <c r="AM73" i="1" s="1"/>
  <c r="AQ73" i="1" s="1"/>
  <c r="AW73" i="1"/>
  <c r="AR73" i="1"/>
  <c r="AI710" i="1"/>
  <c r="AM710" i="1" s="1"/>
  <c r="AQ710" i="1" s="1"/>
  <c r="AV710" i="1"/>
  <c r="AZ710" i="1" s="1"/>
  <c r="BD710" i="1" s="1"/>
  <c r="AJ710" i="1"/>
  <c r="AW710" i="1"/>
  <c r="AE710" i="1"/>
  <c r="AK710" i="1" s="1"/>
  <c r="AR710" i="1"/>
  <c r="AF710" i="1"/>
  <c r="AS710" i="1"/>
  <c r="AG710" i="1"/>
  <c r="AL710" i="1" s="1"/>
  <c r="AP710" i="1" s="1"/>
  <c r="AT710" i="1"/>
  <c r="AY710" i="1" s="1"/>
  <c r="BC710" i="1" s="1"/>
  <c r="AG161" i="1"/>
  <c r="AT161" i="1"/>
  <c r="AF161" i="1"/>
  <c r="AK161" i="1" s="1"/>
  <c r="AS161" i="1"/>
  <c r="AH161" i="1"/>
  <c r="AL161" i="1" s="1"/>
  <c r="AP161" i="1" s="1"/>
  <c r="AU161" i="1"/>
  <c r="AI161" i="1"/>
  <c r="AV161" i="1"/>
  <c r="AJ161" i="1"/>
  <c r="AM161" i="1" s="1"/>
  <c r="AQ161" i="1" s="1"/>
  <c r="AW161" i="1"/>
  <c r="AE161" i="1"/>
  <c r="AR161" i="1"/>
  <c r="AI16" i="1"/>
  <c r="AM16" i="1" s="1"/>
  <c r="AQ16" i="1" s="1"/>
  <c r="AV16" i="1"/>
  <c r="AJ16" i="1"/>
  <c r="AW16" i="1"/>
  <c r="AE16" i="1"/>
  <c r="AK16" i="1" s="1"/>
  <c r="AR16" i="1"/>
  <c r="AG16" i="1"/>
  <c r="AL16" i="1" s="1"/>
  <c r="AP16" i="1" s="1"/>
  <c r="AT16" i="1"/>
  <c r="AF16" i="1"/>
  <c r="AS16" i="1"/>
  <c r="AH16" i="1"/>
  <c r="AU16" i="1"/>
  <c r="AE565" i="1"/>
  <c r="AR565" i="1"/>
  <c r="AI565" i="1"/>
  <c r="AV565" i="1"/>
  <c r="AG565" i="1"/>
  <c r="AT565" i="1"/>
  <c r="AH565" i="1"/>
  <c r="AL565" i="1" s="1"/>
  <c r="AP565" i="1" s="1"/>
  <c r="AU565" i="1"/>
  <c r="AY565" i="1" s="1"/>
  <c r="BC565" i="1" s="1"/>
  <c r="AJ565" i="1"/>
  <c r="AM565" i="1" s="1"/>
  <c r="AQ565" i="1" s="1"/>
  <c r="AW565" i="1"/>
  <c r="AF565" i="1"/>
  <c r="AK565" i="1" s="1"/>
  <c r="AS565" i="1"/>
  <c r="AF377" i="1"/>
  <c r="AK377" i="1" s="1"/>
  <c r="AS377" i="1"/>
  <c r="AG377" i="1"/>
  <c r="AT377" i="1"/>
  <c r="AH377" i="1"/>
  <c r="AL377" i="1" s="1"/>
  <c r="AP377" i="1" s="1"/>
  <c r="AU377" i="1"/>
  <c r="AI377" i="1"/>
  <c r="AV377" i="1"/>
  <c r="AJ377" i="1"/>
  <c r="AM377" i="1" s="1"/>
  <c r="AQ377" i="1" s="1"/>
  <c r="AW377" i="1"/>
  <c r="AE377" i="1"/>
  <c r="AR377" i="1"/>
  <c r="AJ128" i="1"/>
  <c r="AM128" i="1" s="1"/>
  <c r="AQ128" i="1" s="1"/>
  <c r="AW128" i="1"/>
  <c r="AE128" i="1"/>
  <c r="AR128" i="1"/>
  <c r="AG128" i="1"/>
  <c r="AT128" i="1"/>
  <c r="AI128" i="1"/>
  <c r="AV128" i="1"/>
  <c r="AH128" i="1"/>
  <c r="AL128" i="1" s="1"/>
  <c r="AP128" i="1" s="1"/>
  <c r="AU128" i="1"/>
  <c r="AY128" i="1" s="1"/>
  <c r="BC128" i="1" s="1"/>
  <c r="AJ373" i="1"/>
  <c r="AW373" i="1"/>
  <c r="AE373" i="1"/>
  <c r="AK373" i="1" s="1"/>
  <c r="AR373" i="1"/>
  <c r="AF373" i="1"/>
  <c r="AS373" i="1"/>
  <c r="AG373" i="1"/>
  <c r="AL373" i="1" s="1"/>
  <c r="AP373" i="1" s="1"/>
  <c r="AT373" i="1"/>
  <c r="AY373" i="1" s="1"/>
  <c r="BC373" i="1" s="1"/>
  <c r="AH373" i="1"/>
  <c r="AU373" i="1"/>
  <c r="AI373" i="1"/>
  <c r="AM373" i="1" s="1"/>
  <c r="AQ373" i="1" s="1"/>
  <c r="AV373" i="1"/>
  <c r="AJ64" i="1"/>
  <c r="AM64" i="1" s="1"/>
  <c r="AQ64" i="1" s="1"/>
  <c r="AW64" i="1"/>
  <c r="AE64" i="1"/>
  <c r="AR64" i="1"/>
  <c r="AF64" i="1"/>
  <c r="AK64" i="1" s="1"/>
  <c r="AS64" i="1"/>
  <c r="AI64" i="1"/>
  <c r="AV64" i="1"/>
  <c r="AG64" i="1"/>
  <c r="AT64" i="1"/>
  <c r="AH64" i="1"/>
  <c r="AL64" i="1" s="1"/>
  <c r="AP64" i="1" s="1"/>
  <c r="AU64" i="1"/>
  <c r="AE754" i="1"/>
  <c r="AR754" i="1"/>
  <c r="AF754" i="1"/>
  <c r="AK754" i="1" s="1"/>
  <c r="AS754" i="1"/>
  <c r="AX754" i="1" s="1"/>
  <c r="AT754" i="1"/>
  <c r="AG754" i="1"/>
  <c r="AU754" i="1"/>
  <c r="AY754" i="1" s="1"/>
  <c r="BC754" i="1" s="1"/>
  <c r="AH754" i="1"/>
  <c r="AL754" i="1" s="1"/>
  <c r="AP754" i="1" s="1"/>
  <c r="AI754" i="1"/>
  <c r="AV754" i="1"/>
  <c r="AJ754" i="1"/>
  <c r="AM754" i="1" s="1"/>
  <c r="AQ754" i="1" s="1"/>
  <c r="AW754" i="1"/>
  <c r="AZ754" i="1" s="1"/>
  <c r="BD754" i="1" s="1"/>
  <c r="BI753" i="1"/>
  <c r="AB753" i="1"/>
  <c r="AA753" i="1"/>
  <c r="AE751" i="1"/>
  <c r="AK751" i="1" s="1"/>
  <c r="AR751" i="1"/>
  <c r="AX751" i="1" s="1"/>
  <c r="AF751" i="1"/>
  <c r="AS751" i="1"/>
  <c r="AT751" i="1"/>
  <c r="AY751" i="1" s="1"/>
  <c r="BC751" i="1" s="1"/>
  <c r="AG751" i="1"/>
  <c r="AL751" i="1" s="1"/>
  <c r="AP751" i="1" s="1"/>
  <c r="BI750" i="1"/>
  <c r="AE750" i="1"/>
  <c r="AK750" i="1" s="1"/>
  <c r="AR750" i="1"/>
  <c r="AX750" i="1" s="1"/>
  <c r="AF750" i="1"/>
  <c r="AS750" i="1"/>
  <c r="AT750" i="1"/>
  <c r="AY750" i="1" s="1"/>
  <c r="BC750" i="1" s="1"/>
  <c r="AG750" i="1"/>
  <c r="AL750" i="1" s="1"/>
  <c r="AP750" i="1" s="1"/>
  <c r="AH750" i="1"/>
  <c r="AU750" i="1"/>
  <c r="AI750" i="1"/>
  <c r="AM750" i="1" s="1"/>
  <c r="AQ750" i="1" s="1"/>
  <c r="AV750" i="1"/>
  <c r="AZ750" i="1" s="1"/>
  <c r="BD750" i="1" s="1"/>
  <c r="AW750" i="1"/>
  <c r="AJ750" i="1"/>
  <c r="AF748" i="1"/>
  <c r="AS748" i="1"/>
  <c r="AG748" i="1"/>
  <c r="AL748" i="1" s="1"/>
  <c r="AP748" i="1" s="1"/>
  <c r="AT748" i="1"/>
  <c r="AY748" i="1" s="1"/>
  <c r="BC748" i="1" s="1"/>
  <c r="AU748" i="1"/>
  <c r="AH748" i="1"/>
  <c r="BI745" i="1"/>
  <c r="AB745" i="1"/>
  <c r="W743" i="1"/>
  <c r="BI742" i="1"/>
  <c r="AE742" i="1"/>
  <c r="AK742" i="1" s="1"/>
  <c r="AR742" i="1"/>
  <c r="AX742" i="1" s="1"/>
  <c r="AF742" i="1"/>
  <c r="AS742" i="1"/>
  <c r="AT742" i="1"/>
  <c r="AY742" i="1" s="1"/>
  <c r="BC742" i="1" s="1"/>
  <c r="AG742" i="1"/>
  <c r="AL742" i="1" s="1"/>
  <c r="AP742" i="1" s="1"/>
  <c r="AH742" i="1"/>
  <c r="AU742" i="1"/>
  <c r="AI742" i="1"/>
  <c r="AM742" i="1" s="1"/>
  <c r="AQ742" i="1" s="1"/>
  <c r="AV742" i="1"/>
  <c r="AZ742" i="1" s="1"/>
  <c r="BD742" i="1" s="1"/>
  <c r="AW742" i="1"/>
  <c r="AJ742" i="1"/>
  <c r="W741" i="1"/>
  <c r="AF740" i="1"/>
  <c r="AS740" i="1"/>
  <c r="AG740" i="1"/>
  <c r="AL740" i="1" s="1"/>
  <c r="AP740" i="1" s="1"/>
  <c r="AT740" i="1"/>
  <c r="AY740" i="1" s="1"/>
  <c r="BC740" i="1" s="1"/>
  <c r="AH740" i="1"/>
  <c r="AU740" i="1"/>
  <c r="AJ739" i="1"/>
  <c r="AW739" i="1"/>
  <c r="AE738" i="1"/>
  <c r="AK738" i="1" s="1"/>
  <c r="AR738" i="1"/>
  <c r="AX738" i="1" s="1"/>
  <c r="AF738" i="1"/>
  <c r="AS738" i="1"/>
  <c r="AT738" i="1"/>
  <c r="AY738" i="1" s="1"/>
  <c r="BC738" i="1" s="1"/>
  <c r="AG738" i="1"/>
  <c r="AL738" i="1" s="1"/>
  <c r="AP738" i="1" s="1"/>
  <c r="AI738" i="1"/>
  <c r="AM738" i="1" s="1"/>
  <c r="AQ738" i="1" s="1"/>
  <c r="AV738" i="1"/>
  <c r="AZ738" i="1" s="1"/>
  <c r="BD738" i="1" s="1"/>
  <c r="AJ738" i="1"/>
  <c r="AW738" i="1"/>
  <c r="AH738" i="1"/>
  <c r="AU738" i="1"/>
  <c r="BI737" i="1"/>
  <c r="AE737" i="1"/>
  <c r="AR737" i="1"/>
  <c r="AG737" i="1"/>
  <c r="AT737" i="1"/>
  <c r="AH737" i="1"/>
  <c r="AL737" i="1" s="1"/>
  <c r="AP737" i="1" s="1"/>
  <c r="AU737" i="1"/>
  <c r="AY737" i="1" s="1"/>
  <c r="BC737" i="1" s="1"/>
  <c r="AV737" i="1"/>
  <c r="AI737" i="1"/>
  <c r="W736" i="1"/>
  <c r="AE735" i="1"/>
  <c r="AR735" i="1"/>
  <c r="AF735" i="1"/>
  <c r="AK735" i="1" s="1"/>
  <c r="AS735" i="1"/>
  <c r="AX735" i="1" s="1"/>
  <c r="AT735" i="1"/>
  <c r="AG735" i="1"/>
  <c r="BI734" i="1"/>
  <c r="AZ733" i="1"/>
  <c r="BD733" i="1" s="1"/>
  <c r="AX733" i="1"/>
  <c r="AI731" i="1"/>
  <c r="AV731" i="1"/>
  <c r="AJ731" i="1"/>
  <c r="AM731" i="1" s="1"/>
  <c r="AQ731" i="1" s="1"/>
  <c r="AW731" i="1"/>
  <c r="AZ731" i="1" s="1"/>
  <c r="BD731" i="1" s="1"/>
  <c r="AE730" i="1"/>
  <c r="AR730" i="1"/>
  <c r="AS730" i="1"/>
  <c r="AX730" i="1" s="1"/>
  <c r="AF730" i="1"/>
  <c r="AK730" i="1" s="1"/>
  <c r="AT730" i="1"/>
  <c r="AG730" i="1"/>
  <c r="AU730" i="1"/>
  <c r="AY730" i="1" s="1"/>
  <c r="BC730" i="1" s="1"/>
  <c r="AH730" i="1"/>
  <c r="AL730" i="1" s="1"/>
  <c r="AP730" i="1" s="1"/>
  <c r="AI730" i="1"/>
  <c r="AV730" i="1"/>
  <c r="AJ730" i="1"/>
  <c r="AM730" i="1" s="1"/>
  <c r="AQ730" i="1" s="1"/>
  <c r="AW730" i="1"/>
  <c r="AZ730" i="1" s="1"/>
  <c r="BD730" i="1" s="1"/>
  <c r="BI729" i="1"/>
  <c r="AE729" i="1"/>
  <c r="AR729" i="1"/>
  <c r="AG729" i="1"/>
  <c r="AT729" i="1"/>
  <c r="AH729" i="1"/>
  <c r="AL729" i="1" s="1"/>
  <c r="AP729" i="1" s="1"/>
  <c r="AU729" i="1"/>
  <c r="AY729" i="1" s="1"/>
  <c r="BC729" i="1" s="1"/>
  <c r="AI729" i="1"/>
  <c r="AV729" i="1"/>
  <c r="AE727" i="1"/>
  <c r="AR727" i="1"/>
  <c r="AF727" i="1"/>
  <c r="AK727" i="1" s="1"/>
  <c r="AS727" i="1"/>
  <c r="AX727" i="1" s="1"/>
  <c r="AT727" i="1"/>
  <c r="AG727" i="1"/>
  <c r="BI726" i="1"/>
  <c r="AE726" i="1"/>
  <c r="AR726" i="1"/>
  <c r="AF726" i="1"/>
  <c r="AK726" i="1" s="1"/>
  <c r="AS726" i="1"/>
  <c r="AX726" i="1" s="1"/>
  <c r="AT726" i="1"/>
  <c r="AG726" i="1"/>
  <c r="AH726" i="1"/>
  <c r="AL726" i="1" s="1"/>
  <c r="AP726" i="1" s="1"/>
  <c r="AU726" i="1"/>
  <c r="AY726" i="1" s="1"/>
  <c r="BC726" i="1" s="1"/>
  <c r="AI726" i="1"/>
  <c r="AV726" i="1"/>
  <c r="AJ726" i="1"/>
  <c r="AM726" i="1" s="1"/>
  <c r="AQ726" i="1" s="1"/>
  <c r="AW726" i="1"/>
  <c r="AZ726" i="1" s="1"/>
  <c r="BD726" i="1" s="1"/>
  <c r="AF724" i="1"/>
  <c r="AS724" i="1"/>
  <c r="AG724" i="1"/>
  <c r="AL724" i="1" s="1"/>
  <c r="AP724" i="1" s="1"/>
  <c r="AT724" i="1"/>
  <c r="AY724" i="1" s="1"/>
  <c r="BC724" i="1" s="1"/>
  <c r="AU724" i="1"/>
  <c r="AH724" i="1"/>
  <c r="AJ723" i="1"/>
  <c r="AM723" i="1" s="1"/>
  <c r="AQ723" i="1" s="1"/>
  <c r="AW723" i="1"/>
  <c r="AZ723" i="1" s="1"/>
  <c r="BD723" i="1" s="1"/>
  <c r="AE722" i="1"/>
  <c r="AR722" i="1"/>
  <c r="AS722" i="1"/>
  <c r="AX722" i="1" s="1"/>
  <c r="AF722" i="1"/>
  <c r="AK722" i="1" s="1"/>
  <c r="AT722" i="1"/>
  <c r="AG722" i="1"/>
  <c r="AU722" i="1"/>
  <c r="AY722" i="1" s="1"/>
  <c r="BC722" i="1" s="1"/>
  <c r="AH722" i="1"/>
  <c r="AL722" i="1" s="1"/>
  <c r="AP722" i="1" s="1"/>
  <c r="AI722" i="1"/>
  <c r="AV722" i="1"/>
  <c r="AJ722" i="1"/>
  <c r="AM722" i="1" s="1"/>
  <c r="AQ722" i="1" s="1"/>
  <c r="AW722" i="1"/>
  <c r="AZ722" i="1" s="1"/>
  <c r="BD722" i="1" s="1"/>
  <c r="BI721" i="1"/>
  <c r="AE721" i="1"/>
  <c r="AR721" i="1"/>
  <c r="AG721" i="1"/>
  <c r="AT721" i="1"/>
  <c r="AH721" i="1"/>
  <c r="AL721" i="1" s="1"/>
  <c r="AP721" i="1" s="1"/>
  <c r="AU721" i="1"/>
  <c r="AY721" i="1" s="1"/>
  <c r="BC721" i="1" s="1"/>
  <c r="AI721" i="1"/>
  <c r="AV721" i="1"/>
  <c r="AJ720" i="1"/>
  <c r="AM720" i="1" s="1"/>
  <c r="AQ720" i="1" s="1"/>
  <c r="AW720" i="1"/>
  <c r="AZ720" i="1" s="1"/>
  <c r="BD720" i="1" s="1"/>
  <c r="AE719" i="1"/>
  <c r="AR719" i="1"/>
  <c r="AF719" i="1"/>
  <c r="AK719" i="1" s="1"/>
  <c r="AS719" i="1"/>
  <c r="AX719" i="1" s="1"/>
  <c r="AG719" i="1"/>
  <c r="AT719" i="1"/>
  <c r="BI718" i="1"/>
  <c r="AE718" i="1"/>
  <c r="AR718" i="1"/>
  <c r="AF718" i="1"/>
  <c r="AK718" i="1" s="1"/>
  <c r="AS718" i="1"/>
  <c r="AX718" i="1" s="1"/>
  <c r="AT718" i="1"/>
  <c r="AG718" i="1"/>
  <c r="AH718" i="1"/>
  <c r="AL718" i="1" s="1"/>
  <c r="AP718" i="1" s="1"/>
  <c r="AU718" i="1"/>
  <c r="AY718" i="1" s="1"/>
  <c r="BC718" i="1" s="1"/>
  <c r="AI718" i="1"/>
  <c r="AV718" i="1"/>
  <c r="AW718" i="1"/>
  <c r="AZ718" i="1" s="1"/>
  <c r="BD718" i="1" s="1"/>
  <c r="AJ718" i="1"/>
  <c r="AM718" i="1" s="1"/>
  <c r="AQ718" i="1" s="1"/>
  <c r="AF716" i="1"/>
  <c r="AS716" i="1"/>
  <c r="AG716" i="1"/>
  <c r="AL716" i="1" s="1"/>
  <c r="AP716" i="1" s="1"/>
  <c r="AT716" i="1"/>
  <c r="AY716" i="1" s="1"/>
  <c r="BC716" i="1" s="1"/>
  <c r="AU716" i="1"/>
  <c r="AH716" i="1"/>
  <c r="AE714" i="1"/>
  <c r="AK714" i="1" s="1"/>
  <c r="AR714" i="1"/>
  <c r="AX714" i="1" s="1"/>
  <c r="AF714" i="1"/>
  <c r="AS714" i="1"/>
  <c r="AU714" i="1"/>
  <c r="AH714" i="1"/>
  <c r="AI714" i="1"/>
  <c r="AM714" i="1" s="1"/>
  <c r="AQ714" i="1" s="1"/>
  <c r="AV714" i="1"/>
  <c r="AZ714" i="1" s="1"/>
  <c r="BD714" i="1" s="1"/>
  <c r="AJ714" i="1"/>
  <c r="AW714" i="1"/>
  <c r="BI713" i="1"/>
  <c r="AE713" i="1"/>
  <c r="AR713" i="1"/>
  <c r="AG713" i="1"/>
  <c r="AT713" i="1"/>
  <c r="AH713" i="1"/>
  <c r="AL713" i="1" s="1"/>
  <c r="AP713" i="1" s="1"/>
  <c r="AU713" i="1"/>
  <c r="AY713" i="1" s="1"/>
  <c r="BC713" i="1" s="1"/>
  <c r="AI713" i="1"/>
  <c r="AV713" i="1"/>
  <c r="W712" i="1"/>
  <c r="AZ711" i="1"/>
  <c r="BD711" i="1" s="1"/>
  <c r="AA711" i="1"/>
  <c r="Z711" i="1"/>
  <c r="Y711" i="1"/>
  <c r="BI710" i="1"/>
  <c r="AX710" i="1"/>
  <c r="AY709" i="1"/>
  <c r="BC709" i="1" s="1"/>
  <c r="AX709" i="1"/>
  <c r="AZ707" i="1"/>
  <c r="BD707" i="1" s="1"/>
  <c r="AX707" i="1"/>
  <c r="AE706" i="1"/>
  <c r="AK706" i="1" s="1"/>
  <c r="AR706" i="1"/>
  <c r="AX706" i="1" s="1"/>
  <c r="AF706" i="1"/>
  <c r="AS706" i="1"/>
  <c r="AT706" i="1"/>
  <c r="AY706" i="1" s="1"/>
  <c r="BC706" i="1" s="1"/>
  <c r="AG706" i="1"/>
  <c r="AL706" i="1" s="1"/>
  <c r="AP706" i="1" s="1"/>
  <c r="AU706" i="1"/>
  <c r="AH706" i="1"/>
  <c r="AI706" i="1"/>
  <c r="AM706" i="1" s="1"/>
  <c r="AQ706" i="1" s="1"/>
  <c r="AV706" i="1"/>
  <c r="AZ706" i="1" s="1"/>
  <c r="BD706" i="1" s="1"/>
  <c r="AJ706" i="1"/>
  <c r="AW706" i="1"/>
  <c r="BI705" i="1"/>
  <c r="AE705" i="1"/>
  <c r="AK705" i="1" s="1"/>
  <c r="AR705" i="1"/>
  <c r="AX705" i="1" s="1"/>
  <c r="AG705" i="1"/>
  <c r="AL705" i="1" s="1"/>
  <c r="AP705" i="1" s="1"/>
  <c r="AT705" i="1"/>
  <c r="AY705" i="1" s="1"/>
  <c r="BC705" i="1" s="1"/>
  <c r="AH705" i="1"/>
  <c r="AU705" i="1"/>
  <c r="AV705" i="1"/>
  <c r="AZ705" i="1" s="1"/>
  <c r="BD705" i="1" s="1"/>
  <c r="AI705" i="1"/>
  <c r="AM705" i="1" s="1"/>
  <c r="AQ705" i="1" s="1"/>
  <c r="W704" i="1"/>
  <c r="AE703" i="1"/>
  <c r="AR703" i="1"/>
  <c r="AF703" i="1"/>
  <c r="AK703" i="1" s="1"/>
  <c r="AS703" i="1"/>
  <c r="AX703" i="1" s="1"/>
  <c r="AG703" i="1"/>
  <c r="AT703" i="1"/>
  <c r="BI702" i="1"/>
  <c r="AE702" i="1"/>
  <c r="AK702" i="1" s="1"/>
  <c r="AR702" i="1"/>
  <c r="AX702" i="1" s="1"/>
  <c r="AF702" i="1"/>
  <c r="AS702" i="1"/>
  <c r="AT702" i="1"/>
  <c r="AY702" i="1" s="1"/>
  <c r="BC702" i="1" s="1"/>
  <c r="AG702" i="1"/>
  <c r="AL702" i="1" s="1"/>
  <c r="AP702" i="1" s="1"/>
  <c r="AH702" i="1"/>
  <c r="AU702" i="1"/>
  <c r="AI702" i="1"/>
  <c r="AM702" i="1" s="1"/>
  <c r="AQ702" i="1" s="1"/>
  <c r="AV702" i="1"/>
  <c r="AZ702" i="1" s="1"/>
  <c r="BD702" i="1" s="1"/>
  <c r="AJ702" i="1"/>
  <c r="AW702" i="1"/>
  <c r="W701" i="1"/>
  <c r="AF700" i="1"/>
  <c r="AK700" i="1" s="1"/>
  <c r="AS700" i="1"/>
  <c r="AX700" i="1" s="1"/>
  <c r="AG700" i="1"/>
  <c r="AT700" i="1"/>
  <c r="AH700" i="1"/>
  <c r="AL700" i="1" s="1"/>
  <c r="AP700" i="1" s="1"/>
  <c r="AU700" i="1"/>
  <c r="AY700" i="1" s="1"/>
  <c r="BC700" i="1" s="1"/>
  <c r="AE698" i="1"/>
  <c r="AR698" i="1"/>
  <c r="AF698" i="1"/>
  <c r="AK698" i="1" s="1"/>
  <c r="AS698" i="1"/>
  <c r="AX698" i="1" s="1"/>
  <c r="AT698" i="1"/>
  <c r="AG698" i="1"/>
  <c r="AI698" i="1"/>
  <c r="AV698" i="1"/>
  <c r="AJ698" i="1"/>
  <c r="AM698" i="1" s="1"/>
  <c r="AQ698" i="1" s="1"/>
  <c r="AW698" i="1"/>
  <c r="AZ698" i="1" s="1"/>
  <c r="BD698" i="1" s="1"/>
  <c r="AH698" i="1"/>
  <c r="AL698" i="1" s="1"/>
  <c r="AP698" i="1" s="1"/>
  <c r="AU698" i="1"/>
  <c r="AY698" i="1" s="1"/>
  <c r="BC698" i="1" s="1"/>
  <c r="BI697" i="1"/>
  <c r="AJ696" i="1"/>
  <c r="AM696" i="1" s="1"/>
  <c r="AQ696" i="1" s="1"/>
  <c r="AW696" i="1"/>
  <c r="AZ696" i="1" s="1"/>
  <c r="BD696" i="1" s="1"/>
  <c r="AE695" i="1"/>
  <c r="AR695" i="1"/>
  <c r="AF695" i="1"/>
  <c r="AK695" i="1" s="1"/>
  <c r="AS695" i="1"/>
  <c r="AX695" i="1" s="1"/>
  <c r="AG695" i="1"/>
  <c r="AT695" i="1"/>
  <c r="BI694" i="1"/>
  <c r="AE694" i="1"/>
  <c r="AR694" i="1"/>
  <c r="AF694" i="1"/>
  <c r="AK694" i="1" s="1"/>
  <c r="AS694" i="1"/>
  <c r="AX694" i="1" s="1"/>
  <c r="AT694" i="1"/>
  <c r="AG694" i="1"/>
  <c r="AH694" i="1"/>
  <c r="AL694" i="1" s="1"/>
  <c r="AP694" i="1" s="1"/>
  <c r="AU694" i="1"/>
  <c r="AY694" i="1" s="1"/>
  <c r="BC694" i="1" s="1"/>
  <c r="AI694" i="1"/>
  <c r="AV694" i="1"/>
  <c r="AJ694" i="1"/>
  <c r="AM694" i="1" s="1"/>
  <c r="AQ694" i="1" s="1"/>
  <c r="AW694" i="1"/>
  <c r="AZ694" i="1" s="1"/>
  <c r="BD694" i="1" s="1"/>
  <c r="AE693" i="1"/>
  <c r="AR693" i="1"/>
  <c r="AF692" i="1"/>
  <c r="AK692" i="1" s="1"/>
  <c r="AO692" i="1" s="1"/>
  <c r="AS692" i="1"/>
  <c r="AX692" i="1" s="1"/>
  <c r="AG692" i="1"/>
  <c r="AT692" i="1"/>
  <c r="AH692" i="1"/>
  <c r="AL692" i="1" s="1"/>
  <c r="AP692" i="1" s="1"/>
  <c r="AU692" i="1"/>
  <c r="AY692" i="1" s="1"/>
  <c r="BC692" i="1" s="1"/>
  <c r="AE690" i="1"/>
  <c r="AR690" i="1"/>
  <c r="AF690" i="1"/>
  <c r="AK690" i="1" s="1"/>
  <c r="AS690" i="1"/>
  <c r="AX690" i="1" s="1"/>
  <c r="AT690" i="1"/>
  <c r="AG690" i="1"/>
  <c r="AI690" i="1"/>
  <c r="AV690" i="1"/>
  <c r="AJ690" i="1"/>
  <c r="AM690" i="1" s="1"/>
  <c r="AQ690" i="1" s="1"/>
  <c r="AW690" i="1"/>
  <c r="AZ690" i="1" s="1"/>
  <c r="BD690" i="1" s="1"/>
  <c r="AH690" i="1"/>
  <c r="AL690" i="1" s="1"/>
  <c r="AP690" i="1" s="1"/>
  <c r="AU690" i="1"/>
  <c r="AY690" i="1" s="1"/>
  <c r="BC690" i="1" s="1"/>
  <c r="BI689" i="1"/>
  <c r="AE689" i="1"/>
  <c r="AR689" i="1"/>
  <c r="AG689" i="1"/>
  <c r="AT689" i="1"/>
  <c r="AH689" i="1"/>
  <c r="AL689" i="1" s="1"/>
  <c r="AP689" i="1" s="1"/>
  <c r="AU689" i="1"/>
  <c r="AY689" i="1" s="1"/>
  <c r="BC689" i="1" s="1"/>
  <c r="AI689" i="1"/>
  <c r="AV689" i="1"/>
  <c r="AE687" i="1"/>
  <c r="AR687" i="1"/>
  <c r="AF687" i="1"/>
  <c r="AK687" i="1" s="1"/>
  <c r="AS687" i="1"/>
  <c r="AX687" i="1" s="1"/>
  <c r="AG687" i="1"/>
  <c r="AT687" i="1"/>
  <c r="AF684" i="1"/>
  <c r="AK684" i="1" s="1"/>
  <c r="AS684" i="1"/>
  <c r="AX684" i="1" s="1"/>
  <c r="AG684" i="1"/>
  <c r="AT684" i="1"/>
  <c r="AU684" i="1"/>
  <c r="AY684" i="1" s="1"/>
  <c r="BC684" i="1" s="1"/>
  <c r="AH684" i="1"/>
  <c r="AL684" i="1" s="1"/>
  <c r="AP684" i="1" s="1"/>
  <c r="AI683" i="1"/>
  <c r="AM683" i="1" s="1"/>
  <c r="AQ683" i="1" s="1"/>
  <c r="AV683" i="1"/>
  <c r="AZ683" i="1" s="1"/>
  <c r="BD683" i="1" s="1"/>
  <c r="AJ683" i="1"/>
  <c r="AW683" i="1"/>
  <c r="AE682" i="1"/>
  <c r="AK682" i="1" s="1"/>
  <c r="AR682" i="1"/>
  <c r="AX682" i="1" s="1"/>
  <c r="AF682" i="1"/>
  <c r="AS682" i="1"/>
  <c r="AT682" i="1"/>
  <c r="AY682" i="1" s="1"/>
  <c r="BC682" i="1" s="1"/>
  <c r="AG682" i="1"/>
  <c r="AL682" i="1" s="1"/>
  <c r="AP682" i="1" s="1"/>
  <c r="AJ682" i="1"/>
  <c r="AW682" i="1"/>
  <c r="BI681" i="1"/>
  <c r="AE681" i="1"/>
  <c r="AK681" i="1" s="1"/>
  <c r="AR681" i="1"/>
  <c r="AX681" i="1" s="1"/>
  <c r="AG681" i="1"/>
  <c r="AL681" i="1" s="1"/>
  <c r="AP681" i="1" s="1"/>
  <c r="AT681" i="1"/>
  <c r="AY681" i="1" s="1"/>
  <c r="BC681" i="1" s="1"/>
  <c r="AH681" i="1"/>
  <c r="AU681" i="1"/>
  <c r="AI681" i="1"/>
  <c r="AM681" i="1" s="1"/>
  <c r="AQ681" i="1" s="1"/>
  <c r="AV681" i="1"/>
  <c r="AZ681" i="1" s="1"/>
  <c r="BD681" i="1" s="1"/>
  <c r="AW681" i="1"/>
  <c r="AJ681" i="1"/>
  <c r="BI679" i="1"/>
  <c r="AE679" i="1"/>
  <c r="AK679" i="1" s="1"/>
  <c r="AR679" i="1"/>
  <c r="AX679" i="1" s="1"/>
  <c r="AF679" i="1"/>
  <c r="AS679" i="1"/>
  <c r="AG679" i="1"/>
  <c r="AL679" i="1" s="1"/>
  <c r="AP679" i="1" s="1"/>
  <c r="AT679" i="1"/>
  <c r="AY679" i="1" s="1"/>
  <c r="BC679" i="1" s="1"/>
  <c r="AF678" i="1"/>
  <c r="AS678" i="1"/>
  <c r="AH678" i="1"/>
  <c r="AU678" i="1"/>
  <c r="AI678" i="1"/>
  <c r="AM678" i="1" s="1"/>
  <c r="AQ678" i="1" s="1"/>
  <c r="AV678" i="1"/>
  <c r="AZ678" i="1" s="1"/>
  <c r="BD678" i="1" s="1"/>
  <c r="AJ678" i="1"/>
  <c r="AW678" i="1"/>
  <c r="AG678" i="1"/>
  <c r="AL678" i="1" s="1"/>
  <c r="AP678" i="1" s="1"/>
  <c r="AT678" i="1"/>
  <c r="AY678" i="1" s="1"/>
  <c r="BC678" i="1" s="1"/>
  <c r="AE676" i="1"/>
  <c r="AR676" i="1"/>
  <c r="AF676" i="1"/>
  <c r="AK676" i="1" s="1"/>
  <c r="AS676" i="1"/>
  <c r="AX676" i="1" s="1"/>
  <c r="AG676" i="1"/>
  <c r="AT676" i="1"/>
  <c r="AU676" i="1"/>
  <c r="AY676" i="1" s="1"/>
  <c r="BC676" i="1" s="1"/>
  <c r="AH676" i="1"/>
  <c r="AL676" i="1" s="1"/>
  <c r="AP676" i="1" s="1"/>
  <c r="AV676" i="1"/>
  <c r="AI676" i="1"/>
  <c r="W674" i="1"/>
  <c r="BI673" i="1"/>
  <c r="AE673" i="1"/>
  <c r="AK673" i="1" s="1"/>
  <c r="AR673" i="1"/>
  <c r="AX673" i="1" s="1"/>
  <c r="AF673" i="1"/>
  <c r="AS673" i="1"/>
  <c r="AG673" i="1"/>
  <c r="AL673" i="1" s="1"/>
  <c r="AP673" i="1" s="1"/>
  <c r="AT673" i="1"/>
  <c r="AY673" i="1" s="1"/>
  <c r="BC673" i="1" s="1"/>
  <c r="AH673" i="1"/>
  <c r="AU673" i="1"/>
  <c r="AI673" i="1"/>
  <c r="AM673" i="1" s="1"/>
  <c r="AQ673" i="1" s="1"/>
  <c r="AV673" i="1"/>
  <c r="AZ673" i="1" s="1"/>
  <c r="BD673" i="1" s="1"/>
  <c r="AW673" i="1"/>
  <c r="AJ673" i="1"/>
  <c r="BI671" i="1"/>
  <c r="AE671" i="1"/>
  <c r="AK671" i="1" s="1"/>
  <c r="AR671" i="1"/>
  <c r="AX671" i="1" s="1"/>
  <c r="AF671" i="1"/>
  <c r="AS671" i="1"/>
  <c r="AT671" i="1"/>
  <c r="AY671" i="1" s="1"/>
  <c r="BC671" i="1" s="1"/>
  <c r="AG671" i="1"/>
  <c r="AL671" i="1" s="1"/>
  <c r="AP671" i="1" s="1"/>
  <c r="AE669" i="1"/>
  <c r="AK669" i="1" s="1"/>
  <c r="AR669" i="1"/>
  <c r="AX669" i="1" s="1"/>
  <c r="AE668" i="1"/>
  <c r="AK668" i="1" s="1"/>
  <c r="AR668" i="1"/>
  <c r="AX668" i="1" s="1"/>
  <c r="AF668" i="1"/>
  <c r="AS668" i="1"/>
  <c r="AG668" i="1"/>
  <c r="AL668" i="1" s="1"/>
  <c r="AP668" i="1" s="1"/>
  <c r="AT668" i="1"/>
  <c r="AY668" i="1" s="1"/>
  <c r="BC668" i="1" s="1"/>
  <c r="AU668" i="1"/>
  <c r="AH668" i="1"/>
  <c r="AV668" i="1"/>
  <c r="AZ668" i="1" s="1"/>
  <c r="BD668" i="1" s="1"/>
  <c r="AI668" i="1"/>
  <c r="AM668" i="1" s="1"/>
  <c r="AQ668" i="1" s="1"/>
  <c r="AJ667" i="1"/>
  <c r="AW667" i="1"/>
  <c r="AE666" i="1"/>
  <c r="AK666" i="1" s="1"/>
  <c r="AR666" i="1"/>
  <c r="AX666" i="1" s="1"/>
  <c r="AF666" i="1"/>
  <c r="AS666" i="1"/>
  <c r="AT666" i="1"/>
  <c r="AY666" i="1" s="1"/>
  <c r="BC666" i="1" s="1"/>
  <c r="AG666" i="1"/>
  <c r="AL666" i="1" s="1"/>
  <c r="AP666" i="1" s="1"/>
  <c r="AJ666" i="1"/>
  <c r="AW666" i="1"/>
  <c r="BI665" i="1"/>
  <c r="AE665" i="1"/>
  <c r="AK665" i="1" s="1"/>
  <c r="AR665" i="1"/>
  <c r="AX665" i="1" s="1"/>
  <c r="AF665" i="1"/>
  <c r="AS665" i="1"/>
  <c r="AG665" i="1"/>
  <c r="AL665" i="1" s="1"/>
  <c r="AP665" i="1" s="1"/>
  <c r="AT665" i="1"/>
  <c r="AY665" i="1" s="1"/>
  <c r="BC665" i="1" s="1"/>
  <c r="AH665" i="1"/>
  <c r="AU665" i="1"/>
  <c r="AI665" i="1"/>
  <c r="AM665" i="1" s="1"/>
  <c r="AQ665" i="1" s="1"/>
  <c r="AV665" i="1"/>
  <c r="AZ665" i="1" s="1"/>
  <c r="BD665" i="1" s="1"/>
  <c r="AW665" i="1"/>
  <c r="AJ665" i="1"/>
  <c r="AY664" i="1"/>
  <c r="BC664" i="1" s="1"/>
  <c r="AX664" i="1"/>
  <c r="AD664" i="1"/>
  <c r="BI663" i="1"/>
  <c r="W658" i="1"/>
  <c r="BI657" i="1"/>
  <c r="AJ656" i="1"/>
  <c r="AM656" i="1" s="1"/>
  <c r="AQ656" i="1" s="1"/>
  <c r="AW656" i="1"/>
  <c r="AZ656" i="1" s="1"/>
  <c r="BD656" i="1" s="1"/>
  <c r="BI655" i="1"/>
  <c r="AE655" i="1"/>
  <c r="AR655" i="1"/>
  <c r="AF655" i="1"/>
  <c r="AK655" i="1" s="1"/>
  <c r="AS655" i="1"/>
  <c r="AX655" i="1" s="1"/>
  <c r="AG655" i="1"/>
  <c r="AT655" i="1"/>
  <c r="AF654" i="1"/>
  <c r="AK654" i="1" s="1"/>
  <c r="AS654" i="1"/>
  <c r="AX654" i="1" s="1"/>
  <c r="AH654" i="1"/>
  <c r="AL654" i="1" s="1"/>
  <c r="AP654" i="1" s="1"/>
  <c r="AU654" i="1"/>
  <c r="AY654" i="1" s="1"/>
  <c r="BC654" i="1" s="1"/>
  <c r="AI654" i="1"/>
  <c r="AV654" i="1"/>
  <c r="AW654" i="1"/>
  <c r="AZ654" i="1" s="1"/>
  <c r="BD654" i="1" s="1"/>
  <c r="AJ654" i="1"/>
  <c r="AM654" i="1" s="1"/>
  <c r="AQ654" i="1" s="1"/>
  <c r="AG654" i="1"/>
  <c r="AT654" i="1"/>
  <c r="AZ653" i="1"/>
  <c r="BD653" i="1" s="1"/>
  <c r="AX653" i="1"/>
  <c r="Y653" i="1"/>
  <c r="AJ651" i="1"/>
  <c r="AM651" i="1" s="1"/>
  <c r="AQ651" i="1" s="1"/>
  <c r="AW651" i="1"/>
  <c r="AZ651" i="1" s="1"/>
  <c r="BD651" i="1" s="1"/>
  <c r="AE650" i="1"/>
  <c r="AR650" i="1"/>
  <c r="AF650" i="1"/>
  <c r="AK650" i="1" s="1"/>
  <c r="AS650" i="1"/>
  <c r="AX650" i="1" s="1"/>
  <c r="AT650" i="1"/>
  <c r="AG650" i="1"/>
  <c r="AJ650" i="1"/>
  <c r="AM650" i="1" s="1"/>
  <c r="AQ650" i="1" s="1"/>
  <c r="AW650" i="1"/>
  <c r="AZ650" i="1" s="1"/>
  <c r="BD650" i="1" s="1"/>
  <c r="BI649" i="1"/>
  <c r="BI647" i="1"/>
  <c r="AE647" i="1"/>
  <c r="AK647" i="1" s="1"/>
  <c r="AR647" i="1"/>
  <c r="AX647" i="1" s="1"/>
  <c r="AF647" i="1"/>
  <c r="AS647" i="1"/>
  <c r="AG647" i="1"/>
  <c r="AL647" i="1" s="1"/>
  <c r="AP647" i="1" s="1"/>
  <c r="AT647" i="1"/>
  <c r="AY647" i="1" s="1"/>
  <c r="BC647" i="1" s="1"/>
  <c r="AF646" i="1"/>
  <c r="AS646" i="1"/>
  <c r="AG646" i="1"/>
  <c r="AL646" i="1" s="1"/>
  <c r="AP646" i="1" s="1"/>
  <c r="AT646" i="1"/>
  <c r="AY646" i="1" s="1"/>
  <c r="BC646" i="1" s="1"/>
  <c r="AH646" i="1"/>
  <c r="AU646" i="1"/>
  <c r="AI646" i="1"/>
  <c r="AM646" i="1" s="1"/>
  <c r="AQ646" i="1" s="1"/>
  <c r="AV646" i="1"/>
  <c r="AZ646" i="1" s="1"/>
  <c r="BD646" i="1" s="1"/>
  <c r="AJ646" i="1"/>
  <c r="AW646" i="1"/>
  <c r="AE646" i="1"/>
  <c r="AK646" i="1" s="1"/>
  <c r="AR646" i="1"/>
  <c r="AX646" i="1" s="1"/>
  <c r="AE644" i="1"/>
  <c r="AK644" i="1" s="1"/>
  <c r="AR644" i="1"/>
  <c r="AX644" i="1" s="1"/>
  <c r="AF644" i="1"/>
  <c r="AS644" i="1"/>
  <c r="AG644" i="1"/>
  <c r="AL644" i="1" s="1"/>
  <c r="AP644" i="1" s="1"/>
  <c r="AT644" i="1"/>
  <c r="AY644" i="1" s="1"/>
  <c r="BC644" i="1" s="1"/>
  <c r="AU644" i="1"/>
  <c r="AH644" i="1"/>
  <c r="AV644" i="1"/>
  <c r="AZ644" i="1" s="1"/>
  <c r="BD644" i="1" s="1"/>
  <c r="AI644" i="1"/>
  <c r="AM644" i="1" s="1"/>
  <c r="AQ644" i="1" s="1"/>
  <c r="AZ643" i="1"/>
  <c r="BD643" i="1" s="1"/>
  <c r="AX643" i="1"/>
  <c r="AE642" i="1"/>
  <c r="AK642" i="1" s="1"/>
  <c r="AR642" i="1"/>
  <c r="AX642" i="1" s="1"/>
  <c r="AF642" i="1"/>
  <c r="AS642" i="1"/>
  <c r="AT642" i="1"/>
  <c r="AY642" i="1" s="1"/>
  <c r="BC642" i="1" s="1"/>
  <c r="AG642" i="1"/>
  <c r="AL642" i="1" s="1"/>
  <c r="AP642" i="1" s="1"/>
  <c r="AJ642" i="1"/>
  <c r="AW642" i="1"/>
  <c r="BI641" i="1"/>
  <c r="AE641" i="1"/>
  <c r="AR641" i="1"/>
  <c r="AF641" i="1"/>
  <c r="AK641" i="1" s="1"/>
  <c r="AS641" i="1"/>
  <c r="AX641" i="1" s="1"/>
  <c r="AG641" i="1"/>
  <c r="AT641" i="1"/>
  <c r="AH641" i="1"/>
  <c r="AL641" i="1" s="1"/>
  <c r="AP641" i="1" s="1"/>
  <c r="AU641" i="1"/>
  <c r="AY641" i="1" s="1"/>
  <c r="BC641" i="1" s="1"/>
  <c r="AI641" i="1"/>
  <c r="AV641" i="1"/>
  <c r="AW641" i="1"/>
  <c r="AZ641" i="1" s="1"/>
  <c r="BD641" i="1" s="1"/>
  <c r="AJ641" i="1"/>
  <c r="AM641" i="1" s="1"/>
  <c r="AQ641" i="1" s="1"/>
  <c r="BI639" i="1"/>
  <c r="AE639" i="1"/>
  <c r="AR639" i="1"/>
  <c r="AF639" i="1"/>
  <c r="AK639" i="1" s="1"/>
  <c r="AS639" i="1"/>
  <c r="AX639" i="1" s="1"/>
  <c r="AG639" i="1"/>
  <c r="AT639" i="1"/>
  <c r="AF638" i="1"/>
  <c r="AK638" i="1" s="1"/>
  <c r="AS638" i="1"/>
  <c r="AX638" i="1" s="1"/>
  <c r="AH638" i="1"/>
  <c r="AL638" i="1" s="1"/>
  <c r="AP638" i="1" s="1"/>
  <c r="AU638" i="1"/>
  <c r="AY638" i="1" s="1"/>
  <c r="BC638" i="1" s="1"/>
  <c r="AI638" i="1"/>
  <c r="AV638" i="1"/>
  <c r="AJ638" i="1"/>
  <c r="AM638" i="1" s="1"/>
  <c r="AQ638" i="1" s="1"/>
  <c r="AW638" i="1"/>
  <c r="AZ638" i="1" s="1"/>
  <c r="BD638" i="1" s="1"/>
  <c r="AG638" i="1"/>
  <c r="AT638" i="1"/>
  <c r="AE636" i="1"/>
  <c r="AR636" i="1"/>
  <c r="AF636" i="1"/>
  <c r="AK636" i="1" s="1"/>
  <c r="AS636" i="1"/>
  <c r="AX636" i="1" s="1"/>
  <c r="AG636" i="1"/>
  <c r="AT636" i="1"/>
  <c r="AU636" i="1"/>
  <c r="AY636" i="1" s="1"/>
  <c r="BC636" i="1" s="1"/>
  <c r="AH636" i="1"/>
  <c r="AL636" i="1" s="1"/>
  <c r="AP636" i="1" s="1"/>
  <c r="AV636" i="1"/>
  <c r="AI636" i="1"/>
  <c r="AE634" i="1"/>
  <c r="AR634" i="1"/>
  <c r="AF634" i="1"/>
  <c r="AK634" i="1" s="1"/>
  <c r="AS634" i="1"/>
  <c r="AX634" i="1" s="1"/>
  <c r="AT634" i="1"/>
  <c r="AG634" i="1"/>
  <c r="AJ634" i="1"/>
  <c r="AM634" i="1" s="1"/>
  <c r="AQ634" i="1" s="1"/>
  <c r="AW634" i="1"/>
  <c r="AZ634" i="1" s="1"/>
  <c r="BD634" i="1" s="1"/>
  <c r="BI633" i="1"/>
  <c r="AE633" i="1"/>
  <c r="AR633" i="1"/>
  <c r="AF633" i="1"/>
  <c r="AK633" i="1" s="1"/>
  <c r="AS633" i="1"/>
  <c r="AX633" i="1" s="1"/>
  <c r="AG633" i="1"/>
  <c r="AT633" i="1"/>
  <c r="AH633" i="1"/>
  <c r="AL633" i="1" s="1"/>
  <c r="AP633" i="1" s="1"/>
  <c r="AU633" i="1"/>
  <c r="AY633" i="1" s="1"/>
  <c r="BC633" i="1" s="1"/>
  <c r="AV633" i="1"/>
  <c r="AI633" i="1"/>
  <c r="AW633" i="1"/>
  <c r="AZ633" i="1" s="1"/>
  <c r="BD633" i="1" s="1"/>
  <c r="AJ633" i="1"/>
  <c r="AM633" i="1" s="1"/>
  <c r="AQ633" i="1" s="1"/>
  <c r="BI631" i="1"/>
  <c r="AF630" i="1"/>
  <c r="AS630" i="1"/>
  <c r="AH630" i="1"/>
  <c r="AU630" i="1"/>
  <c r="AI630" i="1"/>
  <c r="AM630" i="1" s="1"/>
  <c r="AQ630" i="1" s="1"/>
  <c r="AV630" i="1"/>
  <c r="AZ630" i="1" s="1"/>
  <c r="BD630" i="1" s="1"/>
  <c r="AW630" i="1"/>
  <c r="AJ630" i="1"/>
  <c r="AG630" i="1"/>
  <c r="AL630" i="1" s="1"/>
  <c r="AP630" i="1" s="1"/>
  <c r="AT630" i="1"/>
  <c r="AY630" i="1" s="1"/>
  <c r="BC630" i="1" s="1"/>
  <c r="AE628" i="1"/>
  <c r="AR628" i="1"/>
  <c r="AF628" i="1"/>
  <c r="AK628" i="1" s="1"/>
  <c r="AS628" i="1"/>
  <c r="AX628" i="1" s="1"/>
  <c r="AG628" i="1"/>
  <c r="AT628" i="1"/>
  <c r="AU628" i="1"/>
  <c r="AY628" i="1" s="1"/>
  <c r="BC628" i="1" s="1"/>
  <c r="AH628" i="1"/>
  <c r="AL628" i="1" s="1"/>
  <c r="AP628" i="1" s="1"/>
  <c r="AV628" i="1"/>
  <c r="AI628" i="1"/>
  <c r="AI627" i="1"/>
  <c r="AV627" i="1"/>
  <c r="AJ627" i="1"/>
  <c r="AM627" i="1" s="1"/>
  <c r="AQ627" i="1" s="1"/>
  <c r="AW627" i="1"/>
  <c r="AZ627" i="1" s="1"/>
  <c r="BD627" i="1" s="1"/>
  <c r="AE626" i="1"/>
  <c r="AR626" i="1"/>
  <c r="AS626" i="1"/>
  <c r="AX626" i="1" s="1"/>
  <c r="AF626" i="1"/>
  <c r="AK626" i="1" s="1"/>
  <c r="AT626" i="1"/>
  <c r="AG626" i="1"/>
  <c r="AJ626" i="1"/>
  <c r="AM626" i="1" s="1"/>
  <c r="AQ626" i="1" s="1"/>
  <c r="AW626" i="1"/>
  <c r="AZ626" i="1" s="1"/>
  <c r="BD626" i="1" s="1"/>
  <c r="BI625" i="1"/>
  <c r="AE625" i="1"/>
  <c r="AR625" i="1"/>
  <c r="AF625" i="1"/>
  <c r="AK625" i="1" s="1"/>
  <c r="AS625" i="1"/>
  <c r="AX625" i="1" s="1"/>
  <c r="AG625" i="1"/>
  <c r="AT625" i="1"/>
  <c r="AH625" i="1"/>
  <c r="AL625" i="1" s="1"/>
  <c r="AP625" i="1" s="1"/>
  <c r="AU625" i="1"/>
  <c r="AY625" i="1" s="1"/>
  <c r="BC625" i="1" s="1"/>
  <c r="AV625" i="1"/>
  <c r="AI625" i="1"/>
  <c r="AW625" i="1"/>
  <c r="AZ625" i="1" s="1"/>
  <c r="BD625" i="1" s="1"/>
  <c r="AJ625" i="1"/>
  <c r="AM625" i="1" s="1"/>
  <c r="AQ625" i="1" s="1"/>
  <c r="AE623" i="1"/>
  <c r="AR623" i="1"/>
  <c r="AF623" i="1"/>
  <c r="AK623" i="1" s="1"/>
  <c r="AS623" i="1"/>
  <c r="AX623" i="1" s="1"/>
  <c r="AG623" i="1"/>
  <c r="AT623" i="1"/>
  <c r="AF622" i="1"/>
  <c r="AK622" i="1" s="1"/>
  <c r="AS622" i="1"/>
  <c r="AX622" i="1" s="1"/>
  <c r="AG622" i="1"/>
  <c r="AT622" i="1"/>
  <c r="AH622" i="1"/>
  <c r="AL622" i="1" s="1"/>
  <c r="AP622" i="1" s="1"/>
  <c r="AU622" i="1"/>
  <c r="AY622" i="1" s="1"/>
  <c r="BC622" i="1" s="1"/>
  <c r="AI622" i="1"/>
  <c r="AV622" i="1"/>
  <c r="AJ622" i="1"/>
  <c r="AM622" i="1" s="1"/>
  <c r="AQ622" i="1" s="1"/>
  <c r="AW622" i="1"/>
  <c r="AZ622" i="1" s="1"/>
  <c r="BD622" i="1" s="1"/>
  <c r="AE622" i="1"/>
  <c r="AR622" i="1"/>
  <c r="AE620" i="1"/>
  <c r="AR620" i="1"/>
  <c r="AF620" i="1"/>
  <c r="AK620" i="1" s="1"/>
  <c r="AS620" i="1"/>
  <c r="AX620" i="1" s="1"/>
  <c r="AG620" i="1"/>
  <c r="AT620" i="1"/>
  <c r="AU620" i="1"/>
  <c r="AY620" i="1" s="1"/>
  <c r="BC620" i="1" s="1"/>
  <c r="AH620" i="1"/>
  <c r="AL620" i="1" s="1"/>
  <c r="AP620" i="1" s="1"/>
  <c r="AV620" i="1"/>
  <c r="AI620" i="1"/>
  <c r="AE618" i="1"/>
  <c r="AR618" i="1"/>
  <c r="AF618" i="1"/>
  <c r="AK618" i="1" s="1"/>
  <c r="AS618" i="1"/>
  <c r="AX618" i="1" s="1"/>
  <c r="AJ618" i="1"/>
  <c r="AM618" i="1" s="1"/>
  <c r="AQ618" i="1" s="1"/>
  <c r="AW618" i="1"/>
  <c r="AZ618" i="1" s="1"/>
  <c r="BD618" i="1" s="1"/>
  <c r="BI617" i="1"/>
  <c r="AE617" i="1"/>
  <c r="AR617" i="1"/>
  <c r="AF617" i="1"/>
  <c r="AK617" i="1" s="1"/>
  <c r="AS617" i="1"/>
  <c r="AX617" i="1" s="1"/>
  <c r="AG617" i="1"/>
  <c r="AT617" i="1"/>
  <c r="AH617" i="1"/>
  <c r="AL617" i="1" s="1"/>
  <c r="AP617" i="1" s="1"/>
  <c r="AU617" i="1"/>
  <c r="AY617" i="1" s="1"/>
  <c r="BC617" i="1" s="1"/>
  <c r="AV617" i="1"/>
  <c r="AI617" i="1"/>
  <c r="AW617" i="1"/>
  <c r="AZ617" i="1" s="1"/>
  <c r="BD617" i="1" s="1"/>
  <c r="AJ617" i="1"/>
  <c r="AM617" i="1" s="1"/>
  <c r="AQ617" i="1" s="1"/>
  <c r="AE615" i="1"/>
  <c r="AR615" i="1"/>
  <c r="AF615" i="1"/>
  <c r="AK615" i="1" s="1"/>
  <c r="AS615" i="1"/>
  <c r="AX615" i="1" s="1"/>
  <c r="AG615" i="1"/>
  <c r="AT615" i="1"/>
  <c r="AE613" i="1"/>
  <c r="AK613" i="1" s="1"/>
  <c r="AO613" i="1" s="1"/>
  <c r="AR613" i="1"/>
  <c r="AX613" i="1" s="1"/>
  <c r="AE612" i="1"/>
  <c r="AK612" i="1" s="1"/>
  <c r="AR612" i="1"/>
  <c r="AX612" i="1" s="1"/>
  <c r="AF612" i="1"/>
  <c r="AS612" i="1"/>
  <c r="AG612" i="1"/>
  <c r="AL612" i="1" s="1"/>
  <c r="AP612" i="1" s="1"/>
  <c r="AT612" i="1"/>
  <c r="AY612" i="1" s="1"/>
  <c r="BC612" i="1" s="1"/>
  <c r="AH612" i="1"/>
  <c r="AU612" i="1"/>
  <c r="AV612" i="1"/>
  <c r="AZ612" i="1" s="1"/>
  <c r="BD612" i="1" s="1"/>
  <c r="AI612" i="1"/>
  <c r="AM612" i="1" s="1"/>
  <c r="AQ612" i="1" s="1"/>
  <c r="W610" i="1"/>
  <c r="BI609" i="1"/>
  <c r="AZ609" i="1"/>
  <c r="BD609" i="1" s="1"/>
  <c r="AY609" i="1"/>
  <c r="BC609" i="1" s="1"/>
  <c r="AX609" i="1"/>
  <c r="AJ608" i="1"/>
  <c r="AM608" i="1" s="1"/>
  <c r="AQ608" i="1" s="1"/>
  <c r="AW608" i="1"/>
  <c r="AZ608" i="1" s="1"/>
  <c r="BD608" i="1" s="1"/>
  <c r="AF606" i="1"/>
  <c r="AK606" i="1" s="1"/>
  <c r="AS606" i="1"/>
  <c r="AX606" i="1" s="1"/>
  <c r="AG606" i="1"/>
  <c r="AT606" i="1"/>
  <c r="AH606" i="1"/>
  <c r="AL606" i="1" s="1"/>
  <c r="AP606" i="1" s="1"/>
  <c r="AU606" i="1"/>
  <c r="AY606" i="1" s="1"/>
  <c r="BC606" i="1" s="1"/>
  <c r="AI606" i="1"/>
  <c r="AV606" i="1"/>
  <c r="AJ606" i="1"/>
  <c r="AM606" i="1" s="1"/>
  <c r="AQ606" i="1" s="1"/>
  <c r="AW606" i="1"/>
  <c r="AZ606" i="1" s="1"/>
  <c r="BD606" i="1" s="1"/>
  <c r="AE606" i="1"/>
  <c r="AR606" i="1"/>
  <c r="AE605" i="1"/>
  <c r="AK605" i="1" s="1"/>
  <c r="AR605" i="1"/>
  <c r="AX605" i="1" s="1"/>
  <c r="AJ603" i="1"/>
  <c r="AM603" i="1" s="1"/>
  <c r="AQ603" i="1" s="1"/>
  <c r="AW603" i="1"/>
  <c r="AZ603" i="1" s="1"/>
  <c r="BD603" i="1" s="1"/>
  <c r="AE602" i="1"/>
  <c r="AR602" i="1"/>
  <c r="AF602" i="1"/>
  <c r="AK602" i="1" s="1"/>
  <c r="AS602" i="1"/>
  <c r="AX602" i="1" s="1"/>
  <c r="AJ602" i="1"/>
  <c r="AM602" i="1" s="1"/>
  <c r="AQ602" i="1" s="1"/>
  <c r="AW602" i="1"/>
  <c r="AZ602" i="1" s="1"/>
  <c r="BD602" i="1" s="1"/>
  <c r="BI601" i="1"/>
  <c r="AE601" i="1"/>
  <c r="AR601" i="1"/>
  <c r="AF601" i="1"/>
  <c r="AK601" i="1" s="1"/>
  <c r="AS601" i="1"/>
  <c r="AX601" i="1" s="1"/>
  <c r="AG601" i="1"/>
  <c r="AT601" i="1"/>
  <c r="AH601" i="1"/>
  <c r="AL601" i="1" s="1"/>
  <c r="AP601" i="1" s="1"/>
  <c r="AU601" i="1"/>
  <c r="AY601" i="1" s="1"/>
  <c r="BC601" i="1" s="1"/>
  <c r="AI601" i="1"/>
  <c r="AV601" i="1"/>
  <c r="AW601" i="1"/>
  <c r="AZ601" i="1" s="1"/>
  <c r="BD601" i="1" s="1"/>
  <c r="AJ601" i="1"/>
  <c r="AM601" i="1" s="1"/>
  <c r="AQ601" i="1" s="1"/>
  <c r="AE599" i="1"/>
  <c r="AR599" i="1"/>
  <c r="AF599" i="1"/>
  <c r="AK599" i="1" s="1"/>
  <c r="AS599" i="1"/>
  <c r="AX599" i="1" s="1"/>
  <c r="AG599" i="1"/>
  <c r="AT599" i="1"/>
  <c r="AF598" i="1"/>
  <c r="AK598" i="1" s="1"/>
  <c r="AS598" i="1"/>
  <c r="AX598" i="1" s="1"/>
  <c r="AG598" i="1"/>
  <c r="AT598" i="1"/>
  <c r="AH598" i="1"/>
  <c r="AL598" i="1" s="1"/>
  <c r="AP598" i="1" s="1"/>
  <c r="AU598" i="1"/>
  <c r="AY598" i="1" s="1"/>
  <c r="BC598" i="1" s="1"/>
  <c r="AI598" i="1"/>
  <c r="AV598" i="1"/>
  <c r="AJ598" i="1"/>
  <c r="AM598" i="1" s="1"/>
  <c r="AQ598" i="1" s="1"/>
  <c r="AW598" i="1"/>
  <c r="AZ598" i="1" s="1"/>
  <c r="BD598" i="1" s="1"/>
  <c r="AE598" i="1"/>
  <c r="AR598" i="1"/>
  <c r="AE597" i="1"/>
  <c r="AR597" i="1"/>
  <c r="AE596" i="1"/>
  <c r="AR596" i="1"/>
  <c r="AF596" i="1"/>
  <c r="AK596" i="1" s="1"/>
  <c r="AS596" i="1"/>
  <c r="AX596" i="1" s="1"/>
  <c r="AG596" i="1"/>
  <c r="AT596" i="1"/>
  <c r="AU596" i="1"/>
  <c r="AY596" i="1" s="1"/>
  <c r="BC596" i="1" s="1"/>
  <c r="AH596" i="1"/>
  <c r="AL596" i="1" s="1"/>
  <c r="AP596" i="1" s="1"/>
  <c r="AI595" i="1"/>
  <c r="AV595" i="1"/>
  <c r="AE594" i="1"/>
  <c r="AR594" i="1"/>
  <c r="AF594" i="1"/>
  <c r="AK594" i="1" s="1"/>
  <c r="AS594" i="1"/>
  <c r="AX594" i="1" s="1"/>
  <c r="AJ594" i="1"/>
  <c r="AM594" i="1" s="1"/>
  <c r="AQ594" i="1" s="1"/>
  <c r="AW594" i="1"/>
  <c r="AZ594" i="1" s="1"/>
  <c r="BD594" i="1" s="1"/>
  <c r="BI593" i="1"/>
  <c r="AE593" i="1"/>
  <c r="AR593" i="1"/>
  <c r="AF593" i="1"/>
  <c r="AK593" i="1" s="1"/>
  <c r="AS593" i="1"/>
  <c r="AX593" i="1" s="1"/>
  <c r="AG593" i="1"/>
  <c r="AT593" i="1"/>
  <c r="AH593" i="1"/>
  <c r="AL593" i="1" s="1"/>
  <c r="AP593" i="1" s="1"/>
  <c r="AU593" i="1"/>
  <c r="AY593" i="1" s="1"/>
  <c r="BC593" i="1" s="1"/>
  <c r="AI593" i="1"/>
  <c r="AV593" i="1"/>
  <c r="AW593" i="1"/>
  <c r="AZ593" i="1" s="1"/>
  <c r="BD593" i="1" s="1"/>
  <c r="AJ593" i="1"/>
  <c r="AM593" i="1" s="1"/>
  <c r="AQ593" i="1" s="1"/>
  <c r="AE591" i="1"/>
  <c r="AR591" i="1"/>
  <c r="AF591" i="1"/>
  <c r="AK591" i="1" s="1"/>
  <c r="AS591" i="1"/>
  <c r="AX591" i="1" s="1"/>
  <c r="AT591" i="1"/>
  <c r="AG591" i="1"/>
  <c r="AF590" i="1"/>
  <c r="AK590" i="1" s="1"/>
  <c r="AS590" i="1"/>
  <c r="AX590" i="1" s="1"/>
  <c r="AG590" i="1"/>
  <c r="AT590" i="1"/>
  <c r="AH590" i="1"/>
  <c r="AL590" i="1" s="1"/>
  <c r="AP590" i="1" s="1"/>
  <c r="AU590" i="1"/>
  <c r="AY590" i="1" s="1"/>
  <c r="BC590" i="1" s="1"/>
  <c r="AI590" i="1"/>
  <c r="AV590" i="1"/>
  <c r="AJ590" i="1"/>
  <c r="AM590" i="1" s="1"/>
  <c r="AQ590" i="1" s="1"/>
  <c r="AW590" i="1"/>
  <c r="AZ590" i="1" s="1"/>
  <c r="BD590" i="1" s="1"/>
  <c r="AE590" i="1"/>
  <c r="AR590" i="1"/>
  <c r="AE588" i="1"/>
  <c r="AK588" i="1" s="1"/>
  <c r="AR588" i="1"/>
  <c r="AX588" i="1" s="1"/>
  <c r="AF588" i="1"/>
  <c r="AS588" i="1"/>
  <c r="AG588" i="1"/>
  <c r="AL588" i="1" s="1"/>
  <c r="AP588" i="1" s="1"/>
  <c r="AT588" i="1"/>
  <c r="AY588" i="1" s="1"/>
  <c r="BC588" i="1" s="1"/>
  <c r="AH588" i="1"/>
  <c r="AU588" i="1"/>
  <c r="AV588" i="1"/>
  <c r="AZ588" i="1" s="1"/>
  <c r="BD588" i="1" s="1"/>
  <c r="AI588" i="1"/>
  <c r="AM588" i="1" s="1"/>
  <c r="AQ588" i="1" s="1"/>
  <c r="AI587" i="1"/>
  <c r="AV587" i="1"/>
  <c r="AJ587" i="1"/>
  <c r="AM587" i="1" s="1"/>
  <c r="AQ587" i="1" s="1"/>
  <c r="AW587" i="1"/>
  <c r="AZ587" i="1" s="1"/>
  <c r="BD587" i="1" s="1"/>
  <c r="W586" i="1"/>
  <c r="BI585" i="1"/>
  <c r="AE585" i="1"/>
  <c r="AR585" i="1"/>
  <c r="AF585" i="1"/>
  <c r="AK585" i="1" s="1"/>
  <c r="AS585" i="1"/>
  <c r="AX585" i="1" s="1"/>
  <c r="AG585" i="1"/>
  <c r="AT585" i="1"/>
  <c r="AH585" i="1"/>
  <c r="AL585" i="1" s="1"/>
  <c r="AP585" i="1" s="1"/>
  <c r="AU585" i="1"/>
  <c r="AY585" i="1" s="1"/>
  <c r="BC585" i="1" s="1"/>
  <c r="AV585" i="1"/>
  <c r="AI585" i="1"/>
  <c r="AJ584" i="1"/>
  <c r="AM584" i="1" s="1"/>
  <c r="AQ584" i="1" s="1"/>
  <c r="AW584" i="1"/>
  <c r="AZ584" i="1" s="1"/>
  <c r="BD584" i="1" s="1"/>
  <c r="AE583" i="1"/>
  <c r="AR583" i="1"/>
  <c r="AF583" i="1"/>
  <c r="AK583" i="1" s="1"/>
  <c r="AS583" i="1"/>
  <c r="AX583" i="1" s="1"/>
  <c r="AG583" i="1"/>
  <c r="AT583" i="1"/>
  <c r="AE581" i="1"/>
  <c r="AK581" i="1" s="1"/>
  <c r="AR581" i="1"/>
  <c r="AX581" i="1" s="1"/>
  <c r="AE580" i="1"/>
  <c r="AK580" i="1" s="1"/>
  <c r="AR580" i="1"/>
  <c r="AX580" i="1" s="1"/>
  <c r="AF580" i="1"/>
  <c r="AS580" i="1"/>
  <c r="AG580" i="1"/>
  <c r="AL580" i="1" s="1"/>
  <c r="AP580" i="1" s="1"/>
  <c r="AT580" i="1"/>
  <c r="AY580" i="1" s="1"/>
  <c r="BC580" i="1" s="1"/>
  <c r="AH580" i="1"/>
  <c r="AU580" i="1"/>
  <c r="AE578" i="1"/>
  <c r="AK578" i="1" s="1"/>
  <c r="AR578" i="1"/>
  <c r="AX578" i="1" s="1"/>
  <c r="AF578" i="1"/>
  <c r="AS578" i="1"/>
  <c r="AJ578" i="1"/>
  <c r="AW578" i="1"/>
  <c r="BI577" i="1"/>
  <c r="AE575" i="1"/>
  <c r="AK575" i="1" s="1"/>
  <c r="AR575" i="1"/>
  <c r="AX575" i="1" s="1"/>
  <c r="AF575" i="1"/>
  <c r="AS575" i="1"/>
  <c r="AG575" i="1"/>
  <c r="AL575" i="1" s="1"/>
  <c r="AP575" i="1" s="1"/>
  <c r="AT575" i="1"/>
  <c r="AY575" i="1" s="1"/>
  <c r="BC575" i="1" s="1"/>
  <c r="BI574" i="1"/>
  <c r="AE572" i="1"/>
  <c r="AR572" i="1"/>
  <c r="AF572" i="1"/>
  <c r="AK572" i="1" s="1"/>
  <c r="AS572" i="1"/>
  <c r="AX572" i="1" s="1"/>
  <c r="AG572" i="1"/>
  <c r="AT572" i="1"/>
  <c r="AU572" i="1"/>
  <c r="AY572" i="1" s="1"/>
  <c r="BC572" i="1" s="1"/>
  <c r="AH572" i="1"/>
  <c r="AL572" i="1" s="1"/>
  <c r="AP572" i="1" s="1"/>
  <c r="AI571" i="1"/>
  <c r="AM571" i="1" s="1"/>
  <c r="AQ571" i="1" s="1"/>
  <c r="AV571" i="1"/>
  <c r="AZ571" i="1" s="1"/>
  <c r="BD571" i="1" s="1"/>
  <c r="AE570" i="1"/>
  <c r="AK570" i="1" s="1"/>
  <c r="AR570" i="1"/>
  <c r="AX570" i="1" s="1"/>
  <c r="AF570" i="1"/>
  <c r="AS570" i="1"/>
  <c r="AJ570" i="1"/>
  <c r="AW570" i="1"/>
  <c r="BI569" i="1"/>
  <c r="AY569" i="1"/>
  <c r="BC569" i="1" s="1"/>
  <c r="AX569" i="1"/>
  <c r="AC569" i="1"/>
  <c r="AH568" i="1"/>
  <c r="AL568" i="1" s="1"/>
  <c r="AP568" i="1" s="1"/>
  <c r="AU568" i="1"/>
  <c r="AY568" i="1" s="1"/>
  <c r="BC568" i="1" s="1"/>
  <c r="AJ568" i="1"/>
  <c r="AM568" i="1" s="1"/>
  <c r="AQ568" i="1" s="1"/>
  <c r="AW568" i="1"/>
  <c r="AZ568" i="1" s="1"/>
  <c r="BD568" i="1" s="1"/>
  <c r="AG567" i="1"/>
  <c r="AT567" i="1"/>
  <c r="AF567" i="1"/>
  <c r="AK567" i="1" s="1"/>
  <c r="AS567" i="1"/>
  <c r="AX567" i="1" s="1"/>
  <c r="AF566" i="1"/>
  <c r="AK566" i="1" s="1"/>
  <c r="AS566" i="1"/>
  <c r="AX566" i="1" s="1"/>
  <c r="AG566" i="1"/>
  <c r="AT566" i="1"/>
  <c r="AU566" i="1"/>
  <c r="AY566" i="1" s="1"/>
  <c r="BC566" i="1" s="1"/>
  <c r="AH566" i="1"/>
  <c r="AL566" i="1" s="1"/>
  <c r="AP566" i="1" s="1"/>
  <c r="AI566" i="1"/>
  <c r="AV566" i="1"/>
  <c r="AJ566" i="1"/>
  <c r="AM566" i="1" s="1"/>
  <c r="AQ566" i="1" s="1"/>
  <c r="AW566" i="1"/>
  <c r="AZ566" i="1" s="1"/>
  <c r="BD566" i="1" s="1"/>
  <c r="AE566" i="1"/>
  <c r="AR566" i="1"/>
  <c r="AZ565" i="1"/>
  <c r="BD565" i="1" s="1"/>
  <c r="AX565" i="1"/>
  <c r="AE564" i="1"/>
  <c r="AR564" i="1"/>
  <c r="AF564" i="1"/>
  <c r="AK564" i="1" s="1"/>
  <c r="AS564" i="1"/>
  <c r="AX564" i="1" s="1"/>
  <c r="AG564" i="1"/>
  <c r="AT564" i="1"/>
  <c r="AH564" i="1"/>
  <c r="AL564" i="1" s="1"/>
  <c r="AP564" i="1" s="1"/>
  <c r="AU564" i="1"/>
  <c r="AY564" i="1" s="1"/>
  <c r="BC564" i="1" s="1"/>
  <c r="AE562" i="1"/>
  <c r="AR562" i="1"/>
  <c r="AF562" i="1"/>
  <c r="AK562" i="1" s="1"/>
  <c r="AS562" i="1"/>
  <c r="AX562" i="1" s="1"/>
  <c r="AJ562" i="1"/>
  <c r="AM562" i="1" s="1"/>
  <c r="AQ562" i="1" s="1"/>
  <c r="AW562" i="1"/>
  <c r="AZ562" i="1" s="1"/>
  <c r="BD562" i="1" s="1"/>
  <c r="BI561" i="1"/>
  <c r="AE561" i="1"/>
  <c r="AR561" i="1"/>
  <c r="AF561" i="1"/>
  <c r="AK561" i="1" s="1"/>
  <c r="AS561" i="1"/>
  <c r="AX561" i="1" s="1"/>
  <c r="AG561" i="1"/>
  <c r="AT561" i="1"/>
  <c r="AH561" i="1"/>
  <c r="AL561" i="1" s="1"/>
  <c r="AP561" i="1" s="1"/>
  <c r="AU561" i="1"/>
  <c r="AY561" i="1" s="1"/>
  <c r="BC561" i="1" s="1"/>
  <c r="AI561" i="1"/>
  <c r="AV561" i="1"/>
  <c r="AE559" i="1"/>
  <c r="AR559" i="1"/>
  <c r="AF559" i="1"/>
  <c r="AK559" i="1" s="1"/>
  <c r="AS559" i="1"/>
  <c r="AX559" i="1" s="1"/>
  <c r="AF558" i="1"/>
  <c r="AK558" i="1" s="1"/>
  <c r="AS558" i="1"/>
  <c r="AX558" i="1" s="1"/>
  <c r="AG558" i="1"/>
  <c r="AT558" i="1"/>
  <c r="AH558" i="1"/>
  <c r="AL558" i="1" s="1"/>
  <c r="AP558" i="1" s="1"/>
  <c r="AU558" i="1"/>
  <c r="AY558" i="1" s="1"/>
  <c r="BC558" i="1" s="1"/>
  <c r="AI558" i="1"/>
  <c r="AV558" i="1"/>
  <c r="AW558" i="1"/>
  <c r="AZ558" i="1" s="1"/>
  <c r="BD558" i="1" s="1"/>
  <c r="AJ558" i="1"/>
  <c r="AM558" i="1" s="1"/>
  <c r="AQ558" i="1" s="1"/>
  <c r="AE558" i="1"/>
  <c r="AR558" i="1"/>
  <c r="AE557" i="1"/>
  <c r="AR557" i="1"/>
  <c r="AI557" i="1"/>
  <c r="AV557" i="1"/>
  <c r="AJ555" i="1"/>
  <c r="AM555" i="1" s="1"/>
  <c r="AQ555" i="1" s="1"/>
  <c r="AW555" i="1"/>
  <c r="AZ555" i="1" s="1"/>
  <c r="BD555" i="1" s="1"/>
  <c r="AE554" i="1"/>
  <c r="AR554" i="1"/>
  <c r="AF554" i="1"/>
  <c r="AK554" i="1" s="1"/>
  <c r="AS554" i="1"/>
  <c r="AX554" i="1" s="1"/>
  <c r="AJ554" i="1"/>
  <c r="AM554" i="1" s="1"/>
  <c r="AQ554" i="1" s="1"/>
  <c r="AW554" i="1"/>
  <c r="AZ554" i="1" s="1"/>
  <c r="BD554" i="1" s="1"/>
  <c r="BI553" i="1"/>
  <c r="AE553" i="1"/>
  <c r="AR553" i="1"/>
  <c r="AF553" i="1"/>
  <c r="AK553" i="1" s="1"/>
  <c r="AS553" i="1"/>
  <c r="AX553" i="1" s="1"/>
  <c r="AG553" i="1"/>
  <c r="AT553" i="1"/>
  <c r="AH553" i="1"/>
  <c r="AL553" i="1" s="1"/>
  <c r="AP553" i="1" s="1"/>
  <c r="AU553" i="1"/>
  <c r="AY553" i="1" s="1"/>
  <c r="BC553" i="1" s="1"/>
  <c r="AI553" i="1"/>
  <c r="AV553" i="1"/>
  <c r="AF551" i="1"/>
  <c r="AK551" i="1" s="1"/>
  <c r="AS551" i="1"/>
  <c r="AX551" i="1" s="1"/>
  <c r="AG551" i="1"/>
  <c r="AT551" i="1"/>
  <c r="AZ549" i="1"/>
  <c r="BD549" i="1" s="1"/>
  <c r="AX549" i="1"/>
  <c r="BI547" i="1"/>
  <c r="AG547" i="1"/>
  <c r="AT547" i="1"/>
  <c r="AI547" i="1"/>
  <c r="AV547" i="1"/>
  <c r="AE546" i="1"/>
  <c r="AR546" i="1"/>
  <c r="AF546" i="1"/>
  <c r="AK546" i="1" s="1"/>
  <c r="AS546" i="1"/>
  <c r="AX546" i="1" s="1"/>
  <c r="AJ546" i="1"/>
  <c r="AM546" i="1" s="1"/>
  <c r="AQ546" i="1" s="1"/>
  <c r="AW546" i="1"/>
  <c r="AZ546" i="1" s="1"/>
  <c r="BD546" i="1" s="1"/>
  <c r="BI545" i="1"/>
  <c r="AE545" i="1"/>
  <c r="AR545" i="1"/>
  <c r="AF545" i="1"/>
  <c r="AK545" i="1" s="1"/>
  <c r="AS545" i="1"/>
  <c r="AX545" i="1" s="1"/>
  <c r="AG545" i="1"/>
  <c r="AT545" i="1"/>
  <c r="AH545" i="1"/>
  <c r="AL545" i="1" s="1"/>
  <c r="AP545" i="1" s="1"/>
  <c r="AU545" i="1"/>
  <c r="AY545" i="1" s="1"/>
  <c r="BC545" i="1" s="1"/>
  <c r="AI545" i="1"/>
  <c r="AV545" i="1"/>
  <c r="W544" i="1"/>
  <c r="AE543" i="1"/>
  <c r="AK543" i="1" s="1"/>
  <c r="AR543" i="1"/>
  <c r="AX543" i="1" s="1"/>
  <c r="AF543" i="1"/>
  <c r="AS543" i="1"/>
  <c r="AF542" i="1"/>
  <c r="AS542" i="1"/>
  <c r="AG542" i="1"/>
  <c r="AL542" i="1" s="1"/>
  <c r="AP542" i="1" s="1"/>
  <c r="AT542" i="1"/>
  <c r="AY542" i="1" s="1"/>
  <c r="BC542" i="1" s="1"/>
  <c r="AH542" i="1"/>
  <c r="AU542" i="1"/>
  <c r="AI542" i="1"/>
  <c r="AM542" i="1" s="1"/>
  <c r="AQ542" i="1" s="1"/>
  <c r="AV542" i="1"/>
  <c r="AZ542" i="1" s="1"/>
  <c r="BD542" i="1" s="1"/>
  <c r="AW542" i="1"/>
  <c r="AJ542" i="1"/>
  <c r="AE542" i="1"/>
  <c r="AK542" i="1" s="1"/>
  <c r="AR542" i="1"/>
  <c r="AX542" i="1" s="1"/>
  <c r="AE541" i="1"/>
  <c r="AK541" i="1" s="1"/>
  <c r="AR541" i="1"/>
  <c r="AX541" i="1" s="1"/>
  <c r="AI541" i="1"/>
  <c r="AM541" i="1" s="1"/>
  <c r="AQ541" i="1" s="1"/>
  <c r="AV541" i="1"/>
  <c r="AZ541" i="1" s="1"/>
  <c r="BD541" i="1" s="1"/>
  <c r="AE540" i="1"/>
  <c r="AK540" i="1" s="1"/>
  <c r="AR540" i="1"/>
  <c r="AX540" i="1" s="1"/>
  <c r="AF540" i="1"/>
  <c r="AS540" i="1"/>
  <c r="AG540" i="1"/>
  <c r="AL540" i="1" s="1"/>
  <c r="AP540" i="1" s="1"/>
  <c r="AT540" i="1"/>
  <c r="AY540" i="1" s="1"/>
  <c r="BC540" i="1" s="1"/>
  <c r="AH540" i="1"/>
  <c r="AU540" i="1"/>
  <c r="AE538" i="1"/>
  <c r="AK538" i="1" s="1"/>
  <c r="AR538" i="1"/>
  <c r="AX538" i="1" s="1"/>
  <c r="AF538" i="1"/>
  <c r="AS538" i="1"/>
  <c r="AJ538" i="1"/>
  <c r="AW538" i="1"/>
  <c r="BI537" i="1"/>
  <c r="AE537" i="1"/>
  <c r="AK537" i="1" s="1"/>
  <c r="AR537" i="1"/>
  <c r="AX537" i="1" s="1"/>
  <c r="AF537" i="1"/>
  <c r="AS537" i="1"/>
  <c r="AG537" i="1"/>
  <c r="AL537" i="1" s="1"/>
  <c r="AP537" i="1" s="1"/>
  <c r="AT537" i="1"/>
  <c r="AY537" i="1" s="1"/>
  <c r="BC537" i="1" s="1"/>
  <c r="AH537" i="1"/>
  <c r="AU537" i="1"/>
  <c r="AV537" i="1"/>
  <c r="AZ537" i="1" s="1"/>
  <c r="BD537" i="1" s="1"/>
  <c r="AI537" i="1"/>
  <c r="AM537" i="1" s="1"/>
  <c r="AQ537" i="1" s="1"/>
  <c r="AH536" i="1"/>
  <c r="AU536" i="1"/>
  <c r="AW536" i="1"/>
  <c r="AJ536" i="1"/>
  <c r="AF534" i="1"/>
  <c r="AS534" i="1"/>
  <c r="AG534" i="1"/>
  <c r="AL534" i="1" s="1"/>
  <c r="AP534" i="1" s="1"/>
  <c r="AT534" i="1"/>
  <c r="AY534" i="1" s="1"/>
  <c r="BC534" i="1" s="1"/>
  <c r="AH534" i="1"/>
  <c r="AU534" i="1"/>
  <c r="AI534" i="1"/>
  <c r="AM534" i="1" s="1"/>
  <c r="AQ534" i="1" s="1"/>
  <c r="AV534" i="1"/>
  <c r="AZ534" i="1" s="1"/>
  <c r="BD534" i="1" s="1"/>
  <c r="AJ534" i="1"/>
  <c r="AW534" i="1"/>
  <c r="AE534" i="1"/>
  <c r="AK534" i="1" s="1"/>
  <c r="AR534" i="1"/>
  <c r="AX534" i="1" s="1"/>
  <c r="AE532" i="1"/>
  <c r="AK532" i="1" s="1"/>
  <c r="AR532" i="1"/>
  <c r="AX532" i="1" s="1"/>
  <c r="AS532" i="1"/>
  <c r="AF532" i="1"/>
  <c r="AG532" i="1"/>
  <c r="AL532" i="1" s="1"/>
  <c r="AP532" i="1" s="1"/>
  <c r="AT532" i="1"/>
  <c r="AY532" i="1" s="1"/>
  <c r="BC532" i="1" s="1"/>
  <c r="AH532" i="1"/>
  <c r="AU532" i="1"/>
  <c r="AJ531" i="1"/>
  <c r="AM531" i="1" s="1"/>
  <c r="AQ531" i="1" s="1"/>
  <c r="AW531" i="1"/>
  <c r="AZ531" i="1" s="1"/>
  <c r="BD531" i="1" s="1"/>
  <c r="AE530" i="1"/>
  <c r="AR530" i="1"/>
  <c r="AF530" i="1"/>
  <c r="AK530" i="1" s="1"/>
  <c r="AS530" i="1"/>
  <c r="AX530" i="1" s="1"/>
  <c r="AJ530" i="1"/>
  <c r="AM530" i="1" s="1"/>
  <c r="AQ530" i="1" s="1"/>
  <c r="AW530" i="1"/>
  <c r="AZ530" i="1" s="1"/>
  <c r="BD530" i="1" s="1"/>
  <c r="BI529" i="1"/>
  <c r="AE529" i="1"/>
  <c r="AR529" i="1"/>
  <c r="AF529" i="1"/>
  <c r="AK529" i="1" s="1"/>
  <c r="AS529" i="1"/>
  <c r="AX529" i="1" s="1"/>
  <c r="AT529" i="1"/>
  <c r="AG529" i="1"/>
  <c r="AH529" i="1"/>
  <c r="AL529" i="1" s="1"/>
  <c r="AP529" i="1" s="1"/>
  <c r="AU529" i="1"/>
  <c r="AY529" i="1" s="1"/>
  <c r="BC529" i="1" s="1"/>
  <c r="AI529" i="1"/>
  <c r="AV529" i="1"/>
  <c r="AF527" i="1"/>
  <c r="AK527" i="1" s="1"/>
  <c r="AS527" i="1"/>
  <c r="AX527" i="1" s="1"/>
  <c r="AG527" i="1"/>
  <c r="AT527" i="1"/>
  <c r="AF526" i="1"/>
  <c r="AK526" i="1" s="1"/>
  <c r="AS526" i="1"/>
  <c r="AX526" i="1" s="1"/>
  <c r="AG526" i="1"/>
  <c r="AT526" i="1"/>
  <c r="AH526" i="1"/>
  <c r="AL526" i="1" s="1"/>
  <c r="AP526" i="1" s="1"/>
  <c r="AU526" i="1"/>
  <c r="AY526" i="1" s="1"/>
  <c r="BC526" i="1" s="1"/>
  <c r="AI526" i="1"/>
  <c r="AV526" i="1"/>
  <c r="AW526" i="1"/>
  <c r="AZ526" i="1" s="1"/>
  <c r="BD526" i="1" s="1"/>
  <c r="AJ526" i="1"/>
  <c r="AM526" i="1" s="1"/>
  <c r="AQ526" i="1" s="1"/>
  <c r="AE526" i="1"/>
  <c r="AR526" i="1"/>
  <c r="AE524" i="1"/>
  <c r="AR524" i="1"/>
  <c r="AF524" i="1"/>
  <c r="AK524" i="1" s="1"/>
  <c r="AS524" i="1"/>
  <c r="AX524" i="1" s="1"/>
  <c r="AG524" i="1"/>
  <c r="AT524" i="1"/>
  <c r="AH524" i="1"/>
  <c r="AL524" i="1" s="1"/>
  <c r="AP524" i="1" s="1"/>
  <c r="AU524" i="1"/>
  <c r="AY524" i="1" s="1"/>
  <c r="BC524" i="1" s="1"/>
  <c r="AI523" i="1"/>
  <c r="AM523" i="1" s="1"/>
  <c r="AQ523" i="1" s="1"/>
  <c r="AV523" i="1"/>
  <c r="AZ523" i="1" s="1"/>
  <c r="BD523" i="1" s="1"/>
  <c r="W522" i="1"/>
  <c r="BI521" i="1"/>
  <c r="AE521" i="1"/>
  <c r="AR521" i="1"/>
  <c r="AF521" i="1"/>
  <c r="AK521" i="1" s="1"/>
  <c r="AS521" i="1"/>
  <c r="AX521" i="1" s="1"/>
  <c r="AG521" i="1"/>
  <c r="AT521" i="1"/>
  <c r="AH521" i="1"/>
  <c r="AL521" i="1" s="1"/>
  <c r="AP521" i="1" s="1"/>
  <c r="AU521" i="1"/>
  <c r="AY521" i="1" s="1"/>
  <c r="BC521" i="1" s="1"/>
  <c r="AV521" i="1"/>
  <c r="AI521" i="1"/>
  <c r="AH520" i="1"/>
  <c r="AL520" i="1" s="1"/>
  <c r="AP520" i="1" s="1"/>
  <c r="AU520" i="1"/>
  <c r="AY520" i="1" s="1"/>
  <c r="BC520" i="1" s="1"/>
  <c r="AJ520" i="1"/>
  <c r="AM520" i="1" s="1"/>
  <c r="AQ520" i="1" s="1"/>
  <c r="AW520" i="1"/>
  <c r="AZ520" i="1" s="1"/>
  <c r="BD520" i="1" s="1"/>
  <c r="AG519" i="1"/>
  <c r="AT519" i="1"/>
  <c r="AF519" i="1"/>
  <c r="AK519" i="1" s="1"/>
  <c r="AS519" i="1"/>
  <c r="AX519" i="1" s="1"/>
  <c r="AE517" i="1"/>
  <c r="AR517" i="1"/>
  <c r="AI517" i="1"/>
  <c r="AV517" i="1"/>
  <c r="AE516" i="1"/>
  <c r="AR516" i="1"/>
  <c r="AF516" i="1"/>
  <c r="AK516" i="1" s="1"/>
  <c r="AS516" i="1"/>
  <c r="AX516" i="1" s="1"/>
  <c r="AG516" i="1"/>
  <c r="AT516" i="1"/>
  <c r="AH516" i="1"/>
  <c r="AL516" i="1" s="1"/>
  <c r="AP516" i="1" s="1"/>
  <c r="AU516" i="1"/>
  <c r="AY516" i="1" s="1"/>
  <c r="BC516" i="1" s="1"/>
  <c r="AG515" i="1"/>
  <c r="AT515" i="1"/>
  <c r="AV515" i="1"/>
  <c r="AI515" i="1"/>
  <c r="AE514" i="1"/>
  <c r="AR514" i="1"/>
  <c r="AF514" i="1"/>
  <c r="AK514" i="1" s="1"/>
  <c r="AS514" i="1"/>
  <c r="AX514" i="1" s="1"/>
  <c r="AJ514" i="1"/>
  <c r="AM514" i="1" s="1"/>
  <c r="AQ514" i="1" s="1"/>
  <c r="AW514" i="1"/>
  <c r="AZ514" i="1" s="1"/>
  <c r="BD514" i="1" s="1"/>
  <c r="BI513" i="1"/>
  <c r="AE513" i="1"/>
  <c r="AR513" i="1"/>
  <c r="AF513" i="1"/>
  <c r="AK513" i="1" s="1"/>
  <c r="AS513" i="1"/>
  <c r="AX513" i="1" s="1"/>
  <c r="AG513" i="1"/>
  <c r="AT513" i="1"/>
  <c r="AH513" i="1"/>
  <c r="AL513" i="1" s="1"/>
  <c r="AP513" i="1" s="1"/>
  <c r="AU513" i="1"/>
  <c r="AY513" i="1" s="1"/>
  <c r="BC513" i="1" s="1"/>
  <c r="AV513" i="1"/>
  <c r="AI513" i="1"/>
  <c r="AH512" i="1"/>
  <c r="AL512" i="1" s="1"/>
  <c r="AP512" i="1" s="1"/>
  <c r="AU512" i="1"/>
  <c r="AY512" i="1" s="1"/>
  <c r="BC512" i="1" s="1"/>
  <c r="AW512" i="1"/>
  <c r="AZ512" i="1" s="1"/>
  <c r="BD512" i="1" s="1"/>
  <c r="AJ512" i="1"/>
  <c r="AM512" i="1" s="1"/>
  <c r="AQ512" i="1" s="1"/>
  <c r="AF510" i="1"/>
  <c r="AK510" i="1" s="1"/>
  <c r="AS510" i="1"/>
  <c r="AX510" i="1" s="1"/>
  <c r="AG510" i="1"/>
  <c r="AT510" i="1"/>
  <c r="AU510" i="1"/>
  <c r="AY510" i="1" s="1"/>
  <c r="BC510" i="1" s="1"/>
  <c r="AH510" i="1"/>
  <c r="AL510" i="1" s="1"/>
  <c r="AP510" i="1" s="1"/>
  <c r="AI510" i="1"/>
  <c r="AV510" i="1"/>
  <c r="AJ510" i="1"/>
  <c r="AM510" i="1" s="1"/>
  <c r="AQ510" i="1" s="1"/>
  <c r="AW510" i="1"/>
  <c r="AZ510" i="1" s="1"/>
  <c r="BD510" i="1" s="1"/>
  <c r="AE510" i="1"/>
  <c r="AR510" i="1"/>
  <c r="AE508" i="1"/>
  <c r="AR508" i="1"/>
  <c r="AS508" i="1"/>
  <c r="AX508" i="1" s="1"/>
  <c r="AF508" i="1"/>
  <c r="AK508" i="1" s="1"/>
  <c r="AG508" i="1"/>
  <c r="AT508" i="1"/>
  <c r="AH508" i="1"/>
  <c r="AL508" i="1" s="1"/>
  <c r="AP508" i="1" s="1"/>
  <c r="AU508" i="1"/>
  <c r="AY508" i="1" s="1"/>
  <c r="BC508" i="1" s="1"/>
  <c r="AJ507" i="1"/>
  <c r="AM507" i="1" s="1"/>
  <c r="AQ507" i="1" s="1"/>
  <c r="AW507" i="1"/>
  <c r="AZ507" i="1" s="1"/>
  <c r="BD507" i="1" s="1"/>
  <c r="AE506" i="1"/>
  <c r="AK506" i="1" s="1"/>
  <c r="AR506" i="1"/>
  <c r="AX506" i="1" s="1"/>
  <c r="AF506" i="1"/>
  <c r="AS506" i="1"/>
  <c r="AJ506" i="1"/>
  <c r="AW506" i="1"/>
  <c r="BI505" i="1"/>
  <c r="AE505" i="1"/>
  <c r="AK505" i="1" s="1"/>
  <c r="AR505" i="1"/>
  <c r="AX505" i="1" s="1"/>
  <c r="AF505" i="1"/>
  <c r="AS505" i="1"/>
  <c r="AG505" i="1"/>
  <c r="AL505" i="1" s="1"/>
  <c r="AP505" i="1" s="1"/>
  <c r="AT505" i="1"/>
  <c r="AY505" i="1" s="1"/>
  <c r="BC505" i="1" s="1"/>
  <c r="AH505" i="1"/>
  <c r="AU505" i="1"/>
  <c r="AI505" i="1"/>
  <c r="AM505" i="1" s="1"/>
  <c r="AQ505" i="1" s="1"/>
  <c r="AV505" i="1"/>
  <c r="AZ505" i="1" s="1"/>
  <c r="BD505" i="1" s="1"/>
  <c r="AF503" i="1"/>
  <c r="AS503" i="1"/>
  <c r="AG503" i="1"/>
  <c r="AL503" i="1" s="1"/>
  <c r="AP503" i="1" s="1"/>
  <c r="AT503" i="1"/>
  <c r="AY503" i="1" s="1"/>
  <c r="BC503" i="1" s="1"/>
  <c r="AF502" i="1"/>
  <c r="AS502" i="1"/>
  <c r="AG502" i="1"/>
  <c r="AL502" i="1" s="1"/>
  <c r="AP502" i="1" s="1"/>
  <c r="AT502" i="1"/>
  <c r="AY502" i="1" s="1"/>
  <c r="BC502" i="1" s="1"/>
  <c r="AH502" i="1"/>
  <c r="AU502" i="1"/>
  <c r="AI502" i="1"/>
  <c r="AM502" i="1" s="1"/>
  <c r="AQ502" i="1" s="1"/>
  <c r="AV502" i="1"/>
  <c r="AZ502" i="1" s="1"/>
  <c r="BD502" i="1" s="1"/>
  <c r="AW502" i="1"/>
  <c r="AJ502" i="1"/>
  <c r="AE502" i="1"/>
  <c r="AK502" i="1" s="1"/>
  <c r="AR502" i="1"/>
  <c r="AX502" i="1" s="1"/>
  <c r="AE500" i="1"/>
  <c r="AK500" i="1" s="1"/>
  <c r="AR500" i="1"/>
  <c r="AX500" i="1" s="1"/>
  <c r="AF500" i="1"/>
  <c r="AS500" i="1"/>
  <c r="AG500" i="1"/>
  <c r="AL500" i="1" s="1"/>
  <c r="AP500" i="1" s="1"/>
  <c r="AT500" i="1"/>
  <c r="AY500" i="1" s="1"/>
  <c r="BC500" i="1" s="1"/>
  <c r="AU500" i="1"/>
  <c r="AH500" i="1"/>
  <c r="AA499" i="1"/>
  <c r="AE498" i="1"/>
  <c r="AR498" i="1"/>
  <c r="AS498" i="1"/>
  <c r="AX498" i="1" s="1"/>
  <c r="AF498" i="1"/>
  <c r="AK498" i="1" s="1"/>
  <c r="AJ498" i="1"/>
  <c r="AM498" i="1" s="1"/>
  <c r="AQ498" i="1" s="1"/>
  <c r="AW498" i="1"/>
  <c r="AZ498" i="1" s="1"/>
  <c r="BD498" i="1" s="1"/>
  <c r="BI497" i="1"/>
  <c r="AE497" i="1"/>
  <c r="AK497" i="1" s="1"/>
  <c r="AR497" i="1"/>
  <c r="AX497" i="1" s="1"/>
  <c r="AF497" i="1"/>
  <c r="AS497" i="1"/>
  <c r="AG497" i="1"/>
  <c r="AL497" i="1" s="1"/>
  <c r="AP497" i="1" s="1"/>
  <c r="AT497" i="1"/>
  <c r="AY497" i="1" s="1"/>
  <c r="BC497" i="1" s="1"/>
  <c r="AH497" i="1"/>
  <c r="AU497" i="1"/>
  <c r="AV497" i="1"/>
  <c r="AZ497" i="1" s="1"/>
  <c r="BD497" i="1" s="1"/>
  <c r="AI497" i="1"/>
  <c r="AM497" i="1" s="1"/>
  <c r="AQ497" i="1" s="1"/>
  <c r="AJ496" i="1"/>
  <c r="AW496" i="1"/>
  <c r="AE495" i="1"/>
  <c r="AK495" i="1" s="1"/>
  <c r="AR495" i="1"/>
  <c r="AX495" i="1" s="1"/>
  <c r="AG495" i="1"/>
  <c r="AL495" i="1" s="1"/>
  <c r="AP495" i="1" s="1"/>
  <c r="AT495" i="1"/>
  <c r="AY495" i="1" s="1"/>
  <c r="BC495" i="1" s="1"/>
  <c r="AF494" i="1"/>
  <c r="AS494" i="1"/>
  <c r="AG494" i="1"/>
  <c r="AL494" i="1" s="1"/>
  <c r="AP494" i="1" s="1"/>
  <c r="AT494" i="1"/>
  <c r="AY494" i="1" s="1"/>
  <c r="BC494" i="1" s="1"/>
  <c r="AH494" i="1"/>
  <c r="AU494" i="1"/>
  <c r="AI494" i="1"/>
  <c r="AM494" i="1" s="1"/>
  <c r="AQ494" i="1" s="1"/>
  <c r="AV494" i="1"/>
  <c r="AZ494" i="1" s="1"/>
  <c r="BD494" i="1" s="1"/>
  <c r="AJ494" i="1"/>
  <c r="AW494" i="1"/>
  <c r="AE494" i="1"/>
  <c r="AK494" i="1" s="1"/>
  <c r="AR494" i="1"/>
  <c r="AX494" i="1" s="1"/>
  <c r="AE493" i="1"/>
  <c r="AK493" i="1" s="1"/>
  <c r="AR493" i="1"/>
  <c r="AX493" i="1" s="1"/>
  <c r="BI491" i="1"/>
  <c r="AJ491" i="1"/>
  <c r="AM491" i="1" s="1"/>
  <c r="AQ491" i="1" s="1"/>
  <c r="AW491" i="1"/>
  <c r="AZ491" i="1" s="1"/>
  <c r="BD491" i="1" s="1"/>
  <c r="AE490" i="1"/>
  <c r="AR490" i="1"/>
  <c r="AF490" i="1"/>
  <c r="AK490" i="1" s="1"/>
  <c r="AS490" i="1"/>
  <c r="AX490" i="1" s="1"/>
  <c r="AJ490" i="1"/>
  <c r="AM490" i="1" s="1"/>
  <c r="AQ490" i="1" s="1"/>
  <c r="AW490" i="1"/>
  <c r="AZ490" i="1" s="1"/>
  <c r="BD490" i="1" s="1"/>
  <c r="BI489" i="1"/>
  <c r="AE489" i="1"/>
  <c r="AR489" i="1"/>
  <c r="AF489" i="1"/>
  <c r="AK489" i="1" s="1"/>
  <c r="AS489" i="1"/>
  <c r="AX489" i="1" s="1"/>
  <c r="AG489" i="1"/>
  <c r="AT489" i="1"/>
  <c r="AH489" i="1"/>
  <c r="AL489" i="1" s="1"/>
  <c r="AP489" i="1" s="1"/>
  <c r="AU489" i="1"/>
  <c r="AY489" i="1" s="1"/>
  <c r="BC489" i="1" s="1"/>
  <c r="AI489" i="1"/>
  <c r="AV489" i="1"/>
  <c r="AF486" i="1"/>
  <c r="AK486" i="1" s="1"/>
  <c r="AS486" i="1"/>
  <c r="AX486" i="1" s="1"/>
  <c r="AG486" i="1"/>
  <c r="AT486" i="1"/>
  <c r="AU486" i="1"/>
  <c r="AY486" i="1" s="1"/>
  <c r="BC486" i="1" s="1"/>
  <c r="AH486" i="1"/>
  <c r="AL486" i="1" s="1"/>
  <c r="AP486" i="1" s="1"/>
  <c r="AI486" i="1"/>
  <c r="AV486" i="1"/>
  <c r="AJ486" i="1"/>
  <c r="AM486" i="1" s="1"/>
  <c r="AQ486" i="1" s="1"/>
  <c r="AW486" i="1"/>
  <c r="AZ486" i="1" s="1"/>
  <c r="BD486" i="1" s="1"/>
  <c r="AE486" i="1"/>
  <c r="AR486" i="1"/>
  <c r="AE485" i="1"/>
  <c r="AK485" i="1" s="1"/>
  <c r="AR485" i="1"/>
  <c r="AX485" i="1" s="1"/>
  <c r="AE484" i="1"/>
  <c r="AR484" i="1"/>
  <c r="AF484" i="1"/>
  <c r="AK484" i="1" s="1"/>
  <c r="AS484" i="1"/>
  <c r="AX484" i="1" s="1"/>
  <c r="AG484" i="1"/>
  <c r="AT484" i="1"/>
  <c r="AH484" i="1"/>
  <c r="AL484" i="1" s="1"/>
  <c r="AP484" i="1" s="1"/>
  <c r="AU484" i="1"/>
  <c r="AY484" i="1" s="1"/>
  <c r="BC484" i="1" s="1"/>
  <c r="AJ483" i="1"/>
  <c r="AM483" i="1" s="1"/>
  <c r="AQ483" i="1" s="1"/>
  <c r="AW483" i="1"/>
  <c r="AZ483" i="1" s="1"/>
  <c r="BD483" i="1" s="1"/>
  <c r="AE482" i="1"/>
  <c r="AR482" i="1"/>
  <c r="AF482" i="1"/>
  <c r="AK482" i="1" s="1"/>
  <c r="AS482" i="1"/>
  <c r="AX482" i="1" s="1"/>
  <c r="AJ482" i="1"/>
  <c r="AM482" i="1" s="1"/>
  <c r="AQ482" i="1" s="1"/>
  <c r="AW482" i="1"/>
  <c r="AZ482" i="1" s="1"/>
  <c r="BD482" i="1" s="1"/>
  <c r="BI481" i="1"/>
  <c r="AE481" i="1"/>
  <c r="AR481" i="1"/>
  <c r="AF481" i="1"/>
  <c r="AK481" i="1" s="1"/>
  <c r="AS481" i="1"/>
  <c r="AX481" i="1" s="1"/>
  <c r="AG481" i="1"/>
  <c r="AT481" i="1"/>
  <c r="AH481" i="1"/>
  <c r="AL481" i="1" s="1"/>
  <c r="AP481" i="1" s="1"/>
  <c r="AU481" i="1"/>
  <c r="AY481" i="1" s="1"/>
  <c r="BC481" i="1" s="1"/>
  <c r="AI481" i="1"/>
  <c r="AV481" i="1"/>
  <c r="AW481" i="1"/>
  <c r="AZ481" i="1" s="1"/>
  <c r="BD481" i="1" s="1"/>
  <c r="AJ481" i="1"/>
  <c r="AM481" i="1" s="1"/>
  <c r="AQ481" i="1" s="1"/>
  <c r="AH480" i="1"/>
  <c r="AL480" i="1" s="1"/>
  <c r="AP480" i="1" s="1"/>
  <c r="AU480" i="1"/>
  <c r="AY480" i="1" s="1"/>
  <c r="BC480" i="1" s="1"/>
  <c r="AG479" i="1"/>
  <c r="AT479" i="1"/>
  <c r="AF479" i="1"/>
  <c r="AK479" i="1" s="1"/>
  <c r="AS479" i="1"/>
  <c r="AX479" i="1" s="1"/>
  <c r="AF478" i="1"/>
  <c r="AK478" i="1" s="1"/>
  <c r="AS478" i="1"/>
  <c r="AX478" i="1" s="1"/>
  <c r="AH478" i="1"/>
  <c r="AL478" i="1" s="1"/>
  <c r="AP478" i="1" s="1"/>
  <c r="AU478" i="1"/>
  <c r="AY478" i="1" s="1"/>
  <c r="BC478" i="1" s="1"/>
  <c r="AI478" i="1"/>
  <c r="AV478" i="1"/>
  <c r="AJ478" i="1"/>
  <c r="AM478" i="1" s="1"/>
  <c r="AQ478" i="1" s="1"/>
  <c r="AW478" i="1"/>
  <c r="AZ478" i="1" s="1"/>
  <c r="BD478" i="1" s="1"/>
  <c r="AG478" i="1"/>
  <c r="AT478" i="1"/>
  <c r="AE477" i="1"/>
  <c r="AR477" i="1"/>
  <c r="AI477" i="1"/>
  <c r="AV477" i="1"/>
  <c r="AX475" i="1"/>
  <c r="AE474" i="1"/>
  <c r="AR474" i="1"/>
  <c r="AF474" i="1"/>
  <c r="AK474" i="1" s="1"/>
  <c r="AS474" i="1"/>
  <c r="AX474" i="1" s="1"/>
  <c r="AT474" i="1"/>
  <c r="AG474" i="1"/>
  <c r="AJ474" i="1"/>
  <c r="AM474" i="1" s="1"/>
  <c r="AQ474" i="1" s="1"/>
  <c r="AW474" i="1"/>
  <c r="AZ474" i="1" s="1"/>
  <c r="BD474" i="1" s="1"/>
  <c r="BI473" i="1"/>
  <c r="AE473" i="1"/>
  <c r="AR473" i="1"/>
  <c r="AG473" i="1"/>
  <c r="AT473" i="1"/>
  <c r="AH473" i="1"/>
  <c r="AL473" i="1" s="1"/>
  <c r="AP473" i="1" s="1"/>
  <c r="AU473" i="1"/>
  <c r="AY473" i="1" s="1"/>
  <c r="BC473" i="1" s="1"/>
  <c r="AI473" i="1"/>
  <c r="AV473" i="1"/>
  <c r="AW473" i="1"/>
  <c r="AZ473" i="1" s="1"/>
  <c r="BD473" i="1" s="1"/>
  <c r="AJ473" i="1"/>
  <c r="AM473" i="1" s="1"/>
  <c r="AQ473" i="1" s="1"/>
  <c r="BI471" i="1"/>
  <c r="AF468" i="1"/>
  <c r="AK468" i="1" s="1"/>
  <c r="AS468" i="1"/>
  <c r="AX468" i="1" s="1"/>
  <c r="AG468" i="1"/>
  <c r="AT468" i="1"/>
  <c r="AU468" i="1"/>
  <c r="AY468" i="1" s="1"/>
  <c r="BC468" i="1" s="1"/>
  <c r="AH468" i="1"/>
  <c r="AL468" i="1" s="1"/>
  <c r="AP468" i="1" s="1"/>
  <c r="AV468" i="1"/>
  <c r="AI468" i="1"/>
  <c r="AE466" i="1"/>
  <c r="AR466" i="1"/>
  <c r="AS466" i="1"/>
  <c r="AX466" i="1" s="1"/>
  <c r="AF466" i="1"/>
  <c r="AK466" i="1" s="1"/>
  <c r="AT466" i="1"/>
  <c r="AG466" i="1"/>
  <c r="AJ466" i="1"/>
  <c r="AM466" i="1" s="1"/>
  <c r="AQ466" i="1" s="1"/>
  <c r="AW466" i="1"/>
  <c r="AZ466" i="1" s="1"/>
  <c r="BD466" i="1" s="1"/>
  <c r="BI465" i="1"/>
  <c r="BI463" i="1"/>
  <c r="AF462" i="1"/>
  <c r="AS462" i="1"/>
  <c r="AH462" i="1"/>
  <c r="AU462" i="1"/>
  <c r="AI462" i="1"/>
  <c r="AM462" i="1" s="1"/>
  <c r="AQ462" i="1" s="1"/>
  <c r="AV462" i="1"/>
  <c r="AZ462" i="1" s="1"/>
  <c r="BD462" i="1" s="1"/>
  <c r="AJ462" i="1"/>
  <c r="AW462" i="1"/>
  <c r="AG462" i="1"/>
  <c r="AL462" i="1" s="1"/>
  <c r="AP462" i="1" s="1"/>
  <c r="AT462" i="1"/>
  <c r="AY462" i="1" s="1"/>
  <c r="BC462" i="1" s="1"/>
  <c r="AF460" i="1"/>
  <c r="AS460" i="1"/>
  <c r="AG460" i="1"/>
  <c r="AL460" i="1" s="1"/>
  <c r="AP460" i="1" s="1"/>
  <c r="AT460" i="1"/>
  <c r="AY460" i="1" s="1"/>
  <c r="BC460" i="1" s="1"/>
  <c r="AH460" i="1"/>
  <c r="AU460" i="1"/>
  <c r="AV460" i="1"/>
  <c r="AZ460" i="1" s="1"/>
  <c r="BD460" i="1" s="1"/>
  <c r="AI460" i="1"/>
  <c r="AM460" i="1" s="1"/>
  <c r="AQ460" i="1" s="1"/>
  <c r="AE458" i="1"/>
  <c r="AR458" i="1"/>
  <c r="AF458" i="1"/>
  <c r="AK458" i="1" s="1"/>
  <c r="AS458" i="1"/>
  <c r="AX458" i="1" s="1"/>
  <c r="AT458" i="1"/>
  <c r="AG458" i="1"/>
  <c r="AJ458" i="1"/>
  <c r="AM458" i="1" s="1"/>
  <c r="AQ458" i="1" s="1"/>
  <c r="AW458" i="1"/>
  <c r="AZ458" i="1" s="1"/>
  <c r="BD458" i="1" s="1"/>
  <c r="BI457" i="1"/>
  <c r="AE457" i="1"/>
  <c r="AR457" i="1"/>
  <c r="AG457" i="1"/>
  <c r="AT457" i="1"/>
  <c r="AH457" i="1"/>
  <c r="AL457" i="1" s="1"/>
  <c r="AP457" i="1" s="1"/>
  <c r="AU457" i="1"/>
  <c r="AY457" i="1" s="1"/>
  <c r="BC457" i="1" s="1"/>
  <c r="AV457" i="1"/>
  <c r="AI457" i="1"/>
  <c r="AW457" i="1"/>
  <c r="AZ457" i="1" s="1"/>
  <c r="BD457" i="1" s="1"/>
  <c r="AJ457" i="1"/>
  <c r="AM457" i="1" s="1"/>
  <c r="AQ457" i="1" s="1"/>
  <c r="AH456" i="1"/>
  <c r="AL456" i="1" s="1"/>
  <c r="AP456" i="1" s="1"/>
  <c r="AU456" i="1"/>
  <c r="AY456" i="1" s="1"/>
  <c r="BC456" i="1" s="1"/>
  <c r="BI455" i="1"/>
  <c r="AD454" i="1"/>
  <c r="AX454" i="1"/>
  <c r="AC454" i="1"/>
  <c r="AE453" i="1"/>
  <c r="AR453" i="1"/>
  <c r="AF452" i="1"/>
  <c r="AK452" i="1" s="1"/>
  <c r="AS452" i="1"/>
  <c r="AX452" i="1" s="1"/>
  <c r="AG452" i="1"/>
  <c r="AT452" i="1"/>
  <c r="AH452" i="1"/>
  <c r="AL452" i="1" s="1"/>
  <c r="AP452" i="1" s="1"/>
  <c r="AU452" i="1"/>
  <c r="AY452" i="1" s="1"/>
  <c r="BC452" i="1" s="1"/>
  <c r="AV452" i="1"/>
  <c r="AI452" i="1"/>
  <c r="AE450" i="1"/>
  <c r="AR450" i="1"/>
  <c r="AF450" i="1"/>
  <c r="AK450" i="1" s="1"/>
  <c r="AS450" i="1"/>
  <c r="AX450" i="1" s="1"/>
  <c r="AT450" i="1"/>
  <c r="AG450" i="1"/>
  <c r="AV450" i="1"/>
  <c r="AI450" i="1"/>
  <c r="AJ450" i="1"/>
  <c r="AM450" i="1" s="1"/>
  <c r="AQ450" i="1" s="1"/>
  <c r="AW450" i="1"/>
  <c r="AZ450" i="1" s="1"/>
  <c r="BD450" i="1" s="1"/>
  <c r="BI449" i="1"/>
  <c r="BI447" i="1"/>
  <c r="BI446" i="1"/>
  <c r="AF446" i="1"/>
  <c r="AK446" i="1" s="1"/>
  <c r="AS446" i="1"/>
  <c r="AX446" i="1" s="1"/>
  <c r="AH446" i="1"/>
  <c r="AL446" i="1" s="1"/>
  <c r="AP446" i="1" s="1"/>
  <c r="AU446" i="1"/>
  <c r="AY446" i="1" s="1"/>
  <c r="BC446" i="1" s="1"/>
  <c r="AI446" i="1"/>
  <c r="AV446" i="1"/>
  <c r="AJ446" i="1"/>
  <c r="AM446" i="1" s="1"/>
  <c r="AQ446" i="1" s="1"/>
  <c r="AW446" i="1"/>
  <c r="AZ446" i="1" s="1"/>
  <c r="BD446" i="1" s="1"/>
  <c r="AG446" i="1"/>
  <c r="AT446" i="1"/>
  <c r="AE445" i="1"/>
  <c r="AK445" i="1" s="1"/>
  <c r="AR445" i="1"/>
  <c r="AX445" i="1" s="1"/>
  <c r="AI445" i="1"/>
  <c r="AM445" i="1" s="1"/>
  <c r="AQ445" i="1" s="1"/>
  <c r="AV445" i="1"/>
  <c r="AZ445" i="1" s="1"/>
  <c r="BD445" i="1" s="1"/>
  <c r="AF444" i="1"/>
  <c r="AS444" i="1"/>
  <c r="AG444" i="1"/>
  <c r="AL444" i="1" s="1"/>
  <c r="AP444" i="1" s="1"/>
  <c r="AT444" i="1"/>
  <c r="AY444" i="1" s="1"/>
  <c r="BC444" i="1" s="1"/>
  <c r="AU444" i="1"/>
  <c r="AH444" i="1"/>
  <c r="AV444" i="1"/>
  <c r="AZ444" i="1" s="1"/>
  <c r="BD444" i="1" s="1"/>
  <c r="AI444" i="1"/>
  <c r="AM444" i="1" s="1"/>
  <c r="AQ444" i="1" s="1"/>
  <c r="AZ443" i="1"/>
  <c r="BD443" i="1" s="1"/>
  <c r="AY443" i="1"/>
  <c r="BC443" i="1" s="1"/>
  <c r="AX443" i="1"/>
  <c r="W442" i="1"/>
  <c r="BI441" i="1"/>
  <c r="AE441" i="1"/>
  <c r="AR441" i="1"/>
  <c r="AG441" i="1"/>
  <c r="AT441" i="1"/>
  <c r="AH441" i="1"/>
  <c r="AL441" i="1" s="1"/>
  <c r="AP441" i="1" s="1"/>
  <c r="AU441" i="1"/>
  <c r="AY441" i="1" s="1"/>
  <c r="BC441" i="1" s="1"/>
  <c r="AI441" i="1"/>
  <c r="AV441" i="1"/>
  <c r="AW441" i="1"/>
  <c r="AZ441" i="1" s="1"/>
  <c r="BD441" i="1" s="1"/>
  <c r="AJ441" i="1"/>
  <c r="AM441" i="1" s="1"/>
  <c r="AQ441" i="1" s="1"/>
  <c r="BI439" i="1"/>
  <c r="AF439" i="1"/>
  <c r="AK439" i="1" s="1"/>
  <c r="AS439" i="1"/>
  <c r="AX439" i="1" s="1"/>
  <c r="AG439" i="1"/>
  <c r="AT439" i="1"/>
  <c r="AF438" i="1"/>
  <c r="AK438" i="1" s="1"/>
  <c r="AS438" i="1"/>
  <c r="AX438" i="1" s="1"/>
  <c r="AU438" i="1"/>
  <c r="AY438" i="1" s="1"/>
  <c r="BC438" i="1" s="1"/>
  <c r="AH438" i="1"/>
  <c r="AL438" i="1" s="1"/>
  <c r="AP438" i="1" s="1"/>
  <c r="AI438" i="1"/>
  <c r="AV438" i="1"/>
  <c r="AJ438" i="1"/>
  <c r="AM438" i="1" s="1"/>
  <c r="AQ438" i="1" s="1"/>
  <c r="AW438" i="1"/>
  <c r="AZ438" i="1" s="1"/>
  <c r="BD438" i="1" s="1"/>
  <c r="AG438" i="1"/>
  <c r="AT438" i="1"/>
  <c r="AI437" i="1"/>
  <c r="AV437" i="1"/>
  <c r="AF436" i="1"/>
  <c r="AK436" i="1" s="1"/>
  <c r="AS436" i="1"/>
  <c r="AX436" i="1" s="1"/>
  <c r="AG436" i="1"/>
  <c r="AT436" i="1"/>
  <c r="AH436" i="1"/>
  <c r="AL436" i="1" s="1"/>
  <c r="AP436" i="1" s="1"/>
  <c r="AU436" i="1"/>
  <c r="AY436" i="1" s="1"/>
  <c r="BC436" i="1" s="1"/>
  <c r="AV436" i="1"/>
  <c r="AI436" i="1"/>
  <c r="AG435" i="1"/>
  <c r="AT435" i="1"/>
  <c r="AI435" i="1"/>
  <c r="AV435" i="1"/>
  <c r="AJ435" i="1"/>
  <c r="AM435" i="1" s="1"/>
  <c r="AQ435" i="1" s="1"/>
  <c r="AW435" i="1"/>
  <c r="AZ435" i="1" s="1"/>
  <c r="BD435" i="1" s="1"/>
  <c r="W434" i="1"/>
  <c r="BI433" i="1"/>
  <c r="AE433" i="1"/>
  <c r="AK433" i="1" s="1"/>
  <c r="AR433" i="1"/>
  <c r="AX433" i="1" s="1"/>
  <c r="AT433" i="1"/>
  <c r="AY433" i="1" s="1"/>
  <c r="BC433" i="1" s="1"/>
  <c r="AG433" i="1"/>
  <c r="AL433" i="1" s="1"/>
  <c r="AP433" i="1" s="1"/>
  <c r="AH433" i="1"/>
  <c r="AU433" i="1"/>
  <c r="AI433" i="1"/>
  <c r="AM433" i="1" s="1"/>
  <c r="AQ433" i="1" s="1"/>
  <c r="AV433" i="1"/>
  <c r="AZ433" i="1" s="1"/>
  <c r="BD433" i="1" s="1"/>
  <c r="AW433" i="1"/>
  <c r="AJ433" i="1"/>
  <c r="BI431" i="1"/>
  <c r="AG431" i="1"/>
  <c r="AL431" i="1" s="1"/>
  <c r="AP431" i="1" s="1"/>
  <c r="AT431" i="1"/>
  <c r="AY431" i="1" s="1"/>
  <c r="BC431" i="1" s="1"/>
  <c r="AF430" i="1"/>
  <c r="AS430" i="1"/>
  <c r="AH430" i="1"/>
  <c r="AU430" i="1"/>
  <c r="AI430" i="1"/>
  <c r="AM430" i="1" s="1"/>
  <c r="AQ430" i="1" s="1"/>
  <c r="AV430" i="1"/>
  <c r="AZ430" i="1" s="1"/>
  <c r="BD430" i="1" s="1"/>
  <c r="AW430" i="1"/>
  <c r="AJ430" i="1"/>
  <c r="AG430" i="1"/>
  <c r="AL430" i="1" s="1"/>
  <c r="AP430" i="1" s="1"/>
  <c r="AT430" i="1"/>
  <c r="AY430" i="1" s="1"/>
  <c r="BC430" i="1" s="1"/>
  <c r="AI429" i="1"/>
  <c r="AM429" i="1" s="1"/>
  <c r="AQ429" i="1" s="1"/>
  <c r="AV429" i="1"/>
  <c r="AZ429" i="1" s="1"/>
  <c r="BD429" i="1" s="1"/>
  <c r="AE428" i="1"/>
  <c r="AR428" i="1"/>
  <c r="AF428" i="1"/>
  <c r="AK428" i="1" s="1"/>
  <c r="AS428" i="1"/>
  <c r="AX428" i="1" s="1"/>
  <c r="AG428" i="1"/>
  <c r="AT428" i="1"/>
  <c r="AH428" i="1"/>
  <c r="AL428" i="1" s="1"/>
  <c r="AP428" i="1" s="1"/>
  <c r="AU428" i="1"/>
  <c r="AY428" i="1" s="1"/>
  <c r="BC428" i="1" s="1"/>
  <c r="AV428" i="1"/>
  <c r="AI428" i="1"/>
  <c r="AI427" i="1"/>
  <c r="AM427" i="1" s="1"/>
  <c r="AQ427" i="1" s="1"/>
  <c r="AV427" i="1"/>
  <c r="AZ427" i="1" s="1"/>
  <c r="BD427" i="1" s="1"/>
  <c r="AE426" i="1"/>
  <c r="AK426" i="1" s="1"/>
  <c r="AR426" i="1"/>
  <c r="AX426" i="1" s="1"/>
  <c r="AF426" i="1"/>
  <c r="AS426" i="1"/>
  <c r="AT426" i="1"/>
  <c r="AY426" i="1" s="1"/>
  <c r="BC426" i="1" s="1"/>
  <c r="AG426" i="1"/>
  <c r="AL426" i="1" s="1"/>
  <c r="AP426" i="1" s="1"/>
  <c r="AJ426" i="1"/>
  <c r="AW426" i="1"/>
  <c r="BI425" i="1"/>
  <c r="AE425" i="1"/>
  <c r="AK425" i="1" s="1"/>
  <c r="AR425" i="1"/>
  <c r="AX425" i="1" s="1"/>
  <c r="AF425" i="1"/>
  <c r="AS425" i="1"/>
  <c r="AG425" i="1"/>
  <c r="AL425" i="1" s="1"/>
  <c r="AP425" i="1" s="1"/>
  <c r="AT425" i="1"/>
  <c r="AY425" i="1" s="1"/>
  <c r="BC425" i="1" s="1"/>
  <c r="AH425" i="1"/>
  <c r="AU425" i="1"/>
  <c r="AI425" i="1"/>
  <c r="AM425" i="1" s="1"/>
  <c r="AQ425" i="1" s="1"/>
  <c r="AV425" i="1"/>
  <c r="AZ425" i="1" s="1"/>
  <c r="BD425" i="1" s="1"/>
  <c r="AW425" i="1"/>
  <c r="AJ425" i="1"/>
  <c r="BI423" i="1"/>
  <c r="AG423" i="1"/>
  <c r="AL423" i="1" s="1"/>
  <c r="AP423" i="1" s="1"/>
  <c r="AT423" i="1"/>
  <c r="AY423" i="1" s="1"/>
  <c r="BC423" i="1" s="1"/>
  <c r="AF422" i="1"/>
  <c r="AS422" i="1"/>
  <c r="AH422" i="1"/>
  <c r="AU422" i="1"/>
  <c r="AI422" i="1"/>
  <c r="AM422" i="1" s="1"/>
  <c r="AQ422" i="1" s="1"/>
  <c r="AV422" i="1"/>
  <c r="AZ422" i="1" s="1"/>
  <c r="BD422" i="1" s="1"/>
  <c r="AW422" i="1"/>
  <c r="AJ422" i="1"/>
  <c r="AG422" i="1"/>
  <c r="AL422" i="1" s="1"/>
  <c r="AP422" i="1" s="1"/>
  <c r="AT422" i="1"/>
  <c r="AY422" i="1" s="1"/>
  <c r="BC422" i="1" s="1"/>
  <c r="AI421" i="1"/>
  <c r="AM421" i="1" s="1"/>
  <c r="AQ421" i="1" s="1"/>
  <c r="AV421" i="1"/>
  <c r="AZ421" i="1" s="1"/>
  <c r="BD421" i="1" s="1"/>
  <c r="AS420" i="1"/>
  <c r="AF420" i="1"/>
  <c r="AG420" i="1"/>
  <c r="AL420" i="1" s="1"/>
  <c r="AP420" i="1" s="1"/>
  <c r="AT420" i="1"/>
  <c r="AY420" i="1" s="1"/>
  <c r="BC420" i="1" s="1"/>
  <c r="AH420" i="1"/>
  <c r="AU420" i="1"/>
  <c r="AV420" i="1"/>
  <c r="AZ420" i="1" s="1"/>
  <c r="BD420" i="1" s="1"/>
  <c r="AI420" i="1"/>
  <c r="AM420" i="1" s="1"/>
  <c r="AQ420" i="1" s="1"/>
  <c r="AI419" i="1"/>
  <c r="AM419" i="1" s="1"/>
  <c r="AQ419" i="1" s="1"/>
  <c r="AV419" i="1"/>
  <c r="AZ419" i="1" s="1"/>
  <c r="BD419" i="1" s="1"/>
  <c r="AJ419" i="1"/>
  <c r="AW419" i="1"/>
  <c r="AE418" i="1"/>
  <c r="AK418" i="1" s="1"/>
  <c r="AR418" i="1"/>
  <c r="AX418" i="1" s="1"/>
  <c r="AF418" i="1"/>
  <c r="AS418" i="1"/>
  <c r="AT418" i="1"/>
  <c r="AY418" i="1" s="1"/>
  <c r="BC418" i="1" s="1"/>
  <c r="AG418" i="1"/>
  <c r="AL418" i="1" s="1"/>
  <c r="AP418" i="1" s="1"/>
  <c r="AJ418" i="1"/>
  <c r="AW418" i="1"/>
  <c r="BI417" i="1"/>
  <c r="AE417" i="1"/>
  <c r="AR417" i="1"/>
  <c r="AG417" i="1"/>
  <c r="AT417" i="1"/>
  <c r="AH417" i="1"/>
  <c r="AL417" i="1" s="1"/>
  <c r="AP417" i="1" s="1"/>
  <c r="AU417" i="1"/>
  <c r="AY417" i="1" s="1"/>
  <c r="BC417" i="1" s="1"/>
  <c r="AI417" i="1"/>
  <c r="AV417" i="1"/>
  <c r="AW417" i="1"/>
  <c r="AZ417" i="1" s="1"/>
  <c r="BD417" i="1" s="1"/>
  <c r="AJ417" i="1"/>
  <c r="AM417" i="1" s="1"/>
  <c r="AQ417" i="1" s="1"/>
  <c r="AH416" i="1"/>
  <c r="AL416" i="1" s="1"/>
  <c r="AP416" i="1" s="1"/>
  <c r="AU416" i="1"/>
  <c r="AY416" i="1" s="1"/>
  <c r="BC416" i="1" s="1"/>
  <c r="BI415" i="1"/>
  <c r="AF414" i="1"/>
  <c r="AS414" i="1"/>
  <c r="AH414" i="1"/>
  <c r="AU414" i="1"/>
  <c r="AI414" i="1"/>
  <c r="AM414" i="1" s="1"/>
  <c r="AQ414" i="1" s="1"/>
  <c r="AV414" i="1"/>
  <c r="AZ414" i="1" s="1"/>
  <c r="BD414" i="1" s="1"/>
  <c r="AJ414" i="1"/>
  <c r="AW414" i="1"/>
  <c r="AG414" i="1"/>
  <c r="AL414" i="1" s="1"/>
  <c r="AP414" i="1" s="1"/>
  <c r="AT414" i="1"/>
  <c r="AY414" i="1" s="1"/>
  <c r="BC414" i="1" s="1"/>
  <c r="AE413" i="1"/>
  <c r="AK413" i="1" s="1"/>
  <c r="AR413" i="1"/>
  <c r="AX413" i="1" s="1"/>
  <c r="AF412" i="1"/>
  <c r="AK412" i="1" s="1"/>
  <c r="AS412" i="1"/>
  <c r="AX412" i="1" s="1"/>
  <c r="AG412" i="1"/>
  <c r="AT412" i="1"/>
  <c r="AH412" i="1"/>
  <c r="AL412" i="1" s="1"/>
  <c r="AP412" i="1" s="1"/>
  <c r="AU412" i="1"/>
  <c r="AY412" i="1" s="1"/>
  <c r="BC412" i="1" s="1"/>
  <c r="AV412" i="1"/>
  <c r="AI412" i="1"/>
  <c r="AE410" i="1"/>
  <c r="AR410" i="1"/>
  <c r="AF410" i="1"/>
  <c r="AK410" i="1" s="1"/>
  <c r="AS410" i="1"/>
  <c r="AX410" i="1" s="1"/>
  <c r="AT410" i="1"/>
  <c r="AG410" i="1"/>
  <c r="AJ410" i="1"/>
  <c r="AM410" i="1" s="1"/>
  <c r="AQ410" i="1" s="1"/>
  <c r="AW410" i="1"/>
  <c r="AZ410" i="1" s="1"/>
  <c r="BD410" i="1" s="1"/>
  <c r="BI409" i="1"/>
  <c r="AY409" i="1"/>
  <c r="BC409" i="1" s="1"/>
  <c r="AX409" i="1"/>
  <c r="BI407" i="1"/>
  <c r="AE407" i="1"/>
  <c r="AR407" i="1"/>
  <c r="AF407" i="1"/>
  <c r="AK407" i="1" s="1"/>
  <c r="AS407" i="1"/>
  <c r="AX407" i="1" s="1"/>
  <c r="AG407" i="1"/>
  <c r="AT407" i="1"/>
  <c r="AF404" i="1"/>
  <c r="AK404" i="1" s="1"/>
  <c r="AS404" i="1"/>
  <c r="AX404" i="1" s="1"/>
  <c r="AG404" i="1"/>
  <c r="AT404" i="1"/>
  <c r="AH404" i="1"/>
  <c r="AL404" i="1" s="1"/>
  <c r="AP404" i="1" s="1"/>
  <c r="AU404" i="1"/>
  <c r="AY404" i="1" s="1"/>
  <c r="BC404" i="1" s="1"/>
  <c r="AV404" i="1"/>
  <c r="AI404" i="1"/>
  <c r="AG403" i="1"/>
  <c r="AT403" i="1"/>
  <c r="AE402" i="1"/>
  <c r="AR402" i="1"/>
  <c r="AF402" i="1"/>
  <c r="AK402" i="1" s="1"/>
  <c r="AS402" i="1"/>
  <c r="AX402" i="1" s="1"/>
  <c r="AT402" i="1"/>
  <c r="AG402" i="1"/>
  <c r="AJ402" i="1"/>
  <c r="AM402" i="1" s="1"/>
  <c r="AQ402" i="1" s="1"/>
  <c r="AW402" i="1"/>
  <c r="AZ402" i="1" s="1"/>
  <c r="BD402" i="1" s="1"/>
  <c r="BI401" i="1"/>
  <c r="AZ401" i="1"/>
  <c r="BD401" i="1" s="1"/>
  <c r="AY401" i="1"/>
  <c r="BC401" i="1" s="1"/>
  <c r="AX401" i="1"/>
  <c r="BI399" i="1"/>
  <c r="AE399" i="1"/>
  <c r="AR399" i="1"/>
  <c r="AG399" i="1"/>
  <c r="AT399" i="1"/>
  <c r="AF396" i="1"/>
  <c r="AS396" i="1"/>
  <c r="AG396" i="1"/>
  <c r="AL396" i="1" s="1"/>
  <c r="AP396" i="1" s="1"/>
  <c r="AT396" i="1"/>
  <c r="AY396" i="1" s="1"/>
  <c r="BC396" i="1" s="1"/>
  <c r="AH396" i="1"/>
  <c r="AU396" i="1"/>
  <c r="AI396" i="1"/>
  <c r="AM396" i="1" s="1"/>
  <c r="AQ396" i="1" s="1"/>
  <c r="AV396" i="1"/>
  <c r="AZ396" i="1" s="1"/>
  <c r="BD396" i="1" s="1"/>
  <c r="AG395" i="1"/>
  <c r="AL395" i="1" s="1"/>
  <c r="AP395" i="1" s="1"/>
  <c r="AT395" i="1"/>
  <c r="AY395" i="1" s="1"/>
  <c r="BC395" i="1" s="1"/>
  <c r="AJ395" i="1"/>
  <c r="AW395" i="1"/>
  <c r="AE394" i="1"/>
  <c r="AK394" i="1" s="1"/>
  <c r="AR394" i="1"/>
  <c r="AX394" i="1" s="1"/>
  <c r="AF394" i="1"/>
  <c r="AS394" i="1"/>
  <c r="AG394" i="1"/>
  <c r="AL394" i="1" s="1"/>
  <c r="AP394" i="1" s="1"/>
  <c r="AT394" i="1"/>
  <c r="AY394" i="1" s="1"/>
  <c r="BC394" i="1" s="1"/>
  <c r="AJ394" i="1"/>
  <c r="AW394" i="1"/>
  <c r="BI393" i="1"/>
  <c r="W393" i="1"/>
  <c r="AJ392" i="1"/>
  <c r="AM392" i="1" s="1"/>
  <c r="AQ392" i="1" s="1"/>
  <c r="AW392" i="1"/>
  <c r="AZ392" i="1" s="1"/>
  <c r="BD392" i="1" s="1"/>
  <c r="AH392" i="1"/>
  <c r="AL392" i="1" s="1"/>
  <c r="AP392" i="1" s="1"/>
  <c r="AU392" i="1"/>
  <c r="AY392" i="1" s="1"/>
  <c r="BC392" i="1" s="1"/>
  <c r="BI391" i="1"/>
  <c r="AF391" i="1"/>
  <c r="AK391" i="1" s="1"/>
  <c r="AS391" i="1"/>
  <c r="AX391" i="1" s="1"/>
  <c r="AH391" i="1"/>
  <c r="AL391" i="1" s="1"/>
  <c r="AP391" i="1" s="1"/>
  <c r="AU391" i="1"/>
  <c r="AY391" i="1" s="1"/>
  <c r="BC391" i="1" s="1"/>
  <c r="AI390" i="1"/>
  <c r="AV390" i="1"/>
  <c r="AJ390" i="1"/>
  <c r="AM390" i="1" s="1"/>
  <c r="AQ390" i="1" s="1"/>
  <c r="AW390" i="1"/>
  <c r="AZ390" i="1" s="1"/>
  <c r="BD390" i="1" s="1"/>
  <c r="AS389" i="1"/>
  <c r="AX389" i="1" s="1"/>
  <c r="AF389" i="1"/>
  <c r="AK389" i="1" s="1"/>
  <c r="AF388" i="1"/>
  <c r="AK388" i="1" s="1"/>
  <c r="AS388" i="1"/>
  <c r="AX388" i="1" s="1"/>
  <c r="AG388" i="1"/>
  <c r="AT388" i="1"/>
  <c r="AH388" i="1"/>
  <c r="AL388" i="1" s="1"/>
  <c r="AP388" i="1" s="1"/>
  <c r="AU388" i="1"/>
  <c r="AY388" i="1" s="1"/>
  <c r="BC388" i="1" s="1"/>
  <c r="AV388" i="1"/>
  <c r="AI388" i="1"/>
  <c r="AW388" i="1"/>
  <c r="AZ388" i="1" s="1"/>
  <c r="BD388" i="1" s="1"/>
  <c r="AJ388" i="1"/>
  <c r="AM388" i="1" s="1"/>
  <c r="AQ388" i="1" s="1"/>
  <c r="AG387" i="1"/>
  <c r="AT387" i="1"/>
  <c r="AJ387" i="1"/>
  <c r="AM387" i="1" s="1"/>
  <c r="AQ387" i="1" s="1"/>
  <c r="AW387" i="1"/>
  <c r="AZ387" i="1" s="1"/>
  <c r="BD387" i="1" s="1"/>
  <c r="AE386" i="1"/>
  <c r="AR386" i="1"/>
  <c r="AF386" i="1"/>
  <c r="AK386" i="1" s="1"/>
  <c r="AS386" i="1"/>
  <c r="AX386" i="1" s="1"/>
  <c r="AG386" i="1"/>
  <c r="AT386" i="1"/>
  <c r="AJ386" i="1"/>
  <c r="AM386" i="1" s="1"/>
  <c r="AQ386" i="1" s="1"/>
  <c r="AW386" i="1"/>
  <c r="AZ386" i="1" s="1"/>
  <c r="BD386" i="1" s="1"/>
  <c r="BI385" i="1"/>
  <c r="AE385" i="1"/>
  <c r="AR385" i="1"/>
  <c r="AG385" i="1"/>
  <c r="AT385" i="1"/>
  <c r="AH385" i="1"/>
  <c r="AL385" i="1" s="1"/>
  <c r="AP385" i="1" s="1"/>
  <c r="AU385" i="1"/>
  <c r="AY385" i="1" s="1"/>
  <c r="BC385" i="1" s="1"/>
  <c r="AV385" i="1"/>
  <c r="AI385" i="1"/>
  <c r="AJ385" i="1"/>
  <c r="AM385" i="1" s="1"/>
  <c r="AQ385" i="1" s="1"/>
  <c r="AW385" i="1"/>
  <c r="AZ385" i="1" s="1"/>
  <c r="BD385" i="1" s="1"/>
  <c r="AE384" i="1"/>
  <c r="AR384" i="1"/>
  <c r="AJ384" i="1"/>
  <c r="AM384" i="1" s="1"/>
  <c r="AQ384" i="1" s="1"/>
  <c r="AW384" i="1"/>
  <c r="AZ384" i="1" s="1"/>
  <c r="BD384" i="1" s="1"/>
  <c r="AG383" i="1"/>
  <c r="AT383" i="1"/>
  <c r="AG382" i="1"/>
  <c r="AT382" i="1"/>
  <c r="AJ382" i="1"/>
  <c r="AM382" i="1" s="1"/>
  <c r="AQ382" i="1" s="1"/>
  <c r="AW382" i="1"/>
  <c r="AZ382" i="1" s="1"/>
  <c r="BD382" i="1" s="1"/>
  <c r="AE381" i="1"/>
  <c r="AR381" i="1"/>
  <c r="AT381" i="1"/>
  <c r="AG381" i="1"/>
  <c r="AJ381" i="1"/>
  <c r="AM381" i="1" s="1"/>
  <c r="AQ381" i="1" s="1"/>
  <c r="AW381" i="1"/>
  <c r="AZ381" i="1" s="1"/>
  <c r="BD381" i="1" s="1"/>
  <c r="BI380" i="1"/>
  <c r="AE380" i="1"/>
  <c r="AR380" i="1"/>
  <c r="AT380" i="1"/>
  <c r="AG380" i="1"/>
  <c r="AH380" i="1"/>
  <c r="AL380" i="1" s="1"/>
  <c r="AP380" i="1" s="1"/>
  <c r="AU380" i="1"/>
  <c r="AY380" i="1" s="1"/>
  <c r="BC380" i="1" s="1"/>
  <c r="AW380" i="1"/>
  <c r="AZ380" i="1" s="1"/>
  <c r="BD380" i="1" s="1"/>
  <c r="AJ380" i="1"/>
  <c r="AM380" i="1" s="1"/>
  <c r="AQ380" i="1" s="1"/>
  <c r="BI379" i="1"/>
  <c r="AH379" i="1"/>
  <c r="AL379" i="1" s="1"/>
  <c r="AP379" i="1" s="1"/>
  <c r="AU379" i="1"/>
  <c r="AY379" i="1" s="1"/>
  <c r="BC379" i="1" s="1"/>
  <c r="BI378" i="1"/>
  <c r="AZ377" i="1"/>
  <c r="BD377" i="1" s="1"/>
  <c r="AY377" i="1"/>
  <c r="BC377" i="1" s="1"/>
  <c r="AX377" i="1"/>
  <c r="AS376" i="1"/>
  <c r="AF376" i="1"/>
  <c r="AI376" i="1"/>
  <c r="AM376" i="1" s="1"/>
  <c r="AQ376" i="1" s="1"/>
  <c r="AV376" i="1"/>
  <c r="AZ376" i="1" s="1"/>
  <c r="BD376" i="1" s="1"/>
  <c r="AS375" i="1"/>
  <c r="AF375" i="1"/>
  <c r="AG375" i="1"/>
  <c r="AL375" i="1" s="1"/>
  <c r="AP375" i="1" s="1"/>
  <c r="AT375" i="1"/>
  <c r="AY375" i="1" s="1"/>
  <c r="BC375" i="1" s="1"/>
  <c r="AV375" i="1"/>
  <c r="AZ375" i="1" s="1"/>
  <c r="BD375" i="1" s="1"/>
  <c r="AI375" i="1"/>
  <c r="AM375" i="1" s="1"/>
  <c r="AQ375" i="1" s="1"/>
  <c r="AG374" i="1"/>
  <c r="AL374" i="1" s="1"/>
  <c r="AP374" i="1" s="1"/>
  <c r="AT374" i="1"/>
  <c r="AY374" i="1" s="1"/>
  <c r="BC374" i="1" s="1"/>
  <c r="AV374" i="1"/>
  <c r="AZ374" i="1" s="1"/>
  <c r="BD374" i="1" s="1"/>
  <c r="AI374" i="1"/>
  <c r="AM374" i="1" s="1"/>
  <c r="AQ374" i="1" s="1"/>
  <c r="AJ374" i="1"/>
  <c r="AW374" i="1"/>
  <c r="AZ373" i="1"/>
  <c r="BD373" i="1" s="1"/>
  <c r="AX373" i="1"/>
  <c r="BI372" i="1"/>
  <c r="BI371" i="1"/>
  <c r="AH371" i="1"/>
  <c r="AL371" i="1" s="1"/>
  <c r="AP371" i="1" s="1"/>
  <c r="AU371" i="1"/>
  <c r="AY371" i="1" s="1"/>
  <c r="BC371" i="1" s="1"/>
  <c r="AZ369" i="1"/>
  <c r="BD369" i="1" s="1"/>
  <c r="AY369" i="1"/>
  <c r="BC369" i="1" s="1"/>
  <c r="AX369" i="1"/>
  <c r="AI368" i="1"/>
  <c r="AV368" i="1"/>
  <c r="AJ368" i="1"/>
  <c r="AM368" i="1" s="1"/>
  <c r="AQ368" i="1" s="1"/>
  <c r="AW368" i="1"/>
  <c r="AZ368" i="1" s="1"/>
  <c r="BD368" i="1" s="1"/>
  <c r="AE367" i="1"/>
  <c r="AR367" i="1"/>
  <c r="AG367" i="1"/>
  <c r="AT367" i="1"/>
  <c r="AG366" i="1"/>
  <c r="AT366" i="1"/>
  <c r="AJ366" i="1"/>
  <c r="AM366" i="1" s="1"/>
  <c r="AQ366" i="1" s="1"/>
  <c r="AW366" i="1"/>
  <c r="AZ366" i="1" s="1"/>
  <c r="BD366" i="1" s="1"/>
  <c r="AE365" i="1"/>
  <c r="AR365" i="1"/>
  <c r="AT365" i="1"/>
  <c r="AG365" i="1"/>
  <c r="AJ365" i="1"/>
  <c r="AM365" i="1" s="1"/>
  <c r="AQ365" i="1" s="1"/>
  <c r="AW365" i="1"/>
  <c r="AZ365" i="1" s="1"/>
  <c r="BD365" i="1" s="1"/>
  <c r="BI364" i="1"/>
  <c r="AE364" i="1"/>
  <c r="AR364" i="1"/>
  <c r="AH364" i="1"/>
  <c r="AL364" i="1" s="1"/>
  <c r="AP364" i="1" s="1"/>
  <c r="AU364" i="1"/>
  <c r="AY364" i="1" s="1"/>
  <c r="BC364" i="1" s="1"/>
  <c r="AH363" i="1"/>
  <c r="AL363" i="1" s="1"/>
  <c r="AP363" i="1" s="1"/>
  <c r="AU363" i="1"/>
  <c r="AY363" i="1" s="1"/>
  <c r="BC363" i="1" s="1"/>
  <c r="AF361" i="1"/>
  <c r="AK361" i="1" s="1"/>
  <c r="AS361" i="1"/>
  <c r="AX361" i="1" s="1"/>
  <c r="AG361" i="1"/>
  <c r="AT361" i="1"/>
  <c r="AI361" i="1"/>
  <c r="AV361" i="1"/>
  <c r="AI360" i="1"/>
  <c r="AV360" i="1"/>
  <c r="AJ360" i="1"/>
  <c r="AM360" i="1" s="1"/>
  <c r="AQ360" i="1" s="1"/>
  <c r="AW360" i="1"/>
  <c r="AZ360" i="1" s="1"/>
  <c r="BD360" i="1" s="1"/>
  <c r="AE359" i="1"/>
  <c r="AR359" i="1"/>
  <c r="AG359" i="1"/>
  <c r="AT359" i="1"/>
  <c r="AG358" i="1"/>
  <c r="AT358" i="1"/>
  <c r="AH358" i="1"/>
  <c r="AL358" i="1" s="1"/>
  <c r="AP358" i="1" s="1"/>
  <c r="AU358" i="1"/>
  <c r="AY358" i="1" s="1"/>
  <c r="BC358" i="1" s="1"/>
  <c r="AJ358" i="1"/>
  <c r="AM358" i="1" s="1"/>
  <c r="AQ358" i="1" s="1"/>
  <c r="AW358" i="1"/>
  <c r="AZ358" i="1" s="1"/>
  <c r="BD358" i="1" s="1"/>
  <c r="AE357" i="1"/>
  <c r="AR357" i="1"/>
  <c r="AT357" i="1"/>
  <c r="AG357" i="1"/>
  <c r="AJ357" i="1"/>
  <c r="AM357" i="1" s="1"/>
  <c r="AQ357" i="1" s="1"/>
  <c r="AW357" i="1"/>
  <c r="AZ357" i="1" s="1"/>
  <c r="BD357" i="1" s="1"/>
  <c r="BI356" i="1"/>
  <c r="AE356" i="1"/>
  <c r="AR356" i="1"/>
  <c r="AH356" i="1"/>
  <c r="AL356" i="1" s="1"/>
  <c r="AP356" i="1" s="1"/>
  <c r="AU356" i="1"/>
  <c r="AY356" i="1" s="1"/>
  <c r="BC356" i="1" s="1"/>
  <c r="AH355" i="1"/>
  <c r="AL355" i="1" s="1"/>
  <c r="AP355" i="1" s="1"/>
  <c r="AU355" i="1"/>
  <c r="AY355" i="1" s="1"/>
  <c r="BC355" i="1" s="1"/>
  <c r="AG354" i="1"/>
  <c r="AT354" i="1"/>
  <c r="AF353" i="1"/>
  <c r="AK353" i="1" s="1"/>
  <c r="AS353" i="1"/>
  <c r="AX353" i="1" s="1"/>
  <c r="AG353" i="1"/>
  <c r="AT353" i="1"/>
  <c r="AI353" i="1"/>
  <c r="AV353" i="1"/>
  <c r="AI352" i="1"/>
  <c r="AV352" i="1"/>
  <c r="AG351" i="1"/>
  <c r="AT351" i="1"/>
  <c r="AG350" i="1"/>
  <c r="AT350" i="1"/>
  <c r="AJ350" i="1"/>
  <c r="AM350" i="1" s="1"/>
  <c r="AQ350" i="1" s="1"/>
  <c r="AW350" i="1"/>
  <c r="AZ350" i="1" s="1"/>
  <c r="BD350" i="1" s="1"/>
  <c r="AE349" i="1"/>
  <c r="AR349" i="1"/>
  <c r="AT349" i="1"/>
  <c r="AG349" i="1"/>
  <c r="AJ349" i="1"/>
  <c r="AM349" i="1" s="1"/>
  <c r="AQ349" i="1" s="1"/>
  <c r="AW349" i="1"/>
  <c r="AZ349" i="1" s="1"/>
  <c r="BD349" i="1" s="1"/>
  <c r="BI348" i="1"/>
  <c r="AE348" i="1"/>
  <c r="AR348" i="1"/>
  <c r="AH348" i="1"/>
  <c r="AL348" i="1" s="1"/>
  <c r="AP348" i="1" s="1"/>
  <c r="AU348" i="1"/>
  <c r="AY348" i="1" s="1"/>
  <c r="BC348" i="1" s="1"/>
  <c r="AW348" i="1"/>
  <c r="AZ348" i="1" s="1"/>
  <c r="BD348" i="1" s="1"/>
  <c r="AJ348" i="1"/>
  <c r="AM348" i="1" s="1"/>
  <c r="AQ348" i="1" s="1"/>
  <c r="BI347" i="1"/>
  <c r="AH347" i="1"/>
  <c r="AL347" i="1" s="1"/>
  <c r="AP347" i="1" s="1"/>
  <c r="AU347" i="1"/>
  <c r="AY347" i="1" s="1"/>
  <c r="BC347" i="1" s="1"/>
  <c r="AF345" i="1"/>
  <c r="AK345" i="1" s="1"/>
  <c r="AS345" i="1"/>
  <c r="AX345" i="1" s="1"/>
  <c r="AI345" i="1"/>
  <c r="AV345" i="1"/>
  <c r="AI344" i="1"/>
  <c r="AV344" i="1"/>
  <c r="AG343" i="1"/>
  <c r="AT343" i="1"/>
  <c r="AG342" i="1"/>
  <c r="AT342" i="1"/>
  <c r="AJ342" i="1"/>
  <c r="AM342" i="1" s="1"/>
  <c r="AQ342" i="1" s="1"/>
  <c r="AW342" i="1"/>
  <c r="AZ342" i="1" s="1"/>
  <c r="BD342" i="1" s="1"/>
  <c r="AE341" i="1"/>
  <c r="AR341" i="1"/>
  <c r="AT341" i="1"/>
  <c r="AG341" i="1"/>
  <c r="AJ341" i="1"/>
  <c r="AM341" i="1" s="1"/>
  <c r="AQ341" i="1" s="1"/>
  <c r="AW341" i="1"/>
  <c r="AZ341" i="1" s="1"/>
  <c r="BD341" i="1" s="1"/>
  <c r="BI340" i="1"/>
  <c r="AE340" i="1"/>
  <c r="AR340" i="1"/>
  <c r="AH340" i="1"/>
  <c r="AL340" i="1" s="1"/>
  <c r="AP340" i="1" s="1"/>
  <c r="AU340" i="1"/>
  <c r="AY340" i="1" s="1"/>
  <c r="BC340" i="1" s="1"/>
  <c r="AW340" i="1"/>
  <c r="AZ340" i="1" s="1"/>
  <c r="BD340" i="1" s="1"/>
  <c r="AJ340" i="1"/>
  <c r="AM340" i="1" s="1"/>
  <c r="AQ340" i="1" s="1"/>
  <c r="BI339" i="1"/>
  <c r="AH339" i="1"/>
  <c r="AL339" i="1" s="1"/>
  <c r="AP339" i="1" s="1"/>
  <c r="AU339" i="1"/>
  <c r="AY339" i="1" s="1"/>
  <c r="BC339" i="1" s="1"/>
  <c r="AF337" i="1"/>
  <c r="AK337" i="1" s="1"/>
  <c r="AS337" i="1"/>
  <c r="AX337" i="1" s="1"/>
  <c r="AI337" i="1"/>
  <c r="AV337" i="1"/>
  <c r="AE336" i="1"/>
  <c r="AR336" i="1"/>
  <c r="AS336" i="1"/>
  <c r="AX336" i="1" s="1"/>
  <c r="AF336" i="1"/>
  <c r="AK336" i="1" s="1"/>
  <c r="AI336" i="1"/>
  <c r="AV336" i="1"/>
  <c r="AG335" i="1"/>
  <c r="AT335" i="1"/>
  <c r="AH335" i="1"/>
  <c r="AL335" i="1" s="1"/>
  <c r="AP335" i="1" s="1"/>
  <c r="AU335" i="1"/>
  <c r="AY335" i="1" s="1"/>
  <c r="BC335" i="1" s="1"/>
  <c r="AV335" i="1"/>
  <c r="AI335" i="1"/>
  <c r="AG334" i="1"/>
  <c r="AT334" i="1"/>
  <c r="AJ334" i="1"/>
  <c r="AM334" i="1" s="1"/>
  <c r="AQ334" i="1" s="1"/>
  <c r="AW334" i="1"/>
  <c r="AZ334" i="1" s="1"/>
  <c r="BD334" i="1" s="1"/>
  <c r="AE333" i="1"/>
  <c r="AR333" i="1"/>
  <c r="AT333" i="1"/>
  <c r="AG333" i="1"/>
  <c r="AJ333" i="1"/>
  <c r="AM333" i="1" s="1"/>
  <c r="AQ333" i="1" s="1"/>
  <c r="AW333" i="1"/>
  <c r="AZ333" i="1" s="1"/>
  <c r="BD333" i="1" s="1"/>
  <c r="BI332" i="1"/>
  <c r="AE332" i="1"/>
  <c r="AR332" i="1"/>
  <c r="AH332" i="1"/>
  <c r="AL332" i="1" s="1"/>
  <c r="AP332" i="1" s="1"/>
  <c r="AU332" i="1"/>
  <c r="AY332" i="1" s="1"/>
  <c r="BC332" i="1" s="1"/>
  <c r="AW332" i="1"/>
  <c r="AZ332" i="1" s="1"/>
  <c r="BD332" i="1" s="1"/>
  <c r="AJ332" i="1"/>
  <c r="AM332" i="1" s="1"/>
  <c r="AQ332" i="1" s="1"/>
  <c r="BI331" i="1"/>
  <c r="AH331" i="1"/>
  <c r="AL331" i="1" s="1"/>
  <c r="AP331" i="1" s="1"/>
  <c r="AU331" i="1"/>
  <c r="AY331" i="1" s="1"/>
  <c r="BC331" i="1" s="1"/>
  <c r="AH330" i="1"/>
  <c r="AL330" i="1" s="1"/>
  <c r="AP330" i="1" s="1"/>
  <c r="AU330" i="1"/>
  <c r="AY330" i="1" s="1"/>
  <c r="BC330" i="1" s="1"/>
  <c r="AZ329" i="1"/>
  <c r="BD329" i="1" s="1"/>
  <c r="AX329" i="1"/>
  <c r="AS328" i="1"/>
  <c r="AX328" i="1" s="1"/>
  <c r="AF328" i="1"/>
  <c r="AK328" i="1" s="1"/>
  <c r="AI328" i="1"/>
  <c r="AV328" i="1"/>
  <c r="AJ328" i="1"/>
  <c r="AM328" i="1" s="1"/>
  <c r="AQ328" i="1" s="1"/>
  <c r="AW328" i="1"/>
  <c r="AZ328" i="1" s="1"/>
  <c r="BD328" i="1" s="1"/>
  <c r="AG326" i="1"/>
  <c r="AT326" i="1"/>
  <c r="AJ326" i="1"/>
  <c r="AM326" i="1" s="1"/>
  <c r="AQ326" i="1" s="1"/>
  <c r="AW326" i="1"/>
  <c r="AZ326" i="1" s="1"/>
  <c r="BD326" i="1" s="1"/>
  <c r="W325" i="1"/>
  <c r="BI324" i="1"/>
  <c r="AH323" i="1"/>
  <c r="AL323" i="1" s="1"/>
  <c r="AP323" i="1" s="1"/>
  <c r="AU323" i="1"/>
  <c r="AY323" i="1" s="1"/>
  <c r="BC323" i="1" s="1"/>
  <c r="AF321" i="1"/>
  <c r="AK321" i="1" s="1"/>
  <c r="AS321" i="1"/>
  <c r="AX321" i="1" s="1"/>
  <c r="AG321" i="1"/>
  <c r="AT321" i="1"/>
  <c r="AI321" i="1"/>
  <c r="AV321" i="1"/>
  <c r="AI320" i="1"/>
  <c r="AV320" i="1"/>
  <c r="AJ320" i="1"/>
  <c r="AM320" i="1" s="1"/>
  <c r="AQ320" i="1" s="1"/>
  <c r="AW320" i="1"/>
  <c r="AZ320" i="1" s="1"/>
  <c r="BD320" i="1" s="1"/>
  <c r="AE319" i="1"/>
  <c r="AR319" i="1"/>
  <c r="AG319" i="1"/>
  <c r="AT319" i="1"/>
  <c r="AG318" i="1"/>
  <c r="AT318" i="1"/>
  <c r="AH318" i="1"/>
  <c r="AL318" i="1" s="1"/>
  <c r="AP318" i="1" s="1"/>
  <c r="AU318" i="1"/>
  <c r="AY318" i="1" s="1"/>
  <c r="BC318" i="1" s="1"/>
  <c r="AJ318" i="1"/>
  <c r="AM318" i="1" s="1"/>
  <c r="AQ318" i="1" s="1"/>
  <c r="AW318" i="1"/>
  <c r="AZ318" i="1" s="1"/>
  <c r="BD318" i="1" s="1"/>
  <c r="AE317" i="1"/>
  <c r="AK317" i="1" s="1"/>
  <c r="AR317" i="1"/>
  <c r="AX317" i="1" s="1"/>
  <c r="AJ317" i="1"/>
  <c r="AW317" i="1"/>
  <c r="BI316" i="1"/>
  <c r="AE316" i="1"/>
  <c r="AR316" i="1"/>
  <c r="AH316" i="1"/>
  <c r="AL316" i="1" s="1"/>
  <c r="AP316" i="1" s="1"/>
  <c r="AU316" i="1"/>
  <c r="AY316" i="1" s="1"/>
  <c r="BC316" i="1" s="1"/>
  <c r="AH315" i="1"/>
  <c r="AL315" i="1" s="1"/>
  <c r="AP315" i="1" s="1"/>
  <c r="AU315" i="1"/>
  <c r="AY315" i="1" s="1"/>
  <c r="BC315" i="1" s="1"/>
  <c r="AF313" i="1"/>
  <c r="AK313" i="1" s="1"/>
  <c r="AS313" i="1"/>
  <c r="AX313" i="1" s="1"/>
  <c r="AI313" i="1"/>
  <c r="AV313" i="1"/>
  <c r="AS312" i="1"/>
  <c r="AX312" i="1" s="1"/>
  <c r="AF312" i="1"/>
  <c r="AK312" i="1" s="1"/>
  <c r="AI312" i="1"/>
  <c r="AV312" i="1"/>
  <c r="AG311" i="1"/>
  <c r="AT311" i="1"/>
  <c r="AV311" i="1"/>
  <c r="AI311" i="1"/>
  <c r="AG310" i="1"/>
  <c r="AL310" i="1" s="1"/>
  <c r="AP310" i="1" s="1"/>
  <c r="AT310" i="1"/>
  <c r="AY310" i="1" s="1"/>
  <c r="BC310" i="1" s="1"/>
  <c r="AJ310" i="1"/>
  <c r="AW310" i="1"/>
  <c r="AE309" i="1"/>
  <c r="AK309" i="1" s="1"/>
  <c r="AR309" i="1"/>
  <c r="AX309" i="1" s="1"/>
  <c r="AT309" i="1"/>
  <c r="AY309" i="1" s="1"/>
  <c r="BC309" i="1" s="1"/>
  <c r="AG309" i="1"/>
  <c r="AL309" i="1" s="1"/>
  <c r="AP309" i="1" s="1"/>
  <c r="AJ309" i="1"/>
  <c r="AW309" i="1"/>
  <c r="BI308" i="1"/>
  <c r="AE308" i="1"/>
  <c r="AR308" i="1"/>
  <c r="AH308" i="1"/>
  <c r="AL308" i="1" s="1"/>
  <c r="AP308" i="1" s="1"/>
  <c r="AU308" i="1"/>
  <c r="AY308" i="1" s="1"/>
  <c r="BC308" i="1" s="1"/>
  <c r="AW308" i="1"/>
  <c r="AZ308" i="1" s="1"/>
  <c r="BD308" i="1" s="1"/>
  <c r="AJ308" i="1"/>
  <c r="AM308" i="1" s="1"/>
  <c r="AQ308" i="1" s="1"/>
  <c r="BI307" i="1"/>
  <c r="AH307" i="1"/>
  <c r="AL307" i="1" s="1"/>
  <c r="AP307" i="1" s="1"/>
  <c r="AU307" i="1"/>
  <c r="AY307" i="1" s="1"/>
  <c r="BC307" i="1" s="1"/>
  <c r="AF306" i="1"/>
  <c r="AS306" i="1"/>
  <c r="AF305" i="1"/>
  <c r="AS305" i="1"/>
  <c r="AI305" i="1"/>
  <c r="AM305" i="1" s="1"/>
  <c r="AQ305" i="1" s="1"/>
  <c r="AV305" i="1"/>
  <c r="AZ305" i="1" s="1"/>
  <c r="BD305" i="1" s="1"/>
  <c r="AS304" i="1"/>
  <c r="AF304" i="1"/>
  <c r="AI304" i="1"/>
  <c r="AM304" i="1" s="1"/>
  <c r="AQ304" i="1" s="1"/>
  <c r="AV304" i="1"/>
  <c r="AZ304" i="1" s="1"/>
  <c r="BD304" i="1" s="1"/>
  <c r="AZ303" i="1"/>
  <c r="BD303" i="1" s="1"/>
  <c r="AY303" i="1"/>
  <c r="BC303" i="1" s="1"/>
  <c r="AG302" i="1"/>
  <c r="AT302" i="1"/>
  <c r="AJ302" i="1"/>
  <c r="AM302" i="1" s="1"/>
  <c r="AQ302" i="1" s="1"/>
  <c r="AW302" i="1"/>
  <c r="AZ302" i="1" s="1"/>
  <c r="BD302" i="1" s="1"/>
  <c r="W301" i="1"/>
  <c r="BI300" i="1"/>
  <c r="AE300" i="1"/>
  <c r="AK300" i="1" s="1"/>
  <c r="AR300" i="1"/>
  <c r="AX300" i="1" s="1"/>
  <c r="AH300" i="1"/>
  <c r="AU300" i="1"/>
  <c r="AW300" i="1"/>
  <c r="AJ300" i="1"/>
  <c r="BI299" i="1"/>
  <c r="AE298" i="1"/>
  <c r="AR298" i="1"/>
  <c r="AF297" i="1"/>
  <c r="AK297" i="1" s="1"/>
  <c r="AS297" i="1"/>
  <c r="AX297" i="1" s="1"/>
  <c r="AI297" i="1"/>
  <c r="AV297" i="1"/>
  <c r="AE296" i="1"/>
  <c r="AR296" i="1"/>
  <c r="AS296" i="1"/>
  <c r="AX296" i="1" s="1"/>
  <c r="AF296" i="1"/>
  <c r="AK296" i="1" s="1"/>
  <c r="AI296" i="1"/>
  <c r="AV296" i="1"/>
  <c r="AG295" i="1"/>
  <c r="AT295" i="1"/>
  <c r="AV295" i="1"/>
  <c r="AI295" i="1"/>
  <c r="AG294" i="1"/>
  <c r="AT294" i="1"/>
  <c r="AJ294" i="1"/>
  <c r="AM294" i="1" s="1"/>
  <c r="AQ294" i="1" s="1"/>
  <c r="AW294" i="1"/>
  <c r="AZ294" i="1" s="1"/>
  <c r="BD294" i="1" s="1"/>
  <c r="AE293" i="1"/>
  <c r="AR293" i="1"/>
  <c r="AT293" i="1"/>
  <c r="AG293" i="1"/>
  <c r="AJ293" i="1"/>
  <c r="AM293" i="1" s="1"/>
  <c r="AQ293" i="1" s="1"/>
  <c r="AW293" i="1"/>
  <c r="AZ293" i="1" s="1"/>
  <c r="BD293" i="1" s="1"/>
  <c r="BI292" i="1"/>
  <c r="AE292" i="1"/>
  <c r="AK292" i="1" s="1"/>
  <c r="AR292" i="1"/>
  <c r="AX292" i="1" s="1"/>
  <c r="AT292" i="1"/>
  <c r="AY292" i="1" s="1"/>
  <c r="BC292" i="1" s="1"/>
  <c r="AG292" i="1"/>
  <c r="AL292" i="1" s="1"/>
  <c r="AP292" i="1" s="1"/>
  <c r="AH292" i="1"/>
  <c r="AU292" i="1"/>
  <c r="AW292" i="1"/>
  <c r="AJ292" i="1"/>
  <c r="BI291" i="1"/>
  <c r="AH291" i="1"/>
  <c r="AU291" i="1"/>
  <c r="AF289" i="1"/>
  <c r="AK289" i="1" s="1"/>
  <c r="AS289" i="1"/>
  <c r="AX289" i="1" s="1"/>
  <c r="AI289" i="1"/>
  <c r="AV289" i="1"/>
  <c r="AS288" i="1"/>
  <c r="AX288" i="1" s="1"/>
  <c r="AF288" i="1"/>
  <c r="AK288" i="1" s="1"/>
  <c r="AI288" i="1"/>
  <c r="AV288" i="1"/>
  <c r="AG287" i="1"/>
  <c r="AT287" i="1"/>
  <c r="AV287" i="1"/>
  <c r="AI287" i="1"/>
  <c r="AG286" i="1"/>
  <c r="AT286" i="1"/>
  <c r="AJ286" i="1"/>
  <c r="AM286" i="1" s="1"/>
  <c r="AQ286" i="1" s="1"/>
  <c r="AW286" i="1"/>
  <c r="AZ286" i="1" s="1"/>
  <c r="BD286" i="1" s="1"/>
  <c r="AE285" i="1"/>
  <c r="AR285" i="1"/>
  <c r="AT285" i="1"/>
  <c r="AG285" i="1"/>
  <c r="AJ285" i="1"/>
  <c r="AM285" i="1" s="1"/>
  <c r="AQ285" i="1" s="1"/>
  <c r="AW285" i="1"/>
  <c r="AZ285" i="1" s="1"/>
  <c r="BD285" i="1" s="1"/>
  <c r="BI284" i="1"/>
  <c r="AE284" i="1"/>
  <c r="AR284" i="1"/>
  <c r="AT284" i="1"/>
  <c r="AG284" i="1"/>
  <c r="AH284" i="1"/>
  <c r="AL284" i="1" s="1"/>
  <c r="AP284" i="1" s="1"/>
  <c r="AU284" i="1"/>
  <c r="AY284" i="1" s="1"/>
  <c r="BC284" i="1" s="1"/>
  <c r="AW284" i="1"/>
  <c r="AZ284" i="1" s="1"/>
  <c r="BD284" i="1" s="1"/>
  <c r="AJ284" i="1"/>
  <c r="AM284" i="1" s="1"/>
  <c r="AQ284" i="1" s="1"/>
  <c r="BI283" i="1"/>
  <c r="AH283" i="1"/>
  <c r="AL283" i="1" s="1"/>
  <c r="AP283" i="1" s="1"/>
  <c r="AU283" i="1"/>
  <c r="AY283" i="1" s="1"/>
  <c r="BC283" i="1" s="1"/>
  <c r="AF281" i="1"/>
  <c r="AK281" i="1" s="1"/>
  <c r="AS281" i="1"/>
  <c r="AX281" i="1" s="1"/>
  <c r="AI281" i="1"/>
  <c r="AV281" i="1"/>
  <c r="AS280" i="1"/>
  <c r="AX280" i="1" s="1"/>
  <c r="AF280" i="1"/>
  <c r="AK280" i="1" s="1"/>
  <c r="AI280" i="1"/>
  <c r="AV280" i="1"/>
  <c r="AZ279" i="1"/>
  <c r="BD279" i="1" s="1"/>
  <c r="AX279" i="1"/>
  <c r="AE277" i="1"/>
  <c r="AR277" i="1"/>
  <c r="AT277" i="1"/>
  <c r="AG277" i="1"/>
  <c r="AJ277" i="1"/>
  <c r="AM277" i="1" s="1"/>
  <c r="AQ277" i="1" s="1"/>
  <c r="AW277" i="1"/>
  <c r="AZ277" i="1" s="1"/>
  <c r="BD277" i="1" s="1"/>
  <c r="BI276" i="1"/>
  <c r="BI275" i="1"/>
  <c r="AH275" i="1"/>
  <c r="AL275" i="1" s="1"/>
  <c r="AP275" i="1" s="1"/>
  <c r="AU275" i="1"/>
  <c r="AY275" i="1" s="1"/>
  <c r="BC275" i="1" s="1"/>
  <c r="AF273" i="1"/>
  <c r="AK273" i="1" s="1"/>
  <c r="AS273" i="1"/>
  <c r="AX273" i="1" s="1"/>
  <c r="AG273" i="1"/>
  <c r="AT273" i="1"/>
  <c r="AI273" i="1"/>
  <c r="AV273" i="1"/>
  <c r="AI272" i="1"/>
  <c r="AV272" i="1"/>
  <c r="AJ272" i="1"/>
  <c r="AM272" i="1" s="1"/>
  <c r="AQ272" i="1" s="1"/>
  <c r="AW272" i="1"/>
  <c r="AZ272" i="1" s="1"/>
  <c r="BD272" i="1" s="1"/>
  <c r="AG271" i="1"/>
  <c r="AT271" i="1"/>
  <c r="AG270" i="1"/>
  <c r="AT270" i="1"/>
  <c r="AJ270" i="1"/>
  <c r="AM270" i="1" s="1"/>
  <c r="AQ270" i="1" s="1"/>
  <c r="AW270" i="1"/>
  <c r="AZ270" i="1" s="1"/>
  <c r="BD270" i="1" s="1"/>
  <c r="AE269" i="1"/>
  <c r="AR269" i="1"/>
  <c r="AT269" i="1"/>
  <c r="AG269" i="1"/>
  <c r="AJ269" i="1"/>
  <c r="AM269" i="1" s="1"/>
  <c r="AQ269" i="1" s="1"/>
  <c r="AW269" i="1"/>
  <c r="AZ269" i="1" s="1"/>
  <c r="BD269" i="1" s="1"/>
  <c r="BI268" i="1"/>
  <c r="AE268" i="1"/>
  <c r="AR268" i="1"/>
  <c r="AH268" i="1"/>
  <c r="AL268" i="1" s="1"/>
  <c r="AP268" i="1" s="1"/>
  <c r="AU268" i="1"/>
  <c r="AY268" i="1" s="1"/>
  <c r="BC268" i="1" s="1"/>
  <c r="AW268" i="1"/>
  <c r="AZ268" i="1" s="1"/>
  <c r="BD268" i="1" s="1"/>
  <c r="AJ268" i="1"/>
  <c r="AM268" i="1" s="1"/>
  <c r="AQ268" i="1" s="1"/>
  <c r="BI267" i="1"/>
  <c r="AH267" i="1"/>
  <c r="AL267" i="1" s="1"/>
  <c r="AP267" i="1" s="1"/>
  <c r="AU267" i="1"/>
  <c r="AY267" i="1" s="1"/>
  <c r="BC267" i="1" s="1"/>
  <c r="AE266" i="1"/>
  <c r="AR266" i="1"/>
  <c r="AF265" i="1"/>
  <c r="AK265" i="1" s="1"/>
  <c r="AS265" i="1"/>
  <c r="AX265" i="1" s="1"/>
  <c r="AG265" i="1"/>
  <c r="AT265" i="1"/>
  <c r="AI265" i="1"/>
  <c r="AV265" i="1"/>
  <c r="AI264" i="1"/>
  <c r="AV264" i="1"/>
  <c r="AJ264" i="1"/>
  <c r="AM264" i="1" s="1"/>
  <c r="AQ264" i="1" s="1"/>
  <c r="AW264" i="1"/>
  <c r="AZ264" i="1" s="1"/>
  <c r="BD264" i="1" s="1"/>
  <c r="AE263" i="1"/>
  <c r="AK263" i="1" s="1"/>
  <c r="AR263" i="1"/>
  <c r="AX263" i="1" s="1"/>
  <c r="AG263" i="1"/>
  <c r="AL263" i="1" s="1"/>
  <c r="AP263" i="1" s="1"/>
  <c r="AT263" i="1"/>
  <c r="AY263" i="1" s="1"/>
  <c r="BC263" i="1" s="1"/>
  <c r="AG262" i="1"/>
  <c r="AL262" i="1" s="1"/>
  <c r="AP262" i="1" s="1"/>
  <c r="AT262" i="1"/>
  <c r="AY262" i="1" s="1"/>
  <c r="BC262" i="1" s="1"/>
  <c r="AH262" i="1"/>
  <c r="AU262" i="1"/>
  <c r="AJ262" i="1"/>
  <c r="AW262" i="1"/>
  <c r="AE261" i="1"/>
  <c r="AK261" i="1" s="1"/>
  <c r="AR261" i="1"/>
  <c r="AX261" i="1" s="1"/>
  <c r="AJ261" i="1"/>
  <c r="AW261" i="1"/>
  <c r="BI260" i="1"/>
  <c r="AE260" i="1"/>
  <c r="AK260" i="1" s="1"/>
  <c r="AR260" i="1"/>
  <c r="AX260" i="1" s="1"/>
  <c r="AF260" i="1"/>
  <c r="AS260" i="1"/>
  <c r="AH260" i="1"/>
  <c r="AU260" i="1"/>
  <c r="AW260" i="1"/>
  <c r="AJ260" i="1"/>
  <c r="BI259" i="1"/>
  <c r="AH259" i="1"/>
  <c r="AU259" i="1"/>
  <c r="AF257" i="1"/>
  <c r="AK257" i="1" s="1"/>
  <c r="AS257" i="1"/>
  <c r="AX257" i="1" s="1"/>
  <c r="AG257" i="1"/>
  <c r="AT257" i="1"/>
  <c r="AI257" i="1"/>
  <c r="AV257" i="1"/>
  <c r="AE256" i="1"/>
  <c r="AR256" i="1"/>
  <c r="AS256" i="1"/>
  <c r="AX256" i="1" s="1"/>
  <c r="AF256" i="1"/>
  <c r="AK256" i="1" s="1"/>
  <c r="AI256" i="1"/>
  <c r="AV256" i="1"/>
  <c r="AJ256" i="1"/>
  <c r="AM256" i="1" s="1"/>
  <c r="AQ256" i="1" s="1"/>
  <c r="AW256" i="1"/>
  <c r="AZ256" i="1" s="1"/>
  <c r="BD256" i="1" s="1"/>
  <c r="AE255" i="1"/>
  <c r="AR255" i="1"/>
  <c r="AG255" i="1"/>
  <c r="AT255" i="1"/>
  <c r="AH255" i="1"/>
  <c r="AL255" i="1" s="1"/>
  <c r="AP255" i="1" s="1"/>
  <c r="AU255" i="1"/>
  <c r="AY255" i="1" s="1"/>
  <c r="BC255" i="1" s="1"/>
  <c r="AV255" i="1"/>
  <c r="AI255" i="1"/>
  <c r="W254" i="1"/>
  <c r="AE253" i="1"/>
  <c r="AK253" i="1" s="1"/>
  <c r="AR253" i="1"/>
  <c r="AX253" i="1" s="1"/>
  <c r="AJ253" i="1"/>
  <c r="AW253" i="1"/>
  <c r="BI252" i="1"/>
  <c r="AE252" i="1"/>
  <c r="AK252" i="1" s="1"/>
  <c r="AR252" i="1"/>
  <c r="AX252" i="1" s="1"/>
  <c r="AF252" i="1"/>
  <c r="AS252" i="1"/>
  <c r="AT252" i="1"/>
  <c r="AY252" i="1" s="1"/>
  <c r="BC252" i="1" s="1"/>
  <c r="AG252" i="1"/>
  <c r="AL252" i="1" s="1"/>
  <c r="AP252" i="1" s="1"/>
  <c r="AH252" i="1"/>
  <c r="AU252" i="1"/>
  <c r="AI252" i="1"/>
  <c r="AM252" i="1" s="1"/>
  <c r="AQ252" i="1" s="1"/>
  <c r="AV252" i="1"/>
  <c r="AZ252" i="1" s="1"/>
  <c r="BD252" i="1" s="1"/>
  <c r="AW252" i="1"/>
  <c r="AJ252" i="1"/>
  <c r="BI251" i="1"/>
  <c r="AH251" i="1"/>
  <c r="AU251" i="1"/>
  <c r="AF249" i="1"/>
  <c r="AS249" i="1"/>
  <c r="AG249" i="1"/>
  <c r="AL249" i="1" s="1"/>
  <c r="AP249" i="1" s="1"/>
  <c r="AT249" i="1"/>
  <c r="AY249" i="1" s="1"/>
  <c r="BC249" i="1" s="1"/>
  <c r="AI249" i="1"/>
  <c r="AM249" i="1" s="1"/>
  <c r="AQ249" i="1" s="1"/>
  <c r="AV249" i="1"/>
  <c r="AZ249" i="1" s="1"/>
  <c r="BD249" i="1" s="1"/>
  <c r="AJ249" i="1"/>
  <c r="AW249" i="1"/>
  <c r="AH249" i="1"/>
  <c r="AU249" i="1"/>
  <c r="AE248" i="1"/>
  <c r="AK248" i="1" s="1"/>
  <c r="AR248" i="1"/>
  <c r="AX248" i="1" s="1"/>
  <c r="AS248" i="1"/>
  <c r="AF248" i="1"/>
  <c r="AT248" i="1"/>
  <c r="AY248" i="1" s="1"/>
  <c r="BC248" i="1" s="1"/>
  <c r="AG248" i="1"/>
  <c r="AL248" i="1" s="1"/>
  <c r="AP248" i="1" s="1"/>
  <c r="AI248" i="1"/>
  <c r="AM248" i="1" s="1"/>
  <c r="AQ248" i="1" s="1"/>
  <c r="AV248" i="1"/>
  <c r="AZ248" i="1" s="1"/>
  <c r="BD248" i="1" s="1"/>
  <c r="AJ248" i="1"/>
  <c r="AW248" i="1"/>
  <c r="AE247" i="1"/>
  <c r="AK247" i="1" s="1"/>
  <c r="AR247" i="1"/>
  <c r="AX247" i="1" s="1"/>
  <c r="AS247" i="1"/>
  <c r="AF247" i="1"/>
  <c r="AG247" i="1"/>
  <c r="AL247" i="1" s="1"/>
  <c r="AP247" i="1" s="1"/>
  <c r="AT247" i="1"/>
  <c r="AY247" i="1" s="1"/>
  <c r="BC247" i="1" s="1"/>
  <c r="AH247" i="1"/>
  <c r="AU247" i="1"/>
  <c r="AV247" i="1"/>
  <c r="AZ247" i="1" s="1"/>
  <c r="BD247" i="1" s="1"/>
  <c r="AI247" i="1"/>
  <c r="AM247" i="1" s="1"/>
  <c r="AQ247" i="1" s="1"/>
  <c r="AG246" i="1"/>
  <c r="AL246" i="1" s="1"/>
  <c r="AP246" i="1" s="1"/>
  <c r="AT246" i="1"/>
  <c r="AY246" i="1" s="1"/>
  <c r="BC246" i="1" s="1"/>
  <c r="AH246" i="1"/>
  <c r="AU246" i="1"/>
  <c r="AJ246" i="1"/>
  <c r="AW246" i="1"/>
  <c r="AE245" i="1"/>
  <c r="AK245" i="1" s="1"/>
  <c r="AR245" i="1"/>
  <c r="AX245" i="1" s="1"/>
  <c r="AJ245" i="1"/>
  <c r="AW245" i="1"/>
  <c r="BI244" i="1"/>
  <c r="AE244" i="1"/>
  <c r="AK244" i="1" s="1"/>
  <c r="AR244" i="1"/>
  <c r="AX244" i="1" s="1"/>
  <c r="AF244" i="1"/>
  <c r="AS244" i="1"/>
  <c r="AT244" i="1"/>
  <c r="AY244" i="1" s="1"/>
  <c r="BC244" i="1" s="1"/>
  <c r="AG244" i="1"/>
  <c r="AL244" i="1" s="1"/>
  <c r="AP244" i="1" s="1"/>
  <c r="AH244" i="1"/>
  <c r="AU244" i="1"/>
  <c r="AI244" i="1"/>
  <c r="AM244" i="1" s="1"/>
  <c r="AQ244" i="1" s="1"/>
  <c r="AV244" i="1"/>
  <c r="AZ244" i="1" s="1"/>
  <c r="BD244" i="1" s="1"/>
  <c r="AW244" i="1"/>
  <c r="AJ244" i="1"/>
  <c r="AH243" i="1"/>
  <c r="AU243" i="1"/>
  <c r="AF243" i="1"/>
  <c r="AS243" i="1"/>
  <c r="BI241" i="1"/>
  <c r="AF241" i="1"/>
  <c r="AS241" i="1"/>
  <c r="AG241" i="1"/>
  <c r="AL241" i="1" s="1"/>
  <c r="AP241" i="1" s="1"/>
  <c r="AT241" i="1"/>
  <c r="AY241" i="1" s="1"/>
  <c r="BC241" i="1" s="1"/>
  <c r="AI241" i="1"/>
  <c r="AM241" i="1" s="1"/>
  <c r="AQ241" i="1" s="1"/>
  <c r="AV241" i="1"/>
  <c r="AZ241" i="1" s="1"/>
  <c r="BD241" i="1" s="1"/>
  <c r="AJ241" i="1"/>
  <c r="AW241" i="1"/>
  <c r="AH241" i="1"/>
  <c r="AU241" i="1"/>
  <c r="AE240" i="1"/>
  <c r="AK240" i="1" s="1"/>
  <c r="AR240" i="1"/>
  <c r="AX240" i="1" s="1"/>
  <c r="AS240" i="1"/>
  <c r="AF240" i="1"/>
  <c r="AI240" i="1"/>
  <c r="AM240" i="1" s="1"/>
  <c r="AQ240" i="1" s="1"/>
  <c r="AV240" i="1"/>
  <c r="AZ240" i="1" s="1"/>
  <c r="BD240" i="1" s="1"/>
  <c r="AJ240" i="1"/>
  <c r="AW240" i="1"/>
  <c r="AE239" i="1"/>
  <c r="AR239" i="1"/>
  <c r="AS239" i="1"/>
  <c r="AX239" i="1" s="1"/>
  <c r="AF239" i="1"/>
  <c r="AK239" i="1" s="1"/>
  <c r="AG239" i="1"/>
  <c r="AT239" i="1"/>
  <c r="AH239" i="1"/>
  <c r="AL239" i="1" s="1"/>
  <c r="AP239" i="1" s="1"/>
  <c r="AU239" i="1"/>
  <c r="AY239" i="1" s="1"/>
  <c r="BC239" i="1" s="1"/>
  <c r="AV239" i="1"/>
  <c r="AI239" i="1"/>
  <c r="AG238" i="1"/>
  <c r="AL238" i="1" s="1"/>
  <c r="AP238" i="1" s="1"/>
  <c r="AT238" i="1"/>
  <c r="AY238" i="1" s="1"/>
  <c r="BC238" i="1" s="1"/>
  <c r="AH238" i="1"/>
  <c r="AU238" i="1"/>
  <c r="AJ238" i="1"/>
  <c r="AW238" i="1"/>
  <c r="AE237" i="1"/>
  <c r="AR237" i="1"/>
  <c r="AJ237" i="1"/>
  <c r="AM237" i="1" s="1"/>
  <c r="AQ237" i="1" s="1"/>
  <c r="AW237" i="1"/>
  <c r="AZ237" i="1" s="1"/>
  <c r="BD237" i="1" s="1"/>
  <c r="BI236" i="1"/>
  <c r="AE236" i="1"/>
  <c r="AR236" i="1"/>
  <c r="AF236" i="1"/>
  <c r="AK236" i="1" s="1"/>
  <c r="AS236" i="1"/>
  <c r="AX236" i="1" s="1"/>
  <c r="AT236" i="1"/>
  <c r="AG236" i="1"/>
  <c r="AH236" i="1"/>
  <c r="AL236" i="1" s="1"/>
  <c r="AP236" i="1" s="1"/>
  <c r="AU236" i="1"/>
  <c r="AY236" i="1" s="1"/>
  <c r="BC236" i="1" s="1"/>
  <c r="AI236" i="1"/>
  <c r="AV236" i="1"/>
  <c r="AW236" i="1"/>
  <c r="AZ236" i="1" s="1"/>
  <c r="BD236" i="1" s="1"/>
  <c r="AJ236" i="1"/>
  <c r="AM236" i="1" s="1"/>
  <c r="AQ236" i="1" s="1"/>
  <c r="AH235" i="1"/>
  <c r="AL235" i="1" s="1"/>
  <c r="AP235" i="1" s="1"/>
  <c r="AU235" i="1"/>
  <c r="AY235" i="1" s="1"/>
  <c r="BC235" i="1" s="1"/>
  <c r="AF233" i="1"/>
  <c r="AK233" i="1" s="1"/>
  <c r="AS233" i="1"/>
  <c r="AX233" i="1" s="1"/>
  <c r="AG233" i="1"/>
  <c r="AT233" i="1"/>
  <c r="AI233" i="1"/>
  <c r="AV233" i="1"/>
  <c r="AJ233" i="1"/>
  <c r="AM233" i="1" s="1"/>
  <c r="AQ233" i="1" s="1"/>
  <c r="AW233" i="1"/>
  <c r="AZ233" i="1" s="1"/>
  <c r="BD233" i="1" s="1"/>
  <c r="AH233" i="1"/>
  <c r="AL233" i="1" s="1"/>
  <c r="AP233" i="1" s="1"/>
  <c r="AU233" i="1"/>
  <c r="AY233" i="1" s="1"/>
  <c r="BC233" i="1" s="1"/>
  <c r="AE232" i="1"/>
  <c r="AR232" i="1"/>
  <c r="AS232" i="1"/>
  <c r="AX232" i="1" s="1"/>
  <c r="AF232" i="1"/>
  <c r="AK232" i="1" s="1"/>
  <c r="AI232" i="1"/>
  <c r="AV232" i="1"/>
  <c r="AJ232" i="1"/>
  <c r="AM232" i="1" s="1"/>
  <c r="AQ232" i="1" s="1"/>
  <c r="AW232" i="1"/>
  <c r="AZ232" i="1" s="1"/>
  <c r="BD232" i="1" s="1"/>
  <c r="AE231" i="1"/>
  <c r="AR231" i="1"/>
  <c r="AS231" i="1"/>
  <c r="AX231" i="1" s="1"/>
  <c r="AF231" i="1"/>
  <c r="AK231" i="1" s="1"/>
  <c r="AG231" i="1"/>
  <c r="AT231" i="1"/>
  <c r="AH231" i="1"/>
  <c r="AL231" i="1" s="1"/>
  <c r="AP231" i="1" s="1"/>
  <c r="AU231" i="1"/>
  <c r="AY231" i="1" s="1"/>
  <c r="BC231" i="1" s="1"/>
  <c r="AV231" i="1"/>
  <c r="AI231" i="1"/>
  <c r="W230" i="1"/>
  <c r="AE229" i="1"/>
  <c r="AK229" i="1" s="1"/>
  <c r="AR229" i="1"/>
  <c r="AX229" i="1" s="1"/>
  <c r="AJ229" i="1"/>
  <c r="AW229" i="1"/>
  <c r="BI228" i="1"/>
  <c r="AE228" i="1"/>
  <c r="AK228" i="1" s="1"/>
  <c r="AR228" i="1"/>
  <c r="AX228" i="1" s="1"/>
  <c r="AF228" i="1"/>
  <c r="AS228" i="1"/>
  <c r="AH228" i="1"/>
  <c r="AU228" i="1"/>
  <c r="AI228" i="1"/>
  <c r="AM228" i="1" s="1"/>
  <c r="AQ228" i="1" s="1"/>
  <c r="AV228" i="1"/>
  <c r="AZ228" i="1" s="1"/>
  <c r="BD228" i="1" s="1"/>
  <c r="AW228" i="1"/>
  <c r="AJ228" i="1"/>
  <c r="AG228" i="1"/>
  <c r="AL228" i="1" s="1"/>
  <c r="AP228" i="1" s="1"/>
  <c r="AT228" i="1"/>
  <c r="AY228" i="1" s="1"/>
  <c r="BC228" i="1" s="1"/>
  <c r="AH227" i="1"/>
  <c r="AL227" i="1" s="1"/>
  <c r="AP227" i="1" s="1"/>
  <c r="AU227" i="1"/>
  <c r="AY227" i="1" s="1"/>
  <c r="BC227" i="1" s="1"/>
  <c r="AH226" i="1"/>
  <c r="AL226" i="1" s="1"/>
  <c r="AP226" i="1" s="1"/>
  <c r="AU226" i="1"/>
  <c r="AY226" i="1" s="1"/>
  <c r="BC226" i="1" s="1"/>
  <c r="AF225" i="1"/>
  <c r="AK225" i="1" s="1"/>
  <c r="AS225" i="1"/>
  <c r="AX225" i="1" s="1"/>
  <c r="AG225" i="1"/>
  <c r="AT225" i="1"/>
  <c r="AI225" i="1"/>
  <c r="AV225" i="1"/>
  <c r="AJ225" i="1"/>
  <c r="AM225" i="1" s="1"/>
  <c r="AQ225" i="1" s="1"/>
  <c r="AW225" i="1"/>
  <c r="AZ225" i="1" s="1"/>
  <c r="BD225" i="1" s="1"/>
  <c r="AH225" i="1"/>
  <c r="AL225" i="1" s="1"/>
  <c r="AP225" i="1" s="1"/>
  <c r="AU225" i="1"/>
  <c r="AY225" i="1" s="1"/>
  <c r="BC225" i="1" s="1"/>
  <c r="AE224" i="1"/>
  <c r="AR224" i="1"/>
  <c r="AS224" i="1"/>
  <c r="AX224" i="1" s="1"/>
  <c r="AF224" i="1"/>
  <c r="AK224" i="1" s="1"/>
  <c r="AI224" i="1"/>
  <c r="AV224" i="1"/>
  <c r="AJ224" i="1"/>
  <c r="AM224" i="1" s="1"/>
  <c r="AQ224" i="1" s="1"/>
  <c r="AW224" i="1"/>
  <c r="AZ224" i="1" s="1"/>
  <c r="BD224" i="1" s="1"/>
  <c r="AE223" i="1"/>
  <c r="AR223" i="1"/>
  <c r="AG223" i="1"/>
  <c r="AT223" i="1"/>
  <c r="AH223" i="1"/>
  <c r="AL223" i="1" s="1"/>
  <c r="AP223" i="1" s="1"/>
  <c r="AU223" i="1"/>
  <c r="AY223" i="1" s="1"/>
  <c r="BC223" i="1" s="1"/>
  <c r="AV223" i="1"/>
  <c r="AI223" i="1"/>
  <c r="AG222" i="1"/>
  <c r="AT222" i="1"/>
  <c r="AH222" i="1"/>
  <c r="AL222" i="1" s="1"/>
  <c r="AP222" i="1" s="1"/>
  <c r="AU222" i="1"/>
  <c r="AY222" i="1" s="1"/>
  <c r="BC222" i="1" s="1"/>
  <c r="AJ222" i="1"/>
  <c r="AM222" i="1" s="1"/>
  <c r="AQ222" i="1" s="1"/>
  <c r="AW222" i="1"/>
  <c r="AZ222" i="1" s="1"/>
  <c r="BD222" i="1" s="1"/>
  <c r="AE221" i="1"/>
  <c r="AR221" i="1"/>
  <c r="AJ221" i="1"/>
  <c r="AM221" i="1" s="1"/>
  <c r="AQ221" i="1" s="1"/>
  <c r="AW221" i="1"/>
  <c r="AZ221" i="1" s="1"/>
  <c r="BD221" i="1" s="1"/>
  <c r="BI220" i="1"/>
  <c r="AH219" i="1"/>
  <c r="AL219" i="1" s="1"/>
  <c r="AP219" i="1" s="1"/>
  <c r="AU219" i="1"/>
  <c r="AY219" i="1" s="1"/>
  <c r="BC219" i="1" s="1"/>
  <c r="AE219" i="1"/>
  <c r="AR219" i="1"/>
  <c r="AF217" i="1"/>
  <c r="AK217" i="1" s="1"/>
  <c r="AS217" i="1"/>
  <c r="AX217" i="1" s="1"/>
  <c r="AG217" i="1"/>
  <c r="AT217" i="1"/>
  <c r="AI217" i="1"/>
  <c r="AV217" i="1"/>
  <c r="AJ217" i="1"/>
  <c r="AM217" i="1" s="1"/>
  <c r="AQ217" i="1" s="1"/>
  <c r="AW217" i="1"/>
  <c r="AZ217" i="1" s="1"/>
  <c r="BD217" i="1" s="1"/>
  <c r="AH217" i="1"/>
  <c r="AL217" i="1" s="1"/>
  <c r="AP217" i="1" s="1"/>
  <c r="AU217" i="1"/>
  <c r="AY217" i="1" s="1"/>
  <c r="BC217" i="1" s="1"/>
  <c r="AE216" i="1"/>
  <c r="AR216" i="1"/>
  <c r="AS216" i="1"/>
  <c r="AX216" i="1" s="1"/>
  <c r="AF216" i="1"/>
  <c r="AK216" i="1" s="1"/>
  <c r="AU216" i="1"/>
  <c r="AY216" i="1" s="1"/>
  <c r="BC216" i="1" s="1"/>
  <c r="AH216" i="1"/>
  <c r="AL216" i="1" s="1"/>
  <c r="AP216" i="1" s="1"/>
  <c r="AI216" i="1"/>
  <c r="AV216" i="1"/>
  <c r="AJ216" i="1"/>
  <c r="AM216" i="1" s="1"/>
  <c r="AQ216" i="1" s="1"/>
  <c r="AW216" i="1"/>
  <c r="AZ216" i="1" s="1"/>
  <c r="BD216" i="1" s="1"/>
  <c r="AE215" i="1"/>
  <c r="AR215" i="1"/>
  <c r="AG215" i="1"/>
  <c r="AT215" i="1"/>
  <c r="AH215" i="1"/>
  <c r="AL215" i="1" s="1"/>
  <c r="AP215" i="1" s="1"/>
  <c r="AU215" i="1"/>
  <c r="AY215" i="1" s="1"/>
  <c r="BC215" i="1" s="1"/>
  <c r="AV215" i="1"/>
  <c r="AI215" i="1"/>
  <c r="W214" i="1"/>
  <c r="AE213" i="1"/>
  <c r="AK213" i="1" s="1"/>
  <c r="AR213" i="1"/>
  <c r="AX213" i="1" s="1"/>
  <c r="AJ213" i="1"/>
  <c r="AW213" i="1"/>
  <c r="BI212" i="1"/>
  <c r="AE212" i="1"/>
  <c r="AR212" i="1"/>
  <c r="AF212" i="1"/>
  <c r="AK212" i="1" s="1"/>
  <c r="AS212" i="1"/>
  <c r="AX212" i="1" s="1"/>
  <c r="AH212" i="1"/>
  <c r="AL212" i="1" s="1"/>
  <c r="AP212" i="1" s="1"/>
  <c r="AU212" i="1"/>
  <c r="AY212" i="1" s="1"/>
  <c r="BC212" i="1" s="1"/>
  <c r="AI212" i="1"/>
  <c r="AV212" i="1"/>
  <c r="AW212" i="1"/>
  <c r="AZ212" i="1" s="1"/>
  <c r="BD212" i="1" s="1"/>
  <c r="AJ212" i="1"/>
  <c r="AM212" i="1" s="1"/>
  <c r="AQ212" i="1" s="1"/>
  <c r="AG212" i="1"/>
  <c r="AT212" i="1"/>
  <c r="AH211" i="1"/>
  <c r="AL211" i="1" s="1"/>
  <c r="AP211" i="1" s="1"/>
  <c r="AU211" i="1"/>
  <c r="AY211" i="1" s="1"/>
  <c r="BC211" i="1" s="1"/>
  <c r="AF209" i="1"/>
  <c r="AK209" i="1" s="1"/>
  <c r="AS209" i="1"/>
  <c r="AX209" i="1" s="1"/>
  <c r="AG209" i="1"/>
  <c r="AT209" i="1"/>
  <c r="AI209" i="1"/>
  <c r="AV209" i="1"/>
  <c r="AJ209" i="1"/>
  <c r="AM209" i="1" s="1"/>
  <c r="AQ209" i="1" s="1"/>
  <c r="AW209" i="1"/>
  <c r="AZ209" i="1" s="1"/>
  <c r="BD209" i="1" s="1"/>
  <c r="AH209" i="1"/>
  <c r="AL209" i="1" s="1"/>
  <c r="AP209" i="1" s="1"/>
  <c r="AU209" i="1"/>
  <c r="AY209" i="1" s="1"/>
  <c r="BC209" i="1" s="1"/>
  <c r="AE208" i="1"/>
  <c r="AR208" i="1"/>
  <c r="AS208" i="1"/>
  <c r="AX208" i="1" s="1"/>
  <c r="AF208" i="1"/>
  <c r="AK208" i="1" s="1"/>
  <c r="AI208" i="1"/>
  <c r="AV208" i="1"/>
  <c r="AJ208" i="1"/>
  <c r="AM208" i="1" s="1"/>
  <c r="AQ208" i="1" s="1"/>
  <c r="AW208" i="1"/>
  <c r="AZ208" i="1" s="1"/>
  <c r="BD208" i="1" s="1"/>
  <c r="AE207" i="1"/>
  <c r="AR207" i="1"/>
  <c r="AG207" i="1"/>
  <c r="AT207" i="1"/>
  <c r="AH207" i="1"/>
  <c r="AL207" i="1" s="1"/>
  <c r="AP207" i="1" s="1"/>
  <c r="AU207" i="1"/>
  <c r="AY207" i="1" s="1"/>
  <c r="BC207" i="1" s="1"/>
  <c r="AV207" i="1"/>
  <c r="AI207" i="1"/>
  <c r="AG206" i="1"/>
  <c r="AT206" i="1"/>
  <c r="AH206" i="1"/>
  <c r="AL206" i="1" s="1"/>
  <c r="AP206" i="1" s="1"/>
  <c r="AU206" i="1"/>
  <c r="AY206" i="1" s="1"/>
  <c r="BC206" i="1" s="1"/>
  <c r="AJ206" i="1"/>
  <c r="AM206" i="1" s="1"/>
  <c r="AQ206" i="1" s="1"/>
  <c r="AW206" i="1"/>
  <c r="AZ206" i="1" s="1"/>
  <c r="BD206" i="1" s="1"/>
  <c r="AE205" i="1"/>
  <c r="AR205" i="1"/>
  <c r="AJ205" i="1"/>
  <c r="AM205" i="1" s="1"/>
  <c r="AQ205" i="1" s="1"/>
  <c r="AW205" i="1"/>
  <c r="AZ205" i="1" s="1"/>
  <c r="BD205" i="1" s="1"/>
  <c r="BI204" i="1"/>
  <c r="AE204" i="1"/>
  <c r="AR204" i="1"/>
  <c r="AF204" i="1"/>
  <c r="AK204" i="1" s="1"/>
  <c r="AS204" i="1"/>
  <c r="AX204" i="1" s="1"/>
  <c r="AH204" i="1"/>
  <c r="AL204" i="1" s="1"/>
  <c r="AP204" i="1" s="1"/>
  <c r="AU204" i="1"/>
  <c r="AY204" i="1" s="1"/>
  <c r="BC204" i="1" s="1"/>
  <c r="AI204" i="1"/>
  <c r="AV204" i="1"/>
  <c r="AW204" i="1"/>
  <c r="AZ204" i="1" s="1"/>
  <c r="BD204" i="1" s="1"/>
  <c r="AJ204" i="1"/>
  <c r="AM204" i="1" s="1"/>
  <c r="AQ204" i="1" s="1"/>
  <c r="AG204" i="1"/>
  <c r="AT204" i="1"/>
  <c r="AH203" i="1"/>
  <c r="AL203" i="1" s="1"/>
  <c r="AP203" i="1" s="1"/>
  <c r="AU203" i="1"/>
  <c r="AY203" i="1" s="1"/>
  <c r="BC203" i="1" s="1"/>
  <c r="AF201" i="1"/>
  <c r="AK201" i="1" s="1"/>
  <c r="AS201" i="1"/>
  <c r="AX201" i="1" s="1"/>
  <c r="AG201" i="1"/>
  <c r="AT201" i="1"/>
  <c r="AI201" i="1"/>
  <c r="AV201" i="1"/>
  <c r="AJ201" i="1"/>
  <c r="AM201" i="1" s="1"/>
  <c r="AQ201" i="1" s="1"/>
  <c r="AW201" i="1"/>
  <c r="AZ201" i="1" s="1"/>
  <c r="BD201" i="1" s="1"/>
  <c r="AH201" i="1"/>
  <c r="AL201" i="1" s="1"/>
  <c r="AP201" i="1" s="1"/>
  <c r="AU201" i="1"/>
  <c r="AY201" i="1" s="1"/>
  <c r="BC201" i="1" s="1"/>
  <c r="AE200" i="1"/>
  <c r="AR200" i="1"/>
  <c r="AS200" i="1"/>
  <c r="AX200" i="1" s="1"/>
  <c r="AF200" i="1"/>
  <c r="AK200" i="1" s="1"/>
  <c r="AI200" i="1"/>
  <c r="AV200" i="1"/>
  <c r="AJ200" i="1"/>
  <c r="AM200" i="1" s="1"/>
  <c r="AQ200" i="1" s="1"/>
  <c r="AW200" i="1"/>
  <c r="AZ200" i="1" s="1"/>
  <c r="BD200" i="1" s="1"/>
  <c r="AE199" i="1"/>
  <c r="AR199" i="1"/>
  <c r="AG199" i="1"/>
  <c r="AT199" i="1"/>
  <c r="AH199" i="1"/>
  <c r="AL199" i="1" s="1"/>
  <c r="AP199" i="1" s="1"/>
  <c r="AU199" i="1"/>
  <c r="AY199" i="1" s="1"/>
  <c r="BC199" i="1" s="1"/>
  <c r="AV199" i="1"/>
  <c r="AI199" i="1"/>
  <c r="AG198" i="1"/>
  <c r="AT198" i="1"/>
  <c r="AH198" i="1"/>
  <c r="AL198" i="1" s="1"/>
  <c r="AP198" i="1" s="1"/>
  <c r="AU198" i="1"/>
  <c r="AY198" i="1" s="1"/>
  <c r="BC198" i="1" s="1"/>
  <c r="AJ198" i="1"/>
  <c r="AM198" i="1" s="1"/>
  <c r="AQ198" i="1" s="1"/>
  <c r="AW198" i="1"/>
  <c r="AZ198" i="1" s="1"/>
  <c r="BD198" i="1" s="1"/>
  <c r="AE197" i="1"/>
  <c r="AR197" i="1"/>
  <c r="AJ197" i="1"/>
  <c r="AM197" i="1" s="1"/>
  <c r="AQ197" i="1" s="1"/>
  <c r="AW197" i="1"/>
  <c r="AZ197" i="1" s="1"/>
  <c r="BD197" i="1" s="1"/>
  <c r="BI196" i="1"/>
  <c r="AE196" i="1"/>
  <c r="AR196" i="1"/>
  <c r="AF196" i="1"/>
  <c r="AK196" i="1" s="1"/>
  <c r="AS196" i="1"/>
  <c r="AX196" i="1" s="1"/>
  <c r="AH196" i="1"/>
  <c r="AL196" i="1" s="1"/>
  <c r="AP196" i="1" s="1"/>
  <c r="AU196" i="1"/>
  <c r="AY196" i="1" s="1"/>
  <c r="BC196" i="1" s="1"/>
  <c r="AI196" i="1"/>
  <c r="AV196" i="1"/>
  <c r="AW196" i="1"/>
  <c r="AZ196" i="1" s="1"/>
  <c r="BD196" i="1" s="1"/>
  <c r="AJ196" i="1"/>
  <c r="AM196" i="1" s="1"/>
  <c r="AQ196" i="1" s="1"/>
  <c r="AG196" i="1"/>
  <c r="AT196" i="1"/>
  <c r="AH195" i="1"/>
  <c r="AL195" i="1" s="1"/>
  <c r="AP195" i="1" s="1"/>
  <c r="AU195" i="1"/>
  <c r="AY195" i="1" s="1"/>
  <c r="BC195" i="1" s="1"/>
  <c r="AG194" i="1"/>
  <c r="AL194" i="1" s="1"/>
  <c r="AP194" i="1" s="1"/>
  <c r="AT194" i="1"/>
  <c r="AY194" i="1" s="1"/>
  <c r="BC194" i="1" s="1"/>
  <c r="AE192" i="1"/>
  <c r="AR192" i="1"/>
  <c r="AS192" i="1"/>
  <c r="AX192" i="1" s="1"/>
  <c r="AF192" i="1"/>
  <c r="AK192" i="1" s="1"/>
  <c r="AI192" i="1"/>
  <c r="AV192" i="1"/>
  <c r="AJ192" i="1"/>
  <c r="AM192" i="1" s="1"/>
  <c r="AQ192" i="1" s="1"/>
  <c r="AW192" i="1"/>
  <c r="AZ192" i="1" s="1"/>
  <c r="BD192" i="1" s="1"/>
  <c r="AE191" i="1"/>
  <c r="AR191" i="1"/>
  <c r="AG191" i="1"/>
  <c r="AT191" i="1"/>
  <c r="AH191" i="1"/>
  <c r="AL191" i="1" s="1"/>
  <c r="AP191" i="1" s="1"/>
  <c r="AU191" i="1"/>
  <c r="AY191" i="1" s="1"/>
  <c r="BC191" i="1" s="1"/>
  <c r="AV191" i="1"/>
  <c r="AI191" i="1"/>
  <c r="AG190" i="1"/>
  <c r="AT190" i="1"/>
  <c r="AH190" i="1"/>
  <c r="AL190" i="1" s="1"/>
  <c r="AP190" i="1" s="1"/>
  <c r="AU190" i="1"/>
  <c r="AY190" i="1" s="1"/>
  <c r="BC190" i="1" s="1"/>
  <c r="AJ190" i="1"/>
  <c r="AM190" i="1" s="1"/>
  <c r="AQ190" i="1" s="1"/>
  <c r="AW190" i="1"/>
  <c r="AZ190" i="1" s="1"/>
  <c r="BD190" i="1" s="1"/>
  <c r="AE189" i="1"/>
  <c r="AR189" i="1"/>
  <c r="AJ189" i="1"/>
  <c r="AM189" i="1" s="1"/>
  <c r="AQ189" i="1" s="1"/>
  <c r="AW189" i="1"/>
  <c r="AZ189" i="1" s="1"/>
  <c r="BD189" i="1" s="1"/>
  <c r="BI188" i="1"/>
  <c r="AE188" i="1"/>
  <c r="AR188" i="1"/>
  <c r="AF188" i="1"/>
  <c r="AK188" i="1" s="1"/>
  <c r="AS188" i="1"/>
  <c r="AX188" i="1" s="1"/>
  <c r="AH188" i="1"/>
  <c r="AL188" i="1" s="1"/>
  <c r="AP188" i="1" s="1"/>
  <c r="AU188" i="1"/>
  <c r="AY188" i="1" s="1"/>
  <c r="BC188" i="1" s="1"/>
  <c r="AI188" i="1"/>
  <c r="AV188" i="1"/>
  <c r="AW188" i="1"/>
  <c r="AZ188" i="1" s="1"/>
  <c r="BD188" i="1" s="1"/>
  <c r="AJ188" i="1"/>
  <c r="AM188" i="1" s="1"/>
  <c r="AQ188" i="1" s="1"/>
  <c r="AG188" i="1"/>
  <c r="AT188" i="1"/>
  <c r="BI187" i="1"/>
  <c r="AH187" i="1"/>
  <c r="AL187" i="1" s="1"/>
  <c r="AP187" i="1" s="1"/>
  <c r="AU187" i="1"/>
  <c r="AY187" i="1" s="1"/>
  <c r="BC187" i="1" s="1"/>
  <c r="AF187" i="1"/>
  <c r="AK187" i="1" s="1"/>
  <c r="AS187" i="1"/>
  <c r="AX187" i="1" s="1"/>
  <c r="AG186" i="1"/>
  <c r="AT186" i="1"/>
  <c r="AF185" i="1"/>
  <c r="AK185" i="1" s="1"/>
  <c r="AS185" i="1"/>
  <c r="AX185" i="1" s="1"/>
  <c r="AG185" i="1"/>
  <c r="AT185" i="1"/>
  <c r="AI185" i="1"/>
  <c r="AV185" i="1"/>
  <c r="AE184" i="1"/>
  <c r="AR184" i="1"/>
  <c r="AS184" i="1"/>
  <c r="AX184" i="1" s="1"/>
  <c r="AF184" i="1"/>
  <c r="AK184" i="1" s="1"/>
  <c r="AI184" i="1"/>
  <c r="AV184" i="1"/>
  <c r="AJ184" i="1"/>
  <c r="AM184" i="1" s="1"/>
  <c r="AQ184" i="1" s="1"/>
  <c r="AW184" i="1"/>
  <c r="AZ184" i="1" s="1"/>
  <c r="BD184" i="1" s="1"/>
  <c r="AE183" i="1"/>
  <c r="AR183" i="1"/>
  <c r="AG183" i="1"/>
  <c r="AT183" i="1"/>
  <c r="AH183" i="1"/>
  <c r="AL183" i="1" s="1"/>
  <c r="AP183" i="1" s="1"/>
  <c r="AU183" i="1"/>
  <c r="AY183" i="1" s="1"/>
  <c r="BC183" i="1" s="1"/>
  <c r="AV183" i="1"/>
  <c r="AI183" i="1"/>
  <c r="AG182" i="1"/>
  <c r="AT182" i="1"/>
  <c r="AH182" i="1"/>
  <c r="AL182" i="1" s="1"/>
  <c r="AP182" i="1" s="1"/>
  <c r="AU182" i="1"/>
  <c r="AY182" i="1" s="1"/>
  <c r="BC182" i="1" s="1"/>
  <c r="AJ182" i="1"/>
  <c r="AM182" i="1" s="1"/>
  <c r="AQ182" i="1" s="1"/>
  <c r="AW182" i="1"/>
  <c r="AZ182" i="1" s="1"/>
  <c r="BD182" i="1" s="1"/>
  <c r="AE181" i="1"/>
  <c r="AR181" i="1"/>
  <c r="AJ181" i="1"/>
  <c r="AM181" i="1" s="1"/>
  <c r="AQ181" i="1" s="1"/>
  <c r="AW181" i="1"/>
  <c r="AZ181" i="1" s="1"/>
  <c r="BD181" i="1" s="1"/>
  <c r="BI180" i="1"/>
  <c r="AE180" i="1"/>
  <c r="AR180" i="1"/>
  <c r="AF180" i="1"/>
  <c r="AK180" i="1" s="1"/>
  <c r="AS180" i="1"/>
  <c r="AX180" i="1" s="1"/>
  <c r="AH180" i="1"/>
  <c r="AL180" i="1" s="1"/>
  <c r="AP180" i="1" s="1"/>
  <c r="AU180" i="1"/>
  <c r="AY180" i="1" s="1"/>
  <c r="BC180" i="1" s="1"/>
  <c r="AI180" i="1"/>
  <c r="AV180" i="1"/>
  <c r="AW180" i="1"/>
  <c r="AZ180" i="1" s="1"/>
  <c r="BD180" i="1" s="1"/>
  <c r="AJ180" i="1"/>
  <c r="AM180" i="1" s="1"/>
  <c r="AQ180" i="1" s="1"/>
  <c r="AG180" i="1"/>
  <c r="AT180" i="1"/>
  <c r="BI179" i="1"/>
  <c r="AH179" i="1"/>
  <c r="AL179" i="1" s="1"/>
  <c r="AP179" i="1" s="1"/>
  <c r="AU179" i="1"/>
  <c r="AY179" i="1" s="1"/>
  <c r="BC179" i="1" s="1"/>
  <c r="AE179" i="1"/>
  <c r="AR179" i="1"/>
  <c r="AF177" i="1"/>
  <c r="AK177" i="1" s="1"/>
  <c r="AS177" i="1"/>
  <c r="AX177" i="1" s="1"/>
  <c r="AG177" i="1"/>
  <c r="AT177" i="1"/>
  <c r="AI177" i="1"/>
  <c r="AV177" i="1"/>
  <c r="AE176" i="1"/>
  <c r="AR176" i="1"/>
  <c r="AS176" i="1"/>
  <c r="AX176" i="1" s="1"/>
  <c r="AF176" i="1"/>
  <c r="AK176" i="1" s="1"/>
  <c r="AI176" i="1"/>
  <c r="AV176" i="1"/>
  <c r="AJ176" i="1"/>
  <c r="AM176" i="1" s="1"/>
  <c r="AQ176" i="1" s="1"/>
  <c r="AW176" i="1"/>
  <c r="AZ176" i="1" s="1"/>
  <c r="BD176" i="1" s="1"/>
  <c r="AE175" i="1"/>
  <c r="AR175" i="1"/>
  <c r="AG175" i="1"/>
  <c r="AT175" i="1"/>
  <c r="AH175" i="1"/>
  <c r="AL175" i="1" s="1"/>
  <c r="AP175" i="1" s="1"/>
  <c r="AU175" i="1"/>
  <c r="AY175" i="1" s="1"/>
  <c r="BC175" i="1" s="1"/>
  <c r="AV175" i="1"/>
  <c r="AI175" i="1"/>
  <c r="AG174" i="1"/>
  <c r="AT174" i="1"/>
  <c r="AH174" i="1"/>
  <c r="AL174" i="1" s="1"/>
  <c r="AP174" i="1" s="1"/>
  <c r="AU174" i="1"/>
  <c r="AY174" i="1" s="1"/>
  <c r="BC174" i="1" s="1"/>
  <c r="AJ174" i="1"/>
  <c r="AM174" i="1" s="1"/>
  <c r="AQ174" i="1" s="1"/>
  <c r="AW174" i="1"/>
  <c r="AZ174" i="1" s="1"/>
  <c r="BD174" i="1" s="1"/>
  <c r="AE173" i="1"/>
  <c r="AR173" i="1"/>
  <c r="AJ173" i="1"/>
  <c r="AM173" i="1" s="1"/>
  <c r="AQ173" i="1" s="1"/>
  <c r="AW173" i="1"/>
  <c r="AZ173" i="1" s="1"/>
  <c r="BD173" i="1" s="1"/>
  <c r="BI172" i="1"/>
  <c r="AE172" i="1"/>
  <c r="AR172" i="1"/>
  <c r="AF172" i="1"/>
  <c r="AK172" i="1" s="1"/>
  <c r="AS172" i="1"/>
  <c r="AX172" i="1" s="1"/>
  <c r="AT172" i="1"/>
  <c r="AG172" i="1"/>
  <c r="AH172" i="1"/>
  <c r="AL172" i="1" s="1"/>
  <c r="AP172" i="1" s="1"/>
  <c r="AU172" i="1"/>
  <c r="AY172" i="1" s="1"/>
  <c r="BC172" i="1" s="1"/>
  <c r="AI172" i="1"/>
  <c r="AV172" i="1"/>
  <c r="AW172" i="1"/>
  <c r="AZ172" i="1" s="1"/>
  <c r="BD172" i="1" s="1"/>
  <c r="AJ172" i="1"/>
  <c r="AM172" i="1" s="1"/>
  <c r="AQ172" i="1" s="1"/>
  <c r="BI171" i="1"/>
  <c r="AH171" i="1"/>
  <c r="AL171" i="1" s="1"/>
  <c r="AP171" i="1" s="1"/>
  <c r="AU171" i="1"/>
  <c r="AY171" i="1" s="1"/>
  <c r="BC171" i="1" s="1"/>
  <c r="AF171" i="1"/>
  <c r="AK171" i="1" s="1"/>
  <c r="AS171" i="1"/>
  <c r="AX171" i="1" s="1"/>
  <c r="AF169" i="1"/>
  <c r="AK169" i="1" s="1"/>
  <c r="AS169" i="1"/>
  <c r="AX169" i="1" s="1"/>
  <c r="AG169" i="1"/>
  <c r="AT169" i="1"/>
  <c r="AI169" i="1"/>
  <c r="AV169" i="1"/>
  <c r="AE168" i="1"/>
  <c r="AR168" i="1"/>
  <c r="AS168" i="1"/>
  <c r="AX168" i="1" s="1"/>
  <c r="AF168" i="1"/>
  <c r="AK168" i="1" s="1"/>
  <c r="AI168" i="1"/>
  <c r="AV168" i="1"/>
  <c r="AJ168" i="1"/>
  <c r="AM168" i="1" s="1"/>
  <c r="AQ168" i="1" s="1"/>
  <c r="AW168" i="1"/>
  <c r="AZ168" i="1" s="1"/>
  <c r="BD168" i="1" s="1"/>
  <c r="AE167" i="1"/>
  <c r="AK167" i="1" s="1"/>
  <c r="AR167" i="1"/>
  <c r="AX167" i="1" s="1"/>
  <c r="AG167" i="1"/>
  <c r="AL167" i="1" s="1"/>
  <c r="AP167" i="1" s="1"/>
  <c r="AT167" i="1"/>
  <c r="AY167" i="1" s="1"/>
  <c r="BC167" i="1" s="1"/>
  <c r="AH167" i="1"/>
  <c r="AU167" i="1"/>
  <c r="AV167" i="1"/>
  <c r="AZ167" i="1" s="1"/>
  <c r="BD167" i="1" s="1"/>
  <c r="AI167" i="1"/>
  <c r="AM167" i="1" s="1"/>
  <c r="AQ167" i="1" s="1"/>
  <c r="AG166" i="1"/>
  <c r="AL166" i="1" s="1"/>
  <c r="AP166" i="1" s="1"/>
  <c r="AT166" i="1"/>
  <c r="AY166" i="1" s="1"/>
  <c r="BC166" i="1" s="1"/>
  <c r="AH166" i="1"/>
  <c r="AU166" i="1"/>
  <c r="AJ166" i="1"/>
  <c r="AW166" i="1"/>
  <c r="AE165" i="1"/>
  <c r="AK165" i="1" s="1"/>
  <c r="AR165" i="1"/>
  <c r="AX165" i="1" s="1"/>
  <c r="AJ165" i="1"/>
  <c r="AW165" i="1"/>
  <c r="BI164" i="1"/>
  <c r="AE164" i="1"/>
  <c r="AK164" i="1" s="1"/>
  <c r="AR164" i="1"/>
  <c r="AX164" i="1" s="1"/>
  <c r="AF164" i="1"/>
  <c r="AS164" i="1"/>
  <c r="AH164" i="1"/>
  <c r="AU164" i="1"/>
  <c r="AI164" i="1"/>
  <c r="AM164" i="1" s="1"/>
  <c r="AQ164" i="1" s="1"/>
  <c r="AV164" i="1"/>
  <c r="AZ164" i="1" s="1"/>
  <c r="BD164" i="1" s="1"/>
  <c r="AW164" i="1"/>
  <c r="AJ164" i="1"/>
  <c r="AG164" i="1"/>
  <c r="AL164" i="1" s="1"/>
  <c r="AP164" i="1" s="1"/>
  <c r="AT164" i="1"/>
  <c r="AY164" i="1" s="1"/>
  <c r="BC164" i="1" s="1"/>
  <c r="BI163" i="1"/>
  <c r="AH163" i="1"/>
  <c r="AU163" i="1"/>
  <c r="AZ161" i="1"/>
  <c r="BD161" i="1" s="1"/>
  <c r="AY161" i="1"/>
  <c r="BC161" i="1" s="1"/>
  <c r="AX161" i="1"/>
  <c r="AZ160" i="1"/>
  <c r="BD160" i="1" s="1"/>
  <c r="AY160" i="1"/>
  <c r="BC160" i="1" s="1"/>
  <c r="AX160" i="1"/>
  <c r="AZ159" i="1"/>
  <c r="BD159" i="1" s="1"/>
  <c r="AY159" i="1"/>
  <c r="BC159" i="1" s="1"/>
  <c r="AX159" i="1"/>
  <c r="W158" i="1"/>
  <c r="AZ157" i="1"/>
  <c r="BD157" i="1" s="1"/>
  <c r="AY157" i="1"/>
  <c r="BC157" i="1" s="1"/>
  <c r="AX157" i="1"/>
  <c r="BI156" i="1"/>
  <c r="BI155" i="1"/>
  <c r="AH155" i="1"/>
  <c r="AU155" i="1"/>
  <c r="AF153" i="1"/>
  <c r="AS153" i="1"/>
  <c r="AG153" i="1"/>
  <c r="AL153" i="1" s="1"/>
  <c r="AP153" i="1" s="1"/>
  <c r="AT153" i="1"/>
  <c r="AY153" i="1" s="1"/>
  <c r="BC153" i="1" s="1"/>
  <c r="AI153" i="1"/>
  <c r="AM153" i="1" s="1"/>
  <c r="AQ153" i="1" s="1"/>
  <c r="AV153" i="1"/>
  <c r="AZ153" i="1" s="1"/>
  <c r="BD153" i="1" s="1"/>
  <c r="AE152" i="1"/>
  <c r="AK152" i="1" s="1"/>
  <c r="AR152" i="1"/>
  <c r="AX152" i="1" s="1"/>
  <c r="AS152" i="1"/>
  <c r="AF152" i="1"/>
  <c r="AI152" i="1"/>
  <c r="AM152" i="1" s="1"/>
  <c r="AQ152" i="1" s="1"/>
  <c r="AV152" i="1"/>
  <c r="AZ152" i="1" s="1"/>
  <c r="BD152" i="1" s="1"/>
  <c r="AJ152" i="1"/>
  <c r="AW152" i="1"/>
  <c r="AE151" i="1"/>
  <c r="AK151" i="1" s="1"/>
  <c r="AR151" i="1"/>
  <c r="AX151" i="1" s="1"/>
  <c r="AG151" i="1"/>
  <c r="AL151" i="1" s="1"/>
  <c r="AP151" i="1" s="1"/>
  <c r="AT151" i="1"/>
  <c r="AY151" i="1" s="1"/>
  <c r="BC151" i="1" s="1"/>
  <c r="AH151" i="1"/>
  <c r="AU151" i="1"/>
  <c r="AV151" i="1"/>
  <c r="AZ151" i="1" s="1"/>
  <c r="BD151" i="1" s="1"/>
  <c r="AI151" i="1"/>
  <c r="AM151" i="1" s="1"/>
  <c r="AQ151" i="1" s="1"/>
  <c r="AG150" i="1"/>
  <c r="AL150" i="1" s="1"/>
  <c r="AP150" i="1" s="1"/>
  <c r="AT150" i="1"/>
  <c r="AY150" i="1" s="1"/>
  <c r="BC150" i="1" s="1"/>
  <c r="AH150" i="1"/>
  <c r="AU150" i="1"/>
  <c r="AJ150" i="1"/>
  <c r="AW150" i="1"/>
  <c r="W149" i="1"/>
  <c r="BI148" i="1"/>
  <c r="AE148" i="1"/>
  <c r="AK148" i="1" s="1"/>
  <c r="AR148" i="1"/>
  <c r="AX148" i="1" s="1"/>
  <c r="AF148" i="1"/>
  <c r="AS148" i="1"/>
  <c r="AH148" i="1"/>
  <c r="AU148" i="1"/>
  <c r="AI148" i="1"/>
  <c r="AM148" i="1" s="1"/>
  <c r="AQ148" i="1" s="1"/>
  <c r="AV148" i="1"/>
  <c r="AZ148" i="1" s="1"/>
  <c r="BD148" i="1" s="1"/>
  <c r="AW148" i="1"/>
  <c r="AJ148" i="1"/>
  <c r="AG148" i="1"/>
  <c r="AL148" i="1" s="1"/>
  <c r="AP148" i="1" s="1"/>
  <c r="AT148" i="1"/>
  <c r="AY148" i="1" s="1"/>
  <c r="BC148" i="1" s="1"/>
  <c r="BI147" i="1"/>
  <c r="AF145" i="1"/>
  <c r="AS145" i="1"/>
  <c r="AG145" i="1"/>
  <c r="AL145" i="1" s="1"/>
  <c r="AP145" i="1" s="1"/>
  <c r="AT145" i="1"/>
  <c r="AY145" i="1" s="1"/>
  <c r="BC145" i="1" s="1"/>
  <c r="AI145" i="1"/>
  <c r="AM145" i="1" s="1"/>
  <c r="AQ145" i="1" s="1"/>
  <c r="AV145" i="1"/>
  <c r="AZ145" i="1" s="1"/>
  <c r="BD145" i="1" s="1"/>
  <c r="AE144" i="1"/>
  <c r="AK144" i="1" s="1"/>
  <c r="AR144" i="1"/>
  <c r="AX144" i="1" s="1"/>
  <c r="AS144" i="1"/>
  <c r="AF144" i="1"/>
  <c r="AI144" i="1"/>
  <c r="AM144" i="1" s="1"/>
  <c r="AQ144" i="1" s="1"/>
  <c r="AV144" i="1"/>
  <c r="AZ144" i="1" s="1"/>
  <c r="BD144" i="1" s="1"/>
  <c r="AJ144" i="1"/>
  <c r="AW144" i="1"/>
  <c r="AE143" i="1"/>
  <c r="AK143" i="1" s="1"/>
  <c r="AR143" i="1"/>
  <c r="AX143" i="1" s="1"/>
  <c r="AG143" i="1"/>
  <c r="AL143" i="1" s="1"/>
  <c r="AP143" i="1" s="1"/>
  <c r="AT143" i="1"/>
  <c r="AY143" i="1" s="1"/>
  <c r="BC143" i="1" s="1"/>
  <c r="AH143" i="1"/>
  <c r="AU143" i="1"/>
  <c r="AV143" i="1"/>
  <c r="AZ143" i="1" s="1"/>
  <c r="BD143" i="1" s="1"/>
  <c r="AI143" i="1"/>
  <c r="AM143" i="1" s="1"/>
  <c r="AQ143" i="1" s="1"/>
  <c r="AG142" i="1"/>
  <c r="AL142" i="1" s="1"/>
  <c r="AP142" i="1" s="1"/>
  <c r="AT142" i="1"/>
  <c r="AY142" i="1" s="1"/>
  <c r="BC142" i="1" s="1"/>
  <c r="AH142" i="1"/>
  <c r="AU142" i="1"/>
  <c r="AJ142" i="1"/>
  <c r="AW142" i="1"/>
  <c r="AE141" i="1"/>
  <c r="AK141" i="1" s="1"/>
  <c r="AR141" i="1"/>
  <c r="AX141" i="1" s="1"/>
  <c r="AJ141" i="1"/>
  <c r="AW141" i="1"/>
  <c r="BI140" i="1"/>
  <c r="AE140" i="1"/>
  <c r="AK140" i="1" s="1"/>
  <c r="AR140" i="1"/>
  <c r="AX140" i="1" s="1"/>
  <c r="AF140" i="1"/>
  <c r="AS140" i="1"/>
  <c r="AH140" i="1"/>
  <c r="AU140" i="1"/>
  <c r="AI140" i="1"/>
  <c r="AM140" i="1" s="1"/>
  <c r="AQ140" i="1" s="1"/>
  <c r="AV140" i="1"/>
  <c r="AZ140" i="1" s="1"/>
  <c r="BD140" i="1" s="1"/>
  <c r="AW140" i="1"/>
  <c r="AJ140" i="1"/>
  <c r="AG140" i="1"/>
  <c r="AL140" i="1" s="1"/>
  <c r="AP140" i="1" s="1"/>
  <c r="AT140" i="1"/>
  <c r="AY140" i="1" s="1"/>
  <c r="BC140" i="1" s="1"/>
  <c r="BI139" i="1"/>
  <c r="AH139" i="1"/>
  <c r="AU139" i="1"/>
  <c r="AF139" i="1"/>
  <c r="AS139" i="1"/>
  <c r="AE138" i="1"/>
  <c r="AK138" i="1" s="1"/>
  <c r="AR138" i="1"/>
  <c r="AX138" i="1" s="1"/>
  <c r="AF137" i="1"/>
  <c r="AS137" i="1"/>
  <c r="AG137" i="1"/>
  <c r="AL137" i="1" s="1"/>
  <c r="AP137" i="1" s="1"/>
  <c r="AT137" i="1"/>
  <c r="AY137" i="1" s="1"/>
  <c r="BC137" i="1" s="1"/>
  <c r="AI137" i="1"/>
  <c r="AM137" i="1" s="1"/>
  <c r="AQ137" i="1" s="1"/>
  <c r="AV137" i="1"/>
  <c r="AZ137" i="1" s="1"/>
  <c r="BD137" i="1" s="1"/>
  <c r="AE136" i="1"/>
  <c r="AK136" i="1" s="1"/>
  <c r="AR136" i="1"/>
  <c r="AX136" i="1" s="1"/>
  <c r="AS136" i="1"/>
  <c r="AF136" i="1"/>
  <c r="AI136" i="1"/>
  <c r="AM136" i="1" s="1"/>
  <c r="AQ136" i="1" s="1"/>
  <c r="AV136" i="1"/>
  <c r="AZ136" i="1" s="1"/>
  <c r="BD136" i="1" s="1"/>
  <c r="AJ136" i="1"/>
  <c r="AW136" i="1"/>
  <c r="AE135" i="1"/>
  <c r="AK135" i="1" s="1"/>
  <c r="AR135" i="1"/>
  <c r="AX135" i="1" s="1"/>
  <c r="AG135" i="1"/>
  <c r="AL135" i="1" s="1"/>
  <c r="AP135" i="1" s="1"/>
  <c r="AT135" i="1"/>
  <c r="AY135" i="1" s="1"/>
  <c r="BC135" i="1" s="1"/>
  <c r="AH135" i="1"/>
  <c r="AU135" i="1"/>
  <c r="AV135" i="1"/>
  <c r="AZ135" i="1" s="1"/>
  <c r="BD135" i="1" s="1"/>
  <c r="AI135" i="1"/>
  <c r="AM135" i="1" s="1"/>
  <c r="AQ135" i="1" s="1"/>
  <c r="AG134" i="1"/>
  <c r="AL134" i="1" s="1"/>
  <c r="AP134" i="1" s="1"/>
  <c r="AT134" i="1"/>
  <c r="AY134" i="1" s="1"/>
  <c r="BC134" i="1" s="1"/>
  <c r="AH134" i="1"/>
  <c r="AU134" i="1"/>
  <c r="AJ134" i="1"/>
  <c r="AW134" i="1"/>
  <c r="AE133" i="1"/>
  <c r="AK133" i="1" s="1"/>
  <c r="AR133" i="1"/>
  <c r="AX133" i="1" s="1"/>
  <c r="AJ133" i="1"/>
  <c r="AW133" i="1"/>
  <c r="BI132" i="1"/>
  <c r="AE132" i="1"/>
  <c r="AK132" i="1" s="1"/>
  <c r="AR132" i="1"/>
  <c r="AX132" i="1" s="1"/>
  <c r="AF132" i="1"/>
  <c r="AS132" i="1"/>
  <c r="AH132" i="1"/>
  <c r="AU132" i="1"/>
  <c r="AI132" i="1"/>
  <c r="AM132" i="1" s="1"/>
  <c r="AQ132" i="1" s="1"/>
  <c r="AV132" i="1"/>
  <c r="AZ132" i="1" s="1"/>
  <c r="BD132" i="1" s="1"/>
  <c r="AW132" i="1"/>
  <c r="AJ132" i="1"/>
  <c r="AG132" i="1"/>
  <c r="AL132" i="1" s="1"/>
  <c r="AP132" i="1" s="1"/>
  <c r="AT132" i="1"/>
  <c r="AY132" i="1" s="1"/>
  <c r="BC132" i="1" s="1"/>
  <c r="BI131" i="1"/>
  <c r="AH131" i="1"/>
  <c r="AL131" i="1" s="1"/>
  <c r="AP131" i="1" s="1"/>
  <c r="AU131" i="1"/>
  <c r="AY131" i="1" s="1"/>
  <c r="BC131" i="1" s="1"/>
  <c r="AG130" i="1"/>
  <c r="AT130" i="1"/>
  <c r="AZ129" i="1"/>
  <c r="BD129" i="1" s="1"/>
  <c r="AY129" i="1"/>
  <c r="BC129" i="1" s="1"/>
  <c r="AX129" i="1"/>
  <c r="AZ128" i="1"/>
  <c r="BD128" i="1" s="1"/>
  <c r="AE127" i="1"/>
  <c r="AK127" i="1" s="1"/>
  <c r="AR127" i="1"/>
  <c r="AX127" i="1" s="1"/>
  <c r="AG127" i="1"/>
  <c r="AL127" i="1" s="1"/>
  <c r="AP127" i="1" s="1"/>
  <c r="AT127" i="1"/>
  <c r="AY127" i="1" s="1"/>
  <c r="BC127" i="1" s="1"/>
  <c r="AH127" i="1"/>
  <c r="AU127" i="1"/>
  <c r="AV127" i="1"/>
  <c r="AZ127" i="1" s="1"/>
  <c r="BD127" i="1" s="1"/>
  <c r="AI127" i="1"/>
  <c r="AM127" i="1" s="1"/>
  <c r="AQ127" i="1" s="1"/>
  <c r="AG126" i="1"/>
  <c r="AL126" i="1" s="1"/>
  <c r="AP126" i="1" s="1"/>
  <c r="AT126" i="1"/>
  <c r="AY126" i="1" s="1"/>
  <c r="BC126" i="1" s="1"/>
  <c r="AH126" i="1"/>
  <c r="AU126" i="1"/>
  <c r="AJ126" i="1"/>
  <c r="AW126" i="1"/>
  <c r="AE125" i="1"/>
  <c r="AK125" i="1" s="1"/>
  <c r="AR125" i="1"/>
  <c r="AX125" i="1" s="1"/>
  <c r="AJ125" i="1"/>
  <c r="AW125" i="1"/>
  <c r="BI124" i="1"/>
  <c r="AE124" i="1"/>
  <c r="AK124" i="1" s="1"/>
  <c r="AR124" i="1"/>
  <c r="AX124" i="1" s="1"/>
  <c r="AF124" i="1"/>
  <c r="AS124" i="1"/>
  <c r="AH124" i="1"/>
  <c r="AU124" i="1"/>
  <c r="AI124" i="1"/>
  <c r="AM124" i="1" s="1"/>
  <c r="AQ124" i="1" s="1"/>
  <c r="AV124" i="1"/>
  <c r="AZ124" i="1" s="1"/>
  <c r="BD124" i="1" s="1"/>
  <c r="AW124" i="1"/>
  <c r="AJ124" i="1"/>
  <c r="AG124" i="1"/>
  <c r="AL124" i="1" s="1"/>
  <c r="AP124" i="1" s="1"/>
  <c r="AT124" i="1"/>
  <c r="AY124" i="1" s="1"/>
  <c r="BC124" i="1" s="1"/>
  <c r="BI123" i="1"/>
  <c r="AH123" i="1"/>
  <c r="AU123" i="1"/>
  <c r="AF121" i="1"/>
  <c r="AS121" i="1"/>
  <c r="AG121" i="1"/>
  <c r="AL121" i="1" s="1"/>
  <c r="AP121" i="1" s="1"/>
  <c r="AT121" i="1"/>
  <c r="AY121" i="1" s="1"/>
  <c r="BC121" i="1" s="1"/>
  <c r="AI121" i="1"/>
  <c r="AM121" i="1" s="1"/>
  <c r="AQ121" i="1" s="1"/>
  <c r="AV121" i="1"/>
  <c r="AZ121" i="1" s="1"/>
  <c r="BD121" i="1" s="1"/>
  <c r="AE120" i="1"/>
  <c r="AK120" i="1" s="1"/>
  <c r="AR120" i="1"/>
  <c r="AX120" i="1" s="1"/>
  <c r="AS120" i="1"/>
  <c r="AF120" i="1"/>
  <c r="AI120" i="1"/>
  <c r="AM120" i="1" s="1"/>
  <c r="AQ120" i="1" s="1"/>
  <c r="AV120" i="1"/>
  <c r="AZ120" i="1" s="1"/>
  <c r="BD120" i="1" s="1"/>
  <c r="AJ120" i="1"/>
  <c r="AW120" i="1"/>
  <c r="AE119" i="1"/>
  <c r="AK119" i="1" s="1"/>
  <c r="AR119" i="1"/>
  <c r="AX119" i="1" s="1"/>
  <c r="AG119" i="1"/>
  <c r="AL119" i="1" s="1"/>
  <c r="AP119" i="1" s="1"/>
  <c r="AT119" i="1"/>
  <c r="AY119" i="1" s="1"/>
  <c r="BC119" i="1" s="1"/>
  <c r="AH119" i="1"/>
  <c r="AU119" i="1"/>
  <c r="AV119" i="1"/>
  <c r="AZ119" i="1" s="1"/>
  <c r="BD119" i="1" s="1"/>
  <c r="AI119" i="1"/>
  <c r="AM119" i="1" s="1"/>
  <c r="AQ119" i="1" s="1"/>
  <c r="AG118" i="1"/>
  <c r="AL118" i="1" s="1"/>
  <c r="AP118" i="1" s="1"/>
  <c r="AT118" i="1"/>
  <c r="AY118" i="1" s="1"/>
  <c r="BC118" i="1" s="1"/>
  <c r="AH118" i="1"/>
  <c r="AU118" i="1"/>
  <c r="AJ118" i="1"/>
  <c r="AW118" i="1"/>
  <c r="AE117" i="1"/>
  <c r="AK117" i="1" s="1"/>
  <c r="AR117" i="1"/>
  <c r="AX117" i="1" s="1"/>
  <c r="AJ117" i="1"/>
  <c r="AW117" i="1"/>
  <c r="BI116" i="1"/>
  <c r="AE116" i="1"/>
  <c r="AK116" i="1" s="1"/>
  <c r="AR116" i="1"/>
  <c r="AX116" i="1" s="1"/>
  <c r="AF116" i="1"/>
  <c r="AS116" i="1"/>
  <c r="AH116" i="1"/>
  <c r="AU116" i="1"/>
  <c r="AI116" i="1"/>
  <c r="AM116" i="1" s="1"/>
  <c r="AQ116" i="1" s="1"/>
  <c r="AV116" i="1"/>
  <c r="AZ116" i="1" s="1"/>
  <c r="BD116" i="1" s="1"/>
  <c r="AW116" i="1"/>
  <c r="AJ116" i="1"/>
  <c r="AG116" i="1"/>
  <c r="AL116" i="1" s="1"/>
  <c r="AP116" i="1" s="1"/>
  <c r="AT116" i="1"/>
  <c r="AY116" i="1" s="1"/>
  <c r="BC116" i="1" s="1"/>
  <c r="BI115" i="1"/>
  <c r="AH115" i="1"/>
  <c r="AU115" i="1"/>
  <c r="AF113" i="1"/>
  <c r="AS113" i="1"/>
  <c r="AG113" i="1"/>
  <c r="AL113" i="1" s="1"/>
  <c r="AP113" i="1" s="1"/>
  <c r="AT113" i="1"/>
  <c r="AY113" i="1" s="1"/>
  <c r="BC113" i="1" s="1"/>
  <c r="AI113" i="1"/>
  <c r="AM113" i="1" s="1"/>
  <c r="AQ113" i="1" s="1"/>
  <c r="AV113" i="1"/>
  <c r="AZ113" i="1" s="1"/>
  <c r="BD113" i="1" s="1"/>
  <c r="AE112" i="1"/>
  <c r="AK112" i="1" s="1"/>
  <c r="AR112" i="1"/>
  <c r="AX112" i="1" s="1"/>
  <c r="AS112" i="1"/>
  <c r="AF112" i="1"/>
  <c r="AI112" i="1"/>
  <c r="AM112" i="1" s="1"/>
  <c r="AQ112" i="1" s="1"/>
  <c r="AV112" i="1"/>
  <c r="AZ112" i="1" s="1"/>
  <c r="BD112" i="1" s="1"/>
  <c r="AJ112" i="1"/>
  <c r="AW112" i="1"/>
  <c r="AE111" i="1"/>
  <c r="AK111" i="1" s="1"/>
  <c r="AR111" i="1"/>
  <c r="AX111" i="1" s="1"/>
  <c r="AG111" i="1"/>
  <c r="AL111" i="1" s="1"/>
  <c r="AP111" i="1" s="1"/>
  <c r="AT111" i="1"/>
  <c r="AY111" i="1" s="1"/>
  <c r="BC111" i="1" s="1"/>
  <c r="AH111" i="1"/>
  <c r="AU111" i="1"/>
  <c r="AV111" i="1"/>
  <c r="AZ111" i="1" s="1"/>
  <c r="BD111" i="1" s="1"/>
  <c r="AI111" i="1"/>
  <c r="AM111" i="1" s="1"/>
  <c r="AQ111" i="1" s="1"/>
  <c r="AG110" i="1"/>
  <c r="AL110" i="1" s="1"/>
  <c r="AP110" i="1" s="1"/>
  <c r="AT110" i="1"/>
  <c r="AY110" i="1" s="1"/>
  <c r="BC110" i="1" s="1"/>
  <c r="AH110" i="1"/>
  <c r="AU110" i="1"/>
  <c r="AJ110" i="1"/>
  <c r="AW110" i="1"/>
  <c r="AE109" i="1"/>
  <c r="AK109" i="1" s="1"/>
  <c r="AR109" i="1"/>
  <c r="AX109" i="1" s="1"/>
  <c r="AJ109" i="1"/>
  <c r="AW109" i="1"/>
  <c r="BI108" i="1"/>
  <c r="AE108" i="1"/>
  <c r="AK108" i="1" s="1"/>
  <c r="AR108" i="1"/>
  <c r="AX108" i="1" s="1"/>
  <c r="AF108" i="1"/>
  <c r="AS108" i="1"/>
  <c r="AT108" i="1"/>
  <c r="AY108" i="1" s="1"/>
  <c r="BC108" i="1" s="1"/>
  <c r="AG108" i="1"/>
  <c r="AL108" i="1" s="1"/>
  <c r="AP108" i="1" s="1"/>
  <c r="AH108" i="1"/>
  <c r="AU108" i="1"/>
  <c r="AI108" i="1"/>
  <c r="AM108" i="1" s="1"/>
  <c r="AQ108" i="1" s="1"/>
  <c r="AV108" i="1"/>
  <c r="AZ108" i="1" s="1"/>
  <c r="BD108" i="1" s="1"/>
  <c r="AW108" i="1"/>
  <c r="AJ108" i="1"/>
  <c r="BI107" i="1"/>
  <c r="AH107" i="1"/>
  <c r="AU107" i="1"/>
  <c r="AF107" i="1"/>
  <c r="AS107" i="1"/>
  <c r="AH106" i="1"/>
  <c r="AU106" i="1"/>
  <c r="AF105" i="1"/>
  <c r="AS105" i="1"/>
  <c r="AG105" i="1"/>
  <c r="AL105" i="1" s="1"/>
  <c r="AP105" i="1" s="1"/>
  <c r="AT105" i="1"/>
  <c r="AY105" i="1" s="1"/>
  <c r="BC105" i="1" s="1"/>
  <c r="AI105" i="1"/>
  <c r="AM105" i="1" s="1"/>
  <c r="AQ105" i="1" s="1"/>
  <c r="AV105" i="1"/>
  <c r="AZ105" i="1" s="1"/>
  <c r="BD105" i="1" s="1"/>
  <c r="AE104" i="1"/>
  <c r="AK104" i="1" s="1"/>
  <c r="AR104" i="1"/>
  <c r="AX104" i="1" s="1"/>
  <c r="AS104" i="1"/>
  <c r="AF104" i="1"/>
  <c r="AI104" i="1"/>
  <c r="AM104" i="1" s="1"/>
  <c r="AQ104" i="1" s="1"/>
  <c r="AV104" i="1"/>
  <c r="AZ104" i="1" s="1"/>
  <c r="BD104" i="1" s="1"/>
  <c r="AJ104" i="1"/>
  <c r="AW104" i="1"/>
  <c r="AE103" i="1"/>
  <c r="AK103" i="1" s="1"/>
  <c r="AR103" i="1"/>
  <c r="AX103" i="1" s="1"/>
  <c r="AG103" i="1"/>
  <c r="AL103" i="1" s="1"/>
  <c r="AP103" i="1" s="1"/>
  <c r="AT103" i="1"/>
  <c r="AY103" i="1" s="1"/>
  <c r="BC103" i="1" s="1"/>
  <c r="AH103" i="1"/>
  <c r="AU103" i="1"/>
  <c r="AV103" i="1"/>
  <c r="AZ103" i="1" s="1"/>
  <c r="BD103" i="1" s="1"/>
  <c r="AI103" i="1"/>
  <c r="AM103" i="1" s="1"/>
  <c r="AQ103" i="1" s="1"/>
  <c r="AG102" i="1"/>
  <c r="AL102" i="1" s="1"/>
  <c r="AP102" i="1" s="1"/>
  <c r="AT102" i="1"/>
  <c r="AY102" i="1" s="1"/>
  <c r="BC102" i="1" s="1"/>
  <c r="AH102" i="1"/>
  <c r="AU102" i="1"/>
  <c r="AJ102" i="1"/>
  <c r="AW102" i="1"/>
  <c r="AE101" i="1"/>
  <c r="AK101" i="1" s="1"/>
  <c r="AR101" i="1"/>
  <c r="AX101" i="1" s="1"/>
  <c r="AJ101" i="1"/>
  <c r="AW101" i="1"/>
  <c r="BI100" i="1"/>
  <c r="AE100" i="1"/>
  <c r="AK100" i="1" s="1"/>
  <c r="AR100" i="1"/>
  <c r="AX100" i="1" s="1"/>
  <c r="AF100" i="1"/>
  <c r="AS100" i="1"/>
  <c r="AH100" i="1"/>
  <c r="AU100" i="1"/>
  <c r="AI100" i="1"/>
  <c r="AM100" i="1" s="1"/>
  <c r="AQ100" i="1" s="1"/>
  <c r="AV100" i="1"/>
  <c r="AZ100" i="1" s="1"/>
  <c r="BD100" i="1" s="1"/>
  <c r="AW100" i="1"/>
  <c r="AJ100" i="1"/>
  <c r="AG100" i="1"/>
  <c r="AL100" i="1" s="1"/>
  <c r="AP100" i="1" s="1"/>
  <c r="AT100" i="1"/>
  <c r="AY100" i="1" s="1"/>
  <c r="BC100" i="1" s="1"/>
  <c r="BI99" i="1"/>
  <c r="AH99" i="1"/>
  <c r="AU99" i="1"/>
  <c r="AF99" i="1"/>
  <c r="AS99" i="1"/>
  <c r="AE98" i="1"/>
  <c r="AK98" i="1" s="1"/>
  <c r="AR98" i="1"/>
  <c r="AX98" i="1" s="1"/>
  <c r="AF97" i="1"/>
  <c r="AS97" i="1"/>
  <c r="AG97" i="1"/>
  <c r="AL97" i="1" s="1"/>
  <c r="AP97" i="1" s="1"/>
  <c r="AT97" i="1"/>
  <c r="AY97" i="1" s="1"/>
  <c r="BC97" i="1" s="1"/>
  <c r="AI97" i="1"/>
  <c r="AM97" i="1" s="1"/>
  <c r="AQ97" i="1" s="1"/>
  <c r="AV97" i="1"/>
  <c r="AZ97" i="1" s="1"/>
  <c r="BD97" i="1" s="1"/>
  <c r="AE96" i="1"/>
  <c r="AR96" i="1"/>
  <c r="AS96" i="1"/>
  <c r="AX96" i="1" s="1"/>
  <c r="AF96" i="1"/>
  <c r="AK96" i="1" s="1"/>
  <c r="AI96" i="1"/>
  <c r="AV96" i="1"/>
  <c r="AJ96" i="1"/>
  <c r="AM96" i="1" s="1"/>
  <c r="AQ96" i="1" s="1"/>
  <c r="AW96" i="1"/>
  <c r="AZ96" i="1" s="1"/>
  <c r="BD96" i="1" s="1"/>
  <c r="AG94" i="1"/>
  <c r="AL94" i="1" s="1"/>
  <c r="AP94" i="1" s="1"/>
  <c r="AT94" i="1"/>
  <c r="AY94" i="1" s="1"/>
  <c r="BC94" i="1" s="1"/>
  <c r="AH94" i="1"/>
  <c r="AU94" i="1"/>
  <c r="AJ94" i="1"/>
  <c r="AW94" i="1"/>
  <c r="AE93" i="1"/>
  <c r="AK93" i="1" s="1"/>
  <c r="AR93" i="1"/>
  <c r="AX93" i="1" s="1"/>
  <c r="AJ93" i="1"/>
  <c r="AW93" i="1"/>
  <c r="BI92" i="1"/>
  <c r="AE92" i="1"/>
  <c r="AK92" i="1" s="1"/>
  <c r="AR92" i="1"/>
  <c r="AX92" i="1" s="1"/>
  <c r="AF92" i="1"/>
  <c r="AS92" i="1"/>
  <c r="AT92" i="1"/>
  <c r="AY92" i="1" s="1"/>
  <c r="BC92" i="1" s="1"/>
  <c r="AG92" i="1"/>
  <c r="AL92" i="1" s="1"/>
  <c r="AP92" i="1" s="1"/>
  <c r="AH92" i="1"/>
  <c r="AU92" i="1"/>
  <c r="AI92" i="1"/>
  <c r="AM92" i="1" s="1"/>
  <c r="AQ92" i="1" s="1"/>
  <c r="AV92" i="1"/>
  <c r="AZ92" i="1" s="1"/>
  <c r="BD92" i="1" s="1"/>
  <c r="AW92" i="1"/>
  <c r="AJ92" i="1"/>
  <c r="BI91" i="1"/>
  <c r="AF89" i="1"/>
  <c r="AK89" i="1" s="1"/>
  <c r="AS89" i="1"/>
  <c r="AX89" i="1" s="1"/>
  <c r="AG89" i="1"/>
  <c r="AT89" i="1"/>
  <c r="AI89" i="1"/>
  <c r="AV89" i="1"/>
  <c r="AZ88" i="1"/>
  <c r="BD88" i="1" s="1"/>
  <c r="AY88" i="1"/>
  <c r="BC88" i="1" s="1"/>
  <c r="AE87" i="1"/>
  <c r="AK87" i="1" s="1"/>
  <c r="AR87" i="1"/>
  <c r="AX87" i="1" s="1"/>
  <c r="AG87" i="1"/>
  <c r="AL87" i="1" s="1"/>
  <c r="AP87" i="1" s="1"/>
  <c r="AT87" i="1"/>
  <c r="AY87" i="1" s="1"/>
  <c r="BC87" i="1" s="1"/>
  <c r="AH87" i="1"/>
  <c r="AU87" i="1"/>
  <c r="AV87" i="1"/>
  <c r="AZ87" i="1" s="1"/>
  <c r="BD87" i="1" s="1"/>
  <c r="AI87" i="1"/>
  <c r="AM87" i="1" s="1"/>
  <c r="AQ87" i="1" s="1"/>
  <c r="AG86" i="1"/>
  <c r="AL86" i="1" s="1"/>
  <c r="AP86" i="1" s="1"/>
  <c r="AT86" i="1"/>
  <c r="AY86" i="1" s="1"/>
  <c r="BC86" i="1" s="1"/>
  <c r="AH86" i="1"/>
  <c r="AU86" i="1"/>
  <c r="AJ86" i="1"/>
  <c r="AW86" i="1"/>
  <c r="AE85" i="1"/>
  <c r="AK85" i="1" s="1"/>
  <c r="AR85" i="1"/>
  <c r="AX85" i="1" s="1"/>
  <c r="AJ85" i="1"/>
  <c r="AW85" i="1"/>
  <c r="BI84" i="1"/>
  <c r="AE84" i="1"/>
  <c r="AK84" i="1" s="1"/>
  <c r="AR84" i="1"/>
  <c r="AX84" i="1" s="1"/>
  <c r="AF84" i="1"/>
  <c r="AS84" i="1"/>
  <c r="AH84" i="1"/>
  <c r="AU84" i="1"/>
  <c r="AI84" i="1"/>
  <c r="AM84" i="1" s="1"/>
  <c r="AQ84" i="1" s="1"/>
  <c r="AV84" i="1"/>
  <c r="AZ84" i="1" s="1"/>
  <c r="BD84" i="1" s="1"/>
  <c r="AW84" i="1"/>
  <c r="AJ84" i="1"/>
  <c r="AG84" i="1"/>
  <c r="AL84" i="1" s="1"/>
  <c r="AP84" i="1" s="1"/>
  <c r="AT84" i="1"/>
  <c r="AY84" i="1" s="1"/>
  <c r="BC84" i="1" s="1"/>
  <c r="BI83" i="1"/>
  <c r="AH83" i="1"/>
  <c r="AU83" i="1"/>
  <c r="AF83" i="1"/>
  <c r="AS83" i="1"/>
  <c r="AH82" i="1"/>
  <c r="AU82" i="1"/>
  <c r="AZ81" i="1"/>
  <c r="BD81" i="1" s="1"/>
  <c r="AY81" i="1"/>
  <c r="BC81" i="1" s="1"/>
  <c r="AX81" i="1"/>
  <c r="AE80" i="1"/>
  <c r="AK80" i="1" s="1"/>
  <c r="AR80" i="1"/>
  <c r="AX80" i="1" s="1"/>
  <c r="AS80" i="1"/>
  <c r="AF80" i="1"/>
  <c r="AI80" i="1"/>
  <c r="AM80" i="1" s="1"/>
  <c r="AQ80" i="1" s="1"/>
  <c r="AV80" i="1"/>
  <c r="AZ80" i="1" s="1"/>
  <c r="BD80" i="1" s="1"/>
  <c r="AJ80" i="1"/>
  <c r="AW80" i="1"/>
  <c r="AE79" i="1"/>
  <c r="AK79" i="1" s="1"/>
  <c r="AR79" i="1"/>
  <c r="AX79" i="1" s="1"/>
  <c r="AG79" i="1"/>
  <c r="AL79" i="1" s="1"/>
  <c r="AP79" i="1" s="1"/>
  <c r="AT79" i="1"/>
  <c r="AY79" i="1" s="1"/>
  <c r="BC79" i="1" s="1"/>
  <c r="AH79" i="1"/>
  <c r="AU79" i="1"/>
  <c r="AV79" i="1"/>
  <c r="AZ79" i="1" s="1"/>
  <c r="BD79" i="1" s="1"/>
  <c r="AI79" i="1"/>
  <c r="AM79" i="1" s="1"/>
  <c r="AQ79" i="1" s="1"/>
  <c r="AG78" i="1"/>
  <c r="AT78" i="1"/>
  <c r="AH78" i="1"/>
  <c r="AL78" i="1" s="1"/>
  <c r="AP78" i="1" s="1"/>
  <c r="AU78" i="1"/>
  <c r="AY78" i="1" s="1"/>
  <c r="BC78" i="1" s="1"/>
  <c r="AJ78" i="1"/>
  <c r="AM78" i="1" s="1"/>
  <c r="AQ78" i="1" s="1"/>
  <c r="AW78" i="1"/>
  <c r="AZ78" i="1" s="1"/>
  <c r="BD78" i="1" s="1"/>
  <c r="AE77" i="1"/>
  <c r="AR77" i="1"/>
  <c r="AJ77" i="1"/>
  <c r="AM77" i="1" s="1"/>
  <c r="AQ77" i="1" s="1"/>
  <c r="AW77" i="1"/>
  <c r="AZ77" i="1" s="1"/>
  <c r="BD77" i="1" s="1"/>
  <c r="BI76" i="1"/>
  <c r="BI75" i="1"/>
  <c r="AH75" i="1"/>
  <c r="AL75" i="1" s="1"/>
  <c r="AP75" i="1" s="1"/>
  <c r="AU75" i="1"/>
  <c r="AY75" i="1" s="1"/>
  <c r="BC75" i="1" s="1"/>
  <c r="AF75" i="1"/>
  <c r="AK75" i="1" s="1"/>
  <c r="AS75" i="1"/>
  <c r="AX75" i="1" s="1"/>
  <c r="AE74" i="1"/>
  <c r="AR74" i="1"/>
  <c r="AZ73" i="1"/>
  <c r="BD73" i="1" s="1"/>
  <c r="AE72" i="1"/>
  <c r="AK72" i="1" s="1"/>
  <c r="AR72" i="1"/>
  <c r="AX72" i="1" s="1"/>
  <c r="AS72" i="1"/>
  <c r="AF72" i="1"/>
  <c r="AI72" i="1"/>
  <c r="AM72" i="1" s="1"/>
  <c r="AQ72" i="1" s="1"/>
  <c r="AV72" i="1"/>
  <c r="AZ72" i="1" s="1"/>
  <c r="BD72" i="1" s="1"/>
  <c r="AJ72" i="1"/>
  <c r="AW72" i="1"/>
  <c r="AZ71" i="1"/>
  <c r="BD71" i="1" s="1"/>
  <c r="AX71" i="1"/>
  <c r="AG70" i="1"/>
  <c r="AL70" i="1" s="1"/>
  <c r="AP70" i="1" s="1"/>
  <c r="AT70" i="1"/>
  <c r="AY70" i="1" s="1"/>
  <c r="BC70" i="1" s="1"/>
  <c r="AH70" i="1"/>
  <c r="AU70" i="1"/>
  <c r="AJ70" i="1"/>
  <c r="AW70" i="1"/>
  <c r="AE69" i="1"/>
  <c r="AR69" i="1"/>
  <c r="AJ69" i="1"/>
  <c r="AM69" i="1" s="1"/>
  <c r="AQ69" i="1" s="1"/>
  <c r="AW69" i="1"/>
  <c r="AZ69" i="1" s="1"/>
  <c r="BD69" i="1" s="1"/>
  <c r="BI68" i="1"/>
  <c r="BI67" i="1"/>
  <c r="AH67" i="1"/>
  <c r="AL67" i="1" s="1"/>
  <c r="AP67" i="1" s="1"/>
  <c r="AU67" i="1"/>
  <c r="AY67" i="1" s="1"/>
  <c r="BC67" i="1" s="1"/>
  <c r="AF65" i="1"/>
  <c r="AK65" i="1" s="1"/>
  <c r="AS65" i="1"/>
  <c r="AX65" i="1" s="1"/>
  <c r="AG65" i="1"/>
  <c r="AT65" i="1"/>
  <c r="AI65" i="1"/>
  <c r="AV65" i="1"/>
  <c r="AZ64" i="1"/>
  <c r="BD64" i="1" s="1"/>
  <c r="AY64" i="1"/>
  <c r="BC64" i="1" s="1"/>
  <c r="AX64" i="1"/>
  <c r="AE63" i="1"/>
  <c r="AK63" i="1" s="1"/>
  <c r="AR63" i="1"/>
  <c r="AX63" i="1" s="1"/>
  <c r="AG63" i="1"/>
  <c r="AL63" i="1" s="1"/>
  <c r="AP63" i="1" s="1"/>
  <c r="AT63" i="1"/>
  <c r="AY63" i="1" s="1"/>
  <c r="BC63" i="1" s="1"/>
  <c r="AH63" i="1"/>
  <c r="AU63" i="1"/>
  <c r="AV63" i="1"/>
  <c r="AZ63" i="1" s="1"/>
  <c r="BD63" i="1" s="1"/>
  <c r="AI63" i="1"/>
  <c r="AM63" i="1" s="1"/>
  <c r="AQ63" i="1" s="1"/>
  <c r="AG62" i="1"/>
  <c r="AL62" i="1" s="1"/>
  <c r="AP62" i="1" s="1"/>
  <c r="AT62" i="1"/>
  <c r="AY62" i="1" s="1"/>
  <c r="BC62" i="1" s="1"/>
  <c r="AH62" i="1"/>
  <c r="AU62" i="1"/>
  <c r="AJ62" i="1"/>
  <c r="AW62" i="1"/>
  <c r="AE61" i="1"/>
  <c r="AK61" i="1" s="1"/>
  <c r="AR61" i="1"/>
  <c r="AX61" i="1" s="1"/>
  <c r="AJ61" i="1"/>
  <c r="AW61" i="1"/>
  <c r="BI60" i="1"/>
  <c r="AE60" i="1"/>
  <c r="AK60" i="1" s="1"/>
  <c r="AR60" i="1"/>
  <c r="AX60" i="1" s="1"/>
  <c r="AF60" i="1"/>
  <c r="AS60" i="1"/>
  <c r="AH60" i="1"/>
  <c r="AU60" i="1"/>
  <c r="AI60" i="1"/>
  <c r="AM60" i="1" s="1"/>
  <c r="AQ60" i="1" s="1"/>
  <c r="AV60" i="1"/>
  <c r="AZ60" i="1" s="1"/>
  <c r="BD60" i="1" s="1"/>
  <c r="AW60" i="1"/>
  <c r="AJ60" i="1"/>
  <c r="AG60" i="1"/>
  <c r="AL60" i="1" s="1"/>
  <c r="AP60" i="1" s="1"/>
  <c r="AT60" i="1"/>
  <c r="AY60" i="1" s="1"/>
  <c r="BC60" i="1" s="1"/>
  <c r="BI59" i="1"/>
  <c r="AH59" i="1"/>
  <c r="AL59" i="1" s="1"/>
  <c r="AP59" i="1" s="1"/>
  <c r="AU59" i="1"/>
  <c r="AY59" i="1" s="1"/>
  <c r="BC59" i="1" s="1"/>
  <c r="AE59" i="1"/>
  <c r="AR59" i="1"/>
  <c r="AF57" i="1"/>
  <c r="AK57" i="1" s="1"/>
  <c r="AS57" i="1"/>
  <c r="AX57" i="1" s="1"/>
  <c r="AG57" i="1"/>
  <c r="AT57" i="1"/>
  <c r="AI57" i="1"/>
  <c r="AV57" i="1"/>
  <c r="AE56" i="1"/>
  <c r="AR56" i="1"/>
  <c r="AS56" i="1"/>
  <c r="AX56" i="1" s="1"/>
  <c r="AF56" i="1"/>
  <c r="AK56" i="1" s="1"/>
  <c r="AI56" i="1"/>
  <c r="AV56" i="1"/>
  <c r="AJ56" i="1"/>
  <c r="AM56" i="1" s="1"/>
  <c r="AQ56" i="1" s="1"/>
  <c r="AW56" i="1"/>
  <c r="AZ56" i="1" s="1"/>
  <c r="BD56" i="1" s="1"/>
  <c r="AE55" i="1"/>
  <c r="AR55" i="1"/>
  <c r="AG55" i="1"/>
  <c r="AT55" i="1"/>
  <c r="AH55" i="1"/>
  <c r="AL55" i="1" s="1"/>
  <c r="AP55" i="1" s="1"/>
  <c r="AU55" i="1"/>
  <c r="AY55" i="1" s="1"/>
  <c r="BC55" i="1" s="1"/>
  <c r="AV55" i="1"/>
  <c r="AI55" i="1"/>
  <c r="AG54" i="1"/>
  <c r="AT54" i="1"/>
  <c r="AH54" i="1"/>
  <c r="AL54" i="1" s="1"/>
  <c r="AP54" i="1" s="1"/>
  <c r="AU54" i="1"/>
  <c r="AY54" i="1" s="1"/>
  <c r="BC54" i="1" s="1"/>
  <c r="AJ54" i="1"/>
  <c r="AM54" i="1" s="1"/>
  <c r="AQ54" i="1" s="1"/>
  <c r="AW54" i="1"/>
  <c r="AZ54" i="1" s="1"/>
  <c r="BD54" i="1" s="1"/>
  <c r="AE53" i="1"/>
  <c r="AR53" i="1"/>
  <c r="AJ53" i="1"/>
  <c r="AM53" i="1" s="1"/>
  <c r="AQ53" i="1" s="1"/>
  <c r="AW53" i="1"/>
  <c r="AZ53" i="1" s="1"/>
  <c r="BD53" i="1" s="1"/>
  <c r="BI52" i="1"/>
  <c r="AE52" i="1"/>
  <c r="AR52" i="1"/>
  <c r="AF52" i="1"/>
  <c r="AK52" i="1" s="1"/>
  <c r="AS52" i="1"/>
  <c r="AX52" i="1" s="1"/>
  <c r="AH52" i="1"/>
  <c r="AL52" i="1" s="1"/>
  <c r="AP52" i="1" s="1"/>
  <c r="AU52" i="1"/>
  <c r="AY52" i="1" s="1"/>
  <c r="BC52" i="1" s="1"/>
  <c r="AI52" i="1"/>
  <c r="AV52" i="1"/>
  <c r="AW52" i="1"/>
  <c r="AZ52" i="1" s="1"/>
  <c r="BD52" i="1" s="1"/>
  <c r="AJ52" i="1"/>
  <c r="AM52" i="1" s="1"/>
  <c r="AQ52" i="1" s="1"/>
  <c r="AG52" i="1"/>
  <c r="AT52" i="1"/>
  <c r="BI51" i="1"/>
  <c r="AH51" i="1"/>
  <c r="AL51" i="1" s="1"/>
  <c r="AP51" i="1" s="1"/>
  <c r="AU51" i="1"/>
  <c r="AY51" i="1" s="1"/>
  <c r="BC51" i="1" s="1"/>
  <c r="AF49" i="1"/>
  <c r="AK49" i="1" s="1"/>
  <c r="AS49" i="1"/>
  <c r="AX49" i="1" s="1"/>
  <c r="AG49" i="1"/>
  <c r="AT49" i="1"/>
  <c r="AI49" i="1"/>
  <c r="AV49" i="1"/>
  <c r="AE48" i="1"/>
  <c r="AR48" i="1"/>
  <c r="AS48" i="1"/>
  <c r="AX48" i="1" s="1"/>
  <c r="AF48" i="1"/>
  <c r="AK48" i="1" s="1"/>
  <c r="AI48" i="1"/>
  <c r="AV48" i="1"/>
  <c r="AJ48" i="1"/>
  <c r="AM48" i="1" s="1"/>
  <c r="AQ48" i="1" s="1"/>
  <c r="AW48" i="1"/>
  <c r="AZ48" i="1" s="1"/>
  <c r="BD48" i="1" s="1"/>
  <c r="AE47" i="1"/>
  <c r="AK47" i="1" s="1"/>
  <c r="AR47" i="1"/>
  <c r="AX47" i="1" s="1"/>
  <c r="AG47" i="1"/>
  <c r="AL47" i="1" s="1"/>
  <c r="AP47" i="1" s="1"/>
  <c r="AT47" i="1"/>
  <c r="AY47" i="1" s="1"/>
  <c r="BC47" i="1" s="1"/>
  <c r="AH47" i="1"/>
  <c r="AU47" i="1"/>
  <c r="AV47" i="1"/>
  <c r="AZ47" i="1" s="1"/>
  <c r="BD47" i="1" s="1"/>
  <c r="AI47" i="1"/>
  <c r="AM47" i="1" s="1"/>
  <c r="AQ47" i="1" s="1"/>
  <c r="AG46" i="1"/>
  <c r="AL46" i="1" s="1"/>
  <c r="AP46" i="1" s="1"/>
  <c r="AT46" i="1"/>
  <c r="AY46" i="1" s="1"/>
  <c r="BC46" i="1" s="1"/>
  <c r="AH46" i="1"/>
  <c r="AU46" i="1"/>
  <c r="AJ46" i="1"/>
  <c r="AW46" i="1"/>
  <c r="AE45" i="1"/>
  <c r="AR45" i="1"/>
  <c r="AJ45" i="1"/>
  <c r="AM45" i="1" s="1"/>
  <c r="AQ45" i="1" s="1"/>
  <c r="AW45" i="1"/>
  <c r="AZ45" i="1" s="1"/>
  <c r="BD45" i="1" s="1"/>
  <c r="BI44" i="1"/>
  <c r="AE44" i="1"/>
  <c r="AR44" i="1"/>
  <c r="AF44" i="1"/>
  <c r="AK44" i="1" s="1"/>
  <c r="AS44" i="1"/>
  <c r="AX44" i="1" s="1"/>
  <c r="AH44" i="1"/>
  <c r="AL44" i="1" s="1"/>
  <c r="AP44" i="1" s="1"/>
  <c r="AU44" i="1"/>
  <c r="AY44" i="1" s="1"/>
  <c r="BC44" i="1" s="1"/>
  <c r="AI44" i="1"/>
  <c r="AV44" i="1"/>
  <c r="AW44" i="1"/>
  <c r="AZ44" i="1" s="1"/>
  <c r="BD44" i="1" s="1"/>
  <c r="AJ44" i="1"/>
  <c r="AM44" i="1" s="1"/>
  <c r="AQ44" i="1" s="1"/>
  <c r="AG44" i="1"/>
  <c r="AT44" i="1"/>
  <c r="BI43" i="1"/>
  <c r="AH43" i="1"/>
  <c r="AL43" i="1" s="1"/>
  <c r="AP43" i="1" s="1"/>
  <c r="AU43" i="1"/>
  <c r="AY43" i="1" s="1"/>
  <c r="BC43" i="1" s="1"/>
  <c r="AF41" i="1"/>
  <c r="AK41" i="1" s="1"/>
  <c r="AS41" i="1"/>
  <c r="AX41" i="1" s="1"/>
  <c r="AG41" i="1"/>
  <c r="AT41" i="1"/>
  <c r="AI41" i="1"/>
  <c r="AV41" i="1"/>
  <c r="AE40" i="1"/>
  <c r="AR40" i="1"/>
  <c r="AS40" i="1"/>
  <c r="AX40" i="1" s="1"/>
  <c r="AF40" i="1"/>
  <c r="AK40" i="1" s="1"/>
  <c r="AI40" i="1"/>
  <c r="AV40" i="1"/>
  <c r="AJ40" i="1"/>
  <c r="AM40" i="1" s="1"/>
  <c r="AQ40" i="1" s="1"/>
  <c r="AW40" i="1"/>
  <c r="AZ40" i="1" s="1"/>
  <c r="BD40" i="1" s="1"/>
  <c r="AE39" i="1"/>
  <c r="AR39" i="1"/>
  <c r="AG39" i="1"/>
  <c r="AT39" i="1"/>
  <c r="AH39" i="1"/>
  <c r="AL39" i="1" s="1"/>
  <c r="AP39" i="1" s="1"/>
  <c r="AU39" i="1"/>
  <c r="AY39" i="1" s="1"/>
  <c r="BC39" i="1" s="1"/>
  <c r="AV39" i="1"/>
  <c r="AI39" i="1"/>
  <c r="AG38" i="1"/>
  <c r="AT38" i="1"/>
  <c r="AH38" i="1"/>
  <c r="AL38" i="1" s="1"/>
  <c r="AP38" i="1" s="1"/>
  <c r="AU38" i="1"/>
  <c r="AY38" i="1" s="1"/>
  <c r="BC38" i="1" s="1"/>
  <c r="AJ38" i="1"/>
  <c r="AM38" i="1" s="1"/>
  <c r="AQ38" i="1" s="1"/>
  <c r="AW38" i="1"/>
  <c r="AZ38" i="1" s="1"/>
  <c r="BD38" i="1" s="1"/>
  <c r="AE37" i="1"/>
  <c r="AR37" i="1"/>
  <c r="AJ37" i="1"/>
  <c r="AM37" i="1" s="1"/>
  <c r="AQ37" i="1" s="1"/>
  <c r="AW37" i="1"/>
  <c r="AZ37" i="1" s="1"/>
  <c r="BD37" i="1" s="1"/>
  <c r="BI36" i="1"/>
  <c r="AE36" i="1"/>
  <c r="AR36" i="1"/>
  <c r="AF36" i="1"/>
  <c r="AK36" i="1" s="1"/>
  <c r="AS36" i="1"/>
  <c r="AX36" i="1" s="1"/>
  <c r="AH36" i="1"/>
  <c r="AL36" i="1" s="1"/>
  <c r="AP36" i="1" s="1"/>
  <c r="AU36" i="1"/>
  <c r="AY36" i="1" s="1"/>
  <c r="BC36" i="1" s="1"/>
  <c r="AI36" i="1"/>
  <c r="AV36" i="1"/>
  <c r="AW36" i="1"/>
  <c r="AZ36" i="1" s="1"/>
  <c r="BD36" i="1" s="1"/>
  <c r="AJ36" i="1"/>
  <c r="AM36" i="1" s="1"/>
  <c r="AQ36" i="1" s="1"/>
  <c r="AG36" i="1"/>
  <c r="AT36" i="1"/>
  <c r="BI35" i="1"/>
  <c r="AH35" i="1"/>
  <c r="AU35" i="1"/>
  <c r="AE34" i="1"/>
  <c r="AR34" i="1"/>
  <c r="AF33" i="1"/>
  <c r="AS33" i="1"/>
  <c r="AG33" i="1"/>
  <c r="AL33" i="1" s="1"/>
  <c r="AP33" i="1" s="1"/>
  <c r="AT33" i="1"/>
  <c r="AY33" i="1" s="1"/>
  <c r="BC33" i="1" s="1"/>
  <c r="AI33" i="1"/>
  <c r="AM33" i="1" s="1"/>
  <c r="AQ33" i="1" s="1"/>
  <c r="AV33" i="1"/>
  <c r="AZ33" i="1" s="1"/>
  <c r="BD33" i="1" s="1"/>
  <c r="AE31" i="1"/>
  <c r="AK31" i="1" s="1"/>
  <c r="AR31" i="1"/>
  <c r="AX31" i="1" s="1"/>
  <c r="AG31" i="1"/>
  <c r="AL31" i="1" s="1"/>
  <c r="AP31" i="1" s="1"/>
  <c r="AT31" i="1"/>
  <c r="AY31" i="1" s="1"/>
  <c r="BC31" i="1" s="1"/>
  <c r="AH31" i="1"/>
  <c r="AU31" i="1"/>
  <c r="AV31" i="1"/>
  <c r="AZ31" i="1" s="1"/>
  <c r="BD31" i="1" s="1"/>
  <c r="AI31" i="1"/>
  <c r="AM31" i="1" s="1"/>
  <c r="AQ31" i="1" s="1"/>
  <c r="W30" i="1"/>
  <c r="AE29" i="1"/>
  <c r="AK29" i="1" s="1"/>
  <c r="AR29" i="1"/>
  <c r="AX29" i="1" s="1"/>
  <c r="AJ29" i="1"/>
  <c r="AW29" i="1"/>
  <c r="BI28" i="1"/>
  <c r="BI27" i="1"/>
  <c r="AH27" i="1"/>
  <c r="AL27" i="1" s="1"/>
  <c r="AP27" i="1" s="1"/>
  <c r="AU27" i="1"/>
  <c r="AY27" i="1" s="1"/>
  <c r="BC27" i="1" s="1"/>
  <c r="AE26" i="1"/>
  <c r="AR26" i="1"/>
  <c r="AF25" i="1"/>
  <c r="AK25" i="1" s="1"/>
  <c r="AS25" i="1"/>
  <c r="AX25" i="1" s="1"/>
  <c r="AG25" i="1"/>
  <c r="AT25" i="1"/>
  <c r="AI25" i="1"/>
  <c r="AV25" i="1"/>
  <c r="AE24" i="1"/>
  <c r="AR24" i="1"/>
  <c r="AS24" i="1"/>
  <c r="AX24" i="1" s="1"/>
  <c r="AF24" i="1"/>
  <c r="AK24" i="1" s="1"/>
  <c r="AI24" i="1"/>
  <c r="AV24" i="1"/>
  <c r="AJ24" i="1"/>
  <c r="AM24" i="1" s="1"/>
  <c r="AQ24" i="1" s="1"/>
  <c r="AW24" i="1"/>
  <c r="AZ24" i="1" s="1"/>
  <c r="BD24" i="1" s="1"/>
  <c r="AE23" i="1"/>
  <c r="AR23" i="1"/>
  <c r="AG23" i="1"/>
  <c r="AT23" i="1"/>
  <c r="AH23" i="1"/>
  <c r="AL23" i="1" s="1"/>
  <c r="AP23" i="1" s="1"/>
  <c r="AU23" i="1"/>
  <c r="AY23" i="1" s="1"/>
  <c r="BC23" i="1" s="1"/>
  <c r="AV23" i="1"/>
  <c r="AI23" i="1"/>
  <c r="AG22" i="1"/>
  <c r="AT22" i="1"/>
  <c r="AH22" i="1"/>
  <c r="AL22" i="1" s="1"/>
  <c r="AP22" i="1" s="1"/>
  <c r="AU22" i="1"/>
  <c r="AY22" i="1" s="1"/>
  <c r="BC22" i="1" s="1"/>
  <c r="AJ22" i="1"/>
  <c r="AM22" i="1" s="1"/>
  <c r="AQ22" i="1" s="1"/>
  <c r="AW22" i="1"/>
  <c r="AZ22" i="1" s="1"/>
  <c r="BD22" i="1" s="1"/>
  <c r="AE21" i="1"/>
  <c r="AR21" i="1"/>
  <c r="AJ21" i="1"/>
  <c r="AM21" i="1" s="1"/>
  <c r="AQ21" i="1" s="1"/>
  <c r="AW21" i="1"/>
  <c r="AZ21" i="1" s="1"/>
  <c r="BD21" i="1" s="1"/>
  <c r="BI20" i="1"/>
  <c r="AE20" i="1"/>
  <c r="AR20" i="1"/>
  <c r="AF20" i="1"/>
  <c r="AK20" i="1" s="1"/>
  <c r="AS20" i="1"/>
  <c r="AX20" i="1" s="1"/>
  <c r="AH20" i="1"/>
  <c r="AL20" i="1" s="1"/>
  <c r="AP20" i="1" s="1"/>
  <c r="AU20" i="1"/>
  <c r="AY20" i="1" s="1"/>
  <c r="BC20" i="1" s="1"/>
  <c r="AI20" i="1"/>
  <c r="AV20" i="1"/>
  <c r="AW20" i="1"/>
  <c r="AZ20" i="1" s="1"/>
  <c r="BD20" i="1" s="1"/>
  <c r="AJ20" i="1"/>
  <c r="AM20" i="1" s="1"/>
  <c r="AQ20" i="1" s="1"/>
  <c r="AG20" i="1"/>
  <c r="AT20" i="1"/>
  <c r="BI19" i="1"/>
  <c r="AH19" i="1"/>
  <c r="AL19" i="1" s="1"/>
  <c r="AP19" i="1" s="1"/>
  <c r="AU19" i="1"/>
  <c r="AY19" i="1" s="1"/>
  <c r="BC19" i="1" s="1"/>
  <c r="AF19" i="1"/>
  <c r="AK19" i="1" s="1"/>
  <c r="AS19" i="1"/>
  <c r="AX19" i="1" s="1"/>
  <c r="AE18" i="1"/>
  <c r="AR18" i="1"/>
  <c r="AF17" i="1"/>
  <c r="AS17" i="1"/>
  <c r="AG17" i="1"/>
  <c r="AL17" i="1" s="1"/>
  <c r="AP17" i="1" s="1"/>
  <c r="AT17" i="1"/>
  <c r="AY17" i="1" s="1"/>
  <c r="BC17" i="1" s="1"/>
  <c r="AI17" i="1"/>
  <c r="AM17" i="1" s="1"/>
  <c r="AQ17" i="1" s="1"/>
  <c r="AV17" i="1"/>
  <c r="AZ17" i="1" s="1"/>
  <c r="BD17" i="1" s="1"/>
  <c r="AZ16" i="1"/>
  <c r="BD16" i="1" s="1"/>
  <c r="AY16" i="1"/>
  <c r="BC16" i="1" s="1"/>
  <c r="AX16" i="1"/>
  <c r="W14" i="1"/>
  <c r="W13" i="1"/>
  <c r="BI12" i="1"/>
  <c r="AE12" i="1"/>
  <c r="AK12" i="1" s="1"/>
  <c r="AR12" i="1"/>
  <c r="AX12" i="1" s="1"/>
  <c r="AF12" i="1"/>
  <c r="AS12" i="1"/>
  <c r="AH12" i="1"/>
  <c r="AU12" i="1"/>
  <c r="AI12" i="1"/>
  <c r="AM12" i="1" s="1"/>
  <c r="AQ12" i="1" s="1"/>
  <c r="AV12" i="1"/>
  <c r="AZ12" i="1" s="1"/>
  <c r="BD12" i="1" s="1"/>
  <c r="AW12" i="1"/>
  <c r="AJ12" i="1"/>
  <c r="AG12" i="1"/>
  <c r="AL12" i="1" s="1"/>
  <c r="AP12" i="1" s="1"/>
  <c r="AT12" i="1"/>
  <c r="AY12" i="1" s="1"/>
  <c r="BC12" i="1" s="1"/>
  <c r="BI11" i="1"/>
  <c r="AH11" i="1"/>
  <c r="AU11" i="1"/>
  <c r="AO503" i="1"/>
  <c r="AO342" i="1"/>
  <c r="AO198" i="1"/>
  <c r="AO182" i="1"/>
  <c r="AO266" i="1"/>
  <c r="AO26" i="1"/>
  <c r="AO262" i="1"/>
  <c r="AO211" i="1"/>
  <c r="AO166" i="1"/>
  <c r="AO102" i="1"/>
  <c r="AO67" i="1"/>
  <c r="AO11" i="1"/>
  <c r="AO728" i="1"/>
  <c r="AO427" i="1"/>
  <c r="AO291" i="1"/>
  <c r="AO637" i="1"/>
  <c r="AO592" i="1"/>
  <c r="AO509" i="1"/>
  <c r="AO432" i="1"/>
  <c r="AO146" i="1"/>
  <c r="AO332" i="1"/>
  <c r="AO286" i="1"/>
  <c r="AO270" i="1"/>
  <c r="AO38" i="1"/>
  <c r="AO58" i="1"/>
  <c r="AO584" i="1"/>
  <c r="AO480" i="1"/>
  <c r="AO355" i="1"/>
  <c r="AO150" i="1"/>
  <c r="AO749" i="1"/>
  <c r="AO739" i="1"/>
  <c r="AO243" i="1"/>
  <c r="AO107" i="1"/>
  <c r="AO274" i="1"/>
  <c r="AO725" i="1"/>
  <c r="AO752" i="1"/>
  <c r="AO329" i="1"/>
  <c r="AO549" i="1"/>
  <c r="AO448" i="1"/>
  <c r="AO421" i="1"/>
  <c r="AO54" i="1"/>
  <c r="AO226" i="1"/>
  <c r="AO395" i="1"/>
  <c r="AO374" i="1"/>
  <c r="AO331" i="1"/>
  <c r="AO323" i="1"/>
  <c r="AO267" i="1"/>
  <c r="AO238" i="1"/>
  <c r="AO126" i="1"/>
  <c r="AO27" i="1"/>
  <c r="AO99" i="1"/>
  <c r="AO632" i="1"/>
  <c r="Y464" i="1"/>
  <c r="AC464" i="1"/>
  <c r="AA464" i="1"/>
  <c r="Z464" i="1"/>
  <c r="AB464" i="1"/>
  <c r="AD464" i="1"/>
  <c r="AO560" i="1"/>
  <c r="AO475" i="1"/>
  <c r="AO129" i="1"/>
  <c r="AO672" i="1"/>
  <c r="AO488" i="1"/>
  <c r="AO358" i="1"/>
  <c r="AO206" i="1"/>
  <c r="AO42" i="1"/>
  <c r="AO656" i="1"/>
  <c r="AO363" i="1"/>
  <c r="AO307" i="1"/>
  <c r="AO59" i="1"/>
  <c r="AO123" i="1"/>
  <c r="AO90" i="1"/>
  <c r="AO467" i="1"/>
  <c r="AO447" i="1"/>
  <c r="AO348" i="1"/>
  <c r="AO268" i="1"/>
  <c r="AO161" i="1"/>
  <c r="AO709" i="1"/>
  <c r="AO629" i="1"/>
  <c r="AO429" i="1"/>
  <c r="AO419" i="1"/>
  <c r="AO382" i="1"/>
  <c r="AO318" i="1"/>
  <c r="AO190" i="1"/>
  <c r="AO174" i="1"/>
  <c r="AO178" i="1"/>
  <c r="AO339" i="1"/>
  <c r="AO142" i="1"/>
  <c r="AO110" i="1"/>
  <c r="AO70" i="1"/>
  <c r="AO496" i="1"/>
  <c r="AO155" i="1"/>
  <c r="AO504" i="1"/>
  <c r="AO162" i="1"/>
  <c r="AO443" i="1"/>
  <c r="AO411" i="1"/>
  <c r="AO279" i="1"/>
  <c r="AO64" i="1"/>
  <c r="AO483" i="1"/>
  <c r="AO334" i="1"/>
  <c r="AO326" i="1"/>
  <c r="AO387" i="1"/>
  <c r="AO371" i="1"/>
  <c r="AO227" i="1"/>
  <c r="AO179" i="1"/>
  <c r="AO43" i="1"/>
  <c r="AO154" i="1"/>
  <c r="AO259" i="1"/>
  <c r="AO251" i="1"/>
  <c r="AO424" i="1"/>
  <c r="AO536" i="1"/>
  <c r="AO377" i="1"/>
  <c r="AO373" i="1"/>
  <c r="AO491" i="1"/>
  <c r="AO350" i="1"/>
  <c r="AO222" i="1"/>
  <c r="AO35" i="1"/>
  <c r="AO645" i="1"/>
  <c r="AO455" i="1"/>
  <c r="AO431" i="1"/>
  <c r="AO423" i="1"/>
  <c r="AO379" i="1"/>
  <c r="AO315" i="1"/>
  <c r="AO246" i="1"/>
  <c r="AO219" i="1"/>
  <c r="AO86" i="1"/>
  <c r="AO130" i="1"/>
  <c r="AO723" i="1"/>
  <c r="AO688" i="1"/>
  <c r="AO115" i="1"/>
  <c r="AO83" i="1"/>
  <c r="AO552" i="1"/>
  <c r="AO440" i="1"/>
  <c r="AO733" i="1"/>
  <c r="AO487" i="1"/>
  <c r="AO459" i="1"/>
  <c r="AO122" i="1"/>
  <c r="AO366" i="1"/>
  <c r="AO294" i="1"/>
  <c r="AO22" i="1"/>
  <c r="AO202" i="1"/>
  <c r="AO66" i="1"/>
  <c r="AO661" i="1"/>
  <c r="AO568" i="1"/>
  <c r="AO520" i="1"/>
  <c r="AO390" i="1"/>
  <c r="AO275" i="1"/>
  <c r="AO131" i="1"/>
  <c r="AO118" i="1"/>
  <c r="AO51" i="1"/>
  <c r="AO717" i="1"/>
  <c r="AO651" i="1"/>
  <c r="AO648" i="1"/>
  <c r="AO616" i="1"/>
  <c r="AO571" i="1"/>
  <c r="AO163" i="1"/>
  <c r="AO640" i="1"/>
  <c r="Y472" i="1"/>
  <c r="AC472" i="1"/>
  <c r="AA472" i="1"/>
  <c r="Z472" i="1"/>
  <c r="AB472" i="1"/>
  <c r="AD472" i="1"/>
  <c r="AO400" i="1"/>
  <c r="AO693" i="1"/>
  <c r="AO597" i="1"/>
  <c r="AO710" i="1"/>
  <c r="AO596" i="1"/>
  <c r="AO580" i="1"/>
  <c r="AO441" i="1"/>
  <c r="AD327" i="1"/>
  <c r="AC327" i="1"/>
  <c r="AB327" i="1"/>
  <c r="AA327" i="1"/>
  <c r="Z327" i="1"/>
  <c r="Y327" i="1"/>
  <c r="AO407" i="1"/>
  <c r="AD324" i="1"/>
  <c r="AC324" i="1"/>
  <c r="AB324" i="1"/>
  <c r="AA324" i="1"/>
  <c r="Y324" i="1"/>
  <c r="Z324" i="1"/>
  <c r="AO611" i="1"/>
  <c r="AO569" i="1"/>
  <c r="AO376" i="1"/>
  <c r="AO344" i="1"/>
  <c r="AO21" i="1"/>
  <c r="AO627" i="1"/>
  <c r="AO435" i="1"/>
  <c r="AO253" i="1"/>
  <c r="AO205" i="1"/>
  <c r="AO29" i="1"/>
  <c r="AC708" i="1"/>
  <c r="Y708" i="1"/>
  <c r="AD708" i="1"/>
  <c r="AB708" i="1"/>
  <c r="AA708" i="1"/>
  <c r="Z708" i="1"/>
  <c r="AO691" i="1"/>
  <c r="AO370" i="1"/>
  <c r="AO338" i="1"/>
  <c r="AO50" i="1"/>
  <c r="AO724" i="1"/>
  <c r="AO516" i="1"/>
  <c r="AO689" i="1"/>
  <c r="AB471" i="1"/>
  <c r="AD471" i="1"/>
  <c r="AC471" i="1"/>
  <c r="AA471" i="1"/>
  <c r="Z471" i="1"/>
  <c r="Y471" i="1"/>
  <c r="AB463" i="1"/>
  <c r="AD463" i="1"/>
  <c r="AC463" i="1"/>
  <c r="AA463" i="1"/>
  <c r="Y463" i="1"/>
  <c r="Z463" i="1"/>
  <c r="AD649" i="1"/>
  <c r="Z649" i="1"/>
  <c r="Y649" i="1"/>
  <c r="AC649" i="1"/>
  <c r="AB649" i="1"/>
  <c r="AA649" i="1"/>
  <c r="AA470" i="1"/>
  <c r="Y470" i="1"/>
  <c r="AD470" i="1"/>
  <c r="AC470" i="1"/>
  <c r="AB470" i="1"/>
  <c r="Z470" i="1"/>
  <c r="AD378" i="1"/>
  <c r="AC378" i="1"/>
  <c r="AB378" i="1"/>
  <c r="AA378" i="1"/>
  <c r="Z378" i="1"/>
  <c r="Y378" i="1"/>
  <c r="AA406" i="1"/>
  <c r="Y406" i="1"/>
  <c r="Z406" i="1"/>
  <c r="AD406" i="1"/>
  <c r="AB406" i="1"/>
  <c r="AC406" i="1"/>
  <c r="AO34" i="1"/>
  <c r="AO600" i="1"/>
  <c r="AO589" i="1"/>
  <c r="AO368" i="1"/>
  <c r="AO264" i="1"/>
  <c r="AO346" i="1"/>
  <c r="AO250" i="1"/>
  <c r="AO731" i="1"/>
  <c r="AO557" i="1"/>
  <c r="AA299" i="1"/>
  <c r="Z299" i="1"/>
  <c r="Y299" i="1"/>
  <c r="AB299" i="1"/>
  <c r="AD299" i="1"/>
  <c r="AC299" i="1"/>
  <c r="AO269" i="1"/>
  <c r="AO197" i="1"/>
  <c r="AO85" i="1"/>
  <c r="AO37" i="1"/>
  <c r="AO81" i="1"/>
  <c r="AD95" i="1"/>
  <c r="AC95" i="1"/>
  <c r="AB95" i="1"/>
  <c r="AA95" i="1"/>
  <c r="Z95" i="1"/>
  <c r="Y95" i="1"/>
  <c r="AO700" i="1"/>
  <c r="AO540" i="1"/>
  <c r="AO460" i="1"/>
  <c r="AB631" i="1"/>
  <c r="AD631" i="1"/>
  <c r="AC631" i="1"/>
  <c r="AA631" i="1"/>
  <c r="Z631" i="1"/>
  <c r="Y631" i="1"/>
  <c r="AO696" i="1"/>
  <c r="AO519" i="1"/>
  <c r="W492" i="1"/>
  <c r="AD282" i="1"/>
  <c r="AC282" i="1"/>
  <c r="AB282" i="1"/>
  <c r="AA282" i="1"/>
  <c r="Z282" i="1"/>
  <c r="Y282" i="1"/>
  <c r="AO330" i="1"/>
  <c r="AO439" i="1"/>
  <c r="AO305" i="1"/>
  <c r="AO576" i="1"/>
  <c r="AO573" i="1"/>
  <c r="AD156" i="1"/>
  <c r="AB156" i="1"/>
  <c r="AC156" i="1"/>
  <c r="Y156" i="1"/>
  <c r="AA156" i="1"/>
  <c r="Z156" i="1"/>
  <c r="AB76" i="1"/>
  <c r="Y76" i="1"/>
  <c r="AD76" i="1"/>
  <c r="AC76" i="1"/>
  <c r="AA76" i="1"/>
  <c r="Z76" i="1"/>
  <c r="AD28" i="1"/>
  <c r="Y28" i="1"/>
  <c r="AB28" i="1"/>
  <c r="AC28" i="1"/>
  <c r="AA28" i="1"/>
  <c r="Z28" i="1"/>
  <c r="AA686" i="1"/>
  <c r="Z686" i="1"/>
  <c r="Y686" i="1"/>
  <c r="AD686" i="1"/>
  <c r="AC686" i="1"/>
  <c r="AB686" i="1"/>
  <c r="AO293" i="1"/>
  <c r="AO141" i="1"/>
  <c r="AO675" i="1"/>
  <c r="AO71" i="1"/>
  <c r="AO159" i="1"/>
  <c r="AO16" i="1"/>
  <c r="AO748" i="1"/>
  <c r="AO740" i="1"/>
  <c r="AO716" i="1"/>
  <c r="AO444" i="1"/>
  <c r="AB607" i="1"/>
  <c r="AD607" i="1"/>
  <c r="AC607" i="1"/>
  <c r="AA607" i="1"/>
  <c r="Z607" i="1"/>
  <c r="Y607" i="1"/>
  <c r="AB511" i="1"/>
  <c r="AD511" i="1"/>
  <c r="AC511" i="1"/>
  <c r="AA511" i="1"/>
  <c r="Z511" i="1"/>
  <c r="Y511" i="1"/>
  <c r="AC732" i="1"/>
  <c r="Y732" i="1"/>
  <c r="AD732" i="1"/>
  <c r="AB732" i="1"/>
  <c r="AA732" i="1"/>
  <c r="Z732" i="1"/>
  <c r="AA662" i="1"/>
  <c r="Z662" i="1"/>
  <c r="Y662" i="1"/>
  <c r="AD662" i="1"/>
  <c r="AC662" i="1"/>
  <c r="AB662" i="1"/>
  <c r="AD577" i="1"/>
  <c r="Z577" i="1"/>
  <c r="Y577" i="1"/>
  <c r="AC577" i="1"/>
  <c r="AB577" i="1"/>
  <c r="AA577" i="1"/>
  <c r="AA518" i="1"/>
  <c r="Y518" i="1"/>
  <c r="AD518" i="1"/>
  <c r="AC518" i="1"/>
  <c r="AB518" i="1"/>
  <c r="Z518" i="1"/>
  <c r="AO137" i="1"/>
  <c r="AO113" i="1"/>
  <c r="AO354" i="1"/>
  <c r="AO525" i="1"/>
  <c r="AA398" i="1"/>
  <c r="Y398" i="1"/>
  <c r="Z398" i="1"/>
  <c r="AD398" i="1"/>
  <c r="AB398" i="1"/>
  <c r="AC398" i="1"/>
  <c r="AO74" i="1"/>
  <c r="AO543" i="1"/>
  <c r="AO512" i="1"/>
  <c r="AO352" i="1"/>
  <c r="AO320" i="1"/>
  <c r="AO563" i="1"/>
  <c r="AA614" i="1"/>
  <c r="Z614" i="1"/>
  <c r="Y614" i="1"/>
  <c r="AD614" i="1"/>
  <c r="AC614" i="1"/>
  <c r="AB614" i="1"/>
  <c r="AO477" i="1"/>
  <c r="AO349" i="1"/>
  <c r="AO277" i="1"/>
  <c r="AO699" i="1"/>
  <c r="AO635" i="1"/>
  <c r="AO619" i="1"/>
  <c r="AO609" i="1"/>
  <c r="AO362" i="1"/>
  <c r="AO369" i="1"/>
  <c r="AO508" i="1"/>
  <c r="AO420" i="1"/>
  <c r="AO396" i="1"/>
  <c r="AO385" i="1"/>
  <c r="AO416" i="1"/>
  <c r="AO608" i="1"/>
  <c r="AO595" i="1"/>
  <c r="AO587" i="1"/>
  <c r="AO384" i="1"/>
  <c r="AA734" i="1"/>
  <c r="Z734" i="1"/>
  <c r="Y734" i="1"/>
  <c r="AD734" i="1"/>
  <c r="AC734" i="1"/>
  <c r="AB734" i="1"/>
  <c r="AO241" i="1"/>
  <c r="AO186" i="1"/>
  <c r="AA550" i="1"/>
  <c r="Y550" i="1"/>
  <c r="Z550" i="1"/>
  <c r="AD550" i="1"/>
  <c r="AB550" i="1"/>
  <c r="AC550" i="1"/>
  <c r="AO528" i="1"/>
  <c r="AO18" i="1"/>
  <c r="AO744" i="1"/>
  <c r="AO659" i="1"/>
  <c r="AC476" i="1"/>
  <c r="Y476" i="1"/>
  <c r="AD476" i="1"/>
  <c r="AB476" i="1"/>
  <c r="AA476" i="1"/>
  <c r="Z476" i="1"/>
  <c r="AO114" i="1"/>
  <c r="AD697" i="1"/>
  <c r="Z697" i="1"/>
  <c r="Y697" i="1"/>
  <c r="AC697" i="1"/>
  <c r="AB697" i="1"/>
  <c r="AA697" i="1"/>
  <c r="AO381" i="1"/>
  <c r="AO285" i="1"/>
  <c r="AO189" i="1"/>
  <c r="AA147" i="1"/>
  <c r="Z147" i="1"/>
  <c r="Y147" i="1"/>
  <c r="AD147" i="1"/>
  <c r="AB147" i="1"/>
  <c r="AC147" i="1"/>
  <c r="AO109" i="1"/>
  <c r="AO77" i="1"/>
  <c r="AO715" i="1"/>
  <c r="AO643" i="1"/>
  <c r="AO565" i="1"/>
  <c r="AO737" i="1"/>
  <c r="AO721" i="1"/>
  <c r="AB663" i="1"/>
  <c r="AD663" i="1"/>
  <c r="AC663" i="1"/>
  <c r="Z663" i="1"/>
  <c r="Y663" i="1"/>
  <c r="AA663" i="1"/>
  <c r="AO33" i="1"/>
  <c r="AA574" i="1"/>
  <c r="Z574" i="1"/>
  <c r="Y574" i="1"/>
  <c r="AD574" i="1"/>
  <c r="AC574" i="1"/>
  <c r="AB574" i="1"/>
  <c r="AD322" i="1"/>
  <c r="AC322" i="1"/>
  <c r="AB322" i="1"/>
  <c r="AA322" i="1"/>
  <c r="Z322" i="1"/>
  <c r="Y322" i="1"/>
  <c r="AD290" i="1"/>
  <c r="AC290" i="1"/>
  <c r="AB290" i="1"/>
  <c r="AA290" i="1"/>
  <c r="Z290" i="1"/>
  <c r="Y290" i="1"/>
  <c r="AO153" i="1"/>
  <c r="AD372" i="1"/>
  <c r="AC372" i="1"/>
  <c r="AB372" i="1"/>
  <c r="AA372" i="1"/>
  <c r="Z372" i="1"/>
  <c r="Y372" i="1"/>
  <c r="AD220" i="1"/>
  <c r="AB220" i="1"/>
  <c r="AC220" i="1"/>
  <c r="AA220" i="1"/>
  <c r="Z220" i="1"/>
  <c r="Y220" i="1"/>
  <c r="AO98" i="1"/>
  <c r="AO272" i="1"/>
  <c r="AC556" i="1"/>
  <c r="Y556" i="1"/>
  <c r="AD556" i="1"/>
  <c r="AB556" i="1"/>
  <c r="AA556" i="1"/>
  <c r="Z556" i="1"/>
  <c r="AO403" i="1"/>
  <c r="AO365" i="1"/>
  <c r="AO341" i="1"/>
  <c r="AO309" i="1"/>
  <c r="AA91" i="1"/>
  <c r="Z91" i="1"/>
  <c r="Y91" i="1"/>
  <c r="AD91" i="1"/>
  <c r="AB91" i="1"/>
  <c r="AC91" i="1"/>
  <c r="AO69" i="1"/>
  <c r="AO409" i="1"/>
  <c r="AO532" i="1"/>
  <c r="AO524" i="1"/>
  <c r="AO484" i="1"/>
  <c r="AB535" i="1"/>
  <c r="AD535" i="1"/>
  <c r="AC535" i="1"/>
  <c r="AA535" i="1"/>
  <c r="Z535" i="1"/>
  <c r="Y535" i="1"/>
  <c r="AO473" i="1"/>
  <c r="AO417" i="1"/>
  <c r="AC548" i="1"/>
  <c r="Y548" i="1"/>
  <c r="AD548" i="1"/>
  <c r="AB548" i="1"/>
  <c r="AA548" i="1"/>
  <c r="Z548" i="1"/>
  <c r="AC660" i="1"/>
  <c r="Y660" i="1"/>
  <c r="AD660" i="1"/>
  <c r="AB660" i="1"/>
  <c r="AA660" i="1"/>
  <c r="Z660" i="1"/>
  <c r="AD258" i="1"/>
  <c r="AC258" i="1"/>
  <c r="AB258" i="1"/>
  <c r="AA258" i="1"/>
  <c r="Z258" i="1"/>
  <c r="Y258" i="1"/>
  <c r="AD218" i="1"/>
  <c r="Z218" i="1"/>
  <c r="AC218" i="1"/>
  <c r="AB218" i="1"/>
  <c r="AA218" i="1"/>
  <c r="Y218" i="1"/>
  <c r="AO17" i="1"/>
  <c r="AO249" i="1"/>
  <c r="AO105" i="1"/>
  <c r="AD449" i="1"/>
  <c r="Z449" i="1"/>
  <c r="AA449" i="1"/>
  <c r="Y449" i="1"/>
  <c r="AC449" i="1"/>
  <c r="AB449" i="1"/>
  <c r="Y68" i="1"/>
  <c r="AD68" i="1"/>
  <c r="AC68" i="1"/>
  <c r="AB68" i="1"/>
  <c r="AA68" i="1"/>
  <c r="Z68" i="1"/>
  <c r="AO707" i="1"/>
  <c r="AO579" i="1"/>
  <c r="AO360" i="1"/>
  <c r="AO210" i="1"/>
  <c r="AO170" i="1"/>
  <c r="AO333" i="1"/>
  <c r="AO221" i="1"/>
  <c r="AO173" i="1"/>
  <c r="AO125" i="1"/>
  <c r="AO61" i="1"/>
  <c r="AO314" i="1"/>
  <c r="AO242" i="1"/>
  <c r="W652" i="1"/>
  <c r="W604" i="1"/>
  <c r="AA582" i="1"/>
  <c r="Z582" i="1"/>
  <c r="Y582" i="1"/>
  <c r="AD582" i="1"/>
  <c r="AC582" i="1"/>
  <c r="AB582" i="1"/>
  <c r="AD15" i="1"/>
  <c r="AC15" i="1"/>
  <c r="AA15" i="1"/>
  <c r="AB15" i="1"/>
  <c r="Z15" i="1"/>
  <c r="Y15" i="1"/>
  <c r="AO564" i="1"/>
  <c r="AO567" i="1"/>
  <c r="AO581" i="1"/>
  <c r="AO495" i="1"/>
  <c r="AO145" i="1"/>
  <c r="AO121" i="1"/>
  <c r="AO555" i="1"/>
  <c r="AD276" i="1"/>
  <c r="AC276" i="1"/>
  <c r="AB276" i="1"/>
  <c r="AA276" i="1"/>
  <c r="Z276" i="1"/>
  <c r="Y276" i="1"/>
  <c r="AA670" i="1"/>
  <c r="Z670" i="1"/>
  <c r="Y670" i="1"/>
  <c r="AC670" i="1"/>
  <c r="AB670" i="1"/>
  <c r="AD670" i="1"/>
  <c r="AD465" i="1"/>
  <c r="Z465" i="1"/>
  <c r="AC465" i="1"/>
  <c r="AB465" i="1"/>
  <c r="AA465" i="1"/>
  <c r="Y465" i="1"/>
  <c r="AO213" i="1"/>
  <c r="AO165" i="1"/>
  <c r="AO101" i="1"/>
  <c r="AO53" i="1"/>
  <c r="AO451" i="1"/>
  <c r="AO160" i="1"/>
  <c r="AF128" i="1" l="1"/>
  <c r="AK128" i="1" s="1"/>
  <c r="AO128" i="1" s="1"/>
  <c r="AI160" i="1"/>
  <c r="AE303" i="1"/>
  <c r="AK303" i="1" s="1"/>
  <c r="AO303" i="1" s="1"/>
  <c r="AD469" i="1"/>
  <c r="AB469" i="1"/>
  <c r="AA469" i="1"/>
  <c r="AC469" i="1"/>
  <c r="Y469" i="1"/>
  <c r="Z469" i="1"/>
  <c r="AB405" i="1"/>
  <c r="AA405" i="1"/>
  <c r="Y405" i="1"/>
  <c r="AC405" i="1"/>
  <c r="Z405" i="1"/>
  <c r="AD405" i="1"/>
  <c r="AB539" i="1"/>
  <c r="Z539" i="1"/>
  <c r="Y539" i="1"/>
  <c r="AD539" i="1"/>
  <c r="AC539" i="1"/>
  <c r="AA539" i="1"/>
  <c r="AD499" i="1"/>
  <c r="AB499" i="1"/>
  <c r="Z499" i="1"/>
  <c r="Y499" i="1"/>
  <c r="AC499" i="1"/>
  <c r="AB657" i="1"/>
  <c r="AC657" i="1"/>
  <c r="AD657" i="1"/>
  <c r="AA657" i="1"/>
  <c r="Z657" i="1"/>
  <c r="Y657" i="1"/>
  <c r="AB501" i="1"/>
  <c r="AA501" i="1"/>
  <c r="Y501" i="1"/>
  <c r="AC501" i="1"/>
  <c r="Z501" i="1"/>
  <c r="AD501" i="1"/>
  <c r="AB746" i="1"/>
  <c r="AD746" i="1"/>
  <c r="AA746" i="1"/>
  <c r="Z746" i="1"/>
  <c r="AC746" i="1"/>
  <c r="AU710" i="1"/>
  <c r="AS73" i="1"/>
  <c r="AX73" i="1" s="1"/>
  <c r="AT73" i="1"/>
  <c r="AT409" i="1"/>
  <c r="AB685" i="1"/>
  <c r="AA685" i="1"/>
  <c r="Y685" i="1"/>
  <c r="Z685" i="1"/>
  <c r="AD685" i="1"/>
  <c r="AC685" i="1"/>
  <c r="AD745" i="1"/>
  <c r="AA745" i="1"/>
  <c r="Z745" i="1"/>
  <c r="AC745" i="1"/>
  <c r="Y745" i="1"/>
  <c r="AD753" i="1"/>
  <c r="Z753" i="1"/>
  <c r="AC753" i="1"/>
  <c r="Y753" i="1"/>
  <c r="Y746" i="1"/>
  <c r="AA32" i="1"/>
  <c r="Z32" i="1"/>
  <c r="Y32" i="1"/>
  <c r="AD32" i="1"/>
  <c r="AB32" i="1"/>
  <c r="AC32" i="1"/>
  <c r="Y193" i="1"/>
  <c r="AC193" i="1"/>
  <c r="AD193" i="1"/>
  <c r="Z193" i="1"/>
  <c r="AB193" i="1"/>
  <c r="AA193" i="1"/>
  <c r="Y278" i="1"/>
  <c r="AA278" i="1"/>
  <c r="AD278" i="1"/>
  <c r="AC278" i="1"/>
  <c r="AB278" i="1"/>
  <c r="Z278" i="1"/>
  <c r="AE582" i="1"/>
  <c r="AR582" i="1"/>
  <c r="AE218" i="1"/>
  <c r="AR218" i="1"/>
  <c r="AI218" i="1"/>
  <c r="AV218" i="1"/>
  <c r="AG258" i="1"/>
  <c r="AL258" i="1" s="1"/>
  <c r="AP258" i="1" s="1"/>
  <c r="AT258" i="1"/>
  <c r="AY258" i="1" s="1"/>
  <c r="BC258" i="1" s="1"/>
  <c r="AG660" i="1"/>
  <c r="AT660" i="1"/>
  <c r="AF548" i="1"/>
  <c r="AK548" i="1" s="1"/>
  <c r="AS548" i="1"/>
  <c r="AX548" i="1" s="1"/>
  <c r="AJ548" i="1"/>
  <c r="AM548" i="1" s="1"/>
  <c r="AQ548" i="1" s="1"/>
  <c r="AW548" i="1"/>
  <c r="AZ548" i="1" s="1"/>
  <c r="BD548" i="1" s="1"/>
  <c r="AF535" i="1"/>
  <c r="AK535" i="1" s="1"/>
  <c r="AS535" i="1"/>
  <c r="AX535" i="1" s="1"/>
  <c r="AJ535" i="1"/>
  <c r="AM535" i="1" s="1"/>
  <c r="AQ535" i="1" s="1"/>
  <c r="AW535" i="1"/>
  <c r="AZ535" i="1" s="1"/>
  <c r="BD535" i="1" s="1"/>
  <c r="AF91" i="1"/>
  <c r="AK91" i="1" s="1"/>
  <c r="AS91" i="1"/>
  <c r="AX91" i="1" s="1"/>
  <c r="AE220" i="1"/>
  <c r="AR220" i="1"/>
  <c r="AI220" i="1"/>
  <c r="AV220" i="1"/>
  <c r="AF574" i="1"/>
  <c r="AS574" i="1"/>
  <c r="AG663" i="1"/>
  <c r="AT663" i="1"/>
  <c r="AI663" i="1"/>
  <c r="AV663" i="1"/>
  <c r="AF147" i="1"/>
  <c r="AK147" i="1" s="1"/>
  <c r="AS147" i="1"/>
  <c r="AX147" i="1" s="1"/>
  <c r="AE476" i="1"/>
  <c r="AR476" i="1"/>
  <c r="AI398" i="1"/>
  <c r="AV398" i="1"/>
  <c r="AF398" i="1"/>
  <c r="AK398" i="1" s="1"/>
  <c r="AS398" i="1"/>
  <c r="AX398" i="1" s="1"/>
  <c r="AI518" i="1"/>
  <c r="AV518" i="1"/>
  <c r="AG518" i="1"/>
  <c r="AT518" i="1"/>
  <c r="AI577" i="1"/>
  <c r="AV577" i="1"/>
  <c r="AJ577" i="1"/>
  <c r="AM577" i="1" s="1"/>
  <c r="AQ577" i="1" s="1"/>
  <c r="AW577" i="1"/>
  <c r="AZ577" i="1" s="1"/>
  <c r="BD577" i="1" s="1"/>
  <c r="AI662" i="1"/>
  <c r="AV662" i="1"/>
  <c r="AF662" i="1"/>
  <c r="AK662" i="1" s="1"/>
  <c r="AO662" i="1" s="1"/>
  <c r="AS662" i="1"/>
  <c r="AX662" i="1" s="1"/>
  <c r="AG732" i="1"/>
  <c r="AL732" i="1" s="1"/>
  <c r="AP732" i="1" s="1"/>
  <c r="AT732" i="1"/>
  <c r="AY732" i="1" s="1"/>
  <c r="BC732" i="1" s="1"/>
  <c r="AI686" i="1"/>
  <c r="AV686" i="1"/>
  <c r="AF686" i="1"/>
  <c r="AK686" i="1" s="1"/>
  <c r="AS686" i="1"/>
  <c r="AX686" i="1" s="1"/>
  <c r="AH76" i="1"/>
  <c r="AL76" i="1" s="1"/>
  <c r="AP76" i="1" s="1"/>
  <c r="AU76" i="1"/>
  <c r="AY76" i="1" s="1"/>
  <c r="BC76" i="1" s="1"/>
  <c r="AE156" i="1"/>
  <c r="AR156" i="1"/>
  <c r="AJ156" i="1"/>
  <c r="AM156" i="1" s="1"/>
  <c r="AQ156" i="1" s="1"/>
  <c r="AW156" i="1"/>
  <c r="AZ156" i="1" s="1"/>
  <c r="BD156" i="1" s="1"/>
  <c r="AI299" i="1"/>
  <c r="AM299" i="1" s="1"/>
  <c r="AQ299" i="1" s="1"/>
  <c r="AV299" i="1"/>
  <c r="AZ299" i="1" s="1"/>
  <c r="BD299" i="1" s="1"/>
  <c r="AJ406" i="1"/>
  <c r="AM406" i="1" s="1"/>
  <c r="AQ406" i="1" s="1"/>
  <c r="AW406" i="1"/>
  <c r="AZ406" i="1" s="1"/>
  <c r="BD406" i="1" s="1"/>
  <c r="AG406" i="1"/>
  <c r="AT406" i="1"/>
  <c r="AG649" i="1"/>
  <c r="AT649" i="1"/>
  <c r="AE649" i="1"/>
  <c r="AR649" i="1"/>
  <c r="AH463" i="1"/>
  <c r="AL463" i="1" s="1"/>
  <c r="AP463" i="1" s="1"/>
  <c r="AU463" i="1"/>
  <c r="AY463" i="1" s="1"/>
  <c r="BC463" i="1" s="1"/>
  <c r="AG471" i="1"/>
  <c r="AT471" i="1"/>
  <c r="AH471" i="1"/>
  <c r="AL471" i="1" s="1"/>
  <c r="AP471" i="1" s="1"/>
  <c r="AU471" i="1"/>
  <c r="AY471" i="1" s="1"/>
  <c r="BC471" i="1" s="1"/>
  <c r="AG708" i="1"/>
  <c r="AL708" i="1" s="1"/>
  <c r="AP708" i="1" s="1"/>
  <c r="AT708" i="1"/>
  <c r="AY708" i="1" s="1"/>
  <c r="BC708" i="1" s="1"/>
  <c r="AF327" i="1"/>
  <c r="AK327" i="1" s="1"/>
  <c r="AO327" i="1" s="1"/>
  <c r="AS327" i="1"/>
  <c r="AX327" i="1" s="1"/>
  <c r="AI327" i="1"/>
  <c r="AV327" i="1"/>
  <c r="AJ464" i="1"/>
  <c r="AM464" i="1" s="1"/>
  <c r="AQ464" i="1" s="1"/>
  <c r="AW464" i="1"/>
  <c r="AZ464" i="1" s="1"/>
  <c r="BD464" i="1" s="1"/>
  <c r="AG464" i="1"/>
  <c r="AT464" i="1"/>
  <c r="BB20" i="1"/>
  <c r="BB31" i="1"/>
  <c r="AO36" i="1"/>
  <c r="AO40" i="1"/>
  <c r="AO41" i="1"/>
  <c r="BB57" i="1"/>
  <c r="AO84" i="1"/>
  <c r="BB85" i="1"/>
  <c r="BB88" i="1"/>
  <c r="AO89" i="1"/>
  <c r="AO93" i="1"/>
  <c r="BB98" i="1"/>
  <c r="BB124" i="1"/>
  <c r="BB176" i="1"/>
  <c r="AO180" i="1"/>
  <c r="AO184" i="1"/>
  <c r="AO185" i="1"/>
  <c r="AO187" i="1"/>
  <c r="AO188" i="1"/>
  <c r="AO192" i="1"/>
  <c r="BB200" i="1"/>
  <c r="AO201" i="1"/>
  <c r="BB208" i="1"/>
  <c r="AO209" i="1"/>
  <c r="BB216" i="1"/>
  <c r="AO217" i="1"/>
  <c r="AH465" i="1"/>
  <c r="AL465" i="1" s="1"/>
  <c r="AP465" i="1" s="1"/>
  <c r="AU465" i="1"/>
  <c r="AY465" i="1" s="1"/>
  <c r="BC465" i="1" s="1"/>
  <c r="AJ465" i="1"/>
  <c r="AM465" i="1" s="1"/>
  <c r="AQ465" i="1" s="1"/>
  <c r="AW465" i="1"/>
  <c r="AZ465" i="1" s="1"/>
  <c r="BD465" i="1" s="1"/>
  <c r="AI670" i="1"/>
  <c r="AV670" i="1"/>
  <c r="AG670" i="1"/>
  <c r="AT670" i="1"/>
  <c r="AF15" i="1"/>
  <c r="AK15" i="1" s="1"/>
  <c r="AS15" i="1"/>
  <c r="AX15" i="1" s="1"/>
  <c r="AI15" i="1"/>
  <c r="AV15" i="1"/>
  <c r="AI582" i="1"/>
  <c r="AV582" i="1"/>
  <c r="AF68" i="1"/>
  <c r="AK68" i="1" s="1"/>
  <c r="AS68" i="1"/>
  <c r="AX68" i="1" s="1"/>
  <c r="AI68" i="1"/>
  <c r="AV68" i="1"/>
  <c r="AH449" i="1"/>
  <c r="AU449" i="1"/>
  <c r="AG449" i="1"/>
  <c r="AL449" i="1" s="1"/>
  <c r="AP449" i="1" s="1"/>
  <c r="AT449" i="1"/>
  <c r="AY449" i="1" s="1"/>
  <c r="BC449" i="1" s="1"/>
  <c r="AJ91" i="1"/>
  <c r="AM91" i="1" s="1"/>
  <c r="AQ91" i="1" s="1"/>
  <c r="AW91" i="1"/>
  <c r="AZ91" i="1" s="1"/>
  <c r="BD91" i="1" s="1"/>
  <c r="AE556" i="1"/>
  <c r="AR556" i="1"/>
  <c r="AE290" i="1"/>
  <c r="AR290" i="1"/>
  <c r="AH290" i="1"/>
  <c r="AL290" i="1" s="1"/>
  <c r="AP290" i="1" s="1"/>
  <c r="AU290" i="1"/>
  <c r="AY290" i="1" s="1"/>
  <c r="BC290" i="1" s="1"/>
  <c r="AE322" i="1"/>
  <c r="AR322" i="1"/>
  <c r="AH322" i="1"/>
  <c r="AL322" i="1" s="1"/>
  <c r="AP322" i="1" s="1"/>
  <c r="AU322" i="1"/>
  <c r="AY322" i="1" s="1"/>
  <c r="BC322" i="1" s="1"/>
  <c r="AH574" i="1"/>
  <c r="AU574" i="1"/>
  <c r="AJ147" i="1"/>
  <c r="AM147" i="1" s="1"/>
  <c r="AQ147" i="1" s="1"/>
  <c r="AW147" i="1"/>
  <c r="AZ147" i="1" s="1"/>
  <c r="BD147" i="1" s="1"/>
  <c r="AH476" i="1"/>
  <c r="AL476" i="1" s="1"/>
  <c r="AP476" i="1" s="1"/>
  <c r="AU476" i="1"/>
  <c r="AF550" i="1"/>
  <c r="AK550" i="1" s="1"/>
  <c r="AS550" i="1"/>
  <c r="AX550" i="1" s="1"/>
  <c r="AH734" i="1"/>
  <c r="AL734" i="1" s="1"/>
  <c r="AP734" i="1" s="1"/>
  <c r="AU734" i="1"/>
  <c r="AY734" i="1" s="1"/>
  <c r="BC734" i="1" s="1"/>
  <c r="AG734" i="1"/>
  <c r="AT734" i="1"/>
  <c r="AH614" i="1"/>
  <c r="AL614" i="1" s="1"/>
  <c r="AP614" i="1" s="1"/>
  <c r="AU614" i="1"/>
  <c r="AY614" i="1" s="1"/>
  <c r="BC614" i="1" s="1"/>
  <c r="AE614" i="1"/>
  <c r="AR614" i="1"/>
  <c r="AF28" i="1"/>
  <c r="AK28" i="1" s="1"/>
  <c r="AS28" i="1"/>
  <c r="AX28" i="1" s="1"/>
  <c r="AH28" i="1"/>
  <c r="AL28" i="1" s="1"/>
  <c r="AP28" i="1" s="1"/>
  <c r="AU28" i="1"/>
  <c r="AY28" i="1" s="1"/>
  <c r="BC28" i="1" s="1"/>
  <c r="AF76" i="1"/>
  <c r="AK76" i="1" s="1"/>
  <c r="AO76" i="1" s="1"/>
  <c r="AS76" i="1"/>
  <c r="AX76" i="1" s="1"/>
  <c r="AJ76" i="1"/>
  <c r="AM76" i="1" s="1"/>
  <c r="AQ76" i="1" s="1"/>
  <c r="AW76" i="1"/>
  <c r="AZ76" i="1" s="1"/>
  <c r="BD76" i="1" s="1"/>
  <c r="AJ282" i="1"/>
  <c r="AM282" i="1" s="1"/>
  <c r="AQ282" i="1" s="1"/>
  <c r="AW282" i="1"/>
  <c r="AZ282" i="1" s="1"/>
  <c r="BD282" i="1" s="1"/>
  <c r="AF631" i="1"/>
  <c r="AK631" i="1" s="1"/>
  <c r="AS631" i="1"/>
  <c r="AX631" i="1" s="1"/>
  <c r="AJ95" i="1"/>
  <c r="AM95" i="1" s="1"/>
  <c r="AQ95" i="1" s="1"/>
  <c r="AW95" i="1"/>
  <c r="AZ95" i="1" s="1"/>
  <c r="BD95" i="1" s="1"/>
  <c r="AE378" i="1"/>
  <c r="AR378" i="1"/>
  <c r="AH378" i="1"/>
  <c r="AL378" i="1" s="1"/>
  <c r="AP378" i="1" s="1"/>
  <c r="AU378" i="1"/>
  <c r="AY378" i="1" s="1"/>
  <c r="BC378" i="1" s="1"/>
  <c r="AI470" i="1"/>
  <c r="AV470" i="1"/>
  <c r="AG470" i="1"/>
  <c r="AT470" i="1"/>
  <c r="AF463" i="1"/>
  <c r="AK463" i="1" s="1"/>
  <c r="AS463" i="1"/>
  <c r="AX463" i="1" s="1"/>
  <c r="AI463" i="1"/>
  <c r="AV463" i="1"/>
  <c r="AE324" i="1"/>
  <c r="AR324" i="1"/>
  <c r="AI324" i="1"/>
  <c r="AV324" i="1"/>
  <c r="BB52" i="1"/>
  <c r="AO63" i="1"/>
  <c r="BB65" i="1"/>
  <c r="BB71" i="1"/>
  <c r="BB73" i="1"/>
  <c r="AO75" i="1"/>
  <c r="BB79" i="1"/>
  <c r="AO80" i="1"/>
  <c r="AO108" i="1"/>
  <c r="BB109" i="1"/>
  <c r="BB112" i="1"/>
  <c r="AO117" i="1"/>
  <c r="BB119" i="1"/>
  <c r="AO120" i="1"/>
  <c r="BB143" i="1"/>
  <c r="AO144" i="1"/>
  <c r="AC149" i="1"/>
  <c r="AB149" i="1"/>
  <c r="Y149" i="1"/>
  <c r="AA149" i="1"/>
  <c r="Z149" i="1"/>
  <c r="AD149" i="1"/>
  <c r="BB151" i="1"/>
  <c r="AO152" i="1"/>
  <c r="AO164" i="1"/>
  <c r="BB165" i="1"/>
  <c r="BB169" i="1"/>
  <c r="AJ670" i="1"/>
  <c r="AM670" i="1" s="1"/>
  <c r="AQ670" i="1" s="1"/>
  <c r="AW670" i="1"/>
  <c r="AZ670" i="1" s="1"/>
  <c r="BD670" i="1" s="1"/>
  <c r="AG276" i="1"/>
  <c r="AT276" i="1"/>
  <c r="AJ276" i="1"/>
  <c r="AM276" i="1" s="1"/>
  <c r="AQ276" i="1" s="1"/>
  <c r="AW276" i="1"/>
  <c r="AZ276" i="1" s="1"/>
  <c r="BD276" i="1" s="1"/>
  <c r="AI258" i="1"/>
  <c r="AM258" i="1" s="1"/>
  <c r="AQ258" i="1" s="1"/>
  <c r="AV258" i="1"/>
  <c r="AZ258" i="1" s="1"/>
  <c r="BD258" i="1" s="1"/>
  <c r="AI660" i="1"/>
  <c r="AV660" i="1"/>
  <c r="AH556" i="1"/>
  <c r="AL556" i="1" s="1"/>
  <c r="AP556" i="1" s="1"/>
  <c r="AU556" i="1"/>
  <c r="AY556" i="1" s="1"/>
  <c r="BC556" i="1" s="1"/>
  <c r="AJ220" i="1"/>
  <c r="AM220" i="1" s="1"/>
  <c r="AQ220" i="1" s="1"/>
  <c r="AW220" i="1"/>
  <c r="AZ220" i="1" s="1"/>
  <c r="BD220" i="1" s="1"/>
  <c r="AG372" i="1"/>
  <c r="AT372" i="1"/>
  <c r="AJ372" i="1"/>
  <c r="AM372" i="1" s="1"/>
  <c r="AQ372" i="1" s="1"/>
  <c r="AW372" i="1"/>
  <c r="AZ372" i="1" s="1"/>
  <c r="BD372" i="1" s="1"/>
  <c r="AH663" i="1"/>
  <c r="AL663" i="1" s="1"/>
  <c r="AP663" i="1" s="1"/>
  <c r="AU663" i="1"/>
  <c r="AY663" i="1" s="1"/>
  <c r="BC663" i="1" s="1"/>
  <c r="AG697" i="1"/>
  <c r="AT697" i="1"/>
  <c r="AJ697" i="1"/>
  <c r="AM697" i="1" s="1"/>
  <c r="AQ697" i="1" s="1"/>
  <c r="AW697" i="1"/>
  <c r="AZ697" i="1" s="1"/>
  <c r="BD697" i="1" s="1"/>
  <c r="AH550" i="1"/>
  <c r="AL550" i="1" s="1"/>
  <c r="AP550" i="1" s="1"/>
  <c r="AU550" i="1"/>
  <c r="AY550" i="1" s="1"/>
  <c r="BC550" i="1" s="1"/>
  <c r="AF511" i="1"/>
  <c r="AK511" i="1" s="1"/>
  <c r="AO511" i="1" s="1"/>
  <c r="AS511" i="1"/>
  <c r="AX511" i="1" s="1"/>
  <c r="AJ511" i="1"/>
  <c r="AM511" i="1" s="1"/>
  <c r="AQ511" i="1" s="1"/>
  <c r="AW511" i="1"/>
  <c r="AZ511" i="1" s="1"/>
  <c r="BD511" i="1" s="1"/>
  <c r="AF607" i="1"/>
  <c r="AK607" i="1" s="1"/>
  <c r="AS607" i="1"/>
  <c r="AX607" i="1" s="1"/>
  <c r="AJ607" i="1"/>
  <c r="AM607" i="1" s="1"/>
  <c r="AQ607" i="1" s="1"/>
  <c r="AW607" i="1"/>
  <c r="AZ607" i="1" s="1"/>
  <c r="BD607" i="1" s="1"/>
  <c r="AE282" i="1"/>
  <c r="AR282" i="1"/>
  <c r="AH282" i="1"/>
  <c r="AL282" i="1" s="1"/>
  <c r="AP282" i="1" s="1"/>
  <c r="AU282" i="1"/>
  <c r="AY282" i="1" s="1"/>
  <c r="BC282" i="1" s="1"/>
  <c r="AE95" i="1"/>
  <c r="AR95" i="1"/>
  <c r="AH95" i="1"/>
  <c r="AL95" i="1" s="1"/>
  <c r="AP95" i="1" s="1"/>
  <c r="AU95" i="1"/>
  <c r="AY95" i="1" s="1"/>
  <c r="BC95" i="1" s="1"/>
  <c r="AH299" i="1"/>
  <c r="AU299" i="1"/>
  <c r="AG299" i="1"/>
  <c r="AL299" i="1" s="1"/>
  <c r="AP299" i="1" s="1"/>
  <c r="AT299" i="1"/>
  <c r="AY299" i="1" s="1"/>
  <c r="BC299" i="1" s="1"/>
  <c r="AF472" i="1"/>
  <c r="AK472" i="1" s="1"/>
  <c r="AS472" i="1"/>
  <c r="AX472" i="1" s="1"/>
  <c r="AE472" i="1"/>
  <c r="AR472" i="1"/>
  <c r="AC13" i="1"/>
  <c r="AB13" i="1"/>
  <c r="Y13" i="1"/>
  <c r="AA13" i="1"/>
  <c r="Z13" i="1"/>
  <c r="AD13" i="1"/>
  <c r="BB19" i="1"/>
  <c r="BB25" i="1"/>
  <c r="AO47" i="1"/>
  <c r="BB48" i="1"/>
  <c r="BB60" i="1"/>
  <c r="AO100" i="1"/>
  <c r="BB101" i="1"/>
  <c r="BB104" i="1"/>
  <c r="AO127" i="1"/>
  <c r="AO133" i="1"/>
  <c r="BB135" i="1"/>
  <c r="AO136" i="1"/>
  <c r="AO138" i="1"/>
  <c r="BB159" i="1"/>
  <c r="AO232" i="1"/>
  <c r="BB233" i="1"/>
  <c r="AO236" i="1"/>
  <c r="AO239" i="1"/>
  <c r="AO247" i="1"/>
  <c r="BB248" i="1"/>
  <c r="AO252" i="1"/>
  <c r="BB253" i="1"/>
  <c r="Z254" i="1"/>
  <c r="Y254" i="1"/>
  <c r="AD254" i="1"/>
  <c r="AC254" i="1"/>
  <c r="AB254" i="1"/>
  <c r="AA254" i="1"/>
  <c r="BB256" i="1"/>
  <c r="AO263" i="1"/>
  <c r="BB265" i="1"/>
  <c r="BB273" i="1"/>
  <c r="BB279" i="1"/>
  <c r="AO280" i="1"/>
  <c r="AO288" i="1"/>
  <c r="AO296" i="1"/>
  <c r="BB297" i="1"/>
  <c r="AC301" i="1"/>
  <c r="AD301" i="1"/>
  <c r="AB301" i="1"/>
  <c r="AA301" i="1"/>
  <c r="Z301" i="1"/>
  <c r="Y301" i="1"/>
  <c r="AO313" i="1"/>
  <c r="BB321" i="1"/>
  <c r="AC325" i="1"/>
  <c r="AB325" i="1"/>
  <c r="AA325" i="1"/>
  <c r="Z325" i="1"/>
  <c r="Y325" i="1"/>
  <c r="AD325" i="1"/>
  <c r="BB328" i="1"/>
  <c r="BB353" i="1"/>
  <c r="AO361" i="1"/>
  <c r="AO386" i="1"/>
  <c r="AO389" i="1"/>
  <c r="BB391" i="1"/>
  <c r="Z393" i="1"/>
  <c r="AD393" i="1"/>
  <c r="AC393" i="1"/>
  <c r="AB393" i="1"/>
  <c r="AA393" i="1"/>
  <c r="Y393" i="1"/>
  <c r="BB401" i="1"/>
  <c r="AO402" i="1"/>
  <c r="BB412" i="1"/>
  <c r="BB413" i="1"/>
  <c r="AO418" i="1"/>
  <c r="AO425" i="1"/>
  <c r="AO433" i="1"/>
  <c r="BB439" i="1"/>
  <c r="AA442" i="1"/>
  <c r="AC442" i="1"/>
  <c r="AB442" i="1"/>
  <c r="Y442" i="1"/>
  <c r="Z442" i="1"/>
  <c r="AD442" i="1"/>
  <c r="AO445" i="1"/>
  <c r="BB450" i="1"/>
  <c r="BB452" i="1"/>
  <c r="AI454" i="1"/>
  <c r="AV454" i="1"/>
  <c r="AO458" i="1"/>
  <c r="BB468" i="1"/>
  <c r="BB475" i="1"/>
  <c r="BB478" i="1"/>
  <c r="BB479" i="1"/>
  <c r="BB481" i="1"/>
  <c r="BB482" i="1"/>
  <c r="AO486" i="1"/>
  <c r="BB489" i="1"/>
  <c r="BB490" i="1"/>
  <c r="AO497" i="1"/>
  <c r="AO498" i="1"/>
  <c r="BB502" i="1"/>
  <c r="AO505" i="1"/>
  <c r="AO506" i="1"/>
  <c r="BB508" i="1"/>
  <c r="BB513" i="1"/>
  <c r="BB514" i="1"/>
  <c r="BB519" i="1"/>
  <c r="BB521" i="1"/>
  <c r="BB526" i="1"/>
  <c r="AO527" i="1"/>
  <c r="AO529" i="1"/>
  <c r="AO530" i="1"/>
  <c r="BB532" i="1"/>
  <c r="AO534" i="1"/>
  <c r="AO545" i="1"/>
  <c r="AO546" i="1"/>
  <c r="BB558" i="1"/>
  <c r="BB559" i="1"/>
  <c r="AO561" i="1"/>
  <c r="AO562" i="1"/>
  <c r="BB564" i="1"/>
  <c r="AO575" i="1"/>
  <c r="BB578" i="1"/>
  <c r="BB580" i="1"/>
  <c r="BB581" i="1"/>
  <c r="BB583" i="1"/>
  <c r="AO588" i="1"/>
  <c r="BB591" i="1"/>
  <c r="BB596" i="1"/>
  <c r="BB598" i="1"/>
  <c r="AO599" i="1"/>
  <c r="BB601" i="1"/>
  <c r="BB602" i="1"/>
  <c r="BB606" i="1"/>
  <c r="BB609" i="1"/>
  <c r="BB612" i="1"/>
  <c r="BB613" i="1"/>
  <c r="AO615" i="1"/>
  <c r="BB617" i="1"/>
  <c r="BB618" i="1"/>
  <c r="AO620" i="1"/>
  <c r="BB622" i="1"/>
  <c r="AO623" i="1"/>
  <c r="BB625" i="1"/>
  <c r="BB626" i="1"/>
  <c r="AO628" i="1"/>
  <c r="BB633" i="1"/>
  <c r="AO634" i="1"/>
  <c r="AO636" i="1"/>
  <c r="BB639" i="1"/>
  <c r="BB641" i="1"/>
  <c r="AO644" i="1"/>
  <c r="BB646" i="1"/>
  <c r="AO647" i="1"/>
  <c r="AO650" i="1"/>
  <c r="BB653" i="1"/>
  <c r="BB655" i="1"/>
  <c r="BB666" i="1"/>
  <c r="AO668" i="1"/>
  <c r="AA674" i="1"/>
  <c r="AD674" i="1"/>
  <c r="AC674" i="1"/>
  <c r="AB674" i="1"/>
  <c r="Y674" i="1"/>
  <c r="Z674" i="1"/>
  <c r="BB676" i="1"/>
  <c r="BB679" i="1"/>
  <c r="BB682" i="1"/>
  <c r="BB687" i="1"/>
  <c r="BB690" i="1"/>
  <c r="BB694" i="1"/>
  <c r="BB695" i="1"/>
  <c r="BB698" i="1"/>
  <c r="AO703" i="1"/>
  <c r="AO705" i="1"/>
  <c r="AO706" i="1"/>
  <c r="BB710" i="1"/>
  <c r="AT711" i="1"/>
  <c r="AY711" i="1" s="1"/>
  <c r="BC711" i="1" s="1"/>
  <c r="AG711" i="1"/>
  <c r="AL711" i="1" s="1"/>
  <c r="AP711" i="1" s="1"/>
  <c r="BB714" i="1"/>
  <c r="AO718" i="1"/>
  <c r="AO719" i="1"/>
  <c r="BB733" i="1"/>
  <c r="Y736" i="1"/>
  <c r="AC736" i="1"/>
  <c r="AB736" i="1"/>
  <c r="AA736" i="1"/>
  <c r="Z736" i="1"/>
  <c r="AD736" i="1"/>
  <c r="AA743" i="1"/>
  <c r="Y743" i="1"/>
  <c r="Z743" i="1"/>
  <c r="AB743" i="1"/>
  <c r="AC743" i="1"/>
  <c r="AD743" i="1"/>
  <c r="AO750" i="1"/>
  <c r="AO751" i="1"/>
  <c r="AH753" i="1"/>
  <c r="AL753" i="1" s="1"/>
  <c r="AP753" i="1" s="1"/>
  <c r="AU753" i="1"/>
  <c r="AY753" i="1" s="1"/>
  <c r="BC753" i="1" s="1"/>
  <c r="BB619" i="1"/>
  <c r="BB675" i="1"/>
  <c r="BB699" i="1"/>
  <c r="BB752" i="1"/>
  <c r="BB451" i="1"/>
  <c r="BB268" i="1"/>
  <c r="AO316" i="1"/>
  <c r="AO356" i="1"/>
  <c r="BB364" i="1"/>
  <c r="AO375" i="1"/>
  <c r="BB397" i="1"/>
  <c r="BB403" i="1"/>
  <c r="BB477" i="1"/>
  <c r="BB517" i="1"/>
  <c r="BB547" i="1"/>
  <c r="BB597" i="1"/>
  <c r="BB627" i="1"/>
  <c r="BB23" i="1"/>
  <c r="AO39" i="1"/>
  <c r="BB82" i="1"/>
  <c r="BB106" i="1"/>
  <c r="AO175" i="1"/>
  <c r="BB183" i="1"/>
  <c r="BB194" i="1"/>
  <c r="BB199" i="1"/>
  <c r="AO207" i="1"/>
  <c r="AO215" i="1"/>
  <c r="AO223" i="1"/>
  <c r="BB255" i="1"/>
  <c r="AO271" i="1"/>
  <c r="BB287" i="1"/>
  <c r="AO311" i="1"/>
  <c r="BB351" i="1"/>
  <c r="BB359" i="1"/>
  <c r="BB367" i="1"/>
  <c r="BB411" i="1"/>
  <c r="BB459" i="1"/>
  <c r="AY476" i="1"/>
  <c r="BC476" i="1" s="1"/>
  <c r="BB515" i="1"/>
  <c r="BB74" i="1"/>
  <c r="BB210" i="1"/>
  <c r="BB314" i="1"/>
  <c r="BB346" i="1"/>
  <c r="BB370" i="1"/>
  <c r="BB408" i="1"/>
  <c r="BB424" i="1"/>
  <c r="BB611" i="1"/>
  <c r="BB50" i="1"/>
  <c r="BB69" i="1"/>
  <c r="BB173" i="1"/>
  <c r="BB181" i="1"/>
  <c r="BB197" i="1"/>
  <c r="BB269" i="1"/>
  <c r="BB304" i="1"/>
  <c r="BB528" i="1"/>
  <c r="BB555" i="1"/>
  <c r="BB573" i="1"/>
  <c r="BB632" i="1"/>
  <c r="BB680" i="1"/>
  <c r="BB186" i="1"/>
  <c r="BB83" i="1"/>
  <c r="BB243" i="1"/>
  <c r="BB259" i="1"/>
  <c r="BB264" i="1"/>
  <c r="BB320" i="1"/>
  <c r="BB344" i="1"/>
  <c r="BB427" i="1"/>
  <c r="BB571" i="1"/>
  <c r="BB11" i="1"/>
  <c r="BB651" i="1"/>
  <c r="BB154" i="1"/>
  <c r="BB62" i="1"/>
  <c r="BB86" i="1"/>
  <c r="BB94" i="1"/>
  <c r="BB102" i="1"/>
  <c r="BB166" i="1"/>
  <c r="BB211" i="1"/>
  <c r="BB238" i="1"/>
  <c r="BB170" i="1"/>
  <c r="BB67" i="1"/>
  <c r="BB453" i="1"/>
  <c r="BB645" i="1"/>
  <c r="BB656" i="1"/>
  <c r="BB683" i="1"/>
  <c r="BB202" i="1"/>
  <c r="BB355" i="1"/>
  <c r="BB363" i="1"/>
  <c r="BB371" i="1"/>
  <c r="BB384" i="1"/>
  <c r="BB395" i="1"/>
  <c r="BB423" i="1"/>
  <c r="BB520" i="1"/>
  <c r="AO653" i="1"/>
  <c r="BB677" i="1"/>
  <c r="BB66" i="1"/>
  <c r="BB227" i="1"/>
  <c r="BB307" i="1"/>
  <c r="BB323" i="1"/>
  <c r="BB387" i="1"/>
  <c r="BB226" i="1"/>
  <c r="BB174" i="1"/>
  <c r="BB198" i="1"/>
  <c r="BB350" i="1"/>
  <c r="BB358" i="1"/>
  <c r="BB399" i="1"/>
  <c r="BB429" i="1"/>
  <c r="BB78" i="1"/>
  <c r="BB182" i="1"/>
  <c r="BB222" i="1"/>
  <c r="BB249" i="1"/>
  <c r="BB270" i="1"/>
  <c r="BB342" i="1"/>
  <c r="AO392" i="1"/>
  <c r="BB419" i="1"/>
  <c r="BB488" i="1"/>
  <c r="BB503" i="1"/>
  <c r="BB629" i="1"/>
  <c r="BB595" i="1"/>
  <c r="BB26" i="1"/>
  <c r="BB153" i="1"/>
  <c r="BB326" i="1"/>
  <c r="BB190" i="1"/>
  <c r="BB302" i="1"/>
  <c r="BB696" i="1"/>
  <c r="BB206" i="1"/>
  <c r="BB334" i="1"/>
  <c r="AO422" i="1"/>
  <c r="AO630" i="1"/>
  <c r="BB678" i="1"/>
  <c r="BB420" i="1"/>
  <c r="BB713" i="1"/>
  <c r="BB740" i="1"/>
  <c r="BB396" i="1"/>
  <c r="BB689" i="1"/>
  <c r="BB729" i="1"/>
  <c r="BB748" i="1"/>
  <c r="BB441" i="1"/>
  <c r="BB460" i="1"/>
  <c r="AE465" i="1"/>
  <c r="AR465" i="1"/>
  <c r="AI465" i="1"/>
  <c r="AV465" i="1"/>
  <c r="AE670" i="1"/>
  <c r="AR670" i="1"/>
  <c r="AE276" i="1"/>
  <c r="AR276" i="1"/>
  <c r="AH276" i="1"/>
  <c r="AL276" i="1" s="1"/>
  <c r="AP276" i="1" s="1"/>
  <c r="AU276" i="1"/>
  <c r="AY276" i="1" s="1"/>
  <c r="BC276" i="1" s="1"/>
  <c r="AH15" i="1"/>
  <c r="AL15" i="1" s="1"/>
  <c r="AP15" i="1" s="1"/>
  <c r="AU15" i="1"/>
  <c r="AY15" i="1" s="1"/>
  <c r="BC15" i="1" s="1"/>
  <c r="AJ15" i="1"/>
  <c r="AM15" i="1" s="1"/>
  <c r="AQ15" i="1" s="1"/>
  <c r="AW15" i="1"/>
  <c r="AZ15" i="1" s="1"/>
  <c r="BD15" i="1" s="1"/>
  <c r="AJ582" i="1"/>
  <c r="AM582" i="1" s="1"/>
  <c r="AQ582" i="1" s="1"/>
  <c r="AW582" i="1"/>
  <c r="AZ582" i="1" s="1"/>
  <c r="BD582" i="1" s="1"/>
  <c r="AF582" i="1"/>
  <c r="AK582" i="1" s="1"/>
  <c r="AS582" i="1"/>
  <c r="AX582" i="1" s="1"/>
  <c r="AG68" i="1"/>
  <c r="AT68" i="1"/>
  <c r="AJ68" i="1"/>
  <c r="AM68" i="1" s="1"/>
  <c r="AQ68" i="1" s="1"/>
  <c r="AW68" i="1"/>
  <c r="AZ68" i="1" s="1"/>
  <c r="BD68" i="1" s="1"/>
  <c r="AI449" i="1"/>
  <c r="AM449" i="1" s="1"/>
  <c r="AQ449" i="1" s="1"/>
  <c r="AV449" i="1"/>
  <c r="AZ449" i="1" s="1"/>
  <c r="BD449" i="1" s="1"/>
  <c r="AF449" i="1"/>
  <c r="AS449" i="1"/>
  <c r="AG218" i="1"/>
  <c r="AT218" i="1"/>
  <c r="AF218" i="1"/>
  <c r="AK218" i="1" s="1"/>
  <c r="AS218" i="1"/>
  <c r="AX218" i="1" s="1"/>
  <c r="AE258" i="1"/>
  <c r="AK258" i="1" s="1"/>
  <c r="AR258" i="1"/>
  <c r="AX258" i="1" s="1"/>
  <c r="AJ258" i="1"/>
  <c r="AW258" i="1"/>
  <c r="AH660" i="1"/>
  <c r="AL660" i="1" s="1"/>
  <c r="AP660" i="1" s="1"/>
  <c r="AU660" i="1"/>
  <c r="AY660" i="1" s="1"/>
  <c r="BC660" i="1" s="1"/>
  <c r="AG548" i="1"/>
  <c r="AT548" i="1"/>
  <c r="AE548" i="1"/>
  <c r="AR548" i="1"/>
  <c r="AG535" i="1"/>
  <c r="AT535" i="1"/>
  <c r="AH535" i="1"/>
  <c r="AL535" i="1" s="1"/>
  <c r="AP535" i="1" s="1"/>
  <c r="AU535" i="1"/>
  <c r="AY535" i="1" s="1"/>
  <c r="BC535" i="1" s="1"/>
  <c r="AO500" i="1"/>
  <c r="AO684" i="1"/>
  <c r="AI91" i="1"/>
  <c r="AV91" i="1"/>
  <c r="AG91" i="1"/>
  <c r="AT91" i="1"/>
  <c r="AO229" i="1"/>
  <c r="AF556" i="1"/>
  <c r="AK556" i="1" s="1"/>
  <c r="AS556" i="1"/>
  <c r="AX556" i="1" s="1"/>
  <c r="AJ556" i="1"/>
  <c r="AM556" i="1" s="1"/>
  <c r="AQ556" i="1" s="1"/>
  <c r="AW556" i="1"/>
  <c r="AZ556" i="1" s="1"/>
  <c r="BD556" i="1" s="1"/>
  <c r="AI556" i="1"/>
  <c r="AV556" i="1"/>
  <c r="AF220" i="1"/>
  <c r="AK220" i="1" s="1"/>
  <c r="AO220" i="1" s="1"/>
  <c r="AS220" i="1"/>
  <c r="AX220" i="1" s="1"/>
  <c r="AE372" i="1"/>
  <c r="AR372" i="1"/>
  <c r="AH372" i="1"/>
  <c r="AL372" i="1" s="1"/>
  <c r="AP372" i="1" s="1"/>
  <c r="AU372" i="1"/>
  <c r="AY372" i="1" s="1"/>
  <c r="BC372" i="1" s="1"/>
  <c r="AF290" i="1"/>
  <c r="AK290" i="1" s="1"/>
  <c r="AS290" i="1"/>
  <c r="AX290" i="1" s="1"/>
  <c r="AI290" i="1"/>
  <c r="AV290" i="1"/>
  <c r="AF322" i="1"/>
  <c r="AK322" i="1" s="1"/>
  <c r="AS322" i="1"/>
  <c r="AX322" i="1" s="1"/>
  <c r="AI322" i="1"/>
  <c r="AV322" i="1"/>
  <c r="AI574" i="1"/>
  <c r="AM574" i="1" s="1"/>
  <c r="AQ574" i="1" s="1"/>
  <c r="AV574" i="1"/>
  <c r="AZ574" i="1" s="1"/>
  <c r="BD574" i="1" s="1"/>
  <c r="AG574" i="1"/>
  <c r="AL574" i="1" s="1"/>
  <c r="AP574" i="1" s="1"/>
  <c r="AT574" i="1"/>
  <c r="AY574" i="1" s="1"/>
  <c r="BC574" i="1" s="1"/>
  <c r="AE663" i="1"/>
  <c r="AR663" i="1"/>
  <c r="AI147" i="1"/>
  <c r="AV147" i="1"/>
  <c r="AG147" i="1"/>
  <c r="AT147" i="1"/>
  <c r="AH697" i="1"/>
  <c r="AL697" i="1" s="1"/>
  <c r="AP697" i="1" s="1"/>
  <c r="AU697" i="1"/>
  <c r="AY697" i="1" s="1"/>
  <c r="BC697" i="1" s="1"/>
  <c r="AE697" i="1"/>
  <c r="AR697" i="1"/>
  <c r="AF476" i="1"/>
  <c r="AK476" i="1" s="1"/>
  <c r="AS476" i="1"/>
  <c r="AX476" i="1" s="1"/>
  <c r="AJ476" i="1"/>
  <c r="AM476" i="1" s="1"/>
  <c r="AQ476" i="1" s="1"/>
  <c r="AW476" i="1"/>
  <c r="AZ476" i="1" s="1"/>
  <c r="BD476" i="1" s="1"/>
  <c r="AI476" i="1"/>
  <c r="AV476" i="1"/>
  <c r="AJ550" i="1"/>
  <c r="AM550" i="1" s="1"/>
  <c r="AQ550" i="1" s="1"/>
  <c r="AW550" i="1"/>
  <c r="AZ550" i="1" s="1"/>
  <c r="BD550" i="1" s="1"/>
  <c r="AE550" i="1"/>
  <c r="AR550" i="1"/>
  <c r="AI734" i="1"/>
  <c r="AV734" i="1"/>
  <c r="AE734" i="1"/>
  <c r="AR734" i="1"/>
  <c r="AO317" i="1"/>
  <c r="AI614" i="1"/>
  <c r="AV614" i="1"/>
  <c r="AF614" i="1"/>
  <c r="AK614" i="1" s="1"/>
  <c r="AS614" i="1"/>
  <c r="AX614" i="1" s="1"/>
  <c r="AH398" i="1"/>
  <c r="AL398" i="1" s="1"/>
  <c r="AP398" i="1" s="1"/>
  <c r="AU398" i="1"/>
  <c r="AY398" i="1" s="1"/>
  <c r="BC398" i="1" s="1"/>
  <c r="AE398" i="1"/>
  <c r="AR398" i="1"/>
  <c r="AF518" i="1"/>
  <c r="AK518" i="1" s="1"/>
  <c r="AS518" i="1"/>
  <c r="AX518" i="1" s="1"/>
  <c r="AJ518" i="1"/>
  <c r="AM518" i="1" s="1"/>
  <c r="AQ518" i="1" s="1"/>
  <c r="AW518" i="1"/>
  <c r="AZ518" i="1" s="1"/>
  <c r="BD518" i="1" s="1"/>
  <c r="AG577" i="1"/>
  <c r="AT577" i="1"/>
  <c r="AE577" i="1"/>
  <c r="AR577" i="1"/>
  <c r="AJ662" i="1"/>
  <c r="AM662" i="1" s="1"/>
  <c r="AQ662" i="1" s="1"/>
  <c r="AW662" i="1"/>
  <c r="AZ662" i="1" s="1"/>
  <c r="BD662" i="1" s="1"/>
  <c r="AG662" i="1"/>
  <c r="AT662" i="1"/>
  <c r="AH732" i="1"/>
  <c r="AU732" i="1"/>
  <c r="AE732" i="1"/>
  <c r="AK732" i="1" s="1"/>
  <c r="AR732" i="1"/>
  <c r="AX732" i="1" s="1"/>
  <c r="AG511" i="1"/>
  <c r="AT511" i="1"/>
  <c r="AH511" i="1"/>
  <c r="AL511" i="1" s="1"/>
  <c r="AP511" i="1" s="1"/>
  <c r="AU511" i="1"/>
  <c r="AY511" i="1" s="1"/>
  <c r="BC511" i="1" s="1"/>
  <c r="AG607" i="1"/>
  <c r="AT607" i="1"/>
  <c r="AH607" i="1"/>
  <c r="AL607" i="1" s="1"/>
  <c r="AP607" i="1" s="1"/>
  <c r="AU607" i="1"/>
  <c r="AY607" i="1" s="1"/>
  <c r="BC607" i="1" s="1"/>
  <c r="AJ686" i="1"/>
  <c r="AM686" i="1" s="1"/>
  <c r="AQ686" i="1" s="1"/>
  <c r="AW686" i="1"/>
  <c r="AZ686" i="1" s="1"/>
  <c r="BD686" i="1" s="1"/>
  <c r="AG686" i="1"/>
  <c r="AT686" i="1"/>
  <c r="AG28" i="1"/>
  <c r="AT28" i="1"/>
  <c r="AE28" i="1"/>
  <c r="AR28" i="1"/>
  <c r="AG76" i="1"/>
  <c r="AT76" i="1"/>
  <c r="AF156" i="1"/>
  <c r="AK156" i="1" s="1"/>
  <c r="AS156" i="1"/>
  <c r="AX156" i="1" s="1"/>
  <c r="AI156" i="1"/>
  <c r="AV156" i="1"/>
  <c r="AF282" i="1"/>
  <c r="AK282" i="1" s="1"/>
  <c r="AO282" i="1" s="1"/>
  <c r="AS282" i="1"/>
  <c r="AX282" i="1" s="1"/>
  <c r="AI282" i="1"/>
  <c r="AV282" i="1"/>
  <c r="AG631" i="1"/>
  <c r="AT631" i="1"/>
  <c r="AJ631" i="1"/>
  <c r="AM631" i="1" s="1"/>
  <c r="AQ631" i="1" s="1"/>
  <c r="AW631" i="1"/>
  <c r="AZ631" i="1" s="1"/>
  <c r="BD631" i="1" s="1"/>
  <c r="AF95" i="1"/>
  <c r="AK95" i="1" s="1"/>
  <c r="AO95" i="1" s="1"/>
  <c r="AS95" i="1"/>
  <c r="AX95" i="1" s="1"/>
  <c r="AI95" i="1"/>
  <c r="AV95" i="1"/>
  <c r="AO245" i="1"/>
  <c r="AJ299" i="1"/>
  <c r="AW299" i="1"/>
  <c r="AE299" i="1"/>
  <c r="AK299" i="1" s="1"/>
  <c r="AO299" i="1" s="1"/>
  <c r="AR299" i="1"/>
  <c r="AX299" i="1" s="1"/>
  <c r="AO669" i="1"/>
  <c r="AI406" i="1"/>
  <c r="AV406" i="1"/>
  <c r="AF406" i="1"/>
  <c r="AK406" i="1" s="1"/>
  <c r="AS406" i="1"/>
  <c r="AX406" i="1" s="1"/>
  <c r="AF378" i="1"/>
  <c r="AK378" i="1" s="1"/>
  <c r="AS378" i="1"/>
  <c r="AX378" i="1" s="1"/>
  <c r="AI378" i="1"/>
  <c r="AV378" i="1"/>
  <c r="AF470" i="1"/>
  <c r="AK470" i="1" s="1"/>
  <c r="AS470" i="1"/>
  <c r="AX470" i="1" s="1"/>
  <c r="AJ470" i="1"/>
  <c r="AM470" i="1" s="1"/>
  <c r="AQ470" i="1" s="1"/>
  <c r="AW470" i="1"/>
  <c r="AZ470" i="1" s="1"/>
  <c r="BD470" i="1" s="1"/>
  <c r="AH649" i="1"/>
  <c r="AL649" i="1" s="1"/>
  <c r="AP649" i="1" s="1"/>
  <c r="AU649" i="1"/>
  <c r="AY649" i="1" s="1"/>
  <c r="BC649" i="1" s="1"/>
  <c r="AF649" i="1"/>
  <c r="AK649" i="1" s="1"/>
  <c r="AO649" i="1" s="1"/>
  <c r="AS649" i="1"/>
  <c r="AX649" i="1" s="1"/>
  <c r="AE463" i="1"/>
  <c r="AR463" i="1"/>
  <c r="AE471" i="1"/>
  <c r="AR471" i="1"/>
  <c r="AI471" i="1"/>
  <c r="AV471" i="1"/>
  <c r="AH708" i="1"/>
  <c r="AU708" i="1"/>
  <c r="AE708" i="1"/>
  <c r="AK708" i="1" s="1"/>
  <c r="AR708" i="1"/>
  <c r="AX708" i="1" s="1"/>
  <c r="AG324" i="1"/>
  <c r="AT324" i="1"/>
  <c r="AJ324" i="1"/>
  <c r="AM324" i="1" s="1"/>
  <c r="AQ324" i="1" s="1"/>
  <c r="AW324" i="1"/>
  <c r="AZ324" i="1" s="1"/>
  <c r="BD324" i="1" s="1"/>
  <c r="AG327" i="1"/>
  <c r="AT327" i="1"/>
  <c r="AO572" i="1"/>
  <c r="AJ472" i="1"/>
  <c r="AM472" i="1" s="1"/>
  <c r="AQ472" i="1" s="1"/>
  <c r="AW472" i="1"/>
  <c r="AZ472" i="1" s="1"/>
  <c r="BD472" i="1" s="1"/>
  <c r="AG472" i="1"/>
  <c r="AT472" i="1"/>
  <c r="AH464" i="1"/>
  <c r="AL464" i="1" s="1"/>
  <c r="AP464" i="1" s="1"/>
  <c r="AU464" i="1"/>
  <c r="AY464" i="1" s="1"/>
  <c r="BC464" i="1" s="1"/>
  <c r="AI464" i="1"/>
  <c r="AV464" i="1"/>
  <c r="BB12" i="1"/>
  <c r="BB16" i="1"/>
  <c r="AO19" i="1"/>
  <c r="AO20" i="1"/>
  <c r="AO24" i="1"/>
  <c r="AO25" i="1"/>
  <c r="BB29" i="1"/>
  <c r="Z30" i="1"/>
  <c r="AD30" i="1"/>
  <c r="Y30" i="1"/>
  <c r="AA30" i="1"/>
  <c r="AC30" i="1"/>
  <c r="AB30" i="1"/>
  <c r="AO31" i="1"/>
  <c r="BB40" i="1"/>
  <c r="BB44" i="1"/>
  <c r="BB49" i="1"/>
  <c r="AO52" i="1"/>
  <c r="AO56" i="1"/>
  <c r="AO57" i="1"/>
  <c r="AO60" i="1"/>
  <c r="BB61" i="1"/>
  <c r="BB64" i="1"/>
  <c r="AO65" i="1"/>
  <c r="BB72" i="1"/>
  <c r="AO79" i="1"/>
  <c r="BB81" i="1"/>
  <c r="BB87" i="1"/>
  <c r="BB92" i="1"/>
  <c r="AO96" i="1"/>
  <c r="BB103" i="1"/>
  <c r="AO104" i="1"/>
  <c r="BB111" i="1"/>
  <c r="AO112" i="1"/>
  <c r="BB116" i="1"/>
  <c r="AO119" i="1"/>
  <c r="AO124" i="1"/>
  <c r="BB125" i="1"/>
  <c r="BB128" i="1"/>
  <c r="BB132" i="1"/>
  <c r="AO135" i="1"/>
  <c r="BB140" i="1"/>
  <c r="AO143" i="1"/>
  <c r="BB148" i="1"/>
  <c r="AO151" i="1"/>
  <c r="Z158" i="1"/>
  <c r="Y158" i="1"/>
  <c r="AD158" i="1"/>
  <c r="AA158" i="1"/>
  <c r="AC158" i="1"/>
  <c r="AB158" i="1"/>
  <c r="BB160" i="1"/>
  <c r="BB167" i="1"/>
  <c r="AO168" i="1"/>
  <c r="AO169" i="1"/>
  <c r="BB171" i="1"/>
  <c r="BB172" i="1"/>
  <c r="BB177" i="1"/>
  <c r="BB184" i="1"/>
  <c r="BB192" i="1"/>
  <c r="BB196" i="1"/>
  <c r="BB204" i="1"/>
  <c r="BB212" i="1"/>
  <c r="BB213" i="1"/>
  <c r="Z214" i="1"/>
  <c r="AA214" i="1"/>
  <c r="Y214" i="1"/>
  <c r="AD214" i="1"/>
  <c r="AC214" i="1"/>
  <c r="AB214" i="1"/>
  <c r="AO224" i="1"/>
  <c r="BB225" i="1"/>
  <c r="BB228" i="1"/>
  <c r="AO231" i="1"/>
  <c r="BB232" i="1"/>
  <c r="AO233" i="1"/>
  <c r="BB239" i="1"/>
  <c r="BB240" i="1"/>
  <c r="BB244" i="1"/>
  <c r="AO248" i="1"/>
  <c r="BB257" i="1"/>
  <c r="BB260" i="1"/>
  <c r="AO265" i="1"/>
  <c r="AO273" i="1"/>
  <c r="BB280" i="1"/>
  <c r="BB281" i="1"/>
  <c r="BB288" i="1"/>
  <c r="BB289" i="1"/>
  <c r="BB292" i="1"/>
  <c r="BB296" i="1"/>
  <c r="AO297" i="1"/>
  <c r="BB300" i="1"/>
  <c r="BB303" i="1"/>
  <c r="AO312" i="1"/>
  <c r="AO321" i="1"/>
  <c r="BB329" i="1"/>
  <c r="AO336" i="1"/>
  <c r="BB337" i="1"/>
  <c r="BB345" i="1"/>
  <c r="AO353" i="1"/>
  <c r="BB373" i="1"/>
  <c r="BB388" i="1"/>
  <c r="BB389" i="1"/>
  <c r="AO391" i="1"/>
  <c r="BB394" i="1"/>
  <c r="BB404" i="1"/>
  <c r="BB407" i="1"/>
  <c r="BB410" i="1"/>
  <c r="AO412" i="1"/>
  <c r="AO413" i="1"/>
  <c r="BB426" i="1"/>
  <c r="BB428" i="1"/>
  <c r="AA434" i="1"/>
  <c r="AC434" i="1"/>
  <c r="AB434" i="1"/>
  <c r="Y434" i="1"/>
  <c r="Z434" i="1"/>
  <c r="AD434" i="1"/>
  <c r="BB436" i="1"/>
  <c r="BB438" i="1"/>
  <c r="BB443" i="1"/>
  <c r="BB446" i="1"/>
  <c r="AO450" i="1"/>
  <c r="AO452" i="1"/>
  <c r="BB454" i="1"/>
  <c r="AO466" i="1"/>
  <c r="AO468" i="1"/>
  <c r="BB474" i="1"/>
  <c r="AO478" i="1"/>
  <c r="AO479" i="1"/>
  <c r="AO481" i="1"/>
  <c r="AO482" i="1"/>
  <c r="BB485" i="1"/>
  <c r="AO489" i="1"/>
  <c r="AO490" i="1"/>
  <c r="BB493" i="1"/>
  <c r="BB494" i="1"/>
  <c r="BB495" i="1"/>
  <c r="BB498" i="1"/>
  <c r="AO502" i="1"/>
  <c r="BB510" i="1"/>
  <c r="AO513" i="1"/>
  <c r="AO514" i="1"/>
  <c r="BB516" i="1"/>
  <c r="AO521" i="1"/>
  <c r="AD522" i="1"/>
  <c r="Z522" i="1"/>
  <c r="AA522" i="1"/>
  <c r="AC522" i="1"/>
  <c r="AB522" i="1"/>
  <c r="Y522" i="1"/>
  <c r="BB524" i="1"/>
  <c r="AO526" i="1"/>
  <c r="BB537" i="1"/>
  <c r="BB538" i="1"/>
  <c r="BB541" i="1"/>
  <c r="BB542" i="1"/>
  <c r="BB543" i="1"/>
  <c r="Y544" i="1"/>
  <c r="AC544" i="1"/>
  <c r="AA544" i="1"/>
  <c r="Z544" i="1"/>
  <c r="AD544" i="1"/>
  <c r="AB544" i="1"/>
  <c r="BB551" i="1"/>
  <c r="BB553" i="1"/>
  <c r="BB554" i="1"/>
  <c r="AO558" i="1"/>
  <c r="AO559" i="1"/>
  <c r="BB566" i="1"/>
  <c r="BB567" i="1"/>
  <c r="AI569" i="1"/>
  <c r="AV569" i="1"/>
  <c r="BB570" i="1"/>
  <c r="AO578" i="1"/>
  <c r="AO583" i="1"/>
  <c r="BB585" i="1"/>
  <c r="BB590" i="1"/>
  <c r="AO591" i="1"/>
  <c r="BB593" i="1"/>
  <c r="BB594" i="1"/>
  <c r="AO598" i="1"/>
  <c r="AO601" i="1"/>
  <c r="AO602" i="1"/>
  <c r="AO606" i="1"/>
  <c r="Z610" i="1"/>
  <c r="Y610" i="1"/>
  <c r="AA610" i="1"/>
  <c r="AD610" i="1"/>
  <c r="AC610" i="1"/>
  <c r="AB610" i="1"/>
  <c r="AO612" i="1"/>
  <c r="AO617" i="1"/>
  <c r="AO618" i="1"/>
  <c r="AO622" i="1"/>
  <c r="AO625" i="1"/>
  <c r="AO633" i="1"/>
  <c r="BB638" i="1"/>
  <c r="AO639" i="1"/>
  <c r="AO641" i="1"/>
  <c r="BB642" i="1"/>
  <c r="BB643" i="1"/>
  <c r="AO646" i="1"/>
  <c r="BB654" i="1"/>
  <c r="AO655" i="1"/>
  <c r="Z658" i="1"/>
  <c r="Y658" i="1"/>
  <c r="AA658" i="1"/>
  <c r="AC658" i="1"/>
  <c r="AD658" i="1"/>
  <c r="AB658" i="1"/>
  <c r="AJ664" i="1"/>
  <c r="AW664" i="1"/>
  <c r="BB665" i="1"/>
  <c r="AO666" i="1"/>
  <c r="BB671" i="1"/>
  <c r="BB673" i="1"/>
  <c r="AO676" i="1"/>
  <c r="AO679" i="1"/>
  <c r="BB681" i="1"/>
  <c r="AO682" i="1"/>
  <c r="AO687" i="1"/>
  <c r="AO690" i="1"/>
  <c r="BB692" i="1"/>
  <c r="AO694" i="1"/>
  <c r="AO695" i="1"/>
  <c r="AO698" i="1"/>
  <c r="BB700" i="1"/>
  <c r="Z701" i="1"/>
  <c r="AD701" i="1"/>
  <c r="AC701" i="1"/>
  <c r="AB701" i="1"/>
  <c r="AA701" i="1"/>
  <c r="Y701" i="1"/>
  <c r="BB702" i="1"/>
  <c r="Y704" i="1"/>
  <c r="AC704" i="1"/>
  <c r="AB704" i="1"/>
  <c r="AA704" i="1"/>
  <c r="Z704" i="1"/>
  <c r="AD704" i="1"/>
  <c r="BB707" i="1"/>
  <c r="BB709" i="1"/>
  <c r="AE711" i="1"/>
  <c r="AK711" i="1" s="1"/>
  <c r="AR711" i="1"/>
  <c r="AX711" i="1" s="1"/>
  <c r="Y712" i="1"/>
  <c r="AC712" i="1"/>
  <c r="AB712" i="1"/>
  <c r="AA712" i="1"/>
  <c r="Z712" i="1"/>
  <c r="AD712" i="1"/>
  <c r="AO714" i="1"/>
  <c r="AO722" i="1"/>
  <c r="BB726" i="1"/>
  <c r="BB727" i="1"/>
  <c r="AO730" i="1"/>
  <c r="BB735" i="1"/>
  <c r="BB738" i="1"/>
  <c r="BB742" i="1"/>
  <c r="AE746" i="1"/>
  <c r="AR746" i="1"/>
  <c r="BB754" i="1"/>
  <c r="BB715" i="1"/>
  <c r="BB560" i="1"/>
  <c r="BB332" i="1"/>
  <c r="BB340" i="1"/>
  <c r="BB348" i="1"/>
  <c r="AO364" i="1"/>
  <c r="BB435" i="1"/>
  <c r="BB557" i="1"/>
  <c r="BB720" i="1"/>
  <c r="BB731" i="1"/>
  <c r="AO23" i="1"/>
  <c r="BB55" i="1"/>
  <c r="BB114" i="1"/>
  <c r="BB146" i="1"/>
  <c r="AO183" i="1"/>
  <c r="BB191" i="1"/>
  <c r="AO199" i="1"/>
  <c r="AO255" i="1"/>
  <c r="AO287" i="1"/>
  <c r="BB295" i="1"/>
  <c r="BB306" i="1"/>
  <c r="BB319" i="1"/>
  <c r="BB335" i="1"/>
  <c r="BB343" i="1"/>
  <c r="AO351" i="1"/>
  <c r="AO359" i="1"/>
  <c r="AO367" i="1"/>
  <c r="BB383" i="1"/>
  <c r="BB415" i="1"/>
  <c r="BB461" i="1"/>
  <c r="BB536" i="1"/>
  <c r="BB725" i="1"/>
  <c r="BB298" i="1"/>
  <c r="BB338" i="1"/>
  <c r="BB362" i="1"/>
  <c r="BB447" i="1"/>
  <c r="BB467" i="1"/>
  <c r="BB509" i="1"/>
  <c r="BB579" i="1"/>
  <c r="BB659" i="1"/>
  <c r="BB18" i="1"/>
  <c r="BB21" i="1"/>
  <c r="BB189" i="1"/>
  <c r="BB205" i="1"/>
  <c r="BB237" i="1"/>
  <c r="BB285" i="1"/>
  <c r="BB341" i="1"/>
  <c r="BB349" i="1"/>
  <c r="BB376" i="1"/>
  <c r="BB440" i="1"/>
  <c r="BB504" i="1"/>
  <c r="BB525" i="1"/>
  <c r="BB531" i="1"/>
  <c r="BB576" i="1"/>
  <c r="BB621" i="1"/>
  <c r="AO680" i="1"/>
  <c r="BB250" i="1"/>
  <c r="BB99" i="1"/>
  <c r="BB155" i="1"/>
  <c r="BB291" i="1"/>
  <c r="BB533" i="1"/>
  <c r="BB616" i="1"/>
  <c r="BB723" i="1"/>
  <c r="BB130" i="1"/>
  <c r="BB667" i="1"/>
  <c r="BB34" i="1"/>
  <c r="BB70" i="1"/>
  <c r="BB126" i="1"/>
  <c r="BB150" i="1"/>
  <c r="BB131" i="1"/>
  <c r="BB379" i="1"/>
  <c r="AO683" i="1"/>
  <c r="BB42" i="1"/>
  <c r="BB262" i="1"/>
  <c r="BB315" i="1"/>
  <c r="BB587" i="1"/>
  <c r="BB661" i="1"/>
  <c r="BB266" i="1"/>
  <c r="BB275" i="1"/>
  <c r="BB17" i="1"/>
  <c r="BB105" i="1"/>
  <c r="BB294" i="1"/>
  <c r="BB305" i="1"/>
  <c r="BB121" i="1"/>
  <c r="BB241" i="1"/>
  <c r="BB286" i="1"/>
  <c r="BB568" i="1"/>
  <c r="BB22" i="1"/>
  <c r="BB54" i="1"/>
  <c r="BB137" i="1"/>
  <c r="BB416" i="1"/>
  <c r="BB672" i="1"/>
  <c r="BB414" i="1"/>
  <c r="BB430" i="1"/>
  <c r="BB462" i="1"/>
  <c r="AO678" i="1"/>
  <c r="BB385" i="1"/>
  <c r="BB417" i="1"/>
  <c r="BB737" i="1"/>
  <c r="BB724" i="1"/>
  <c r="BB457" i="1"/>
  <c r="AG465" i="1"/>
  <c r="AT465" i="1"/>
  <c r="AF465" i="1"/>
  <c r="AK465" i="1" s="1"/>
  <c r="AS465" i="1"/>
  <c r="AX465" i="1" s="1"/>
  <c r="AH670" i="1"/>
  <c r="AL670" i="1" s="1"/>
  <c r="AP670" i="1" s="1"/>
  <c r="AU670" i="1"/>
  <c r="AY670" i="1" s="1"/>
  <c r="BC670" i="1" s="1"/>
  <c r="AF670" i="1"/>
  <c r="AK670" i="1" s="1"/>
  <c r="AS670" i="1"/>
  <c r="AX670" i="1" s="1"/>
  <c r="AF276" i="1"/>
  <c r="AK276" i="1" s="1"/>
  <c r="AS276" i="1"/>
  <c r="AX276" i="1" s="1"/>
  <c r="AI276" i="1"/>
  <c r="AV276" i="1"/>
  <c r="AE15" i="1"/>
  <c r="AR15" i="1"/>
  <c r="AG15" i="1"/>
  <c r="AT15" i="1"/>
  <c r="AH582" i="1"/>
  <c r="AL582" i="1" s="1"/>
  <c r="AP582" i="1" s="1"/>
  <c r="AU582" i="1"/>
  <c r="AY582" i="1" s="1"/>
  <c r="BC582" i="1" s="1"/>
  <c r="AG582" i="1"/>
  <c r="AT582" i="1"/>
  <c r="AH68" i="1"/>
  <c r="AL68" i="1" s="1"/>
  <c r="AP68" i="1" s="1"/>
  <c r="AU68" i="1"/>
  <c r="AY68" i="1" s="1"/>
  <c r="BC68" i="1" s="1"/>
  <c r="AE68" i="1"/>
  <c r="AR68" i="1"/>
  <c r="AE449" i="1"/>
  <c r="AK449" i="1" s="1"/>
  <c r="AR449" i="1"/>
  <c r="AX449" i="1" s="1"/>
  <c r="AJ449" i="1"/>
  <c r="AW449" i="1"/>
  <c r="AH218" i="1"/>
  <c r="AL218" i="1" s="1"/>
  <c r="AP218" i="1" s="1"/>
  <c r="AU218" i="1"/>
  <c r="AY218" i="1" s="1"/>
  <c r="BC218" i="1" s="1"/>
  <c r="AJ218" i="1"/>
  <c r="AM218" i="1" s="1"/>
  <c r="AQ218" i="1" s="1"/>
  <c r="AW218" i="1"/>
  <c r="AZ218" i="1" s="1"/>
  <c r="BD218" i="1" s="1"/>
  <c r="AF258" i="1"/>
  <c r="AS258" i="1"/>
  <c r="AH258" i="1"/>
  <c r="AU258" i="1"/>
  <c r="AF660" i="1"/>
  <c r="AK660" i="1" s="1"/>
  <c r="AS660" i="1"/>
  <c r="AX660" i="1" s="1"/>
  <c r="AJ660" i="1"/>
  <c r="AM660" i="1" s="1"/>
  <c r="AQ660" i="1" s="1"/>
  <c r="AW660" i="1"/>
  <c r="AZ660" i="1" s="1"/>
  <c r="BD660" i="1" s="1"/>
  <c r="AE660" i="1"/>
  <c r="AR660" i="1"/>
  <c r="AH548" i="1"/>
  <c r="AL548" i="1" s="1"/>
  <c r="AP548" i="1" s="1"/>
  <c r="AU548" i="1"/>
  <c r="AY548" i="1" s="1"/>
  <c r="BC548" i="1" s="1"/>
  <c r="AI548" i="1"/>
  <c r="AV548" i="1"/>
  <c r="AE535" i="1"/>
  <c r="AR535" i="1"/>
  <c r="AI535" i="1"/>
  <c r="AV535" i="1"/>
  <c r="AH91" i="1"/>
  <c r="AL91" i="1" s="1"/>
  <c r="AP91" i="1" s="1"/>
  <c r="AU91" i="1"/>
  <c r="AY91" i="1" s="1"/>
  <c r="BC91" i="1" s="1"/>
  <c r="AE91" i="1"/>
  <c r="AR91" i="1"/>
  <c r="AO261" i="1"/>
  <c r="AG556" i="1"/>
  <c r="AT556" i="1"/>
  <c r="AG220" i="1"/>
  <c r="AT220" i="1"/>
  <c r="AH220" i="1"/>
  <c r="AL220" i="1" s="1"/>
  <c r="AP220" i="1" s="1"/>
  <c r="AU220" i="1"/>
  <c r="AY220" i="1" s="1"/>
  <c r="BC220" i="1" s="1"/>
  <c r="AF372" i="1"/>
  <c r="AK372" i="1" s="1"/>
  <c r="AS372" i="1"/>
  <c r="AX372" i="1" s="1"/>
  <c r="AI372" i="1"/>
  <c r="AV372" i="1"/>
  <c r="AG290" i="1"/>
  <c r="AT290" i="1"/>
  <c r="AJ290" i="1"/>
  <c r="AM290" i="1" s="1"/>
  <c r="AQ290" i="1" s="1"/>
  <c r="AW290" i="1"/>
  <c r="AZ290" i="1" s="1"/>
  <c r="BD290" i="1" s="1"/>
  <c r="AG322" i="1"/>
  <c r="AT322" i="1"/>
  <c r="AJ322" i="1"/>
  <c r="AM322" i="1" s="1"/>
  <c r="AQ322" i="1" s="1"/>
  <c r="AW322" i="1"/>
  <c r="AZ322" i="1" s="1"/>
  <c r="BD322" i="1" s="1"/>
  <c r="AJ574" i="1"/>
  <c r="AW574" i="1"/>
  <c r="AE574" i="1"/>
  <c r="AK574" i="1" s="1"/>
  <c r="AR574" i="1"/>
  <c r="AX574" i="1" s="1"/>
  <c r="AO605" i="1"/>
  <c r="AF663" i="1"/>
  <c r="AK663" i="1" s="1"/>
  <c r="AO663" i="1" s="1"/>
  <c r="AS663" i="1"/>
  <c r="AX663" i="1" s="1"/>
  <c r="AJ663" i="1"/>
  <c r="AM663" i="1" s="1"/>
  <c r="AQ663" i="1" s="1"/>
  <c r="AW663" i="1"/>
  <c r="AZ663" i="1" s="1"/>
  <c r="BD663" i="1" s="1"/>
  <c r="AH147" i="1"/>
  <c r="AL147" i="1" s="1"/>
  <c r="AP147" i="1" s="1"/>
  <c r="AU147" i="1"/>
  <c r="AY147" i="1" s="1"/>
  <c r="BC147" i="1" s="1"/>
  <c r="AE147" i="1"/>
  <c r="AR147" i="1"/>
  <c r="AI697" i="1"/>
  <c r="AV697" i="1"/>
  <c r="AF697" i="1"/>
  <c r="AK697" i="1" s="1"/>
  <c r="AS697" i="1"/>
  <c r="AX697" i="1" s="1"/>
  <c r="AG476" i="1"/>
  <c r="AT476" i="1"/>
  <c r="AI550" i="1"/>
  <c r="AV550" i="1"/>
  <c r="AG550" i="1"/>
  <c r="AT550" i="1"/>
  <c r="AJ734" i="1"/>
  <c r="AM734" i="1" s="1"/>
  <c r="AQ734" i="1" s="1"/>
  <c r="AW734" i="1"/>
  <c r="AZ734" i="1" s="1"/>
  <c r="BD734" i="1" s="1"/>
  <c r="AF734" i="1"/>
  <c r="AK734" i="1" s="1"/>
  <c r="AS734" i="1"/>
  <c r="AX734" i="1" s="1"/>
  <c r="AJ614" i="1"/>
  <c r="AM614" i="1" s="1"/>
  <c r="AQ614" i="1" s="1"/>
  <c r="AW614" i="1"/>
  <c r="AZ614" i="1" s="1"/>
  <c r="BD614" i="1" s="1"/>
  <c r="AG614" i="1"/>
  <c r="AT614" i="1"/>
  <c r="AJ398" i="1"/>
  <c r="AM398" i="1" s="1"/>
  <c r="AQ398" i="1" s="1"/>
  <c r="AW398" i="1"/>
  <c r="AZ398" i="1" s="1"/>
  <c r="BD398" i="1" s="1"/>
  <c r="AG398" i="1"/>
  <c r="AT398" i="1"/>
  <c r="AH518" i="1"/>
  <c r="AL518" i="1" s="1"/>
  <c r="AP518" i="1" s="1"/>
  <c r="AU518" i="1"/>
  <c r="AY518" i="1" s="1"/>
  <c r="BC518" i="1" s="1"/>
  <c r="AE518" i="1"/>
  <c r="AR518" i="1"/>
  <c r="AH577" i="1"/>
  <c r="AL577" i="1" s="1"/>
  <c r="AP577" i="1" s="1"/>
  <c r="AU577" i="1"/>
  <c r="AY577" i="1" s="1"/>
  <c r="BC577" i="1" s="1"/>
  <c r="AF577" i="1"/>
  <c r="AK577" i="1" s="1"/>
  <c r="AS577" i="1"/>
  <c r="AX577" i="1" s="1"/>
  <c r="AH662" i="1"/>
  <c r="AL662" i="1" s="1"/>
  <c r="AP662" i="1" s="1"/>
  <c r="AU662" i="1"/>
  <c r="AY662" i="1" s="1"/>
  <c r="BC662" i="1" s="1"/>
  <c r="AE662" i="1"/>
  <c r="AR662" i="1"/>
  <c r="AF732" i="1"/>
  <c r="AS732" i="1"/>
  <c r="AJ732" i="1"/>
  <c r="AW732" i="1"/>
  <c r="AI732" i="1"/>
  <c r="AM732" i="1" s="1"/>
  <c r="AQ732" i="1" s="1"/>
  <c r="AV732" i="1"/>
  <c r="AZ732" i="1" s="1"/>
  <c r="BD732" i="1" s="1"/>
  <c r="AE511" i="1"/>
  <c r="AR511" i="1"/>
  <c r="AI511" i="1"/>
  <c r="AV511" i="1"/>
  <c r="AE607" i="1"/>
  <c r="AR607" i="1"/>
  <c r="AI607" i="1"/>
  <c r="AV607" i="1"/>
  <c r="AH686" i="1"/>
  <c r="AL686" i="1" s="1"/>
  <c r="AP686" i="1" s="1"/>
  <c r="AU686" i="1"/>
  <c r="AY686" i="1" s="1"/>
  <c r="BC686" i="1" s="1"/>
  <c r="AE686" i="1"/>
  <c r="AR686" i="1"/>
  <c r="AI28" i="1"/>
  <c r="AV28" i="1"/>
  <c r="AJ28" i="1"/>
  <c r="AM28" i="1" s="1"/>
  <c r="AQ28" i="1" s="1"/>
  <c r="AW28" i="1"/>
  <c r="AZ28" i="1" s="1"/>
  <c r="BD28" i="1" s="1"/>
  <c r="AI76" i="1"/>
  <c r="AV76" i="1"/>
  <c r="AE76" i="1"/>
  <c r="AR76" i="1"/>
  <c r="AG156" i="1"/>
  <c r="AT156" i="1"/>
  <c r="AH156" i="1"/>
  <c r="AL156" i="1" s="1"/>
  <c r="AP156" i="1" s="1"/>
  <c r="AU156" i="1"/>
  <c r="AY156" i="1" s="1"/>
  <c r="BC156" i="1" s="1"/>
  <c r="AG282" i="1"/>
  <c r="AT282" i="1"/>
  <c r="AE631" i="1"/>
  <c r="AR631" i="1"/>
  <c r="AI631" i="1"/>
  <c r="AV631" i="1"/>
  <c r="AH631" i="1"/>
  <c r="AL631" i="1" s="1"/>
  <c r="AP631" i="1" s="1"/>
  <c r="AU631" i="1"/>
  <c r="AY631" i="1" s="1"/>
  <c r="BC631" i="1" s="1"/>
  <c r="AG95" i="1"/>
  <c r="AT95" i="1"/>
  <c r="AF299" i="1"/>
  <c r="AS299" i="1"/>
  <c r="AH406" i="1"/>
  <c r="AL406" i="1" s="1"/>
  <c r="AP406" i="1" s="1"/>
  <c r="AU406" i="1"/>
  <c r="AY406" i="1" s="1"/>
  <c r="BC406" i="1" s="1"/>
  <c r="AE406" i="1"/>
  <c r="AR406" i="1"/>
  <c r="AG378" i="1"/>
  <c r="AT378" i="1"/>
  <c r="AJ378" i="1"/>
  <c r="AM378" i="1" s="1"/>
  <c r="AQ378" i="1" s="1"/>
  <c r="AW378" i="1"/>
  <c r="AZ378" i="1" s="1"/>
  <c r="BD378" i="1" s="1"/>
  <c r="AH470" i="1"/>
  <c r="AL470" i="1" s="1"/>
  <c r="AP470" i="1" s="1"/>
  <c r="AU470" i="1"/>
  <c r="AY470" i="1" s="1"/>
  <c r="BC470" i="1" s="1"/>
  <c r="AE470" i="1"/>
  <c r="AR470" i="1"/>
  <c r="AI649" i="1"/>
  <c r="AV649" i="1"/>
  <c r="AJ649" i="1"/>
  <c r="AM649" i="1" s="1"/>
  <c r="AQ649" i="1" s="1"/>
  <c r="AW649" i="1"/>
  <c r="AZ649" i="1" s="1"/>
  <c r="BD649" i="1" s="1"/>
  <c r="AG463" i="1"/>
  <c r="AT463" i="1"/>
  <c r="AJ463" i="1"/>
  <c r="AM463" i="1" s="1"/>
  <c r="AQ463" i="1" s="1"/>
  <c r="AW463" i="1"/>
  <c r="AZ463" i="1" s="1"/>
  <c r="BD463" i="1" s="1"/>
  <c r="AF471" i="1"/>
  <c r="AK471" i="1" s="1"/>
  <c r="AO471" i="1" s="1"/>
  <c r="AS471" i="1"/>
  <c r="AX471" i="1" s="1"/>
  <c r="AJ471" i="1"/>
  <c r="AM471" i="1" s="1"/>
  <c r="AQ471" i="1" s="1"/>
  <c r="AW471" i="1"/>
  <c r="AZ471" i="1" s="1"/>
  <c r="BD471" i="1" s="1"/>
  <c r="AF708" i="1"/>
  <c r="AS708" i="1"/>
  <c r="AJ708" i="1"/>
  <c r="AW708" i="1"/>
  <c r="AI708" i="1"/>
  <c r="AM708" i="1" s="1"/>
  <c r="AQ708" i="1" s="1"/>
  <c r="AV708" i="1"/>
  <c r="AZ708" i="1" s="1"/>
  <c r="BD708" i="1" s="1"/>
  <c r="AF324" i="1"/>
  <c r="AK324" i="1" s="1"/>
  <c r="AS324" i="1"/>
  <c r="AX324" i="1" s="1"/>
  <c r="AH324" i="1"/>
  <c r="AL324" i="1" s="1"/>
  <c r="AP324" i="1" s="1"/>
  <c r="AU324" i="1"/>
  <c r="AY324" i="1" s="1"/>
  <c r="BC324" i="1" s="1"/>
  <c r="AE327" i="1"/>
  <c r="AR327" i="1"/>
  <c r="AH327" i="1"/>
  <c r="AL327" i="1" s="1"/>
  <c r="AP327" i="1" s="1"/>
  <c r="AU327" i="1"/>
  <c r="AY327" i="1" s="1"/>
  <c r="BC327" i="1" s="1"/>
  <c r="AJ327" i="1"/>
  <c r="AM327" i="1" s="1"/>
  <c r="AQ327" i="1" s="1"/>
  <c r="AW327" i="1"/>
  <c r="AZ327" i="1" s="1"/>
  <c r="BD327" i="1" s="1"/>
  <c r="AH472" i="1"/>
  <c r="AL472" i="1" s="1"/>
  <c r="AP472" i="1" s="1"/>
  <c r="AU472" i="1"/>
  <c r="AY472" i="1" s="1"/>
  <c r="BC472" i="1" s="1"/>
  <c r="AI472" i="1"/>
  <c r="AV472" i="1"/>
  <c r="AF464" i="1"/>
  <c r="AK464" i="1" s="1"/>
  <c r="AO464" i="1" s="1"/>
  <c r="AS464" i="1"/>
  <c r="AX464" i="1" s="1"/>
  <c r="AE464" i="1"/>
  <c r="AR464" i="1"/>
  <c r="AO12" i="1"/>
  <c r="Z14" i="1"/>
  <c r="Y14" i="1"/>
  <c r="AD14" i="1"/>
  <c r="AC14" i="1"/>
  <c r="AA14" i="1"/>
  <c r="AB14" i="1"/>
  <c r="BB24" i="1"/>
  <c r="BB36" i="1"/>
  <c r="BB41" i="1"/>
  <c r="AO44" i="1"/>
  <c r="BB47" i="1"/>
  <c r="AO48" i="1"/>
  <c r="AO49" i="1"/>
  <c r="BB56" i="1"/>
  <c r="BB63" i="1"/>
  <c r="AO72" i="1"/>
  <c r="BB75" i="1"/>
  <c r="BB80" i="1"/>
  <c r="BB84" i="1"/>
  <c r="AO87" i="1"/>
  <c r="BB89" i="1"/>
  <c r="AO92" i="1"/>
  <c r="BB93" i="1"/>
  <c r="BB96" i="1"/>
  <c r="BB100" i="1"/>
  <c r="AO103" i="1"/>
  <c r="BB108" i="1"/>
  <c r="AO111" i="1"/>
  <c r="AO116" i="1"/>
  <c r="BB117" i="1"/>
  <c r="BB120" i="1"/>
  <c r="BB127" i="1"/>
  <c r="BB129" i="1"/>
  <c r="AO132" i="1"/>
  <c r="BB133" i="1"/>
  <c r="BB136" i="1"/>
  <c r="BB138" i="1"/>
  <c r="AO140" i="1"/>
  <c r="BB141" i="1"/>
  <c r="BB144" i="1"/>
  <c r="AO148" i="1"/>
  <c r="BB152" i="1"/>
  <c r="BB157" i="1"/>
  <c r="BB161" i="1"/>
  <c r="BB164" i="1"/>
  <c r="AO167" i="1"/>
  <c r="BB168" i="1"/>
  <c r="AO171" i="1"/>
  <c r="AO172" i="1"/>
  <c r="AO176" i="1"/>
  <c r="AO177" i="1"/>
  <c r="BB180" i="1"/>
  <c r="BB185" i="1"/>
  <c r="BB187" i="1"/>
  <c r="BB188" i="1"/>
  <c r="AO196" i="1"/>
  <c r="AO200" i="1"/>
  <c r="BB201" i="1"/>
  <c r="AO204" i="1"/>
  <c r="AO208" i="1"/>
  <c r="BB209" i="1"/>
  <c r="AO212" i="1"/>
  <c r="AO216" i="1"/>
  <c r="BB217" i="1"/>
  <c r="BB224" i="1"/>
  <c r="AO225" i="1"/>
  <c r="AO228" i="1"/>
  <c r="BB229" i="1"/>
  <c r="Z230" i="1"/>
  <c r="Y230" i="1"/>
  <c r="AD230" i="1"/>
  <c r="AA230" i="1"/>
  <c r="AC230" i="1"/>
  <c r="AB230" i="1"/>
  <c r="BB231" i="1"/>
  <c r="BB236" i="1"/>
  <c r="AO240" i="1"/>
  <c r="AO244" i="1"/>
  <c r="BB245" i="1"/>
  <c r="BB247" i="1"/>
  <c r="BB252" i="1"/>
  <c r="AO256" i="1"/>
  <c r="AO257" i="1"/>
  <c r="AO260" i="1"/>
  <c r="BB261" i="1"/>
  <c r="BB263" i="1"/>
  <c r="AO281" i="1"/>
  <c r="AO289" i="1"/>
  <c r="AO292" i="1"/>
  <c r="AO300" i="1"/>
  <c r="BB309" i="1"/>
  <c r="BB312" i="1"/>
  <c r="BB313" i="1"/>
  <c r="BB317" i="1"/>
  <c r="AO328" i="1"/>
  <c r="BB336" i="1"/>
  <c r="AO337" i="1"/>
  <c r="AO345" i="1"/>
  <c r="BB361" i="1"/>
  <c r="BB369" i="1"/>
  <c r="BB377" i="1"/>
  <c r="BB386" i="1"/>
  <c r="AO388" i="1"/>
  <c r="AO394" i="1"/>
  <c r="BB402" i="1"/>
  <c r="AO404" i="1"/>
  <c r="BB409" i="1"/>
  <c r="AO410" i="1"/>
  <c r="BB418" i="1"/>
  <c r="BB425" i="1"/>
  <c r="AO426" i="1"/>
  <c r="AO428" i="1"/>
  <c r="BB433" i="1"/>
  <c r="AO436" i="1"/>
  <c r="AO438" i="1"/>
  <c r="BB445" i="1"/>
  <c r="AO446" i="1"/>
  <c r="AJ454" i="1"/>
  <c r="AM454" i="1" s="1"/>
  <c r="AQ454" i="1" s="1"/>
  <c r="AW454" i="1"/>
  <c r="AZ454" i="1" s="1"/>
  <c r="BD454" i="1" s="1"/>
  <c r="BB458" i="1"/>
  <c r="BB466" i="1"/>
  <c r="AO474" i="1"/>
  <c r="BB484" i="1"/>
  <c r="AO485" i="1"/>
  <c r="BB486" i="1"/>
  <c r="AO493" i="1"/>
  <c r="AO494" i="1"/>
  <c r="BB497" i="1"/>
  <c r="AG499" i="1"/>
  <c r="AT499" i="1"/>
  <c r="BB500" i="1"/>
  <c r="BB505" i="1"/>
  <c r="BB506" i="1"/>
  <c r="AO510" i="1"/>
  <c r="BB527" i="1"/>
  <c r="BB529" i="1"/>
  <c r="BB530" i="1"/>
  <c r="BB534" i="1"/>
  <c r="AO537" i="1"/>
  <c r="AO538" i="1"/>
  <c r="BB540" i="1"/>
  <c r="AO541" i="1"/>
  <c r="AO542" i="1"/>
  <c r="BB545" i="1"/>
  <c r="BB546" i="1"/>
  <c r="BB549" i="1"/>
  <c r="AO551" i="1"/>
  <c r="AO553" i="1"/>
  <c r="AO554" i="1"/>
  <c r="BB561" i="1"/>
  <c r="BB562" i="1"/>
  <c r="BB565" i="1"/>
  <c r="AO566" i="1"/>
  <c r="BB569" i="1"/>
  <c r="AO570" i="1"/>
  <c r="BB572" i="1"/>
  <c r="BB575" i="1"/>
  <c r="AO585" i="1"/>
  <c r="AA586" i="1"/>
  <c r="AD586" i="1"/>
  <c r="AC586" i="1"/>
  <c r="AB586" i="1"/>
  <c r="Y586" i="1"/>
  <c r="Z586" i="1"/>
  <c r="BB588" i="1"/>
  <c r="AO590" i="1"/>
  <c r="AO593" i="1"/>
  <c r="AO594" i="1"/>
  <c r="BB599" i="1"/>
  <c r="BB605" i="1"/>
  <c r="BB615" i="1"/>
  <c r="BB620" i="1"/>
  <c r="BB623" i="1"/>
  <c r="AO626" i="1"/>
  <c r="BB628" i="1"/>
  <c r="BB634" i="1"/>
  <c r="BB636" i="1"/>
  <c r="AO638" i="1"/>
  <c r="AO642" i="1"/>
  <c r="BB644" i="1"/>
  <c r="BB647" i="1"/>
  <c r="BB650" i="1"/>
  <c r="AE653" i="1"/>
  <c r="AR653" i="1"/>
  <c r="AO654" i="1"/>
  <c r="BB664" i="1"/>
  <c r="AO665" i="1"/>
  <c r="BB668" i="1"/>
  <c r="BB669" i="1"/>
  <c r="AO671" i="1"/>
  <c r="AO673" i="1"/>
  <c r="AO681" i="1"/>
  <c r="BB684" i="1"/>
  <c r="AO702" i="1"/>
  <c r="BB703" i="1"/>
  <c r="BB705" i="1"/>
  <c r="BB706" i="1"/>
  <c r="AF711" i="1"/>
  <c r="AS711" i="1"/>
  <c r="BB718" i="1"/>
  <c r="BB719" i="1"/>
  <c r="BB722" i="1"/>
  <c r="AO726" i="1"/>
  <c r="AO727" i="1"/>
  <c r="BB730" i="1"/>
  <c r="AO735" i="1"/>
  <c r="AO738" i="1"/>
  <c r="Z741" i="1"/>
  <c r="AD741" i="1"/>
  <c r="AC741" i="1"/>
  <c r="AB741" i="1"/>
  <c r="AA741" i="1"/>
  <c r="Y741" i="1"/>
  <c r="AO742" i="1"/>
  <c r="AH745" i="1"/>
  <c r="AL745" i="1" s="1"/>
  <c r="AP745" i="1" s="1"/>
  <c r="AU745" i="1"/>
  <c r="AY745" i="1" s="1"/>
  <c r="BC745" i="1" s="1"/>
  <c r="BB750" i="1"/>
  <c r="BB751" i="1"/>
  <c r="AG753" i="1"/>
  <c r="AT753" i="1"/>
  <c r="AO754" i="1"/>
  <c r="BB635" i="1"/>
  <c r="BB691" i="1"/>
  <c r="BB747" i="1"/>
  <c r="BB284" i="1"/>
  <c r="BB308" i="1"/>
  <c r="BB316" i="1"/>
  <c r="BB356" i="1"/>
  <c r="BB375" i="1"/>
  <c r="BB380" i="1"/>
  <c r="BB563" i="1"/>
  <c r="BB39" i="1"/>
  <c r="AO55" i="1"/>
  <c r="BB122" i="1"/>
  <c r="BB175" i="1"/>
  <c r="AO191" i="1"/>
  <c r="BB207" i="1"/>
  <c r="BB215" i="1"/>
  <c r="BB223" i="1"/>
  <c r="BB242" i="1"/>
  <c r="BB271" i="1"/>
  <c r="AO295" i="1"/>
  <c r="BB311" i="1"/>
  <c r="AO319" i="1"/>
  <c r="AO335" i="1"/>
  <c r="AO343" i="1"/>
  <c r="AO383" i="1"/>
  <c r="BB456" i="1"/>
  <c r="BB512" i="1"/>
  <c r="BB589" i="1"/>
  <c r="BB600" i="1"/>
  <c r="BB693" i="1"/>
  <c r="BB274" i="1"/>
  <c r="BB330" i="1"/>
  <c r="BB354" i="1"/>
  <c r="BB400" i="1"/>
  <c r="BB432" i="1"/>
  <c r="BB487" i="1"/>
  <c r="BB592" i="1"/>
  <c r="BB744" i="1"/>
  <c r="BB90" i="1"/>
  <c r="BB162" i="1"/>
  <c r="BB37" i="1"/>
  <c r="BB45" i="1"/>
  <c r="BB53" i="1"/>
  <c r="BB77" i="1"/>
  <c r="BB221" i="1"/>
  <c r="BB277" i="1"/>
  <c r="BB293" i="1"/>
  <c r="BB333" i="1"/>
  <c r="BB357" i="1"/>
  <c r="BB365" i="1"/>
  <c r="BB381" i="1"/>
  <c r="BB507" i="1"/>
  <c r="AO531" i="1"/>
  <c r="BB552" i="1"/>
  <c r="AO621" i="1"/>
  <c r="BB637" i="1"/>
  <c r="BB640" i="1"/>
  <c r="BB234" i="1"/>
  <c r="BB107" i="1"/>
  <c r="BB115" i="1"/>
  <c r="BB123" i="1"/>
  <c r="BB139" i="1"/>
  <c r="BB163" i="1"/>
  <c r="BB251" i="1"/>
  <c r="BB272" i="1"/>
  <c r="BB352" i="1"/>
  <c r="BB360" i="1"/>
  <c r="BB368" i="1"/>
  <c r="BB496" i="1"/>
  <c r="BB523" i="1"/>
  <c r="BB603" i="1"/>
  <c r="BB624" i="1"/>
  <c r="BB728" i="1"/>
  <c r="BB688" i="1"/>
  <c r="BB717" i="1"/>
  <c r="BB739" i="1"/>
  <c r="BB648" i="1"/>
  <c r="BB749" i="1"/>
  <c r="BB142" i="1"/>
  <c r="BB235" i="1"/>
  <c r="BB267" i="1"/>
  <c r="BB43" i="1"/>
  <c r="BB51" i="1"/>
  <c r="BB118" i="1"/>
  <c r="BB179" i="1"/>
  <c r="BB195" i="1"/>
  <c r="BB219" i="1"/>
  <c r="BB27" i="1"/>
  <c r="BB46" i="1"/>
  <c r="BB59" i="1"/>
  <c r="BB110" i="1"/>
  <c r="BB203" i="1"/>
  <c r="BB246" i="1"/>
  <c r="BB480" i="1"/>
  <c r="BB584" i="1"/>
  <c r="BB283" i="1"/>
  <c r="BB374" i="1"/>
  <c r="BB608" i="1"/>
  <c r="BB178" i="1"/>
  <c r="BB134" i="1"/>
  <c r="BB310" i="1"/>
  <c r="BB331" i="1"/>
  <c r="BB339" i="1"/>
  <c r="BB347" i="1"/>
  <c r="BB390" i="1"/>
  <c r="BB431" i="1"/>
  <c r="BB455" i="1"/>
  <c r="BB35" i="1"/>
  <c r="BB38" i="1"/>
  <c r="BB145" i="1"/>
  <c r="BB318" i="1"/>
  <c r="BB421" i="1"/>
  <c r="BB448" i="1"/>
  <c r="BB491" i="1"/>
  <c r="BB33" i="1"/>
  <c r="BB97" i="1"/>
  <c r="BB366" i="1"/>
  <c r="BB382" i="1"/>
  <c r="BB392" i="1"/>
  <c r="BB437" i="1"/>
  <c r="BB483" i="1"/>
  <c r="BB58" i="1"/>
  <c r="BB113" i="1"/>
  <c r="BB422" i="1"/>
  <c r="AO414" i="1"/>
  <c r="AO430" i="1"/>
  <c r="AO462" i="1"/>
  <c r="BB630" i="1"/>
  <c r="BB721" i="1"/>
  <c r="BB444" i="1"/>
  <c r="BB473" i="1"/>
  <c r="BB716" i="1"/>
  <c r="AO258" i="1"/>
  <c r="AO290" i="1"/>
  <c r="AO614" i="1"/>
  <c r="AO577" i="1"/>
  <c r="AO465" i="1"/>
  <c r="AO556" i="1"/>
  <c r="AO476" i="1"/>
  <c r="AO378" i="1"/>
  <c r="AO218" i="1"/>
  <c r="AO322" i="1"/>
  <c r="AO449" i="1"/>
  <c r="AO398" i="1"/>
  <c r="AO68" i="1"/>
  <c r="AO548" i="1"/>
  <c r="AO372" i="1"/>
  <c r="AO147" i="1"/>
  <c r="AO550" i="1"/>
  <c r="AO734" i="1"/>
  <c r="AO470" i="1"/>
  <c r="AO15" i="1"/>
  <c r="AO686" i="1"/>
  <c r="AO28" i="1"/>
  <c r="AO156" i="1"/>
  <c r="AO324" i="1"/>
  <c r="AO276" i="1"/>
  <c r="AO660" i="1"/>
  <c r="AO535" i="1"/>
  <c r="AO518" i="1"/>
  <c r="AO732" i="1"/>
  <c r="AO406" i="1"/>
  <c r="AO708" i="1"/>
  <c r="AO472" i="1"/>
  <c r="AO670" i="1"/>
  <c r="AO91" i="1"/>
  <c r="AO607" i="1"/>
  <c r="AO631" i="1"/>
  <c r="AO463" i="1"/>
  <c r="AO582" i="1"/>
  <c r="AO697" i="1"/>
  <c r="AC604" i="1"/>
  <c r="Y604" i="1"/>
  <c r="AD604" i="1"/>
  <c r="AB604" i="1"/>
  <c r="AA604" i="1"/>
  <c r="Z604" i="1"/>
  <c r="AC652" i="1"/>
  <c r="Y652" i="1"/>
  <c r="AD652" i="1"/>
  <c r="AB652" i="1"/>
  <c r="AA652" i="1"/>
  <c r="Z652" i="1"/>
  <c r="AO574" i="1"/>
  <c r="AC492" i="1"/>
  <c r="Y492" i="1"/>
  <c r="AD492" i="1"/>
  <c r="AB492" i="1"/>
  <c r="Z492" i="1"/>
  <c r="AA492" i="1"/>
  <c r="U2" i="4"/>
  <c r="V2" i="4"/>
  <c r="T2" i="4"/>
  <c r="AW501" i="1" l="1"/>
  <c r="AZ501" i="1" s="1"/>
  <c r="BD501" i="1" s="1"/>
  <c r="AJ501" i="1"/>
  <c r="AM501" i="1" s="1"/>
  <c r="AQ501" i="1" s="1"/>
  <c r="AF32" i="1"/>
  <c r="AK32" i="1" s="1"/>
  <c r="AO32" i="1" s="1"/>
  <c r="AS32" i="1"/>
  <c r="AX32" i="1" s="1"/>
  <c r="BB32" i="1" s="1"/>
  <c r="AF753" i="1"/>
  <c r="AK753" i="1" s="1"/>
  <c r="AO753" i="1" s="1"/>
  <c r="AS753" i="1"/>
  <c r="AX753" i="1" s="1"/>
  <c r="BB753" i="1" s="1"/>
  <c r="AR685" i="1"/>
  <c r="AE685" i="1"/>
  <c r="AG193" i="1"/>
  <c r="AL193" i="1" s="1"/>
  <c r="AP193" i="1" s="1"/>
  <c r="AT193" i="1"/>
  <c r="AY193" i="1" s="1"/>
  <c r="BC193" i="1" s="1"/>
  <c r="AW32" i="1"/>
  <c r="AZ32" i="1" s="1"/>
  <c r="BD32" i="1" s="1"/>
  <c r="AJ32" i="1"/>
  <c r="AM32" i="1" s="1"/>
  <c r="AQ32" i="1" s="1"/>
  <c r="AE753" i="1"/>
  <c r="AR753" i="1"/>
  <c r="AE745" i="1"/>
  <c r="AR745" i="1"/>
  <c r="AJ685" i="1"/>
  <c r="AM685" i="1" s="1"/>
  <c r="AQ685" i="1" s="1"/>
  <c r="AW685" i="1"/>
  <c r="AZ685" i="1" s="1"/>
  <c r="BD685" i="1" s="1"/>
  <c r="AH746" i="1"/>
  <c r="AL746" i="1" s="1"/>
  <c r="AP746" i="1" s="1"/>
  <c r="AU746" i="1"/>
  <c r="AY746" i="1" s="1"/>
  <c r="BC746" i="1" s="1"/>
  <c r="AF657" i="1"/>
  <c r="AK657" i="1" s="1"/>
  <c r="AO657" i="1" s="1"/>
  <c r="AS657" i="1"/>
  <c r="AX657" i="1" s="1"/>
  <c r="BB657" i="1" s="1"/>
  <c r="AH499" i="1"/>
  <c r="AL499" i="1" s="1"/>
  <c r="AP499" i="1" s="1"/>
  <c r="AU499" i="1"/>
  <c r="AY499" i="1" s="1"/>
  <c r="BC499" i="1" s="1"/>
  <c r="AJ405" i="1"/>
  <c r="AM405" i="1" s="1"/>
  <c r="AQ405" i="1" s="1"/>
  <c r="AW405" i="1"/>
  <c r="AZ405" i="1" s="1"/>
  <c r="BD405" i="1" s="1"/>
  <c r="AI469" i="1"/>
  <c r="AV469" i="1"/>
  <c r="AJ499" i="1"/>
  <c r="AM499" i="1" s="1"/>
  <c r="AQ499" i="1" s="1"/>
  <c r="AW499" i="1"/>
  <c r="AZ499" i="1" s="1"/>
  <c r="BD499" i="1" s="1"/>
  <c r="AV405" i="1"/>
  <c r="AI405" i="1"/>
  <c r="AH278" i="1"/>
  <c r="AL278" i="1" s="1"/>
  <c r="AP278" i="1" s="1"/>
  <c r="AU278" i="1"/>
  <c r="AY278" i="1" s="1"/>
  <c r="BC278" i="1" s="1"/>
  <c r="AJ193" i="1"/>
  <c r="AW193" i="1"/>
  <c r="AG32" i="1"/>
  <c r="AT32" i="1"/>
  <c r="AW753" i="1"/>
  <c r="AZ753" i="1" s="1"/>
  <c r="BD753" i="1" s="1"/>
  <c r="AJ753" i="1"/>
  <c r="AM753" i="1" s="1"/>
  <c r="AQ753" i="1" s="1"/>
  <c r="AG745" i="1"/>
  <c r="AT745" i="1"/>
  <c r="AG685" i="1"/>
  <c r="AT685" i="1"/>
  <c r="AV501" i="1"/>
  <c r="AI501" i="1"/>
  <c r="AI657" i="1"/>
  <c r="AV657" i="1"/>
  <c r="AI539" i="1"/>
  <c r="AV539" i="1"/>
  <c r="AR405" i="1"/>
  <c r="AE405" i="1"/>
  <c r="AW469" i="1"/>
  <c r="AZ469" i="1" s="1"/>
  <c r="BD469" i="1" s="1"/>
  <c r="AJ469" i="1"/>
  <c r="AM469" i="1" s="1"/>
  <c r="AQ469" i="1" s="1"/>
  <c r="AE32" i="1"/>
  <c r="AR32" i="1"/>
  <c r="AS278" i="1"/>
  <c r="AX278" i="1" s="1"/>
  <c r="BB278" i="1" s="1"/>
  <c r="AF278" i="1"/>
  <c r="AK278" i="1" s="1"/>
  <c r="AO278" i="1" s="1"/>
  <c r="AS193" i="1"/>
  <c r="AF193" i="1"/>
  <c r="AS745" i="1"/>
  <c r="AX745" i="1" s="1"/>
  <c r="BB745" i="1" s="1"/>
  <c r="AF745" i="1"/>
  <c r="AK745" i="1" s="1"/>
  <c r="AO745" i="1" s="1"/>
  <c r="AH469" i="1"/>
  <c r="AL469" i="1" s="1"/>
  <c r="AP469" i="1" s="1"/>
  <c r="AU469" i="1"/>
  <c r="AY469" i="1" s="1"/>
  <c r="BC469" i="1" s="1"/>
  <c r="AV278" i="1"/>
  <c r="AI278" i="1"/>
  <c r="AI193" i="1"/>
  <c r="AM193" i="1" s="1"/>
  <c r="AQ193" i="1" s="1"/>
  <c r="AV193" i="1"/>
  <c r="AZ193" i="1" s="1"/>
  <c r="BD193" i="1" s="1"/>
  <c r="AJ745" i="1"/>
  <c r="AM745" i="1" s="1"/>
  <c r="AQ745" i="1" s="1"/>
  <c r="AW745" i="1"/>
  <c r="AZ745" i="1" s="1"/>
  <c r="BD745" i="1" s="1"/>
  <c r="AH685" i="1"/>
  <c r="AL685" i="1" s="1"/>
  <c r="AP685" i="1" s="1"/>
  <c r="AU685" i="1"/>
  <c r="AY685" i="1" s="1"/>
  <c r="BC685" i="1" s="1"/>
  <c r="AI746" i="1"/>
  <c r="AV746" i="1"/>
  <c r="AE501" i="1"/>
  <c r="AR501" i="1"/>
  <c r="AH657" i="1"/>
  <c r="AL657" i="1" s="1"/>
  <c r="AP657" i="1" s="1"/>
  <c r="AU657" i="1"/>
  <c r="AY657" i="1" s="1"/>
  <c r="BC657" i="1" s="1"/>
  <c r="AW539" i="1"/>
  <c r="AZ539" i="1" s="1"/>
  <c r="BD539" i="1" s="1"/>
  <c r="AJ539" i="1"/>
  <c r="AM539" i="1" s="1"/>
  <c r="AQ539" i="1" s="1"/>
  <c r="AG405" i="1"/>
  <c r="AT405" i="1"/>
  <c r="AV753" i="1"/>
  <c r="AI753" i="1"/>
  <c r="AF405" i="1"/>
  <c r="AK405" i="1" s="1"/>
  <c r="AO405" i="1" s="1"/>
  <c r="AS405" i="1"/>
  <c r="AX405" i="1" s="1"/>
  <c r="BB405" i="1" s="1"/>
  <c r="AG539" i="1"/>
  <c r="AT539" i="1"/>
  <c r="AW278" i="1"/>
  <c r="AZ278" i="1" s="1"/>
  <c r="BD278" i="1" s="1"/>
  <c r="AJ278" i="1"/>
  <c r="AM278" i="1" s="1"/>
  <c r="AQ278" i="1" s="1"/>
  <c r="AR193" i="1"/>
  <c r="AX193" i="1" s="1"/>
  <c r="BB193" i="1" s="1"/>
  <c r="AE193" i="1"/>
  <c r="AK193" i="1" s="1"/>
  <c r="AO193" i="1" s="1"/>
  <c r="AF746" i="1"/>
  <c r="AK746" i="1" s="1"/>
  <c r="AO746" i="1" s="1"/>
  <c r="AS746" i="1"/>
  <c r="AX746" i="1" s="1"/>
  <c r="BB746" i="1" s="1"/>
  <c r="AG501" i="1"/>
  <c r="AT501" i="1"/>
  <c r="AV499" i="1"/>
  <c r="AI499" i="1"/>
  <c r="AE539" i="1"/>
  <c r="AR539" i="1"/>
  <c r="AH405" i="1"/>
  <c r="AL405" i="1" s="1"/>
  <c r="AP405" i="1" s="1"/>
  <c r="AU405" i="1"/>
  <c r="AY405" i="1" s="1"/>
  <c r="BC405" i="1" s="1"/>
  <c r="AH193" i="1"/>
  <c r="AU193" i="1"/>
  <c r="AI745" i="1"/>
  <c r="AV745" i="1"/>
  <c r="AG469" i="1"/>
  <c r="AT469" i="1"/>
  <c r="AF501" i="1"/>
  <c r="AK501" i="1" s="1"/>
  <c r="AO501" i="1" s="1"/>
  <c r="AS501" i="1"/>
  <c r="AX501" i="1" s="1"/>
  <c r="BB501" i="1" s="1"/>
  <c r="AG278" i="1"/>
  <c r="AT278" i="1"/>
  <c r="AV32" i="1"/>
  <c r="AI32" i="1"/>
  <c r="AG746" i="1"/>
  <c r="AT746" i="1"/>
  <c r="AH501" i="1"/>
  <c r="AL501" i="1" s="1"/>
  <c r="AP501" i="1" s="1"/>
  <c r="AU501" i="1"/>
  <c r="AY501" i="1" s="1"/>
  <c r="BC501" i="1" s="1"/>
  <c r="AE499" i="1"/>
  <c r="AR499" i="1"/>
  <c r="AF539" i="1"/>
  <c r="AK539" i="1" s="1"/>
  <c r="AO539" i="1" s="1"/>
  <c r="AS539" i="1"/>
  <c r="AX539" i="1" s="1"/>
  <c r="BB539" i="1" s="1"/>
  <c r="AF469" i="1"/>
  <c r="AK469" i="1" s="1"/>
  <c r="AO469" i="1" s="1"/>
  <c r="AS469" i="1"/>
  <c r="AX469" i="1" s="1"/>
  <c r="BB469" i="1" s="1"/>
  <c r="AF685" i="1"/>
  <c r="AK685" i="1" s="1"/>
  <c r="AO685" i="1" s="1"/>
  <c r="AS685" i="1"/>
  <c r="AX685" i="1" s="1"/>
  <c r="BB685" i="1" s="1"/>
  <c r="AG657" i="1"/>
  <c r="AT657" i="1"/>
  <c r="AW657" i="1"/>
  <c r="AZ657" i="1" s="1"/>
  <c r="BD657" i="1" s="1"/>
  <c r="AJ657" i="1"/>
  <c r="AM657" i="1" s="1"/>
  <c r="AQ657" i="1" s="1"/>
  <c r="AE278" i="1"/>
  <c r="AR278" i="1"/>
  <c r="AH32" i="1"/>
  <c r="AL32" i="1" s="1"/>
  <c r="AP32" i="1" s="1"/>
  <c r="AU32" i="1"/>
  <c r="AY32" i="1" s="1"/>
  <c r="BC32" i="1" s="1"/>
  <c r="AI685" i="1"/>
  <c r="AV685" i="1"/>
  <c r="AW746" i="1"/>
  <c r="AZ746" i="1" s="1"/>
  <c r="BD746" i="1" s="1"/>
  <c r="AJ746" i="1"/>
  <c r="AM746" i="1" s="1"/>
  <c r="AQ746" i="1" s="1"/>
  <c r="AE657" i="1"/>
  <c r="AR657" i="1"/>
  <c r="AF499" i="1"/>
  <c r="AK499" i="1" s="1"/>
  <c r="AO499" i="1" s="1"/>
  <c r="AS499" i="1"/>
  <c r="AX499" i="1" s="1"/>
  <c r="BB499" i="1" s="1"/>
  <c r="AH539" i="1"/>
  <c r="AL539" i="1" s="1"/>
  <c r="AP539" i="1" s="1"/>
  <c r="AU539" i="1"/>
  <c r="AY539" i="1" s="1"/>
  <c r="BC539" i="1" s="1"/>
  <c r="AR469" i="1"/>
  <c r="AE469" i="1"/>
  <c r="BB476" i="1"/>
  <c r="BB556" i="1"/>
  <c r="AG492" i="1"/>
  <c r="AL492" i="1" s="1"/>
  <c r="AP492" i="1" s="1"/>
  <c r="AT492" i="1"/>
  <c r="AY492" i="1" s="1"/>
  <c r="BC492" i="1" s="1"/>
  <c r="AJ492" i="1"/>
  <c r="AW492" i="1"/>
  <c r="AH652" i="1"/>
  <c r="AL652" i="1" s="1"/>
  <c r="AP652" i="1" s="1"/>
  <c r="AU652" i="1"/>
  <c r="AY652" i="1" s="1"/>
  <c r="BC652" i="1" s="1"/>
  <c r="AI652" i="1"/>
  <c r="AV652" i="1"/>
  <c r="AG604" i="1"/>
  <c r="AT604" i="1"/>
  <c r="AE604" i="1"/>
  <c r="AR604" i="1"/>
  <c r="AG741" i="1"/>
  <c r="AT741" i="1"/>
  <c r="AF586" i="1"/>
  <c r="AK586" i="1" s="1"/>
  <c r="AS586" i="1"/>
  <c r="AX586" i="1" s="1"/>
  <c r="AI586" i="1"/>
  <c r="AV586" i="1"/>
  <c r="AI230" i="1"/>
  <c r="AV230" i="1"/>
  <c r="AE230" i="1"/>
  <c r="AR230" i="1"/>
  <c r="AG14" i="1"/>
  <c r="AT14" i="1"/>
  <c r="AJ14" i="1"/>
  <c r="AM14" i="1" s="1"/>
  <c r="AQ14" i="1" s="1"/>
  <c r="AW14" i="1"/>
  <c r="AZ14" i="1" s="1"/>
  <c r="BD14" i="1" s="1"/>
  <c r="BB464" i="1"/>
  <c r="BB324" i="1"/>
  <c r="BB734" i="1"/>
  <c r="BB663" i="1"/>
  <c r="BB574" i="1"/>
  <c r="BB372" i="1"/>
  <c r="BB276" i="1"/>
  <c r="BB465" i="1"/>
  <c r="AF712" i="1"/>
  <c r="AK712" i="1" s="1"/>
  <c r="AS712" i="1"/>
  <c r="AX712" i="1" s="1"/>
  <c r="AI712" i="1"/>
  <c r="AV712" i="1"/>
  <c r="AO711" i="1"/>
  <c r="AH704" i="1"/>
  <c r="AL704" i="1" s="1"/>
  <c r="AP704" i="1" s="1"/>
  <c r="AU704" i="1"/>
  <c r="AY704" i="1" s="1"/>
  <c r="BC704" i="1" s="1"/>
  <c r="AH701" i="1"/>
  <c r="AL701" i="1" s="1"/>
  <c r="AP701" i="1" s="1"/>
  <c r="AU701" i="1"/>
  <c r="AY701" i="1" s="1"/>
  <c r="BC701" i="1" s="1"/>
  <c r="AJ701" i="1"/>
  <c r="AM701" i="1" s="1"/>
  <c r="AQ701" i="1" s="1"/>
  <c r="AW701" i="1"/>
  <c r="AZ701" i="1" s="1"/>
  <c r="BD701" i="1" s="1"/>
  <c r="AJ658" i="1"/>
  <c r="AM658" i="1" s="1"/>
  <c r="AQ658" i="1" s="1"/>
  <c r="AW658" i="1"/>
  <c r="AZ658" i="1" s="1"/>
  <c r="BD658" i="1" s="1"/>
  <c r="AI610" i="1"/>
  <c r="AV610" i="1"/>
  <c r="AE610" i="1"/>
  <c r="AR610" i="1"/>
  <c r="AJ544" i="1"/>
  <c r="AM544" i="1" s="1"/>
  <c r="AQ544" i="1" s="1"/>
  <c r="AW544" i="1"/>
  <c r="AZ544" i="1" s="1"/>
  <c r="BD544" i="1" s="1"/>
  <c r="AI544" i="1"/>
  <c r="AV544" i="1"/>
  <c r="AE522" i="1"/>
  <c r="AR522" i="1"/>
  <c r="AI522" i="1"/>
  <c r="AV522" i="1"/>
  <c r="AG522" i="1"/>
  <c r="AT522" i="1"/>
  <c r="AJ522" i="1"/>
  <c r="AM522" i="1" s="1"/>
  <c r="AQ522" i="1" s="1"/>
  <c r="AW522" i="1"/>
  <c r="AZ522" i="1" s="1"/>
  <c r="BD522" i="1" s="1"/>
  <c r="AJ434" i="1"/>
  <c r="AM434" i="1" s="1"/>
  <c r="AQ434" i="1" s="1"/>
  <c r="AW434" i="1"/>
  <c r="AZ434" i="1" s="1"/>
  <c r="BD434" i="1" s="1"/>
  <c r="AH434" i="1"/>
  <c r="AL434" i="1" s="1"/>
  <c r="AP434" i="1" s="1"/>
  <c r="AU434" i="1"/>
  <c r="AY434" i="1" s="1"/>
  <c r="BC434" i="1" s="1"/>
  <c r="AI214" i="1"/>
  <c r="AV214" i="1"/>
  <c r="AF214" i="1"/>
  <c r="AK214" i="1" s="1"/>
  <c r="AS214" i="1"/>
  <c r="AX214" i="1" s="1"/>
  <c r="AG158" i="1"/>
  <c r="AT158" i="1"/>
  <c r="AF158" i="1"/>
  <c r="AK158" i="1" s="1"/>
  <c r="AS158" i="1"/>
  <c r="AX158" i="1" s="1"/>
  <c r="AG30" i="1"/>
  <c r="AT30" i="1"/>
  <c r="AF30" i="1"/>
  <c r="AK30" i="1" s="1"/>
  <c r="AS30" i="1"/>
  <c r="AX30" i="1" s="1"/>
  <c r="BB649" i="1"/>
  <c r="BB470" i="1"/>
  <c r="BB95" i="1"/>
  <c r="BB322" i="1"/>
  <c r="BB218" i="1"/>
  <c r="AI743" i="1"/>
  <c r="AV743" i="1"/>
  <c r="AH743" i="1"/>
  <c r="AL743" i="1" s="1"/>
  <c r="AP743" i="1" s="1"/>
  <c r="AU743" i="1"/>
  <c r="AY743" i="1" s="1"/>
  <c r="BC743" i="1" s="1"/>
  <c r="AJ736" i="1"/>
  <c r="AM736" i="1" s="1"/>
  <c r="AQ736" i="1" s="1"/>
  <c r="AW736" i="1"/>
  <c r="AZ736" i="1" s="1"/>
  <c r="BD736" i="1" s="1"/>
  <c r="AH736" i="1"/>
  <c r="AL736" i="1" s="1"/>
  <c r="AP736" i="1" s="1"/>
  <c r="AU736" i="1"/>
  <c r="AY736" i="1" s="1"/>
  <c r="BC736" i="1" s="1"/>
  <c r="AE736" i="1"/>
  <c r="AR736" i="1"/>
  <c r="AF674" i="1"/>
  <c r="AK674" i="1" s="1"/>
  <c r="AS674" i="1"/>
  <c r="AX674" i="1" s="1"/>
  <c r="AI674" i="1"/>
  <c r="AV674" i="1"/>
  <c r="AJ442" i="1"/>
  <c r="AW442" i="1"/>
  <c r="AG442" i="1"/>
  <c r="AL442" i="1" s="1"/>
  <c r="AP442" i="1" s="1"/>
  <c r="AT442" i="1"/>
  <c r="AY442" i="1" s="1"/>
  <c r="BC442" i="1" s="1"/>
  <c r="AH393" i="1"/>
  <c r="AL393" i="1" s="1"/>
  <c r="AP393" i="1" s="1"/>
  <c r="AU393" i="1"/>
  <c r="AY393" i="1" s="1"/>
  <c r="BC393" i="1" s="1"/>
  <c r="AE325" i="1"/>
  <c r="AR325" i="1"/>
  <c r="AH325" i="1"/>
  <c r="AL325" i="1" s="1"/>
  <c r="AP325" i="1" s="1"/>
  <c r="AU325" i="1"/>
  <c r="AY325" i="1" s="1"/>
  <c r="BC325" i="1" s="1"/>
  <c r="AG301" i="1"/>
  <c r="AT301" i="1"/>
  <c r="AI301" i="1"/>
  <c r="AV301" i="1"/>
  <c r="AI254" i="1"/>
  <c r="AV254" i="1"/>
  <c r="AE254" i="1"/>
  <c r="AR254" i="1"/>
  <c r="AJ13" i="1"/>
  <c r="AM13" i="1" s="1"/>
  <c r="AQ13" i="1" s="1"/>
  <c r="AW13" i="1"/>
  <c r="AZ13" i="1" s="1"/>
  <c r="BD13" i="1" s="1"/>
  <c r="AE13" i="1"/>
  <c r="AR13" i="1"/>
  <c r="BB472" i="1"/>
  <c r="BB607" i="1"/>
  <c r="AJ149" i="1"/>
  <c r="AM149" i="1" s="1"/>
  <c r="AQ149" i="1" s="1"/>
  <c r="AW149" i="1"/>
  <c r="AZ149" i="1" s="1"/>
  <c r="BD149" i="1" s="1"/>
  <c r="AE149" i="1"/>
  <c r="AR149" i="1"/>
  <c r="BB463" i="1"/>
  <c r="BB76" i="1"/>
  <c r="BB550" i="1"/>
  <c r="BB398" i="1"/>
  <c r="BB147" i="1"/>
  <c r="BB535" i="1"/>
  <c r="AF492" i="1"/>
  <c r="AS492" i="1"/>
  <c r="AE492" i="1"/>
  <c r="AK492" i="1" s="1"/>
  <c r="AR492" i="1"/>
  <c r="AX492" i="1" s="1"/>
  <c r="AF652" i="1"/>
  <c r="AK652" i="1" s="1"/>
  <c r="AS652" i="1"/>
  <c r="AX652" i="1" s="1"/>
  <c r="AJ652" i="1"/>
  <c r="AM652" i="1" s="1"/>
  <c r="AQ652" i="1" s="1"/>
  <c r="AW652" i="1"/>
  <c r="AZ652" i="1" s="1"/>
  <c r="BD652" i="1" s="1"/>
  <c r="AH604" i="1"/>
  <c r="AL604" i="1" s="1"/>
  <c r="AP604" i="1" s="1"/>
  <c r="AU604" i="1"/>
  <c r="AY604" i="1" s="1"/>
  <c r="BC604" i="1" s="1"/>
  <c r="AI604" i="1"/>
  <c r="AV604" i="1"/>
  <c r="AH741" i="1"/>
  <c r="AL741" i="1" s="1"/>
  <c r="AP741" i="1" s="1"/>
  <c r="AU741" i="1"/>
  <c r="AY741" i="1" s="1"/>
  <c r="BC741" i="1" s="1"/>
  <c r="AJ741" i="1"/>
  <c r="AM741" i="1" s="1"/>
  <c r="AQ741" i="1" s="1"/>
  <c r="AW741" i="1"/>
  <c r="AZ741" i="1" s="1"/>
  <c r="BD741" i="1" s="1"/>
  <c r="AE586" i="1"/>
  <c r="AR586" i="1"/>
  <c r="AJ586" i="1"/>
  <c r="AM586" i="1" s="1"/>
  <c r="AQ586" i="1" s="1"/>
  <c r="AW586" i="1"/>
  <c r="AZ586" i="1" s="1"/>
  <c r="BD586" i="1" s="1"/>
  <c r="AG230" i="1"/>
  <c r="AT230" i="1"/>
  <c r="AI14" i="1"/>
  <c r="AV14" i="1"/>
  <c r="AE14" i="1"/>
  <c r="AR14" i="1"/>
  <c r="BB449" i="1"/>
  <c r="AG712" i="1"/>
  <c r="AT712" i="1"/>
  <c r="AE712" i="1"/>
  <c r="AR712" i="1"/>
  <c r="AJ704" i="1"/>
  <c r="AM704" i="1" s="1"/>
  <c r="AQ704" i="1" s="1"/>
  <c r="AW704" i="1"/>
  <c r="AZ704" i="1" s="1"/>
  <c r="BD704" i="1" s="1"/>
  <c r="AF704" i="1"/>
  <c r="AK704" i="1" s="1"/>
  <c r="AS704" i="1"/>
  <c r="AX704" i="1" s="1"/>
  <c r="AI704" i="1"/>
  <c r="AV704" i="1"/>
  <c r="AE701" i="1"/>
  <c r="AR701" i="1"/>
  <c r="AI701" i="1"/>
  <c r="AV701" i="1"/>
  <c r="AF701" i="1"/>
  <c r="AK701" i="1" s="1"/>
  <c r="AS701" i="1"/>
  <c r="AX701" i="1" s="1"/>
  <c r="AI658" i="1"/>
  <c r="AV658" i="1"/>
  <c r="AG658" i="1"/>
  <c r="AT658" i="1"/>
  <c r="AF658" i="1"/>
  <c r="AK658" i="1" s="1"/>
  <c r="AS658" i="1"/>
  <c r="AX658" i="1" s="1"/>
  <c r="AG610" i="1"/>
  <c r="AT610" i="1"/>
  <c r="AF544" i="1"/>
  <c r="AK544" i="1" s="1"/>
  <c r="AS544" i="1"/>
  <c r="AX544" i="1" s="1"/>
  <c r="AF522" i="1"/>
  <c r="AK522" i="1" s="1"/>
  <c r="AS522" i="1"/>
  <c r="AX522" i="1" s="1"/>
  <c r="AF434" i="1"/>
  <c r="AK434" i="1" s="1"/>
  <c r="AS434" i="1"/>
  <c r="AX434" i="1" s="1"/>
  <c r="AI434" i="1"/>
  <c r="AV434" i="1"/>
  <c r="AE214" i="1"/>
  <c r="AR214" i="1"/>
  <c r="AH158" i="1"/>
  <c r="AL158" i="1" s="1"/>
  <c r="AP158" i="1" s="1"/>
  <c r="AU158" i="1"/>
  <c r="AY158" i="1" s="1"/>
  <c r="BC158" i="1" s="1"/>
  <c r="AJ158" i="1"/>
  <c r="AM158" i="1" s="1"/>
  <c r="AQ158" i="1" s="1"/>
  <c r="AW158" i="1"/>
  <c r="AZ158" i="1" s="1"/>
  <c r="BD158" i="1" s="1"/>
  <c r="AH30" i="1"/>
  <c r="AL30" i="1" s="1"/>
  <c r="AP30" i="1" s="1"/>
  <c r="AU30" i="1"/>
  <c r="AY30" i="1" s="1"/>
  <c r="BC30" i="1" s="1"/>
  <c r="AE30" i="1"/>
  <c r="AR30" i="1"/>
  <c r="BB708" i="1"/>
  <c r="BB378" i="1"/>
  <c r="BB406" i="1"/>
  <c r="BB282" i="1"/>
  <c r="BB518" i="1"/>
  <c r="BB614" i="1"/>
  <c r="BB290" i="1"/>
  <c r="BB258" i="1"/>
  <c r="AJ743" i="1"/>
  <c r="AM743" i="1" s="1"/>
  <c r="AQ743" i="1" s="1"/>
  <c r="AW743" i="1"/>
  <c r="AZ743" i="1" s="1"/>
  <c r="BD743" i="1" s="1"/>
  <c r="AF743" i="1"/>
  <c r="AK743" i="1" s="1"/>
  <c r="AS743" i="1"/>
  <c r="AX743" i="1" s="1"/>
  <c r="AG743" i="1"/>
  <c r="AT743" i="1"/>
  <c r="AF736" i="1"/>
  <c r="AK736" i="1" s="1"/>
  <c r="AS736" i="1"/>
  <c r="AX736" i="1" s="1"/>
  <c r="AI736" i="1"/>
  <c r="AV736" i="1"/>
  <c r="AE674" i="1"/>
  <c r="AR674" i="1"/>
  <c r="AJ674" i="1"/>
  <c r="AM674" i="1" s="1"/>
  <c r="AQ674" i="1" s="1"/>
  <c r="AW674" i="1"/>
  <c r="AZ674" i="1" s="1"/>
  <c r="BD674" i="1" s="1"/>
  <c r="AF442" i="1"/>
  <c r="AS442" i="1"/>
  <c r="AH442" i="1"/>
  <c r="AU442" i="1"/>
  <c r="AE393" i="1"/>
  <c r="AR393" i="1"/>
  <c r="AI393" i="1"/>
  <c r="AV393" i="1"/>
  <c r="AF393" i="1"/>
  <c r="AK393" i="1" s="1"/>
  <c r="AS393" i="1"/>
  <c r="AX393" i="1" s="1"/>
  <c r="AF325" i="1"/>
  <c r="AK325" i="1" s="1"/>
  <c r="AS325" i="1"/>
  <c r="AX325" i="1" s="1"/>
  <c r="AI325" i="1"/>
  <c r="AV325" i="1"/>
  <c r="AE301" i="1"/>
  <c r="AR301" i="1"/>
  <c r="AH301" i="1"/>
  <c r="AL301" i="1" s="1"/>
  <c r="AP301" i="1" s="1"/>
  <c r="AU301" i="1"/>
  <c r="AY301" i="1" s="1"/>
  <c r="BC301" i="1" s="1"/>
  <c r="AG254" i="1"/>
  <c r="AT254" i="1"/>
  <c r="AF254" i="1"/>
  <c r="AK254" i="1" s="1"/>
  <c r="AS254" i="1"/>
  <c r="AX254" i="1" s="1"/>
  <c r="AF13" i="1"/>
  <c r="AK13" i="1" s="1"/>
  <c r="AS13" i="1"/>
  <c r="AX13" i="1" s="1"/>
  <c r="AH13" i="1"/>
  <c r="AL13" i="1" s="1"/>
  <c r="AP13" i="1" s="1"/>
  <c r="AU13" i="1"/>
  <c r="AY13" i="1" s="1"/>
  <c r="BC13" i="1" s="1"/>
  <c r="BB511" i="1"/>
  <c r="AF149" i="1"/>
  <c r="AK149" i="1" s="1"/>
  <c r="AS149" i="1"/>
  <c r="AX149" i="1" s="1"/>
  <c r="AH149" i="1"/>
  <c r="AL149" i="1" s="1"/>
  <c r="AP149" i="1" s="1"/>
  <c r="AU149" i="1"/>
  <c r="AY149" i="1" s="1"/>
  <c r="BC149" i="1" s="1"/>
  <c r="BB28" i="1"/>
  <c r="BB68" i="1"/>
  <c r="BB15" i="1"/>
  <c r="BB327" i="1"/>
  <c r="BB662" i="1"/>
  <c r="BB548" i="1"/>
  <c r="AH492" i="1"/>
  <c r="AU492" i="1"/>
  <c r="AI492" i="1"/>
  <c r="AM492" i="1" s="1"/>
  <c r="AQ492" i="1" s="1"/>
  <c r="AV492" i="1"/>
  <c r="AZ492" i="1" s="1"/>
  <c r="BD492" i="1" s="1"/>
  <c r="AG652" i="1"/>
  <c r="AT652" i="1"/>
  <c r="AE652" i="1"/>
  <c r="AR652" i="1"/>
  <c r="AF604" i="1"/>
  <c r="AK604" i="1" s="1"/>
  <c r="AS604" i="1"/>
  <c r="AX604" i="1" s="1"/>
  <c r="AJ604" i="1"/>
  <c r="AM604" i="1" s="1"/>
  <c r="AQ604" i="1" s="1"/>
  <c r="AW604" i="1"/>
  <c r="AZ604" i="1" s="1"/>
  <c r="BD604" i="1" s="1"/>
  <c r="AE741" i="1"/>
  <c r="AR741" i="1"/>
  <c r="AI741" i="1"/>
  <c r="AV741" i="1"/>
  <c r="AF741" i="1"/>
  <c r="AK741" i="1" s="1"/>
  <c r="AS741" i="1"/>
  <c r="AX741" i="1" s="1"/>
  <c r="AH586" i="1"/>
  <c r="AL586" i="1" s="1"/>
  <c r="AP586" i="1" s="1"/>
  <c r="AU586" i="1"/>
  <c r="AY586" i="1" s="1"/>
  <c r="BC586" i="1" s="1"/>
  <c r="AG586" i="1"/>
  <c r="AT586" i="1"/>
  <c r="AH230" i="1"/>
  <c r="AL230" i="1" s="1"/>
  <c r="AP230" i="1" s="1"/>
  <c r="AU230" i="1"/>
  <c r="AY230" i="1" s="1"/>
  <c r="BC230" i="1" s="1"/>
  <c r="AJ230" i="1"/>
  <c r="AM230" i="1" s="1"/>
  <c r="AQ230" i="1" s="1"/>
  <c r="AW230" i="1"/>
  <c r="AZ230" i="1" s="1"/>
  <c r="BD230" i="1" s="1"/>
  <c r="AF230" i="1"/>
  <c r="AK230" i="1" s="1"/>
  <c r="AS230" i="1"/>
  <c r="AX230" i="1" s="1"/>
  <c r="AH14" i="1"/>
  <c r="AL14" i="1" s="1"/>
  <c r="AP14" i="1" s="1"/>
  <c r="AU14" i="1"/>
  <c r="AY14" i="1" s="1"/>
  <c r="BC14" i="1" s="1"/>
  <c r="AF14" i="1"/>
  <c r="AK14" i="1" s="1"/>
  <c r="AS14" i="1"/>
  <c r="AX14" i="1" s="1"/>
  <c r="BB471" i="1"/>
  <c r="BB577" i="1"/>
  <c r="BB697" i="1"/>
  <c r="BB660" i="1"/>
  <c r="BB670" i="1"/>
  <c r="AJ712" i="1"/>
  <c r="AM712" i="1" s="1"/>
  <c r="AQ712" i="1" s="1"/>
  <c r="AW712" i="1"/>
  <c r="AZ712" i="1" s="1"/>
  <c r="BD712" i="1" s="1"/>
  <c r="AH712" i="1"/>
  <c r="AL712" i="1" s="1"/>
  <c r="AP712" i="1" s="1"/>
  <c r="AU712" i="1"/>
  <c r="AY712" i="1" s="1"/>
  <c r="BC712" i="1" s="1"/>
  <c r="BB711" i="1"/>
  <c r="AG704" i="1"/>
  <c r="AT704" i="1"/>
  <c r="AE704" i="1"/>
  <c r="AR704" i="1"/>
  <c r="AG701" i="1"/>
  <c r="AT701" i="1"/>
  <c r="AH658" i="1"/>
  <c r="AL658" i="1" s="1"/>
  <c r="AP658" i="1" s="1"/>
  <c r="AU658" i="1"/>
  <c r="AY658" i="1" s="1"/>
  <c r="BC658" i="1" s="1"/>
  <c r="AE658" i="1"/>
  <c r="AR658" i="1"/>
  <c r="AH610" i="1"/>
  <c r="AL610" i="1" s="1"/>
  <c r="AP610" i="1" s="1"/>
  <c r="AU610" i="1"/>
  <c r="AY610" i="1" s="1"/>
  <c r="BC610" i="1" s="1"/>
  <c r="AJ610" i="1"/>
  <c r="AM610" i="1" s="1"/>
  <c r="AQ610" i="1" s="1"/>
  <c r="AW610" i="1"/>
  <c r="AZ610" i="1" s="1"/>
  <c r="BD610" i="1" s="1"/>
  <c r="AF610" i="1"/>
  <c r="AK610" i="1" s="1"/>
  <c r="AS610" i="1"/>
  <c r="AX610" i="1" s="1"/>
  <c r="AH544" i="1"/>
  <c r="AL544" i="1" s="1"/>
  <c r="AP544" i="1" s="1"/>
  <c r="AU544" i="1"/>
  <c r="AY544" i="1" s="1"/>
  <c r="BC544" i="1" s="1"/>
  <c r="AG544" i="1"/>
  <c r="AT544" i="1"/>
  <c r="AE544" i="1"/>
  <c r="AR544" i="1"/>
  <c r="AH522" i="1"/>
  <c r="AL522" i="1" s="1"/>
  <c r="AP522" i="1" s="1"/>
  <c r="AU522" i="1"/>
  <c r="AY522" i="1" s="1"/>
  <c r="BC522" i="1" s="1"/>
  <c r="AE434" i="1"/>
  <c r="AR434" i="1"/>
  <c r="AG434" i="1"/>
  <c r="AT434" i="1"/>
  <c r="AH214" i="1"/>
  <c r="AL214" i="1" s="1"/>
  <c r="AP214" i="1" s="1"/>
  <c r="AU214" i="1"/>
  <c r="AY214" i="1" s="1"/>
  <c r="BC214" i="1" s="1"/>
  <c r="AJ214" i="1"/>
  <c r="AM214" i="1" s="1"/>
  <c r="AQ214" i="1" s="1"/>
  <c r="AW214" i="1"/>
  <c r="AZ214" i="1" s="1"/>
  <c r="BD214" i="1" s="1"/>
  <c r="AG214" i="1"/>
  <c r="AT214" i="1"/>
  <c r="AI158" i="1"/>
  <c r="AV158" i="1"/>
  <c r="AE158" i="1"/>
  <c r="AR158" i="1"/>
  <c r="AI30" i="1"/>
  <c r="AV30" i="1"/>
  <c r="AJ30" i="1"/>
  <c r="AM30" i="1" s="1"/>
  <c r="AQ30" i="1" s="1"/>
  <c r="AW30" i="1"/>
  <c r="AZ30" i="1" s="1"/>
  <c r="BD30" i="1" s="1"/>
  <c r="BB299" i="1"/>
  <c r="BB156" i="1"/>
  <c r="BB732" i="1"/>
  <c r="BB220" i="1"/>
  <c r="BB582" i="1"/>
  <c r="AE743" i="1"/>
  <c r="AR743" i="1"/>
  <c r="AG736" i="1"/>
  <c r="AT736" i="1"/>
  <c r="AH674" i="1"/>
  <c r="AL674" i="1" s="1"/>
  <c r="AP674" i="1" s="1"/>
  <c r="AU674" i="1"/>
  <c r="AY674" i="1" s="1"/>
  <c r="BC674" i="1" s="1"/>
  <c r="AG674" i="1"/>
  <c r="AT674" i="1"/>
  <c r="AE442" i="1"/>
  <c r="AK442" i="1" s="1"/>
  <c r="AR442" i="1"/>
  <c r="AX442" i="1" s="1"/>
  <c r="AI442" i="1"/>
  <c r="AM442" i="1" s="1"/>
  <c r="AQ442" i="1" s="1"/>
  <c r="AV442" i="1"/>
  <c r="AZ442" i="1" s="1"/>
  <c r="BD442" i="1" s="1"/>
  <c r="AG393" i="1"/>
  <c r="AT393" i="1"/>
  <c r="AJ393" i="1"/>
  <c r="AM393" i="1" s="1"/>
  <c r="AQ393" i="1" s="1"/>
  <c r="AW393" i="1"/>
  <c r="AZ393" i="1" s="1"/>
  <c r="BD393" i="1" s="1"/>
  <c r="AJ325" i="1"/>
  <c r="AM325" i="1" s="1"/>
  <c r="AQ325" i="1" s="1"/>
  <c r="AW325" i="1"/>
  <c r="AZ325" i="1" s="1"/>
  <c r="BD325" i="1" s="1"/>
  <c r="AG325" i="1"/>
  <c r="AT325" i="1"/>
  <c r="AF301" i="1"/>
  <c r="AK301" i="1" s="1"/>
  <c r="AS301" i="1"/>
  <c r="AX301" i="1" s="1"/>
  <c r="AJ301" i="1"/>
  <c r="AM301" i="1" s="1"/>
  <c r="AQ301" i="1" s="1"/>
  <c r="AW301" i="1"/>
  <c r="AZ301" i="1" s="1"/>
  <c r="BD301" i="1" s="1"/>
  <c r="AH254" i="1"/>
  <c r="AL254" i="1" s="1"/>
  <c r="AP254" i="1" s="1"/>
  <c r="AU254" i="1"/>
  <c r="AY254" i="1" s="1"/>
  <c r="BC254" i="1" s="1"/>
  <c r="AJ254" i="1"/>
  <c r="AM254" i="1" s="1"/>
  <c r="AQ254" i="1" s="1"/>
  <c r="AW254" i="1"/>
  <c r="AZ254" i="1" s="1"/>
  <c r="BD254" i="1" s="1"/>
  <c r="AG13" i="1"/>
  <c r="AT13" i="1"/>
  <c r="AI13" i="1"/>
  <c r="AV13" i="1"/>
  <c r="AG149" i="1"/>
  <c r="AT149" i="1"/>
  <c r="AI149" i="1"/>
  <c r="AV149" i="1"/>
  <c r="BB631" i="1"/>
  <c r="BB686" i="1"/>
  <c r="BB91" i="1"/>
  <c r="AO492" i="1"/>
  <c r="AO652" i="1"/>
  <c r="AO604" i="1"/>
  <c r="Y2" i="4"/>
  <c r="X2" i="4"/>
  <c r="W2" i="4"/>
  <c r="BB610" i="1" l="1"/>
  <c r="AO741" i="1"/>
  <c r="BB604" i="1"/>
  <c r="BB13" i="1"/>
  <c r="BB325" i="1"/>
  <c r="AO736" i="1"/>
  <c r="AO743" i="1"/>
  <c r="BB434" i="1"/>
  <c r="BB544" i="1"/>
  <c r="BB701" i="1"/>
  <c r="BB301" i="1"/>
  <c r="BB442" i="1"/>
  <c r="AO610" i="1"/>
  <c r="BB14" i="1"/>
  <c r="BB230" i="1"/>
  <c r="AO13" i="1"/>
  <c r="AO325" i="1"/>
  <c r="AO434" i="1"/>
  <c r="AO544" i="1"/>
  <c r="AO701" i="1"/>
  <c r="BB704" i="1"/>
  <c r="AO301" i="1"/>
  <c r="AO442" i="1"/>
  <c r="AO14" i="1"/>
  <c r="K2" i="4" s="1"/>
  <c r="AO230" i="1"/>
  <c r="BB149" i="1"/>
  <c r="BB254" i="1"/>
  <c r="BB393" i="1"/>
  <c r="BB522" i="1"/>
  <c r="BB658" i="1"/>
  <c r="AO704" i="1"/>
  <c r="BB741" i="1"/>
  <c r="AO149" i="1"/>
  <c r="AO254" i="1"/>
  <c r="AO393" i="1"/>
  <c r="BB736" i="1"/>
  <c r="BB743" i="1"/>
  <c r="AO522" i="1"/>
  <c r="AO658" i="1"/>
  <c r="AO674" i="1"/>
  <c r="BB30" i="1"/>
  <c r="BB158" i="1"/>
  <c r="BB214" i="1"/>
  <c r="BB712" i="1"/>
  <c r="BB492" i="1"/>
  <c r="AO30" i="1"/>
  <c r="AO158" i="1"/>
  <c r="AO214" i="1"/>
  <c r="AO712" i="1"/>
  <c r="BB586" i="1"/>
  <c r="BB652" i="1"/>
  <c r="BB674" i="1"/>
  <c r="AO586" i="1"/>
  <c r="H2" i="4"/>
  <c r="G2" i="4"/>
  <c r="F2" i="4"/>
  <c r="I2" i="4" l="1"/>
  <c r="J2" i="4"/>
  <c r="Q2" i="4"/>
  <c r="N2" i="4"/>
  <c r="R2" i="4"/>
  <c r="O2" i="4"/>
  <c r="M2" i="4"/>
  <c r="P2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Kristofer Vare</author>
  </authors>
  <commentList>
    <comment ref="N7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186"/>
          </rPr>
          <t>Kristofer Vare:</t>
        </r>
        <r>
          <rPr>
            <sz val="9"/>
            <color indexed="81"/>
            <rFont val="Tahoma"/>
            <family val="2"/>
            <charset val="186"/>
          </rPr>
          <t xml:space="preserve">
BALTIC BSP bids that have availability status for at least 1 minute. Bids that were activated for balancing are included entirely.</t>
        </r>
      </text>
    </comment>
    <comment ref="P7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186"/>
          </rPr>
          <t>Kristofer Vare:</t>
        </r>
        <r>
          <rPr>
            <sz val="9"/>
            <color indexed="81"/>
            <rFont val="Tahoma"/>
            <family val="2"/>
            <charset val="186"/>
          </rPr>
          <t xml:space="preserve">
If offered upward bid (column N) = zero then min &amp; max prices of specific upward bids are used.
If offered downward bid (column O) = zero then prices shall be zero.</t>
        </r>
      </text>
    </comment>
  </commentList>
</comments>
</file>

<file path=xl/sharedStrings.xml><?xml version="1.0" encoding="utf-8"?>
<sst xmlns="http://schemas.openxmlformats.org/spreadsheetml/2006/main" count="79186" uniqueCount="84">
  <si>
    <t>OPTION A</t>
  </si>
  <si>
    <t>OPTION B</t>
  </si>
  <si>
    <t>2020 ACTUAL IMBALANCE PRICE DATA</t>
  </si>
  <si>
    <t>Imbalance volumes (BRP) - MWH</t>
  </si>
  <si>
    <t>Balancing market prices (with day-ahead prices) - €/MWH</t>
  </si>
  <si>
    <t>Activations for Baltic balancing purposes - MWH</t>
  </si>
  <si>
    <t>Offered bids with at least 1 minute availablity (mFRR) - MW</t>
  </si>
  <si>
    <t>Offered bid prices with at least 1 minute availability (mFRR) - €/MWH</t>
  </si>
  <si>
    <t>Volume of unintended exchange of energy (ACE towards Russia) - MWH</t>
  </si>
  <si>
    <t>Determination of system imbalance direction</t>
  </si>
  <si>
    <r>
      <t>Balancing energy reference price (</t>
    </r>
    <r>
      <rPr>
        <b/>
        <sz val="10"/>
        <color rgb="FFFF0000"/>
        <rFont val="Arial"/>
        <family val="2"/>
        <charset val="186"/>
      </rPr>
      <t>does not include</t>
    </r>
    <r>
      <rPr>
        <b/>
        <sz val="10"/>
        <rFont val="Arial"/>
        <family val="2"/>
        <charset val="186"/>
      </rPr>
      <t xml:space="preserve"> VoAA)</t>
    </r>
  </si>
  <si>
    <t>Balancing energy reference price (includes VoAA)</t>
  </si>
  <si>
    <r>
      <t>Imbalance price (</t>
    </r>
    <r>
      <rPr>
        <b/>
        <sz val="10"/>
        <color rgb="FFFF0000"/>
        <rFont val="Arial"/>
        <family val="2"/>
        <charset val="186"/>
      </rPr>
      <t>without</t>
    </r>
    <r>
      <rPr>
        <b/>
        <sz val="10"/>
        <rFont val="Arial"/>
        <family val="2"/>
        <charset val="186"/>
      </rPr>
      <t xml:space="preserve"> Neutrality component)</t>
    </r>
  </si>
  <si>
    <r>
      <t>Imbalance price (</t>
    </r>
    <r>
      <rPr>
        <b/>
        <sz val="10"/>
        <color theme="9" tint="-0.249977111117893"/>
        <rFont val="Arial"/>
        <family val="2"/>
        <charset val="186"/>
      </rPr>
      <t>with</t>
    </r>
    <r>
      <rPr>
        <b/>
        <sz val="10"/>
        <rFont val="Arial"/>
        <family val="2"/>
        <charset val="186"/>
      </rPr>
      <t xml:space="preserve"> Neutrality component)</t>
    </r>
  </si>
  <si>
    <t>Datetime (MWh)</t>
  </si>
  <si>
    <t>Baltic Imbalance</t>
  </si>
  <si>
    <t>EE Imbalance</t>
  </si>
  <si>
    <t>LV Imbalance</t>
  </si>
  <si>
    <t>LT Imbalance</t>
  </si>
  <si>
    <t>EE Upward BALP</t>
  </si>
  <si>
    <t>EE Downward BALP</t>
  </si>
  <si>
    <t>LV Upward BALP</t>
  </si>
  <si>
    <t>LV Downward BALP</t>
  </si>
  <si>
    <t>LT Upward BALP</t>
  </si>
  <si>
    <t>LT Downward BALP</t>
  </si>
  <si>
    <t>Total upward activations for Baltic</t>
  </si>
  <si>
    <t>Total downward activations for Baltic</t>
  </si>
  <si>
    <t>Total upward offered bids Baltic by Baltic BSPs</t>
  </si>
  <si>
    <t>Total downward offered bids Baltic by Baltic BSPs</t>
  </si>
  <si>
    <t>Baltic min upward bid price</t>
  </si>
  <si>
    <t>Baltic max upward bid price</t>
  </si>
  <si>
    <t>Baltic min downward bid price</t>
  </si>
  <si>
    <t>Baltic max downward bid price</t>
  </si>
  <si>
    <t>Net volume of unintended exchange of energy</t>
  </si>
  <si>
    <t>Positive volume of uninteded exchange of energy</t>
  </si>
  <si>
    <t>Negative volume of uninteded exchange of energy</t>
  </si>
  <si>
    <t>For determination of balancing reference price and application of targeted component (starting from 2022)</t>
  </si>
  <si>
    <t>For application of targeted component according to current practice (until end of 2021)</t>
  </si>
  <si>
    <t>EE Upward BALP without VoAA</t>
  </si>
  <si>
    <t>EE Downward BALP without VoAA</t>
  </si>
  <si>
    <t>LV Upward BALP without VoAA</t>
  </si>
  <si>
    <t>LV Downward BALP without VoAA</t>
  </si>
  <si>
    <t>LT Upward BALP without VoAA</t>
  </si>
  <si>
    <t>LT Downward BALP without VoAA</t>
  </si>
  <si>
    <t>EE Upward BALP with VoAA</t>
  </si>
  <si>
    <t>EE Downward BALP with VoAA</t>
  </si>
  <si>
    <t>LV Upward BALP with VoAA</t>
  </si>
  <si>
    <t>LV Downward BALP with VoAA</t>
  </si>
  <si>
    <t>LT Upward BALP with VoAA</t>
  </si>
  <si>
    <t>LT Downward BALP with VoAA</t>
  </si>
  <si>
    <t>EE IMBP without neutrality component</t>
  </si>
  <si>
    <t>LV IMBP without neutrality component</t>
  </si>
  <si>
    <t>LT IMBP without neutrality component</t>
  </si>
  <si>
    <t>Recalculated neutrality component (calculated in CoBA reports)</t>
  </si>
  <si>
    <t>EE IMBP with neutrality component</t>
  </si>
  <si>
    <t>LV IMBP with neutrality component</t>
  </si>
  <si>
    <t>LT IMBP with neutrality component</t>
  </si>
  <si>
    <t>EE IMBP without neutrality component (used in 2020 actual settlement)</t>
  </si>
  <si>
    <t>LV IMBP without neutrality component (used in 2020 actual settlement)</t>
  </si>
  <si>
    <t>LT IMBP without neutrality component (used in 2020 actual settlement)</t>
  </si>
  <si>
    <t>Neutrality component (used in 2020 actual settlement)</t>
  </si>
  <si>
    <t>EE IMBP with neutrality component (used in 2020 actual settlement)</t>
  </si>
  <si>
    <t>LV IMBP with neutrality component (used in 2020 actual settlement)</t>
  </si>
  <si>
    <t>LT IMBP with neutrality component (used in 2020 actual settlement)</t>
  </si>
  <si>
    <t>Average:</t>
  </si>
  <si>
    <r>
      <t xml:space="preserve">OPTION A (VoAA = min upward price </t>
    </r>
    <r>
      <rPr>
        <u/>
        <sz val="10"/>
        <rFont val="Arial"/>
        <family val="2"/>
        <charset val="186"/>
      </rPr>
      <t>OR</t>
    </r>
    <r>
      <rPr>
        <sz val="10"/>
        <rFont val="Arial"/>
        <family val="2"/>
        <charset val="1"/>
      </rPr>
      <t xml:space="preserve"> max downward bid price </t>
    </r>
    <r>
      <rPr>
        <u/>
        <sz val="10"/>
        <rFont val="Arial"/>
        <family val="2"/>
        <charset val="186"/>
      </rPr>
      <t>depending on system imbalance direction</t>
    </r>
    <r>
      <rPr>
        <sz val="10"/>
        <rFont val="Arial"/>
        <family val="2"/>
        <charset val="1"/>
      </rPr>
      <t>)</t>
    </r>
  </si>
  <si>
    <r>
      <t xml:space="preserve">OPTION B (VoAA = averave of min upward price </t>
    </r>
    <r>
      <rPr>
        <u/>
        <sz val="10"/>
        <rFont val="Arial"/>
        <family val="2"/>
        <charset val="186"/>
      </rPr>
      <t>AND</t>
    </r>
    <r>
      <rPr>
        <sz val="10"/>
        <rFont val="Arial"/>
        <family val="2"/>
        <charset val="1"/>
      </rPr>
      <t xml:space="preserve"> max downward bid price)</t>
    </r>
  </si>
  <si>
    <t>Current practice (VoAA = Day-ahead price)</t>
  </si>
  <si>
    <r>
      <t xml:space="preserve">Imbalance price </t>
    </r>
    <r>
      <rPr>
        <b/>
        <sz val="10"/>
        <color rgb="FFFF0000"/>
        <rFont val="Arial"/>
        <family val="2"/>
        <charset val="186"/>
      </rPr>
      <t>without</t>
    </r>
    <r>
      <rPr>
        <sz val="10"/>
        <rFont val="Arial"/>
        <family val="2"/>
        <charset val="1"/>
      </rPr>
      <t xml:space="preserve"> Neutrality component)</t>
    </r>
  </si>
  <si>
    <r>
      <t xml:space="preserve">Imbalance price </t>
    </r>
    <r>
      <rPr>
        <b/>
        <sz val="10"/>
        <color rgb="FF00B050"/>
        <rFont val="Arial"/>
        <family val="2"/>
        <charset val="186"/>
      </rPr>
      <t>with</t>
    </r>
    <r>
      <rPr>
        <sz val="10"/>
        <rFont val="Arial"/>
        <family val="2"/>
        <charset val="1"/>
      </rPr>
      <t xml:space="preserve"> Neutrality component)</t>
    </r>
  </si>
  <si>
    <t>Balancing direction</t>
  </si>
  <si>
    <t>Imbalance diretion (current practice)</t>
  </si>
  <si>
    <t>Reference price: BALP vs VoAA</t>
  </si>
  <si>
    <t>Neutrality component value</t>
  </si>
  <si>
    <t xml:space="preserve">EE area </t>
  </si>
  <si>
    <t>In case of SHORT balancing direction</t>
  </si>
  <si>
    <t>In case of LONG balancing direction</t>
  </si>
  <si>
    <t>In case of SHORT imbalance direction</t>
  </si>
  <si>
    <t>In case of LONG imbalance direction</t>
  </si>
  <si>
    <t>SHORT</t>
  </si>
  <si>
    <t>BALP</t>
  </si>
  <si>
    <t/>
  </si>
  <si>
    <t>LONG</t>
  </si>
  <si>
    <t>VoAA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</si>
</sst>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0">
    <font>
      <sz val="10"/>
      <name val="Arial"/>
      <family val="2"/>
      <charset val="1"/>
    </font>
    <font>
      <sz val="10"/>
      <name val="Arial"/>
      <family val="2"/>
      <charset val="186"/>
    </font>
    <font>
      <b/>
      <sz val="10"/>
      <name val="Arial"/>
      <family val="2"/>
      <charset val="186"/>
    </font>
    <font>
      <b/>
      <sz val="10"/>
      <color rgb="FFFF0000"/>
      <name val="Arial"/>
      <family val="2"/>
      <charset val="186"/>
    </font>
    <font>
      <b/>
      <sz val="10"/>
      <color rgb="FF00B050"/>
      <name val="Arial"/>
      <family val="2"/>
      <charset val="186"/>
    </font>
    <font>
      <b/>
      <sz val="10"/>
      <color theme="9" tint="-0.249977111117893"/>
      <name val="Arial"/>
      <family val="2"/>
      <charset val="186"/>
    </font>
    <font>
      <u/>
      <sz val="10"/>
      <name val="Arial"/>
      <family val="2"/>
      <charset val="186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sz val="22"/>
      <color theme="0"/>
      <name val="Arial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Border="0" applyAlignment="0" applyProtection="0"/>
  </cellStyleXfs>
  <cellXfs count="65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2" xfId="0" applyBorder="1"/>
    <xf numFmtId="0" fontId="2" fillId="0" borderId="1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0" fillId="7" borderId="0" xfId="0" applyFill="1"/>
    <xf numFmtId="0" fontId="0" fillId="0" borderId="0" xfId="0" applyFill="1"/>
    <xf numFmtId="2" fontId="0" fillId="0" borderId="0" xfId="0" applyNumberFormat="1"/>
    <xf numFmtId="0" fontId="0" fillId="0" borderId="9" xfId="0" applyBorder="1"/>
    <xf numFmtId="0" fontId="0" fillId="0" borderId="9" xfId="0" applyBorder="1" applyAlignment="1">
      <alignment wrapText="1"/>
    </xf>
    <xf numFmtId="0" fontId="0" fillId="0" borderId="7" xfId="0" applyBorder="1" applyAlignment="1"/>
    <xf numFmtId="22" fontId="0" fillId="0" borderId="0" xfId="0" applyNumberFormat="1"/>
    <xf numFmtId="9" fontId="1" fillId="0" borderId="2" xfId="1" applyBorder="1"/>
    <xf numFmtId="9" fontId="1" fillId="0" borderId="1" xfId="1" applyBorder="1"/>
    <xf numFmtId="0" fontId="2" fillId="0" borderId="1" xfId="0" applyFont="1" applyFill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0" fillId="0" borderId="2" xfId="0" applyFill="1" applyBorder="1"/>
    <xf numFmtId="0" fontId="0" fillId="0" borderId="1" xfId="0" applyFill="1" applyBorder="1"/>
    <xf numFmtId="0" fontId="0" fillId="0" borderId="0" xfId="0" applyFill="1" applyBorder="1"/>
    <xf numFmtId="164" fontId="3" fillId="0" borderId="0" xfId="0" applyNumberFormat="1" applyFont="1"/>
    <xf numFmtId="164" fontId="4" fillId="0" borderId="0" xfId="0" applyNumberFormat="1" applyFont="1"/>
    <xf numFmtId="0" fontId="0" fillId="0" borderId="0" xfId="0" applyAlignment="1">
      <alignment horizontal="right"/>
    </xf>
    <xf numFmtId="0" fontId="0" fillId="0" borderId="13" xfId="0" applyBorder="1" applyAlignment="1">
      <alignment wrapText="1"/>
    </xf>
    <xf numFmtId="0" fontId="2" fillId="4" borderId="1" xfId="0" applyFont="1" applyFill="1" applyBorder="1" applyAlignment="1">
      <alignment horizontal="center" wrapText="1"/>
    </xf>
    <xf numFmtId="0" fontId="2" fillId="4" borderId="0" xfId="0" applyFont="1" applyFill="1" applyBorder="1" applyAlignment="1">
      <alignment horizontal="center" wrapText="1"/>
    </xf>
    <xf numFmtId="0" fontId="2" fillId="4" borderId="2" xfId="0" applyFont="1" applyFill="1" applyBorder="1" applyAlignment="1">
      <alignment horizontal="center" wrapText="1"/>
    </xf>
    <xf numFmtId="0" fontId="9" fillId="9" borderId="0" xfId="0" applyFont="1" applyFill="1" applyBorder="1" applyAlignment="1">
      <alignment horizontal="center" vertical="center"/>
    </xf>
    <xf numFmtId="0" fontId="9" fillId="9" borderId="2" xfId="0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9" fillId="10" borderId="2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 wrapText="1"/>
    </xf>
    <xf numFmtId="0" fontId="2" fillId="8" borderId="0" xfId="0" applyFont="1" applyFill="1" applyBorder="1" applyAlignment="1">
      <alignment horizontal="center" wrapText="1"/>
    </xf>
    <xf numFmtId="0" fontId="2" fillId="8" borderId="2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2" fillId="6" borderId="1" xfId="0" applyFont="1" applyFill="1" applyBorder="1" applyAlignment="1">
      <alignment horizontal="center" wrapText="1"/>
    </xf>
    <xf numFmtId="0" fontId="2" fillId="6" borderId="0" xfId="0" applyFont="1" applyFill="1" applyBorder="1" applyAlignment="1">
      <alignment horizontal="center" wrapText="1"/>
    </xf>
    <xf numFmtId="0" fontId="2" fillId="6" borderId="2" xfId="0" applyFont="1" applyFill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</cellXfs>
  <cellStyles count="2">
    <cellStyle name="Normal" xfId="0" builtinId="0"/>
    <cellStyle name="Per cent" xfId="1" builtinId="5"/>
  </cellStyles>
  <dxfs count="3">
    <dxf>
      <font>
        <color auto="1"/>
      </font>
      <fill>
        <patternFill>
          <bgColor rgb="FF00B0F0"/>
        </patternFill>
      </fill>
    </dxf>
    <dxf>
      <font>
        <color auto="1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K754"/>
  <sheetViews>
    <sheetView tabSelected="1" zoomScale="70" zoomScaleNormal="70" workbookViewId="0">
      <pane xSplit="1" ySplit="10" topLeftCell="B11" activePane="bottomRight" state="frozen"/>
      <selection pane="bottomRight" activeCell="K11" sqref="K11"/>
      <selection pane="bottomLeft" activeCell="A8" sqref="A8"/>
      <selection pane="topRight" activeCell="B1" sqref="B1"/>
    </sheetView>
  </sheetViews>
  <sheetFormatPr defaultRowHeight="12.75"/>
  <cols>
    <col min="1" max="1" width="16.28515625" bestFit="1" customWidth="1"/>
    <col min="2" max="2" width="14.140625" style="1" customWidth="1"/>
    <col min="3" max="4" width="14.140625" style="2" customWidth="1"/>
    <col min="5" max="5" width="14.140625" style="3" customWidth="1"/>
    <col min="6" max="6" width="11.42578125" style="1"/>
    <col min="7" max="10" width="11.42578125" style="2"/>
    <col min="11" max="11" width="11.42578125" style="3"/>
    <col min="12" max="12" width="11.42578125" style="1"/>
    <col min="13" max="13" width="11.42578125" style="3"/>
    <col min="14" max="14" width="11.42578125" style="1"/>
    <col min="15" max="15" width="11.42578125" style="3"/>
    <col min="16" max="16" width="11.42578125" style="1"/>
    <col min="17" max="18" width="11.42578125" style="2"/>
    <col min="19" max="19" width="11.42578125" style="3"/>
    <col min="20" max="20" width="21.85546875" style="1" customWidth="1"/>
    <col min="21" max="21" width="21.85546875" style="2" customWidth="1"/>
    <col min="22" max="22" width="21.85546875" style="3" customWidth="1"/>
    <col min="23" max="23" width="19" style="20" customWidth="1"/>
    <col min="24" max="24" width="19" style="19" customWidth="1"/>
    <col min="25" max="25" width="9.140625" style="1"/>
    <col min="26" max="29" width="9.140625" style="2"/>
    <col min="30" max="30" width="9.140625" style="3"/>
    <col min="31" max="31" width="9.140625" style="1"/>
    <col min="32" max="35" width="9.140625" style="2"/>
    <col min="36" max="36" width="9.140625" style="3"/>
    <col min="37" max="37" width="9.140625" style="1"/>
    <col min="38" max="38" width="9.140625" style="2"/>
    <col min="39" max="39" width="9.140625" style="3"/>
    <col min="40" max="40" width="12.85546875" customWidth="1"/>
    <col min="41" max="41" width="9.140625" style="1"/>
    <col min="42" max="42" width="9.140625" style="2"/>
    <col min="43" max="43" width="9.140625" style="3"/>
    <col min="44" max="44" width="9.140625" style="1"/>
    <col min="45" max="48" width="9.140625" style="2"/>
    <col min="49" max="49" width="9.140625" style="3"/>
    <col min="50" max="50" width="9.140625" style="1"/>
    <col min="51" max="51" width="9.140625" style="2"/>
    <col min="52" max="52" width="9.140625" style="3"/>
    <col min="53" max="53" width="12.85546875" customWidth="1"/>
    <col min="54" max="54" width="9.140625" style="1"/>
    <col min="55" max="55" width="9.140625" style="2"/>
    <col min="56" max="56" width="9.140625" style="3"/>
    <col min="57" max="57" width="12.42578125" style="1" customWidth="1"/>
    <col min="58" max="58" width="12.42578125" style="2" customWidth="1"/>
    <col min="59" max="59" width="12.42578125" style="3" customWidth="1"/>
    <col min="60" max="60" width="13" customWidth="1"/>
    <col min="61" max="61" width="9.140625" style="1"/>
    <col min="62" max="62" width="9.140625" style="2"/>
    <col min="63" max="63" width="9.140625" style="3"/>
    <col min="64" max="1018" width="11.42578125"/>
  </cols>
  <sheetData>
    <row r="1" spans="1:63" ht="12.75" customHeight="1">
      <c r="L1" s="16"/>
      <c r="M1" s="15"/>
      <c r="S1" s="15"/>
      <c r="Y1" s="21"/>
      <c r="Z1" s="21"/>
      <c r="AA1" s="21"/>
      <c r="AB1" s="21"/>
      <c r="AC1" s="21"/>
      <c r="AD1" s="19"/>
      <c r="AE1" s="29" t="s">
        <v>0</v>
      </c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30"/>
      <c r="AR1" s="31" t="s">
        <v>1</v>
      </c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2"/>
      <c r="BE1" s="33" t="s">
        <v>2</v>
      </c>
      <c r="BF1" s="34"/>
      <c r="BG1" s="34"/>
      <c r="BH1" s="34"/>
      <c r="BI1" s="34"/>
      <c r="BJ1" s="34"/>
      <c r="BK1" s="35"/>
    </row>
    <row r="2" spans="1:63" ht="12.75" customHeight="1">
      <c r="Y2" s="21"/>
      <c r="Z2" s="21"/>
      <c r="AA2" s="21"/>
      <c r="AB2" s="21"/>
      <c r="AC2" s="21"/>
      <c r="AD2" s="1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30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2"/>
      <c r="BE2" s="33"/>
      <c r="BF2" s="34"/>
      <c r="BG2" s="34"/>
      <c r="BH2" s="34"/>
      <c r="BI2" s="34"/>
      <c r="BJ2" s="34"/>
      <c r="BK2" s="35"/>
    </row>
    <row r="3" spans="1:63" ht="12.75" customHeight="1">
      <c r="Y3" s="21"/>
      <c r="Z3" s="21"/>
      <c r="AA3" s="21"/>
      <c r="AB3" s="21"/>
      <c r="AC3" s="21"/>
      <c r="AD3" s="1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30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2"/>
      <c r="BE3" s="36"/>
      <c r="BF3" s="37"/>
      <c r="BG3" s="37"/>
      <c r="BH3" s="37"/>
      <c r="BI3" s="37"/>
      <c r="BJ3" s="37"/>
      <c r="BK3" s="38"/>
    </row>
    <row r="4" spans="1:63" ht="12.75" customHeight="1">
      <c r="L4" s="16"/>
      <c r="M4" s="15"/>
      <c r="S4" s="15"/>
      <c r="Y4" s="21"/>
      <c r="Z4" s="21"/>
      <c r="AA4" s="21"/>
      <c r="AB4" s="21"/>
      <c r="AC4" s="21"/>
      <c r="AD4" s="1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30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2"/>
      <c r="BE4" s="33" t="s">
        <v>2</v>
      </c>
      <c r="BF4" s="34"/>
      <c r="BG4" s="34"/>
      <c r="BH4" s="34"/>
      <c r="BI4" s="34"/>
      <c r="BJ4" s="34"/>
      <c r="BK4" s="35"/>
    </row>
    <row r="5" spans="1:63" ht="12.75" customHeight="1">
      <c r="Y5" s="21"/>
      <c r="Z5" s="21"/>
      <c r="AA5" s="21"/>
      <c r="AB5" s="21"/>
      <c r="AC5" s="21"/>
      <c r="AD5" s="1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30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2"/>
      <c r="BE5" s="33"/>
      <c r="BF5" s="34"/>
      <c r="BG5" s="34"/>
      <c r="BH5" s="34"/>
      <c r="BI5" s="34"/>
      <c r="BJ5" s="34"/>
      <c r="BK5" s="35"/>
    </row>
    <row r="6" spans="1:63" ht="12.75" customHeight="1">
      <c r="Y6" s="21"/>
      <c r="Z6" s="21"/>
      <c r="AA6" s="21"/>
      <c r="AB6" s="21"/>
      <c r="AC6" s="21"/>
      <c r="AD6" s="1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30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2"/>
      <c r="BE6" s="36"/>
      <c r="BF6" s="37"/>
      <c r="BG6" s="37"/>
      <c r="BH6" s="37"/>
      <c r="BI6" s="37"/>
      <c r="BJ6" s="37"/>
      <c r="BK6" s="38"/>
    </row>
    <row r="7" spans="1:63" ht="12.75" customHeight="1">
      <c r="B7" s="47" t="s">
        <v>3</v>
      </c>
      <c r="C7" s="48"/>
      <c r="D7" s="48"/>
      <c r="E7" s="49"/>
      <c r="F7" s="39" t="s">
        <v>4</v>
      </c>
      <c r="G7" s="40"/>
      <c r="H7" s="40"/>
      <c r="I7" s="40"/>
      <c r="J7" s="40"/>
      <c r="K7" s="41"/>
      <c r="L7" s="50" t="s">
        <v>5</v>
      </c>
      <c r="M7" s="51"/>
      <c r="N7" s="52" t="s">
        <v>6</v>
      </c>
      <c r="O7" s="53"/>
      <c r="P7" s="54" t="s">
        <v>7</v>
      </c>
      <c r="Q7" s="55"/>
      <c r="R7" s="55"/>
      <c r="S7" s="56"/>
      <c r="T7" s="42" t="s">
        <v>8</v>
      </c>
      <c r="U7" s="43"/>
      <c r="V7" s="44"/>
      <c r="W7" s="45" t="s">
        <v>9</v>
      </c>
      <c r="X7" s="46"/>
      <c r="Y7" s="39" t="s">
        <v>10</v>
      </c>
      <c r="Z7" s="40"/>
      <c r="AA7" s="40"/>
      <c r="AB7" s="40"/>
      <c r="AC7" s="40"/>
      <c r="AD7" s="41"/>
      <c r="AE7" s="39" t="s">
        <v>11</v>
      </c>
      <c r="AF7" s="40"/>
      <c r="AG7" s="40"/>
      <c r="AH7" s="40"/>
      <c r="AI7" s="40"/>
      <c r="AJ7" s="41"/>
      <c r="AK7" s="26" t="s">
        <v>12</v>
      </c>
      <c r="AL7" s="27"/>
      <c r="AM7" s="28"/>
      <c r="AO7" s="26" t="s">
        <v>13</v>
      </c>
      <c r="AP7" s="27"/>
      <c r="AQ7" s="28"/>
      <c r="AR7" s="39" t="s">
        <v>11</v>
      </c>
      <c r="AS7" s="40"/>
      <c r="AT7" s="40"/>
      <c r="AU7" s="40"/>
      <c r="AV7" s="40"/>
      <c r="AW7" s="41"/>
      <c r="AX7" s="26" t="s">
        <v>12</v>
      </c>
      <c r="AY7" s="27"/>
      <c r="AZ7" s="28"/>
      <c r="BB7" s="26" t="s">
        <v>13</v>
      </c>
      <c r="BC7" s="27"/>
      <c r="BD7" s="28"/>
      <c r="BE7" s="26" t="s">
        <v>12</v>
      </c>
      <c r="BF7" s="27"/>
      <c r="BG7" s="28"/>
      <c r="BI7" s="26" t="s">
        <v>13</v>
      </c>
      <c r="BJ7" s="27"/>
      <c r="BK7" s="28"/>
    </row>
    <row r="8" spans="1:63">
      <c r="B8" s="47"/>
      <c r="C8" s="48"/>
      <c r="D8" s="48"/>
      <c r="E8" s="49"/>
      <c r="F8" s="39"/>
      <c r="G8" s="40"/>
      <c r="H8" s="40"/>
      <c r="I8" s="40"/>
      <c r="J8" s="40"/>
      <c r="K8" s="41"/>
      <c r="L8" s="50"/>
      <c r="M8" s="51"/>
      <c r="N8" s="52"/>
      <c r="O8" s="53"/>
      <c r="P8" s="54"/>
      <c r="Q8" s="55"/>
      <c r="R8" s="55"/>
      <c r="S8" s="56"/>
      <c r="T8" s="42"/>
      <c r="U8" s="43"/>
      <c r="V8" s="44"/>
      <c r="W8" s="45"/>
      <c r="X8" s="46"/>
      <c r="Y8" s="39"/>
      <c r="Z8" s="40"/>
      <c r="AA8" s="40"/>
      <c r="AB8" s="40"/>
      <c r="AC8" s="40"/>
      <c r="AD8" s="41"/>
      <c r="AE8" s="39"/>
      <c r="AF8" s="40"/>
      <c r="AG8" s="40"/>
      <c r="AH8" s="40"/>
      <c r="AI8" s="40"/>
      <c r="AJ8" s="41"/>
      <c r="AK8" s="26"/>
      <c r="AL8" s="27"/>
      <c r="AM8" s="28"/>
      <c r="AO8" s="26"/>
      <c r="AP8" s="27"/>
      <c r="AQ8" s="28"/>
      <c r="AR8" s="39"/>
      <c r="AS8" s="40"/>
      <c r="AT8" s="40"/>
      <c r="AU8" s="40"/>
      <c r="AV8" s="40"/>
      <c r="AW8" s="41"/>
      <c r="AX8" s="26"/>
      <c r="AY8" s="27"/>
      <c r="AZ8" s="28"/>
      <c r="BB8" s="26"/>
      <c r="BC8" s="27"/>
      <c r="BD8" s="28"/>
      <c r="BE8" s="26"/>
      <c r="BF8" s="27"/>
      <c r="BG8" s="28"/>
      <c r="BI8" s="26"/>
      <c r="BJ8" s="27"/>
      <c r="BK8" s="28"/>
    </row>
    <row r="9" spans="1:63">
      <c r="B9" s="47"/>
      <c r="C9" s="48"/>
      <c r="D9" s="48"/>
      <c r="E9" s="49"/>
      <c r="F9" s="39"/>
      <c r="G9" s="40"/>
      <c r="H9" s="40"/>
      <c r="I9" s="40"/>
      <c r="J9" s="40"/>
      <c r="K9" s="41"/>
      <c r="L9" s="50"/>
      <c r="M9" s="51"/>
      <c r="N9" s="52"/>
      <c r="O9" s="53"/>
      <c r="P9" s="54"/>
      <c r="Q9" s="55"/>
      <c r="R9" s="55"/>
      <c r="S9" s="56"/>
      <c r="T9" s="42"/>
      <c r="U9" s="43"/>
      <c r="V9" s="44"/>
      <c r="W9" s="45"/>
      <c r="X9" s="46"/>
      <c r="Y9" s="39"/>
      <c r="Z9" s="40"/>
      <c r="AA9" s="40"/>
      <c r="AB9" s="40"/>
      <c r="AC9" s="40"/>
      <c r="AD9" s="41"/>
      <c r="AE9" s="39"/>
      <c r="AF9" s="40"/>
      <c r="AG9" s="40"/>
      <c r="AH9" s="40"/>
      <c r="AI9" s="40"/>
      <c r="AJ9" s="41"/>
      <c r="AK9" s="26"/>
      <c r="AL9" s="27"/>
      <c r="AM9" s="28"/>
      <c r="AO9" s="26"/>
      <c r="AP9" s="27"/>
      <c r="AQ9" s="28"/>
      <c r="AR9" s="39"/>
      <c r="AS9" s="40"/>
      <c r="AT9" s="40"/>
      <c r="AU9" s="40"/>
      <c r="AV9" s="40"/>
      <c r="AW9" s="41"/>
      <c r="AX9" s="26"/>
      <c r="AY9" s="27"/>
      <c r="AZ9" s="28"/>
      <c r="BB9" s="26"/>
      <c r="BC9" s="27"/>
      <c r="BD9" s="28"/>
      <c r="BE9" s="26"/>
      <c r="BF9" s="27"/>
      <c r="BG9" s="28"/>
      <c r="BI9" s="26"/>
      <c r="BJ9" s="27"/>
      <c r="BK9" s="28"/>
    </row>
    <row r="10" spans="1:63" ht="140.25">
      <c r="A10" t="s">
        <v>14</v>
      </c>
      <c r="B10" s="4" t="s">
        <v>15</v>
      </c>
      <c r="C10" s="5" t="s">
        <v>16</v>
      </c>
      <c r="D10" s="5" t="s">
        <v>17</v>
      </c>
      <c r="E10" s="6" t="s">
        <v>18</v>
      </c>
      <c r="F10" s="4" t="s">
        <v>19</v>
      </c>
      <c r="G10" s="5" t="s">
        <v>20</v>
      </c>
      <c r="H10" s="5" t="s">
        <v>21</v>
      </c>
      <c r="I10" s="5" t="s">
        <v>22</v>
      </c>
      <c r="J10" s="5" t="s">
        <v>23</v>
      </c>
      <c r="K10" s="6" t="s">
        <v>24</v>
      </c>
      <c r="L10" s="4" t="s">
        <v>25</v>
      </c>
      <c r="M10" s="6" t="s">
        <v>26</v>
      </c>
      <c r="N10" s="4" t="s">
        <v>27</v>
      </c>
      <c r="O10" s="6" t="s">
        <v>28</v>
      </c>
      <c r="P10" s="4" t="s">
        <v>29</v>
      </c>
      <c r="Q10" s="5" t="s">
        <v>30</v>
      </c>
      <c r="R10" s="5" t="s">
        <v>31</v>
      </c>
      <c r="S10" s="6" t="s">
        <v>32</v>
      </c>
      <c r="T10" s="17" t="s">
        <v>33</v>
      </c>
      <c r="U10" s="7" t="s">
        <v>34</v>
      </c>
      <c r="V10" s="18" t="s">
        <v>35</v>
      </c>
      <c r="W10" s="17" t="s">
        <v>36</v>
      </c>
      <c r="X10" s="18" t="s">
        <v>37</v>
      </c>
      <c r="Y10" s="4" t="s">
        <v>38</v>
      </c>
      <c r="Z10" s="5" t="s">
        <v>39</v>
      </c>
      <c r="AA10" s="5" t="s">
        <v>40</v>
      </c>
      <c r="AB10" s="5" t="s">
        <v>41</v>
      </c>
      <c r="AC10" s="5" t="s">
        <v>42</v>
      </c>
      <c r="AD10" s="5" t="s">
        <v>43</v>
      </c>
      <c r="AE10" s="4" t="s">
        <v>44</v>
      </c>
      <c r="AF10" s="5" t="s">
        <v>45</v>
      </c>
      <c r="AG10" s="5" t="s">
        <v>46</v>
      </c>
      <c r="AH10" s="5" t="s">
        <v>47</v>
      </c>
      <c r="AI10" s="5" t="s">
        <v>48</v>
      </c>
      <c r="AJ10" s="6" t="s">
        <v>49</v>
      </c>
      <c r="AK10" s="17" t="s">
        <v>50</v>
      </c>
      <c r="AL10" s="7" t="s">
        <v>51</v>
      </c>
      <c r="AM10" s="18" t="s">
        <v>52</v>
      </c>
      <c r="AN10" s="7" t="s">
        <v>53</v>
      </c>
      <c r="AO10" s="17" t="s">
        <v>54</v>
      </c>
      <c r="AP10" s="7" t="s">
        <v>55</v>
      </c>
      <c r="AQ10" s="18" t="s">
        <v>56</v>
      </c>
      <c r="AR10" s="4" t="s">
        <v>44</v>
      </c>
      <c r="AS10" s="5" t="s">
        <v>45</v>
      </c>
      <c r="AT10" s="5" t="s">
        <v>46</v>
      </c>
      <c r="AU10" s="5" t="s">
        <v>47</v>
      </c>
      <c r="AV10" s="5" t="s">
        <v>48</v>
      </c>
      <c r="AW10" s="6" t="s">
        <v>49</v>
      </c>
      <c r="AX10" s="17" t="s">
        <v>50</v>
      </c>
      <c r="AY10" s="7" t="s">
        <v>51</v>
      </c>
      <c r="AZ10" s="18" t="s">
        <v>52</v>
      </c>
      <c r="BA10" s="7" t="s">
        <v>53</v>
      </c>
      <c r="BB10" s="17" t="s">
        <v>54</v>
      </c>
      <c r="BC10" s="7" t="s">
        <v>55</v>
      </c>
      <c r="BD10" s="18" t="s">
        <v>56</v>
      </c>
      <c r="BE10" s="17" t="s">
        <v>57</v>
      </c>
      <c r="BF10" s="7" t="s">
        <v>58</v>
      </c>
      <c r="BG10" s="18" t="s">
        <v>59</v>
      </c>
      <c r="BH10" s="7" t="s">
        <v>60</v>
      </c>
      <c r="BI10" s="17" t="s">
        <v>61</v>
      </c>
      <c r="BJ10" s="7" t="s">
        <v>62</v>
      </c>
      <c r="BK10" s="18" t="s">
        <v>63</v>
      </c>
    </row>
    <row r="11" spans="1:63">
      <c r="A11" s="14">
        <v>43831</v>
      </c>
      <c r="B11" s="1">
        <v>-81.387</v>
      </c>
      <c r="C11" s="2">
        <v>36.338000000000001</v>
      </c>
      <c r="D11" s="2">
        <v>-31.475000000000001</v>
      </c>
      <c r="E11" s="3">
        <v>-86.25</v>
      </c>
      <c r="F11" s="1">
        <v>35</v>
      </c>
      <c r="G11" s="2">
        <v>30.83</v>
      </c>
      <c r="H11" s="2">
        <v>35</v>
      </c>
      <c r="I11" s="2">
        <v>30.83</v>
      </c>
      <c r="J11" s="2">
        <v>35</v>
      </c>
      <c r="K11" s="3">
        <v>30.83</v>
      </c>
      <c r="L11" s="1">
        <v>35</v>
      </c>
      <c r="M11" s="3">
        <v>0</v>
      </c>
      <c r="N11" s="1">
        <v>654</v>
      </c>
      <c r="O11" s="3">
        <v>158</v>
      </c>
      <c r="P11" s="1">
        <v>42</v>
      </c>
      <c r="Q11" s="2">
        <v>100</v>
      </c>
      <c r="R11" s="2">
        <v>3</v>
      </c>
      <c r="S11" s="3">
        <v>3</v>
      </c>
      <c r="T11" s="1">
        <f>B11+L11-M11</f>
        <v>-46.387</v>
      </c>
      <c r="U11" s="2">
        <f>IF(T11&lt;0,-T11,0)</f>
        <v>46.387</v>
      </c>
      <c r="V11" s="3">
        <f>IF(T11&gt;0,T11,0)</f>
        <v>0</v>
      </c>
      <c r="W11" s="20" t="str">
        <f t="shared" ref="W11:W74" si="0">IF(AND(L11&gt;0,M11=0),"SHORT",IF(AND(L11=0,M11&gt;0),"LONG",IF(AND(L11=0,M11=0,U11&gt;0),"SHORT",IF(AND(L11=0,M11=0,V11&gt;0),"LONG",IF(AND(L11&gt;0,M11&gt;0,L11+U11&gt;M11+V11),"SHORT","LONG")))))</f>
        <v>SHORT</v>
      </c>
      <c r="X11" s="19" t="str">
        <f>IF(B11&lt;0,"SHORT","LONG")</f>
        <v>SHORT</v>
      </c>
      <c r="Y11" s="1">
        <f t="shared" ref="Y11" si="1">IF(AND(L11&gt;0,W11="SHORT"),F11,"")</f>
        <v>35</v>
      </c>
      <c r="Z11" s="2" t="str">
        <f t="shared" ref="Z11" si="2">IF(AND(M11&gt;0,W11="LONG"),G11,"")</f>
        <v/>
      </c>
      <c r="AA11" s="2">
        <f t="shared" ref="AA11" si="3">IF(AND(L11&gt;0,W11="SHORT"),H11,"")</f>
        <v>35</v>
      </c>
      <c r="AB11" s="2" t="str">
        <f t="shared" ref="AB11" si="4">IF(AND(M11&gt;0,W11="LONG"),I11,"")</f>
        <v/>
      </c>
      <c r="AC11" s="2">
        <f t="shared" ref="AC11" si="5">IF(AND(L11&gt;0,W11="SHORT"),J11,"")</f>
        <v>35</v>
      </c>
      <c r="AD11" s="3" t="str">
        <f t="shared" ref="AD11" si="6">IF(AND(M11&gt;0,W11="LONG"),K11,"")</f>
        <v/>
      </c>
      <c r="AE11" s="1">
        <f t="shared" ref="AE11:AE74" si="7">IF(Y11="",P11,Y11)</f>
        <v>35</v>
      </c>
      <c r="AF11" s="2">
        <f t="shared" ref="AF11:AF74" si="8">IF(Z11="",S11,Z11)</f>
        <v>3</v>
      </c>
      <c r="AG11" s="2">
        <f t="shared" ref="AG11:AG74" si="9">IF(AA11="",P11,AA11)</f>
        <v>35</v>
      </c>
      <c r="AH11" s="2">
        <f t="shared" ref="AH11:AH74" si="10">IF(AB11="",S11,AB11)</f>
        <v>3</v>
      </c>
      <c r="AI11" s="2">
        <f t="shared" ref="AI11:AI74" si="11">IF(AC11="",P11,AC11)</f>
        <v>35</v>
      </c>
      <c r="AJ11" s="3">
        <f t="shared" ref="AJ11:AJ74" si="12">IF(AD11="",S11,AD11)</f>
        <v>3</v>
      </c>
      <c r="AK11" s="1">
        <f t="shared" ref="AK11:AK74" si="13">IF(W11="SHORT",AE11,AF11)</f>
        <v>35</v>
      </c>
      <c r="AL11" s="2">
        <f t="shared" ref="AL11:AL74" si="14">IF(W11="SHORT",AG11,AH11)</f>
        <v>35</v>
      </c>
      <c r="AM11" s="3">
        <f t="shared" ref="AM11:AM74" si="15">IF(W11="SHORT",AI11,AJ11)</f>
        <v>35</v>
      </c>
      <c r="AN11" s="10">
        <v>4.8499999999999996</v>
      </c>
      <c r="AO11" s="1">
        <f>IF(W11="SHORT",AK11+AN11,AK11-AN11)</f>
        <v>39.85</v>
      </c>
      <c r="AP11" s="2">
        <f t="shared" ref="AP11:AP74" si="16">IF(W11="SHORT",AL11+AN11,AL11-AN11)</f>
        <v>39.85</v>
      </c>
      <c r="AQ11" s="3">
        <f t="shared" ref="AQ11:AQ74" si="17">IF(W11="SHORT",AM11+AN11,AM11-AN11)</f>
        <v>39.85</v>
      </c>
      <c r="AR11" s="1">
        <f>IF(Y11="",ROUND(AVERAGE(P11,S11),2),Y11)</f>
        <v>35</v>
      </c>
      <c r="AS11" s="2">
        <f>IF(Z11="",ROUND(AVERAGE(P11,S11),2),Z11)</f>
        <v>22.5</v>
      </c>
      <c r="AT11" s="2">
        <f>IF(AA11="",ROUND(AVERAGE(P11,S11),2),AA11)</f>
        <v>35</v>
      </c>
      <c r="AU11" s="2">
        <f>IF(AB11="",ROUND(AVERAGE(P11,S11),2),AB11)</f>
        <v>22.5</v>
      </c>
      <c r="AV11" s="2">
        <f>IF(AC11="",ROUND(AVERAGE(P11,S11),2),AC11)</f>
        <v>35</v>
      </c>
      <c r="AW11" s="3">
        <f>IF(AD11="",ROUND(AVERAGE(P11,S11),2),AD11)</f>
        <v>22.5</v>
      </c>
      <c r="AX11" s="1">
        <f>IF(W11="SHORT",AR11,AS11)</f>
        <v>35</v>
      </c>
      <c r="AY11" s="2">
        <f>IF(W11="SHORT",AT11,AU11)</f>
        <v>35</v>
      </c>
      <c r="AZ11" s="3">
        <f>IF(W11="SHORT",AV11,AW11)</f>
        <v>35</v>
      </c>
      <c r="BA11" s="10">
        <v>5.31</v>
      </c>
      <c r="BB11" s="1">
        <f>IF(W11="SHORT",AX11+BA11,AX11-BA11)</f>
        <v>40.31</v>
      </c>
      <c r="BC11" s="2">
        <f>IF(W11="SHORT",AY11+BA11,AY11-BA11)</f>
        <v>40.31</v>
      </c>
      <c r="BD11" s="3">
        <f>IF(W11="SHORT",AZ11+BA11,AZ11-BA11)</f>
        <v>40.31</v>
      </c>
      <c r="BE11" s="1">
        <f t="shared" ref="BE11:BE74" si="18">IF(X11="SHORT",F11,G11)</f>
        <v>35</v>
      </c>
      <c r="BF11" s="2">
        <f t="shared" ref="BF11:BF74" si="19">IF(X11="SHORT",H11,I11)</f>
        <v>35</v>
      </c>
      <c r="BG11" s="3">
        <f t="shared" ref="BG11:BG74" si="20">IF(X11="SHORT",J11,K11)</f>
        <v>35</v>
      </c>
      <c r="BH11" s="10">
        <v>5.03</v>
      </c>
      <c r="BI11" s="1">
        <f t="shared" ref="BI11:BI74" si="21">IF(X11="SHORT",BE11+BH11,BE11-BH11)</f>
        <v>40.03</v>
      </c>
      <c r="BJ11" s="2">
        <f t="shared" ref="BJ11:BJ74" si="22">IF(X11="SHORT",BF11+BH11,BF11-BH11)</f>
        <v>40.03</v>
      </c>
      <c r="BK11" s="3">
        <f t="shared" ref="BK11:BK74" si="23">IF(X11="SHORT",BG11+BH11,BG11-BH11)</f>
        <v>40.03</v>
      </c>
    </row>
    <row r="12" spans="1:63">
      <c r="A12" s="14">
        <v>43831.041666666664</v>
      </c>
      <c r="B12" s="1">
        <v>-64.872</v>
      </c>
      <c r="C12" s="2">
        <v>3.5</v>
      </c>
      <c r="D12" s="2">
        <v>33.081000000000003</v>
      </c>
      <c r="E12" s="3">
        <v>-101.453</v>
      </c>
      <c r="F12" s="1">
        <v>61</v>
      </c>
      <c r="G12" s="2">
        <v>28.78</v>
      </c>
      <c r="H12" s="2">
        <v>61</v>
      </c>
      <c r="I12" s="2">
        <v>28.78</v>
      </c>
      <c r="J12" s="2">
        <v>61</v>
      </c>
      <c r="K12" s="3">
        <v>28.78</v>
      </c>
      <c r="L12" s="1">
        <v>69</v>
      </c>
      <c r="M12" s="3">
        <v>0</v>
      </c>
      <c r="N12" s="1">
        <v>654</v>
      </c>
      <c r="O12" s="3">
        <v>0</v>
      </c>
      <c r="P12" s="1">
        <v>42</v>
      </c>
      <c r="Q12" s="2">
        <v>100</v>
      </c>
      <c r="R12" s="2">
        <v>0</v>
      </c>
      <c r="S12" s="3">
        <v>0</v>
      </c>
      <c r="T12" s="1">
        <f t="shared" ref="T12:T74" si="24">B12+L12-M12</f>
        <v>4.1280000000000001</v>
      </c>
      <c r="U12" s="2">
        <f t="shared" ref="U12:U75" si="25">IF(T12&lt;0,-T12,0)</f>
        <v>0</v>
      </c>
      <c r="V12" s="3">
        <f t="shared" ref="V12:V75" si="26">IF(T12&gt;0,T12,0)</f>
        <v>4.1280000000000001</v>
      </c>
      <c r="W12" s="20" t="str">
        <f>IF(AND(L12&gt;0,M12=0),"SHORT",IF(AND(L12=0,M12&gt;0),"LONG",IF(AND(L12=0,M12=0,U12&gt;0),"SHORT",IF(AND(L12=0,M12=0,V12&gt;0),"LONG",IF(AND(L12&gt;0,M12&gt;0,L12+U12&gt;M12+V12),"SHORT","LONG")))))</f>
        <v>SHORT</v>
      </c>
      <c r="X12" s="19" t="str">
        <f t="shared" ref="X12:X74" si="27">IF(B12&lt;0,"SHORT","LONG")</f>
        <v>SHORT</v>
      </c>
      <c r="Y12" s="1">
        <f t="shared" ref="Y12:Y75" si="28">IF(AND(L12&gt;0,W12="SHORT"),F12,"")</f>
        <v>61</v>
      </c>
      <c r="Z12" s="2" t="str">
        <f t="shared" ref="Z12:Z74" si="29">IF(AND(M12&gt;0,W12="LONG"),G12,"")</f>
        <v/>
      </c>
      <c r="AA12" s="2">
        <f t="shared" ref="AA12:AA74" si="30">IF(AND(L12&gt;0,W12="SHORT"),H12,"")</f>
        <v>61</v>
      </c>
      <c r="AB12" s="2" t="str">
        <f t="shared" ref="AB12:AB74" si="31">IF(AND(M12&gt;0,W12="LONG"),I12,"")</f>
        <v/>
      </c>
      <c r="AC12" s="2">
        <f t="shared" ref="AC12:AC74" si="32">IF(AND(L12&gt;0,W12="SHORT"),J12,"")</f>
        <v>61</v>
      </c>
      <c r="AD12" s="3" t="str">
        <f t="shared" ref="AD12:AD74" si="33">IF(AND(M12&gt;0,W12="LONG"),K12,"")</f>
        <v/>
      </c>
      <c r="AE12" s="1">
        <f t="shared" si="7"/>
        <v>61</v>
      </c>
      <c r="AF12" s="2">
        <f t="shared" si="8"/>
        <v>0</v>
      </c>
      <c r="AG12" s="2">
        <f t="shared" si="9"/>
        <v>61</v>
      </c>
      <c r="AH12" s="2">
        <f t="shared" si="10"/>
        <v>0</v>
      </c>
      <c r="AI12" s="2">
        <f t="shared" si="11"/>
        <v>61</v>
      </c>
      <c r="AJ12" s="3">
        <f t="shared" si="12"/>
        <v>0</v>
      </c>
      <c r="AK12" s="1">
        <f t="shared" si="13"/>
        <v>61</v>
      </c>
      <c r="AL12" s="2">
        <f t="shared" si="14"/>
        <v>61</v>
      </c>
      <c r="AM12" s="3">
        <f t="shared" si="15"/>
        <v>61</v>
      </c>
      <c r="AN12" s="10">
        <v>4.8499999999999996</v>
      </c>
      <c r="AO12" s="1">
        <f t="shared" ref="AO12:AO75" si="34">IF(W12="SHORT",AK12+AN12,AK12-AN12)</f>
        <v>65.849999999999994</v>
      </c>
      <c r="AP12" s="2">
        <f t="shared" si="16"/>
        <v>65.849999999999994</v>
      </c>
      <c r="AQ12" s="3">
        <f t="shared" si="17"/>
        <v>65.849999999999994</v>
      </c>
      <c r="AR12" s="1">
        <f t="shared" ref="AR12:AR75" si="35">IF(Y12="",ROUND(AVERAGE(P12,S12),2),Y12)</f>
        <v>61</v>
      </c>
      <c r="AS12" s="2">
        <f t="shared" ref="AS12:AS75" si="36">IF(Z12="",ROUND(AVERAGE(P12,S12),2),Z12)</f>
        <v>21</v>
      </c>
      <c r="AT12" s="2">
        <f t="shared" ref="AT12:AT75" si="37">IF(AA12="",ROUND(AVERAGE(P12,S12),2),AA12)</f>
        <v>61</v>
      </c>
      <c r="AU12" s="2">
        <f t="shared" ref="AU12:AU75" si="38">IF(AB12="",ROUND(AVERAGE(P12,S12),2),AB12)</f>
        <v>21</v>
      </c>
      <c r="AV12" s="2">
        <f t="shared" ref="AV12:AV75" si="39">IF(AC12="",ROUND(AVERAGE(P12,S12),2),AC12)</f>
        <v>61</v>
      </c>
      <c r="AW12" s="3">
        <f t="shared" ref="AW12:AW75" si="40">IF(AD12="",ROUND(AVERAGE(P12,S12),2),AD12)</f>
        <v>21</v>
      </c>
      <c r="AX12" s="1">
        <f t="shared" ref="AX12:AX75" si="41">IF(W12="SHORT",AR12,AS12)</f>
        <v>61</v>
      </c>
      <c r="AY12" s="2">
        <f t="shared" ref="AY12:AY75" si="42">IF(W12="SHORT",AT12,AU12)</f>
        <v>61</v>
      </c>
      <c r="AZ12" s="3">
        <f t="shared" ref="AZ12:AZ75" si="43">IF(W12="SHORT",AV12,AW12)</f>
        <v>61</v>
      </c>
      <c r="BA12" s="10">
        <v>5.31</v>
      </c>
      <c r="BB12" s="1">
        <f t="shared" ref="BB12:BB75" si="44">IF(W12="SHORT",AX12+BA12,AX12-BA12)</f>
        <v>66.31</v>
      </c>
      <c r="BC12" s="2">
        <f t="shared" ref="BC12:BC75" si="45">IF(W12="SHORT",AY12+BA12,AY12-BA12)</f>
        <v>66.31</v>
      </c>
      <c r="BD12" s="3">
        <f t="shared" ref="BD12:BD75" si="46">IF(W12="SHORT",AZ12+BA12,AZ12-BA12)</f>
        <v>66.31</v>
      </c>
      <c r="BE12" s="1">
        <f t="shared" si="18"/>
        <v>61</v>
      </c>
      <c r="BF12" s="2">
        <f t="shared" si="19"/>
        <v>61</v>
      </c>
      <c r="BG12" s="3">
        <f t="shared" si="20"/>
        <v>61</v>
      </c>
      <c r="BH12" s="10">
        <v>5.03</v>
      </c>
      <c r="BI12" s="1">
        <f t="shared" si="21"/>
        <v>66.03</v>
      </c>
      <c r="BJ12" s="2">
        <f t="shared" si="22"/>
        <v>66.03</v>
      </c>
      <c r="BK12" s="3">
        <f t="shared" si="23"/>
        <v>66.03</v>
      </c>
    </row>
    <row r="13" spans="1:63">
      <c r="A13" s="14">
        <v>43831.083333333328</v>
      </c>
      <c r="B13" s="1">
        <v>2.3690000000000002</v>
      </c>
      <c r="C13" s="2">
        <v>25.788</v>
      </c>
      <c r="D13" s="2">
        <v>33.701999999999998</v>
      </c>
      <c r="E13" s="3">
        <v>-57.121000000000002</v>
      </c>
      <c r="F13" s="1">
        <v>28.45</v>
      </c>
      <c r="G13" s="2">
        <v>28.45</v>
      </c>
      <c r="H13" s="2">
        <v>28.45</v>
      </c>
      <c r="I13" s="2">
        <v>28.45</v>
      </c>
      <c r="J13" s="2">
        <v>28.45</v>
      </c>
      <c r="K13" s="3">
        <v>28.45</v>
      </c>
      <c r="L13" s="1">
        <v>0</v>
      </c>
      <c r="M13" s="3">
        <v>0</v>
      </c>
      <c r="N13" s="1">
        <v>654</v>
      </c>
      <c r="O13" s="3">
        <v>0</v>
      </c>
      <c r="P13" s="1">
        <v>42</v>
      </c>
      <c r="Q13" s="2">
        <v>100</v>
      </c>
      <c r="R13" s="2">
        <v>0</v>
      </c>
      <c r="S13" s="3">
        <v>0</v>
      </c>
      <c r="T13" s="1">
        <f t="shared" si="24"/>
        <v>2.3690000000000002</v>
      </c>
      <c r="U13" s="2">
        <f t="shared" si="25"/>
        <v>0</v>
      </c>
      <c r="V13" s="3">
        <f t="shared" si="26"/>
        <v>2.3690000000000002</v>
      </c>
      <c r="W13" s="20" t="str">
        <f t="shared" si="0"/>
        <v>LONG</v>
      </c>
      <c r="X13" s="19" t="str">
        <f t="shared" si="27"/>
        <v>LONG</v>
      </c>
      <c r="Y13" s="1" t="str">
        <f t="shared" si="28"/>
        <v/>
      </c>
      <c r="Z13" s="2" t="str">
        <f t="shared" si="29"/>
        <v/>
      </c>
      <c r="AA13" s="2" t="str">
        <f t="shared" si="30"/>
        <v/>
      </c>
      <c r="AB13" s="2" t="str">
        <f t="shared" si="31"/>
        <v/>
      </c>
      <c r="AC13" s="2" t="str">
        <f t="shared" si="32"/>
        <v/>
      </c>
      <c r="AD13" s="3" t="str">
        <f t="shared" si="33"/>
        <v/>
      </c>
      <c r="AE13" s="1">
        <f t="shared" si="7"/>
        <v>42</v>
      </c>
      <c r="AF13" s="2">
        <f t="shared" si="8"/>
        <v>0</v>
      </c>
      <c r="AG13" s="2">
        <f t="shared" si="9"/>
        <v>42</v>
      </c>
      <c r="AH13" s="2">
        <f t="shared" si="10"/>
        <v>0</v>
      </c>
      <c r="AI13" s="2">
        <f t="shared" si="11"/>
        <v>42</v>
      </c>
      <c r="AJ13" s="3">
        <f t="shared" si="12"/>
        <v>0</v>
      </c>
      <c r="AK13" s="1">
        <f t="shared" si="13"/>
        <v>0</v>
      </c>
      <c r="AL13" s="2">
        <f t="shared" si="14"/>
        <v>0</v>
      </c>
      <c r="AM13" s="3">
        <f t="shared" si="15"/>
        <v>0</v>
      </c>
      <c r="AN13" s="10">
        <v>4.8499999999999996</v>
      </c>
      <c r="AO13" s="1">
        <f t="shared" si="34"/>
        <v>-4.8499999999999996</v>
      </c>
      <c r="AP13" s="2">
        <f t="shared" si="16"/>
        <v>-4.8499999999999996</v>
      </c>
      <c r="AQ13" s="3">
        <f t="shared" si="17"/>
        <v>-4.8499999999999996</v>
      </c>
      <c r="AR13" s="1">
        <f t="shared" si="35"/>
        <v>21</v>
      </c>
      <c r="AS13" s="2">
        <f t="shared" si="36"/>
        <v>21</v>
      </c>
      <c r="AT13" s="2">
        <f t="shared" si="37"/>
        <v>21</v>
      </c>
      <c r="AU13" s="2">
        <f t="shared" si="38"/>
        <v>21</v>
      </c>
      <c r="AV13" s="2">
        <f t="shared" si="39"/>
        <v>21</v>
      </c>
      <c r="AW13" s="3">
        <f t="shared" si="40"/>
        <v>21</v>
      </c>
      <c r="AX13" s="1">
        <f t="shared" si="41"/>
        <v>21</v>
      </c>
      <c r="AY13" s="2">
        <f t="shared" si="42"/>
        <v>21</v>
      </c>
      <c r="AZ13" s="3">
        <f t="shared" si="43"/>
        <v>21</v>
      </c>
      <c r="BA13" s="10">
        <v>5.31</v>
      </c>
      <c r="BB13" s="1">
        <f t="shared" si="44"/>
        <v>15.690000000000001</v>
      </c>
      <c r="BC13" s="2">
        <f t="shared" si="45"/>
        <v>15.690000000000001</v>
      </c>
      <c r="BD13" s="3">
        <f t="shared" si="46"/>
        <v>15.690000000000001</v>
      </c>
      <c r="BE13" s="1">
        <f t="shared" si="18"/>
        <v>28.45</v>
      </c>
      <c r="BF13" s="2">
        <f t="shared" si="19"/>
        <v>28.45</v>
      </c>
      <c r="BG13" s="3">
        <f t="shared" si="20"/>
        <v>28.45</v>
      </c>
      <c r="BH13" s="10">
        <v>5.03</v>
      </c>
      <c r="BI13" s="1">
        <f t="shared" si="21"/>
        <v>23.419999999999998</v>
      </c>
      <c r="BJ13" s="2">
        <f t="shared" si="22"/>
        <v>23.419999999999998</v>
      </c>
      <c r="BK13" s="3">
        <f t="shared" si="23"/>
        <v>23.419999999999998</v>
      </c>
    </row>
    <row r="14" spans="1:63">
      <c r="A14" s="14">
        <v>43831.124999999993</v>
      </c>
      <c r="B14" s="1">
        <v>15.039</v>
      </c>
      <c r="C14" s="2">
        <v>52.401000000000003</v>
      </c>
      <c r="D14" s="2">
        <v>24.58</v>
      </c>
      <c r="E14" s="3">
        <v>-61.942</v>
      </c>
      <c r="F14" s="1">
        <v>27.9</v>
      </c>
      <c r="G14" s="2">
        <v>27.9</v>
      </c>
      <c r="H14" s="2">
        <v>27.9</v>
      </c>
      <c r="I14" s="2">
        <v>27.9</v>
      </c>
      <c r="J14" s="2">
        <v>27.9</v>
      </c>
      <c r="K14" s="3">
        <v>27.9</v>
      </c>
      <c r="L14" s="1">
        <v>0</v>
      </c>
      <c r="M14" s="3">
        <v>0</v>
      </c>
      <c r="N14" s="1">
        <v>654</v>
      </c>
      <c r="O14" s="3">
        <v>0</v>
      </c>
      <c r="P14" s="1">
        <v>42</v>
      </c>
      <c r="Q14" s="2">
        <v>100</v>
      </c>
      <c r="R14" s="2">
        <v>0</v>
      </c>
      <c r="S14" s="3">
        <v>0</v>
      </c>
      <c r="T14" s="1">
        <f t="shared" si="24"/>
        <v>15.039</v>
      </c>
      <c r="U14" s="2">
        <f t="shared" si="25"/>
        <v>0</v>
      </c>
      <c r="V14" s="3">
        <f t="shared" si="26"/>
        <v>15.039</v>
      </c>
      <c r="W14" s="20" t="str">
        <f t="shared" si="0"/>
        <v>LONG</v>
      </c>
      <c r="X14" s="19" t="str">
        <f t="shared" si="27"/>
        <v>LONG</v>
      </c>
      <c r="Y14" s="1" t="str">
        <f t="shared" si="28"/>
        <v/>
      </c>
      <c r="Z14" s="2" t="str">
        <f t="shared" si="29"/>
        <v/>
      </c>
      <c r="AA14" s="2" t="str">
        <f t="shared" si="30"/>
        <v/>
      </c>
      <c r="AB14" s="2" t="str">
        <f t="shared" si="31"/>
        <v/>
      </c>
      <c r="AC14" s="2" t="str">
        <f t="shared" si="32"/>
        <v/>
      </c>
      <c r="AD14" s="3" t="str">
        <f t="shared" si="33"/>
        <v/>
      </c>
      <c r="AE14" s="1">
        <f t="shared" si="7"/>
        <v>42</v>
      </c>
      <c r="AF14" s="2">
        <f t="shared" si="8"/>
        <v>0</v>
      </c>
      <c r="AG14" s="2">
        <f t="shared" si="9"/>
        <v>42</v>
      </c>
      <c r="AH14" s="2">
        <f t="shared" si="10"/>
        <v>0</v>
      </c>
      <c r="AI14" s="2">
        <f t="shared" si="11"/>
        <v>42</v>
      </c>
      <c r="AJ14" s="3">
        <f t="shared" si="12"/>
        <v>0</v>
      </c>
      <c r="AK14" s="1">
        <f t="shared" si="13"/>
        <v>0</v>
      </c>
      <c r="AL14" s="2">
        <f t="shared" si="14"/>
        <v>0</v>
      </c>
      <c r="AM14" s="3">
        <f t="shared" si="15"/>
        <v>0</v>
      </c>
      <c r="AN14" s="10">
        <v>4.8499999999999996</v>
      </c>
      <c r="AO14" s="1">
        <f t="shared" si="34"/>
        <v>-4.8499999999999996</v>
      </c>
      <c r="AP14" s="2">
        <f t="shared" si="16"/>
        <v>-4.8499999999999996</v>
      </c>
      <c r="AQ14" s="3">
        <f t="shared" si="17"/>
        <v>-4.8499999999999996</v>
      </c>
      <c r="AR14" s="1">
        <f t="shared" si="35"/>
        <v>21</v>
      </c>
      <c r="AS14" s="2">
        <f t="shared" si="36"/>
        <v>21</v>
      </c>
      <c r="AT14" s="2">
        <f t="shared" si="37"/>
        <v>21</v>
      </c>
      <c r="AU14" s="2">
        <f t="shared" si="38"/>
        <v>21</v>
      </c>
      <c r="AV14" s="2">
        <f t="shared" si="39"/>
        <v>21</v>
      </c>
      <c r="AW14" s="3">
        <f t="shared" si="40"/>
        <v>21</v>
      </c>
      <c r="AX14" s="1">
        <f t="shared" si="41"/>
        <v>21</v>
      </c>
      <c r="AY14" s="2">
        <f t="shared" si="42"/>
        <v>21</v>
      </c>
      <c r="AZ14" s="3">
        <f t="shared" si="43"/>
        <v>21</v>
      </c>
      <c r="BA14" s="10">
        <v>5.31</v>
      </c>
      <c r="BB14" s="1">
        <f t="shared" si="44"/>
        <v>15.690000000000001</v>
      </c>
      <c r="BC14" s="2">
        <f t="shared" si="45"/>
        <v>15.690000000000001</v>
      </c>
      <c r="BD14" s="3">
        <f t="shared" si="46"/>
        <v>15.690000000000001</v>
      </c>
      <c r="BE14" s="1">
        <f t="shared" si="18"/>
        <v>27.9</v>
      </c>
      <c r="BF14" s="2">
        <f t="shared" si="19"/>
        <v>27.9</v>
      </c>
      <c r="BG14" s="3">
        <f t="shared" si="20"/>
        <v>27.9</v>
      </c>
      <c r="BH14" s="10">
        <v>5.03</v>
      </c>
      <c r="BI14" s="1">
        <f t="shared" si="21"/>
        <v>22.869999999999997</v>
      </c>
      <c r="BJ14" s="2">
        <f t="shared" si="22"/>
        <v>22.869999999999997</v>
      </c>
      <c r="BK14" s="3">
        <f t="shared" si="23"/>
        <v>22.869999999999997</v>
      </c>
    </row>
    <row r="15" spans="1:63">
      <c r="A15" s="14">
        <v>43831.166666666657</v>
      </c>
      <c r="B15" s="1">
        <v>21.495999999999999</v>
      </c>
      <c r="C15" s="2">
        <v>58.683999999999997</v>
      </c>
      <c r="D15" s="2">
        <v>21.99</v>
      </c>
      <c r="E15" s="3">
        <v>-59.177999999999997</v>
      </c>
      <c r="F15" s="1">
        <v>27.52</v>
      </c>
      <c r="G15" s="2">
        <v>27.52</v>
      </c>
      <c r="H15" s="2">
        <v>27.52</v>
      </c>
      <c r="I15" s="2">
        <v>27.52</v>
      </c>
      <c r="J15" s="2">
        <v>27.52</v>
      </c>
      <c r="K15" s="3">
        <v>27.52</v>
      </c>
      <c r="L15" s="1">
        <v>0</v>
      </c>
      <c r="M15" s="3">
        <v>0</v>
      </c>
      <c r="N15" s="1">
        <v>654</v>
      </c>
      <c r="O15" s="3">
        <v>0</v>
      </c>
      <c r="P15" s="1">
        <v>42</v>
      </c>
      <c r="Q15" s="2">
        <v>100</v>
      </c>
      <c r="R15" s="2">
        <v>0</v>
      </c>
      <c r="S15" s="3">
        <v>0</v>
      </c>
      <c r="T15" s="1">
        <f t="shared" si="24"/>
        <v>21.495999999999999</v>
      </c>
      <c r="U15" s="2">
        <f t="shared" si="25"/>
        <v>0</v>
      </c>
      <c r="V15" s="3">
        <f t="shared" si="26"/>
        <v>21.495999999999999</v>
      </c>
      <c r="W15" s="20" t="str">
        <f t="shared" si="0"/>
        <v>LONG</v>
      </c>
      <c r="X15" s="19" t="str">
        <f t="shared" si="27"/>
        <v>LONG</v>
      </c>
      <c r="Y15" s="1" t="str">
        <f t="shared" si="28"/>
        <v/>
      </c>
      <c r="Z15" s="2" t="str">
        <f t="shared" si="29"/>
        <v/>
      </c>
      <c r="AA15" s="2" t="str">
        <f t="shared" si="30"/>
        <v/>
      </c>
      <c r="AB15" s="2" t="str">
        <f t="shared" si="31"/>
        <v/>
      </c>
      <c r="AC15" s="2" t="str">
        <f t="shared" si="32"/>
        <v/>
      </c>
      <c r="AD15" s="3" t="str">
        <f t="shared" si="33"/>
        <v/>
      </c>
      <c r="AE15" s="1">
        <f t="shared" si="7"/>
        <v>42</v>
      </c>
      <c r="AF15" s="2">
        <f t="shared" si="8"/>
        <v>0</v>
      </c>
      <c r="AG15" s="2">
        <f t="shared" si="9"/>
        <v>42</v>
      </c>
      <c r="AH15" s="2">
        <f t="shared" si="10"/>
        <v>0</v>
      </c>
      <c r="AI15" s="2">
        <f t="shared" si="11"/>
        <v>42</v>
      </c>
      <c r="AJ15" s="3">
        <f t="shared" si="12"/>
        <v>0</v>
      </c>
      <c r="AK15" s="1">
        <f t="shared" si="13"/>
        <v>0</v>
      </c>
      <c r="AL15" s="2">
        <f t="shared" si="14"/>
        <v>0</v>
      </c>
      <c r="AM15" s="3">
        <f t="shared" si="15"/>
        <v>0</v>
      </c>
      <c r="AN15" s="10">
        <v>4.8499999999999996</v>
      </c>
      <c r="AO15" s="1">
        <f t="shared" si="34"/>
        <v>-4.8499999999999996</v>
      </c>
      <c r="AP15" s="2">
        <f t="shared" si="16"/>
        <v>-4.8499999999999996</v>
      </c>
      <c r="AQ15" s="3">
        <f t="shared" si="17"/>
        <v>-4.8499999999999996</v>
      </c>
      <c r="AR15" s="1">
        <f t="shared" si="35"/>
        <v>21</v>
      </c>
      <c r="AS15" s="2">
        <f t="shared" si="36"/>
        <v>21</v>
      </c>
      <c r="AT15" s="2">
        <f t="shared" si="37"/>
        <v>21</v>
      </c>
      <c r="AU15" s="2">
        <f t="shared" si="38"/>
        <v>21</v>
      </c>
      <c r="AV15" s="2">
        <f t="shared" si="39"/>
        <v>21</v>
      </c>
      <c r="AW15" s="3">
        <f t="shared" si="40"/>
        <v>21</v>
      </c>
      <c r="AX15" s="1">
        <f t="shared" si="41"/>
        <v>21</v>
      </c>
      <c r="AY15" s="2">
        <f t="shared" si="42"/>
        <v>21</v>
      </c>
      <c r="AZ15" s="3">
        <f t="shared" si="43"/>
        <v>21</v>
      </c>
      <c r="BA15" s="10">
        <v>5.31</v>
      </c>
      <c r="BB15" s="1">
        <f t="shared" si="44"/>
        <v>15.690000000000001</v>
      </c>
      <c r="BC15" s="2">
        <f t="shared" si="45"/>
        <v>15.690000000000001</v>
      </c>
      <c r="BD15" s="3">
        <f t="shared" si="46"/>
        <v>15.690000000000001</v>
      </c>
      <c r="BE15" s="1">
        <f t="shared" si="18"/>
        <v>27.52</v>
      </c>
      <c r="BF15" s="2">
        <f t="shared" si="19"/>
        <v>27.52</v>
      </c>
      <c r="BG15" s="3">
        <f t="shared" si="20"/>
        <v>27.52</v>
      </c>
      <c r="BH15" s="10">
        <v>5.03</v>
      </c>
      <c r="BI15" s="1">
        <f t="shared" si="21"/>
        <v>22.49</v>
      </c>
      <c r="BJ15" s="2">
        <f t="shared" si="22"/>
        <v>22.49</v>
      </c>
      <c r="BK15" s="3">
        <f t="shared" si="23"/>
        <v>22.49</v>
      </c>
    </row>
    <row r="16" spans="1:63">
      <c r="A16" s="14">
        <v>43831.208333333321</v>
      </c>
      <c r="B16" s="1">
        <v>-20.064</v>
      </c>
      <c r="C16" s="2">
        <v>31.448</v>
      </c>
      <c r="D16" s="2">
        <v>22.428999999999998</v>
      </c>
      <c r="E16" s="3">
        <v>-73.941000000000003</v>
      </c>
      <c r="F16" s="1">
        <v>27.54</v>
      </c>
      <c r="G16" s="2">
        <v>27.54</v>
      </c>
      <c r="H16" s="2">
        <v>27.54</v>
      </c>
      <c r="I16" s="2">
        <v>27.54</v>
      </c>
      <c r="J16" s="2">
        <v>27.54</v>
      </c>
      <c r="K16" s="3">
        <v>27.54</v>
      </c>
      <c r="L16" s="1">
        <v>0</v>
      </c>
      <c r="M16" s="3">
        <v>0</v>
      </c>
      <c r="N16" s="1">
        <v>654</v>
      </c>
      <c r="O16" s="3">
        <v>18</v>
      </c>
      <c r="P16" s="1">
        <v>42</v>
      </c>
      <c r="Q16" s="2">
        <v>100</v>
      </c>
      <c r="R16" s="2">
        <v>3</v>
      </c>
      <c r="S16" s="3">
        <v>3</v>
      </c>
      <c r="T16" s="1">
        <f t="shared" si="24"/>
        <v>-20.064</v>
      </c>
      <c r="U16" s="2">
        <f t="shared" si="25"/>
        <v>20.064</v>
      </c>
      <c r="V16" s="3">
        <f t="shared" si="26"/>
        <v>0</v>
      </c>
      <c r="W16" s="20" t="str">
        <f t="shared" si="0"/>
        <v>SHORT</v>
      </c>
      <c r="X16" s="19" t="str">
        <f t="shared" si="27"/>
        <v>SHORT</v>
      </c>
      <c r="Y16" s="1" t="str">
        <f t="shared" si="28"/>
        <v/>
      </c>
      <c r="Z16" s="2" t="str">
        <f t="shared" si="29"/>
        <v/>
      </c>
      <c r="AA16" s="2" t="str">
        <f t="shared" si="30"/>
        <v/>
      </c>
      <c r="AB16" s="2" t="str">
        <f t="shared" si="31"/>
        <v/>
      </c>
      <c r="AC16" s="2" t="str">
        <f t="shared" si="32"/>
        <v/>
      </c>
      <c r="AD16" s="3" t="str">
        <f t="shared" si="33"/>
        <v/>
      </c>
      <c r="AE16" s="1">
        <f t="shared" si="7"/>
        <v>42</v>
      </c>
      <c r="AF16" s="2">
        <f t="shared" si="8"/>
        <v>3</v>
      </c>
      <c r="AG16" s="2">
        <f t="shared" si="9"/>
        <v>42</v>
      </c>
      <c r="AH16" s="2">
        <f t="shared" si="10"/>
        <v>3</v>
      </c>
      <c r="AI16" s="2">
        <f t="shared" si="11"/>
        <v>42</v>
      </c>
      <c r="AJ16" s="3">
        <f t="shared" si="12"/>
        <v>3</v>
      </c>
      <c r="AK16" s="1">
        <f t="shared" si="13"/>
        <v>42</v>
      </c>
      <c r="AL16" s="2">
        <f t="shared" si="14"/>
        <v>42</v>
      </c>
      <c r="AM16" s="3">
        <f t="shared" si="15"/>
        <v>42</v>
      </c>
      <c r="AN16" s="10">
        <v>4.8499999999999996</v>
      </c>
      <c r="AO16" s="1">
        <f t="shared" si="34"/>
        <v>46.85</v>
      </c>
      <c r="AP16" s="2">
        <f t="shared" si="16"/>
        <v>46.85</v>
      </c>
      <c r="AQ16" s="3">
        <f t="shared" si="17"/>
        <v>46.85</v>
      </c>
      <c r="AR16" s="1">
        <f t="shared" si="35"/>
        <v>22.5</v>
      </c>
      <c r="AS16" s="2">
        <f t="shared" si="36"/>
        <v>22.5</v>
      </c>
      <c r="AT16" s="2">
        <f t="shared" si="37"/>
        <v>22.5</v>
      </c>
      <c r="AU16" s="2">
        <f t="shared" si="38"/>
        <v>22.5</v>
      </c>
      <c r="AV16" s="2">
        <f t="shared" si="39"/>
        <v>22.5</v>
      </c>
      <c r="AW16" s="3">
        <f t="shared" si="40"/>
        <v>22.5</v>
      </c>
      <c r="AX16" s="1">
        <f t="shared" si="41"/>
        <v>22.5</v>
      </c>
      <c r="AY16" s="2">
        <f t="shared" si="42"/>
        <v>22.5</v>
      </c>
      <c r="AZ16" s="3">
        <f t="shared" si="43"/>
        <v>22.5</v>
      </c>
      <c r="BA16" s="10">
        <v>5.31</v>
      </c>
      <c r="BB16" s="1">
        <f t="shared" si="44"/>
        <v>27.81</v>
      </c>
      <c r="BC16" s="2">
        <f t="shared" si="45"/>
        <v>27.81</v>
      </c>
      <c r="BD16" s="3">
        <f t="shared" si="46"/>
        <v>27.81</v>
      </c>
      <c r="BE16" s="1">
        <f t="shared" si="18"/>
        <v>27.54</v>
      </c>
      <c r="BF16" s="2">
        <f t="shared" si="19"/>
        <v>27.54</v>
      </c>
      <c r="BG16" s="3">
        <f t="shared" si="20"/>
        <v>27.54</v>
      </c>
      <c r="BH16" s="10">
        <v>5.03</v>
      </c>
      <c r="BI16" s="1">
        <f t="shared" si="21"/>
        <v>32.57</v>
      </c>
      <c r="BJ16" s="2">
        <f t="shared" si="22"/>
        <v>32.57</v>
      </c>
      <c r="BK16" s="3">
        <f t="shared" si="23"/>
        <v>32.57</v>
      </c>
    </row>
    <row r="17" spans="1:63">
      <c r="A17" s="14">
        <v>43831.249999999985</v>
      </c>
      <c r="B17" s="1">
        <v>-6.65</v>
      </c>
      <c r="C17" s="2">
        <v>24.795000000000002</v>
      </c>
      <c r="D17" s="2">
        <v>17.062999999999999</v>
      </c>
      <c r="E17" s="3">
        <v>-48.508000000000003</v>
      </c>
      <c r="F17" s="1">
        <v>26.55</v>
      </c>
      <c r="G17" s="2">
        <v>26.55</v>
      </c>
      <c r="H17" s="2">
        <v>26.55</v>
      </c>
      <c r="I17" s="2">
        <v>26.55</v>
      </c>
      <c r="J17" s="2">
        <v>26.55</v>
      </c>
      <c r="K17" s="3">
        <v>26.55</v>
      </c>
      <c r="L17" s="1">
        <v>29.2</v>
      </c>
      <c r="M17" s="3">
        <v>0</v>
      </c>
      <c r="N17" s="1">
        <v>654</v>
      </c>
      <c r="O17" s="3">
        <v>68</v>
      </c>
      <c r="P17" s="1">
        <v>42</v>
      </c>
      <c r="Q17" s="2">
        <v>100</v>
      </c>
      <c r="R17" s="2">
        <v>3</v>
      </c>
      <c r="S17" s="3">
        <v>3</v>
      </c>
      <c r="T17" s="1">
        <f t="shared" si="24"/>
        <v>22.549999999999997</v>
      </c>
      <c r="U17" s="2">
        <f t="shared" si="25"/>
        <v>0</v>
      </c>
      <c r="V17" s="3">
        <f t="shared" si="26"/>
        <v>22.549999999999997</v>
      </c>
      <c r="W17" s="20" t="str">
        <f t="shared" si="0"/>
        <v>SHORT</v>
      </c>
      <c r="X17" s="19" t="str">
        <f t="shared" si="27"/>
        <v>SHORT</v>
      </c>
      <c r="Y17" s="1">
        <f t="shared" si="28"/>
        <v>26.55</v>
      </c>
      <c r="Z17" s="2" t="str">
        <f t="shared" si="29"/>
        <v/>
      </c>
      <c r="AA17" s="2">
        <f t="shared" si="30"/>
        <v>26.55</v>
      </c>
      <c r="AB17" s="2" t="str">
        <f t="shared" si="31"/>
        <v/>
      </c>
      <c r="AC17" s="2">
        <f t="shared" si="32"/>
        <v>26.55</v>
      </c>
      <c r="AD17" s="3" t="str">
        <f t="shared" si="33"/>
        <v/>
      </c>
      <c r="AE17" s="1">
        <f t="shared" si="7"/>
        <v>26.55</v>
      </c>
      <c r="AF17" s="2">
        <f t="shared" si="8"/>
        <v>3</v>
      </c>
      <c r="AG17" s="2">
        <f t="shared" si="9"/>
        <v>26.55</v>
      </c>
      <c r="AH17" s="2">
        <f t="shared" si="10"/>
        <v>3</v>
      </c>
      <c r="AI17" s="2">
        <f t="shared" si="11"/>
        <v>26.55</v>
      </c>
      <c r="AJ17" s="3">
        <f t="shared" si="12"/>
        <v>3</v>
      </c>
      <c r="AK17" s="1">
        <f t="shared" si="13"/>
        <v>26.55</v>
      </c>
      <c r="AL17" s="2">
        <f t="shared" si="14"/>
        <v>26.55</v>
      </c>
      <c r="AM17" s="3">
        <f t="shared" si="15"/>
        <v>26.55</v>
      </c>
      <c r="AN17" s="10">
        <v>4.8499999999999996</v>
      </c>
      <c r="AO17" s="1">
        <f t="shared" si="34"/>
        <v>31.4</v>
      </c>
      <c r="AP17" s="2">
        <f t="shared" si="16"/>
        <v>31.4</v>
      </c>
      <c r="AQ17" s="3">
        <f t="shared" si="17"/>
        <v>31.4</v>
      </c>
      <c r="AR17" s="1">
        <f t="shared" si="35"/>
        <v>26.55</v>
      </c>
      <c r="AS17" s="2">
        <f t="shared" si="36"/>
        <v>22.5</v>
      </c>
      <c r="AT17" s="2">
        <f t="shared" si="37"/>
        <v>26.55</v>
      </c>
      <c r="AU17" s="2">
        <f t="shared" si="38"/>
        <v>22.5</v>
      </c>
      <c r="AV17" s="2">
        <f t="shared" si="39"/>
        <v>26.55</v>
      </c>
      <c r="AW17" s="3">
        <f t="shared" si="40"/>
        <v>22.5</v>
      </c>
      <c r="AX17" s="1">
        <f t="shared" si="41"/>
        <v>26.55</v>
      </c>
      <c r="AY17" s="2">
        <f t="shared" si="42"/>
        <v>26.55</v>
      </c>
      <c r="AZ17" s="3">
        <f t="shared" si="43"/>
        <v>26.55</v>
      </c>
      <c r="BA17" s="10">
        <v>5.31</v>
      </c>
      <c r="BB17" s="1">
        <f t="shared" si="44"/>
        <v>31.86</v>
      </c>
      <c r="BC17" s="2">
        <f t="shared" si="45"/>
        <v>31.86</v>
      </c>
      <c r="BD17" s="3">
        <f t="shared" si="46"/>
        <v>31.86</v>
      </c>
      <c r="BE17" s="1">
        <f t="shared" si="18"/>
        <v>26.55</v>
      </c>
      <c r="BF17" s="2">
        <f t="shared" si="19"/>
        <v>26.55</v>
      </c>
      <c r="BG17" s="3">
        <f t="shared" si="20"/>
        <v>26.55</v>
      </c>
      <c r="BH17" s="10">
        <v>5.03</v>
      </c>
      <c r="BI17" s="1">
        <f t="shared" si="21"/>
        <v>31.580000000000002</v>
      </c>
      <c r="BJ17" s="2">
        <f t="shared" si="22"/>
        <v>31.580000000000002</v>
      </c>
      <c r="BK17" s="3">
        <f t="shared" si="23"/>
        <v>31.580000000000002</v>
      </c>
    </row>
    <row r="18" spans="1:63">
      <c r="A18" s="14">
        <v>43831.29166666665</v>
      </c>
      <c r="B18" s="1">
        <v>45.045000000000002</v>
      </c>
      <c r="C18" s="2">
        <v>57.616999999999997</v>
      </c>
      <c r="D18" s="2">
        <v>-4.4109999999999996</v>
      </c>
      <c r="E18" s="3">
        <v>-8.1609999999999996</v>
      </c>
      <c r="F18" s="1">
        <v>25.83</v>
      </c>
      <c r="G18" s="2">
        <v>24</v>
      </c>
      <c r="H18" s="2">
        <v>25.83</v>
      </c>
      <c r="I18" s="2">
        <v>24</v>
      </c>
      <c r="J18" s="2">
        <v>25.83</v>
      </c>
      <c r="K18" s="3">
        <v>24</v>
      </c>
      <c r="L18" s="1">
        <v>0</v>
      </c>
      <c r="M18" s="3">
        <v>17.5</v>
      </c>
      <c r="N18" s="1">
        <v>654</v>
      </c>
      <c r="O18" s="3">
        <v>68</v>
      </c>
      <c r="P18" s="1">
        <v>42</v>
      </c>
      <c r="Q18" s="2">
        <v>100</v>
      </c>
      <c r="R18" s="2">
        <v>3</v>
      </c>
      <c r="S18" s="3">
        <v>3</v>
      </c>
      <c r="T18" s="1">
        <f t="shared" si="24"/>
        <v>27.545000000000002</v>
      </c>
      <c r="U18" s="2">
        <f t="shared" si="25"/>
        <v>0</v>
      </c>
      <c r="V18" s="3">
        <f t="shared" si="26"/>
        <v>27.545000000000002</v>
      </c>
      <c r="W18" s="20" t="str">
        <f t="shared" si="0"/>
        <v>LONG</v>
      </c>
      <c r="X18" s="19" t="str">
        <f t="shared" si="27"/>
        <v>LONG</v>
      </c>
      <c r="Y18" s="1" t="str">
        <f t="shared" si="28"/>
        <v/>
      </c>
      <c r="Z18" s="2">
        <f t="shared" si="29"/>
        <v>24</v>
      </c>
      <c r="AA18" s="2" t="str">
        <f t="shared" si="30"/>
        <v/>
      </c>
      <c r="AB18" s="2">
        <f t="shared" si="31"/>
        <v>24</v>
      </c>
      <c r="AC18" s="2" t="str">
        <f t="shared" si="32"/>
        <v/>
      </c>
      <c r="AD18" s="3">
        <f t="shared" si="33"/>
        <v>24</v>
      </c>
      <c r="AE18" s="1">
        <f t="shared" si="7"/>
        <v>42</v>
      </c>
      <c r="AF18" s="2">
        <f t="shared" si="8"/>
        <v>24</v>
      </c>
      <c r="AG18" s="2">
        <f t="shared" si="9"/>
        <v>42</v>
      </c>
      <c r="AH18" s="2">
        <f t="shared" si="10"/>
        <v>24</v>
      </c>
      <c r="AI18" s="2">
        <f t="shared" si="11"/>
        <v>42</v>
      </c>
      <c r="AJ18" s="3">
        <f t="shared" si="12"/>
        <v>24</v>
      </c>
      <c r="AK18" s="1">
        <f t="shared" si="13"/>
        <v>24</v>
      </c>
      <c r="AL18" s="2">
        <f t="shared" si="14"/>
        <v>24</v>
      </c>
      <c r="AM18" s="3">
        <f t="shared" si="15"/>
        <v>24</v>
      </c>
      <c r="AN18" s="10">
        <v>4.8499999999999996</v>
      </c>
      <c r="AO18" s="1">
        <f t="shared" si="34"/>
        <v>19.149999999999999</v>
      </c>
      <c r="AP18" s="2">
        <f t="shared" si="16"/>
        <v>19.149999999999999</v>
      </c>
      <c r="AQ18" s="3">
        <f t="shared" si="17"/>
        <v>19.149999999999999</v>
      </c>
      <c r="AR18" s="1">
        <f t="shared" si="35"/>
        <v>22.5</v>
      </c>
      <c r="AS18" s="2">
        <f t="shared" si="36"/>
        <v>24</v>
      </c>
      <c r="AT18" s="2">
        <f t="shared" si="37"/>
        <v>22.5</v>
      </c>
      <c r="AU18" s="2">
        <f t="shared" si="38"/>
        <v>24</v>
      </c>
      <c r="AV18" s="2">
        <f t="shared" si="39"/>
        <v>22.5</v>
      </c>
      <c r="AW18" s="3">
        <f t="shared" si="40"/>
        <v>24</v>
      </c>
      <c r="AX18" s="1">
        <f t="shared" si="41"/>
        <v>24</v>
      </c>
      <c r="AY18" s="2">
        <f t="shared" si="42"/>
        <v>24</v>
      </c>
      <c r="AZ18" s="3">
        <f t="shared" si="43"/>
        <v>24</v>
      </c>
      <c r="BA18" s="10">
        <v>5.31</v>
      </c>
      <c r="BB18" s="1">
        <f t="shared" si="44"/>
        <v>18.690000000000001</v>
      </c>
      <c r="BC18" s="2">
        <f t="shared" si="45"/>
        <v>18.690000000000001</v>
      </c>
      <c r="BD18" s="3">
        <f t="shared" si="46"/>
        <v>18.690000000000001</v>
      </c>
      <c r="BE18" s="1">
        <f t="shared" si="18"/>
        <v>24</v>
      </c>
      <c r="BF18" s="2">
        <f t="shared" si="19"/>
        <v>24</v>
      </c>
      <c r="BG18" s="3">
        <f t="shared" si="20"/>
        <v>24</v>
      </c>
      <c r="BH18" s="10">
        <v>5.03</v>
      </c>
      <c r="BI18" s="1">
        <f t="shared" si="21"/>
        <v>18.97</v>
      </c>
      <c r="BJ18" s="2">
        <f t="shared" si="22"/>
        <v>18.97</v>
      </c>
      <c r="BK18" s="3">
        <f t="shared" si="23"/>
        <v>18.97</v>
      </c>
    </row>
    <row r="19" spans="1:63">
      <c r="A19" s="14">
        <v>43831.333333333314</v>
      </c>
      <c r="B19" s="1">
        <v>80.578999999999994</v>
      </c>
      <c r="C19" s="2">
        <v>82.831000000000003</v>
      </c>
      <c r="D19" s="2">
        <v>-9.5429999999999993</v>
      </c>
      <c r="E19" s="3">
        <v>7.2910000000000004</v>
      </c>
      <c r="F19" s="1">
        <v>25.07</v>
      </c>
      <c r="G19" s="2">
        <v>24</v>
      </c>
      <c r="H19" s="2">
        <v>25.07</v>
      </c>
      <c r="I19" s="2">
        <v>24</v>
      </c>
      <c r="J19" s="2">
        <v>25.07</v>
      </c>
      <c r="K19" s="3">
        <v>24</v>
      </c>
      <c r="L19" s="1">
        <v>0</v>
      </c>
      <c r="M19" s="3">
        <v>37.5</v>
      </c>
      <c r="N19" s="1">
        <v>654</v>
      </c>
      <c r="O19" s="3">
        <v>158</v>
      </c>
      <c r="P19" s="1">
        <v>42</v>
      </c>
      <c r="Q19" s="2">
        <v>100</v>
      </c>
      <c r="R19" s="2">
        <v>3</v>
      </c>
      <c r="S19" s="3">
        <v>3</v>
      </c>
      <c r="T19" s="1">
        <f t="shared" si="24"/>
        <v>43.078999999999994</v>
      </c>
      <c r="U19" s="2">
        <f t="shared" si="25"/>
        <v>0</v>
      </c>
      <c r="V19" s="3">
        <f t="shared" si="26"/>
        <v>43.078999999999994</v>
      </c>
      <c r="W19" s="20" t="str">
        <f t="shared" si="0"/>
        <v>LONG</v>
      </c>
      <c r="X19" s="19" t="str">
        <f t="shared" si="27"/>
        <v>LONG</v>
      </c>
      <c r="Y19" s="1" t="str">
        <f t="shared" si="28"/>
        <v/>
      </c>
      <c r="Z19" s="2">
        <f t="shared" si="29"/>
        <v>24</v>
      </c>
      <c r="AA19" s="2" t="str">
        <f t="shared" si="30"/>
        <v/>
      </c>
      <c r="AB19" s="2">
        <f t="shared" si="31"/>
        <v>24</v>
      </c>
      <c r="AC19" s="2" t="str">
        <f t="shared" si="32"/>
        <v/>
      </c>
      <c r="AD19" s="3">
        <f t="shared" si="33"/>
        <v>24</v>
      </c>
      <c r="AE19" s="1">
        <f t="shared" si="7"/>
        <v>42</v>
      </c>
      <c r="AF19" s="2">
        <f t="shared" si="8"/>
        <v>24</v>
      </c>
      <c r="AG19" s="2">
        <f t="shared" si="9"/>
        <v>42</v>
      </c>
      <c r="AH19" s="2">
        <f t="shared" si="10"/>
        <v>24</v>
      </c>
      <c r="AI19" s="2">
        <f t="shared" si="11"/>
        <v>42</v>
      </c>
      <c r="AJ19" s="3">
        <f t="shared" si="12"/>
        <v>24</v>
      </c>
      <c r="AK19" s="1">
        <f t="shared" si="13"/>
        <v>24</v>
      </c>
      <c r="AL19" s="2">
        <f t="shared" si="14"/>
        <v>24</v>
      </c>
      <c r="AM19" s="3">
        <f t="shared" si="15"/>
        <v>24</v>
      </c>
      <c r="AN19" s="10">
        <v>4.8499999999999996</v>
      </c>
      <c r="AO19" s="1">
        <f t="shared" si="34"/>
        <v>19.149999999999999</v>
      </c>
      <c r="AP19" s="2">
        <f t="shared" si="16"/>
        <v>19.149999999999999</v>
      </c>
      <c r="AQ19" s="3">
        <f t="shared" si="17"/>
        <v>19.149999999999999</v>
      </c>
      <c r="AR19" s="1">
        <f t="shared" si="35"/>
        <v>22.5</v>
      </c>
      <c r="AS19" s="2">
        <f t="shared" si="36"/>
        <v>24</v>
      </c>
      <c r="AT19" s="2">
        <f t="shared" si="37"/>
        <v>22.5</v>
      </c>
      <c r="AU19" s="2">
        <f t="shared" si="38"/>
        <v>24</v>
      </c>
      <c r="AV19" s="2">
        <f t="shared" si="39"/>
        <v>22.5</v>
      </c>
      <c r="AW19" s="3">
        <f t="shared" si="40"/>
        <v>24</v>
      </c>
      <c r="AX19" s="1">
        <f t="shared" si="41"/>
        <v>24</v>
      </c>
      <c r="AY19" s="2">
        <f t="shared" si="42"/>
        <v>24</v>
      </c>
      <c r="AZ19" s="3">
        <f t="shared" si="43"/>
        <v>24</v>
      </c>
      <c r="BA19" s="10">
        <v>5.31</v>
      </c>
      <c r="BB19" s="1">
        <f t="shared" si="44"/>
        <v>18.690000000000001</v>
      </c>
      <c r="BC19" s="2">
        <f t="shared" si="45"/>
        <v>18.690000000000001</v>
      </c>
      <c r="BD19" s="3">
        <f t="shared" si="46"/>
        <v>18.690000000000001</v>
      </c>
      <c r="BE19" s="1">
        <f t="shared" si="18"/>
        <v>24</v>
      </c>
      <c r="BF19" s="2">
        <f t="shared" si="19"/>
        <v>24</v>
      </c>
      <c r="BG19" s="3">
        <f t="shared" si="20"/>
        <v>24</v>
      </c>
      <c r="BH19" s="10">
        <v>5.03</v>
      </c>
      <c r="BI19" s="1">
        <f t="shared" si="21"/>
        <v>18.97</v>
      </c>
      <c r="BJ19" s="2">
        <f t="shared" si="22"/>
        <v>18.97</v>
      </c>
      <c r="BK19" s="3">
        <f t="shared" si="23"/>
        <v>18.97</v>
      </c>
    </row>
    <row r="20" spans="1:63">
      <c r="A20" s="14">
        <v>43831.374999999978</v>
      </c>
      <c r="B20" s="1">
        <v>98.507000000000005</v>
      </c>
      <c r="C20" s="2">
        <v>100.922</v>
      </c>
      <c r="D20" s="2">
        <v>9.3670000000000009</v>
      </c>
      <c r="E20" s="3">
        <v>-11.782</v>
      </c>
      <c r="F20" s="1">
        <v>25.65</v>
      </c>
      <c r="G20" s="2">
        <v>3</v>
      </c>
      <c r="H20" s="2">
        <v>25.65</v>
      </c>
      <c r="I20" s="2">
        <v>3</v>
      </c>
      <c r="J20" s="2">
        <v>25.65</v>
      </c>
      <c r="K20" s="3">
        <v>3</v>
      </c>
      <c r="L20" s="1">
        <v>0</v>
      </c>
      <c r="M20" s="3">
        <v>88.832999999999998</v>
      </c>
      <c r="N20" s="1">
        <v>654</v>
      </c>
      <c r="O20" s="3">
        <v>158</v>
      </c>
      <c r="P20" s="1">
        <v>42</v>
      </c>
      <c r="Q20" s="2">
        <v>100</v>
      </c>
      <c r="R20" s="2">
        <v>3</v>
      </c>
      <c r="S20" s="3">
        <v>3</v>
      </c>
      <c r="T20" s="1">
        <f t="shared" si="24"/>
        <v>9.6740000000000066</v>
      </c>
      <c r="U20" s="2">
        <f t="shared" si="25"/>
        <v>0</v>
      </c>
      <c r="V20" s="3">
        <f t="shared" si="26"/>
        <v>9.6740000000000066</v>
      </c>
      <c r="W20" s="20" t="str">
        <f t="shared" si="0"/>
        <v>LONG</v>
      </c>
      <c r="X20" s="19" t="str">
        <f t="shared" si="27"/>
        <v>LONG</v>
      </c>
      <c r="Y20" s="1" t="str">
        <f t="shared" si="28"/>
        <v/>
      </c>
      <c r="Z20" s="2">
        <f t="shared" si="29"/>
        <v>3</v>
      </c>
      <c r="AA20" s="2" t="str">
        <f t="shared" si="30"/>
        <v/>
      </c>
      <c r="AB20" s="2">
        <f t="shared" si="31"/>
        <v>3</v>
      </c>
      <c r="AC20" s="2" t="str">
        <f t="shared" si="32"/>
        <v/>
      </c>
      <c r="AD20" s="3">
        <f t="shared" si="33"/>
        <v>3</v>
      </c>
      <c r="AE20" s="1">
        <f t="shared" si="7"/>
        <v>42</v>
      </c>
      <c r="AF20" s="2">
        <f t="shared" si="8"/>
        <v>3</v>
      </c>
      <c r="AG20" s="2">
        <f t="shared" si="9"/>
        <v>42</v>
      </c>
      <c r="AH20" s="2">
        <f t="shared" si="10"/>
        <v>3</v>
      </c>
      <c r="AI20" s="2">
        <f t="shared" si="11"/>
        <v>42</v>
      </c>
      <c r="AJ20" s="3">
        <f t="shared" si="12"/>
        <v>3</v>
      </c>
      <c r="AK20" s="1">
        <f t="shared" si="13"/>
        <v>3</v>
      </c>
      <c r="AL20" s="2">
        <f t="shared" si="14"/>
        <v>3</v>
      </c>
      <c r="AM20" s="3">
        <f t="shared" si="15"/>
        <v>3</v>
      </c>
      <c r="AN20" s="10">
        <v>4.8499999999999996</v>
      </c>
      <c r="AO20" s="1">
        <f t="shared" si="34"/>
        <v>-1.8499999999999996</v>
      </c>
      <c r="AP20" s="2">
        <f t="shared" si="16"/>
        <v>-1.8499999999999996</v>
      </c>
      <c r="AQ20" s="3">
        <f t="shared" si="17"/>
        <v>-1.8499999999999996</v>
      </c>
      <c r="AR20" s="1">
        <f t="shared" si="35"/>
        <v>22.5</v>
      </c>
      <c r="AS20" s="2">
        <f t="shared" si="36"/>
        <v>3</v>
      </c>
      <c r="AT20" s="2">
        <f t="shared" si="37"/>
        <v>22.5</v>
      </c>
      <c r="AU20" s="2">
        <f t="shared" si="38"/>
        <v>3</v>
      </c>
      <c r="AV20" s="2">
        <f t="shared" si="39"/>
        <v>22.5</v>
      </c>
      <c r="AW20" s="3">
        <f t="shared" si="40"/>
        <v>3</v>
      </c>
      <c r="AX20" s="1">
        <f t="shared" si="41"/>
        <v>3</v>
      </c>
      <c r="AY20" s="2">
        <f t="shared" si="42"/>
        <v>3</v>
      </c>
      <c r="AZ20" s="3">
        <f t="shared" si="43"/>
        <v>3</v>
      </c>
      <c r="BA20" s="10">
        <v>5.31</v>
      </c>
      <c r="BB20" s="1">
        <f t="shared" si="44"/>
        <v>-2.3099999999999996</v>
      </c>
      <c r="BC20" s="2">
        <f t="shared" si="45"/>
        <v>-2.3099999999999996</v>
      </c>
      <c r="BD20" s="3">
        <f t="shared" si="46"/>
        <v>-2.3099999999999996</v>
      </c>
      <c r="BE20" s="1">
        <f t="shared" si="18"/>
        <v>3</v>
      </c>
      <c r="BF20" s="2">
        <f t="shared" si="19"/>
        <v>3</v>
      </c>
      <c r="BG20" s="3">
        <f t="shared" si="20"/>
        <v>3</v>
      </c>
      <c r="BH20" s="10">
        <v>5.03</v>
      </c>
      <c r="BI20" s="1">
        <f t="shared" si="21"/>
        <v>-2.0300000000000002</v>
      </c>
      <c r="BJ20" s="2">
        <f t="shared" si="22"/>
        <v>-2.0300000000000002</v>
      </c>
      <c r="BK20" s="3">
        <f t="shared" si="23"/>
        <v>-2.0300000000000002</v>
      </c>
    </row>
    <row r="21" spans="1:63">
      <c r="A21" s="14">
        <v>43831.416666666642</v>
      </c>
      <c r="B21" s="1">
        <v>77.025000000000006</v>
      </c>
      <c r="C21" s="2">
        <v>66.161000000000001</v>
      </c>
      <c r="D21" s="2">
        <v>19.206</v>
      </c>
      <c r="E21" s="3">
        <v>-8.3420000000000005</v>
      </c>
      <c r="F21" s="1">
        <v>26.15</v>
      </c>
      <c r="G21" s="2">
        <v>25</v>
      </c>
      <c r="H21" s="2">
        <v>26.15</v>
      </c>
      <c r="I21" s="2">
        <v>25</v>
      </c>
      <c r="J21" s="2">
        <v>26.15</v>
      </c>
      <c r="K21" s="3">
        <v>25</v>
      </c>
      <c r="L21" s="1">
        <v>0</v>
      </c>
      <c r="M21" s="3">
        <v>50</v>
      </c>
      <c r="N21" s="1">
        <v>656</v>
      </c>
      <c r="O21" s="3">
        <v>158</v>
      </c>
      <c r="P21" s="1">
        <v>36.15</v>
      </c>
      <c r="Q21" s="2">
        <v>100</v>
      </c>
      <c r="R21" s="2">
        <v>3</v>
      </c>
      <c r="S21" s="3">
        <v>3</v>
      </c>
      <c r="T21" s="1">
        <f t="shared" si="24"/>
        <v>27.025000000000006</v>
      </c>
      <c r="U21" s="2">
        <f t="shared" si="25"/>
        <v>0</v>
      </c>
      <c r="V21" s="3">
        <f t="shared" si="26"/>
        <v>27.025000000000006</v>
      </c>
      <c r="W21" s="20" t="str">
        <f t="shared" si="0"/>
        <v>LONG</v>
      </c>
      <c r="X21" s="19" t="str">
        <f t="shared" si="27"/>
        <v>LONG</v>
      </c>
      <c r="Y21" s="1" t="str">
        <f t="shared" si="28"/>
        <v/>
      </c>
      <c r="Z21" s="2">
        <f t="shared" si="29"/>
        <v>25</v>
      </c>
      <c r="AA21" s="2" t="str">
        <f t="shared" si="30"/>
        <v/>
      </c>
      <c r="AB21" s="2">
        <f t="shared" si="31"/>
        <v>25</v>
      </c>
      <c r="AC21" s="2" t="str">
        <f t="shared" si="32"/>
        <v/>
      </c>
      <c r="AD21" s="3">
        <f t="shared" si="33"/>
        <v>25</v>
      </c>
      <c r="AE21" s="1">
        <f t="shared" si="7"/>
        <v>36.15</v>
      </c>
      <c r="AF21" s="2">
        <f t="shared" si="8"/>
        <v>25</v>
      </c>
      <c r="AG21" s="2">
        <f t="shared" si="9"/>
        <v>36.15</v>
      </c>
      <c r="AH21" s="2">
        <f t="shared" si="10"/>
        <v>25</v>
      </c>
      <c r="AI21" s="2">
        <f t="shared" si="11"/>
        <v>36.15</v>
      </c>
      <c r="AJ21" s="3">
        <f t="shared" si="12"/>
        <v>25</v>
      </c>
      <c r="AK21" s="1">
        <f t="shared" si="13"/>
        <v>25</v>
      </c>
      <c r="AL21" s="2">
        <f t="shared" si="14"/>
        <v>25</v>
      </c>
      <c r="AM21" s="3">
        <f t="shared" si="15"/>
        <v>25</v>
      </c>
      <c r="AN21" s="10">
        <v>4.8499999999999996</v>
      </c>
      <c r="AO21" s="1">
        <f t="shared" si="34"/>
        <v>20.149999999999999</v>
      </c>
      <c r="AP21" s="2">
        <f t="shared" si="16"/>
        <v>20.149999999999999</v>
      </c>
      <c r="AQ21" s="3">
        <f t="shared" si="17"/>
        <v>20.149999999999999</v>
      </c>
      <c r="AR21" s="1">
        <f t="shared" si="35"/>
        <v>19.579999999999998</v>
      </c>
      <c r="AS21" s="2">
        <f t="shared" si="36"/>
        <v>25</v>
      </c>
      <c r="AT21" s="2">
        <f t="shared" si="37"/>
        <v>19.579999999999998</v>
      </c>
      <c r="AU21" s="2">
        <f t="shared" si="38"/>
        <v>25</v>
      </c>
      <c r="AV21" s="2">
        <f t="shared" si="39"/>
        <v>19.579999999999998</v>
      </c>
      <c r="AW21" s="3">
        <f t="shared" si="40"/>
        <v>25</v>
      </c>
      <c r="AX21" s="1">
        <f t="shared" si="41"/>
        <v>25</v>
      </c>
      <c r="AY21" s="2">
        <f t="shared" si="42"/>
        <v>25</v>
      </c>
      <c r="AZ21" s="3">
        <f t="shared" si="43"/>
        <v>25</v>
      </c>
      <c r="BA21" s="10">
        <v>5.31</v>
      </c>
      <c r="BB21" s="1">
        <f t="shared" si="44"/>
        <v>19.690000000000001</v>
      </c>
      <c r="BC21" s="2">
        <f t="shared" si="45"/>
        <v>19.690000000000001</v>
      </c>
      <c r="BD21" s="3">
        <f t="shared" si="46"/>
        <v>19.690000000000001</v>
      </c>
      <c r="BE21" s="1">
        <f t="shared" si="18"/>
        <v>25</v>
      </c>
      <c r="BF21" s="2">
        <f t="shared" si="19"/>
        <v>25</v>
      </c>
      <c r="BG21" s="3">
        <f t="shared" si="20"/>
        <v>25</v>
      </c>
      <c r="BH21" s="10">
        <v>5.03</v>
      </c>
      <c r="BI21" s="1">
        <f t="shared" si="21"/>
        <v>19.97</v>
      </c>
      <c r="BJ21" s="2">
        <f t="shared" si="22"/>
        <v>19.97</v>
      </c>
      <c r="BK21" s="3">
        <f t="shared" si="23"/>
        <v>19.97</v>
      </c>
    </row>
    <row r="22" spans="1:63">
      <c r="A22" s="14">
        <v>43831.458333333307</v>
      </c>
      <c r="B22" s="1">
        <v>51.514000000000003</v>
      </c>
      <c r="C22" s="2">
        <v>22.242999999999999</v>
      </c>
      <c r="D22" s="2">
        <v>26.515000000000001</v>
      </c>
      <c r="E22" s="3">
        <v>2.7559999999999998</v>
      </c>
      <c r="F22" s="1">
        <v>26.77</v>
      </c>
      <c r="G22" s="2">
        <v>25</v>
      </c>
      <c r="H22" s="2">
        <v>26.77</v>
      </c>
      <c r="I22" s="2">
        <v>25</v>
      </c>
      <c r="J22" s="2">
        <v>26.77</v>
      </c>
      <c r="K22" s="3">
        <v>25</v>
      </c>
      <c r="L22" s="1">
        <v>0</v>
      </c>
      <c r="M22" s="3">
        <v>50</v>
      </c>
      <c r="N22" s="1">
        <v>656</v>
      </c>
      <c r="O22" s="3">
        <v>158</v>
      </c>
      <c r="P22" s="1">
        <v>36.770000000000003</v>
      </c>
      <c r="Q22" s="2">
        <v>100</v>
      </c>
      <c r="R22" s="2">
        <v>3</v>
      </c>
      <c r="S22" s="3">
        <v>3</v>
      </c>
      <c r="T22" s="1">
        <f t="shared" si="24"/>
        <v>1.5140000000000029</v>
      </c>
      <c r="U22" s="2">
        <f t="shared" si="25"/>
        <v>0</v>
      </c>
      <c r="V22" s="3">
        <f t="shared" si="26"/>
        <v>1.5140000000000029</v>
      </c>
      <c r="W22" s="20" t="str">
        <f t="shared" si="0"/>
        <v>LONG</v>
      </c>
      <c r="X22" s="19" t="str">
        <f t="shared" si="27"/>
        <v>LONG</v>
      </c>
      <c r="Y22" s="1" t="str">
        <f t="shared" si="28"/>
        <v/>
      </c>
      <c r="Z22" s="2">
        <f t="shared" si="29"/>
        <v>25</v>
      </c>
      <c r="AA22" s="2" t="str">
        <f t="shared" si="30"/>
        <v/>
      </c>
      <c r="AB22" s="2">
        <f t="shared" si="31"/>
        <v>25</v>
      </c>
      <c r="AC22" s="2" t="str">
        <f t="shared" si="32"/>
        <v/>
      </c>
      <c r="AD22" s="3">
        <f t="shared" si="33"/>
        <v>25</v>
      </c>
      <c r="AE22" s="1">
        <f t="shared" si="7"/>
        <v>36.770000000000003</v>
      </c>
      <c r="AF22" s="2">
        <f t="shared" si="8"/>
        <v>25</v>
      </c>
      <c r="AG22" s="2">
        <f t="shared" si="9"/>
        <v>36.770000000000003</v>
      </c>
      <c r="AH22" s="2">
        <f t="shared" si="10"/>
        <v>25</v>
      </c>
      <c r="AI22" s="2">
        <f t="shared" si="11"/>
        <v>36.770000000000003</v>
      </c>
      <c r="AJ22" s="3">
        <f t="shared" si="12"/>
        <v>25</v>
      </c>
      <c r="AK22" s="1">
        <f t="shared" si="13"/>
        <v>25</v>
      </c>
      <c r="AL22" s="2">
        <f t="shared" si="14"/>
        <v>25</v>
      </c>
      <c r="AM22" s="3">
        <f t="shared" si="15"/>
        <v>25</v>
      </c>
      <c r="AN22" s="10">
        <v>4.8499999999999996</v>
      </c>
      <c r="AO22" s="1">
        <f t="shared" si="34"/>
        <v>20.149999999999999</v>
      </c>
      <c r="AP22" s="2">
        <f t="shared" si="16"/>
        <v>20.149999999999999</v>
      </c>
      <c r="AQ22" s="3">
        <f t="shared" si="17"/>
        <v>20.149999999999999</v>
      </c>
      <c r="AR22" s="1">
        <f t="shared" si="35"/>
        <v>19.89</v>
      </c>
      <c r="AS22" s="2">
        <f t="shared" si="36"/>
        <v>25</v>
      </c>
      <c r="AT22" s="2">
        <f t="shared" si="37"/>
        <v>19.89</v>
      </c>
      <c r="AU22" s="2">
        <f t="shared" si="38"/>
        <v>25</v>
      </c>
      <c r="AV22" s="2">
        <f t="shared" si="39"/>
        <v>19.89</v>
      </c>
      <c r="AW22" s="3">
        <f t="shared" si="40"/>
        <v>25</v>
      </c>
      <c r="AX22" s="1">
        <f t="shared" si="41"/>
        <v>25</v>
      </c>
      <c r="AY22" s="2">
        <f t="shared" si="42"/>
        <v>25</v>
      </c>
      <c r="AZ22" s="3">
        <f t="shared" si="43"/>
        <v>25</v>
      </c>
      <c r="BA22" s="10">
        <v>5.31</v>
      </c>
      <c r="BB22" s="1">
        <f t="shared" si="44"/>
        <v>19.690000000000001</v>
      </c>
      <c r="BC22" s="2">
        <f t="shared" si="45"/>
        <v>19.690000000000001</v>
      </c>
      <c r="BD22" s="3">
        <f t="shared" si="46"/>
        <v>19.690000000000001</v>
      </c>
      <c r="BE22" s="1">
        <f t="shared" si="18"/>
        <v>25</v>
      </c>
      <c r="BF22" s="2">
        <f t="shared" si="19"/>
        <v>25</v>
      </c>
      <c r="BG22" s="3">
        <f t="shared" si="20"/>
        <v>25</v>
      </c>
      <c r="BH22" s="10">
        <v>5.03</v>
      </c>
      <c r="BI22" s="1">
        <f t="shared" si="21"/>
        <v>19.97</v>
      </c>
      <c r="BJ22" s="2">
        <f t="shared" si="22"/>
        <v>19.97</v>
      </c>
      <c r="BK22" s="3">
        <f t="shared" si="23"/>
        <v>19.97</v>
      </c>
    </row>
    <row r="23" spans="1:63">
      <c r="A23" s="14">
        <v>43831.499999999971</v>
      </c>
      <c r="B23" s="1">
        <v>49.472000000000001</v>
      </c>
      <c r="C23" s="2">
        <v>-5.32</v>
      </c>
      <c r="D23" s="2">
        <v>33.174999999999997</v>
      </c>
      <c r="E23" s="3">
        <v>21.617000000000001</v>
      </c>
      <c r="F23" s="1">
        <v>27.4</v>
      </c>
      <c r="G23" s="2">
        <v>25</v>
      </c>
      <c r="H23" s="2">
        <v>27.4</v>
      </c>
      <c r="I23" s="2">
        <v>25</v>
      </c>
      <c r="J23" s="2">
        <v>27.4</v>
      </c>
      <c r="K23" s="3">
        <v>25</v>
      </c>
      <c r="L23" s="1">
        <v>0</v>
      </c>
      <c r="M23" s="3">
        <v>16.667000000000002</v>
      </c>
      <c r="N23" s="1">
        <v>656</v>
      </c>
      <c r="O23" s="3">
        <v>158</v>
      </c>
      <c r="P23" s="1">
        <v>37.4</v>
      </c>
      <c r="Q23" s="2">
        <v>100</v>
      </c>
      <c r="R23" s="2">
        <v>3</v>
      </c>
      <c r="S23" s="3">
        <v>3</v>
      </c>
      <c r="T23" s="1">
        <f t="shared" si="24"/>
        <v>32.805</v>
      </c>
      <c r="U23" s="2">
        <f t="shared" si="25"/>
        <v>0</v>
      </c>
      <c r="V23" s="3">
        <f t="shared" si="26"/>
        <v>32.805</v>
      </c>
      <c r="W23" s="20" t="str">
        <f t="shared" si="0"/>
        <v>LONG</v>
      </c>
      <c r="X23" s="19" t="str">
        <f t="shared" si="27"/>
        <v>LONG</v>
      </c>
      <c r="Y23" s="1" t="str">
        <f t="shared" si="28"/>
        <v/>
      </c>
      <c r="Z23" s="2">
        <f t="shared" si="29"/>
        <v>25</v>
      </c>
      <c r="AA23" s="2" t="str">
        <f t="shared" si="30"/>
        <v/>
      </c>
      <c r="AB23" s="2">
        <f t="shared" si="31"/>
        <v>25</v>
      </c>
      <c r="AC23" s="2" t="str">
        <f t="shared" si="32"/>
        <v/>
      </c>
      <c r="AD23" s="3">
        <f t="shared" si="33"/>
        <v>25</v>
      </c>
      <c r="AE23" s="1">
        <f t="shared" si="7"/>
        <v>37.4</v>
      </c>
      <c r="AF23" s="2">
        <f t="shared" si="8"/>
        <v>25</v>
      </c>
      <c r="AG23" s="2">
        <f t="shared" si="9"/>
        <v>37.4</v>
      </c>
      <c r="AH23" s="2">
        <f t="shared" si="10"/>
        <v>25</v>
      </c>
      <c r="AI23" s="2">
        <f t="shared" si="11"/>
        <v>37.4</v>
      </c>
      <c r="AJ23" s="3">
        <f t="shared" si="12"/>
        <v>25</v>
      </c>
      <c r="AK23" s="1">
        <f t="shared" si="13"/>
        <v>25</v>
      </c>
      <c r="AL23" s="2">
        <f t="shared" si="14"/>
        <v>25</v>
      </c>
      <c r="AM23" s="3">
        <f t="shared" si="15"/>
        <v>25</v>
      </c>
      <c r="AN23" s="10">
        <v>4.8499999999999996</v>
      </c>
      <c r="AO23" s="1">
        <f t="shared" si="34"/>
        <v>20.149999999999999</v>
      </c>
      <c r="AP23" s="2">
        <f t="shared" si="16"/>
        <v>20.149999999999999</v>
      </c>
      <c r="AQ23" s="3">
        <f t="shared" si="17"/>
        <v>20.149999999999999</v>
      </c>
      <c r="AR23" s="1">
        <f t="shared" si="35"/>
        <v>20.2</v>
      </c>
      <c r="AS23" s="2">
        <f t="shared" si="36"/>
        <v>25</v>
      </c>
      <c r="AT23" s="2">
        <f t="shared" si="37"/>
        <v>20.2</v>
      </c>
      <c r="AU23" s="2">
        <f t="shared" si="38"/>
        <v>25</v>
      </c>
      <c r="AV23" s="2">
        <f t="shared" si="39"/>
        <v>20.2</v>
      </c>
      <c r="AW23" s="3">
        <f t="shared" si="40"/>
        <v>25</v>
      </c>
      <c r="AX23" s="1">
        <f t="shared" si="41"/>
        <v>25</v>
      </c>
      <c r="AY23" s="2">
        <f t="shared" si="42"/>
        <v>25</v>
      </c>
      <c r="AZ23" s="3">
        <f t="shared" si="43"/>
        <v>25</v>
      </c>
      <c r="BA23" s="10">
        <v>5.31</v>
      </c>
      <c r="BB23" s="1">
        <f t="shared" si="44"/>
        <v>19.690000000000001</v>
      </c>
      <c r="BC23" s="2">
        <f t="shared" si="45"/>
        <v>19.690000000000001</v>
      </c>
      <c r="BD23" s="3">
        <f t="shared" si="46"/>
        <v>19.690000000000001</v>
      </c>
      <c r="BE23" s="1">
        <f t="shared" si="18"/>
        <v>25</v>
      </c>
      <c r="BF23" s="2">
        <f t="shared" si="19"/>
        <v>25</v>
      </c>
      <c r="BG23" s="3">
        <f t="shared" si="20"/>
        <v>25</v>
      </c>
      <c r="BH23" s="10">
        <v>5.03</v>
      </c>
      <c r="BI23" s="1">
        <f t="shared" si="21"/>
        <v>19.97</v>
      </c>
      <c r="BJ23" s="2">
        <f t="shared" si="22"/>
        <v>19.97</v>
      </c>
      <c r="BK23" s="3">
        <f t="shared" si="23"/>
        <v>19.97</v>
      </c>
    </row>
    <row r="24" spans="1:63">
      <c r="A24" s="14">
        <v>43831.541666666635</v>
      </c>
      <c r="B24" s="1">
        <v>97.126000000000005</v>
      </c>
      <c r="C24" s="2">
        <v>28.975000000000001</v>
      </c>
      <c r="D24" s="2">
        <v>39.494999999999997</v>
      </c>
      <c r="E24" s="3">
        <v>28.655999999999999</v>
      </c>
      <c r="F24" s="1">
        <v>28.08</v>
      </c>
      <c r="G24" s="2">
        <v>28.08</v>
      </c>
      <c r="H24" s="2">
        <v>28.08</v>
      </c>
      <c r="I24" s="2">
        <v>28.08</v>
      </c>
      <c r="J24" s="2">
        <v>28.08</v>
      </c>
      <c r="K24" s="3">
        <v>28.08</v>
      </c>
      <c r="L24" s="1">
        <v>0</v>
      </c>
      <c r="M24" s="3">
        <v>81.667000000000002</v>
      </c>
      <c r="N24" s="1">
        <v>656</v>
      </c>
      <c r="O24" s="3">
        <v>158</v>
      </c>
      <c r="P24" s="1">
        <v>38.08</v>
      </c>
      <c r="Q24" s="2">
        <v>100</v>
      </c>
      <c r="R24" s="2">
        <v>3</v>
      </c>
      <c r="S24" s="3">
        <v>3</v>
      </c>
      <c r="T24" s="1">
        <f t="shared" si="24"/>
        <v>15.459000000000003</v>
      </c>
      <c r="U24" s="2">
        <f t="shared" si="25"/>
        <v>0</v>
      </c>
      <c r="V24" s="3">
        <f t="shared" si="26"/>
        <v>15.459000000000003</v>
      </c>
      <c r="W24" s="20" t="str">
        <f t="shared" si="0"/>
        <v>LONG</v>
      </c>
      <c r="X24" s="19" t="str">
        <f t="shared" si="27"/>
        <v>LONG</v>
      </c>
      <c r="Y24" s="1" t="str">
        <f t="shared" si="28"/>
        <v/>
      </c>
      <c r="Z24" s="2">
        <f t="shared" si="29"/>
        <v>28.08</v>
      </c>
      <c r="AA24" s="2" t="str">
        <f t="shared" si="30"/>
        <v/>
      </c>
      <c r="AB24" s="2">
        <f t="shared" si="31"/>
        <v>28.08</v>
      </c>
      <c r="AC24" s="2" t="str">
        <f t="shared" si="32"/>
        <v/>
      </c>
      <c r="AD24" s="3">
        <f t="shared" si="33"/>
        <v>28.08</v>
      </c>
      <c r="AE24" s="1">
        <f t="shared" si="7"/>
        <v>38.08</v>
      </c>
      <c r="AF24" s="2">
        <f t="shared" si="8"/>
        <v>28.08</v>
      </c>
      <c r="AG24" s="2">
        <f t="shared" si="9"/>
        <v>38.08</v>
      </c>
      <c r="AH24" s="2">
        <f t="shared" si="10"/>
        <v>28.08</v>
      </c>
      <c r="AI24" s="2">
        <f t="shared" si="11"/>
        <v>38.08</v>
      </c>
      <c r="AJ24" s="3">
        <f t="shared" si="12"/>
        <v>28.08</v>
      </c>
      <c r="AK24" s="1">
        <f t="shared" si="13"/>
        <v>28.08</v>
      </c>
      <c r="AL24" s="2">
        <f t="shared" si="14"/>
        <v>28.08</v>
      </c>
      <c r="AM24" s="3">
        <f t="shared" si="15"/>
        <v>28.08</v>
      </c>
      <c r="AN24" s="10">
        <v>4.8499999999999996</v>
      </c>
      <c r="AO24" s="1">
        <f t="shared" si="34"/>
        <v>23.229999999999997</v>
      </c>
      <c r="AP24" s="2">
        <f t="shared" si="16"/>
        <v>23.229999999999997</v>
      </c>
      <c r="AQ24" s="3">
        <f t="shared" si="17"/>
        <v>23.229999999999997</v>
      </c>
      <c r="AR24" s="1">
        <f t="shared" si="35"/>
        <v>20.54</v>
      </c>
      <c r="AS24" s="2">
        <f t="shared" si="36"/>
        <v>28.08</v>
      </c>
      <c r="AT24" s="2">
        <f t="shared" si="37"/>
        <v>20.54</v>
      </c>
      <c r="AU24" s="2">
        <f t="shared" si="38"/>
        <v>28.08</v>
      </c>
      <c r="AV24" s="2">
        <f t="shared" si="39"/>
        <v>20.54</v>
      </c>
      <c r="AW24" s="3">
        <f t="shared" si="40"/>
        <v>28.08</v>
      </c>
      <c r="AX24" s="1">
        <f t="shared" si="41"/>
        <v>28.08</v>
      </c>
      <c r="AY24" s="2">
        <f t="shared" si="42"/>
        <v>28.08</v>
      </c>
      <c r="AZ24" s="3">
        <f t="shared" si="43"/>
        <v>28.08</v>
      </c>
      <c r="BA24" s="10">
        <v>5.31</v>
      </c>
      <c r="BB24" s="1">
        <f t="shared" si="44"/>
        <v>22.77</v>
      </c>
      <c r="BC24" s="2">
        <f t="shared" si="45"/>
        <v>22.77</v>
      </c>
      <c r="BD24" s="3">
        <f t="shared" si="46"/>
        <v>22.77</v>
      </c>
      <c r="BE24" s="1">
        <f t="shared" si="18"/>
        <v>28.08</v>
      </c>
      <c r="BF24" s="2">
        <f t="shared" si="19"/>
        <v>28.08</v>
      </c>
      <c r="BG24" s="3">
        <f t="shared" si="20"/>
        <v>28.08</v>
      </c>
      <c r="BH24" s="10">
        <v>5.03</v>
      </c>
      <c r="BI24" s="1">
        <f t="shared" si="21"/>
        <v>23.049999999999997</v>
      </c>
      <c r="BJ24" s="2">
        <f t="shared" si="22"/>
        <v>23.049999999999997</v>
      </c>
      <c r="BK24" s="3">
        <f t="shared" si="23"/>
        <v>23.049999999999997</v>
      </c>
    </row>
    <row r="25" spans="1:63">
      <c r="A25" s="14">
        <v>43831.583333333299</v>
      </c>
      <c r="B25" s="1">
        <v>101.889</v>
      </c>
      <c r="C25" s="2">
        <v>33.645000000000003</v>
      </c>
      <c r="D25" s="2">
        <v>52.298000000000002</v>
      </c>
      <c r="E25" s="3">
        <v>15.946</v>
      </c>
      <c r="F25" s="1">
        <v>28.69</v>
      </c>
      <c r="G25" s="2">
        <v>3</v>
      </c>
      <c r="H25" s="2">
        <v>28.69</v>
      </c>
      <c r="I25" s="2">
        <v>3</v>
      </c>
      <c r="J25" s="2">
        <v>28.69</v>
      </c>
      <c r="K25" s="3">
        <v>3</v>
      </c>
      <c r="L25" s="1">
        <v>0</v>
      </c>
      <c r="M25" s="3">
        <v>100.033</v>
      </c>
      <c r="N25" s="1">
        <v>656</v>
      </c>
      <c r="O25" s="3">
        <v>375</v>
      </c>
      <c r="P25" s="1">
        <v>38.69</v>
      </c>
      <c r="Q25" s="2">
        <v>100</v>
      </c>
      <c r="R25" s="2">
        <v>-14.11</v>
      </c>
      <c r="S25" s="3">
        <v>3</v>
      </c>
      <c r="T25" s="1">
        <f t="shared" si="24"/>
        <v>1.8559999999999945</v>
      </c>
      <c r="U25" s="2">
        <f t="shared" si="25"/>
        <v>0</v>
      </c>
      <c r="V25" s="3">
        <f t="shared" si="26"/>
        <v>1.8559999999999945</v>
      </c>
      <c r="W25" s="20" t="str">
        <f t="shared" si="0"/>
        <v>LONG</v>
      </c>
      <c r="X25" s="19" t="str">
        <f t="shared" si="27"/>
        <v>LONG</v>
      </c>
      <c r="Y25" s="1" t="str">
        <f t="shared" si="28"/>
        <v/>
      </c>
      <c r="Z25" s="2">
        <f t="shared" si="29"/>
        <v>3</v>
      </c>
      <c r="AA25" s="2" t="str">
        <f t="shared" si="30"/>
        <v/>
      </c>
      <c r="AB25" s="2">
        <f t="shared" si="31"/>
        <v>3</v>
      </c>
      <c r="AC25" s="2" t="str">
        <f t="shared" si="32"/>
        <v/>
      </c>
      <c r="AD25" s="3">
        <f t="shared" si="33"/>
        <v>3</v>
      </c>
      <c r="AE25" s="1">
        <f t="shared" si="7"/>
        <v>38.69</v>
      </c>
      <c r="AF25" s="2">
        <f t="shared" si="8"/>
        <v>3</v>
      </c>
      <c r="AG25" s="2">
        <f t="shared" si="9"/>
        <v>38.69</v>
      </c>
      <c r="AH25" s="2">
        <f t="shared" si="10"/>
        <v>3</v>
      </c>
      <c r="AI25" s="2">
        <f t="shared" si="11"/>
        <v>38.69</v>
      </c>
      <c r="AJ25" s="3">
        <f t="shared" si="12"/>
        <v>3</v>
      </c>
      <c r="AK25" s="1">
        <f t="shared" si="13"/>
        <v>3</v>
      </c>
      <c r="AL25" s="2">
        <f t="shared" si="14"/>
        <v>3</v>
      </c>
      <c r="AM25" s="3">
        <f t="shared" si="15"/>
        <v>3</v>
      </c>
      <c r="AN25" s="10">
        <v>4.8499999999999996</v>
      </c>
      <c r="AO25" s="1">
        <f t="shared" si="34"/>
        <v>-1.8499999999999996</v>
      </c>
      <c r="AP25" s="2">
        <f t="shared" si="16"/>
        <v>-1.8499999999999996</v>
      </c>
      <c r="AQ25" s="3">
        <f t="shared" si="17"/>
        <v>-1.8499999999999996</v>
      </c>
      <c r="AR25" s="1">
        <f t="shared" si="35"/>
        <v>20.85</v>
      </c>
      <c r="AS25" s="2">
        <f t="shared" si="36"/>
        <v>3</v>
      </c>
      <c r="AT25" s="2">
        <f t="shared" si="37"/>
        <v>20.85</v>
      </c>
      <c r="AU25" s="2">
        <f t="shared" si="38"/>
        <v>3</v>
      </c>
      <c r="AV25" s="2">
        <f t="shared" si="39"/>
        <v>20.85</v>
      </c>
      <c r="AW25" s="3">
        <f t="shared" si="40"/>
        <v>3</v>
      </c>
      <c r="AX25" s="1">
        <f t="shared" si="41"/>
        <v>3</v>
      </c>
      <c r="AY25" s="2">
        <f t="shared" si="42"/>
        <v>3</v>
      </c>
      <c r="AZ25" s="3">
        <f t="shared" si="43"/>
        <v>3</v>
      </c>
      <c r="BA25" s="10">
        <v>5.31</v>
      </c>
      <c r="BB25" s="1">
        <f t="shared" si="44"/>
        <v>-2.3099999999999996</v>
      </c>
      <c r="BC25" s="2">
        <f t="shared" si="45"/>
        <v>-2.3099999999999996</v>
      </c>
      <c r="BD25" s="3">
        <f t="shared" si="46"/>
        <v>-2.3099999999999996</v>
      </c>
      <c r="BE25" s="1">
        <f t="shared" si="18"/>
        <v>3</v>
      </c>
      <c r="BF25" s="2">
        <f t="shared" si="19"/>
        <v>3</v>
      </c>
      <c r="BG25" s="3">
        <f t="shared" si="20"/>
        <v>3</v>
      </c>
      <c r="BH25" s="10">
        <v>5.03</v>
      </c>
      <c r="BI25" s="1">
        <f t="shared" si="21"/>
        <v>-2.0300000000000002</v>
      </c>
      <c r="BJ25" s="2">
        <f t="shared" si="22"/>
        <v>-2.0300000000000002</v>
      </c>
      <c r="BK25" s="3">
        <f t="shared" si="23"/>
        <v>-2.0300000000000002</v>
      </c>
    </row>
    <row r="26" spans="1:63">
      <c r="A26" s="14">
        <v>43831.624999999964</v>
      </c>
      <c r="B26" s="1">
        <v>100.274</v>
      </c>
      <c r="C26" s="2">
        <v>43.935000000000002</v>
      </c>
      <c r="D26" s="2">
        <v>56.798000000000002</v>
      </c>
      <c r="E26" s="3">
        <v>-0.45900000000000002</v>
      </c>
      <c r="F26" s="1">
        <v>29.37</v>
      </c>
      <c r="G26" s="2">
        <v>3</v>
      </c>
      <c r="H26" s="2">
        <v>29.37</v>
      </c>
      <c r="I26" s="2">
        <v>3</v>
      </c>
      <c r="J26" s="2">
        <v>29.37</v>
      </c>
      <c r="K26" s="3">
        <v>3</v>
      </c>
      <c r="L26" s="1">
        <v>0</v>
      </c>
      <c r="M26" s="3">
        <v>89.3</v>
      </c>
      <c r="N26" s="1">
        <v>656</v>
      </c>
      <c r="O26" s="3">
        <v>374</v>
      </c>
      <c r="P26" s="1">
        <v>39.369999999999997</v>
      </c>
      <c r="Q26" s="2">
        <v>100</v>
      </c>
      <c r="R26" s="2">
        <v>-14.11</v>
      </c>
      <c r="S26" s="3">
        <v>3</v>
      </c>
      <c r="T26" s="1">
        <f t="shared" si="24"/>
        <v>10.974000000000004</v>
      </c>
      <c r="U26" s="2">
        <f t="shared" si="25"/>
        <v>0</v>
      </c>
      <c r="V26" s="3">
        <f t="shared" si="26"/>
        <v>10.974000000000004</v>
      </c>
      <c r="W26" s="20" t="str">
        <f t="shared" si="0"/>
        <v>LONG</v>
      </c>
      <c r="X26" s="19" t="str">
        <f t="shared" si="27"/>
        <v>LONG</v>
      </c>
      <c r="Y26" s="1" t="str">
        <f t="shared" si="28"/>
        <v/>
      </c>
      <c r="Z26" s="2">
        <f t="shared" si="29"/>
        <v>3</v>
      </c>
      <c r="AA26" s="2" t="str">
        <f t="shared" si="30"/>
        <v/>
      </c>
      <c r="AB26" s="2">
        <f t="shared" si="31"/>
        <v>3</v>
      </c>
      <c r="AC26" s="2" t="str">
        <f t="shared" si="32"/>
        <v/>
      </c>
      <c r="AD26" s="3">
        <f t="shared" si="33"/>
        <v>3</v>
      </c>
      <c r="AE26" s="1">
        <f t="shared" si="7"/>
        <v>39.369999999999997</v>
      </c>
      <c r="AF26" s="2">
        <f t="shared" si="8"/>
        <v>3</v>
      </c>
      <c r="AG26" s="2">
        <f t="shared" si="9"/>
        <v>39.369999999999997</v>
      </c>
      <c r="AH26" s="2">
        <f t="shared" si="10"/>
        <v>3</v>
      </c>
      <c r="AI26" s="2">
        <f t="shared" si="11"/>
        <v>39.369999999999997</v>
      </c>
      <c r="AJ26" s="3">
        <f t="shared" si="12"/>
        <v>3</v>
      </c>
      <c r="AK26" s="1">
        <f t="shared" si="13"/>
        <v>3</v>
      </c>
      <c r="AL26" s="2">
        <f t="shared" si="14"/>
        <v>3</v>
      </c>
      <c r="AM26" s="3">
        <f t="shared" si="15"/>
        <v>3</v>
      </c>
      <c r="AN26" s="10">
        <v>4.8499999999999996</v>
      </c>
      <c r="AO26" s="1">
        <f t="shared" si="34"/>
        <v>-1.8499999999999996</v>
      </c>
      <c r="AP26" s="2">
        <f t="shared" si="16"/>
        <v>-1.8499999999999996</v>
      </c>
      <c r="AQ26" s="3">
        <f t="shared" si="17"/>
        <v>-1.8499999999999996</v>
      </c>
      <c r="AR26" s="1">
        <f t="shared" si="35"/>
        <v>21.19</v>
      </c>
      <c r="AS26" s="2">
        <f t="shared" si="36"/>
        <v>3</v>
      </c>
      <c r="AT26" s="2">
        <f t="shared" si="37"/>
        <v>21.19</v>
      </c>
      <c r="AU26" s="2">
        <f t="shared" si="38"/>
        <v>3</v>
      </c>
      <c r="AV26" s="2">
        <f t="shared" si="39"/>
        <v>21.19</v>
      </c>
      <c r="AW26" s="3">
        <f t="shared" si="40"/>
        <v>3</v>
      </c>
      <c r="AX26" s="1">
        <f t="shared" si="41"/>
        <v>3</v>
      </c>
      <c r="AY26" s="2">
        <f t="shared" si="42"/>
        <v>3</v>
      </c>
      <c r="AZ26" s="3">
        <f t="shared" si="43"/>
        <v>3</v>
      </c>
      <c r="BA26" s="10">
        <v>5.31</v>
      </c>
      <c r="BB26" s="1">
        <f t="shared" si="44"/>
        <v>-2.3099999999999996</v>
      </c>
      <c r="BC26" s="2">
        <f t="shared" si="45"/>
        <v>-2.3099999999999996</v>
      </c>
      <c r="BD26" s="3">
        <f t="shared" si="46"/>
        <v>-2.3099999999999996</v>
      </c>
      <c r="BE26" s="1">
        <f t="shared" si="18"/>
        <v>3</v>
      </c>
      <c r="BF26" s="2">
        <f t="shared" si="19"/>
        <v>3</v>
      </c>
      <c r="BG26" s="3">
        <f t="shared" si="20"/>
        <v>3</v>
      </c>
      <c r="BH26" s="10">
        <v>5.03</v>
      </c>
      <c r="BI26" s="1">
        <f t="shared" si="21"/>
        <v>-2.0300000000000002</v>
      </c>
      <c r="BJ26" s="2">
        <f t="shared" si="22"/>
        <v>-2.0300000000000002</v>
      </c>
      <c r="BK26" s="3">
        <f t="shared" si="23"/>
        <v>-2.0300000000000002</v>
      </c>
    </row>
    <row r="27" spans="1:63">
      <c r="A27" s="14">
        <v>43831.666666666628</v>
      </c>
      <c r="B27" s="1">
        <v>25.948</v>
      </c>
      <c r="C27" s="2">
        <v>26.3</v>
      </c>
      <c r="D27" s="2">
        <v>21.396999999999998</v>
      </c>
      <c r="E27" s="3">
        <v>-21.748999999999999</v>
      </c>
      <c r="F27" s="1">
        <v>29.97</v>
      </c>
      <c r="G27" s="2">
        <v>29.97</v>
      </c>
      <c r="H27" s="2">
        <v>29.97</v>
      </c>
      <c r="I27" s="2">
        <v>29.97</v>
      </c>
      <c r="J27" s="2">
        <v>29.97</v>
      </c>
      <c r="K27" s="3">
        <v>29.97</v>
      </c>
      <c r="L27" s="1">
        <v>0</v>
      </c>
      <c r="M27" s="3">
        <v>29.167000000000002</v>
      </c>
      <c r="N27" s="1">
        <v>656</v>
      </c>
      <c r="O27" s="3">
        <v>374</v>
      </c>
      <c r="P27" s="1">
        <v>38</v>
      </c>
      <c r="Q27" s="2">
        <v>100</v>
      </c>
      <c r="R27" s="2">
        <v>-14.11</v>
      </c>
      <c r="S27" s="3">
        <v>3</v>
      </c>
      <c r="T27" s="1">
        <f t="shared" si="24"/>
        <v>-3.2190000000000012</v>
      </c>
      <c r="U27" s="2">
        <f t="shared" si="25"/>
        <v>3.2190000000000012</v>
      </c>
      <c r="V27" s="3">
        <f t="shared" si="26"/>
        <v>0</v>
      </c>
      <c r="W27" s="20" t="str">
        <f t="shared" si="0"/>
        <v>LONG</v>
      </c>
      <c r="X27" s="19" t="str">
        <f t="shared" si="27"/>
        <v>LONG</v>
      </c>
      <c r="Y27" s="1" t="str">
        <f t="shared" si="28"/>
        <v/>
      </c>
      <c r="Z27" s="2">
        <f t="shared" si="29"/>
        <v>29.97</v>
      </c>
      <c r="AA27" s="2" t="str">
        <f t="shared" si="30"/>
        <v/>
      </c>
      <c r="AB27" s="2">
        <f t="shared" si="31"/>
        <v>29.97</v>
      </c>
      <c r="AC27" s="2" t="str">
        <f t="shared" si="32"/>
        <v/>
      </c>
      <c r="AD27" s="3">
        <f t="shared" si="33"/>
        <v>29.97</v>
      </c>
      <c r="AE27" s="1">
        <f t="shared" si="7"/>
        <v>38</v>
      </c>
      <c r="AF27" s="2">
        <f t="shared" si="8"/>
        <v>29.97</v>
      </c>
      <c r="AG27" s="2">
        <f t="shared" si="9"/>
        <v>38</v>
      </c>
      <c r="AH27" s="2">
        <f t="shared" si="10"/>
        <v>29.97</v>
      </c>
      <c r="AI27" s="2">
        <f t="shared" si="11"/>
        <v>38</v>
      </c>
      <c r="AJ27" s="3">
        <f t="shared" si="12"/>
        <v>29.97</v>
      </c>
      <c r="AK27" s="1">
        <f t="shared" si="13"/>
        <v>29.97</v>
      </c>
      <c r="AL27" s="2">
        <f t="shared" si="14"/>
        <v>29.97</v>
      </c>
      <c r="AM27" s="3">
        <f t="shared" si="15"/>
        <v>29.97</v>
      </c>
      <c r="AN27" s="10">
        <v>4.8499999999999996</v>
      </c>
      <c r="AO27" s="1">
        <f t="shared" si="34"/>
        <v>25.119999999999997</v>
      </c>
      <c r="AP27" s="2">
        <f t="shared" si="16"/>
        <v>25.119999999999997</v>
      </c>
      <c r="AQ27" s="3">
        <f t="shared" si="17"/>
        <v>25.119999999999997</v>
      </c>
      <c r="AR27" s="1">
        <f t="shared" si="35"/>
        <v>20.5</v>
      </c>
      <c r="AS27" s="2">
        <f t="shared" si="36"/>
        <v>29.97</v>
      </c>
      <c r="AT27" s="2">
        <f t="shared" si="37"/>
        <v>20.5</v>
      </c>
      <c r="AU27" s="2">
        <f t="shared" si="38"/>
        <v>29.97</v>
      </c>
      <c r="AV27" s="2">
        <f t="shared" si="39"/>
        <v>20.5</v>
      </c>
      <c r="AW27" s="3">
        <f t="shared" si="40"/>
        <v>29.97</v>
      </c>
      <c r="AX27" s="1">
        <f t="shared" si="41"/>
        <v>29.97</v>
      </c>
      <c r="AY27" s="2">
        <f t="shared" si="42"/>
        <v>29.97</v>
      </c>
      <c r="AZ27" s="3">
        <f t="shared" si="43"/>
        <v>29.97</v>
      </c>
      <c r="BA27" s="10">
        <v>5.31</v>
      </c>
      <c r="BB27" s="1">
        <f t="shared" si="44"/>
        <v>24.66</v>
      </c>
      <c r="BC27" s="2">
        <f t="shared" si="45"/>
        <v>24.66</v>
      </c>
      <c r="BD27" s="3">
        <f t="shared" si="46"/>
        <v>24.66</v>
      </c>
      <c r="BE27" s="1">
        <f t="shared" si="18"/>
        <v>29.97</v>
      </c>
      <c r="BF27" s="2">
        <f t="shared" si="19"/>
        <v>29.97</v>
      </c>
      <c r="BG27" s="3">
        <f t="shared" si="20"/>
        <v>29.97</v>
      </c>
      <c r="BH27" s="10">
        <v>5.03</v>
      </c>
      <c r="BI27" s="1">
        <f t="shared" si="21"/>
        <v>24.939999999999998</v>
      </c>
      <c r="BJ27" s="2">
        <f t="shared" si="22"/>
        <v>24.939999999999998</v>
      </c>
      <c r="BK27" s="3">
        <f t="shared" si="23"/>
        <v>24.939999999999998</v>
      </c>
    </row>
    <row r="28" spans="1:63">
      <c r="A28" s="14">
        <v>43831.708333333292</v>
      </c>
      <c r="B28" s="1">
        <v>1.361</v>
      </c>
      <c r="C28" s="2">
        <v>4.5750000000000002</v>
      </c>
      <c r="D28" s="2">
        <v>16.081</v>
      </c>
      <c r="E28" s="3">
        <v>-19.295000000000002</v>
      </c>
      <c r="F28" s="1">
        <v>30.46</v>
      </c>
      <c r="G28" s="2">
        <v>30.46</v>
      </c>
      <c r="H28" s="2">
        <v>30.46</v>
      </c>
      <c r="I28" s="2">
        <v>30.46</v>
      </c>
      <c r="J28" s="2">
        <v>30.46</v>
      </c>
      <c r="K28" s="3">
        <v>30.46</v>
      </c>
      <c r="L28" s="1">
        <v>0</v>
      </c>
      <c r="M28" s="3">
        <v>0</v>
      </c>
      <c r="N28" s="1">
        <v>606</v>
      </c>
      <c r="O28" s="3">
        <v>374</v>
      </c>
      <c r="P28" s="1">
        <v>38</v>
      </c>
      <c r="Q28" s="2">
        <v>100</v>
      </c>
      <c r="R28" s="2">
        <v>-14.11</v>
      </c>
      <c r="S28" s="3">
        <v>3</v>
      </c>
      <c r="T28" s="1">
        <f t="shared" si="24"/>
        <v>1.361</v>
      </c>
      <c r="U28" s="2">
        <f t="shared" si="25"/>
        <v>0</v>
      </c>
      <c r="V28" s="3">
        <f t="shared" si="26"/>
        <v>1.361</v>
      </c>
      <c r="W28" s="20" t="str">
        <f t="shared" si="0"/>
        <v>LONG</v>
      </c>
      <c r="X28" s="19" t="str">
        <f t="shared" si="27"/>
        <v>LONG</v>
      </c>
      <c r="Y28" s="1" t="str">
        <f t="shared" si="28"/>
        <v/>
      </c>
      <c r="Z28" s="2" t="str">
        <f t="shared" si="29"/>
        <v/>
      </c>
      <c r="AA28" s="2" t="str">
        <f t="shared" si="30"/>
        <v/>
      </c>
      <c r="AB28" s="2" t="str">
        <f t="shared" si="31"/>
        <v/>
      </c>
      <c r="AC28" s="2" t="str">
        <f t="shared" si="32"/>
        <v/>
      </c>
      <c r="AD28" s="3" t="str">
        <f t="shared" si="33"/>
        <v/>
      </c>
      <c r="AE28" s="1">
        <f t="shared" si="7"/>
        <v>38</v>
      </c>
      <c r="AF28" s="2">
        <f t="shared" si="8"/>
        <v>3</v>
      </c>
      <c r="AG28" s="2">
        <f t="shared" si="9"/>
        <v>38</v>
      </c>
      <c r="AH28" s="2">
        <f t="shared" si="10"/>
        <v>3</v>
      </c>
      <c r="AI28" s="2">
        <f t="shared" si="11"/>
        <v>38</v>
      </c>
      <c r="AJ28" s="3">
        <f t="shared" si="12"/>
        <v>3</v>
      </c>
      <c r="AK28" s="1">
        <f t="shared" si="13"/>
        <v>3</v>
      </c>
      <c r="AL28" s="2">
        <f t="shared" si="14"/>
        <v>3</v>
      </c>
      <c r="AM28" s="3">
        <f t="shared" si="15"/>
        <v>3</v>
      </c>
      <c r="AN28" s="10">
        <v>4.8499999999999996</v>
      </c>
      <c r="AO28" s="1">
        <f t="shared" si="34"/>
        <v>-1.8499999999999996</v>
      </c>
      <c r="AP28" s="2">
        <f t="shared" si="16"/>
        <v>-1.8499999999999996</v>
      </c>
      <c r="AQ28" s="3">
        <f t="shared" si="17"/>
        <v>-1.8499999999999996</v>
      </c>
      <c r="AR28" s="1">
        <f t="shared" si="35"/>
        <v>20.5</v>
      </c>
      <c r="AS28" s="2">
        <f t="shared" si="36"/>
        <v>20.5</v>
      </c>
      <c r="AT28" s="2">
        <f t="shared" si="37"/>
        <v>20.5</v>
      </c>
      <c r="AU28" s="2">
        <f t="shared" si="38"/>
        <v>20.5</v>
      </c>
      <c r="AV28" s="2">
        <f t="shared" si="39"/>
        <v>20.5</v>
      </c>
      <c r="AW28" s="3">
        <f t="shared" si="40"/>
        <v>20.5</v>
      </c>
      <c r="AX28" s="1">
        <f t="shared" si="41"/>
        <v>20.5</v>
      </c>
      <c r="AY28" s="2">
        <f t="shared" si="42"/>
        <v>20.5</v>
      </c>
      <c r="AZ28" s="3">
        <f t="shared" si="43"/>
        <v>20.5</v>
      </c>
      <c r="BA28" s="10">
        <v>5.31</v>
      </c>
      <c r="BB28" s="1">
        <f t="shared" si="44"/>
        <v>15.190000000000001</v>
      </c>
      <c r="BC28" s="2">
        <f t="shared" si="45"/>
        <v>15.190000000000001</v>
      </c>
      <c r="BD28" s="3">
        <f t="shared" si="46"/>
        <v>15.190000000000001</v>
      </c>
      <c r="BE28" s="1">
        <f t="shared" si="18"/>
        <v>30.46</v>
      </c>
      <c r="BF28" s="2">
        <f t="shared" si="19"/>
        <v>30.46</v>
      </c>
      <c r="BG28" s="3">
        <f t="shared" si="20"/>
        <v>30.46</v>
      </c>
      <c r="BH28" s="10">
        <v>5.03</v>
      </c>
      <c r="BI28" s="1">
        <f t="shared" si="21"/>
        <v>25.43</v>
      </c>
      <c r="BJ28" s="2">
        <f t="shared" si="22"/>
        <v>25.43</v>
      </c>
      <c r="BK28" s="3">
        <f t="shared" si="23"/>
        <v>25.43</v>
      </c>
    </row>
    <row r="29" spans="1:63">
      <c r="A29" s="14">
        <v>43831.749999999956</v>
      </c>
      <c r="B29" s="1">
        <v>-13.223000000000001</v>
      </c>
      <c r="C29" s="2">
        <v>10.007999999999999</v>
      </c>
      <c r="D29" s="2">
        <v>13.074999999999999</v>
      </c>
      <c r="E29" s="3">
        <v>-36.305999999999997</v>
      </c>
      <c r="F29" s="1">
        <v>33.5</v>
      </c>
      <c r="G29" s="2">
        <v>30.39</v>
      </c>
      <c r="H29" s="2">
        <v>33.5</v>
      </c>
      <c r="I29" s="2">
        <v>30.39</v>
      </c>
      <c r="J29" s="2">
        <v>33.5</v>
      </c>
      <c r="K29" s="3">
        <v>30.39</v>
      </c>
      <c r="L29" s="1">
        <v>20.8</v>
      </c>
      <c r="M29" s="3">
        <v>0</v>
      </c>
      <c r="N29" s="1">
        <v>606</v>
      </c>
      <c r="O29" s="3">
        <v>374</v>
      </c>
      <c r="P29" s="1">
        <v>38</v>
      </c>
      <c r="Q29" s="2">
        <v>100</v>
      </c>
      <c r="R29" s="2">
        <v>-14.11</v>
      </c>
      <c r="S29" s="3">
        <v>3</v>
      </c>
      <c r="T29" s="1">
        <f t="shared" si="24"/>
        <v>7.577</v>
      </c>
      <c r="U29" s="2">
        <f t="shared" si="25"/>
        <v>0</v>
      </c>
      <c r="V29" s="3">
        <f t="shared" si="26"/>
        <v>7.577</v>
      </c>
      <c r="W29" s="20" t="str">
        <f t="shared" si="0"/>
        <v>SHORT</v>
      </c>
      <c r="X29" s="19" t="str">
        <f t="shared" si="27"/>
        <v>SHORT</v>
      </c>
      <c r="Y29" s="1">
        <f t="shared" si="28"/>
        <v>33.5</v>
      </c>
      <c r="Z29" s="2" t="str">
        <f t="shared" si="29"/>
        <v/>
      </c>
      <c r="AA29" s="2">
        <f t="shared" si="30"/>
        <v>33.5</v>
      </c>
      <c r="AB29" s="2" t="str">
        <f t="shared" si="31"/>
        <v/>
      </c>
      <c r="AC29" s="2">
        <f t="shared" si="32"/>
        <v>33.5</v>
      </c>
      <c r="AD29" s="3" t="str">
        <f t="shared" si="33"/>
        <v/>
      </c>
      <c r="AE29" s="1">
        <f t="shared" si="7"/>
        <v>33.5</v>
      </c>
      <c r="AF29" s="2">
        <f t="shared" si="8"/>
        <v>3</v>
      </c>
      <c r="AG29" s="2">
        <f t="shared" si="9"/>
        <v>33.5</v>
      </c>
      <c r="AH29" s="2">
        <f t="shared" si="10"/>
        <v>3</v>
      </c>
      <c r="AI29" s="2">
        <f t="shared" si="11"/>
        <v>33.5</v>
      </c>
      <c r="AJ29" s="3">
        <f t="shared" si="12"/>
        <v>3</v>
      </c>
      <c r="AK29" s="1">
        <f t="shared" si="13"/>
        <v>33.5</v>
      </c>
      <c r="AL29" s="2">
        <f t="shared" si="14"/>
        <v>33.5</v>
      </c>
      <c r="AM29" s="3">
        <f t="shared" si="15"/>
        <v>33.5</v>
      </c>
      <c r="AN29" s="10">
        <v>4.8499999999999996</v>
      </c>
      <c r="AO29" s="1">
        <f t="shared" si="34"/>
        <v>38.35</v>
      </c>
      <c r="AP29" s="2">
        <f t="shared" si="16"/>
        <v>38.35</v>
      </c>
      <c r="AQ29" s="3">
        <f t="shared" si="17"/>
        <v>38.35</v>
      </c>
      <c r="AR29" s="1">
        <f t="shared" si="35"/>
        <v>33.5</v>
      </c>
      <c r="AS29" s="2">
        <f t="shared" si="36"/>
        <v>20.5</v>
      </c>
      <c r="AT29" s="2">
        <f t="shared" si="37"/>
        <v>33.5</v>
      </c>
      <c r="AU29" s="2">
        <f t="shared" si="38"/>
        <v>20.5</v>
      </c>
      <c r="AV29" s="2">
        <f t="shared" si="39"/>
        <v>33.5</v>
      </c>
      <c r="AW29" s="3">
        <f t="shared" si="40"/>
        <v>20.5</v>
      </c>
      <c r="AX29" s="1">
        <f t="shared" si="41"/>
        <v>33.5</v>
      </c>
      <c r="AY29" s="2">
        <f t="shared" si="42"/>
        <v>33.5</v>
      </c>
      <c r="AZ29" s="3">
        <f t="shared" si="43"/>
        <v>33.5</v>
      </c>
      <c r="BA29" s="10">
        <v>5.31</v>
      </c>
      <c r="BB29" s="1">
        <f t="shared" si="44"/>
        <v>38.81</v>
      </c>
      <c r="BC29" s="2">
        <f t="shared" si="45"/>
        <v>38.81</v>
      </c>
      <c r="BD29" s="3">
        <f t="shared" si="46"/>
        <v>38.81</v>
      </c>
      <c r="BE29" s="1">
        <f t="shared" si="18"/>
        <v>33.5</v>
      </c>
      <c r="BF29" s="2">
        <f t="shared" si="19"/>
        <v>33.5</v>
      </c>
      <c r="BG29" s="3">
        <f t="shared" si="20"/>
        <v>33.5</v>
      </c>
      <c r="BH29" s="10">
        <v>5.03</v>
      </c>
      <c r="BI29" s="1">
        <f t="shared" si="21"/>
        <v>38.53</v>
      </c>
      <c r="BJ29" s="2">
        <f t="shared" si="22"/>
        <v>38.53</v>
      </c>
      <c r="BK29" s="3">
        <f t="shared" si="23"/>
        <v>38.53</v>
      </c>
    </row>
    <row r="30" spans="1:63">
      <c r="A30" s="14">
        <v>43831.791666666621</v>
      </c>
      <c r="B30" s="1">
        <v>2.875</v>
      </c>
      <c r="C30" s="2">
        <v>17.224</v>
      </c>
      <c r="D30" s="2">
        <v>16.347000000000001</v>
      </c>
      <c r="E30" s="3">
        <v>-30.696000000000002</v>
      </c>
      <c r="F30" s="1">
        <v>30.06</v>
      </c>
      <c r="G30" s="2">
        <v>30.06</v>
      </c>
      <c r="H30" s="2">
        <v>30.06</v>
      </c>
      <c r="I30" s="2">
        <v>30.06</v>
      </c>
      <c r="J30" s="2">
        <v>30.06</v>
      </c>
      <c r="K30" s="3">
        <v>30.06</v>
      </c>
      <c r="L30" s="1">
        <v>0</v>
      </c>
      <c r="M30" s="3">
        <v>0</v>
      </c>
      <c r="N30" s="1">
        <v>606</v>
      </c>
      <c r="O30" s="3">
        <v>374</v>
      </c>
      <c r="P30" s="1">
        <v>38</v>
      </c>
      <c r="Q30" s="2">
        <v>100</v>
      </c>
      <c r="R30" s="2">
        <v>-14.11</v>
      </c>
      <c r="S30" s="3">
        <v>3</v>
      </c>
      <c r="T30" s="1">
        <f t="shared" si="24"/>
        <v>2.875</v>
      </c>
      <c r="U30" s="2">
        <f t="shared" si="25"/>
        <v>0</v>
      </c>
      <c r="V30" s="3">
        <f t="shared" si="26"/>
        <v>2.875</v>
      </c>
      <c r="W30" s="20" t="str">
        <f t="shared" si="0"/>
        <v>LONG</v>
      </c>
      <c r="X30" s="19" t="str">
        <f t="shared" si="27"/>
        <v>LONG</v>
      </c>
      <c r="Y30" s="1" t="str">
        <f t="shared" si="28"/>
        <v/>
      </c>
      <c r="Z30" s="2" t="str">
        <f t="shared" si="29"/>
        <v/>
      </c>
      <c r="AA30" s="2" t="str">
        <f t="shared" si="30"/>
        <v/>
      </c>
      <c r="AB30" s="2" t="str">
        <f t="shared" si="31"/>
        <v/>
      </c>
      <c r="AC30" s="2" t="str">
        <f t="shared" si="32"/>
        <v/>
      </c>
      <c r="AD30" s="3" t="str">
        <f t="shared" si="33"/>
        <v/>
      </c>
      <c r="AE30" s="1">
        <f t="shared" si="7"/>
        <v>38</v>
      </c>
      <c r="AF30" s="2">
        <f t="shared" si="8"/>
        <v>3</v>
      </c>
      <c r="AG30" s="2">
        <f t="shared" si="9"/>
        <v>38</v>
      </c>
      <c r="AH30" s="2">
        <f t="shared" si="10"/>
        <v>3</v>
      </c>
      <c r="AI30" s="2">
        <f t="shared" si="11"/>
        <v>38</v>
      </c>
      <c r="AJ30" s="3">
        <f t="shared" si="12"/>
        <v>3</v>
      </c>
      <c r="AK30" s="1">
        <f t="shared" si="13"/>
        <v>3</v>
      </c>
      <c r="AL30" s="2">
        <f t="shared" si="14"/>
        <v>3</v>
      </c>
      <c r="AM30" s="3">
        <f t="shared" si="15"/>
        <v>3</v>
      </c>
      <c r="AN30" s="10">
        <v>4.8499999999999996</v>
      </c>
      <c r="AO30" s="1">
        <f t="shared" si="34"/>
        <v>-1.8499999999999996</v>
      </c>
      <c r="AP30" s="2">
        <f t="shared" si="16"/>
        <v>-1.8499999999999996</v>
      </c>
      <c r="AQ30" s="3">
        <f t="shared" si="17"/>
        <v>-1.8499999999999996</v>
      </c>
      <c r="AR30" s="1">
        <f t="shared" si="35"/>
        <v>20.5</v>
      </c>
      <c r="AS30" s="2">
        <f t="shared" si="36"/>
        <v>20.5</v>
      </c>
      <c r="AT30" s="2">
        <f t="shared" si="37"/>
        <v>20.5</v>
      </c>
      <c r="AU30" s="2">
        <f t="shared" si="38"/>
        <v>20.5</v>
      </c>
      <c r="AV30" s="2">
        <f t="shared" si="39"/>
        <v>20.5</v>
      </c>
      <c r="AW30" s="3">
        <f t="shared" si="40"/>
        <v>20.5</v>
      </c>
      <c r="AX30" s="1">
        <f t="shared" si="41"/>
        <v>20.5</v>
      </c>
      <c r="AY30" s="2">
        <f t="shared" si="42"/>
        <v>20.5</v>
      </c>
      <c r="AZ30" s="3">
        <f t="shared" si="43"/>
        <v>20.5</v>
      </c>
      <c r="BA30" s="10">
        <v>5.31</v>
      </c>
      <c r="BB30" s="1">
        <f t="shared" si="44"/>
        <v>15.190000000000001</v>
      </c>
      <c r="BC30" s="2">
        <f t="shared" si="45"/>
        <v>15.190000000000001</v>
      </c>
      <c r="BD30" s="3">
        <f t="shared" si="46"/>
        <v>15.190000000000001</v>
      </c>
      <c r="BE30" s="1">
        <f t="shared" si="18"/>
        <v>30.06</v>
      </c>
      <c r="BF30" s="2">
        <f t="shared" si="19"/>
        <v>30.06</v>
      </c>
      <c r="BG30" s="3">
        <f t="shared" si="20"/>
        <v>30.06</v>
      </c>
      <c r="BH30" s="10">
        <v>5.03</v>
      </c>
      <c r="BI30" s="1">
        <f t="shared" si="21"/>
        <v>25.029999999999998</v>
      </c>
      <c r="BJ30" s="2">
        <f t="shared" si="22"/>
        <v>25.029999999999998</v>
      </c>
      <c r="BK30" s="3">
        <f t="shared" si="23"/>
        <v>25.029999999999998</v>
      </c>
    </row>
    <row r="31" spans="1:63">
      <c r="A31" s="14">
        <v>43831.833333333285</v>
      </c>
      <c r="B31" s="1">
        <v>-18.05</v>
      </c>
      <c r="C31" s="2">
        <v>55.679000000000002</v>
      </c>
      <c r="D31" s="2">
        <v>13.081</v>
      </c>
      <c r="E31" s="3">
        <v>-86.81</v>
      </c>
      <c r="F31" s="1">
        <v>29.38</v>
      </c>
      <c r="G31" s="2">
        <v>29.38</v>
      </c>
      <c r="H31" s="2">
        <v>29.38</v>
      </c>
      <c r="I31" s="2">
        <v>29.38</v>
      </c>
      <c r="J31" s="2">
        <v>29.38</v>
      </c>
      <c r="K31" s="3">
        <v>29.38</v>
      </c>
      <c r="L31" s="1">
        <v>25</v>
      </c>
      <c r="M31" s="3">
        <v>0</v>
      </c>
      <c r="N31" s="1">
        <v>565</v>
      </c>
      <c r="O31" s="3">
        <v>374</v>
      </c>
      <c r="P31" s="1">
        <v>38</v>
      </c>
      <c r="Q31" s="2">
        <v>100</v>
      </c>
      <c r="R31" s="2">
        <v>-14.11</v>
      </c>
      <c r="S31" s="3">
        <v>3</v>
      </c>
      <c r="T31" s="1">
        <f t="shared" si="24"/>
        <v>6.9499999999999993</v>
      </c>
      <c r="U31" s="2">
        <f t="shared" si="25"/>
        <v>0</v>
      </c>
      <c r="V31" s="3">
        <f t="shared" si="26"/>
        <v>6.9499999999999993</v>
      </c>
      <c r="W31" s="20" t="str">
        <f t="shared" si="0"/>
        <v>SHORT</v>
      </c>
      <c r="X31" s="19" t="str">
        <f t="shared" si="27"/>
        <v>SHORT</v>
      </c>
      <c r="Y31" s="1">
        <f t="shared" si="28"/>
        <v>29.38</v>
      </c>
      <c r="Z31" s="2" t="str">
        <f t="shared" si="29"/>
        <v/>
      </c>
      <c r="AA31" s="2">
        <f t="shared" si="30"/>
        <v>29.38</v>
      </c>
      <c r="AB31" s="2" t="str">
        <f t="shared" si="31"/>
        <v/>
      </c>
      <c r="AC31" s="2">
        <f t="shared" si="32"/>
        <v>29.38</v>
      </c>
      <c r="AD31" s="3" t="str">
        <f t="shared" si="33"/>
        <v/>
      </c>
      <c r="AE31" s="1">
        <f t="shared" si="7"/>
        <v>29.38</v>
      </c>
      <c r="AF31" s="2">
        <f t="shared" si="8"/>
        <v>3</v>
      </c>
      <c r="AG31" s="2">
        <f t="shared" si="9"/>
        <v>29.38</v>
      </c>
      <c r="AH31" s="2">
        <f t="shared" si="10"/>
        <v>3</v>
      </c>
      <c r="AI31" s="2">
        <f t="shared" si="11"/>
        <v>29.38</v>
      </c>
      <c r="AJ31" s="3">
        <f t="shared" si="12"/>
        <v>3</v>
      </c>
      <c r="AK31" s="1">
        <f t="shared" si="13"/>
        <v>29.38</v>
      </c>
      <c r="AL31" s="2">
        <f t="shared" si="14"/>
        <v>29.38</v>
      </c>
      <c r="AM31" s="3">
        <f t="shared" si="15"/>
        <v>29.38</v>
      </c>
      <c r="AN31" s="10">
        <v>4.8499999999999996</v>
      </c>
      <c r="AO31" s="1">
        <f t="shared" si="34"/>
        <v>34.229999999999997</v>
      </c>
      <c r="AP31" s="2">
        <f t="shared" si="16"/>
        <v>34.229999999999997</v>
      </c>
      <c r="AQ31" s="3">
        <f t="shared" si="17"/>
        <v>34.229999999999997</v>
      </c>
      <c r="AR31" s="1">
        <f t="shared" si="35"/>
        <v>29.38</v>
      </c>
      <c r="AS31" s="2">
        <f t="shared" si="36"/>
        <v>20.5</v>
      </c>
      <c r="AT31" s="2">
        <f t="shared" si="37"/>
        <v>29.38</v>
      </c>
      <c r="AU31" s="2">
        <f t="shared" si="38"/>
        <v>20.5</v>
      </c>
      <c r="AV31" s="2">
        <f t="shared" si="39"/>
        <v>29.38</v>
      </c>
      <c r="AW31" s="3">
        <f t="shared" si="40"/>
        <v>20.5</v>
      </c>
      <c r="AX31" s="1">
        <f t="shared" si="41"/>
        <v>29.38</v>
      </c>
      <c r="AY31" s="2">
        <f t="shared" si="42"/>
        <v>29.38</v>
      </c>
      <c r="AZ31" s="3">
        <f t="shared" si="43"/>
        <v>29.38</v>
      </c>
      <c r="BA31" s="10">
        <v>5.31</v>
      </c>
      <c r="BB31" s="1">
        <f t="shared" si="44"/>
        <v>34.69</v>
      </c>
      <c r="BC31" s="2">
        <f t="shared" si="45"/>
        <v>34.69</v>
      </c>
      <c r="BD31" s="3">
        <f t="shared" si="46"/>
        <v>34.69</v>
      </c>
      <c r="BE31" s="1">
        <f t="shared" si="18"/>
        <v>29.38</v>
      </c>
      <c r="BF31" s="2">
        <f t="shared" si="19"/>
        <v>29.38</v>
      </c>
      <c r="BG31" s="3">
        <f t="shared" si="20"/>
        <v>29.38</v>
      </c>
      <c r="BH31" s="10">
        <v>5.03</v>
      </c>
      <c r="BI31" s="1">
        <f t="shared" si="21"/>
        <v>34.409999999999997</v>
      </c>
      <c r="BJ31" s="2">
        <f t="shared" si="22"/>
        <v>34.409999999999997</v>
      </c>
      <c r="BK31" s="3">
        <f t="shared" si="23"/>
        <v>34.409999999999997</v>
      </c>
    </row>
    <row r="32" spans="1:63">
      <c r="A32" s="14">
        <v>43831.874999999949</v>
      </c>
      <c r="B32" s="1">
        <v>1.6359999999999999</v>
      </c>
      <c r="C32" s="2">
        <v>58.24</v>
      </c>
      <c r="D32" s="2">
        <v>18.456</v>
      </c>
      <c r="E32" s="3">
        <v>-75.06</v>
      </c>
      <c r="F32" s="1">
        <v>27.65</v>
      </c>
      <c r="G32" s="2">
        <v>27.65</v>
      </c>
      <c r="H32" s="2">
        <v>27.65</v>
      </c>
      <c r="I32" s="2">
        <v>27.65</v>
      </c>
      <c r="J32" s="2">
        <v>27.65</v>
      </c>
      <c r="K32" s="3">
        <v>27.65</v>
      </c>
      <c r="L32" s="1">
        <v>0</v>
      </c>
      <c r="M32" s="3">
        <v>0</v>
      </c>
      <c r="N32" s="1">
        <v>606</v>
      </c>
      <c r="O32" s="3">
        <v>374</v>
      </c>
      <c r="P32" s="1">
        <v>37.65</v>
      </c>
      <c r="Q32" s="2">
        <v>100</v>
      </c>
      <c r="R32" s="2">
        <v>-14.11</v>
      </c>
      <c r="S32" s="3">
        <v>3</v>
      </c>
      <c r="T32" s="1">
        <f t="shared" si="24"/>
        <v>1.6359999999999999</v>
      </c>
      <c r="U32" s="2">
        <f t="shared" si="25"/>
        <v>0</v>
      </c>
      <c r="V32" s="3">
        <f t="shared" si="26"/>
        <v>1.6359999999999999</v>
      </c>
      <c r="W32" s="20" t="str">
        <f t="shared" si="0"/>
        <v>LONG</v>
      </c>
      <c r="X32" s="19" t="str">
        <f t="shared" si="27"/>
        <v>LONG</v>
      </c>
      <c r="Y32" s="1" t="str">
        <f t="shared" si="28"/>
        <v/>
      </c>
      <c r="Z32" s="2" t="str">
        <f t="shared" si="29"/>
        <v/>
      </c>
      <c r="AA32" s="2" t="str">
        <f t="shared" si="30"/>
        <v/>
      </c>
      <c r="AB32" s="2" t="str">
        <f t="shared" si="31"/>
        <v/>
      </c>
      <c r="AC32" s="2" t="str">
        <f t="shared" si="32"/>
        <v/>
      </c>
      <c r="AD32" s="3" t="str">
        <f t="shared" si="33"/>
        <v/>
      </c>
      <c r="AE32" s="1">
        <f t="shared" si="7"/>
        <v>37.65</v>
      </c>
      <c r="AF32" s="2">
        <f t="shared" si="8"/>
        <v>3</v>
      </c>
      <c r="AG32" s="2">
        <f t="shared" si="9"/>
        <v>37.65</v>
      </c>
      <c r="AH32" s="2">
        <f t="shared" si="10"/>
        <v>3</v>
      </c>
      <c r="AI32" s="2">
        <f t="shared" si="11"/>
        <v>37.65</v>
      </c>
      <c r="AJ32" s="3">
        <f t="shared" si="12"/>
        <v>3</v>
      </c>
      <c r="AK32" s="1">
        <f t="shared" si="13"/>
        <v>3</v>
      </c>
      <c r="AL32" s="2">
        <f t="shared" si="14"/>
        <v>3</v>
      </c>
      <c r="AM32" s="3">
        <f t="shared" si="15"/>
        <v>3</v>
      </c>
      <c r="AN32" s="10">
        <v>4.8499999999999996</v>
      </c>
      <c r="AO32" s="1">
        <f t="shared" si="34"/>
        <v>-1.8499999999999996</v>
      </c>
      <c r="AP32" s="2">
        <f t="shared" si="16"/>
        <v>-1.8499999999999996</v>
      </c>
      <c r="AQ32" s="3">
        <f t="shared" si="17"/>
        <v>-1.8499999999999996</v>
      </c>
      <c r="AR32" s="1">
        <f t="shared" si="35"/>
        <v>20.329999999999998</v>
      </c>
      <c r="AS32" s="2">
        <f t="shared" si="36"/>
        <v>20.329999999999998</v>
      </c>
      <c r="AT32" s="2">
        <f t="shared" si="37"/>
        <v>20.329999999999998</v>
      </c>
      <c r="AU32" s="2">
        <f t="shared" si="38"/>
        <v>20.329999999999998</v>
      </c>
      <c r="AV32" s="2">
        <f t="shared" si="39"/>
        <v>20.329999999999998</v>
      </c>
      <c r="AW32" s="3">
        <f t="shared" si="40"/>
        <v>20.329999999999998</v>
      </c>
      <c r="AX32" s="1">
        <f t="shared" si="41"/>
        <v>20.329999999999998</v>
      </c>
      <c r="AY32" s="2">
        <f t="shared" si="42"/>
        <v>20.329999999999998</v>
      </c>
      <c r="AZ32" s="3">
        <f t="shared" si="43"/>
        <v>20.329999999999998</v>
      </c>
      <c r="BA32" s="10">
        <v>5.31</v>
      </c>
      <c r="BB32" s="1">
        <f t="shared" si="44"/>
        <v>15.02</v>
      </c>
      <c r="BC32" s="2">
        <f t="shared" si="45"/>
        <v>15.02</v>
      </c>
      <c r="BD32" s="3">
        <f t="shared" si="46"/>
        <v>15.02</v>
      </c>
      <c r="BE32" s="1">
        <f t="shared" si="18"/>
        <v>27.65</v>
      </c>
      <c r="BF32" s="2">
        <f t="shared" si="19"/>
        <v>27.65</v>
      </c>
      <c r="BG32" s="3">
        <f t="shared" si="20"/>
        <v>27.65</v>
      </c>
      <c r="BH32" s="10">
        <v>5.03</v>
      </c>
      <c r="BI32" s="1">
        <f t="shared" si="21"/>
        <v>22.619999999999997</v>
      </c>
      <c r="BJ32" s="2">
        <f t="shared" si="22"/>
        <v>22.619999999999997</v>
      </c>
      <c r="BK32" s="3">
        <f t="shared" si="23"/>
        <v>22.619999999999997</v>
      </c>
    </row>
    <row r="33" spans="1:63">
      <c r="A33" s="14">
        <v>43831.916666666613</v>
      </c>
      <c r="B33" s="1">
        <v>-39.51</v>
      </c>
      <c r="C33" s="2">
        <v>54.054000000000002</v>
      </c>
      <c r="D33" s="2">
        <v>2.254</v>
      </c>
      <c r="E33" s="3">
        <v>-95.817999999999998</v>
      </c>
      <c r="F33" s="1">
        <v>27.33</v>
      </c>
      <c r="G33" s="2">
        <v>27.33</v>
      </c>
      <c r="H33" s="2">
        <v>27.33</v>
      </c>
      <c r="I33" s="2">
        <v>27.33</v>
      </c>
      <c r="J33" s="2">
        <v>27.33</v>
      </c>
      <c r="K33" s="3">
        <v>27.33</v>
      </c>
      <c r="L33" s="1">
        <v>29.2</v>
      </c>
      <c r="M33" s="3">
        <v>0</v>
      </c>
      <c r="N33" s="1">
        <v>656</v>
      </c>
      <c r="O33" s="3">
        <v>158</v>
      </c>
      <c r="P33" s="1">
        <v>37.33</v>
      </c>
      <c r="Q33" s="2">
        <v>100</v>
      </c>
      <c r="R33" s="2">
        <v>3</v>
      </c>
      <c r="S33" s="3">
        <v>3</v>
      </c>
      <c r="T33" s="1">
        <f t="shared" si="24"/>
        <v>-10.309999999999999</v>
      </c>
      <c r="U33" s="2">
        <f t="shared" si="25"/>
        <v>10.309999999999999</v>
      </c>
      <c r="V33" s="3">
        <f t="shared" si="26"/>
        <v>0</v>
      </c>
      <c r="W33" s="20" t="str">
        <f t="shared" si="0"/>
        <v>SHORT</v>
      </c>
      <c r="X33" s="19" t="str">
        <f t="shared" si="27"/>
        <v>SHORT</v>
      </c>
      <c r="Y33" s="1">
        <f t="shared" si="28"/>
        <v>27.33</v>
      </c>
      <c r="Z33" s="2" t="str">
        <f t="shared" si="29"/>
        <v/>
      </c>
      <c r="AA33" s="2">
        <f t="shared" si="30"/>
        <v>27.33</v>
      </c>
      <c r="AB33" s="2" t="str">
        <f t="shared" si="31"/>
        <v/>
      </c>
      <c r="AC33" s="2">
        <f t="shared" si="32"/>
        <v>27.33</v>
      </c>
      <c r="AD33" s="3" t="str">
        <f t="shared" si="33"/>
        <v/>
      </c>
      <c r="AE33" s="1">
        <f t="shared" si="7"/>
        <v>27.33</v>
      </c>
      <c r="AF33" s="2">
        <f t="shared" si="8"/>
        <v>3</v>
      </c>
      <c r="AG33" s="2">
        <f t="shared" si="9"/>
        <v>27.33</v>
      </c>
      <c r="AH33" s="2">
        <f t="shared" si="10"/>
        <v>3</v>
      </c>
      <c r="AI33" s="2">
        <f t="shared" si="11"/>
        <v>27.33</v>
      </c>
      <c r="AJ33" s="3">
        <f t="shared" si="12"/>
        <v>3</v>
      </c>
      <c r="AK33" s="1">
        <f t="shared" si="13"/>
        <v>27.33</v>
      </c>
      <c r="AL33" s="2">
        <f t="shared" si="14"/>
        <v>27.33</v>
      </c>
      <c r="AM33" s="3">
        <f t="shared" si="15"/>
        <v>27.33</v>
      </c>
      <c r="AN33" s="10">
        <v>4.8499999999999996</v>
      </c>
      <c r="AO33" s="1">
        <f t="shared" si="34"/>
        <v>32.18</v>
      </c>
      <c r="AP33" s="2">
        <f t="shared" si="16"/>
        <v>32.18</v>
      </c>
      <c r="AQ33" s="3">
        <f t="shared" si="17"/>
        <v>32.18</v>
      </c>
      <c r="AR33" s="1">
        <f t="shared" si="35"/>
        <v>27.33</v>
      </c>
      <c r="AS33" s="2">
        <f t="shared" si="36"/>
        <v>20.170000000000002</v>
      </c>
      <c r="AT33" s="2">
        <f t="shared" si="37"/>
        <v>27.33</v>
      </c>
      <c r="AU33" s="2">
        <f t="shared" si="38"/>
        <v>20.170000000000002</v>
      </c>
      <c r="AV33" s="2">
        <f t="shared" si="39"/>
        <v>27.33</v>
      </c>
      <c r="AW33" s="3">
        <f t="shared" si="40"/>
        <v>20.170000000000002</v>
      </c>
      <c r="AX33" s="1">
        <f t="shared" si="41"/>
        <v>27.33</v>
      </c>
      <c r="AY33" s="2">
        <f t="shared" si="42"/>
        <v>27.33</v>
      </c>
      <c r="AZ33" s="3">
        <f t="shared" si="43"/>
        <v>27.33</v>
      </c>
      <c r="BA33" s="10">
        <v>5.31</v>
      </c>
      <c r="BB33" s="1">
        <f t="shared" si="44"/>
        <v>32.64</v>
      </c>
      <c r="BC33" s="2">
        <f t="shared" si="45"/>
        <v>32.64</v>
      </c>
      <c r="BD33" s="3">
        <f t="shared" si="46"/>
        <v>32.64</v>
      </c>
      <c r="BE33" s="1">
        <f t="shared" si="18"/>
        <v>27.33</v>
      </c>
      <c r="BF33" s="2">
        <f t="shared" si="19"/>
        <v>27.33</v>
      </c>
      <c r="BG33" s="3">
        <f t="shared" si="20"/>
        <v>27.33</v>
      </c>
      <c r="BH33" s="10">
        <v>5.03</v>
      </c>
      <c r="BI33" s="1">
        <f t="shared" si="21"/>
        <v>32.36</v>
      </c>
      <c r="BJ33" s="2">
        <f t="shared" si="22"/>
        <v>32.36</v>
      </c>
      <c r="BK33" s="3">
        <f t="shared" si="23"/>
        <v>32.36</v>
      </c>
    </row>
    <row r="34" spans="1:63">
      <c r="A34" s="14">
        <v>43831.958333333278</v>
      </c>
      <c r="B34" s="1">
        <v>48.055999999999997</v>
      </c>
      <c r="C34" s="2">
        <v>55.759</v>
      </c>
      <c r="D34" s="2">
        <v>38.06</v>
      </c>
      <c r="E34" s="3">
        <v>-45.762999999999998</v>
      </c>
      <c r="F34" s="1">
        <v>25.88</v>
      </c>
      <c r="G34" s="2">
        <v>25</v>
      </c>
      <c r="H34" s="2">
        <v>25.88</v>
      </c>
      <c r="I34" s="2">
        <v>25</v>
      </c>
      <c r="J34" s="2">
        <v>25.88</v>
      </c>
      <c r="K34" s="3">
        <v>25</v>
      </c>
      <c r="L34" s="1">
        <v>0</v>
      </c>
      <c r="M34" s="3">
        <v>26.667000000000002</v>
      </c>
      <c r="N34" s="1">
        <v>654</v>
      </c>
      <c r="O34" s="3">
        <v>0</v>
      </c>
      <c r="P34" s="1">
        <v>40</v>
      </c>
      <c r="Q34" s="2">
        <v>100</v>
      </c>
      <c r="R34" s="2">
        <v>0</v>
      </c>
      <c r="S34" s="3">
        <v>0</v>
      </c>
      <c r="T34" s="1">
        <f t="shared" si="24"/>
        <v>21.388999999999996</v>
      </c>
      <c r="U34" s="2">
        <f t="shared" si="25"/>
        <v>0</v>
      </c>
      <c r="V34" s="3">
        <f t="shared" si="26"/>
        <v>21.388999999999996</v>
      </c>
      <c r="W34" s="20" t="str">
        <f t="shared" si="0"/>
        <v>LONG</v>
      </c>
      <c r="X34" s="19" t="str">
        <f t="shared" si="27"/>
        <v>LONG</v>
      </c>
      <c r="Y34" s="1" t="str">
        <f t="shared" si="28"/>
        <v/>
      </c>
      <c r="Z34" s="2">
        <f t="shared" si="29"/>
        <v>25</v>
      </c>
      <c r="AA34" s="2" t="str">
        <f t="shared" si="30"/>
        <v/>
      </c>
      <c r="AB34" s="2">
        <f t="shared" si="31"/>
        <v>25</v>
      </c>
      <c r="AC34" s="2" t="str">
        <f t="shared" si="32"/>
        <v/>
      </c>
      <c r="AD34" s="3">
        <f t="shared" si="33"/>
        <v>25</v>
      </c>
      <c r="AE34" s="1">
        <f t="shared" si="7"/>
        <v>40</v>
      </c>
      <c r="AF34" s="2">
        <f t="shared" si="8"/>
        <v>25</v>
      </c>
      <c r="AG34" s="2">
        <f t="shared" si="9"/>
        <v>40</v>
      </c>
      <c r="AH34" s="2">
        <f t="shared" si="10"/>
        <v>25</v>
      </c>
      <c r="AI34" s="2">
        <f t="shared" si="11"/>
        <v>40</v>
      </c>
      <c r="AJ34" s="3">
        <f t="shared" si="12"/>
        <v>25</v>
      </c>
      <c r="AK34" s="1">
        <f t="shared" si="13"/>
        <v>25</v>
      </c>
      <c r="AL34" s="2">
        <f t="shared" si="14"/>
        <v>25</v>
      </c>
      <c r="AM34" s="3">
        <f t="shared" si="15"/>
        <v>25</v>
      </c>
      <c r="AN34" s="10">
        <v>4.8499999999999996</v>
      </c>
      <c r="AO34" s="1">
        <f t="shared" si="34"/>
        <v>20.149999999999999</v>
      </c>
      <c r="AP34" s="2">
        <f t="shared" si="16"/>
        <v>20.149999999999999</v>
      </c>
      <c r="AQ34" s="3">
        <f t="shared" si="17"/>
        <v>20.149999999999999</v>
      </c>
      <c r="AR34" s="1">
        <f t="shared" si="35"/>
        <v>20</v>
      </c>
      <c r="AS34" s="2">
        <f t="shared" si="36"/>
        <v>25</v>
      </c>
      <c r="AT34" s="2">
        <f t="shared" si="37"/>
        <v>20</v>
      </c>
      <c r="AU34" s="2">
        <f t="shared" si="38"/>
        <v>25</v>
      </c>
      <c r="AV34" s="2">
        <f t="shared" si="39"/>
        <v>20</v>
      </c>
      <c r="AW34" s="3">
        <f t="shared" si="40"/>
        <v>25</v>
      </c>
      <c r="AX34" s="1">
        <f t="shared" si="41"/>
        <v>25</v>
      </c>
      <c r="AY34" s="2">
        <f t="shared" si="42"/>
        <v>25</v>
      </c>
      <c r="AZ34" s="3">
        <f t="shared" si="43"/>
        <v>25</v>
      </c>
      <c r="BA34" s="10">
        <v>5.31</v>
      </c>
      <c r="BB34" s="1">
        <f t="shared" si="44"/>
        <v>19.690000000000001</v>
      </c>
      <c r="BC34" s="2">
        <f t="shared" si="45"/>
        <v>19.690000000000001</v>
      </c>
      <c r="BD34" s="3">
        <f t="shared" si="46"/>
        <v>19.690000000000001</v>
      </c>
      <c r="BE34" s="1">
        <f t="shared" si="18"/>
        <v>25</v>
      </c>
      <c r="BF34" s="2">
        <f t="shared" si="19"/>
        <v>25</v>
      </c>
      <c r="BG34" s="3">
        <f t="shared" si="20"/>
        <v>25</v>
      </c>
      <c r="BH34" s="10">
        <v>5.03</v>
      </c>
      <c r="BI34" s="1">
        <f t="shared" si="21"/>
        <v>19.97</v>
      </c>
      <c r="BJ34" s="2">
        <f t="shared" si="22"/>
        <v>19.97</v>
      </c>
      <c r="BK34" s="3">
        <f t="shared" si="23"/>
        <v>19.97</v>
      </c>
    </row>
    <row r="35" spans="1:63">
      <c r="A35" s="14">
        <v>43831.999999999942</v>
      </c>
      <c r="B35" s="1">
        <v>-61.838000000000001</v>
      </c>
      <c r="C35" s="2">
        <v>32.545000000000002</v>
      </c>
      <c r="D35" s="2">
        <v>20.875</v>
      </c>
      <c r="E35" s="3">
        <v>-115.258</v>
      </c>
      <c r="F35" s="1">
        <v>40</v>
      </c>
      <c r="G35" s="2">
        <v>24.81</v>
      </c>
      <c r="H35" s="2">
        <v>40</v>
      </c>
      <c r="I35" s="2">
        <v>24.81</v>
      </c>
      <c r="J35" s="2">
        <v>40</v>
      </c>
      <c r="K35" s="3">
        <v>24.81</v>
      </c>
      <c r="L35" s="1">
        <v>60.45</v>
      </c>
      <c r="M35" s="3">
        <v>0</v>
      </c>
      <c r="N35" s="1">
        <v>654</v>
      </c>
      <c r="O35" s="3">
        <v>0</v>
      </c>
      <c r="P35" s="1">
        <v>40</v>
      </c>
      <c r="Q35" s="2">
        <v>100</v>
      </c>
      <c r="R35" s="2">
        <v>0</v>
      </c>
      <c r="S35" s="3">
        <v>0</v>
      </c>
      <c r="T35" s="1">
        <f t="shared" si="24"/>
        <v>-1.3879999999999981</v>
      </c>
      <c r="U35" s="2">
        <f t="shared" si="25"/>
        <v>1.3879999999999981</v>
      </c>
      <c r="V35" s="3">
        <f t="shared" si="26"/>
        <v>0</v>
      </c>
      <c r="W35" s="20" t="str">
        <f t="shared" si="0"/>
        <v>SHORT</v>
      </c>
      <c r="X35" s="19" t="str">
        <f t="shared" si="27"/>
        <v>SHORT</v>
      </c>
      <c r="Y35" s="1">
        <f t="shared" si="28"/>
        <v>40</v>
      </c>
      <c r="Z35" s="2" t="str">
        <f t="shared" si="29"/>
        <v/>
      </c>
      <c r="AA35" s="2">
        <f t="shared" si="30"/>
        <v>40</v>
      </c>
      <c r="AB35" s="2" t="str">
        <f t="shared" si="31"/>
        <v/>
      </c>
      <c r="AC35" s="2">
        <f t="shared" si="32"/>
        <v>40</v>
      </c>
      <c r="AD35" s="3" t="str">
        <f t="shared" si="33"/>
        <v/>
      </c>
      <c r="AE35" s="1">
        <f t="shared" si="7"/>
        <v>40</v>
      </c>
      <c r="AF35" s="2">
        <f t="shared" si="8"/>
        <v>0</v>
      </c>
      <c r="AG35" s="2">
        <f t="shared" si="9"/>
        <v>40</v>
      </c>
      <c r="AH35" s="2">
        <f t="shared" si="10"/>
        <v>0</v>
      </c>
      <c r="AI35" s="2">
        <f t="shared" si="11"/>
        <v>40</v>
      </c>
      <c r="AJ35" s="3">
        <f t="shared" si="12"/>
        <v>0</v>
      </c>
      <c r="AK35" s="1">
        <f t="shared" si="13"/>
        <v>40</v>
      </c>
      <c r="AL35" s="2">
        <f t="shared" si="14"/>
        <v>40</v>
      </c>
      <c r="AM35" s="3">
        <f t="shared" si="15"/>
        <v>40</v>
      </c>
      <c r="AN35" s="10">
        <v>4.8499999999999996</v>
      </c>
      <c r="AO35" s="1">
        <f t="shared" si="34"/>
        <v>44.85</v>
      </c>
      <c r="AP35" s="2">
        <f t="shared" si="16"/>
        <v>44.85</v>
      </c>
      <c r="AQ35" s="3">
        <f t="shared" si="17"/>
        <v>44.85</v>
      </c>
      <c r="AR35" s="1">
        <f t="shared" si="35"/>
        <v>40</v>
      </c>
      <c r="AS35" s="2">
        <f t="shared" si="36"/>
        <v>20</v>
      </c>
      <c r="AT35" s="2">
        <f t="shared" si="37"/>
        <v>40</v>
      </c>
      <c r="AU35" s="2">
        <f t="shared" si="38"/>
        <v>20</v>
      </c>
      <c r="AV35" s="2">
        <f t="shared" si="39"/>
        <v>40</v>
      </c>
      <c r="AW35" s="3">
        <f t="shared" si="40"/>
        <v>20</v>
      </c>
      <c r="AX35" s="1">
        <f t="shared" si="41"/>
        <v>40</v>
      </c>
      <c r="AY35" s="2">
        <f t="shared" si="42"/>
        <v>40</v>
      </c>
      <c r="AZ35" s="3">
        <f t="shared" si="43"/>
        <v>40</v>
      </c>
      <c r="BA35" s="10">
        <v>5.31</v>
      </c>
      <c r="BB35" s="1">
        <f t="shared" si="44"/>
        <v>45.31</v>
      </c>
      <c r="BC35" s="2">
        <f t="shared" si="45"/>
        <v>45.31</v>
      </c>
      <c r="BD35" s="3">
        <f t="shared" si="46"/>
        <v>45.31</v>
      </c>
      <c r="BE35" s="1">
        <f t="shared" si="18"/>
        <v>40</v>
      </c>
      <c r="BF35" s="2">
        <f t="shared" si="19"/>
        <v>40</v>
      </c>
      <c r="BG35" s="3">
        <f t="shared" si="20"/>
        <v>40</v>
      </c>
      <c r="BH35" s="10">
        <v>5.03</v>
      </c>
      <c r="BI35" s="1">
        <f t="shared" si="21"/>
        <v>45.03</v>
      </c>
      <c r="BJ35" s="2">
        <f t="shared" si="22"/>
        <v>45.03</v>
      </c>
      <c r="BK35" s="3">
        <f t="shared" si="23"/>
        <v>45.03</v>
      </c>
    </row>
    <row r="36" spans="1:63">
      <c r="A36" s="14">
        <v>43832.041666666606</v>
      </c>
      <c r="B36" s="1">
        <v>66.884</v>
      </c>
      <c r="C36" s="2">
        <v>51.917999999999999</v>
      </c>
      <c r="D36" s="2">
        <v>13.196</v>
      </c>
      <c r="E36" s="3">
        <v>1.77</v>
      </c>
      <c r="F36" s="1">
        <v>12.07</v>
      </c>
      <c r="G36" s="2">
        <v>12.07</v>
      </c>
      <c r="H36" s="2">
        <v>12.07</v>
      </c>
      <c r="I36" s="2">
        <v>12.07</v>
      </c>
      <c r="J36" s="2">
        <v>12.07</v>
      </c>
      <c r="K36" s="3">
        <v>12.07</v>
      </c>
      <c r="L36" s="1">
        <v>0</v>
      </c>
      <c r="M36" s="3">
        <v>26.667000000000002</v>
      </c>
      <c r="N36" s="1">
        <v>654</v>
      </c>
      <c r="O36" s="3">
        <v>0</v>
      </c>
      <c r="P36" s="1">
        <v>40</v>
      </c>
      <c r="Q36" s="2">
        <v>100</v>
      </c>
      <c r="R36" s="2">
        <v>0</v>
      </c>
      <c r="S36" s="3">
        <v>0</v>
      </c>
      <c r="T36" s="1">
        <f t="shared" si="24"/>
        <v>40.216999999999999</v>
      </c>
      <c r="U36" s="2">
        <f t="shared" si="25"/>
        <v>0</v>
      </c>
      <c r="V36" s="3">
        <f t="shared" si="26"/>
        <v>40.216999999999999</v>
      </c>
      <c r="W36" s="20" t="str">
        <f t="shared" si="0"/>
        <v>LONG</v>
      </c>
      <c r="X36" s="19" t="str">
        <f t="shared" si="27"/>
        <v>LONG</v>
      </c>
      <c r="Y36" s="1" t="str">
        <f t="shared" si="28"/>
        <v/>
      </c>
      <c r="Z36" s="2">
        <f t="shared" si="29"/>
        <v>12.07</v>
      </c>
      <c r="AA36" s="2" t="str">
        <f t="shared" si="30"/>
        <v/>
      </c>
      <c r="AB36" s="2">
        <f t="shared" si="31"/>
        <v>12.07</v>
      </c>
      <c r="AC36" s="2" t="str">
        <f t="shared" si="32"/>
        <v/>
      </c>
      <c r="AD36" s="3">
        <f t="shared" si="33"/>
        <v>12.07</v>
      </c>
      <c r="AE36" s="1">
        <f t="shared" si="7"/>
        <v>40</v>
      </c>
      <c r="AF36" s="2">
        <f t="shared" si="8"/>
        <v>12.07</v>
      </c>
      <c r="AG36" s="2">
        <f t="shared" si="9"/>
        <v>40</v>
      </c>
      <c r="AH36" s="2">
        <f t="shared" si="10"/>
        <v>12.07</v>
      </c>
      <c r="AI36" s="2">
        <f t="shared" si="11"/>
        <v>40</v>
      </c>
      <c r="AJ36" s="3">
        <f t="shared" si="12"/>
        <v>12.07</v>
      </c>
      <c r="AK36" s="1">
        <f t="shared" si="13"/>
        <v>12.07</v>
      </c>
      <c r="AL36" s="2">
        <f t="shared" si="14"/>
        <v>12.07</v>
      </c>
      <c r="AM36" s="3">
        <f t="shared" si="15"/>
        <v>12.07</v>
      </c>
      <c r="AN36" s="10">
        <v>4.8499999999999996</v>
      </c>
      <c r="AO36" s="1">
        <f t="shared" si="34"/>
        <v>7.2200000000000006</v>
      </c>
      <c r="AP36" s="2">
        <f t="shared" si="16"/>
        <v>7.2200000000000006</v>
      </c>
      <c r="AQ36" s="3">
        <f t="shared" si="17"/>
        <v>7.2200000000000006</v>
      </c>
      <c r="AR36" s="1">
        <f t="shared" si="35"/>
        <v>20</v>
      </c>
      <c r="AS36" s="2">
        <f t="shared" si="36"/>
        <v>12.07</v>
      </c>
      <c r="AT36" s="2">
        <f t="shared" si="37"/>
        <v>20</v>
      </c>
      <c r="AU36" s="2">
        <f t="shared" si="38"/>
        <v>12.07</v>
      </c>
      <c r="AV36" s="2">
        <f t="shared" si="39"/>
        <v>20</v>
      </c>
      <c r="AW36" s="3">
        <f t="shared" si="40"/>
        <v>12.07</v>
      </c>
      <c r="AX36" s="1">
        <f t="shared" si="41"/>
        <v>12.07</v>
      </c>
      <c r="AY36" s="2">
        <f t="shared" si="42"/>
        <v>12.07</v>
      </c>
      <c r="AZ36" s="3">
        <f t="shared" si="43"/>
        <v>12.07</v>
      </c>
      <c r="BA36" s="10">
        <v>5.31</v>
      </c>
      <c r="BB36" s="1">
        <f t="shared" si="44"/>
        <v>6.7600000000000007</v>
      </c>
      <c r="BC36" s="2">
        <f t="shared" si="45"/>
        <v>6.7600000000000007</v>
      </c>
      <c r="BD36" s="3">
        <f t="shared" si="46"/>
        <v>6.7600000000000007</v>
      </c>
      <c r="BE36" s="1">
        <f t="shared" si="18"/>
        <v>12.07</v>
      </c>
      <c r="BF36" s="2">
        <f t="shared" si="19"/>
        <v>12.07</v>
      </c>
      <c r="BG36" s="3">
        <f t="shared" si="20"/>
        <v>12.07</v>
      </c>
      <c r="BH36" s="10">
        <v>5.03</v>
      </c>
      <c r="BI36" s="1">
        <f t="shared" si="21"/>
        <v>7.04</v>
      </c>
      <c r="BJ36" s="2">
        <f t="shared" si="22"/>
        <v>7.04</v>
      </c>
      <c r="BK36" s="3">
        <f t="shared" si="23"/>
        <v>7.04</v>
      </c>
    </row>
    <row r="37" spans="1:63">
      <c r="A37" s="14">
        <v>43832.08333333327</v>
      </c>
      <c r="B37" s="1">
        <v>73.725999999999999</v>
      </c>
      <c r="C37" s="2">
        <v>51.445</v>
      </c>
      <c r="D37" s="2">
        <v>18.922999999999998</v>
      </c>
      <c r="E37" s="3">
        <v>3.3580000000000001</v>
      </c>
      <c r="F37" s="1">
        <v>13.13</v>
      </c>
      <c r="G37" s="2">
        <v>13.13</v>
      </c>
      <c r="H37" s="2">
        <v>13.13</v>
      </c>
      <c r="I37" s="2">
        <v>13.13</v>
      </c>
      <c r="J37" s="2">
        <v>13.13</v>
      </c>
      <c r="K37" s="3">
        <v>13.13</v>
      </c>
      <c r="L37" s="1">
        <v>0</v>
      </c>
      <c r="M37" s="3">
        <v>40</v>
      </c>
      <c r="N37" s="1">
        <v>654</v>
      </c>
      <c r="O37" s="3">
        <v>0</v>
      </c>
      <c r="P37" s="1">
        <v>40</v>
      </c>
      <c r="Q37" s="2">
        <v>100</v>
      </c>
      <c r="R37" s="2">
        <v>0</v>
      </c>
      <c r="S37" s="3">
        <v>0</v>
      </c>
      <c r="T37" s="1">
        <f t="shared" si="24"/>
        <v>33.725999999999999</v>
      </c>
      <c r="U37" s="2">
        <f t="shared" si="25"/>
        <v>0</v>
      </c>
      <c r="V37" s="3">
        <f t="shared" si="26"/>
        <v>33.725999999999999</v>
      </c>
      <c r="W37" s="20" t="str">
        <f t="shared" si="0"/>
        <v>LONG</v>
      </c>
      <c r="X37" s="19" t="str">
        <f t="shared" si="27"/>
        <v>LONG</v>
      </c>
      <c r="Y37" s="1" t="str">
        <f t="shared" si="28"/>
        <v/>
      </c>
      <c r="Z37" s="2">
        <f t="shared" si="29"/>
        <v>13.13</v>
      </c>
      <c r="AA37" s="2" t="str">
        <f t="shared" si="30"/>
        <v/>
      </c>
      <c r="AB37" s="2">
        <f t="shared" si="31"/>
        <v>13.13</v>
      </c>
      <c r="AC37" s="2" t="str">
        <f t="shared" si="32"/>
        <v/>
      </c>
      <c r="AD37" s="3">
        <f t="shared" si="33"/>
        <v>13.13</v>
      </c>
      <c r="AE37" s="1">
        <f t="shared" si="7"/>
        <v>40</v>
      </c>
      <c r="AF37" s="2">
        <f t="shared" si="8"/>
        <v>13.13</v>
      </c>
      <c r="AG37" s="2">
        <f t="shared" si="9"/>
        <v>40</v>
      </c>
      <c r="AH37" s="2">
        <f t="shared" si="10"/>
        <v>13.13</v>
      </c>
      <c r="AI37" s="2">
        <f t="shared" si="11"/>
        <v>40</v>
      </c>
      <c r="AJ37" s="3">
        <f t="shared" si="12"/>
        <v>13.13</v>
      </c>
      <c r="AK37" s="1">
        <f t="shared" si="13"/>
        <v>13.13</v>
      </c>
      <c r="AL37" s="2">
        <f t="shared" si="14"/>
        <v>13.13</v>
      </c>
      <c r="AM37" s="3">
        <f t="shared" si="15"/>
        <v>13.13</v>
      </c>
      <c r="AN37" s="10">
        <v>4.8499999999999996</v>
      </c>
      <c r="AO37" s="1">
        <f t="shared" si="34"/>
        <v>8.2800000000000011</v>
      </c>
      <c r="AP37" s="2">
        <f t="shared" si="16"/>
        <v>8.2800000000000011</v>
      </c>
      <c r="AQ37" s="3">
        <f t="shared" si="17"/>
        <v>8.2800000000000011</v>
      </c>
      <c r="AR37" s="1">
        <f t="shared" si="35"/>
        <v>20</v>
      </c>
      <c r="AS37" s="2">
        <f t="shared" si="36"/>
        <v>13.13</v>
      </c>
      <c r="AT37" s="2">
        <f t="shared" si="37"/>
        <v>20</v>
      </c>
      <c r="AU37" s="2">
        <f t="shared" si="38"/>
        <v>13.13</v>
      </c>
      <c r="AV37" s="2">
        <f t="shared" si="39"/>
        <v>20</v>
      </c>
      <c r="AW37" s="3">
        <f t="shared" si="40"/>
        <v>13.13</v>
      </c>
      <c r="AX37" s="1">
        <f t="shared" si="41"/>
        <v>13.13</v>
      </c>
      <c r="AY37" s="2">
        <f t="shared" si="42"/>
        <v>13.13</v>
      </c>
      <c r="AZ37" s="3">
        <f t="shared" si="43"/>
        <v>13.13</v>
      </c>
      <c r="BA37" s="10">
        <v>5.31</v>
      </c>
      <c r="BB37" s="1">
        <f t="shared" si="44"/>
        <v>7.8200000000000012</v>
      </c>
      <c r="BC37" s="2">
        <f t="shared" si="45"/>
        <v>7.8200000000000012</v>
      </c>
      <c r="BD37" s="3">
        <f t="shared" si="46"/>
        <v>7.8200000000000012</v>
      </c>
      <c r="BE37" s="1">
        <f t="shared" si="18"/>
        <v>13.13</v>
      </c>
      <c r="BF37" s="2">
        <f t="shared" si="19"/>
        <v>13.13</v>
      </c>
      <c r="BG37" s="3">
        <f t="shared" si="20"/>
        <v>13.13</v>
      </c>
      <c r="BH37" s="10">
        <v>5.03</v>
      </c>
      <c r="BI37" s="1">
        <f t="shared" si="21"/>
        <v>8.1000000000000014</v>
      </c>
      <c r="BJ37" s="2">
        <f t="shared" si="22"/>
        <v>8.1000000000000014</v>
      </c>
      <c r="BK37" s="3">
        <f t="shared" si="23"/>
        <v>8.1000000000000014</v>
      </c>
    </row>
    <row r="38" spans="1:63">
      <c r="A38" s="14">
        <v>43832.124999999935</v>
      </c>
      <c r="B38" s="1">
        <v>97.245000000000005</v>
      </c>
      <c r="C38" s="2">
        <v>73.680999999999997</v>
      </c>
      <c r="D38" s="2">
        <v>20.271000000000001</v>
      </c>
      <c r="E38" s="3">
        <v>3.2930000000000001</v>
      </c>
      <c r="F38" s="1">
        <v>19.07</v>
      </c>
      <c r="G38" s="2">
        <v>19.07</v>
      </c>
      <c r="H38" s="2">
        <v>19.07</v>
      </c>
      <c r="I38" s="2">
        <v>19.07</v>
      </c>
      <c r="J38" s="2">
        <v>19.07</v>
      </c>
      <c r="K38" s="3">
        <v>19.07</v>
      </c>
      <c r="L38" s="1">
        <v>0</v>
      </c>
      <c r="M38" s="3">
        <v>83.3</v>
      </c>
      <c r="N38" s="1">
        <v>654</v>
      </c>
      <c r="O38" s="3">
        <v>217</v>
      </c>
      <c r="P38" s="1">
        <v>40</v>
      </c>
      <c r="Q38" s="2">
        <v>100</v>
      </c>
      <c r="R38" s="2">
        <v>-14.11</v>
      </c>
      <c r="S38" s="3">
        <v>-14.11</v>
      </c>
      <c r="T38" s="1">
        <f t="shared" si="24"/>
        <v>13.945000000000007</v>
      </c>
      <c r="U38" s="2">
        <f t="shared" si="25"/>
        <v>0</v>
      </c>
      <c r="V38" s="3">
        <f t="shared" si="26"/>
        <v>13.945000000000007</v>
      </c>
      <c r="W38" s="20" t="str">
        <f t="shared" si="0"/>
        <v>LONG</v>
      </c>
      <c r="X38" s="19" t="str">
        <f t="shared" si="27"/>
        <v>LONG</v>
      </c>
      <c r="Y38" s="1" t="str">
        <f t="shared" si="28"/>
        <v/>
      </c>
      <c r="Z38" s="2">
        <f t="shared" si="29"/>
        <v>19.07</v>
      </c>
      <c r="AA38" s="2" t="str">
        <f t="shared" si="30"/>
        <v/>
      </c>
      <c r="AB38" s="2">
        <f t="shared" si="31"/>
        <v>19.07</v>
      </c>
      <c r="AC38" s="2" t="str">
        <f t="shared" si="32"/>
        <v/>
      </c>
      <c r="AD38" s="3">
        <f t="shared" si="33"/>
        <v>19.07</v>
      </c>
      <c r="AE38" s="1">
        <f t="shared" si="7"/>
        <v>40</v>
      </c>
      <c r="AF38" s="2">
        <f t="shared" si="8"/>
        <v>19.07</v>
      </c>
      <c r="AG38" s="2">
        <f t="shared" si="9"/>
        <v>40</v>
      </c>
      <c r="AH38" s="2">
        <f t="shared" si="10"/>
        <v>19.07</v>
      </c>
      <c r="AI38" s="2">
        <f t="shared" si="11"/>
        <v>40</v>
      </c>
      <c r="AJ38" s="3">
        <f t="shared" si="12"/>
        <v>19.07</v>
      </c>
      <c r="AK38" s="1">
        <f t="shared" si="13"/>
        <v>19.07</v>
      </c>
      <c r="AL38" s="2">
        <f t="shared" si="14"/>
        <v>19.07</v>
      </c>
      <c r="AM38" s="3">
        <f t="shared" si="15"/>
        <v>19.07</v>
      </c>
      <c r="AN38" s="10">
        <v>4.8499999999999996</v>
      </c>
      <c r="AO38" s="1">
        <f t="shared" si="34"/>
        <v>14.22</v>
      </c>
      <c r="AP38" s="2">
        <f t="shared" si="16"/>
        <v>14.22</v>
      </c>
      <c r="AQ38" s="3">
        <f t="shared" si="17"/>
        <v>14.22</v>
      </c>
      <c r="AR38" s="1">
        <f t="shared" si="35"/>
        <v>12.95</v>
      </c>
      <c r="AS38" s="2">
        <f t="shared" si="36"/>
        <v>19.07</v>
      </c>
      <c r="AT38" s="2">
        <f t="shared" si="37"/>
        <v>12.95</v>
      </c>
      <c r="AU38" s="2">
        <f t="shared" si="38"/>
        <v>19.07</v>
      </c>
      <c r="AV38" s="2">
        <f t="shared" si="39"/>
        <v>12.95</v>
      </c>
      <c r="AW38" s="3">
        <f t="shared" si="40"/>
        <v>19.07</v>
      </c>
      <c r="AX38" s="1">
        <f t="shared" si="41"/>
        <v>19.07</v>
      </c>
      <c r="AY38" s="2">
        <f t="shared" si="42"/>
        <v>19.07</v>
      </c>
      <c r="AZ38" s="3">
        <f t="shared" si="43"/>
        <v>19.07</v>
      </c>
      <c r="BA38" s="10">
        <v>5.31</v>
      </c>
      <c r="BB38" s="1">
        <f t="shared" si="44"/>
        <v>13.760000000000002</v>
      </c>
      <c r="BC38" s="2">
        <f t="shared" si="45"/>
        <v>13.760000000000002</v>
      </c>
      <c r="BD38" s="3">
        <f t="shared" si="46"/>
        <v>13.760000000000002</v>
      </c>
      <c r="BE38" s="1">
        <f t="shared" si="18"/>
        <v>19.07</v>
      </c>
      <c r="BF38" s="2">
        <f t="shared" si="19"/>
        <v>19.07</v>
      </c>
      <c r="BG38" s="3">
        <f t="shared" si="20"/>
        <v>19.07</v>
      </c>
      <c r="BH38" s="10">
        <v>5.03</v>
      </c>
      <c r="BI38" s="1">
        <f t="shared" si="21"/>
        <v>14.04</v>
      </c>
      <c r="BJ38" s="2">
        <f t="shared" si="22"/>
        <v>14.04</v>
      </c>
      <c r="BK38" s="3">
        <f t="shared" si="23"/>
        <v>14.04</v>
      </c>
    </row>
    <row r="39" spans="1:63">
      <c r="A39" s="14">
        <v>43832.166666666599</v>
      </c>
      <c r="B39" s="1">
        <v>79.494</v>
      </c>
      <c r="C39" s="2">
        <v>40.097000000000001</v>
      </c>
      <c r="D39" s="2">
        <v>16.231999999999999</v>
      </c>
      <c r="E39" s="3">
        <v>23.164999999999999</v>
      </c>
      <c r="F39" s="1">
        <v>21.12</v>
      </c>
      <c r="G39" s="2">
        <v>21.12</v>
      </c>
      <c r="H39" s="2">
        <v>21.12</v>
      </c>
      <c r="I39" s="2">
        <v>21.12</v>
      </c>
      <c r="J39" s="2">
        <v>21.12</v>
      </c>
      <c r="K39" s="3">
        <v>21.12</v>
      </c>
      <c r="L39" s="1">
        <v>0</v>
      </c>
      <c r="M39" s="3">
        <v>50</v>
      </c>
      <c r="N39" s="1">
        <v>654</v>
      </c>
      <c r="O39" s="3">
        <v>217</v>
      </c>
      <c r="P39" s="1">
        <v>40</v>
      </c>
      <c r="Q39" s="2">
        <v>100</v>
      </c>
      <c r="R39" s="2">
        <v>-14.11</v>
      </c>
      <c r="S39" s="3">
        <v>-14.11</v>
      </c>
      <c r="T39" s="1">
        <f t="shared" si="24"/>
        <v>29.494</v>
      </c>
      <c r="U39" s="2">
        <f t="shared" si="25"/>
        <v>0</v>
      </c>
      <c r="V39" s="3">
        <f t="shared" si="26"/>
        <v>29.494</v>
      </c>
      <c r="W39" s="20" t="str">
        <f t="shared" si="0"/>
        <v>LONG</v>
      </c>
      <c r="X39" s="19" t="str">
        <f t="shared" si="27"/>
        <v>LONG</v>
      </c>
      <c r="Y39" s="1" t="str">
        <f t="shared" si="28"/>
        <v/>
      </c>
      <c r="Z39" s="2">
        <f t="shared" si="29"/>
        <v>21.12</v>
      </c>
      <c r="AA39" s="2" t="str">
        <f t="shared" si="30"/>
        <v/>
      </c>
      <c r="AB39" s="2">
        <f t="shared" si="31"/>
        <v>21.12</v>
      </c>
      <c r="AC39" s="2" t="str">
        <f t="shared" si="32"/>
        <v/>
      </c>
      <c r="AD39" s="3">
        <f t="shared" si="33"/>
        <v>21.12</v>
      </c>
      <c r="AE39" s="1">
        <f t="shared" si="7"/>
        <v>40</v>
      </c>
      <c r="AF39" s="2">
        <f t="shared" si="8"/>
        <v>21.12</v>
      </c>
      <c r="AG39" s="2">
        <f t="shared" si="9"/>
        <v>40</v>
      </c>
      <c r="AH39" s="2">
        <f t="shared" si="10"/>
        <v>21.12</v>
      </c>
      <c r="AI39" s="2">
        <f t="shared" si="11"/>
        <v>40</v>
      </c>
      <c r="AJ39" s="3">
        <f t="shared" si="12"/>
        <v>21.12</v>
      </c>
      <c r="AK39" s="1">
        <f t="shared" si="13"/>
        <v>21.12</v>
      </c>
      <c r="AL39" s="2">
        <f t="shared" si="14"/>
        <v>21.12</v>
      </c>
      <c r="AM39" s="3">
        <f t="shared" si="15"/>
        <v>21.12</v>
      </c>
      <c r="AN39" s="10">
        <v>4.8499999999999996</v>
      </c>
      <c r="AO39" s="1">
        <f t="shared" si="34"/>
        <v>16.270000000000003</v>
      </c>
      <c r="AP39" s="2">
        <f t="shared" si="16"/>
        <v>16.270000000000003</v>
      </c>
      <c r="AQ39" s="3">
        <f t="shared" si="17"/>
        <v>16.270000000000003</v>
      </c>
      <c r="AR39" s="1">
        <f t="shared" si="35"/>
        <v>12.95</v>
      </c>
      <c r="AS39" s="2">
        <f t="shared" si="36"/>
        <v>21.12</v>
      </c>
      <c r="AT39" s="2">
        <f t="shared" si="37"/>
        <v>12.95</v>
      </c>
      <c r="AU39" s="2">
        <f t="shared" si="38"/>
        <v>21.12</v>
      </c>
      <c r="AV39" s="2">
        <f t="shared" si="39"/>
        <v>12.95</v>
      </c>
      <c r="AW39" s="3">
        <f t="shared" si="40"/>
        <v>21.12</v>
      </c>
      <c r="AX39" s="1">
        <f t="shared" si="41"/>
        <v>21.12</v>
      </c>
      <c r="AY39" s="2">
        <f t="shared" si="42"/>
        <v>21.12</v>
      </c>
      <c r="AZ39" s="3">
        <f t="shared" si="43"/>
        <v>21.12</v>
      </c>
      <c r="BA39" s="10">
        <v>5.31</v>
      </c>
      <c r="BB39" s="1">
        <f t="shared" si="44"/>
        <v>15.810000000000002</v>
      </c>
      <c r="BC39" s="2">
        <f t="shared" si="45"/>
        <v>15.810000000000002</v>
      </c>
      <c r="BD39" s="3">
        <f t="shared" si="46"/>
        <v>15.810000000000002</v>
      </c>
      <c r="BE39" s="1">
        <f t="shared" si="18"/>
        <v>21.12</v>
      </c>
      <c r="BF39" s="2">
        <f t="shared" si="19"/>
        <v>21.12</v>
      </c>
      <c r="BG39" s="3">
        <f t="shared" si="20"/>
        <v>21.12</v>
      </c>
      <c r="BH39" s="10">
        <v>5.03</v>
      </c>
      <c r="BI39" s="1">
        <f t="shared" si="21"/>
        <v>16.09</v>
      </c>
      <c r="BJ39" s="2">
        <f t="shared" si="22"/>
        <v>16.09</v>
      </c>
      <c r="BK39" s="3">
        <f t="shared" si="23"/>
        <v>16.09</v>
      </c>
    </row>
    <row r="40" spans="1:63">
      <c r="A40" s="14">
        <v>43832.208333333263</v>
      </c>
      <c r="B40" s="1">
        <v>47.698</v>
      </c>
      <c r="C40" s="2">
        <v>10.819000000000001</v>
      </c>
      <c r="D40" s="2">
        <v>21.262</v>
      </c>
      <c r="E40" s="3">
        <v>15.617000000000001</v>
      </c>
      <c r="F40" s="1">
        <v>24.29</v>
      </c>
      <c r="G40" s="2">
        <v>22.73</v>
      </c>
      <c r="H40" s="2">
        <v>24.29</v>
      </c>
      <c r="I40" s="2">
        <v>22.73</v>
      </c>
      <c r="J40" s="2">
        <v>24.29</v>
      </c>
      <c r="K40" s="3">
        <v>22.73</v>
      </c>
      <c r="L40" s="1">
        <v>0</v>
      </c>
      <c r="M40" s="3">
        <v>29.167000000000002</v>
      </c>
      <c r="N40" s="1">
        <v>654</v>
      </c>
      <c r="O40" s="3">
        <v>0</v>
      </c>
      <c r="P40" s="1">
        <v>40</v>
      </c>
      <c r="Q40" s="2">
        <v>100</v>
      </c>
      <c r="R40" s="2">
        <v>0</v>
      </c>
      <c r="S40" s="3">
        <v>0</v>
      </c>
      <c r="T40" s="1">
        <f t="shared" si="24"/>
        <v>18.530999999999999</v>
      </c>
      <c r="U40" s="2">
        <f t="shared" si="25"/>
        <v>0</v>
      </c>
      <c r="V40" s="3">
        <f t="shared" si="26"/>
        <v>18.530999999999999</v>
      </c>
      <c r="W40" s="20" t="str">
        <f t="shared" si="0"/>
        <v>LONG</v>
      </c>
      <c r="X40" s="19" t="str">
        <f t="shared" si="27"/>
        <v>LONG</v>
      </c>
      <c r="Y40" s="1" t="str">
        <f t="shared" si="28"/>
        <v/>
      </c>
      <c r="Z40" s="2">
        <f t="shared" si="29"/>
        <v>22.73</v>
      </c>
      <c r="AA40" s="2" t="str">
        <f t="shared" si="30"/>
        <v/>
      </c>
      <c r="AB40" s="2">
        <f t="shared" si="31"/>
        <v>22.73</v>
      </c>
      <c r="AC40" s="2" t="str">
        <f t="shared" si="32"/>
        <v/>
      </c>
      <c r="AD40" s="3">
        <f t="shared" si="33"/>
        <v>22.73</v>
      </c>
      <c r="AE40" s="1">
        <f t="shared" si="7"/>
        <v>40</v>
      </c>
      <c r="AF40" s="2">
        <f t="shared" si="8"/>
        <v>22.73</v>
      </c>
      <c r="AG40" s="2">
        <f t="shared" si="9"/>
        <v>40</v>
      </c>
      <c r="AH40" s="2">
        <f t="shared" si="10"/>
        <v>22.73</v>
      </c>
      <c r="AI40" s="2">
        <f t="shared" si="11"/>
        <v>40</v>
      </c>
      <c r="AJ40" s="3">
        <f t="shared" si="12"/>
        <v>22.73</v>
      </c>
      <c r="AK40" s="1">
        <f t="shared" si="13"/>
        <v>22.73</v>
      </c>
      <c r="AL40" s="2">
        <f t="shared" si="14"/>
        <v>22.73</v>
      </c>
      <c r="AM40" s="3">
        <f t="shared" si="15"/>
        <v>22.73</v>
      </c>
      <c r="AN40" s="10">
        <v>4.8499999999999996</v>
      </c>
      <c r="AO40" s="1">
        <f t="shared" si="34"/>
        <v>17.880000000000003</v>
      </c>
      <c r="AP40" s="2">
        <f t="shared" si="16"/>
        <v>17.880000000000003</v>
      </c>
      <c r="AQ40" s="3">
        <f t="shared" si="17"/>
        <v>17.880000000000003</v>
      </c>
      <c r="AR40" s="1">
        <f t="shared" si="35"/>
        <v>20</v>
      </c>
      <c r="AS40" s="2">
        <f t="shared" si="36"/>
        <v>22.73</v>
      </c>
      <c r="AT40" s="2">
        <f t="shared" si="37"/>
        <v>20</v>
      </c>
      <c r="AU40" s="2">
        <f t="shared" si="38"/>
        <v>22.73</v>
      </c>
      <c r="AV40" s="2">
        <f t="shared" si="39"/>
        <v>20</v>
      </c>
      <c r="AW40" s="3">
        <f t="shared" si="40"/>
        <v>22.73</v>
      </c>
      <c r="AX40" s="1">
        <f t="shared" si="41"/>
        <v>22.73</v>
      </c>
      <c r="AY40" s="2">
        <f t="shared" si="42"/>
        <v>22.73</v>
      </c>
      <c r="AZ40" s="3">
        <f t="shared" si="43"/>
        <v>22.73</v>
      </c>
      <c r="BA40" s="10">
        <v>5.31</v>
      </c>
      <c r="BB40" s="1">
        <f t="shared" si="44"/>
        <v>17.420000000000002</v>
      </c>
      <c r="BC40" s="2">
        <f t="shared" si="45"/>
        <v>17.420000000000002</v>
      </c>
      <c r="BD40" s="3">
        <f t="shared" si="46"/>
        <v>17.420000000000002</v>
      </c>
      <c r="BE40" s="1">
        <f t="shared" si="18"/>
        <v>22.73</v>
      </c>
      <c r="BF40" s="2">
        <f t="shared" si="19"/>
        <v>22.73</v>
      </c>
      <c r="BG40" s="3">
        <f t="shared" si="20"/>
        <v>22.73</v>
      </c>
      <c r="BH40" s="10">
        <v>5.03</v>
      </c>
      <c r="BI40" s="1">
        <f t="shared" si="21"/>
        <v>17.7</v>
      </c>
      <c r="BJ40" s="2">
        <f t="shared" si="22"/>
        <v>17.7</v>
      </c>
      <c r="BK40" s="3">
        <f t="shared" si="23"/>
        <v>17.7</v>
      </c>
    </row>
    <row r="41" spans="1:63">
      <c r="A41" s="14">
        <v>43832.249999999927</v>
      </c>
      <c r="B41" s="1">
        <v>98.061999999999998</v>
      </c>
      <c r="C41" s="2">
        <v>50.703000000000003</v>
      </c>
      <c r="D41" s="2">
        <v>30.861999999999998</v>
      </c>
      <c r="E41" s="3">
        <v>16.497</v>
      </c>
      <c r="F41" s="1">
        <v>26.27</v>
      </c>
      <c r="G41" s="2">
        <v>3</v>
      </c>
      <c r="H41" s="2">
        <v>26.27</v>
      </c>
      <c r="I41" s="2">
        <v>3</v>
      </c>
      <c r="J41" s="2">
        <v>26.27</v>
      </c>
      <c r="K41" s="3">
        <v>3</v>
      </c>
      <c r="L41" s="1">
        <v>0</v>
      </c>
      <c r="M41" s="3">
        <v>70</v>
      </c>
      <c r="N41" s="1">
        <v>654</v>
      </c>
      <c r="O41" s="3">
        <v>108</v>
      </c>
      <c r="P41" s="1">
        <v>40</v>
      </c>
      <c r="Q41" s="2">
        <v>100</v>
      </c>
      <c r="R41" s="2">
        <v>3</v>
      </c>
      <c r="S41" s="3">
        <v>3</v>
      </c>
      <c r="T41" s="1">
        <f t="shared" si="24"/>
        <v>28.061999999999998</v>
      </c>
      <c r="U41" s="2">
        <f t="shared" si="25"/>
        <v>0</v>
      </c>
      <c r="V41" s="3">
        <f t="shared" si="26"/>
        <v>28.061999999999998</v>
      </c>
      <c r="W41" s="20" t="str">
        <f t="shared" si="0"/>
        <v>LONG</v>
      </c>
      <c r="X41" s="19" t="str">
        <f t="shared" si="27"/>
        <v>LONG</v>
      </c>
      <c r="Y41" s="1" t="str">
        <f t="shared" si="28"/>
        <v/>
      </c>
      <c r="Z41" s="2">
        <f t="shared" si="29"/>
        <v>3</v>
      </c>
      <c r="AA41" s="2" t="str">
        <f t="shared" si="30"/>
        <v/>
      </c>
      <c r="AB41" s="2">
        <f t="shared" si="31"/>
        <v>3</v>
      </c>
      <c r="AC41" s="2" t="str">
        <f t="shared" si="32"/>
        <v/>
      </c>
      <c r="AD41" s="3">
        <f t="shared" si="33"/>
        <v>3</v>
      </c>
      <c r="AE41" s="1">
        <f t="shared" si="7"/>
        <v>40</v>
      </c>
      <c r="AF41" s="2">
        <f t="shared" si="8"/>
        <v>3</v>
      </c>
      <c r="AG41" s="2">
        <f t="shared" si="9"/>
        <v>40</v>
      </c>
      <c r="AH41" s="2">
        <f t="shared" si="10"/>
        <v>3</v>
      </c>
      <c r="AI41" s="2">
        <f t="shared" si="11"/>
        <v>40</v>
      </c>
      <c r="AJ41" s="3">
        <f t="shared" si="12"/>
        <v>3</v>
      </c>
      <c r="AK41" s="1">
        <f t="shared" si="13"/>
        <v>3</v>
      </c>
      <c r="AL41" s="2">
        <f t="shared" si="14"/>
        <v>3</v>
      </c>
      <c r="AM41" s="3">
        <f t="shared" si="15"/>
        <v>3</v>
      </c>
      <c r="AN41" s="10">
        <v>4.8499999999999996</v>
      </c>
      <c r="AO41" s="1">
        <f t="shared" si="34"/>
        <v>-1.8499999999999996</v>
      </c>
      <c r="AP41" s="2">
        <f t="shared" si="16"/>
        <v>-1.8499999999999996</v>
      </c>
      <c r="AQ41" s="3">
        <f t="shared" si="17"/>
        <v>-1.8499999999999996</v>
      </c>
      <c r="AR41" s="1">
        <f t="shared" si="35"/>
        <v>21.5</v>
      </c>
      <c r="AS41" s="2">
        <f t="shared" si="36"/>
        <v>3</v>
      </c>
      <c r="AT41" s="2">
        <f t="shared" si="37"/>
        <v>21.5</v>
      </c>
      <c r="AU41" s="2">
        <f t="shared" si="38"/>
        <v>3</v>
      </c>
      <c r="AV41" s="2">
        <f t="shared" si="39"/>
        <v>21.5</v>
      </c>
      <c r="AW41" s="3">
        <f t="shared" si="40"/>
        <v>3</v>
      </c>
      <c r="AX41" s="1">
        <f t="shared" si="41"/>
        <v>3</v>
      </c>
      <c r="AY41" s="2">
        <f t="shared" si="42"/>
        <v>3</v>
      </c>
      <c r="AZ41" s="3">
        <f t="shared" si="43"/>
        <v>3</v>
      </c>
      <c r="BA41" s="10">
        <v>5.31</v>
      </c>
      <c r="BB41" s="1">
        <f t="shared" si="44"/>
        <v>-2.3099999999999996</v>
      </c>
      <c r="BC41" s="2">
        <f t="shared" si="45"/>
        <v>-2.3099999999999996</v>
      </c>
      <c r="BD41" s="3">
        <f t="shared" si="46"/>
        <v>-2.3099999999999996</v>
      </c>
      <c r="BE41" s="1">
        <f t="shared" si="18"/>
        <v>3</v>
      </c>
      <c r="BF41" s="2">
        <f t="shared" si="19"/>
        <v>3</v>
      </c>
      <c r="BG41" s="3">
        <f t="shared" si="20"/>
        <v>3</v>
      </c>
      <c r="BH41" s="10">
        <v>5.03</v>
      </c>
      <c r="BI41" s="1">
        <f t="shared" si="21"/>
        <v>-2.0300000000000002</v>
      </c>
      <c r="BJ41" s="2">
        <f t="shared" si="22"/>
        <v>-2.0300000000000002</v>
      </c>
      <c r="BK41" s="3">
        <f t="shared" si="23"/>
        <v>-2.0300000000000002</v>
      </c>
    </row>
    <row r="42" spans="1:63">
      <c r="A42" s="14">
        <v>43832.291666666591</v>
      </c>
      <c r="B42" s="1">
        <v>91.941999999999993</v>
      </c>
      <c r="C42" s="2">
        <v>59.033999999999999</v>
      </c>
      <c r="D42" s="2">
        <v>37.820999999999998</v>
      </c>
      <c r="E42" s="3">
        <v>-4.9130000000000003</v>
      </c>
      <c r="F42" s="1">
        <v>27.74</v>
      </c>
      <c r="G42" s="2">
        <v>3</v>
      </c>
      <c r="H42" s="2">
        <v>27.74</v>
      </c>
      <c r="I42" s="2">
        <v>3</v>
      </c>
      <c r="J42" s="2">
        <v>27.74</v>
      </c>
      <c r="K42" s="3">
        <v>3</v>
      </c>
      <c r="L42" s="1">
        <v>0</v>
      </c>
      <c r="M42" s="3">
        <v>89.167000000000002</v>
      </c>
      <c r="N42" s="1">
        <v>654</v>
      </c>
      <c r="O42" s="3">
        <v>375</v>
      </c>
      <c r="P42" s="1">
        <v>40.700000000000003</v>
      </c>
      <c r="Q42" s="2">
        <v>100</v>
      </c>
      <c r="R42" s="2">
        <v>-14.11</v>
      </c>
      <c r="S42" s="3">
        <v>3</v>
      </c>
      <c r="T42" s="1">
        <f t="shared" si="24"/>
        <v>2.7749999999999915</v>
      </c>
      <c r="U42" s="2">
        <f t="shared" si="25"/>
        <v>0</v>
      </c>
      <c r="V42" s="3">
        <f t="shared" si="26"/>
        <v>2.7749999999999915</v>
      </c>
      <c r="W42" s="20" t="str">
        <f t="shared" si="0"/>
        <v>LONG</v>
      </c>
      <c r="X42" s="19" t="str">
        <f t="shared" si="27"/>
        <v>LONG</v>
      </c>
      <c r="Y42" s="1" t="str">
        <f t="shared" si="28"/>
        <v/>
      </c>
      <c r="Z42" s="2">
        <f t="shared" si="29"/>
        <v>3</v>
      </c>
      <c r="AA42" s="2" t="str">
        <f t="shared" si="30"/>
        <v/>
      </c>
      <c r="AB42" s="2">
        <f t="shared" si="31"/>
        <v>3</v>
      </c>
      <c r="AC42" s="2" t="str">
        <f t="shared" si="32"/>
        <v/>
      </c>
      <c r="AD42" s="3">
        <f t="shared" si="33"/>
        <v>3</v>
      </c>
      <c r="AE42" s="1">
        <f t="shared" si="7"/>
        <v>40.700000000000003</v>
      </c>
      <c r="AF42" s="2">
        <f t="shared" si="8"/>
        <v>3</v>
      </c>
      <c r="AG42" s="2">
        <f t="shared" si="9"/>
        <v>40.700000000000003</v>
      </c>
      <c r="AH42" s="2">
        <f t="shared" si="10"/>
        <v>3</v>
      </c>
      <c r="AI42" s="2">
        <f t="shared" si="11"/>
        <v>40.700000000000003</v>
      </c>
      <c r="AJ42" s="3">
        <f t="shared" si="12"/>
        <v>3</v>
      </c>
      <c r="AK42" s="1">
        <f t="shared" si="13"/>
        <v>3</v>
      </c>
      <c r="AL42" s="2">
        <f t="shared" si="14"/>
        <v>3</v>
      </c>
      <c r="AM42" s="3">
        <f t="shared" si="15"/>
        <v>3</v>
      </c>
      <c r="AN42" s="10">
        <v>4.8499999999999996</v>
      </c>
      <c r="AO42" s="1">
        <f t="shared" si="34"/>
        <v>-1.8499999999999996</v>
      </c>
      <c r="AP42" s="2">
        <f t="shared" si="16"/>
        <v>-1.8499999999999996</v>
      </c>
      <c r="AQ42" s="3">
        <f t="shared" si="17"/>
        <v>-1.8499999999999996</v>
      </c>
      <c r="AR42" s="1">
        <f t="shared" si="35"/>
        <v>21.85</v>
      </c>
      <c r="AS42" s="2">
        <f t="shared" si="36"/>
        <v>3</v>
      </c>
      <c r="AT42" s="2">
        <f t="shared" si="37"/>
        <v>21.85</v>
      </c>
      <c r="AU42" s="2">
        <f t="shared" si="38"/>
        <v>3</v>
      </c>
      <c r="AV42" s="2">
        <f t="shared" si="39"/>
        <v>21.85</v>
      </c>
      <c r="AW42" s="3">
        <f t="shared" si="40"/>
        <v>3</v>
      </c>
      <c r="AX42" s="1">
        <f t="shared" si="41"/>
        <v>3</v>
      </c>
      <c r="AY42" s="2">
        <f t="shared" si="42"/>
        <v>3</v>
      </c>
      <c r="AZ42" s="3">
        <f t="shared" si="43"/>
        <v>3</v>
      </c>
      <c r="BA42" s="10">
        <v>5.31</v>
      </c>
      <c r="BB42" s="1">
        <f t="shared" si="44"/>
        <v>-2.3099999999999996</v>
      </c>
      <c r="BC42" s="2">
        <f t="shared" si="45"/>
        <v>-2.3099999999999996</v>
      </c>
      <c r="BD42" s="3">
        <f t="shared" si="46"/>
        <v>-2.3099999999999996</v>
      </c>
      <c r="BE42" s="1">
        <f t="shared" si="18"/>
        <v>3</v>
      </c>
      <c r="BF42" s="2">
        <f t="shared" si="19"/>
        <v>3</v>
      </c>
      <c r="BG42" s="3">
        <f t="shared" si="20"/>
        <v>3</v>
      </c>
      <c r="BH42" s="10">
        <v>5.03</v>
      </c>
      <c r="BI42" s="1">
        <f t="shared" si="21"/>
        <v>-2.0300000000000002</v>
      </c>
      <c r="BJ42" s="2">
        <f t="shared" si="22"/>
        <v>-2.0300000000000002</v>
      </c>
      <c r="BK42" s="3">
        <f t="shared" si="23"/>
        <v>-2.0300000000000002</v>
      </c>
    </row>
    <row r="43" spans="1:63">
      <c r="A43" s="14">
        <v>43832.333333333256</v>
      </c>
      <c r="B43" s="1">
        <v>76.805999999999997</v>
      </c>
      <c r="C43" s="2">
        <v>72.531999999999996</v>
      </c>
      <c r="D43" s="2">
        <v>13.534000000000001</v>
      </c>
      <c r="E43" s="3">
        <v>-9.26</v>
      </c>
      <c r="F43" s="1">
        <v>28.39</v>
      </c>
      <c r="G43" s="2">
        <v>3</v>
      </c>
      <c r="H43" s="2">
        <v>28.39</v>
      </c>
      <c r="I43" s="2">
        <v>3</v>
      </c>
      <c r="J43" s="2">
        <v>28.39</v>
      </c>
      <c r="K43" s="3">
        <v>3</v>
      </c>
      <c r="L43" s="1">
        <v>0</v>
      </c>
      <c r="M43" s="3">
        <v>51.667000000000002</v>
      </c>
      <c r="N43" s="1">
        <v>604</v>
      </c>
      <c r="O43" s="3">
        <v>375</v>
      </c>
      <c r="P43" s="1">
        <v>40.700000000000003</v>
      </c>
      <c r="Q43" s="2">
        <v>100</v>
      </c>
      <c r="R43" s="2">
        <v>-14.11</v>
      </c>
      <c r="S43" s="3">
        <v>3</v>
      </c>
      <c r="T43" s="1">
        <f t="shared" si="24"/>
        <v>25.138999999999996</v>
      </c>
      <c r="U43" s="2">
        <f t="shared" si="25"/>
        <v>0</v>
      </c>
      <c r="V43" s="3">
        <f t="shared" si="26"/>
        <v>25.138999999999996</v>
      </c>
      <c r="W43" s="20" t="str">
        <f t="shared" si="0"/>
        <v>LONG</v>
      </c>
      <c r="X43" s="19" t="str">
        <f t="shared" si="27"/>
        <v>LONG</v>
      </c>
      <c r="Y43" s="1" t="str">
        <f t="shared" si="28"/>
        <v/>
      </c>
      <c r="Z43" s="2">
        <f t="shared" si="29"/>
        <v>3</v>
      </c>
      <c r="AA43" s="2" t="str">
        <f t="shared" si="30"/>
        <v/>
      </c>
      <c r="AB43" s="2">
        <f t="shared" si="31"/>
        <v>3</v>
      </c>
      <c r="AC43" s="2" t="str">
        <f t="shared" si="32"/>
        <v/>
      </c>
      <c r="AD43" s="3">
        <f t="shared" si="33"/>
        <v>3</v>
      </c>
      <c r="AE43" s="1">
        <f t="shared" si="7"/>
        <v>40.700000000000003</v>
      </c>
      <c r="AF43" s="2">
        <f t="shared" si="8"/>
        <v>3</v>
      </c>
      <c r="AG43" s="2">
        <f t="shared" si="9"/>
        <v>40.700000000000003</v>
      </c>
      <c r="AH43" s="2">
        <f t="shared" si="10"/>
        <v>3</v>
      </c>
      <c r="AI43" s="2">
        <f t="shared" si="11"/>
        <v>40.700000000000003</v>
      </c>
      <c r="AJ43" s="3">
        <f t="shared" si="12"/>
        <v>3</v>
      </c>
      <c r="AK43" s="1">
        <f t="shared" si="13"/>
        <v>3</v>
      </c>
      <c r="AL43" s="2">
        <f t="shared" si="14"/>
        <v>3</v>
      </c>
      <c r="AM43" s="3">
        <f t="shared" si="15"/>
        <v>3</v>
      </c>
      <c r="AN43" s="10">
        <v>4.8499999999999996</v>
      </c>
      <c r="AO43" s="1">
        <f t="shared" si="34"/>
        <v>-1.8499999999999996</v>
      </c>
      <c r="AP43" s="2">
        <f t="shared" si="16"/>
        <v>-1.8499999999999996</v>
      </c>
      <c r="AQ43" s="3">
        <f t="shared" si="17"/>
        <v>-1.8499999999999996</v>
      </c>
      <c r="AR43" s="1">
        <f t="shared" si="35"/>
        <v>21.85</v>
      </c>
      <c r="AS43" s="2">
        <f t="shared" si="36"/>
        <v>3</v>
      </c>
      <c r="AT43" s="2">
        <f t="shared" si="37"/>
        <v>21.85</v>
      </c>
      <c r="AU43" s="2">
        <f t="shared" si="38"/>
        <v>3</v>
      </c>
      <c r="AV43" s="2">
        <f t="shared" si="39"/>
        <v>21.85</v>
      </c>
      <c r="AW43" s="3">
        <f t="shared" si="40"/>
        <v>3</v>
      </c>
      <c r="AX43" s="1">
        <f t="shared" si="41"/>
        <v>3</v>
      </c>
      <c r="AY43" s="2">
        <f t="shared" si="42"/>
        <v>3</v>
      </c>
      <c r="AZ43" s="3">
        <f t="shared" si="43"/>
        <v>3</v>
      </c>
      <c r="BA43" s="10">
        <v>5.31</v>
      </c>
      <c r="BB43" s="1">
        <f t="shared" si="44"/>
        <v>-2.3099999999999996</v>
      </c>
      <c r="BC43" s="2">
        <f t="shared" si="45"/>
        <v>-2.3099999999999996</v>
      </c>
      <c r="BD43" s="3">
        <f t="shared" si="46"/>
        <v>-2.3099999999999996</v>
      </c>
      <c r="BE43" s="1">
        <f t="shared" si="18"/>
        <v>3</v>
      </c>
      <c r="BF43" s="2">
        <f t="shared" si="19"/>
        <v>3</v>
      </c>
      <c r="BG43" s="3">
        <f t="shared" si="20"/>
        <v>3</v>
      </c>
      <c r="BH43" s="10">
        <v>5.03</v>
      </c>
      <c r="BI43" s="1">
        <f t="shared" si="21"/>
        <v>-2.0300000000000002</v>
      </c>
      <c r="BJ43" s="2">
        <f t="shared" si="22"/>
        <v>-2.0300000000000002</v>
      </c>
      <c r="BK43" s="3">
        <f t="shared" si="23"/>
        <v>-2.0300000000000002</v>
      </c>
    </row>
    <row r="44" spans="1:63">
      <c r="A44" s="14">
        <v>43832.37499999992</v>
      </c>
      <c r="B44" s="1">
        <v>17.370999999999999</v>
      </c>
      <c r="C44" s="2">
        <v>60.863999999999997</v>
      </c>
      <c r="D44" s="2">
        <v>39.17</v>
      </c>
      <c r="E44" s="3">
        <v>-82.662999999999997</v>
      </c>
      <c r="F44" s="1">
        <v>29.37</v>
      </c>
      <c r="G44" s="2">
        <v>22.5</v>
      </c>
      <c r="H44" s="2">
        <v>29.37</v>
      </c>
      <c r="I44" s="2">
        <v>22.5</v>
      </c>
      <c r="J44" s="2">
        <v>29.37</v>
      </c>
      <c r="K44" s="3">
        <v>22.5</v>
      </c>
      <c r="L44" s="1">
        <v>0</v>
      </c>
      <c r="M44" s="3">
        <v>16.667000000000002</v>
      </c>
      <c r="N44" s="1">
        <v>604</v>
      </c>
      <c r="O44" s="3">
        <v>375</v>
      </c>
      <c r="P44" s="1">
        <v>40.700000000000003</v>
      </c>
      <c r="Q44" s="2">
        <v>100</v>
      </c>
      <c r="R44" s="2">
        <v>-14.11</v>
      </c>
      <c r="S44" s="3">
        <v>3</v>
      </c>
      <c r="T44" s="1">
        <f t="shared" si="24"/>
        <v>0.70399999999999707</v>
      </c>
      <c r="U44" s="2">
        <f t="shared" si="25"/>
        <v>0</v>
      </c>
      <c r="V44" s="3">
        <f t="shared" si="26"/>
        <v>0.70399999999999707</v>
      </c>
      <c r="W44" s="20" t="str">
        <f t="shared" si="0"/>
        <v>LONG</v>
      </c>
      <c r="X44" s="19" t="str">
        <f t="shared" si="27"/>
        <v>LONG</v>
      </c>
      <c r="Y44" s="1" t="str">
        <f t="shared" si="28"/>
        <v/>
      </c>
      <c r="Z44" s="2">
        <f t="shared" si="29"/>
        <v>22.5</v>
      </c>
      <c r="AA44" s="2" t="str">
        <f t="shared" si="30"/>
        <v/>
      </c>
      <c r="AB44" s="2">
        <f t="shared" si="31"/>
        <v>22.5</v>
      </c>
      <c r="AC44" s="2" t="str">
        <f t="shared" si="32"/>
        <v/>
      </c>
      <c r="AD44" s="3">
        <f t="shared" si="33"/>
        <v>22.5</v>
      </c>
      <c r="AE44" s="1">
        <f t="shared" si="7"/>
        <v>40.700000000000003</v>
      </c>
      <c r="AF44" s="2">
        <f t="shared" si="8"/>
        <v>22.5</v>
      </c>
      <c r="AG44" s="2">
        <f t="shared" si="9"/>
        <v>40.700000000000003</v>
      </c>
      <c r="AH44" s="2">
        <f t="shared" si="10"/>
        <v>22.5</v>
      </c>
      <c r="AI44" s="2">
        <f t="shared" si="11"/>
        <v>40.700000000000003</v>
      </c>
      <c r="AJ44" s="3">
        <f t="shared" si="12"/>
        <v>22.5</v>
      </c>
      <c r="AK44" s="1">
        <f t="shared" si="13"/>
        <v>22.5</v>
      </c>
      <c r="AL44" s="2">
        <f t="shared" si="14"/>
        <v>22.5</v>
      </c>
      <c r="AM44" s="3">
        <f t="shared" si="15"/>
        <v>22.5</v>
      </c>
      <c r="AN44" s="10">
        <v>4.8499999999999996</v>
      </c>
      <c r="AO44" s="1">
        <f t="shared" si="34"/>
        <v>17.649999999999999</v>
      </c>
      <c r="AP44" s="2">
        <f t="shared" si="16"/>
        <v>17.649999999999999</v>
      </c>
      <c r="AQ44" s="3">
        <f t="shared" si="17"/>
        <v>17.649999999999999</v>
      </c>
      <c r="AR44" s="1">
        <f t="shared" si="35"/>
        <v>21.85</v>
      </c>
      <c r="AS44" s="2">
        <f t="shared" si="36"/>
        <v>22.5</v>
      </c>
      <c r="AT44" s="2">
        <f t="shared" si="37"/>
        <v>21.85</v>
      </c>
      <c r="AU44" s="2">
        <f t="shared" si="38"/>
        <v>22.5</v>
      </c>
      <c r="AV44" s="2">
        <f t="shared" si="39"/>
        <v>21.85</v>
      </c>
      <c r="AW44" s="3">
        <f t="shared" si="40"/>
        <v>22.5</v>
      </c>
      <c r="AX44" s="1">
        <f t="shared" si="41"/>
        <v>22.5</v>
      </c>
      <c r="AY44" s="2">
        <f t="shared" si="42"/>
        <v>22.5</v>
      </c>
      <c r="AZ44" s="3">
        <f t="shared" si="43"/>
        <v>22.5</v>
      </c>
      <c r="BA44" s="10">
        <v>5.31</v>
      </c>
      <c r="BB44" s="1">
        <f t="shared" si="44"/>
        <v>17.190000000000001</v>
      </c>
      <c r="BC44" s="2">
        <f t="shared" si="45"/>
        <v>17.190000000000001</v>
      </c>
      <c r="BD44" s="3">
        <f t="shared" si="46"/>
        <v>17.190000000000001</v>
      </c>
      <c r="BE44" s="1">
        <f t="shared" si="18"/>
        <v>22.5</v>
      </c>
      <c r="BF44" s="2">
        <f t="shared" si="19"/>
        <v>22.5</v>
      </c>
      <c r="BG44" s="3">
        <f t="shared" si="20"/>
        <v>22.5</v>
      </c>
      <c r="BH44" s="10">
        <v>5.03</v>
      </c>
      <c r="BI44" s="1">
        <f t="shared" si="21"/>
        <v>17.47</v>
      </c>
      <c r="BJ44" s="2">
        <f t="shared" si="22"/>
        <v>17.47</v>
      </c>
      <c r="BK44" s="3">
        <f t="shared" si="23"/>
        <v>17.47</v>
      </c>
    </row>
    <row r="45" spans="1:63">
      <c r="A45" s="14">
        <v>43832.416666666584</v>
      </c>
      <c r="B45" s="1">
        <v>26.965</v>
      </c>
      <c r="C45" s="2">
        <v>82.858000000000004</v>
      </c>
      <c r="D45" s="2">
        <v>38.957999999999998</v>
      </c>
      <c r="E45" s="3">
        <v>-94.850999999999999</v>
      </c>
      <c r="F45" s="1">
        <v>29.95</v>
      </c>
      <c r="G45" s="2">
        <v>23</v>
      </c>
      <c r="H45" s="2">
        <v>29.95</v>
      </c>
      <c r="I45" s="2">
        <v>23</v>
      </c>
      <c r="J45" s="2">
        <v>29.95</v>
      </c>
      <c r="K45" s="3">
        <v>23</v>
      </c>
      <c r="L45" s="1">
        <v>0</v>
      </c>
      <c r="M45" s="3">
        <v>16.667000000000002</v>
      </c>
      <c r="N45" s="1">
        <v>606</v>
      </c>
      <c r="O45" s="3">
        <v>375</v>
      </c>
      <c r="P45" s="1">
        <v>39.950000000000003</v>
      </c>
      <c r="Q45" s="2">
        <v>100</v>
      </c>
      <c r="R45" s="2">
        <v>-14.11</v>
      </c>
      <c r="S45" s="3">
        <v>3</v>
      </c>
      <c r="T45" s="1">
        <f t="shared" si="24"/>
        <v>10.297999999999998</v>
      </c>
      <c r="U45" s="2">
        <f t="shared" si="25"/>
        <v>0</v>
      </c>
      <c r="V45" s="3">
        <f t="shared" si="26"/>
        <v>10.297999999999998</v>
      </c>
      <c r="W45" s="20" t="str">
        <f t="shared" si="0"/>
        <v>LONG</v>
      </c>
      <c r="X45" s="19" t="str">
        <f t="shared" si="27"/>
        <v>LONG</v>
      </c>
      <c r="Y45" s="1" t="str">
        <f t="shared" si="28"/>
        <v/>
      </c>
      <c r="Z45" s="2">
        <f t="shared" si="29"/>
        <v>23</v>
      </c>
      <c r="AA45" s="2" t="str">
        <f t="shared" si="30"/>
        <v/>
      </c>
      <c r="AB45" s="2">
        <f t="shared" si="31"/>
        <v>23</v>
      </c>
      <c r="AC45" s="2" t="str">
        <f t="shared" si="32"/>
        <v/>
      </c>
      <c r="AD45" s="3">
        <f t="shared" si="33"/>
        <v>23</v>
      </c>
      <c r="AE45" s="1">
        <f t="shared" si="7"/>
        <v>39.950000000000003</v>
      </c>
      <c r="AF45" s="2">
        <f t="shared" si="8"/>
        <v>23</v>
      </c>
      <c r="AG45" s="2">
        <f t="shared" si="9"/>
        <v>39.950000000000003</v>
      </c>
      <c r="AH45" s="2">
        <f t="shared" si="10"/>
        <v>23</v>
      </c>
      <c r="AI45" s="2">
        <f t="shared" si="11"/>
        <v>39.950000000000003</v>
      </c>
      <c r="AJ45" s="3">
        <f t="shared" si="12"/>
        <v>23</v>
      </c>
      <c r="AK45" s="1">
        <f t="shared" si="13"/>
        <v>23</v>
      </c>
      <c r="AL45" s="2">
        <f t="shared" si="14"/>
        <v>23</v>
      </c>
      <c r="AM45" s="3">
        <f t="shared" si="15"/>
        <v>23</v>
      </c>
      <c r="AN45" s="10">
        <v>4.8499999999999996</v>
      </c>
      <c r="AO45" s="1">
        <f t="shared" si="34"/>
        <v>18.149999999999999</v>
      </c>
      <c r="AP45" s="2">
        <f t="shared" si="16"/>
        <v>18.149999999999999</v>
      </c>
      <c r="AQ45" s="3">
        <f t="shared" si="17"/>
        <v>18.149999999999999</v>
      </c>
      <c r="AR45" s="1">
        <f t="shared" si="35"/>
        <v>21.48</v>
      </c>
      <c r="AS45" s="2">
        <f t="shared" si="36"/>
        <v>23</v>
      </c>
      <c r="AT45" s="2">
        <f t="shared" si="37"/>
        <v>21.48</v>
      </c>
      <c r="AU45" s="2">
        <f t="shared" si="38"/>
        <v>23</v>
      </c>
      <c r="AV45" s="2">
        <f t="shared" si="39"/>
        <v>21.48</v>
      </c>
      <c r="AW45" s="3">
        <f t="shared" si="40"/>
        <v>23</v>
      </c>
      <c r="AX45" s="1">
        <f t="shared" si="41"/>
        <v>23</v>
      </c>
      <c r="AY45" s="2">
        <f t="shared" si="42"/>
        <v>23</v>
      </c>
      <c r="AZ45" s="3">
        <f t="shared" si="43"/>
        <v>23</v>
      </c>
      <c r="BA45" s="10">
        <v>5.31</v>
      </c>
      <c r="BB45" s="1">
        <f t="shared" si="44"/>
        <v>17.690000000000001</v>
      </c>
      <c r="BC45" s="2">
        <f t="shared" si="45"/>
        <v>17.690000000000001</v>
      </c>
      <c r="BD45" s="3">
        <f t="shared" si="46"/>
        <v>17.690000000000001</v>
      </c>
      <c r="BE45" s="1">
        <f t="shared" si="18"/>
        <v>23</v>
      </c>
      <c r="BF45" s="2">
        <f t="shared" si="19"/>
        <v>23</v>
      </c>
      <c r="BG45" s="3">
        <f t="shared" si="20"/>
        <v>23</v>
      </c>
      <c r="BH45" s="10">
        <v>5.03</v>
      </c>
      <c r="BI45" s="1">
        <f t="shared" si="21"/>
        <v>17.97</v>
      </c>
      <c r="BJ45" s="2">
        <f t="shared" si="22"/>
        <v>17.97</v>
      </c>
      <c r="BK45" s="3">
        <f t="shared" si="23"/>
        <v>17.97</v>
      </c>
    </row>
    <row r="46" spans="1:63">
      <c r="A46" s="14">
        <v>43832.458333333248</v>
      </c>
      <c r="B46" s="1">
        <v>0.14099999999999999</v>
      </c>
      <c r="C46" s="2">
        <v>54.771999999999998</v>
      </c>
      <c r="D46" s="2">
        <v>42.158000000000001</v>
      </c>
      <c r="E46" s="3">
        <v>-96.789000000000001</v>
      </c>
      <c r="F46" s="1">
        <v>29.91</v>
      </c>
      <c r="G46" s="2">
        <v>29.91</v>
      </c>
      <c r="H46" s="2">
        <v>29.91</v>
      </c>
      <c r="I46" s="2">
        <v>29.91</v>
      </c>
      <c r="J46" s="2">
        <v>29.91</v>
      </c>
      <c r="K46" s="3">
        <v>29.91</v>
      </c>
      <c r="L46" s="1">
        <v>8.5</v>
      </c>
      <c r="M46" s="3">
        <v>0</v>
      </c>
      <c r="N46" s="1">
        <v>606</v>
      </c>
      <c r="O46" s="3">
        <v>375</v>
      </c>
      <c r="P46" s="1">
        <v>39.909999999999997</v>
      </c>
      <c r="Q46" s="2">
        <v>100</v>
      </c>
      <c r="R46" s="2">
        <v>-14.11</v>
      </c>
      <c r="S46" s="3">
        <v>3</v>
      </c>
      <c r="T46" s="1">
        <f t="shared" si="24"/>
        <v>8.641</v>
      </c>
      <c r="U46" s="2">
        <f t="shared" si="25"/>
        <v>0</v>
      </c>
      <c r="V46" s="3">
        <f t="shared" si="26"/>
        <v>8.641</v>
      </c>
      <c r="W46" s="20" t="str">
        <f t="shared" si="0"/>
        <v>SHORT</v>
      </c>
      <c r="X46" s="19" t="str">
        <f t="shared" si="27"/>
        <v>LONG</v>
      </c>
      <c r="Y46" s="1">
        <f t="shared" si="28"/>
        <v>29.91</v>
      </c>
      <c r="Z46" s="2" t="str">
        <f t="shared" si="29"/>
        <v/>
      </c>
      <c r="AA46" s="2">
        <f t="shared" si="30"/>
        <v>29.91</v>
      </c>
      <c r="AB46" s="2" t="str">
        <f t="shared" si="31"/>
        <v/>
      </c>
      <c r="AC46" s="2">
        <f t="shared" si="32"/>
        <v>29.91</v>
      </c>
      <c r="AD46" s="3" t="str">
        <f t="shared" si="33"/>
        <v/>
      </c>
      <c r="AE46" s="1">
        <f t="shared" si="7"/>
        <v>29.91</v>
      </c>
      <c r="AF46" s="2">
        <f t="shared" si="8"/>
        <v>3</v>
      </c>
      <c r="AG46" s="2">
        <f t="shared" si="9"/>
        <v>29.91</v>
      </c>
      <c r="AH46" s="2">
        <f t="shared" si="10"/>
        <v>3</v>
      </c>
      <c r="AI46" s="2">
        <f t="shared" si="11"/>
        <v>29.91</v>
      </c>
      <c r="AJ46" s="3">
        <f t="shared" si="12"/>
        <v>3</v>
      </c>
      <c r="AK46" s="1">
        <f t="shared" si="13"/>
        <v>29.91</v>
      </c>
      <c r="AL46" s="2">
        <f t="shared" si="14"/>
        <v>29.91</v>
      </c>
      <c r="AM46" s="3">
        <f t="shared" si="15"/>
        <v>29.91</v>
      </c>
      <c r="AN46" s="10">
        <v>4.8499999999999996</v>
      </c>
      <c r="AO46" s="1">
        <f t="shared" si="34"/>
        <v>34.76</v>
      </c>
      <c r="AP46" s="2">
        <f t="shared" si="16"/>
        <v>34.76</v>
      </c>
      <c r="AQ46" s="3">
        <f t="shared" si="17"/>
        <v>34.76</v>
      </c>
      <c r="AR46" s="1">
        <f t="shared" si="35"/>
        <v>29.91</v>
      </c>
      <c r="AS46" s="2">
        <f t="shared" si="36"/>
        <v>21.46</v>
      </c>
      <c r="AT46" s="2">
        <f t="shared" si="37"/>
        <v>29.91</v>
      </c>
      <c r="AU46" s="2">
        <f t="shared" si="38"/>
        <v>21.46</v>
      </c>
      <c r="AV46" s="2">
        <f t="shared" si="39"/>
        <v>29.91</v>
      </c>
      <c r="AW46" s="3">
        <f t="shared" si="40"/>
        <v>21.46</v>
      </c>
      <c r="AX46" s="1">
        <f t="shared" si="41"/>
        <v>29.91</v>
      </c>
      <c r="AY46" s="2">
        <f t="shared" si="42"/>
        <v>29.91</v>
      </c>
      <c r="AZ46" s="3">
        <f t="shared" si="43"/>
        <v>29.91</v>
      </c>
      <c r="BA46" s="10">
        <v>5.31</v>
      </c>
      <c r="BB46" s="1">
        <f t="shared" si="44"/>
        <v>35.22</v>
      </c>
      <c r="BC46" s="2">
        <f t="shared" si="45"/>
        <v>35.22</v>
      </c>
      <c r="BD46" s="3">
        <f t="shared" si="46"/>
        <v>35.22</v>
      </c>
      <c r="BE46" s="1">
        <f t="shared" si="18"/>
        <v>29.91</v>
      </c>
      <c r="BF46" s="2">
        <f t="shared" si="19"/>
        <v>29.91</v>
      </c>
      <c r="BG46" s="3">
        <f t="shared" si="20"/>
        <v>29.91</v>
      </c>
      <c r="BH46" s="10">
        <v>5.03</v>
      </c>
      <c r="BI46" s="1">
        <f t="shared" si="21"/>
        <v>24.88</v>
      </c>
      <c r="BJ46" s="2">
        <f t="shared" si="22"/>
        <v>24.88</v>
      </c>
      <c r="BK46" s="3">
        <f t="shared" si="23"/>
        <v>24.88</v>
      </c>
    </row>
    <row r="47" spans="1:63">
      <c r="A47" s="14">
        <v>43832.499999999913</v>
      </c>
      <c r="B47" s="1">
        <v>-1.496</v>
      </c>
      <c r="C47" s="2">
        <v>46.326000000000001</v>
      </c>
      <c r="D47" s="2">
        <v>48.276000000000003</v>
      </c>
      <c r="E47" s="3">
        <v>-96.097999999999999</v>
      </c>
      <c r="F47" s="1">
        <v>35</v>
      </c>
      <c r="G47" s="2">
        <v>29.96</v>
      </c>
      <c r="H47" s="2">
        <v>35</v>
      </c>
      <c r="I47" s="2">
        <v>29.96</v>
      </c>
      <c r="J47" s="2">
        <v>35</v>
      </c>
      <c r="K47" s="3">
        <v>29.96</v>
      </c>
      <c r="L47" s="1">
        <v>6.25</v>
      </c>
      <c r="M47" s="3">
        <v>0</v>
      </c>
      <c r="N47" s="1">
        <v>606</v>
      </c>
      <c r="O47" s="3">
        <v>375</v>
      </c>
      <c r="P47" s="1">
        <v>35</v>
      </c>
      <c r="Q47" s="2">
        <v>100</v>
      </c>
      <c r="R47" s="2">
        <v>-14.11</v>
      </c>
      <c r="S47" s="3">
        <v>3</v>
      </c>
      <c r="T47" s="1">
        <f t="shared" si="24"/>
        <v>4.7539999999999996</v>
      </c>
      <c r="U47" s="2">
        <f t="shared" si="25"/>
        <v>0</v>
      </c>
      <c r="V47" s="3">
        <f t="shared" si="26"/>
        <v>4.7539999999999996</v>
      </c>
      <c r="W47" s="20" t="str">
        <f t="shared" si="0"/>
        <v>SHORT</v>
      </c>
      <c r="X47" s="19" t="str">
        <f t="shared" si="27"/>
        <v>SHORT</v>
      </c>
      <c r="Y47" s="1">
        <f t="shared" si="28"/>
        <v>35</v>
      </c>
      <c r="Z47" s="2" t="str">
        <f t="shared" si="29"/>
        <v/>
      </c>
      <c r="AA47" s="2">
        <f t="shared" si="30"/>
        <v>35</v>
      </c>
      <c r="AB47" s="2" t="str">
        <f t="shared" si="31"/>
        <v/>
      </c>
      <c r="AC47" s="2">
        <f t="shared" si="32"/>
        <v>35</v>
      </c>
      <c r="AD47" s="3" t="str">
        <f t="shared" si="33"/>
        <v/>
      </c>
      <c r="AE47" s="1">
        <f t="shared" si="7"/>
        <v>35</v>
      </c>
      <c r="AF47" s="2">
        <f t="shared" si="8"/>
        <v>3</v>
      </c>
      <c r="AG47" s="2">
        <f t="shared" si="9"/>
        <v>35</v>
      </c>
      <c r="AH47" s="2">
        <f t="shared" si="10"/>
        <v>3</v>
      </c>
      <c r="AI47" s="2">
        <f t="shared" si="11"/>
        <v>35</v>
      </c>
      <c r="AJ47" s="3">
        <f t="shared" si="12"/>
        <v>3</v>
      </c>
      <c r="AK47" s="1">
        <f t="shared" si="13"/>
        <v>35</v>
      </c>
      <c r="AL47" s="2">
        <f t="shared" si="14"/>
        <v>35</v>
      </c>
      <c r="AM47" s="3">
        <f t="shared" si="15"/>
        <v>35</v>
      </c>
      <c r="AN47" s="10">
        <v>4.8499999999999996</v>
      </c>
      <c r="AO47" s="1">
        <f t="shared" si="34"/>
        <v>39.85</v>
      </c>
      <c r="AP47" s="2">
        <f t="shared" si="16"/>
        <v>39.85</v>
      </c>
      <c r="AQ47" s="3">
        <f t="shared" si="17"/>
        <v>39.85</v>
      </c>
      <c r="AR47" s="1">
        <f t="shared" si="35"/>
        <v>35</v>
      </c>
      <c r="AS47" s="2">
        <f t="shared" si="36"/>
        <v>19</v>
      </c>
      <c r="AT47" s="2">
        <f t="shared" si="37"/>
        <v>35</v>
      </c>
      <c r="AU47" s="2">
        <f t="shared" si="38"/>
        <v>19</v>
      </c>
      <c r="AV47" s="2">
        <f t="shared" si="39"/>
        <v>35</v>
      </c>
      <c r="AW47" s="3">
        <f t="shared" si="40"/>
        <v>19</v>
      </c>
      <c r="AX47" s="1">
        <f t="shared" si="41"/>
        <v>35</v>
      </c>
      <c r="AY47" s="2">
        <f t="shared" si="42"/>
        <v>35</v>
      </c>
      <c r="AZ47" s="3">
        <f t="shared" si="43"/>
        <v>35</v>
      </c>
      <c r="BA47" s="10">
        <v>5.31</v>
      </c>
      <c r="BB47" s="1">
        <f t="shared" si="44"/>
        <v>40.31</v>
      </c>
      <c r="BC47" s="2">
        <f t="shared" si="45"/>
        <v>40.31</v>
      </c>
      <c r="BD47" s="3">
        <f t="shared" si="46"/>
        <v>40.31</v>
      </c>
      <c r="BE47" s="1">
        <f t="shared" si="18"/>
        <v>35</v>
      </c>
      <c r="BF47" s="2">
        <f t="shared" si="19"/>
        <v>35</v>
      </c>
      <c r="BG47" s="3">
        <f t="shared" si="20"/>
        <v>35</v>
      </c>
      <c r="BH47" s="10">
        <v>5.03</v>
      </c>
      <c r="BI47" s="1">
        <f t="shared" si="21"/>
        <v>40.03</v>
      </c>
      <c r="BJ47" s="2">
        <f t="shared" si="22"/>
        <v>40.03</v>
      </c>
      <c r="BK47" s="3">
        <f t="shared" si="23"/>
        <v>40.03</v>
      </c>
    </row>
    <row r="48" spans="1:63">
      <c r="A48" s="14">
        <v>43832.541666666577</v>
      </c>
      <c r="B48" s="1">
        <v>40.628</v>
      </c>
      <c r="C48" s="2">
        <v>74.477000000000004</v>
      </c>
      <c r="D48" s="2">
        <v>36.654000000000003</v>
      </c>
      <c r="E48" s="3">
        <v>-70.503</v>
      </c>
      <c r="F48" s="1">
        <v>29.94</v>
      </c>
      <c r="G48" s="2">
        <v>25</v>
      </c>
      <c r="H48" s="2">
        <v>29.94</v>
      </c>
      <c r="I48" s="2">
        <v>25</v>
      </c>
      <c r="J48" s="2">
        <v>29.94</v>
      </c>
      <c r="K48" s="3">
        <v>25</v>
      </c>
      <c r="L48" s="1">
        <v>0</v>
      </c>
      <c r="M48" s="3">
        <v>32.5</v>
      </c>
      <c r="N48" s="1">
        <v>588</v>
      </c>
      <c r="O48" s="3">
        <v>375</v>
      </c>
      <c r="P48" s="1">
        <v>34.9</v>
      </c>
      <c r="Q48" s="2">
        <v>100</v>
      </c>
      <c r="R48" s="2">
        <v>-14.11</v>
      </c>
      <c r="S48" s="3">
        <v>3</v>
      </c>
      <c r="T48" s="1">
        <f t="shared" si="24"/>
        <v>8.1280000000000001</v>
      </c>
      <c r="U48" s="2">
        <f t="shared" si="25"/>
        <v>0</v>
      </c>
      <c r="V48" s="3">
        <f t="shared" si="26"/>
        <v>8.1280000000000001</v>
      </c>
      <c r="W48" s="20" t="str">
        <f t="shared" si="0"/>
        <v>LONG</v>
      </c>
      <c r="X48" s="19" t="str">
        <f t="shared" si="27"/>
        <v>LONG</v>
      </c>
      <c r="Y48" s="1" t="str">
        <f t="shared" si="28"/>
        <v/>
      </c>
      <c r="Z48" s="2">
        <f t="shared" si="29"/>
        <v>25</v>
      </c>
      <c r="AA48" s="2" t="str">
        <f t="shared" si="30"/>
        <v/>
      </c>
      <c r="AB48" s="2">
        <f t="shared" si="31"/>
        <v>25</v>
      </c>
      <c r="AC48" s="2" t="str">
        <f t="shared" si="32"/>
        <v/>
      </c>
      <c r="AD48" s="3">
        <f t="shared" si="33"/>
        <v>25</v>
      </c>
      <c r="AE48" s="1">
        <f t="shared" si="7"/>
        <v>34.9</v>
      </c>
      <c r="AF48" s="2">
        <f t="shared" si="8"/>
        <v>25</v>
      </c>
      <c r="AG48" s="2">
        <f t="shared" si="9"/>
        <v>34.9</v>
      </c>
      <c r="AH48" s="2">
        <f t="shared" si="10"/>
        <v>25</v>
      </c>
      <c r="AI48" s="2">
        <f t="shared" si="11"/>
        <v>34.9</v>
      </c>
      <c r="AJ48" s="3">
        <f t="shared" si="12"/>
        <v>25</v>
      </c>
      <c r="AK48" s="1">
        <f t="shared" si="13"/>
        <v>25</v>
      </c>
      <c r="AL48" s="2">
        <f t="shared" si="14"/>
        <v>25</v>
      </c>
      <c r="AM48" s="3">
        <f t="shared" si="15"/>
        <v>25</v>
      </c>
      <c r="AN48" s="10">
        <v>4.8499999999999996</v>
      </c>
      <c r="AO48" s="1">
        <f t="shared" si="34"/>
        <v>20.149999999999999</v>
      </c>
      <c r="AP48" s="2">
        <f t="shared" si="16"/>
        <v>20.149999999999999</v>
      </c>
      <c r="AQ48" s="3">
        <f t="shared" si="17"/>
        <v>20.149999999999999</v>
      </c>
      <c r="AR48" s="1">
        <f t="shared" si="35"/>
        <v>18.95</v>
      </c>
      <c r="AS48" s="2">
        <f t="shared" si="36"/>
        <v>25</v>
      </c>
      <c r="AT48" s="2">
        <f t="shared" si="37"/>
        <v>18.95</v>
      </c>
      <c r="AU48" s="2">
        <f t="shared" si="38"/>
        <v>25</v>
      </c>
      <c r="AV48" s="2">
        <f t="shared" si="39"/>
        <v>18.95</v>
      </c>
      <c r="AW48" s="3">
        <f t="shared" si="40"/>
        <v>25</v>
      </c>
      <c r="AX48" s="1">
        <f t="shared" si="41"/>
        <v>25</v>
      </c>
      <c r="AY48" s="2">
        <f t="shared" si="42"/>
        <v>25</v>
      </c>
      <c r="AZ48" s="3">
        <f t="shared" si="43"/>
        <v>25</v>
      </c>
      <c r="BA48" s="10">
        <v>5.31</v>
      </c>
      <c r="BB48" s="1">
        <f t="shared" si="44"/>
        <v>19.690000000000001</v>
      </c>
      <c r="BC48" s="2">
        <f t="shared" si="45"/>
        <v>19.690000000000001</v>
      </c>
      <c r="BD48" s="3">
        <f t="shared" si="46"/>
        <v>19.690000000000001</v>
      </c>
      <c r="BE48" s="1">
        <f t="shared" si="18"/>
        <v>25</v>
      </c>
      <c r="BF48" s="2">
        <f t="shared" si="19"/>
        <v>25</v>
      </c>
      <c r="BG48" s="3">
        <f t="shared" si="20"/>
        <v>25</v>
      </c>
      <c r="BH48" s="10">
        <v>5.03</v>
      </c>
      <c r="BI48" s="1">
        <f t="shared" si="21"/>
        <v>19.97</v>
      </c>
      <c r="BJ48" s="2">
        <f t="shared" si="22"/>
        <v>19.97</v>
      </c>
      <c r="BK48" s="3">
        <f t="shared" si="23"/>
        <v>19.97</v>
      </c>
    </row>
    <row r="49" spans="1:63">
      <c r="A49" s="14">
        <v>43832.583333333241</v>
      </c>
      <c r="B49" s="1">
        <v>95.114000000000004</v>
      </c>
      <c r="C49" s="2">
        <v>100.64700000000001</v>
      </c>
      <c r="D49" s="2">
        <v>44.517000000000003</v>
      </c>
      <c r="E49" s="3">
        <v>-50.05</v>
      </c>
      <c r="F49" s="1">
        <v>29.94</v>
      </c>
      <c r="G49" s="2">
        <v>3</v>
      </c>
      <c r="H49" s="2">
        <v>29.94</v>
      </c>
      <c r="I49" s="2">
        <v>3</v>
      </c>
      <c r="J49" s="2">
        <v>29.94</v>
      </c>
      <c r="K49" s="3">
        <v>3</v>
      </c>
      <c r="L49" s="1">
        <v>0</v>
      </c>
      <c r="M49" s="3">
        <v>81.667000000000002</v>
      </c>
      <c r="N49" s="1">
        <v>588</v>
      </c>
      <c r="O49" s="3">
        <v>375</v>
      </c>
      <c r="P49" s="1">
        <v>34.9</v>
      </c>
      <c r="Q49" s="2">
        <v>100</v>
      </c>
      <c r="R49" s="2">
        <v>-14.11</v>
      </c>
      <c r="S49" s="3">
        <v>3</v>
      </c>
      <c r="T49" s="1">
        <f t="shared" si="24"/>
        <v>13.447000000000003</v>
      </c>
      <c r="U49" s="2">
        <f t="shared" si="25"/>
        <v>0</v>
      </c>
      <c r="V49" s="3">
        <f t="shared" si="26"/>
        <v>13.447000000000003</v>
      </c>
      <c r="W49" s="20" t="str">
        <f t="shared" si="0"/>
        <v>LONG</v>
      </c>
      <c r="X49" s="19" t="str">
        <f t="shared" si="27"/>
        <v>LONG</v>
      </c>
      <c r="Y49" s="1" t="str">
        <f t="shared" si="28"/>
        <v/>
      </c>
      <c r="Z49" s="2">
        <f t="shared" si="29"/>
        <v>3</v>
      </c>
      <c r="AA49" s="2" t="str">
        <f t="shared" si="30"/>
        <v/>
      </c>
      <c r="AB49" s="2">
        <f t="shared" si="31"/>
        <v>3</v>
      </c>
      <c r="AC49" s="2" t="str">
        <f t="shared" si="32"/>
        <v/>
      </c>
      <c r="AD49" s="3">
        <f t="shared" si="33"/>
        <v>3</v>
      </c>
      <c r="AE49" s="1">
        <f t="shared" si="7"/>
        <v>34.9</v>
      </c>
      <c r="AF49" s="2">
        <f t="shared" si="8"/>
        <v>3</v>
      </c>
      <c r="AG49" s="2">
        <f t="shared" si="9"/>
        <v>34.9</v>
      </c>
      <c r="AH49" s="2">
        <f t="shared" si="10"/>
        <v>3</v>
      </c>
      <c r="AI49" s="2">
        <f t="shared" si="11"/>
        <v>34.9</v>
      </c>
      <c r="AJ49" s="3">
        <f t="shared" si="12"/>
        <v>3</v>
      </c>
      <c r="AK49" s="1">
        <f t="shared" si="13"/>
        <v>3</v>
      </c>
      <c r="AL49" s="2">
        <f t="shared" si="14"/>
        <v>3</v>
      </c>
      <c r="AM49" s="3">
        <f t="shared" si="15"/>
        <v>3</v>
      </c>
      <c r="AN49" s="10">
        <v>4.8499999999999996</v>
      </c>
      <c r="AO49" s="1">
        <f t="shared" si="34"/>
        <v>-1.8499999999999996</v>
      </c>
      <c r="AP49" s="2">
        <f t="shared" si="16"/>
        <v>-1.8499999999999996</v>
      </c>
      <c r="AQ49" s="3">
        <f t="shared" si="17"/>
        <v>-1.8499999999999996</v>
      </c>
      <c r="AR49" s="1">
        <f t="shared" si="35"/>
        <v>18.95</v>
      </c>
      <c r="AS49" s="2">
        <f t="shared" si="36"/>
        <v>3</v>
      </c>
      <c r="AT49" s="2">
        <f t="shared" si="37"/>
        <v>18.95</v>
      </c>
      <c r="AU49" s="2">
        <f t="shared" si="38"/>
        <v>3</v>
      </c>
      <c r="AV49" s="2">
        <f t="shared" si="39"/>
        <v>18.95</v>
      </c>
      <c r="AW49" s="3">
        <f t="shared" si="40"/>
        <v>3</v>
      </c>
      <c r="AX49" s="1">
        <f t="shared" si="41"/>
        <v>3</v>
      </c>
      <c r="AY49" s="2">
        <f t="shared" si="42"/>
        <v>3</v>
      </c>
      <c r="AZ49" s="3">
        <f t="shared" si="43"/>
        <v>3</v>
      </c>
      <c r="BA49" s="10">
        <v>5.31</v>
      </c>
      <c r="BB49" s="1">
        <f t="shared" si="44"/>
        <v>-2.3099999999999996</v>
      </c>
      <c r="BC49" s="2">
        <f t="shared" si="45"/>
        <v>-2.3099999999999996</v>
      </c>
      <c r="BD49" s="3">
        <f t="shared" si="46"/>
        <v>-2.3099999999999996</v>
      </c>
      <c r="BE49" s="1">
        <f t="shared" si="18"/>
        <v>3</v>
      </c>
      <c r="BF49" s="2">
        <f t="shared" si="19"/>
        <v>3</v>
      </c>
      <c r="BG49" s="3">
        <f t="shared" si="20"/>
        <v>3</v>
      </c>
      <c r="BH49" s="10">
        <v>5.03</v>
      </c>
      <c r="BI49" s="1">
        <f t="shared" si="21"/>
        <v>-2.0300000000000002</v>
      </c>
      <c r="BJ49" s="2">
        <f t="shared" si="22"/>
        <v>-2.0300000000000002</v>
      </c>
      <c r="BK49" s="3">
        <f t="shared" si="23"/>
        <v>-2.0300000000000002</v>
      </c>
    </row>
    <row r="50" spans="1:63">
      <c r="A50" s="14">
        <v>43832.624999999905</v>
      </c>
      <c r="B50" s="1">
        <v>115.828</v>
      </c>
      <c r="C50" s="2">
        <v>108.32</v>
      </c>
      <c r="D50" s="2">
        <v>38.24</v>
      </c>
      <c r="E50" s="3">
        <v>-30.731999999999999</v>
      </c>
      <c r="F50" s="1">
        <v>30.18</v>
      </c>
      <c r="G50" s="2">
        <v>3</v>
      </c>
      <c r="H50" s="2">
        <v>30.18</v>
      </c>
      <c r="I50" s="2">
        <v>3</v>
      </c>
      <c r="J50" s="2">
        <v>30.18</v>
      </c>
      <c r="K50" s="3">
        <v>3</v>
      </c>
      <c r="L50" s="1">
        <v>0</v>
      </c>
      <c r="M50" s="3">
        <v>102.5</v>
      </c>
      <c r="N50" s="1">
        <v>586</v>
      </c>
      <c r="O50" s="3">
        <v>158</v>
      </c>
      <c r="P50" s="1">
        <v>35.200000000000003</v>
      </c>
      <c r="Q50" s="2">
        <v>100</v>
      </c>
      <c r="R50" s="2">
        <v>3</v>
      </c>
      <c r="S50" s="3">
        <v>3</v>
      </c>
      <c r="T50" s="1">
        <f t="shared" si="24"/>
        <v>13.328000000000003</v>
      </c>
      <c r="U50" s="2">
        <f t="shared" si="25"/>
        <v>0</v>
      </c>
      <c r="V50" s="3">
        <f t="shared" si="26"/>
        <v>13.328000000000003</v>
      </c>
      <c r="W50" s="20" t="str">
        <f t="shared" si="0"/>
        <v>LONG</v>
      </c>
      <c r="X50" s="19" t="str">
        <f t="shared" si="27"/>
        <v>LONG</v>
      </c>
      <c r="Y50" s="1" t="str">
        <f t="shared" si="28"/>
        <v/>
      </c>
      <c r="Z50" s="2">
        <f t="shared" si="29"/>
        <v>3</v>
      </c>
      <c r="AA50" s="2" t="str">
        <f t="shared" si="30"/>
        <v/>
      </c>
      <c r="AB50" s="2">
        <f t="shared" si="31"/>
        <v>3</v>
      </c>
      <c r="AC50" s="2" t="str">
        <f t="shared" si="32"/>
        <v/>
      </c>
      <c r="AD50" s="3">
        <f t="shared" si="33"/>
        <v>3</v>
      </c>
      <c r="AE50" s="1">
        <f t="shared" si="7"/>
        <v>35.200000000000003</v>
      </c>
      <c r="AF50" s="2">
        <f t="shared" si="8"/>
        <v>3</v>
      </c>
      <c r="AG50" s="2">
        <f t="shared" si="9"/>
        <v>35.200000000000003</v>
      </c>
      <c r="AH50" s="2">
        <f t="shared" si="10"/>
        <v>3</v>
      </c>
      <c r="AI50" s="2">
        <f t="shared" si="11"/>
        <v>35.200000000000003</v>
      </c>
      <c r="AJ50" s="3">
        <f t="shared" si="12"/>
        <v>3</v>
      </c>
      <c r="AK50" s="1">
        <f t="shared" si="13"/>
        <v>3</v>
      </c>
      <c r="AL50" s="2">
        <f t="shared" si="14"/>
        <v>3</v>
      </c>
      <c r="AM50" s="3">
        <f t="shared" si="15"/>
        <v>3</v>
      </c>
      <c r="AN50" s="10">
        <v>4.8499999999999996</v>
      </c>
      <c r="AO50" s="1">
        <f t="shared" si="34"/>
        <v>-1.8499999999999996</v>
      </c>
      <c r="AP50" s="2">
        <f t="shared" si="16"/>
        <v>-1.8499999999999996</v>
      </c>
      <c r="AQ50" s="3">
        <f t="shared" si="17"/>
        <v>-1.8499999999999996</v>
      </c>
      <c r="AR50" s="1">
        <f t="shared" si="35"/>
        <v>19.100000000000001</v>
      </c>
      <c r="AS50" s="2">
        <f t="shared" si="36"/>
        <v>3</v>
      </c>
      <c r="AT50" s="2">
        <f t="shared" si="37"/>
        <v>19.100000000000001</v>
      </c>
      <c r="AU50" s="2">
        <f t="shared" si="38"/>
        <v>3</v>
      </c>
      <c r="AV50" s="2">
        <f t="shared" si="39"/>
        <v>19.100000000000001</v>
      </c>
      <c r="AW50" s="3">
        <f t="shared" si="40"/>
        <v>3</v>
      </c>
      <c r="AX50" s="1">
        <f t="shared" si="41"/>
        <v>3</v>
      </c>
      <c r="AY50" s="2">
        <f t="shared" si="42"/>
        <v>3</v>
      </c>
      <c r="AZ50" s="3">
        <f t="shared" si="43"/>
        <v>3</v>
      </c>
      <c r="BA50" s="10">
        <v>5.31</v>
      </c>
      <c r="BB50" s="1">
        <f t="shared" si="44"/>
        <v>-2.3099999999999996</v>
      </c>
      <c r="BC50" s="2">
        <f t="shared" si="45"/>
        <v>-2.3099999999999996</v>
      </c>
      <c r="BD50" s="3">
        <f t="shared" si="46"/>
        <v>-2.3099999999999996</v>
      </c>
      <c r="BE50" s="1">
        <f t="shared" si="18"/>
        <v>3</v>
      </c>
      <c r="BF50" s="2">
        <f t="shared" si="19"/>
        <v>3</v>
      </c>
      <c r="BG50" s="3">
        <f t="shared" si="20"/>
        <v>3</v>
      </c>
      <c r="BH50" s="10">
        <v>5.03</v>
      </c>
      <c r="BI50" s="1">
        <f t="shared" si="21"/>
        <v>-2.0300000000000002</v>
      </c>
      <c r="BJ50" s="2">
        <f t="shared" si="22"/>
        <v>-2.0300000000000002</v>
      </c>
      <c r="BK50" s="3">
        <f t="shared" si="23"/>
        <v>-2.0300000000000002</v>
      </c>
    </row>
    <row r="51" spans="1:63">
      <c r="A51" s="14">
        <v>43832.66666666657</v>
      </c>
      <c r="B51" s="1">
        <v>107.38800000000001</v>
      </c>
      <c r="C51" s="2">
        <v>79.578000000000003</v>
      </c>
      <c r="D51" s="2">
        <v>37.128</v>
      </c>
      <c r="E51" s="3">
        <v>-9.3179999999999996</v>
      </c>
      <c r="F51" s="1">
        <v>30.96</v>
      </c>
      <c r="G51" s="2">
        <v>3</v>
      </c>
      <c r="H51" s="2">
        <v>30.96</v>
      </c>
      <c r="I51" s="2">
        <v>3</v>
      </c>
      <c r="J51" s="2">
        <v>30.96</v>
      </c>
      <c r="K51" s="3">
        <v>3</v>
      </c>
      <c r="L51" s="1">
        <v>0</v>
      </c>
      <c r="M51" s="3">
        <v>103</v>
      </c>
      <c r="N51" s="1">
        <v>606</v>
      </c>
      <c r="O51" s="3">
        <v>158</v>
      </c>
      <c r="P51" s="1">
        <v>36.200000000000003</v>
      </c>
      <c r="Q51" s="2">
        <v>100</v>
      </c>
      <c r="R51" s="2">
        <v>3</v>
      </c>
      <c r="S51" s="3">
        <v>3</v>
      </c>
      <c r="T51" s="1">
        <f t="shared" si="24"/>
        <v>4.3880000000000052</v>
      </c>
      <c r="U51" s="2">
        <f t="shared" si="25"/>
        <v>0</v>
      </c>
      <c r="V51" s="3">
        <f t="shared" si="26"/>
        <v>4.3880000000000052</v>
      </c>
      <c r="W51" s="20" t="str">
        <f t="shared" si="0"/>
        <v>LONG</v>
      </c>
      <c r="X51" s="19" t="str">
        <f t="shared" si="27"/>
        <v>LONG</v>
      </c>
      <c r="Y51" s="1" t="str">
        <f t="shared" si="28"/>
        <v/>
      </c>
      <c r="Z51" s="2">
        <f t="shared" si="29"/>
        <v>3</v>
      </c>
      <c r="AA51" s="2" t="str">
        <f t="shared" si="30"/>
        <v/>
      </c>
      <c r="AB51" s="2">
        <f t="shared" si="31"/>
        <v>3</v>
      </c>
      <c r="AC51" s="2" t="str">
        <f t="shared" si="32"/>
        <v/>
      </c>
      <c r="AD51" s="3">
        <f t="shared" si="33"/>
        <v>3</v>
      </c>
      <c r="AE51" s="1">
        <f t="shared" si="7"/>
        <v>36.200000000000003</v>
      </c>
      <c r="AF51" s="2">
        <f t="shared" si="8"/>
        <v>3</v>
      </c>
      <c r="AG51" s="2">
        <f t="shared" si="9"/>
        <v>36.200000000000003</v>
      </c>
      <c r="AH51" s="2">
        <f t="shared" si="10"/>
        <v>3</v>
      </c>
      <c r="AI51" s="2">
        <f t="shared" si="11"/>
        <v>36.200000000000003</v>
      </c>
      <c r="AJ51" s="3">
        <f t="shared" si="12"/>
        <v>3</v>
      </c>
      <c r="AK51" s="1">
        <f t="shared" si="13"/>
        <v>3</v>
      </c>
      <c r="AL51" s="2">
        <f t="shared" si="14"/>
        <v>3</v>
      </c>
      <c r="AM51" s="3">
        <f t="shared" si="15"/>
        <v>3</v>
      </c>
      <c r="AN51" s="10">
        <v>4.8499999999999996</v>
      </c>
      <c r="AO51" s="1">
        <f t="shared" si="34"/>
        <v>-1.8499999999999996</v>
      </c>
      <c r="AP51" s="2">
        <f t="shared" si="16"/>
        <v>-1.8499999999999996</v>
      </c>
      <c r="AQ51" s="3">
        <f t="shared" si="17"/>
        <v>-1.8499999999999996</v>
      </c>
      <c r="AR51" s="1">
        <f t="shared" si="35"/>
        <v>19.600000000000001</v>
      </c>
      <c r="AS51" s="2">
        <f t="shared" si="36"/>
        <v>3</v>
      </c>
      <c r="AT51" s="2">
        <f t="shared" si="37"/>
        <v>19.600000000000001</v>
      </c>
      <c r="AU51" s="2">
        <f t="shared" si="38"/>
        <v>3</v>
      </c>
      <c r="AV51" s="2">
        <f t="shared" si="39"/>
        <v>19.600000000000001</v>
      </c>
      <c r="AW51" s="3">
        <f t="shared" si="40"/>
        <v>3</v>
      </c>
      <c r="AX51" s="1">
        <f t="shared" si="41"/>
        <v>3</v>
      </c>
      <c r="AY51" s="2">
        <f t="shared" si="42"/>
        <v>3</v>
      </c>
      <c r="AZ51" s="3">
        <f t="shared" si="43"/>
        <v>3</v>
      </c>
      <c r="BA51" s="10">
        <v>5.31</v>
      </c>
      <c r="BB51" s="1">
        <f t="shared" si="44"/>
        <v>-2.3099999999999996</v>
      </c>
      <c r="BC51" s="2">
        <f t="shared" si="45"/>
        <v>-2.3099999999999996</v>
      </c>
      <c r="BD51" s="3">
        <f t="shared" si="46"/>
        <v>-2.3099999999999996</v>
      </c>
      <c r="BE51" s="1">
        <f t="shared" si="18"/>
        <v>3</v>
      </c>
      <c r="BF51" s="2">
        <f t="shared" si="19"/>
        <v>3</v>
      </c>
      <c r="BG51" s="3">
        <f t="shared" si="20"/>
        <v>3</v>
      </c>
      <c r="BH51" s="10">
        <v>5.03</v>
      </c>
      <c r="BI51" s="1">
        <f t="shared" si="21"/>
        <v>-2.0300000000000002</v>
      </c>
      <c r="BJ51" s="2">
        <f t="shared" si="22"/>
        <v>-2.0300000000000002</v>
      </c>
      <c r="BK51" s="3">
        <f t="shared" si="23"/>
        <v>-2.0300000000000002</v>
      </c>
    </row>
    <row r="52" spans="1:63">
      <c r="A52" s="14">
        <v>43832.708333333234</v>
      </c>
      <c r="B52" s="1">
        <v>96.513999999999996</v>
      </c>
      <c r="C52" s="2">
        <v>73.403000000000006</v>
      </c>
      <c r="D52" s="2">
        <v>39.948999999999998</v>
      </c>
      <c r="E52" s="3">
        <v>-16.838000000000001</v>
      </c>
      <c r="F52" s="1">
        <v>31.2</v>
      </c>
      <c r="G52" s="2">
        <v>3</v>
      </c>
      <c r="H52" s="2">
        <v>31.2</v>
      </c>
      <c r="I52" s="2">
        <v>3</v>
      </c>
      <c r="J52" s="2">
        <v>31.2</v>
      </c>
      <c r="K52" s="3">
        <v>3</v>
      </c>
      <c r="L52" s="1">
        <v>0</v>
      </c>
      <c r="M52" s="3">
        <v>88</v>
      </c>
      <c r="N52" s="1">
        <v>606</v>
      </c>
      <c r="O52" s="3">
        <v>158</v>
      </c>
      <c r="P52" s="1">
        <v>36.4</v>
      </c>
      <c r="Q52" s="2">
        <v>100</v>
      </c>
      <c r="R52" s="2">
        <v>3</v>
      </c>
      <c r="S52" s="3">
        <v>3</v>
      </c>
      <c r="T52" s="1">
        <f t="shared" si="24"/>
        <v>8.5139999999999958</v>
      </c>
      <c r="U52" s="2">
        <f t="shared" si="25"/>
        <v>0</v>
      </c>
      <c r="V52" s="3">
        <f t="shared" si="26"/>
        <v>8.5139999999999958</v>
      </c>
      <c r="W52" s="20" t="str">
        <f t="shared" si="0"/>
        <v>LONG</v>
      </c>
      <c r="X52" s="19" t="str">
        <f t="shared" si="27"/>
        <v>LONG</v>
      </c>
      <c r="Y52" s="1" t="str">
        <f t="shared" si="28"/>
        <v/>
      </c>
      <c r="Z52" s="2">
        <f t="shared" si="29"/>
        <v>3</v>
      </c>
      <c r="AA52" s="2" t="str">
        <f t="shared" si="30"/>
        <v/>
      </c>
      <c r="AB52" s="2">
        <f t="shared" si="31"/>
        <v>3</v>
      </c>
      <c r="AC52" s="2" t="str">
        <f t="shared" si="32"/>
        <v/>
      </c>
      <c r="AD52" s="3">
        <f t="shared" si="33"/>
        <v>3</v>
      </c>
      <c r="AE52" s="1">
        <f t="shared" si="7"/>
        <v>36.4</v>
      </c>
      <c r="AF52" s="2">
        <f t="shared" si="8"/>
        <v>3</v>
      </c>
      <c r="AG52" s="2">
        <f t="shared" si="9"/>
        <v>36.4</v>
      </c>
      <c r="AH52" s="2">
        <f t="shared" si="10"/>
        <v>3</v>
      </c>
      <c r="AI52" s="2">
        <f t="shared" si="11"/>
        <v>36.4</v>
      </c>
      <c r="AJ52" s="3">
        <f t="shared" si="12"/>
        <v>3</v>
      </c>
      <c r="AK52" s="1">
        <f t="shared" si="13"/>
        <v>3</v>
      </c>
      <c r="AL52" s="2">
        <f t="shared" si="14"/>
        <v>3</v>
      </c>
      <c r="AM52" s="3">
        <f t="shared" si="15"/>
        <v>3</v>
      </c>
      <c r="AN52" s="10">
        <v>4.8499999999999996</v>
      </c>
      <c r="AO52" s="1">
        <f t="shared" si="34"/>
        <v>-1.8499999999999996</v>
      </c>
      <c r="AP52" s="2">
        <f t="shared" si="16"/>
        <v>-1.8499999999999996</v>
      </c>
      <c r="AQ52" s="3">
        <f t="shared" si="17"/>
        <v>-1.8499999999999996</v>
      </c>
      <c r="AR52" s="1">
        <f t="shared" si="35"/>
        <v>19.7</v>
      </c>
      <c r="AS52" s="2">
        <f t="shared" si="36"/>
        <v>3</v>
      </c>
      <c r="AT52" s="2">
        <f t="shared" si="37"/>
        <v>19.7</v>
      </c>
      <c r="AU52" s="2">
        <f t="shared" si="38"/>
        <v>3</v>
      </c>
      <c r="AV52" s="2">
        <f t="shared" si="39"/>
        <v>19.7</v>
      </c>
      <c r="AW52" s="3">
        <f t="shared" si="40"/>
        <v>3</v>
      </c>
      <c r="AX52" s="1">
        <f t="shared" si="41"/>
        <v>3</v>
      </c>
      <c r="AY52" s="2">
        <f t="shared" si="42"/>
        <v>3</v>
      </c>
      <c r="AZ52" s="3">
        <f t="shared" si="43"/>
        <v>3</v>
      </c>
      <c r="BA52" s="10">
        <v>5.31</v>
      </c>
      <c r="BB52" s="1">
        <f t="shared" si="44"/>
        <v>-2.3099999999999996</v>
      </c>
      <c r="BC52" s="2">
        <f t="shared" si="45"/>
        <v>-2.3099999999999996</v>
      </c>
      <c r="BD52" s="3">
        <f t="shared" si="46"/>
        <v>-2.3099999999999996</v>
      </c>
      <c r="BE52" s="1">
        <f t="shared" si="18"/>
        <v>3</v>
      </c>
      <c r="BF52" s="2">
        <f t="shared" si="19"/>
        <v>3</v>
      </c>
      <c r="BG52" s="3">
        <f t="shared" si="20"/>
        <v>3</v>
      </c>
      <c r="BH52" s="10">
        <v>5.03</v>
      </c>
      <c r="BI52" s="1">
        <f t="shared" si="21"/>
        <v>-2.0300000000000002</v>
      </c>
      <c r="BJ52" s="2">
        <f t="shared" si="22"/>
        <v>-2.0300000000000002</v>
      </c>
      <c r="BK52" s="3">
        <f t="shared" si="23"/>
        <v>-2.0300000000000002</v>
      </c>
    </row>
    <row r="53" spans="1:63">
      <c r="A53" s="14">
        <v>43832.749999999898</v>
      </c>
      <c r="B53" s="1">
        <v>72.668000000000006</v>
      </c>
      <c r="C53" s="2">
        <v>40.439</v>
      </c>
      <c r="D53" s="2">
        <v>52.701999999999998</v>
      </c>
      <c r="E53" s="3">
        <v>-20.472999999999999</v>
      </c>
      <c r="F53" s="1">
        <v>30.98</v>
      </c>
      <c r="G53" s="2">
        <v>3</v>
      </c>
      <c r="H53" s="2">
        <v>30.98</v>
      </c>
      <c r="I53" s="2">
        <v>3</v>
      </c>
      <c r="J53" s="2">
        <v>30.98</v>
      </c>
      <c r="K53" s="3">
        <v>3</v>
      </c>
      <c r="L53" s="1">
        <v>0</v>
      </c>
      <c r="M53" s="3">
        <v>74.5</v>
      </c>
      <c r="N53" s="1">
        <v>606</v>
      </c>
      <c r="O53" s="3">
        <v>158</v>
      </c>
      <c r="P53" s="1">
        <v>36.200000000000003</v>
      </c>
      <c r="Q53" s="2">
        <v>100</v>
      </c>
      <c r="R53" s="2">
        <v>3</v>
      </c>
      <c r="S53" s="3">
        <v>3</v>
      </c>
      <c r="T53" s="1">
        <f t="shared" si="24"/>
        <v>-1.8319999999999936</v>
      </c>
      <c r="U53" s="2">
        <f t="shared" si="25"/>
        <v>1.8319999999999936</v>
      </c>
      <c r="V53" s="3">
        <f t="shared" si="26"/>
        <v>0</v>
      </c>
      <c r="W53" s="20" t="str">
        <f t="shared" si="0"/>
        <v>LONG</v>
      </c>
      <c r="X53" s="19" t="str">
        <f t="shared" si="27"/>
        <v>LONG</v>
      </c>
      <c r="Y53" s="1" t="str">
        <f t="shared" si="28"/>
        <v/>
      </c>
      <c r="Z53" s="2">
        <f t="shared" si="29"/>
        <v>3</v>
      </c>
      <c r="AA53" s="2" t="str">
        <f t="shared" si="30"/>
        <v/>
      </c>
      <c r="AB53" s="2">
        <f t="shared" si="31"/>
        <v>3</v>
      </c>
      <c r="AC53" s="2" t="str">
        <f t="shared" si="32"/>
        <v/>
      </c>
      <c r="AD53" s="3">
        <f t="shared" si="33"/>
        <v>3</v>
      </c>
      <c r="AE53" s="1">
        <f t="shared" si="7"/>
        <v>36.200000000000003</v>
      </c>
      <c r="AF53" s="2">
        <f t="shared" si="8"/>
        <v>3</v>
      </c>
      <c r="AG53" s="2">
        <f t="shared" si="9"/>
        <v>36.200000000000003</v>
      </c>
      <c r="AH53" s="2">
        <f t="shared" si="10"/>
        <v>3</v>
      </c>
      <c r="AI53" s="2">
        <f t="shared" si="11"/>
        <v>36.200000000000003</v>
      </c>
      <c r="AJ53" s="3">
        <f t="shared" si="12"/>
        <v>3</v>
      </c>
      <c r="AK53" s="1">
        <f t="shared" si="13"/>
        <v>3</v>
      </c>
      <c r="AL53" s="2">
        <f t="shared" si="14"/>
        <v>3</v>
      </c>
      <c r="AM53" s="3">
        <f t="shared" si="15"/>
        <v>3</v>
      </c>
      <c r="AN53" s="10">
        <v>4.8499999999999996</v>
      </c>
      <c r="AO53" s="1">
        <f t="shared" si="34"/>
        <v>-1.8499999999999996</v>
      </c>
      <c r="AP53" s="2">
        <f t="shared" si="16"/>
        <v>-1.8499999999999996</v>
      </c>
      <c r="AQ53" s="3">
        <f t="shared" si="17"/>
        <v>-1.8499999999999996</v>
      </c>
      <c r="AR53" s="1">
        <f t="shared" si="35"/>
        <v>19.600000000000001</v>
      </c>
      <c r="AS53" s="2">
        <f t="shared" si="36"/>
        <v>3</v>
      </c>
      <c r="AT53" s="2">
        <f t="shared" si="37"/>
        <v>19.600000000000001</v>
      </c>
      <c r="AU53" s="2">
        <f t="shared" si="38"/>
        <v>3</v>
      </c>
      <c r="AV53" s="2">
        <f t="shared" si="39"/>
        <v>19.600000000000001</v>
      </c>
      <c r="AW53" s="3">
        <f t="shared" si="40"/>
        <v>3</v>
      </c>
      <c r="AX53" s="1">
        <f t="shared" si="41"/>
        <v>3</v>
      </c>
      <c r="AY53" s="2">
        <f t="shared" si="42"/>
        <v>3</v>
      </c>
      <c r="AZ53" s="3">
        <f t="shared" si="43"/>
        <v>3</v>
      </c>
      <c r="BA53" s="10">
        <v>5.31</v>
      </c>
      <c r="BB53" s="1">
        <f t="shared" si="44"/>
        <v>-2.3099999999999996</v>
      </c>
      <c r="BC53" s="2">
        <f t="shared" si="45"/>
        <v>-2.3099999999999996</v>
      </c>
      <c r="BD53" s="3">
        <f t="shared" si="46"/>
        <v>-2.3099999999999996</v>
      </c>
      <c r="BE53" s="1">
        <f t="shared" si="18"/>
        <v>3</v>
      </c>
      <c r="BF53" s="2">
        <f t="shared" si="19"/>
        <v>3</v>
      </c>
      <c r="BG53" s="3">
        <f t="shared" si="20"/>
        <v>3</v>
      </c>
      <c r="BH53" s="10">
        <v>5.03</v>
      </c>
      <c r="BI53" s="1">
        <f t="shared" si="21"/>
        <v>-2.0300000000000002</v>
      </c>
      <c r="BJ53" s="2">
        <f t="shared" si="22"/>
        <v>-2.0300000000000002</v>
      </c>
      <c r="BK53" s="3">
        <f t="shared" si="23"/>
        <v>-2.0300000000000002</v>
      </c>
    </row>
    <row r="54" spans="1:63">
      <c r="A54" s="14">
        <v>43832.791666666562</v>
      </c>
      <c r="B54" s="1">
        <v>59.414000000000001</v>
      </c>
      <c r="C54" s="2">
        <v>28.664999999999999</v>
      </c>
      <c r="D54" s="2">
        <v>53.551000000000002</v>
      </c>
      <c r="E54" s="3">
        <v>-22.802</v>
      </c>
      <c r="F54" s="1">
        <v>30.35</v>
      </c>
      <c r="G54" s="2">
        <v>26</v>
      </c>
      <c r="H54" s="2">
        <v>30.35</v>
      </c>
      <c r="I54" s="2">
        <v>26</v>
      </c>
      <c r="J54" s="2">
        <v>30.35</v>
      </c>
      <c r="K54" s="3">
        <v>26</v>
      </c>
      <c r="L54" s="1">
        <v>0</v>
      </c>
      <c r="M54" s="3">
        <v>35</v>
      </c>
      <c r="N54" s="1">
        <v>606</v>
      </c>
      <c r="O54" s="3">
        <v>158</v>
      </c>
      <c r="P54" s="1">
        <v>35.4</v>
      </c>
      <c r="Q54" s="2">
        <v>100</v>
      </c>
      <c r="R54" s="2">
        <v>3</v>
      </c>
      <c r="S54" s="3">
        <v>3</v>
      </c>
      <c r="T54" s="1">
        <f t="shared" si="24"/>
        <v>24.414000000000001</v>
      </c>
      <c r="U54" s="2">
        <f t="shared" si="25"/>
        <v>0</v>
      </c>
      <c r="V54" s="3">
        <f t="shared" si="26"/>
        <v>24.414000000000001</v>
      </c>
      <c r="W54" s="20" t="str">
        <f t="shared" si="0"/>
        <v>LONG</v>
      </c>
      <c r="X54" s="19" t="str">
        <f t="shared" si="27"/>
        <v>LONG</v>
      </c>
      <c r="Y54" s="1" t="str">
        <f t="shared" si="28"/>
        <v/>
      </c>
      <c r="Z54" s="2">
        <f t="shared" si="29"/>
        <v>26</v>
      </c>
      <c r="AA54" s="2" t="str">
        <f t="shared" si="30"/>
        <v/>
      </c>
      <c r="AB54" s="2">
        <f t="shared" si="31"/>
        <v>26</v>
      </c>
      <c r="AC54" s="2" t="str">
        <f t="shared" si="32"/>
        <v/>
      </c>
      <c r="AD54" s="3">
        <f t="shared" si="33"/>
        <v>26</v>
      </c>
      <c r="AE54" s="1">
        <f t="shared" si="7"/>
        <v>35.4</v>
      </c>
      <c r="AF54" s="2">
        <f t="shared" si="8"/>
        <v>26</v>
      </c>
      <c r="AG54" s="2">
        <f t="shared" si="9"/>
        <v>35.4</v>
      </c>
      <c r="AH54" s="2">
        <f t="shared" si="10"/>
        <v>26</v>
      </c>
      <c r="AI54" s="2">
        <f t="shared" si="11"/>
        <v>35.4</v>
      </c>
      <c r="AJ54" s="3">
        <f t="shared" si="12"/>
        <v>26</v>
      </c>
      <c r="AK54" s="1">
        <f t="shared" si="13"/>
        <v>26</v>
      </c>
      <c r="AL54" s="2">
        <f t="shared" si="14"/>
        <v>26</v>
      </c>
      <c r="AM54" s="3">
        <f t="shared" si="15"/>
        <v>26</v>
      </c>
      <c r="AN54" s="10">
        <v>4.8499999999999996</v>
      </c>
      <c r="AO54" s="1">
        <f t="shared" si="34"/>
        <v>21.15</v>
      </c>
      <c r="AP54" s="2">
        <f t="shared" si="16"/>
        <v>21.15</v>
      </c>
      <c r="AQ54" s="3">
        <f t="shared" si="17"/>
        <v>21.15</v>
      </c>
      <c r="AR54" s="1">
        <f t="shared" si="35"/>
        <v>19.2</v>
      </c>
      <c r="AS54" s="2">
        <f t="shared" si="36"/>
        <v>26</v>
      </c>
      <c r="AT54" s="2">
        <f t="shared" si="37"/>
        <v>19.2</v>
      </c>
      <c r="AU54" s="2">
        <f t="shared" si="38"/>
        <v>26</v>
      </c>
      <c r="AV54" s="2">
        <f t="shared" si="39"/>
        <v>19.2</v>
      </c>
      <c r="AW54" s="3">
        <f t="shared" si="40"/>
        <v>26</v>
      </c>
      <c r="AX54" s="1">
        <f t="shared" si="41"/>
        <v>26</v>
      </c>
      <c r="AY54" s="2">
        <f t="shared" si="42"/>
        <v>26</v>
      </c>
      <c r="AZ54" s="3">
        <f t="shared" si="43"/>
        <v>26</v>
      </c>
      <c r="BA54" s="10">
        <v>5.31</v>
      </c>
      <c r="BB54" s="1">
        <f t="shared" si="44"/>
        <v>20.69</v>
      </c>
      <c r="BC54" s="2">
        <f t="shared" si="45"/>
        <v>20.69</v>
      </c>
      <c r="BD54" s="3">
        <f t="shared" si="46"/>
        <v>20.69</v>
      </c>
      <c r="BE54" s="1">
        <f t="shared" si="18"/>
        <v>26</v>
      </c>
      <c r="BF54" s="2">
        <f t="shared" si="19"/>
        <v>26</v>
      </c>
      <c r="BG54" s="3">
        <f t="shared" si="20"/>
        <v>26</v>
      </c>
      <c r="BH54" s="10">
        <v>5.03</v>
      </c>
      <c r="BI54" s="1">
        <f t="shared" si="21"/>
        <v>20.97</v>
      </c>
      <c r="BJ54" s="2">
        <f t="shared" si="22"/>
        <v>20.97</v>
      </c>
      <c r="BK54" s="3">
        <f t="shared" si="23"/>
        <v>20.97</v>
      </c>
    </row>
    <row r="55" spans="1:63">
      <c r="A55" s="14">
        <v>43832.833333333227</v>
      </c>
      <c r="B55" s="1">
        <v>40.890999999999998</v>
      </c>
      <c r="C55" s="2">
        <v>1.262</v>
      </c>
      <c r="D55" s="2">
        <v>50.387999999999998</v>
      </c>
      <c r="E55" s="3">
        <v>-10.759</v>
      </c>
      <c r="F55" s="1">
        <v>29.27</v>
      </c>
      <c r="G55" s="2">
        <v>25.32</v>
      </c>
      <c r="H55" s="2">
        <v>29.27</v>
      </c>
      <c r="I55" s="2">
        <v>25.32</v>
      </c>
      <c r="J55" s="2">
        <v>29.27</v>
      </c>
      <c r="K55" s="3">
        <v>25.32</v>
      </c>
      <c r="L55" s="1">
        <v>0</v>
      </c>
      <c r="M55" s="3">
        <v>40</v>
      </c>
      <c r="N55" s="1">
        <v>606</v>
      </c>
      <c r="O55" s="3">
        <v>158</v>
      </c>
      <c r="P55" s="1">
        <v>34.1</v>
      </c>
      <c r="Q55" s="2">
        <v>100</v>
      </c>
      <c r="R55" s="2">
        <v>3</v>
      </c>
      <c r="S55" s="3">
        <v>3</v>
      </c>
      <c r="T55" s="1">
        <f t="shared" si="24"/>
        <v>0.89099999999999824</v>
      </c>
      <c r="U55" s="2">
        <f t="shared" si="25"/>
        <v>0</v>
      </c>
      <c r="V55" s="3">
        <f t="shared" si="26"/>
        <v>0.89099999999999824</v>
      </c>
      <c r="W55" s="20" t="str">
        <f t="shared" si="0"/>
        <v>LONG</v>
      </c>
      <c r="X55" s="19" t="str">
        <f t="shared" si="27"/>
        <v>LONG</v>
      </c>
      <c r="Y55" s="1" t="str">
        <f t="shared" si="28"/>
        <v/>
      </c>
      <c r="Z55" s="2">
        <f t="shared" si="29"/>
        <v>25.32</v>
      </c>
      <c r="AA55" s="2" t="str">
        <f t="shared" si="30"/>
        <v/>
      </c>
      <c r="AB55" s="2">
        <f t="shared" si="31"/>
        <v>25.32</v>
      </c>
      <c r="AC55" s="2" t="str">
        <f t="shared" si="32"/>
        <v/>
      </c>
      <c r="AD55" s="3">
        <f t="shared" si="33"/>
        <v>25.32</v>
      </c>
      <c r="AE55" s="1">
        <f t="shared" si="7"/>
        <v>34.1</v>
      </c>
      <c r="AF55" s="2">
        <f t="shared" si="8"/>
        <v>25.32</v>
      </c>
      <c r="AG55" s="2">
        <f t="shared" si="9"/>
        <v>34.1</v>
      </c>
      <c r="AH55" s="2">
        <f t="shared" si="10"/>
        <v>25.32</v>
      </c>
      <c r="AI55" s="2">
        <f t="shared" si="11"/>
        <v>34.1</v>
      </c>
      <c r="AJ55" s="3">
        <f t="shared" si="12"/>
        <v>25.32</v>
      </c>
      <c r="AK55" s="1">
        <f t="shared" si="13"/>
        <v>25.32</v>
      </c>
      <c r="AL55" s="2">
        <f t="shared" si="14"/>
        <v>25.32</v>
      </c>
      <c r="AM55" s="3">
        <f t="shared" si="15"/>
        <v>25.32</v>
      </c>
      <c r="AN55" s="10">
        <v>4.8499999999999996</v>
      </c>
      <c r="AO55" s="1">
        <f t="shared" si="34"/>
        <v>20.47</v>
      </c>
      <c r="AP55" s="2">
        <f t="shared" si="16"/>
        <v>20.47</v>
      </c>
      <c r="AQ55" s="3">
        <f t="shared" si="17"/>
        <v>20.47</v>
      </c>
      <c r="AR55" s="1">
        <f t="shared" si="35"/>
        <v>18.55</v>
      </c>
      <c r="AS55" s="2">
        <f t="shared" si="36"/>
        <v>25.32</v>
      </c>
      <c r="AT55" s="2">
        <f t="shared" si="37"/>
        <v>18.55</v>
      </c>
      <c r="AU55" s="2">
        <f t="shared" si="38"/>
        <v>25.32</v>
      </c>
      <c r="AV55" s="2">
        <f t="shared" si="39"/>
        <v>18.55</v>
      </c>
      <c r="AW55" s="3">
        <f t="shared" si="40"/>
        <v>25.32</v>
      </c>
      <c r="AX55" s="1">
        <f t="shared" si="41"/>
        <v>25.32</v>
      </c>
      <c r="AY55" s="2">
        <f t="shared" si="42"/>
        <v>25.32</v>
      </c>
      <c r="AZ55" s="3">
        <f t="shared" si="43"/>
        <v>25.32</v>
      </c>
      <c r="BA55" s="10">
        <v>5.31</v>
      </c>
      <c r="BB55" s="1">
        <f t="shared" si="44"/>
        <v>20.010000000000002</v>
      </c>
      <c r="BC55" s="2">
        <f t="shared" si="45"/>
        <v>20.010000000000002</v>
      </c>
      <c r="BD55" s="3">
        <f t="shared" si="46"/>
        <v>20.010000000000002</v>
      </c>
      <c r="BE55" s="1">
        <f t="shared" si="18"/>
        <v>25.32</v>
      </c>
      <c r="BF55" s="2">
        <f t="shared" si="19"/>
        <v>25.32</v>
      </c>
      <c r="BG55" s="3">
        <f t="shared" si="20"/>
        <v>25.32</v>
      </c>
      <c r="BH55" s="10">
        <v>5.03</v>
      </c>
      <c r="BI55" s="1">
        <f t="shared" si="21"/>
        <v>20.29</v>
      </c>
      <c r="BJ55" s="2">
        <f t="shared" si="22"/>
        <v>20.29</v>
      </c>
      <c r="BK55" s="3">
        <f t="shared" si="23"/>
        <v>20.29</v>
      </c>
    </row>
    <row r="56" spans="1:63">
      <c r="A56" s="14">
        <v>43832.874999999891</v>
      </c>
      <c r="B56" s="1">
        <v>116.304</v>
      </c>
      <c r="C56" s="2">
        <v>6.8310000000000004</v>
      </c>
      <c r="D56" s="2">
        <v>69.981999999999999</v>
      </c>
      <c r="E56" s="3">
        <v>39.491</v>
      </c>
      <c r="F56" s="1">
        <v>28.17</v>
      </c>
      <c r="G56" s="2">
        <v>3</v>
      </c>
      <c r="H56" s="2">
        <v>28.17</v>
      </c>
      <c r="I56" s="2">
        <v>3</v>
      </c>
      <c r="J56" s="2">
        <v>28.17</v>
      </c>
      <c r="K56" s="3">
        <v>3</v>
      </c>
      <c r="L56" s="1">
        <v>0</v>
      </c>
      <c r="M56" s="3">
        <v>93.832999999999998</v>
      </c>
      <c r="N56" s="1">
        <v>606</v>
      </c>
      <c r="O56" s="3">
        <v>158</v>
      </c>
      <c r="P56" s="1">
        <v>32.799999999999997</v>
      </c>
      <c r="Q56" s="2">
        <v>100</v>
      </c>
      <c r="R56" s="2">
        <v>3</v>
      </c>
      <c r="S56" s="3">
        <v>3</v>
      </c>
      <c r="T56" s="1">
        <f t="shared" si="24"/>
        <v>22.471000000000004</v>
      </c>
      <c r="U56" s="2">
        <f t="shared" si="25"/>
        <v>0</v>
      </c>
      <c r="V56" s="3">
        <f t="shared" si="26"/>
        <v>22.471000000000004</v>
      </c>
      <c r="W56" s="20" t="str">
        <f t="shared" si="0"/>
        <v>LONG</v>
      </c>
      <c r="X56" s="19" t="str">
        <f t="shared" si="27"/>
        <v>LONG</v>
      </c>
      <c r="Y56" s="1" t="str">
        <f t="shared" si="28"/>
        <v/>
      </c>
      <c r="Z56" s="2">
        <f t="shared" si="29"/>
        <v>3</v>
      </c>
      <c r="AA56" s="2" t="str">
        <f t="shared" si="30"/>
        <v/>
      </c>
      <c r="AB56" s="2">
        <f t="shared" si="31"/>
        <v>3</v>
      </c>
      <c r="AC56" s="2" t="str">
        <f t="shared" si="32"/>
        <v/>
      </c>
      <c r="AD56" s="3">
        <f t="shared" si="33"/>
        <v>3</v>
      </c>
      <c r="AE56" s="1">
        <f t="shared" si="7"/>
        <v>32.799999999999997</v>
      </c>
      <c r="AF56" s="2">
        <f t="shared" si="8"/>
        <v>3</v>
      </c>
      <c r="AG56" s="2">
        <f t="shared" si="9"/>
        <v>32.799999999999997</v>
      </c>
      <c r="AH56" s="2">
        <f t="shared" si="10"/>
        <v>3</v>
      </c>
      <c r="AI56" s="2">
        <f t="shared" si="11"/>
        <v>32.799999999999997</v>
      </c>
      <c r="AJ56" s="3">
        <f t="shared" si="12"/>
        <v>3</v>
      </c>
      <c r="AK56" s="1">
        <f t="shared" si="13"/>
        <v>3</v>
      </c>
      <c r="AL56" s="2">
        <f t="shared" si="14"/>
        <v>3</v>
      </c>
      <c r="AM56" s="3">
        <f t="shared" si="15"/>
        <v>3</v>
      </c>
      <c r="AN56" s="10">
        <v>4.8499999999999996</v>
      </c>
      <c r="AO56" s="1">
        <f t="shared" si="34"/>
        <v>-1.8499999999999996</v>
      </c>
      <c r="AP56" s="2">
        <f t="shared" si="16"/>
        <v>-1.8499999999999996</v>
      </c>
      <c r="AQ56" s="3">
        <f t="shared" si="17"/>
        <v>-1.8499999999999996</v>
      </c>
      <c r="AR56" s="1">
        <f t="shared" si="35"/>
        <v>17.899999999999999</v>
      </c>
      <c r="AS56" s="2">
        <f t="shared" si="36"/>
        <v>3</v>
      </c>
      <c r="AT56" s="2">
        <f t="shared" si="37"/>
        <v>17.899999999999999</v>
      </c>
      <c r="AU56" s="2">
        <f t="shared" si="38"/>
        <v>3</v>
      </c>
      <c r="AV56" s="2">
        <f t="shared" si="39"/>
        <v>17.899999999999999</v>
      </c>
      <c r="AW56" s="3">
        <f t="shared" si="40"/>
        <v>3</v>
      </c>
      <c r="AX56" s="1">
        <f t="shared" si="41"/>
        <v>3</v>
      </c>
      <c r="AY56" s="2">
        <f t="shared" si="42"/>
        <v>3</v>
      </c>
      <c r="AZ56" s="3">
        <f t="shared" si="43"/>
        <v>3</v>
      </c>
      <c r="BA56" s="10">
        <v>5.31</v>
      </c>
      <c r="BB56" s="1">
        <f t="shared" si="44"/>
        <v>-2.3099999999999996</v>
      </c>
      <c r="BC56" s="2">
        <f t="shared" si="45"/>
        <v>-2.3099999999999996</v>
      </c>
      <c r="BD56" s="3">
        <f t="shared" si="46"/>
        <v>-2.3099999999999996</v>
      </c>
      <c r="BE56" s="1">
        <f t="shared" si="18"/>
        <v>3</v>
      </c>
      <c r="BF56" s="2">
        <f t="shared" si="19"/>
        <v>3</v>
      </c>
      <c r="BG56" s="3">
        <f t="shared" si="20"/>
        <v>3</v>
      </c>
      <c r="BH56" s="10">
        <v>5.03</v>
      </c>
      <c r="BI56" s="1">
        <f t="shared" si="21"/>
        <v>-2.0300000000000002</v>
      </c>
      <c r="BJ56" s="2">
        <f t="shared" si="22"/>
        <v>-2.0300000000000002</v>
      </c>
      <c r="BK56" s="3">
        <f t="shared" si="23"/>
        <v>-2.0300000000000002</v>
      </c>
    </row>
    <row r="57" spans="1:63">
      <c r="A57" s="14">
        <v>43832.916666666555</v>
      </c>
      <c r="B57" s="1">
        <v>152.608</v>
      </c>
      <c r="C57" s="2">
        <v>50.234999999999999</v>
      </c>
      <c r="D57" s="2">
        <v>50.332999999999998</v>
      </c>
      <c r="E57" s="3">
        <v>52.04</v>
      </c>
      <c r="F57" s="1">
        <v>28.02</v>
      </c>
      <c r="G57" s="2">
        <v>16.5</v>
      </c>
      <c r="H57" s="2">
        <v>28.02</v>
      </c>
      <c r="I57" s="2">
        <v>16.5</v>
      </c>
      <c r="J57" s="2">
        <v>28.02</v>
      </c>
      <c r="K57" s="3">
        <v>16.5</v>
      </c>
      <c r="L57" s="1">
        <v>0</v>
      </c>
      <c r="M57" s="3">
        <v>50</v>
      </c>
      <c r="N57" s="1">
        <v>606</v>
      </c>
      <c r="O57" s="3">
        <v>0</v>
      </c>
      <c r="P57" s="1">
        <v>32.6</v>
      </c>
      <c r="Q57" s="2">
        <v>100</v>
      </c>
      <c r="R57" s="2">
        <v>0</v>
      </c>
      <c r="S57" s="3">
        <v>0</v>
      </c>
      <c r="T57" s="1">
        <f t="shared" si="24"/>
        <v>102.608</v>
      </c>
      <c r="U57" s="2">
        <f t="shared" si="25"/>
        <v>0</v>
      </c>
      <c r="V57" s="3">
        <f t="shared" si="26"/>
        <v>102.608</v>
      </c>
      <c r="W57" s="20" t="str">
        <f t="shared" si="0"/>
        <v>LONG</v>
      </c>
      <c r="X57" s="19" t="str">
        <f t="shared" si="27"/>
        <v>LONG</v>
      </c>
      <c r="Y57" s="1" t="str">
        <f t="shared" si="28"/>
        <v/>
      </c>
      <c r="Z57" s="2">
        <f t="shared" si="29"/>
        <v>16.5</v>
      </c>
      <c r="AA57" s="2" t="str">
        <f t="shared" si="30"/>
        <v/>
      </c>
      <c r="AB57" s="2">
        <f t="shared" si="31"/>
        <v>16.5</v>
      </c>
      <c r="AC57" s="2" t="str">
        <f t="shared" si="32"/>
        <v/>
      </c>
      <c r="AD57" s="3">
        <f t="shared" si="33"/>
        <v>16.5</v>
      </c>
      <c r="AE57" s="1">
        <f t="shared" si="7"/>
        <v>32.6</v>
      </c>
      <c r="AF57" s="2">
        <f t="shared" si="8"/>
        <v>16.5</v>
      </c>
      <c r="AG57" s="2">
        <f t="shared" si="9"/>
        <v>32.6</v>
      </c>
      <c r="AH57" s="2">
        <f t="shared" si="10"/>
        <v>16.5</v>
      </c>
      <c r="AI57" s="2">
        <f t="shared" si="11"/>
        <v>32.6</v>
      </c>
      <c r="AJ57" s="3">
        <f t="shared" si="12"/>
        <v>16.5</v>
      </c>
      <c r="AK57" s="1">
        <f t="shared" si="13"/>
        <v>16.5</v>
      </c>
      <c r="AL57" s="2">
        <f t="shared" si="14"/>
        <v>16.5</v>
      </c>
      <c r="AM57" s="3">
        <f t="shared" si="15"/>
        <v>16.5</v>
      </c>
      <c r="AN57" s="10">
        <v>4.8499999999999996</v>
      </c>
      <c r="AO57" s="1">
        <f t="shared" si="34"/>
        <v>11.65</v>
      </c>
      <c r="AP57" s="2">
        <f t="shared" si="16"/>
        <v>11.65</v>
      </c>
      <c r="AQ57" s="3">
        <f t="shared" si="17"/>
        <v>11.65</v>
      </c>
      <c r="AR57" s="1">
        <f t="shared" si="35"/>
        <v>16.3</v>
      </c>
      <c r="AS57" s="2">
        <f t="shared" si="36"/>
        <v>16.5</v>
      </c>
      <c r="AT57" s="2">
        <f t="shared" si="37"/>
        <v>16.3</v>
      </c>
      <c r="AU57" s="2">
        <f t="shared" si="38"/>
        <v>16.5</v>
      </c>
      <c r="AV57" s="2">
        <f t="shared" si="39"/>
        <v>16.3</v>
      </c>
      <c r="AW57" s="3">
        <f t="shared" si="40"/>
        <v>16.5</v>
      </c>
      <c r="AX57" s="1">
        <f t="shared" si="41"/>
        <v>16.5</v>
      </c>
      <c r="AY57" s="2">
        <f t="shared" si="42"/>
        <v>16.5</v>
      </c>
      <c r="AZ57" s="3">
        <f t="shared" si="43"/>
        <v>16.5</v>
      </c>
      <c r="BA57" s="10">
        <v>5.31</v>
      </c>
      <c r="BB57" s="1">
        <f t="shared" si="44"/>
        <v>11.190000000000001</v>
      </c>
      <c r="BC57" s="2">
        <f t="shared" si="45"/>
        <v>11.190000000000001</v>
      </c>
      <c r="BD57" s="3">
        <f t="shared" si="46"/>
        <v>11.190000000000001</v>
      </c>
      <c r="BE57" s="1">
        <f t="shared" si="18"/>
        <v>16.5</v>
      </c>
      <c r="BF57" s="2">
        <f t="shared" si="19"/>
        <v>16.5</v>
      </c>
      <c r="BG57" s="3">
        <f t="shared" si="20"/>
        <v>16.5</v>
      </c>
      <c r="BH57" s="10">
        <v>5.03</v>
      </c>
      <c r="BI57" s="1">
        <f t="shared" si="21"/>
        <v>11.469999999999999</v>
      </c>
      <c r="BJ57" s="2">
        <f t="shared" si="22"/>
        <v>11.469999999999999</v>
      </c>
      <c r="BK57" s="3">
        <f t="shared" si="23"/>
        <v>11.469999999999999</v>
      </c>
    </row>
    <row r="58" spans="1:63">
      <c r="A58" s="14">
        <v>43832.958333333219</v>
      </c>
      <c r="B58" s="1">
        <v>34.253</v>
      </c>
      <c r="C58" s="2">
        <v>43.026000000000003</v>
      </c>
      <c r="D58" s="2">
        <v>35.15</v>
      </c>
      <c r="E58" s="3">
        <v>-43.923000000000002</v>
      </c>
      <c r="F58" s="1">
        <v>27.69</v>
      </c>
      <c r="G58" s="2">
        <v>16.5</v>
      </c>
      <c r="H58" s="2">
        <v>27.69</v>
      </c>
      <c r="I58" s="2">
        <v>16.5</v>
      </c>
      <c r="J58" s="2">
        <v>27.69</v>
      </c>
      <c r="K58" s="3">
        <v>16.5</v>
      </c>
      <c r="L58" s="1">
        <v>0</v>
      </c>
      <c r="M58" s="3">
        <v>29.167000000000002</v>
      </c>
      <c r="N58" s="1">
        <v>604</v>
      </c>
      <c r="O58" s="3">
        <v>0</v>
      </c>
      <c r="P58" s="1">
        <v>32.200000000000003</v>
      </c>
      <c r="Q58" s="2">
        <v>100</v>
      </c>
      <c r="R58" s="2">
        <v>0</v>
      </c>
      <c r="S58" s="3">
        <v>0</v>
      </c>
      <c r="T58" s="1">
        <f t="shared" si="24"/>
        <v>5.0859999999999985</v>
      </c>
      <c r="U58" s="2">
        <f t="shared" si="25"/>
        <v>0</v>
      </c>
      <c r="V58" s="3">
        <f t="shared" si="26"/>
        <v>5.0859999999999985</v>
      </c>
      <c r="W58" s="20" t="str">
        <f t="shared" si="0"/>
        <v>LONG</v>
      </c>
      <c r="X58" s="19" t="str">
        <f t="shared" si="27"/>
        <v>LONG</v>
      </c>
      <c r="Y58" s="1" t="str">
        <f t="shared" si="28"/>
        <v/>
      </c>
      <c r="Z58" s="2">
        <f t="shared" si="29"/>
        <v>16.5</v>
      </c>
      <c r="AA58" s="2" t="str">
        <f t="shared" si="30"/>
        <v/>
      </c>
      <c r="AB58" s="2">
        <f t="shared" si="31"/>
        <v>16.5</v>
      </c>
      <c r="AC58" s="2" t="str">
        <f t="shared" si="32"/>
        <v/>
      </c>
      <c r="AD58" s="3">
        <f t="shared" si="33"/>
        <v>16.5</v>
      </c>
      <c r="AE58" s="1">
        <f t="shared" si="7"/>
        <v>32.200000000000003</v>
      </c>
      <c r="AF58" s="2">
        <f t="shared" si="8"/>
        <v>16.5</v>
      </c>
      <c r="AG58" s="2">
        <f t="shared" si="9"/>
        <v>32.200000000000003</v>
      </c>
      <c r="AH58" s="2">
        <f t="shared" si="10"/>
        <v>16.5</v>
      </c>
      <c r="AI58" s="2">
        <f t="shared" si="11"/>
        <v>32.200000000000003</v>
      </c>
      <c r="AJ58" s="3">
        <f t="shared" si="12"/>
        <v>16.5</v>
      </c>
      <c r="AK58" s="1">
        <f t="shared" si="13"/>
        <v>16.5</v>
      </c>
      <c r="AL58" s="2">
        <f t="shared" si="14"/>
        <v>16.5</v>
      </c>
      <c r="AM58" s="3">
        <f t="shared" si="15"/>
        <v>16.5</v>
      </c>
      <c r="AN58" s="10">
        <v>4.8499999999999996</v>
      </c>
      <c r="AO58" s="1">
        <f t="shared" si="34"/>
        <v>11.65</v>
      </c>
      <c r="AP58" s="2">
        <f t="shared" si="16"/>
        <v>11.65</v>
      </c>
      <c r="AQ58" s="3">
        <f t="shared" si="17"/>
        <v>11.65</v>
      </c>
      <c r="AR58" s="1">
        <f t="shared" si="35"/>
        <v>16.100000000000001</v>
      </c>
      <c r="AS58" s="2">
        <f t="shared" si="36"/>
        <v>16.5</v>
      </c>
      <c r="AT58" s="2">
        <f t="shared" si="37"/>
        <v>16.100000000000001</v>
      </c>
      <c r="AU58" s="2">
        <f t="shared" si="38"/>
        <v>16.5</v>
      </c>
      <c r="AV58" s="2">
        <f t="shared" si="39"/>
        <v>16.100000000000001</v>
      </c>
      <c r="AW58" s="3">
        <f t="shared" si="40"/>
        <v>16.5</v>
      </c>
      <c r="AX58" s="1">
        <f t="shared" si="41"/>
        <v>16.5</v>
      </c>
      <c r="AY58" s="2">
        <f t="shared" si="42"/>
        <v>16.5</v>
      </c>
      <c r="AZ58" s="3">
        <f t="shared" si="43"/>
        <v>16.5</v>
      </c>
      <c r="BA58" s="10">
        <v>5.31</v>
      </c>
      <c r="BB58" s="1">
        <f t="shared" si="44"/>
        <v>11.190000000000001</v>
      </c>
      <c r="BC58" s="2">
        <f t="shared" si="45"/>
        <v>11.190000000000001</v>
      </c>
      <c r="BD58" s="3">
        <f t="shared" si="46"/>
        <v>11.190000000000001</v>
      </c>
      <c r="BE58" s="1">
        <f t="shared" si="18"/>
        <v>16.5</v>
      </c>
      <c r="BF58" s="2">
        <f t="shared" si="19"/>
        <v>16.5</v>
      </c>
      <c r="BG58" s="3">
        <f t="shared" si="20"/>
        <v>16.5</v>
      </c>
      <c r="BH58" s="10">
        <v>5.03</v>
      </c>
      <c r="BI58" s="1">
        <f t="shared" si="21"/>
        <v>11.469999999999999</v>
      </c>
      <c r="BJ58" s="2">
        <f t="shared" si="22"/>
        <v>11.469999999999999</v>
      </c>
      <c r="BK58" s="3">
        <f t="shared" si="23"/>
        <v>11.469999999999999</v>
      </c>
    </row>
    <row r="59" spans="1:63">
      <c r="A59" s="14">
        <v>43832.999999999884</v>
      </c>
      <c r="B59" s="1">
        <v>55.832999999999998</v>
      </c>
      <c r="C59" s="2">
        <v>45.112000000000002</v>
      </c>
      <c r="D59" s="2">
        <v>42.404000000000003</v>
      </c>
      <c r="E59" s="3">
        <v>-31.683</v>
      </c>
      <c r="F59" s="1">
        <v>24.39</v>
      </c>
      <c r="G59" s="2">
        <v>15</v>
      </c>
      <c r="H59" s="2">
        <v>24.39</v>
      </c>
      <c r="I59" s="2">
        <v>15</v>
      </c>
      <c r="J59" s="2">
        <v>24.39</v>
      </c>
      <c r="K59" s="3">
        <v>15</v>
      </c>
      <c r="L59" s="1">
        <v>0</v>
      </c>
      <c r="M59" s="3">
        <v>25</v>
      </c>
      <c r="N59" s="1">
        <v>664</v>
      </c>
      <c r="O59" s="3">
        <v>0</v>
      </c>
      <c r="P59" s="1">
        <v>40</v>
      </c>
      <c r="Q59" s="2">
        <v>100</v>
      </c>
      <c r="R59" s="2">
        <v>0</v>
      </c>
      <c r="S59" s="3">
        <v>0</v>
      </c>
      <c r="T59" s="1">
        <f t="shared" si="24"/>
        <v>30.832999999999998</v>
      </c>
      <c r="U59" s="2">
        <f t="shared" si="25"/>
        <v>0</v>
      </c>
      <c r="V59" s="3">
        <f t="shared" si="26"/>
        <v>30.832999999999998</v>
      </c>
      <c r="W59" s="20" t="str">
        <f t="shared" si="0"/>
        <v>LONG</v>
      </c>
      <c r="X59" s="19" t="str">
        <f t="shared" si="27"/>
        <v>LONG</v>
      </c>
      <c r="Y59" s="1" t="str">
        <f t="shared" si="28"/>
        <v/>
      </c>
      <c r="Z59" s="2">
        <f t="shared" si="29"/>
        <v>15</v>
      </c>
      <c r="AA59" s="2" t="str">
        <f t="shared" si="30"/>
        <v/>
      </c>
      <c r="AB59" s="2">
        <f t="shared" si="31"/>
        <v>15</v>
      </c>
      <c r="AC59" s="2" t="str">
        <f t="shared" si="32"/>
        <v/>
      </c>
      <c r="AD59" s="3">
        <f t="shared" si="33"/>
        <v>15</v>
      </c>
      <c r="AE59" s="1">
        <f t="shared" si="7"/>
        <v>40</v>
      </c>
      <c r="AF59" s="2">
        <f t="shared" si="8"/>
        <v>15</v>
      </c>
      <c r="AG59" s="2">
        <f t="shared" si="9"/>
        <v>40</v>
      </c>
      <c r="AH59" s="2">
        <f t="shared" si="10"/>
        <v>15</v>
      </c>
      <c r="AI59" s="2">
        <f t="shared" si="11"/>
        <v>40</v>
      </c>
      <c r="AJ59" s="3">
        <f t="shared" si="12"/>
        <v>15</v>
      </c>
      <c r="AK59" s="1">
        <f t="shared" si="13"/>
        <v>15</v>
      </c>
      <c r="AL59" s="2">
        <f t="shared" si="14"/>
        <v>15</v>
      </c>
      <c r="AM59" s="3">
        <f t="shared" si="15"/>
        <v>15</v>
      </c>
      <c r="AN59" s="10">
        <v>4.8499999999999996</v>
      </c>
      <c r="AO59" s="1">
        <f t="shared" si="34"/>
        <v>10.15</v>
      </c>
      <c r="AP59" s="2">
        <f t="shared" si="16"/>
        <v>10.15</v>
      </c>
      <c r="AQ59" s="3">
        <f t="shared" si="17"/>
        <v>10.15</v>
      </c>
      <c r="AR59" s="1">
        <f t="shared" si="35"/>
        <v>20</v>
      </c>
      <c r="AS59" s="2">
        <f t="shared" si="36"/>
        <v>15</v>
      </c>
      <c r="AT59" s="2">
        <f t="shared" si="37"/>
        <v>20</v>
      </c>
      <c r="AU59" s="2">
        <f t="shared" si="38"/>
        <v>15</v>
      </c>
      <c r="AV59" s="2">
        <f t="shared" si="39"/>
        <v>20</v>
      </c>
      <c r="AW59" s="3">
        <f t="shared" si="40"/>
        <v>15</v>
      </c>
      <c r="AX59" s="1">
        <f t="shared" si="41"/>
        <v>15</v>
      </c>
      <c r="AY59" s="2">
        <f t="shared" si="42"/>
        <v>15</v>
      </c>
      <c r="AZ59" s="3">
        <f t="shared" si="43"/>
        <v>15</v>
      </c>
      <c r="BA59" s="10">
        <v>5.31</v>
      </c>
      <c r="BB59" s="1">
        <f t="shared" si="44"/>
        <v>9.6900000000000013</v>
      </c>
      <c r="BC59" s="2">
        <f t="shared" si="45"/>
        <v>9.6900000000000013</v>
      </c>
      <c r="BD59" s="3">
        <f t="shared" si="46"/>
        <v>9.6900000000000013</v>
      </c>
      <c r="BE59" s="1">
        <f t="shared" si="18"/>
        <v>15</v>
      </c>
      <c r="BF59" s="2">
        <f t="shared" si="19"/>
        <v>15</v>
      </c>
      <c r="BG59" s="3">
        <f t="shared" si="20"/>
        <v>15</v>
      </c>
      <c r="BH59" s="10">
        <v>5.03</v>
      </c>
      <c r="BI59" s="1">
        <f t="shared" si="21"/>
        <v>9.9699999999999989</v>
      </c>
      <c r="BJ59" s="2">
        <f t="shared" si="22"/>
        <v>9.9699999999999989</v>
      </c>
      <c r="BK59" s="3">
        <f t="shared" si="23"/>
        <v>9.9699999999999989</v>
      </c>
    </row>
    <row r="60" spans="1:63">
      <c r="A60" s="14">
        <v>43833.041666666548</v>
      </c>
      <c r="B60" s="1">
        <v>-94.814999999999998</v>
      </c>
      <c r="C60" s="2">
        <v>14.477</v>
      </c>
      <c r="D60" s="2">
        <v>10.273</v>
      </c>
      <c r="E60" s="3">
        <v>-119.565</v>
      </c>
      <c r="F60" s="1">
        <v>40</v>
      </c>
      <c r="G60" s="2">
        <v>18.93</v>
      </c>
      <c r="H60" s="2">
        <v>40</v>
      </c>
      <c r="I60" s="2">
        <v>18.93</v>
      </c>
      <c r="J60" s="2">
        <v>40</v>
      </c>
      <c r="K60" s="3">
        <v>18.93</v>
      </c>
      <c r="L60" s="1">
        <v>95</v>
      </c>
      <c r="M60" s="3">
        <v>0</v>
      </c>
      <c r="N60" s="1">
        <v>664</v>
      </c>
      <c r="O60" s="3">
        <v>0</v>
      </c>
      <c r="P60" s="1">
        <v>40</v>
      </c>
      <c r="Q60" s="2">
        <v>100</v>
      </c>
      <c r="R60" s="2">
        <v>0</v>
      </c>
      <c r="S60" s="3">
        <v>0</v>
      </c>
      <c r="T60" s="1">
        <f t="shared" si="24"/>
        <v>0.18500000000000227</v>
      </c>
      <c r="U60" s="2">
        <f t="shared" si="25"/>
        <v>0</v>
      </c>
      <c r="V60" s="3">
        <f t="shared" si="26"/>
        <v>0.18500000000000227</v>
      </c>
      <c r="W60" s="20" t="str">
        <f t="shared" si="0"/>
        <v>SHORT</v>
      </c>
      <c r="X60" s="19" t="str">
        <f t="shared" si="27"/>
        <v>SHORT</v>
      </c>
      <c r="Y60" s="1">
        <f t="shared" si="28"/>
        <v>40</v>
      </c>
      <c r="Z60" s="2" t="str">
        <f t="shared" si="29"/>
        <v/>
      </c>
      <c r="AA60" s="2">
        <f t="shared" si="30"/>
        <v>40</v>
      </c>
      <c r="AB60" s="2" t="str">
        <f t="shared" si="31"/>
        <v/>
      </c>
      <c r="AC60" s="2">
        <f t="shared" si="32"/>
        <v>40</v>
      </c>
      <c r="AD60" s="3" t="str">
        <f t="shared" si="33"/>
        <v/>
      </c>
      <c r="AE60" s="1">
        <f t="shared" si="7"/>
        <v>40</v>
      </c>
      <c r="AF60" s="2">
        <f t="shared" si="8"/>
        <v>0</v>
      </c>
      <c r="AG60" s="2">
        <f t="shared" si="9"/>
        <v>40</v>
      </c>
      <c r="AH60" s="2">
        <f t="shared" si="10"/>
        <v>0</v>
      </c>
      <c r="AI60" s="2">
        <f t="shared" si="11"/>
        <v>40</v>
      </c>
      <c r="AJ60" s="3">
        <f t="shared" si="12"/>
        <v>0</v>
      </c>
      <c r="AK60" s="1">
        <f t="shared" si="13"/>
        <v>40</v>
      </c>
      <c r="AL60" s="2">
        <f t="shared" si="14"/>
        <v>40</v>
      </c>
      <c r="AM60" s="3">
        <f t="shared" si="15"/>
        <v>40</v>
      </c>
      <c r="AN60" s="10">
        <v>4.8499999999999996</v>
      </c>
      <c r="AO60" s="1">
        <f t="shared" si="34"/>
        <v>44.85</v>
      </c>
      <c r="AP60" s="2">
        <f t="shared" si="16"/>
        <v>44.85</v>
      </c>
      <c r="AQ60" s="3">
        <f t="shared" si="17"/>
        <v>44.85</v>
      </c>
      <c r="AR60" s="1">
        <f t="shared" si="35"/>
        <v>40</v>
      </c>
      <c r="AS60" s="2">
        <f t="shared" si="36"/>
        <v>20</v>
      </c>
      <c r="AT60" s="2">
        <f t="shared" si="37"/>
        <v>40</v>
      </c>
      <c r="AU60" s="2">
        <f t="shared" si="38"/>
        <v>20</v>
      </c>
      <c r="AV60" s="2">
        <f t="shared" si="39"/>
        <v>40</v>
      </c>
      <c r="AW60" s="3">
        <f t="shared" si="40"/>
        <v>20</v>
      </c>
      <c r="AX60" s="1">
        <f t="shared" si="41"/>
        <v>40</v>
      </c>
      <c r="AY60" s="2">
        <f t="shared" si="42"/>
        <v>40</v>
      </c>
      <c r="AZ60" s="3">
        <f t="shared" si="43"/>
        <v>40</v>
      </c>
      <c r="BA60" s="10">
        <v>5.31</v>
      </c>
      <c r="BB60" s="1">
        <f t="shared" si="44"/>
        <v>45.31</v>
      </c>
      <c r="BC60" s="2">
        <f t="shared" si="45"/>
        <v>45.31</v>
      </c>
      <c r="BD60" s="3">
        <f t="shared" si="46"/>
        <v>45.31</v>
      </c>
      <c r="BE60" s="1">
        <f t="shared" si="18"/>
        <v>40</v>
      </c>
      <c r="BF60" s="2">
        <f t="shared" si="19"/>
        <v>40</v>
      </c>
      <c r="BG60" s="3">
        <f t="shared" si="20"/>
        <v>40</v>
      </c>
      <c r="BH60" s="10">
        <v>5.03</v>
      </c>
      <c r="BI60" s="1">
        <f t="shared" si="21"/>
        <v>45.03</v>
      </c>
      <c r="BJ60" s="2">
        <f t="shared" si="22"/>
        <v>45.03</v>
      </c>
      <c r="BK60" s="3">
        <f t="shared" si="23"/>
        <v>45.03</v>
      </c>
    </row>
    <row r="61" spans="1:63">
      <c r="A61" s="14">
        <v>43833.083333333212</v>
      </c>
      <c r="B61" s="1">
        <v>-38.128</v>
      </c>
      <c r="C61" s="2">
        <v>39.478999999999999</v>
      </c>
      <c r="D61" s="2">
        <v>30.016999999999999</v>
      </c>
      <c r="E61" s="3">
        <v>-107.624</v>
      </c>
      <c r="F61" s="1">
        <v>47</v>
      </c>
      <c r="G61" s="2">
        <v>9.98</v>
      </c>
      <c r="H61" s="2">
        <v>47</v>
      </c>
      <c r="I61" s="2">
        <v>9.98</v>
      </c>
      <c r="J61" s="2">
        <v>47</v>
      </c>
      <c r="K61" s="3">
        <v>9.98</v>
      </c>
      <c r="L61" s="1">
        <v>21.334</v>
      </c>
      <c r="M61" s="3">
        <v>0</v>
      </c>
      <c r="N61" s="1">
        <v>664</v>
      </c>
      <c r="O61" s="3">
        <v>0</v>
      </c>
      <c r="P61" s="1">
        <v>40</v>
      </c>
      <c r="Q61" s="2">
        <v>100</v>
      </c>
      <c r="R61" s="2">
        <v>0</v>
      </c>
      <c r="S61" s="3">
        <v>0</v>
      </c>
      <c r="T61" s="1">
        <f t="shared" si="24"/>
        <v>-16.794</v>
      </c>
      <c r="U61" s="2">
        <f t="shared" si="25"/>
        <v>16.794</v>
      </c>
      <c r="V61" s="3">
        <f t="shared" si="26"/>
        <v>0</v>
      </c>
      <c r="W61" s="20" t="str">
        <f t="shared" si="0"/>
        <v>SHORT</v>
      </c>
      <c r="X61" s="19" t="str">
        <f t="shared" si="27"/>
        <v>SHORT</v>
      </c>
      <c r="Y61" s="1">
        <f t="shared" si="28"/>
        <v>47</v>
      </c>
      <c r="Z61" s="2" t="str">
        <f t="shared" si="29"/>
        <v/>
      </c>
      <c r="AA61" s="2">
        <f t="shared" si="30"/>
        <v>47</v>
      </c>
      <c r="AB61" s="2" t="str">
        <f t="shared" si="31"/>
        <v/>
      </c>
      <c r="AC61" s="2">
        <f t="shared" si="32"/>
        <v>47</v>
      </c>
      <c r="AD61" s="3" t="str">
        <f t="shared" si="33"/>
        <v/>
      </c>
      <c r="AE61" s="1">
        <f t="shared" si="7"/>
        <v>47</v>
      </c>
      <c r="AF61" s="2">
        <f t="shared" si="8"/>
        <v>0</v>
      </c>
      <c r="AG61" s="2">
        <f t="shared" si="9"/>
        <v>47</v>
      </c>
      <c r="AH61" s="2">
        <f t="shared" si="10"/>
        <v>0</v>
      </c>
      <c r="AI61" s="2">
        <f t="shared" si="11"/>
        <v>47</v>
      </c>
      <c r="AJ61" s="3">
        <f t="shared" si="12"/>
        <v>0</v>
      </c>
      <c r="AK61" s="1">
        <f t="shared" si="13"/>
        <v>47</v>
      </c>
      <c r="AL61" s="2">
        <f t="shared" si="14"/>
        <v>47</v>
      </c>
      <c r="AM61" s="3">
        <f t="shared" si="15"/>
        <v>47</v>
      </c>
      <c r="AN61" s="10">
        <v>4.8499999999999996</v>
      </c>
      <c r="AO61" s="1">
        <f t="shared" si="34"/>
        <v>51.85</v>
      </c>
      <c r="AP61" s="2">
        <f t="shared" si="16"/>
        <v>51.85</v>
      </c>
      <c r="AQ61" s="3">
        <f t="shared" si="17"/>
        <v>51.85</v>
      </c>
      <c r="AR61" s="1">
        <f t="shared" si="35"/>
        <v>47</v>
      </c>
      <c r="AS61" s="2">
        <f t="shared" si="36"/>
        <v>20</v>
      </c>
      <c r="AT61" s="2">
        <f t="shared" si="37"/>
        <v>47</v>
      </c>
      <c r="AU61" s="2">
        <f t="shared" si="38"/>
        <v>20</v>
      </c>
      <c r="AV61" s="2">
        <f t="shared" si="39"/>
        <v>47</v>
      </c>
      <c r="AW61" s="3">
        <f t="shared" si="40"/>
        <v>20</v>
      </c>
      <c r="AX61" s="1">
        <f t="shared" si="41"/>
        <v>47</v>
      </c>
      <c r="AY61" s="2">
        <f t="shared" si="42"/>
        <v>47</v>
      </c>
      <c r="AZ61" s="3">
        <f t="shared" si="43"/>
        <v>47</v>
      </c>
      <c r="BA61" s="10">
        <v>5.31</v>
      </c>
      <c r="BB61" s="1">
        <f t="shared" si="44"/>
        <v>52.31</v>
      </c>
      <c r="BC61" s="2">
        <f t="shared" si="45"/>
        <v>52.31</v>
      </c>
      <c r="BD61" s="3">
        <f t="shared" si="46"/>
        <v>52.31</v>
      </c>
      <c r="BE61" s="1">
        <f t="shared" si="18"/>
        <v>47</v>
      </c>
      <c r="BF61" s="2">
        <f t="shared" si="19"/>
        <v>47</v>
      </c>
      <c r="BG61" s="3">
        <f t="shared" si="20"/>
        <v>47</v>
      </c>
      <c r="BH61" s="10">
        <v>5.03</v>
      </c>
      <c r="BI61" s="1">
        <f t="shared" si="21"/>
        <v>52.03</v>
      </c>
      <c r="BJ61" s="2">
        <f t="shared" si="22"/>
        <v>52.03</v>
      </c>
      <c r="BK61" s="3">
        <f t="shared" si="23"/>
        <v>52.03</v>
      </c>
    </row>
    <row r="62" spans="1:63">
      <c r="A62" s="14">
        <v>43833.124999999876</v>
      </c>
      <c r="B62" s="1">
        <v>-71.561000000000007</v>
      </c>
      <c r="C62" s="2">
        <v>16.547000000000001</v>
      </c>
      <c r="D62" s="2">
        <v>37.874000000000002</v>
      </c>
      <c r="E62" s="3">
        <v>-125.982</v>
      </c>
      <c r="F62" s="1">
        <v>70</v>
      </c>
      <c r="G62" s="2">
        <v>1.53</v>
      </c>
      <c r="H62" s="2">
        <v>70</v>
      </c>
      <c r="I62" s="2">
        <v>1.53</v>
      </c>
      <c r="J62" s="2">
        <v>70</v>
      </c>
      <c r="K62" s="3">
        <v>1.53</v>
      </c>
      <c r="L62" s="1">
        <v>50.832999999999998</v>
      </c>
      <c r="M62" s="3">
        <v>0</v>
      </c>
      <c r="N62" s="1">
        <v>284</v>
      </c>
      <c r="O62" s="3">
        <v>0</v>
      </c>
      <c r="P62" s="1">
        <v>41</v>
      </c>
      <c r="Q62" s="2">
        <v>99</v>
      </c>
      <c r="R62" s="2">
        <v>0</v>
      </c>
      <c r="S62" s="3">
        <v>0</v>
      </c>
      <c r="T62" s="1">
        <f t="shared" si="24"/>
        <v>-20.728000000000009</v>
      </c>
      <c r="U62" s="2">
        <f t="shared" si="25"/>
        <v>20.728000000000009</v>
      </c>
      <c r="V62" s="3">
        <f t="shared" si="26"/>
        <v>0</v>
      </c>
      <c r="W62" s="20" t="str">
        <f t="shared" si="0"/>
        <v>SHORT</v>
      </c>
      <c r="X62" s="19" t="str">
        <f t="shared" si="27"/>
        <v>SHORT</v>
      </c>
      <c r="Y62" s="1">
        <f t="shared" si="28"/>
        <v>70</v>
      </c>
      <c r="Z62" s="2" t="str">
        <f t="shared" si="29"/>
        <v/>
      </c>
      <c r="AA62" s="2">
        <f t="shared" si="30"/>
        <v>70</v>
      </c>
      <c r="AB62" s="2" t="str">
        <f t="shared" si="31"/>
        <v/>
      </c>
      <c r="AC62" s="2">
        <f t="shared" si="32"/>
        <v>70</v>
      </c>
      <c r="AD62" s="3" t="str">
        <f t="shared" si="33"/>
        <v/>
      </c>
      <c r="AE62" s="1">
        <f t="shared" si="7"/>
        <v>70</v>
      </c>
      <c r="AF62" s="2">
        <f t="shared" si="8"/>
        <v>0</v>
      </c>
      <c r="AG62" s="2">
        <f t="shared" si="9"/>
        <v>70</v>
      </c>
      <c r="AH62" s="2">
        <f t="shared" si="10"/>
        <v>0</v>
      </c>
      <c r="AI62" s="2">
        <f t="shared" si="11"/>
        <v>70</v>
      </c>
      <c r="AJ62" s="3">
        <f t="shared" si="12"/>
        <v>0</v>
      </c>
      <c r="AK62" s="1">
        <f t="shared" si="13"/>
        <v>70</v>
      </c>
      <c r="AL62" s="2">
        <f t="shared" si="14"/>
        <v>70</v>
      </c>
      <c r="AM62" s="3">
        <f t="shared" si="15"/>
        <v>70</v>
      </c>
      <c r="AN62" s="10">
        <v>4.8499999999999996</v>
      </c>
      <c r="AO62" s="1">
        <f t="shared" si="34"/>
        <v>74.849999999999994</v>
      </c>
      <c r="AP62" s="2">
        <f t="shared" si="16"/>
        <v>74.849999999999994</v>
      </c>
      <c r="AQ62" s="3">
        <f t="shared" si="17"/>
        <v>74.849999999999994</v>
      </c>
      <c r="AR62" s="1">
        <f t="shared" si="35"/>
        <v>70</v>
      </c>
      <c r="AS62" s="2">
        <f t="shared" si="36"/>
        <v>20.5</v>
      </c>
      <c r="AT62" s="2">
        <f t="shared" si="37"/>
        <v>70</v>
      </c>
      <c r="AU62" s="2">
        <f t="shared" si="38"/>
        <v>20.5</v>
      </c>
      <c r="AV62" s="2">
        <f t="shared" si="39"/>
        <v>70</v>
      </c>
      <c r="AW62" s="3">
        <f t="shared" si="40"/>
        <v>20.5</v>
      </c>
      <c r="AX62" s="1">
        <f t="shared" si="41"/>
        <v>70</v>
      </c>
      <c r="AY62" s="2">
        <f t="shared" si="42"/>
        <v>70</v>
      </c>
      <c r="AZ62" s="3">
        <f t="shared" si="43"/>
        <v>70</v>
      </c>
      <c r="BA62" s="10">
        <v>5.31</v>
      </c>
      <c r="BB62" s="1">
        <f t="shared" si="44"/>
        <v>75.31</v>
      </c>
      <c r="BC62" s="2">
        <f t="shared" si="45"/>
        <v>75.31</v>
      </c>
      <c r="BD62" s="3">
        <f t="shared" si="46"/>
        <v>75.31</v>
      </c>
      <c r="BE62" s="1">
        <f t="shared" si="18"/>
        <v>70</v>
      </c>
      <c r="BF62" s="2">
        <f t="shared" si="19"/>
        <v>70</v>
      </c>
      <c r="BG62" s="3">
        <f t="shared" si="20"/>
        <v>70</v>
      </c>
      <c r="BH62" s="10">
        <v>5.03</v>
      </c>
      <c r="BI62" s="1">
        <f t="shared" si="21"/>
        <v>75.03</v>
      </c>
      <c r="BJ62" s="2">
        <f t="shared" si="22"/>
        <v>75.03</v>
      </c>
      <c r="BK62" s="3">
        <f t="shared" si="23"/>
        <v>75.03</v>
      </c>
    </row>
    <row r="63" spans="1:63">
      <c r="A63" s="14">
        <v>43833.166666666541</v>
      </c>
      <c r="B63" s="1">
        <v>-7.1790000000000003</v>
      </c>
      <c r="C63" s="2">
        <v>36.945999999999998</v>
      </c>
      <c r="D63" s="2">
        <v>38.17</v>
      </c>
      <c r="E63" s="3">
        <v>-82.295000000000002</v>
      </c>
      <c r="F63" s="1">
        <v>52</v>
      </c>
      <c r="G63" s="2">
        <v>0.14000000000000001</v>
      </c>
      <c r="H63" s="2">
        <v>52</v>
      </c>
      <c r="I63" s="2">
        <v>0.14000000000000001</v>
      </c>
      <c r="J63" s="2">
        <v>52</v>
      </c>
      <c r="K63" s="3">
        <v>0.14000000000000001</v>
      </c>
      <c r="L63" s="1">
        <v>41.5</v>
      </c>
      <c r="M63" s="3">
        <v>0</v>
      </c>
      <c r="N63" s="1">
        <v>284</v>
      </c>
      <c r="O63" s="3">
        <v>0</v>
      </c>
      <c r="P63" s="1">
        <v>41</v>
      </c>
      <c r="Q63" s="2">
        <v>99</v>
      </c>
      <c r="R63" s="2">
        <v>0</v>
      </c>
      <c r="S63" s="3">
        <v>0</v>
      </c>
      <c r="T63" s="1">
        <f t="shared" si="24"/>
        <v>34.320999999999998</v>
      </c>
      <c r="U63" s="2">
        <f t="shared" si="25"/>
        <v>0</v>
      </c>
      <c r="V63" s="3">
        <f t="shared" si="26"/>
        <v>34.320999999999998</v>
      </c>
      <c r="W63" s="20" t="str">
        <f t="shared" si="0"/>
        <v>SHORT</v>
      </c>
      <c r="X63" s="19" t="str">
        <f t="shared" si="27"/>
        <v>SHORT</v>
      </c>
      <c r="Y63" s="1">
        <f t="shared" si="28"/>
        <v>52</v>
      </c>
      <c r="Z63" s="2" t="str">
        <f t="shared" si="29"/>
        <v/>
      </c>
      <c r="AA63" s="2">
        <f t="shared" si="30"/>
        <v>52</v>
      </c>
      <c r="AB63" s="2" t="str">
        <f t="shared" si="31"/>
        <v/>
      </c>
      <c r="AC63" s="2">
        <f t="shared" si="32"/>
        <v>52</v>
      </c>
      <c r="AD63" s="3" t="str">
        <f t="shared" si="33"/>
        <v/>
      </c>
      <c r="AE63" s="1">
        <f t="shared" si="7"/>
        <v>52</v>
      </c>
      <c r="AF63" s="2">
        <f t="shared" si="8"/>
        <v>0</v>
      </c>
      <c r="AG63" s="2">
        <f t="shared" si="9"/>
        <v>52</v>
      </c>
      <c r="AH63" s="2">
        <f t="shared" si="10"/>
        <v>0</v>
      </c>
      <c r="AI63" s="2">
        <f t="shared" si="11"/>
        <v>52</v>
      </c>
      <c r="AJ63" s="3">
        <f t="shared" si="12"/>
        <v>0</v>
      </c>
      <c r="AK63" s="1">
        <f t="shared" si="13"/>
        <v>52</v>
      </c>
      <c r="AL63" s="2">
        <f t="shared" si="14"/>
        <v>52</v>
      </c>
      <c r="AM63" s="3">
        <f t="shared" si="15"/>
        <v>52</v>
      </c>
      <c r="AN63" s="10">
        <v>4.8499999999999996</v>
      </c>
      <c r="AO63" s="1">
        <f t="shared" si="34"/>
        <v>56.85</v>
      </c>
      <c r="AP63" s="2">
        <f t="shared" si="16"/>
        <v>56.85</v>
      </c>
      <c r="AQ63" s="3">
        <f t="shared" si="17"/>
        <v>56.85</v>
      </c>
      <c r="AR63" s="1">
        <f t="shared" si="35"/>
        <v>52</v>
      </c>
      <c r="AS63" s="2">
        <f t="shared" si="36"/>
        <v>20.5</v>
      </c>
      <c r="AT63" s="2">
        <f t="shared" si="37"/>
        <v>52</v>
      </c>
      <c r="AU63" s="2">
        <f t="shared" si="38"/>
        <v>20.5</v>
      </c>
      <c r="AV63" s="2">
        <f t="shared" si="39"/>
        <v>52</v>
      </c>
      <c r="AW63" s="3">
        <f t="shared" si="40"/>
        <v>20.5</v>
      </c>
      <c r="AX63" s="1">
        <f t="shared" si="41"/>
        <v>52</v>
      </c>
      <c r="AY63" s="2">
        <f t="shared" si="42"/>
        <v>52</v>
      </c>
      <c r="AZ63" s="3">
        <f t="shared" si="43"/>
        <v>52</v>
      </c>
      <c r="BA63" s="10">
        <v>5.31</v>
      </c>
      <c r="BB63" s="1">
        <f t="shared" si="44"/>
        <v>57.31</v>
      </c>
      <c r="BC63" s="2">
        <f t="shared" si="45"/>
        <v>57.31</v>
      </c>
      <c r="BD63" s="3">
        <f t="shared" si="46"/>
        <v>57.31</v>
      </c>
      <c r="BE63" s="1">
        <f t="shared" si="18"/>
        <v>52</v>
      </c>
      <c r="BF63" s="2">
        <f t="shared" si="19"/>
        <v>52</v>
      </c>
      <c r="BG63" s="3">
        <f t="shared" si="20"/>
        <v>52</v>
      </c>
      <c r="BH63" s="10">
        <v>5.03</v>
      </c>
      <c r="BI63" s="1">
        <f t="shared" si="21"/>
        <v>57.03</v>
      </c>
      <c r="BJ63" s="2">
        <f t="shared" si="22"/>
        <v>57.03</v>
      </c>
      <c r="BK63" s="3">
        <f t="shared" si="23"/>
        <v>57.03</v>
      </c>
    </row>
    <row r="64" spans="1:63">
      <c r="A64" s="14">
        <v>43833.208333333205</v>
      </c>
      <c r="B64" s="1">
        <v>30.433</v>
      </c>
      <c r="C64" s="2">
        <v>56.973999999999997</v>
      </c>
      <c r="D64" s="2">
        <v>36.915999999999997</v>
      </c>
      <c r="E64" s="3">
        <v>-63.457000000000001</v>
      </c>
      <c r="F64" s="1">
        <v>0.85</v>
      </c>
      <c r="G64" s="2">
        <v>0.85</v>
      </c>
      <c r="H64" s="2">
        <v>0.85</v>
      </c>
      <c r="I64" s="2">
        <v>0.85</v>
      </c>
      <c r="J64" s="2">
        <v>0.85</v>
      </c>
      <c r="K64" s="3">
        <v>0.85</v>
      </c>
      <c r="L64" s="1">
        <v>0</v>
      </c>
      <c r="M64" s="3">
        <v>0</v>
      </c>
      <c r="N64" s="1">
        <v>284</v>
      </c>
      <c r="O64" s="3">
        <v>0</v>
      </c>
      <c r="P64" s="1">
        <v>41</v>
      </c>
      <c r="Q64" s="2">
        <v>99</v>
      </c>
      <c r="R64" s="2">
        <v>0</v>
      </c>
      <c r="S64" s="3">
        <v>0</v>
      </c>
      <c r="T64" s="1">
        <f t="shared" si="24"/>
        <v>30.433</v>
      </c>
      <c r="U64" s="2">
        <f t="shared" si="25"/>
        <v>0</v>
      </c>
      <c r="V64" s="3">
        <f t="shared" si="26"/>
        <v>30.433</v>
      </c>
      <c r="W64" s="20" t="str">
        <f t="shared" si="0"/>
        <v>LONG</v>
      </c>
      <c r="X64" s="19" t="str">
        <f t="shared" si="27"/>
        <v>LONG</v>
      </c>
      <c r="Y64" s="1" t="str">
        <f t="shared" si="28"/>
        <v/>
      </c>
      <c r="Z64" s="2" t="str">
        <f t="shared" si="29"/>
        <v/>
      </c>
      <c r="AA64" s="2" t="str">
        <f t="shared" si="30"/>
        <v/>
      </c>
      <c r="AB64" s="2" t="str">
        <f t="shared" si="31"/>
        <v/>
      </c>
      <c r="AC64" s="2" t="str">
        <f t="shared" si="32"/>
        <v/>
      </c>
      <c r="AD64" s="3" t="str">
        <f t="shared" si="33"/>
        <v/>
      </c>
      <c r="AE64" s="1">
        <f t="shared" si="7"/>
        <v>41</v>
      </c>
      <c r="AF64" s="2">
        <f t="shared" si="8"/>
        <v>0</v>
      </c>
      <c r="AG64" s="2">
        <f t="shared" si="9"/>
        <v>41</v>
      </c>
      <c r="AH64" s="2">
        <f t="shared" si="10"/>
        <v>0</v>
      </c>
      <c r="AI64" s="2">
        <f t="shared" si="11"/>
        <v>41</v>
      </c>
      <c r="AJ64" s="3">
        <f t="shared" si="12"/>
        <v>0</v>
      </c>
      <c r="AK64" s="1">
        <f t="shared" si="13"/>
        <v>0</v>
      </c>
      <c r="AL64" s="2">
        <f t="shared" si="14"/>
        <v>0</v>
      </c>
      <c r="AM64" s="3">
        <f t="shared" si="15"/>
        <v>0</v>
      </c>
      <c r="AN64" s="10">
        <v>4.8499999999999996</v>
      </c>
      <c r="AO64" s="1">
        <f t="shared" si="34"/>
        <v>-4.8499999999999996</v>
      </c>
      <c r="AP64" s="2">
        <f t="shared" si="16"/>
        <v>-4.8499999999999996</v>
      </c>
      <c r="AQ64" s="3">
        <f t="shared" si="17"/>
        <v>-4.8499999999999996</v>
      </c>
      <c r="AR64" s="1">
        <f t="shared" si="35"/>
        <v>20.5</v>
      </c>
      <c r="AS64" s="2">
        <f t="shared" si="36"/>
        <v>20.5</v>
      </c>
      <c r="AT64" s="2">
        <f t="shared" si="37"/>
        <v>20.5</v>
      </c>
      <c r="AU64" s="2">
        <f t="shared" si="38"/>
        <v>20.5</v>
      </c>
      <c r="AV64" s="2">
        <f t="shared" si="39"/>
        <v>20.5</v>
      </c>
      <c r="AW64" s="3">
        <f t="shared" si="40"/>
        <v>20.5</v>
      </c>
      <c r="AX64" s="1">
        <f t="shared" si="41"/>
        <v>20.5</v>
      </c>
      <c r="AY64" s="2">
        <f t="shared" si="42"/>
        <v>20.5</v>
      </c>
      <c r="AZ64" s="3">
        <f t="shared" si="43"/>
        <v>20.5</v>
      </c>
      <c r="BA64" s="10">
        <v>5.31</v>
      </c>
      <c r="BB64" s="1">
        <f t="shared" si="44"/>
        <v>15.190000000000001</v>
      </c>
      <c r="BC64" s="2">
        <f t="shared" si="45"/>
        <v>15.190000000000001</v>
      </c>
      <c r="BD64" s="3">
        <f t="shared" si="46"/>
        <v>15.190000000000001</v>
      </c>
      <c r="BE64" s="1">
        <f t="shared" si="18"/>
        <v>0.85</v>
      </c>
      <c r="BF64" s="2">
        <f t="shared" si="19"/>
        <v>0.85</v>
      </c>
      <c r="BG64" s="3">
        <f t="shared" si="20"/>
        <v>0.85</v>
      </c>
      <c r="BH64" s="10">
        <v>5.03</v>
      </c>
      <c r="BI64" s="1">
        <f t="shared" si="21"/>
        <v>-4.1800000000000006</v>
      </c>
      <c r="BJ64" s="2">
        <f t="shared" si="22"/>
        <v>-4.1800000000000006</v>
      </c>
      <c r="BK64" s="3">
        <f t="shared" si="23"/>
        <v>-4.1800000000000006</v>
      </c>
    </row>
    <row r="65" spans="1:63">
      <c r="A65" s="14">
        <v>43833.249999999869</v>
      </c>
      <c r="B65" s="1">
        <v>81.411000000000001</v>
      </c>
      <c r="C65" s="2">
        <v>91.605999999999995</v>
      </c>
      <c r="D65" s="2">
        <v>42.837000000000003</v>
      </c>
      <c r="E65" s="3">
        <v>-53.031999999999996</v>
      </c>
      <c r="F65" s="1">
        <v>9.92</v>
      </c>
      <c r="G65" s="2">
        <v>9.92</v>
      </c>
      <c r="H65" s="2">
        <v>9.92</v>
      </c>
      <c r="I65" s="2">
        <v>9.92</v>
      </c>
      <c r="J65" s="2">
        <v>9.92</v>
      </c>
      <c r="K65" s="3">
        <v>9.92</v>
      </c>
      <c r="L65" s="1">
        <v>0</v>
      </c>
      <c r="M65" s="3">
        <v>46.667000000000002</v>
      </c>
      <c r="N65" s="1">
        <v>284</v>
      </c>
      <c r="O65" s="3">
        <v>0</v>
      </c>
      <c r="P65" s="1">
        <v>41</v>
      </c>
      <c r="Q65" s="2">
        <v>99</v>
      </c>
      <c r="R65" s="2">
        <v>0</v>
      </c>
      <c r="S65" s="3">
        <v>0</v>
      </c>
      <c r="T65" s="1">
        <f t="shared" si="24"/>
        <v>34.744</v>
      </c>
      <c r="U65" s="2">
        <f t="shared" si="25"/>
        <v>0</v>
      </c>
      <c r="V65" s="3">
        <f t="shared" si="26"/>
        <v>34.744</v>
      </c>
      <c r="W65" s="20" t="str">
        <f t="shared" si="0"/>
        <v>LONG</v>
      </c>
      <c r="X65" s="19" t="str">
        <f t="shared" si="27"/>
        <v>LONG</v>
      </c>
      <c r="Y65" s="1" t="str">
        <f t="shared" si="28"/>
        <v/>
      </c>
      <c r="Z65" s="2">
        <f t="shared" si="29"/>
        <v>9.92</v>
      </c>
      <c r="AA65" s="2" t="str">
        <f t="shared" si="30"/>
        <v/>
      </c>
      <c r="AB65" s="2">
        <f t="shared" si="31"/>
        <v>9.92</v>
      </c>
      <c r="AC65" s="2" t="str">
        <f t="shared" si="32"/>
        <v/>
      </c>
      <c r="AD65" s="3">
        <f t="shared" si="33"/>
        <v>9.92</v>
      </c>
      <c r="AE65" s="1">
        <f t="shared" si="7"/>
        <v>41</v>
      </c>
      <c r="AF65" s="2">
        <f t="shared" si="8"/>
        <v>9.92</v>
      </c>
      <c r="AG65" s="2">
        <f t="shared" si="9"/>
        <v>41</v>
      </c>
      <c r="AH65" s="2">
        <f t="shared" si="10"/>
        <v>9.92</v>
      </c>
      <c r="AI65" s="2">
        <f t="shared" si="11"/>
        <v>41</v>
      </c>
      <c r="AJ65" s="3">
        <f t="shared" si="12"/>
        <v>9.92</v>
      </c>
      <c r="AK65" s="1">
        <f t="shared" si="13"/>
        <v>9.92</v>
      </c>
      <c r="AL65" s="2">
        <f t="shared" si="14"/>
        <v>9.92</v>
      </c>
      <c r="AM65" s="3">
        <f t="shared" si="15"/>
        <v>9.92</v>
      </c>
      <c r="AN65" s="10">
        <v>4.8499999999999996</v>
      </c>
      <c r="AO65" s="1">
        <f t="shared" si="34"/>
        <v>5.07</v>
      </c>
      <c r="AP65" s="2">
        <f t="shared" si="16"/>
        <v>5.07</v>
      </c>
      <c r="AQ65" s="3">
        <f t="shared" si="17"/>
        <v>5.07</v>
      </c>
      <c r="AR65" s="1">
        <f t="shared" si="35"/>
        <v>20.5</v>
      </c>
      <c r="AS65" s="2">
        <f t="shared" si="36"/>
        <v>9.92</v>
      </c>
      <c r="AT65" s="2">
        <f t="shared" si="37"/>
        <v>20.5</v>
      </c>
      <c r="AU65" s="2">
        <f t="shared" si="38"/>
        <v>9.92</v>
      </c>
      <c r="AV65" s="2">
        <f t="shared" si="39"/>
        <v>20.5</v>
      </c>
      <c r="AW65" s="3">
        <f t="shared" si="40"/>
        <v>9.92</v>
      </c>
      <c r="AX65" s="1">
        <f t="shared" si="41"/>
        <v>9.92</v>
      </c>
      <c r="AY65" s="2">
        <f t="shared" si="42"/>
        <v>9.92</v>
      </c>
      <c r="AZ65" s="3">
        <f t="shared" si="43"/>
        <v>9.92</v>
      </c>
      <c r="BA65" s="10">
        <v>5.31</v>
      </c>
      <c r="BB65" s="1">
        <f t="shared" si="44"/>
        <v>4.6100000000000003</v>
      </c>
      <c r="BC65" s="2">
        <f t="shared" si="45"/>
        <v>4.6100000000000003</v>
      </c>
      <c r="BD65" s="3">
        <f t="shared" si="46"/>
        <v>4.6100000000000003</v>
      </c>
      <c r="BE65" s="1">
        <f t="shared" si="18"/>
        <v>9.92</v>
      </c>
      <c r="BF65" s="2">
        <f t="shared" si="19"/>
        <v>9.92</v>
      </c>
      <c r="BG65" s="3">
        <f t="shared" si="20"/>
        <v>9.92</v>
      </c>
      <c r="BH65" s="10">
        <v>5.03</v>
      </c>
      <c r="BI65" s="1">
        <f t="shared" si="21"/>
        <v>4.8899999999999997</v>
      </c>
      <c r="BJ65" s="2">
        <f t="shared" si="22"/>
        <v>4.8899999999999997</v>
      </c>
      <c r="BK65" s="3">
        <f t="shared" si="23"/>
        <v>4.8899999999999997</v>
      </c>
    </row>
    <row r="66" spans="1:63">
      <c r="A66" s="14">
        <v>43833.291666666533</v>
      </c>
      <c r="B66" s="1">
        <v>98.832999999999998</v>
      </c>
      <c r="C66" s="2">
        <v>104.348</v>
      </c>
      <c r="D66" s="2">
        <v>32.398000000000003</v>
      </c>
      <c r="E66" s="3">
        <v>-37.912999999999997</v>
      </c>
      <c r="F66" s="1">
        <v>30.01</v>
      </c>
      <c r="G66" s="2">
        <v>22</v>
      </c>
      <c r="H66" s="2">
        <v>30.01</v>
      </c>
      <c r="I66" s="2">
        <v>22</v>
      </c>
      <c r="J66" s="2">
        <v>30.01</v>
      </c>
      <c r="K66" s="3">
        <v>22</v>
      </c>
      <c r="L66" s="1">
        <v>0</v>
      </c>
      <c r="M66" s="3">
        <v>25</v>
      </c>
      <c r="N66" s="1">
        <v>474</v>
      </c>
      <c r="O66" s="3">
        <v>0</v>
      </c>
      <c r="P66" s="1">
        <v>40</v>
      </c>
      <c r="Q66" s="2">
        <v>99</v>
      </c>
      <c r="R66" s="2">
        <v>0</v>
      </c>
      <c r="S66" s="3">
        <v>0</v>
      </c>
      <c r="T66" s="1">
        <f t="shared" si="24"/>
        <v>73.832999999999998</v>
      </c>
      <c r="U66" s="2">
        <f t="shared" si="25"/>
        <v>0</v>
      </c>
      <c r="V66" s="3">
        <f t="shared" si="26"/>
        <v>73.832999999999998</v>
      </c>
      <c r="W66" s="20" t="str">
        <f t="shared" si="0"/>
        <v>LONG</v>
      </c>
      <c r="X66" s="19" t="str">
        <f t="shared" si="27"/>
        <v>LONG</v>
      </c>
      <c r="Y66" s="1" t="str">
        <f t="shared" si="28"/>
        <v/>
      </c>
      <c r="Z66" s="2">
        <f t="shared" si="29"/>
        <v>22</v>
      </c>
      <c r="AA66" s="2" t="str">
        <f t="shared" si="30"/>
        <v/>
      </c>
      <c r="AB66" s="2">
        <f t="shared" si="31"/>
        <v>22</v>
      </c>
      <c r="AC66" s="2" t="str">
        <f t="shared" si="32"/>
        <v/>
      </c>
      <c r="AD66" s="3">
        <f t="shared" si="33"/>
        <v>22</v>
      </c>
      <c r="AE66" s="1">
        <f t="shared" si="7"/>
        <v>40</v>
      </c>
      <c r="AF66" s="2">
        <f t="shared" si="8"/>
        <v>22</v>
      </c>
      <c r="AG66" s="2">
        <f t="shared" si="9"/>
        <v>40</v>
      </c>
      <c r="AH66" s="2">
        <f t="shared" si="10"/>
        <v>22</v>
      </c>
      <c r="AI66" s="2">
        <f t="shared" si="11"/>
        <v>40</v>
      </c>
      <c r="AJ66" s="3">
        <f t="shared" si="12"/>
        <v>22</v>
      </c>
      <c r="AK66" s="1">
        <f t="shared" si="13"/>
        <v>22</v>
      </c>
      <c r="AL66" s="2">
        <f t="shared" si="14"/>
        <v>22</v>
      </c>
      <c r="AM66" s="3">
        <f t="shared" si="15"/>
        <v>22</v>
      </c>
      <c r="AN66" s="10">
        <v>4.8499999999999996</v>
      </c>
      <c r="AO66" s="1">
        <f t="shared" si="34"/>
        <v>17.149999999999999</v>
      </c>
      <c r="AP66" s="2">
        <f t="shared" si="16"/>
        <v>17.149999999999999</v>
      </c>
      <c r="AQ66" s="3">
        <f t="shared" si="17"/>
        <v>17.149999999999999</v>
      </c>
      <c r="AR66" s="1">
        <f t="shared" si="35"/>
        <v>20</v>
      </c>
      <c r="AS66" s="2">
        <f t="shared" si="36"/>
        <v>22</v>
      </c>
      <c r="AT66" s="2">
        <f t="shared" si="37"/>
        <v>20</v>
      </c>
      <c r="AU66" s="2">
        <f t="shared" si="38"/>
        <v>22</v>
      </c>
      <c r="AV66" s="2">
        <f t="shared" si="39"/>
        <v>20</v>
      </c>
      <c r="AW66" s="3">
        <f t="shared" si="40"/>
        <v>22</v>
      </c>
      <c r="AX66" s="1">
        <f t="shared" si="41"/>
        <v>22</v>
      </c>
      <c r="AY66" s="2">
        <f t="shared" si="42"/>
        <v>22</v>
      </c>
      <c r="AZ66" s="3">
        <f t="shared" si="43"/>
        <v>22</v>
      </c>
      <c r="BA66" s="10">
        <v>5.31</v>
      </c>
      <c r="BB66" s="1">
        <f t="shared" si="44"/>
        <v>16.690000000000001</v>
      </c>
      <c r="BC66" s="2">
        <f t="shared" si="45"/>
        <v>16.690000000000001</v>
      </c>
      <c r="BD66" s="3">
        <f t="shared" si="46"/>
        <v>16.690000000000001</v>
      </c>
      <c r="BE66" s="1">
        <f t="shared" si="18"/>
        <v>22</v>
      </c>
      <c r="BF66" s="2">
        <f t="shared" si="19"/>
        <v>22</v>
      </c>
      <c r="BG66" s="3">
        <f t="shared" si="20"/>
        <v>22</v>
      </c>
      <c r="BH66" s="10">
        <v>5.03</v>
      </c>
      <c r="BI66" s="1">
        <f t="shared" si="21"/>
        <v>16.97</v>
      </c>
      <c r="BJ66" s="2">
        <f t="shared" si="22"/>
        <v>16.97</v>
      </c>
      <c r="BK66" s="3">
        <f t="shared" si="23"/>
        <v>16.97</v>
      </c>
    </row>
    <row r="67" spans="1:63">
      <c r="A67" s="14">
        <v>43833.333333333198</v>
      </c>
      <c r="B67" s="1">
        <v>67.831000000000003</v>
      </c>
      <c r="C67" s="2">
        <v>86.042000000000002</v>
      </c>
      <c r="D67" s="2">
        <v>23.317</v>
      </c>
      <c r="E67" s="3">
        <v>-41.527999999999999</v>
      </c>
      <c r="F67" s="1">
        <v>38.89</v>
      </c>
      <c r="G67" s="2">
        <v>22</v>
      </c>
      <c r="H67" s="2">
        <v>38.89</v>
      </c>
      <c r="I67" s="2">
        <v>22</v>
      </c>
      <c r="J67" s="2">
        <v>38.89</v>
      </c>
      <c r="K67" s="3">
        <v>22</v>
      </c>
      <c r="L67" s="1">
        <v>0</v>
      </c>
      <c r="M67" s="3">
        <v>34.167000000000002</v>
      </c>
      <c r="N67" s="1">
        <v>447</v>
      </c>
      <c r="O67" s="3">
        <v>192</v>
      </c>
      <c r="P67" s="1">
        <v>41</v>
      </c>
      <c r="Q67" s="2">
        <v>99</v>
      </c>
      <c r="R67" s="2">
        <v>-11.59</v>
      </c>
      <c r="S67" s="3">
        <v>-5</v>
      </c>
      <c r="T67" s="1">
        <f t="shared" si="24"/>
        <v>33.664000000000001</v>
      </c>
      <c r="U67" s="2">
        <f t="shared" si="25"/>
        <v>0</v>
      </c>
      <c r="V67" s="3">
        <f t="shared" si="26"/>
        <v>33.664000000000001</v>
      </c>
      <c r="W67" s="20" t="str">
        <f t="shared" si="0"/>
        <v>LONG</v>
      </c>
      <c r="X67" s="19" t="str">
        <f t="shared" si="27"/>
        <v>LONG</v>
      </c>
      <c r="Y67" s="1" t="str">
        <f t="shared" si="28"/>
        <v/>
      </c>
      <c r="Z67" s="2">
        <f t="shared" si="29"/>
        <v>22</v>
      </c>
      <c r="AA67" s="2" t="str">
        <f t="shared" si="30"/>
        <v/>
      </c>
      <c r="AB67" s="2">
        <f t="shared" si="31"/>
        <v>22</v>
      </c>
      <c r="AC67" s="2" t="str">
        <f t="shared" si="32"/>
        <v/>
      </c>
      <c r="AD67" s="3">
        <f t="shared" si="33"/>
        <v>22</v>
      </c>
      <c r="AE67" s="1">
        <f t="shared" si="7"/>
        <v>41</v>
      </c>
      <c r="AF67" s="2">
        <f t="shared" si="8"/>
        <v>22</v>
      </c>
      <c r="AG67" s="2">
        <f t="shared" si="9"/>
        <v>41</v>
      </c>
      <c r="AH67" s="2">
        <f t="shared" si="10"/>
        <v>22</v>
      </c>
      <c r="AI67" s="2">
        <f t="shared" si="11"/>
        <v>41</v>
      </c>
      <c r="AJ67" s="3">
        <f t="shared" si="12"/>
        <v>22</v>
      </c>
      <c r="AK67" s="1">
        <f t="shared" si="13"/>
        <v>22</v>
      </c>
      <c r="AL67" s="2">
        <f t="shared" si="14"/>
        <v>22</v>
      </c>
      <c r="AM67" s="3">
        <f t="shared" si="15"/>
        <v>22</v>
      </c>
      <c r="AN67" s="10">
        <v>4.8499999999999996</v>
      </c>
      <c r="AO67" s="1">
        <f t="shared" si="34"/>
        <v>17.149999999999999</v>
      </c>
      <c r="AP67" s="2">
        <f t="shared" si="16"/>
        <v>17.149999999999999</v>
      </c>
      <c r="AQ67" s="3">
        <f t="shared" si="17"/>
        <v>17.149999999999999</v>
      </c>
      <c r="AR67" s="1">
        <f t="shared" si="35"/>
        <v>18</v>
      </c>
      <c r="AS67" s="2">
        <f t="shared" si="36"/>
        <v>22</v>
      </c>
      <c r="AT67" s="2">
        <f t="shared" si="37"/>
        <v>18</v>
      </c>
      <c r="AU67" s="2">
        <f t="shared" si="38"/>
        <v>22</v>
      </c>
      <c r="AV67" s="2">
        <f t="shared" si="39"/>
        <v>18</v>
      </c>
      <c r="AW67" s="3">
        <f t="shared" si="40"/>
        <v>22</v>
      </c>
      <c r="AX67" s="1">
        <f t="shared" si="41"/>
        <v>22</v>
      </c>
      <c r="AY67" s="2">
        <f t="shared" si="42"/>
        <v>22</v>
      </c>
      <c r="AZ67" s="3">
        <f t="shared" si="43"/>
        <v>22</v>
      </c>
      <c r="BA67" s="10">
        <v>5.31</v>
      </c>
      <c r="BB67" s="1">
        <f t="shared" si="44"/>
        <v>16.690000000000001</v>
      </c>
      <c r="BC67" s="2">
        <f t="shared" si="45"/>
        <v>16.690000000000001</v>
      </c>
      <c r="BD67" s="3">
        <f t="shared" si="46"/>
        <v>16.690000000000001</v>
      </c>
      <c r="BE67" s="1">
        <f t="shared" si="18"/>
        <v>22</v>
      </c>
      <c r="BF67" s="2">
        <f t="shared" si="19"/>
        <v>22</v>
      </c>
      <c r="BG67" s="3">
        <f t="shared" si="20"/>
        <v>22</v>
      </c>
      <c r="BH67" s="10">
        <v>5.03</v>
      </c>
      <c r="BI67" s="1">
        <f t="shared" si="21"/>
        <v>16.97</v>
      </c>
      <c r="BJ67" s="2">
        <f t="shared" si="22"/>
        <v>16.97</v>
      </c>
      <c r="BK67" s="3">
        <f t="shared" si="23"/>
        <v>16.97</v>
      </c>
    </row>
    <row r="68" spans="1:63">
      <c r="A68" s="14">
        <v>43833.374999999862</v>
      </c>
      <c r="B68" s="1">
        <v>20.93</v>
      </c>
      <c r="C68" s="2">
        <v>43.274000000000001</v>
      </c>
      <c r="D68" s="2">
        <v>45.252000000000002</v>
      </c>
      <c r="E68" s="3">
        <v>-67.596000000000004</v>
      </c>
      <c r="F68" s="1">
        <v>33.700000000000003</v>
      </c>
      <c r="G68" s="2">
        <v>24</v>
      </c>
      <c r="H68" s="2">
        <v>33.700000000000003</v>
      </c>
      <c r="I68" s="2">
        <v>24</v>
      </c>
      <c r="J68" s="2">
        <v>33.700000000000003</v>
      </c>
      <c r="K68" s="3">
        <v>24</v>
      </c>
      <c r="L68" s="1">
        <v>11.25</v>
      </c>
      <c r="M68" s="3">
        <v>20.832999999999998</v>
      </c>
      <c r="N68" s="1">
        <v>458</v>
      </c>
      <c r="O68" s="3">
        <v>170</v>
      </c>
      <c r="P68" s="1">
        <v>33.700000000000003</v>
      </c>
      <c r="Q68" s="2">
        <v>99</v>
      </c>
      <c r="R68" s="2">
        <v>-11.59</v>
      </c>
      <c r="S68" s="3">
        <v>-5</v>
      </c>
      <c r="T68" s="1">
        <f t="shared" si="24"/>
        <v>11.347000000000001</v>
      </c>
      <c r="U68" s="2">
        <f t="shared" si="25"/>
        <v>0</v>
      </c>
      <c r="V68" s="3">
        <f t="shared" si="26"/>
        <v>11.347000000000001</v>
      </c>
      <c r="W68" s="20" t="str">
        <f t="shared" si="0"/>
        <v>LONG</v>
      </c>
      <c r="X68" s="19" t="str">
        <f t="shared" si="27"/>
        <v>LONG</v>
      </c>
      <c r="Y68" s="1" t="str">
        <f t="shared" si="28"/>
        <v/>
      </c>
      <c r="Z68" s="2">
        <f t="shared" si="29"/>
        <v>24</v>
      </c>
      <c r="AA68" s="2" t="str">
        <f t="shared" si="30"/>
        <v/>
      </c>
      <c r="AB68" s="2">
        <f t="shared" si="31"/>
        <v>24</v>
      </c>
      <c r="AC68" s="2" t="str">
        <f t="shared" si="32"/>
        <v/>
      </c>
      <c r="AD68" s="3">
        <f t="shared" si="33"/>
        <v>24</v>
      </c>
      <c r="AE68" s="1">
        <f t="shared" si="7"/>
        <v>33.700000000000003</v>
      </c>
      <c r="AF68" s="2">
        <f t="shared" si="8"/>
        <v>24</v>
      </c>
      <c r="AG68" s="2">
        <f t="shared" si="9"/>
        <v>33.700000000000003</v>
      </c>
      <c r="AH68" s="2">
        <f t="shared" si="10"/>
        <v>24</v>
      </c>
      <c r="AI68" s="2">
        <f t="shared" si="11"/>
        <v>33.700000000000003</v>
      </c>
      <c r="AJ68" s="3">
        <f t="shared" si="12"/>
        <v>24</v>
      </c>
      <c r="AK68" s="1">
        <f t="shared" si="13"/>
        <v>24</v>
      </c>
      <c r="AL68" s="2">
        <f t="shared" si="14"/>
        <v>24</v>
      </c>
      <c r="AM68" s="3">
        <f t="shared" si="15"/>
        <v>24</v>
      </c>
      <c r="AN68" s="10">
        <v>4.8499999999999996</v>
      </c>
      <c r="AO68" s="1">
        <f t="shared" si="34"/>
        <v>19.149999999999999</v>
      </c>
      <c r="AP68" s="2">
        <f t="shared" si="16"/>
        <v>19.149999999999999</v>
      </c>
      <c r="AQ68" s="3">
        <f t="shared" si="17"/>
        <v>19.149999999999999</v>
      </c>
      <c r="AR68" s="1">
        <f t="shared" si="35"/>
        <v>14.35</v>
      </c>
      <c r="AS68" s="2">
        <f t="shared" si="36"/>
        <v>24</v>
      </c>
      <c r="AT68" s="2">
        <f t="shared" si="37"/>
        <v>14.35</v>
      </c>
      <c r="AU68" s="2">
        <f t="shared" si="38"/>
        <v>24</v>
      </c>
      <c r="AV68" s="2">
        <f t="shared" si="39"/>
        <v>14.35</v>
      </c>
      <c r="AW68" s="3">
        <f t="shared" si="40"/>
        <v>24</v>
      </c>
      <c r="AX68" s="1">
        <f t="shared" si="41"/>
        <v>24</v>
      </c>
      <c r="AY68" s="2">
        <f t="shared" si="42"/>
        <v>24</v>
      </c>
      <c r="AZ68" s="3">
        <f t="shared" si="43"/>
        <v>24</v>
      </c>
      <c r="BA68" s="10">
        <v>5.31</v>
      </c>
      <c r="BB68" s="1">
        <f t="shared" si="44"/>
        <v>18.690000000000001</v>
      </c>
      <c r="BC68" s="2">
        <f t="shared" si="45"/>
        <v>18.690000000000001</v>
      </c>
      <c r="BD68" s="3">
        <f t="shared" si="46"/>
        <v>18.690000000000001</v>
      </c>
      <c r="BE68" s="1">
        <f t="shared" si="18"/>
        <v>24</v>
      </c>
      <c r="BF68" s="2">
        <f t="shared" si="19"/>
        <v>24</v>
      </c>
      <c r="BG68" s="3">
        <f t="shared" si="20"/>
        <v>24</v>
      </c>
      <c r="BH68" s="10">
        <v>5.03</v>
      </c>
      <c r="BI68" s="1">
        <f t="shared" si="21"/>
        <v>18.97</v>
      </c>
      <c r="BJ68" s="2">
        <f t="shared" si="22"/>
        <v>18.97</v>
      </c>
      <c r="BK68" s="3">
        <f t="shared" si="23"/>
        <v>18.97</v>
      </c>
    </row>
    <row r="69" spans="1:63">
      <c r="A69" s="14">
        <v>43833.416666666526</v>
      </c>
      <c r="B69" s="1">
        <v>34.491</v>
      </c>
      <c r="C69" s="2">
        <v>58.341000000000001</v>
      </c>
      <c r="D69" s="2">
        <v>20.841000000000001</v>
      </c>
      <c r="E69" s="3">
        <v>-44.691000000000003</v>
      </c>
      <c r="F69" s="1">
        <v>28.58</v>
      </c>
      <c r="G69" s="2">
        <v>25.58</v>
      </c>
      <c r="H69" s="2">
        <v>28.58</v>
      </c>
      <c r="I69" s="2">
        <v>25.58</v>
      </c>
      <c r="J69" s="2">
        <v>28.58</v>
      </c>
      <c r="K69" s="3">
        <v>25.58</v>
      </c>
      <c r="L69" s="1">
        <v>0</v>
      </c>
      <c r="M69" s="3">
        <v>38.332999999999998</v>
      </c>
      <c r="N69" s="1">
        <v>388</v>
      </c>
      <c r="O69" s="3">
        <v>210</v>
      </c>
      <c r="P69" s="1">
        <v>33.299999999999997</v>
      </c>
      <c r="Q69" s="2">
        <v>95</v>
      </c>
      <c r="R69" s="2">
        <v>-40</v>
      </c>
      <c r="S69" s="3">
        <v>-5</v>
      </c>
      <c r="T69" s="1">
        <f t="shared" si="24"/>
        <v>-3.8419999999999987</v>
      </c>
      <c r="U69" s="2">
        <f t="shared" si="25"/>
        <v>3.8419999999999987</v>
      </c>
      <c r="V69" s="3">
        <f t="shared" si="26"/>
        <v>0</v>
      </c>
      <c r="W69" s="20" t="str">
        <f t="shared" si="0"/>
        <v>LONG</v>
      </c>
      <c r="X69" s="19" t="str">
        <f t="shared" si="27"/>
        <v>LONG</v>
      </c>
      <c r="Y69" s="1" t="str">
        <f t="shared" si="28"/>
        <v/>
      </c>
      <c r="Z69" s="2">
        <f t="shared" si="29"/>
        <v>25.58</v>
      </c>
      <c r="AA69" s="2" t="str">
        <f t="shared" si="30"/>
        <v/>
      </c>
      <c r="AB69" s="2">
        <f t="shared" si="31"/>
        <v>25.58</v>
      </c>
      <c r="AC69" s="2" t="str">
        <f t="shared" si="32"/>
        <v/>
      </c>
      <c r="AD69" s="3">
        <f t="shared" si="33"/>
        <v>25.58</v>
      </c>
      <c r="AE69" s="1">
        <f t="shared" si="7"/>
        <v>33.299999999999997</v>
      </c>
      <c r="AF69" s="2">
        <f t="shared" si="8"/>
        <v>25.58</v>
      </c>
      <c r="AG69" s="2">
        <f t="shared" si="9"/>
        <v>33.299999999999997</v>
      </c>
      <c r="AH69" s="2">
        <f t="shared" si="10"/>
        <v>25.58</v>
      </c>
      <c r="AI69" s="2">
        <f t="shared" si="11"/>
        <v>33.299999999999997</v>
      </c>
      <c r="AJ69" s="3">
        <f t="shared" si="12"/>
        <v>25.58</v>
      </c>
      <c r="AK69" s="1">
        <f t="shared" si="13"/>
        <v>25.58</v>
      </c>
      <c r="AL69" s="2">
        <f t="shared" si="14"/>
        <v>25.58</v>
      </c>
      <c r="AM69" s="3">
        <f t="shared" si="15"/>
        <v>25.58</v>
      </c>
      <c r="AN69" s="10">
        <v>4.8499999999999996</v>
      </c>
      <c r="AO69" s="1">
        <f t="shared" si="34"/>
        <v>20.729999999999997</v>
      </c>
      <c r="AP69" s="2">
        <f t="shared" si="16"/>
        <v>20.729999999999997</v>
      </c>
      <c r="AQ69" s="3">
        <f t="shared" si="17"/>
        <v>20.729999999999997</v>
      </c>
      <c r="AR69" s="1">
        <f t="shared" si="35"/>
        <v>14.15</v>
      </c>
      <c r="AS69" s="2">
        <f t="shared" si="36"/>
        <v>25.58</v>
      </c>
      <c r="AT69" s="2">
        <f t="shared" si="37"/>
        <v>14.15</v>
      </c>
      <c r="AU69" s="2">
        <f t="shared" si="38"/>
        <v>25.58</v>
      </c>
      <c r="AV69" s="2">
        <f t="shared" si="39"/>
        <v>14.15</v>
      </c>
      <c r="AW69" s="3">
        <f t="shared" si="40"/>
        <v>25.58</v>
      </c>
      <c r="AX69" s="1">
        <f t="shared" si="41"/>
        <v>25.58</v>
      </c>
      <c r="AY69" s="2">
        <f t="shared" si="42"/>
        <v>25.58</v>
      </c>
      <c r="AZ69" s="3">
        <f t="shared" si="43"/>
        <v>25.58</v>
      </c>
      <c r="BA69" s="10">
        <v>5.31</v>
      </c>
      <c r="BB69" s="1">
        <f t="shared" si="44"/>
        <v>20.27</v>
      </c>
      <c r="BC69" s="2">
        <f t="shared" si="45"/>
        <v>20.27</v>
      </c>
      <c r="BD69" s="3">
        <f t="shared" si="46"/>
        <v>20.27</v>
      </c>
      <c r="BE69" s="1">
        <f t="shared" si="18"/>
        <v>25.58</v>
      </c>
      <c r="BF69" s="2">
        <f t="shared" si="19"/>
        <v>25.58</v>
      </c>
      <c r="BG69" s="3">
        <f t="shared" si="20"/>
        <v>25.58</v>
      </c>
      <c r="BH69" s="10">
        <v>5.03</v>
      </c>
      <c r="BI69" s="1">
        <f t="shared" si="21"/>
        <v>20.549999999999997</v>
      </c>
      <c r="BJ69" s="2">
        <f t="shared" si="22"/>
        <v>20.549999999999997</v>
      </c>
      <c r="BK69" s="3">
        <f t="shared" si="23"/>
        <v>20.549999999999997</v>
      </c>
    </row>
    <row r="70" spans="1:63">
      <c r="A70" s="14">
        <v>43833.45833333319</v>
      </c>
      <c r="B70" s="1">
        <v>-6.8079999999999998</v>
      </c>
      <c r="C70" s="2">
        <v>47.301000000000002</v>
      </c>
      <c r="D70" s="2">
        <v>30.15</v>
      </c>
      <c r="E70" s="3">
        <v>-84.259</v>
      </c>
      <c r="F70" s="1">
        <v>35</v>
      </c>
      <c r="G70" s="2">
        <v>30.04</v>
      </c>
      <c r="H70" s="2">
        <v>35</v>
      </c>
      <c r="I70" s="2">
        <v>30.04</v>
      </c>
      <c r="J70" s="2">
        <v>35</v>
      </c>
      <c r="K70" s="3">
        <v>30.04</v>
      </c>
      <c r="L70" s="1">
        <v>4</v>
      </c>
      <c r="M70" s="3">
        <v>0</v>
      </c>
      <c r="N70" s="1">
        <v>340</v>
      </c>
      <c r="O70" s="3">
        <v>66</v>
      </c>
      <c r="P70" s="1">
        <v>35</v>
      </c>
      <c r="Q70" s="2">
        <v>95</v>
      </c>
      <c r="R70" s="2">
        <v>-40</v>
      </c>
      <c r="S70" s="3">
        <v>-20</v>
      </c>
      <c r="T70" s="1">
        <f t="shared" si="24"/>
        <v>-2.8079999999999998</v>
      </c>
      <c r="U70" s="2">
        <f t="shared" si="25"/>
        <v>2.8079999999999998</v>
      </c>
      <c r="V70" s="3">
        <f t="shared" si="26"/>
        <v>0</v>
      </c>
      <c r="W70" s="20" t="str">
        <f t="shared" si="0"/>
        <v>SHORT</v>
      </c>
      <c r="X70" s="19" t="str">
        <f t="shared" si="27"/>
        <v>SHORT</v>
      </c>
      <c r="Y70" s="1">
        <f t="shared" si="28"/>
        <v>35</v>
      </c>
      <c r="Z70" s="2" t="str">
        <f t="shared" si="29"/>
        <v/>
      </c>
      <c r="AA70" s="2">
        <f t="shared" si="30"/>
        <v>35</v>
      </c>
      <c r="AB70" s="2" t="str">
        <f t="shared" si="31"/>
        <v/>
      </c>
      <c r="AC70" s="2">
        <f t="shared" si="32"/>
        <v>35</v>
      </c>
      <c r="AD70" s="3" t="str">
        <f t="shared" si="33"/>
        <v/>
      </c>
      <c r="AE70" s="1">
        <f t="shared" si="7"/>
        <v>35</v>
      </c>
      <c r="AF70" s="2">
        <f t="shared" si="8"/>
        <v>-20</v>
      </c>
      <c r="AG70" s="2">
        <f t="shared" si="9"/>
        <v>35</v>
      </c>
      <c r="AH70" s="2">
        <f t="shared" si="10"/>
        <v>-20</v>
      </c>
      <c r="AI70" s="2">
        <f t="shared" si="11"/>
        <v>35</v>
      </c>
      <c r="AJ70" s="3">
        <f t="shared" si="12"/>
        <v>-20</v>
      </c>
      <c r="AK70" s="1">
        <f t="shared" si="13"/>
        <v>35</v>
      </c>
      <c r="AL70" s="2">
        <f t="shared" si="14"/>
        <v>35</v>
      </c>
      <c r="AM70" s="3">
        <f t="shared" si="15"/>
        <v>35</v>
      </c>
      <c r="AN70" s="10">
        <v>4.8499999999999996</v>
      </c>
      <c r="AO70" s="1">
        <f t="shared" si="34"/>
        <v>39.85</v>
      </c>
      <c r="AP70" s="2">
        <f t="shared" si="16"/>
        <v>39.85</v>
      </c>
      <c r="AQ70" s="3">
        <f t="shared" si="17"/>
        <v>39.85</v>
      </c>
      <c r="AR70" s="1">
        <f t="shared" si="35"/>
        <v>35</v>
      </c>
      <c r="AS70" s="2">
        <f t="shared" si="36"/>
        <v>7.5</v>
      </c>
      <c r="AT70" s="2">
        <f t="shared" si="37"/>
        <v>35</v>
      </c>
      <c r="AU70" s="2">
        <f t="shared" si="38"/>
        <v>7.5</v>
      </c>
      <c r="AV70" s="2">
        <f t="shared" si="39"/>
        <v>35</v>
      </c>
      <c r="AW70" s="3">
        <f t="shared" si="40"/>
        <v>7.5</v>
      </c>
      <c r="AX70" s="1">
        <f t="shared" si="41"/>
        <v>35</v>
      </c>
      <c r="AY70" s="2">
        <f t="shared" si="42"/>
        <v>35</v>
      </c>
      <c r="AZ70" s="3">
        <f t="shared" si="43"/>
        <v>35</v>
      </c>
      <c r="BA70" s="10">
        <v>5.31</v>
      </c>
      <c r="BB70" s="1">
        <f t="shared" si="44"/>
        <v>40.31</v>
      </c>
      <c r="BC70" s="2">
        <f t="shared" si="45"/>
        <v>40.31</v>
      </c>
      <c r="BD70" s="3">
        <f t="shared" si="46"/>
        <v>40.31</v>
      </c>
      <c r="BE70" s="1">
        <f t="shared" si="18"/>
        <v>35</v>
      </c>
      <c r="BF70" s="2">
        <f t="shared" si="19"/>
        <v>35</v>
      </c>
      <c r="BG70" s="3">
        <f t="shared" si="20"/>
        <v>35</v>
      </c>
      <c r="BH70" s="10">
        <v>5.03</v>
      </c>
      <c r="BI70" s="1">
        <f t="shared" si="21"/>
        <v>40.03</v>
      </c>
      <c r="BJ70" s="2">
        <f t="shared" si="22"/>
        <v>40.03</v>
      </c>
      <c r="BK70" s="3">
        <f t="shared" si="23"/>
        <v>40.03</v>
      </c>
    </row>
    <row r="71" spans="1:63">
      <c r="A71" s="14">
        <v>43833.499999999854</v>
      </c>
      <c r="B71" s="1">
        <v>-4.4580000000000002</v>
      </c>
      <c r="C71" s="2">
        <v>62.176000000000002</v>
      </c>
      <c r="D71" s="2">
        <v>13.99</v>
      </c>
      <c r="E71" s="3">
        <v>-80.623999999999995</v>
      </c>
      <c r="F71" s="1">
        <v>30.02</v>
      </c>
      <c r="G71" s="2">
        <v>30.02</v>
      </c>
      <c r="H71" s="2">
        <v>30.02</v>
      </c>
      <c r="I71" s="2">
        <v>30.02</v>
      </c>
      <c r="J71" s="2">
        <v>30.02</v>
      </c>
      <c r="K71" s="3">
        <v>30.02</v>
      </c>
      <c r="L71" s="1">
        <v>0</v>
      </c>
      <c r="M71" s="3">
        <v>0</v>
      </c>
      <c r="N71" s="1">
        <v>530</v>
      </c>
      <c r="O71" s="3">
        <v>283</v>
      </c>
      <c r="P71" s="1">
        <v>35</v>
      </c>
      <c r="Q71" s="2">
        <v>95</v>
      </c>
      <c r="R71" s="2">
        <v>-40</v>
      </c>
      <c r="S71" s="3">
        <v>-18.59</v>
      </c>
      <c r="T71" s="1">
        <f t="shared" si="24"/>
        <v>-4.4580000000000002</v>
      </c>
      <c r="U71" s="2">
        <f t="shared" si="25"/>
        <v>4.4580000000000002</v>
      </c>
      <c r="V71" s="3">
        <f t="shared" si="26"/>
        <v>0</v>
      </c>
      <c r="W71" s="20" t="str">
        <f t="shared" si="0"/>
        <v>SHORT</v>
      </c>
      <c r="X71" s="19" t="str">
        <f t="shared" si="27"/>
        <v>SHORT</v>
      </c>
      <c r="Y71" s="1" t="str">
        <f t="shared" si="28"/>
        <v/>
      </c>
      <c r="Z71" s="2" t="str">
        <f t="shared" si="29"/>
        <v/>
      </c>
      <c r="AA71" s="2" t="str">
        <f t="shared" si="30"/>
        <v/>
      </c>
      <c r="AB71" s="2" t="str">
        <f t="shared" si="31"/>
        <v/>
      </c>
      <c r="AC71" s="2" t="str">
        <f t="shared" si="32"/>
        <v/>
      </c>
      <c r="AD71" s="3" t="str">
        <f t="shared" si="33"/>
        <v/>
      </c>
      <c r="AE71" s="1">
        <f t="shared" si="7"/>
        <v>35</v>
      </c>
      <c r="AF71" s="2">
        <f t="shared" si="8"/>
        <v>-18.59</v>
      </c>
      <c r="AG71" s="2">
        <f t="shared" si="9"/>
        <v>35</v>
      </c>
      <c r="AH71" s="2">
        <f t="shared" si="10"/>
        <v>-18.59</v>
      </c>
      <c r="AI71" s="2">
        <f t="shared" si="11"/>
        <v>35</v>
      </c>
      <c r="AJ71" s="3">
        <f t="shared" si="12"/>
        <v>-18.59</v>
      </c>
      <c r="AK71" s="1">
        <f t="shared" si="13"/>
        <v>35</v>
      </c>
      <c r="AL71" s="2">
        <f t="shared" si="14"/>
        <v>35</v>
      </c>
      <c r="AM71" s="3">
        <f t="shared" si="15"/>
        <v>35</v>
      </c>
      <c r="AN71" s="10">
        <v>4.8499999999999996</v>
      </c>
      <c r="AO71" s="1">
        <f t="shared" si="34"/>
        <v>39.85</v>
      </c>
      <c r="AP71" s="2">
        <f t="shared" si="16"/>
        <v>39.85</v>
      </c>
      <c r="AQ71" s="3">
        <f t="shared" si="17"/>
        <v>39.85</v>
      </c>
      <c r="AR71" s="1">
        <f t="shared" si="35"/>
        <v>8.2100000000000009</v>
      </c>
      <c r="AS71" s="2">
        <f t="shared" si="36"/>
        <v>8.2100000000000009</v>
      </c>
      <c r="AT71" s="2">
        <f t="shared" si="37"/>
        <v>8.2100000000000009</v>
      </c>
      <c r="AU71" s="2">
        <f t="shared" si="38"/>
        <v>8.2100000000000009</v>
      </c>
      <c r="AV71" s="2">
        <f t="shared" si="39"/>
        <v>8.2100000000000009</v>
      </c>
      <c r="AW71" s="3">
        <f t="shared" si="40"/>
        <v>8.2100000000000009</v>
      </c>
      <c r="AX71" s="1">
        <f t="shared" si="41"/>
        <v>8.2100000000000009</v>
      </c>
      <c r="AY71" s="2">
        <f t="shared" si="42"/>
        <v>8.2100000000000009</v>
      </c>
      <c r="AZ71" s="3">
        <f t="shared" si="43"/>
        <v>8.2100000000000009</v>
      </c>
      <c r="BA71" s="10">
        <v>5.31</v>
      </c>
      <c r="BB71" s="1">
        <f t="shared" si="44"/>
        <v>13.52</v>
      </c>
      <c r="BC71" s="2">
        <f t="shared" si="45"/>
        <v>13.52</v>
      </c>
      <c r="BD71" s="3">
        <f t="shared" si="46"/>
        <v>13.52</v>
      </c>
      <c r="BE71" s="1">
        <f t="shared" si="18"/>
        <v>30.02</v>
      </c>
      <c r="BF71" s="2">
        <f t="shared" si="19"/>
        <v>30.02</v>
      </c>
      <c r="BG71" s="3">
        <f t="shared" si="20"/>
        <v>30.02</v>
      </c>
      <c r="BH71" s="10">
        <v>5.03</v>
      </c>
      <c r="BI71" s="1">
        <f t="shared" si="21"/>
        <v>35.049999999999997</v>
      </c>
      <c r="BJ71" s="2">
        <f t="shared" si="22"/>
        <v>35.049999999999997</v>
      </c>
      <c r="BK71" s="3">
        <f t="shared" si="23"/>
        <v>35.049999999999997</v>
      </c>
    </row>
    <row r="72" spans="1:63">
      <c r="A72" s="14">
        <v>43833.541666666519</v>
      </c>
      <c r="B72" s="1">
        <v>-34.378999999999998</v>
      </c>
      <c r="C72" s="2">
        <v>30.442</v>
      </c>
      <c r="D72" s="2">
        <v>25.279</v>
      </c>
      <c r="E72" s="3">
        <v>-90.1</v>
      </c>
      <c r="F72" s="1">
        <v>31</v>
      </c>
      <c r="G72" s="2">
        <v>30.03</v>
      </c>
      <c r="H72" s="2">
        <v>31</v>
      </c>
      <c r="I72" s="2">
        <v>30.03</v>
      </c>
      <c r="J72" s="2">
        <v>31</v>
      </c>
      <c r="K72" s="3">
        <v>30.03</v>
      </c>
      <c r="L72" s="1">
        <v>33.332999999999998</v>
      </c>
      <c r="M72" s="3">
        <v>0</v>
      </c>
      <c r="N72" s="1">
        <v>524</v>
      </c>
      <c r="O72" s="3">
        <v>432</v>
      </c>
      <c r="P72" s="1">
        <v>39</v>
      </c>
      <c r="Q72" s="2">
        <v>95</v>
      </c>
      <c r="R72" s="2">
        <v>-40</v>
      </c>
      <c r="S72" s="3">
        <v>3</v>
      </c>
      <c r="T72" s="1">
        <f t="shared" si="24"/>
        <v>-1.0459999999999994</v>
      </c>
      <c r="U72" s="2">
        <f t="shared" si="25"/>
        <v>1.0459999999999994</v>
      </c>
      <c r="V72" s="3">
        <f t="shared" si="26"/>
        <v>0</v>
      </c>
      <c r="W72" s="20" t="str">
        <f t="shared" si="0"/>
        <v>SHORT</v>
      </c>
      <c r="X72" s="19" t="str">
        <f t="shared" si="27"/>
        <v>SHORT</v>
      </c>
      <c r="Y72" s="1">
        <f t="shared" si="28"/>
        <v>31</v>
      </c>
      <c r="Z72" s="2" t="str">
        <f t="shared" si="29"/>
        <v/>
      </c>
      <c r="AA72" s="2">
        <f t="shared" si="30"/>
        <v>31</v>
      </c>
      <c r="AB72" s="2" t="str">
        <f t="shared" si="31"/>
        <v/>
      </c>
      <c r="AC72" s="2">
        <f t="shared" si="32"/>
        <v>31</v>
      </c>
      <c r="AD72" s="3" t="str">
        <f t="shared" si="33"/>
        <v/>
      </c>
      <c r="AE72" s="1">
        <f t="shared" si="7"/>
        <v>31</v>
      </c>
      <c r="AF72" s="2">
        <f t="shared" si="8"/>
        <v>3</v>
      </c>
      <c r="AG72" s="2">
        <f t="shared" si="9"/>
        <v>31</v>
      </c>
      <c r="AH72" s="2">
        <f t="shared" si="10"/>
        <v>3</v>
      </c>
      <c r="AI72" s="2">
        <f t="shared" si="11"/>
        <v>31</v>
      </c>
      <c r="AJ72" s="3">
        <f t="shared" si="12"/>
        <v>3</v>
      </c>
      <c r="AK72" s="1">
        <f t="shared" si="13"/>
        <v>31</v>
      </c>
      <c r="AL72" s="2">
        <f t="shared" si="14"/>
        <v>31</v>
      </c>
      <c r="AM72" s="3">
        <f t="shared" si="15"/>
        <v>31</v>
      </c>
      <c r="AN72" s="10">
        <v>4.8499999999999996</v>
      </c>
      <c r="AO72" s="1">
        <f t="shared" si="34"/>
        <v>35.85</v>
      </c>
      <c r="AP72" s="2">
        <f t="shared" si="16"/>
        <v>35.85</v>
      </c>
      <c r="AQ72" s="3">
        <f t="shared" si="17"/>
        <v>35.85</v>
      </c>
      <c r="AR72" s="1">
        <f t="shared" si="35"/>
        <v>31</v>
      </c>
      <c r="AS72" s="2">
        <f t="shared" si="36"/>
        <v>21</v>
      </c>
      <c r="AT72" s="2">
        <f t="shared" si="37"/>
        <v>31</v>
      </c>
      <c r="AU72" s="2">
        <f t="shared" si="38"/>
        <v>21</v>
      </c>
      <c r="AV72" s="2">
        <f t="shared" si="39"/>
        <v>31</v>
      </c>
      <c r="AW72" s="3">
        <f t="shared" si="40"/>
        <v>21</v>
      </c>
      <c r="AX72" s="1">
        <f t="shared" si="41"/>
        <v>31</v>
      </c>
      <c r="AY72" s="2">
        <f t="shared" si="42"/>
        <v>31</v>
      </c>
      <c r="AZ72" s="3">
        <f t="shared" si="43"/>
        <v>31</v>
      </c>
      <c r="BA72" s="10">
        <v>5.31</v>
      </c>
      <c r="BB72" s="1">
        <f t="shared" si="44"/>
        <v>36.31</v>
      </c>
      <c r="BC72" s="2">
        <f t="shared" si="45"/>
        <v>36.31</v>
      </c>
      <c r="BD72" s="3">
        <f t="shared" si="46"/>
        <v>36.31</v>
      </c>
      <c r="BE72" s="1">
        <f t="shared" si="18"/>
        <v>31</v>
      </c>
      <c r="BF72" s="2">
        <f t="shared" si="19"/>
        <v>31</v>
      </c>
      <c r="BG72" s="3">
        <f t="shared" si="20"/>
        <v>31</v>
      </c>
      <c r="BH72" s="10">
        <v>5.03</v>
      </c>
      <c r="BI72" s="1">
        <f t="shared" si="21"/>
        <v>36.03</v>
      </c>
      <c r="BJ72" s="2">
        <f t="shared" si="22"/>
        <v>36.03</v>
      </c>
      <c r="BK72" s="3">
        <f t="shared" si="23"/>
        <v>36.03</v>
      </c>
    </row>
    <row r="73" spans="1:63">
      <c r="A73" s="14">
        <v>43833.583333333183</v>
      </c>
      <c r="B73" s="1">
        <v>34.786999999999999</v>
      </c>
      <c r="C73" s="2">
        <v>70.033000000000001</v>
      </c>
      <c r="D73" s="2">
        <v>13.419</v>
      </c>
      <c r="E73" s="3">
        <v>-48.664999999999999</v>
      </c>
      <c r="F73" s="1">
        <v>30.02</v>
      </c>
      <c r="G73" s="2">
        <v>30.02</v>
      </c>
      <c r="H73" s="2">
        <v>30.02</v>
      </c>
      <c r="I73" s="2">
        <v>30.02</v>
      </c>
      <c r="J73" s="2">
        <v>30.02</v>
      </c>
      <c r="K73" s="3">
        <v>30.02</v>
      </c>
      <c r="L73" s="1">
        <v>0</v>
      </c>
      <c r="M73" s="3">
        <v>0</v>
      </c>
      <c r="N73" s="1">
        <v>343</v>
      </c>
      <c r="O73" s="3">
        <v>205</v>
      </c>
      <c r="P73" s="1">
        <v>35</v>
      </c>
      <c r="Q73" s="2">
        <v>95</v>
      </c>
      <c r="R73" s="2">
        <v>-40</v>
      </c>
      <c r="S73" s="3">
        <v>3</v>
      </c>
      <c r="T73" s="1">
        <f t="shared" si="24"/>
        <v>34.786999999999999</v>
      </c>
      <c r="U73" s="2">
        <f t="shared" si="25"/>
        <v>0</v>
      </c>
      <c r="V73" s="3">
        <f t="shared" si="26"/>
        <v>34.786999999999999</v>
      </c>
      <c r="W73" s="20" t="str">
        <f t="shared" si="0"/>
        <v>LONG</v>
      </c>
      <c r="X73" s="19" t="str">
        <f t="shared" si="27"/>
        <v>LONG</v>
      </c>
      <c r="Y73" s="1" t="str">
        <f t="shared" si="28"/>
        <v/>
      </c>
      <c r="Z73" s="2" t="str">
        <f t="shared" si="29"/>
        <v/>
      </c>
      <c r="AA73" s="2" t="str">
        <f t="shared" si="30"/>
        <v/>
      </c>
      <c r="AB73" s="2" t="str">
        <f t="shared" si="31"/>
        <v/>
      </c>
      <c r="AC73" s="2" t="str">
        <f t="shared" si="32"/>
        <v/>
      </c>
      <c r="AD73" s="3" t="str">
        <f t="shared" si="33"/>
        <v/>
      </c>
      <c r="AE73" s="1">
        <f t="shared" si="7"/>
        <v>35</v>
      </c>
      <c r="AF73" s="2">
        <f t="shared" si="8"/>
        <v>3</v>
      </c>
      <c r="AG73" s="2">
        <f t="shared" si="9"/>
        <v>35</v>
      </c>
      <c r="AH73" s="2">
        <f t="shared" si="10"/>
        <v>3</v>
      </c>
      <c r="AI73" s="2">
        <f t="shared" si="11"/>
        <v>35</v>
      </c>
      <c r="AJ73" s="3">
        <f t="shared" si="12"/>
        <v>3</v>
      </c>
      <c r="AK73" s="1">
        <f t="shared" si="13"/>
        <v>3</v>
      </c>
      <c r="AL73" s="2">
        <f t="shared" si="14"/>
        <v>3</v>
      </c>
      <c r="AM73" s="3">
        <f t="shared" si="15"/>
        <v>3</v>
      </c>
      <c r="AN73" s="10">
        <v>4.8499999999999996</v>
      </c>
      <c r="AO73" s="1">
        <f t="shared" si="34"/>
        <v>-1.8499999999999996</v>
      </c>
      <c r="AP73" s="2">
        <f t="shared" si="16"/>
        <v>-1.8499999999999996</v>
      </c>
      <c r="AQ73" s="3">
        <f t="shared" si="17"/>
        <v>-1.8499999999999996</v>
      </c>
      <c r="AR73" s="1">
        <f t="shared" si="35"/>
        <v>19</v>
      </c>
      <c r="AS73" s="2">
        <f t="shared" si="36"/>
        <v>19</v>
      </c>
      <c r="AT73" s="2">
        <f t="shared" si="37"/>
        <v>19</v>
      </c>
      <c r="AU73" s="2">
        <f t="shared" si="38"/>
        <v>19</v>
      </c>
      <c r="AV73" s="2">
        <f t="shared" si="39"/>
        <v>19</v>
      </c>
      <c r="AW73" s="3">
        <f t="shared" si="40"/>
        <v>19</v>
      </c>
      <c r="AX73" s="1">
        <f t="shared" si="41"/>
        <v>19</v>
      </c>
      <c r="AY73" s="2">
        <f t="shared" si="42"/>
        <v>19</v>
      </c>
      <c r="AZ73" s="3">
        <f t="shared" si="43"/>
        <v>19</v>
      </c>
      <c r="BA73" s="10">
        <v>5.31</v>
      </c>
      <c r="BB73" s="1">
        <f t="shared" si="44"/>
        <v>13.690000000000001</v>
      </c>
      <c r="BC73" s="2">
        <f t="shared" si="45"/>
        <v>13.690000000000001</v>
      </c>
      <c r="BD73" s="3">
        <f t="shared" si="46"/>
        <v>13.690000000000001</v>
      </c>
      <c r="BE73" s="1">
        <f t="shared" si="18"/>
        <v>30.02</v>
      </c>
      <c r="BF73" s="2">
        <f t="shared" si="19"/>
        <v>30.02</v>
      </c>
      <c r="BG73" s="3">
        <f t="shared" si="20"/>
        <v>30.02</v>
      </c>
      <c r="BH73" s="10">
        <v>5.03</v>
      </c>
      <c r="BI73" s="1">
        <f t="shared" si="21"/>
        <v>24.99</v>
      </c>
      <c r="BJ73" s="2">
        <f t="shared" si="22"/>
        <v>24.99</v>
      </c>
      <c r="BK73" s="3">
        <f t="shared" si="23"/>
        <v>24.99</v>
      </c>
    </row>
    <row r="74" spans="1:63">
      <c r="A74" s="14">
        <v>43833.624999999847</v>
      </c>
      <c r="B74" s="1">
        <v>72.778000000000006</v>
      </c>
      <c r="C74" s="2">
        <v>93.137</v>
      </c>
      <c r="D74" s="2">
        <v>11.161</v>
      </c>
      <c r="E74" s="3">
        <v>-31.52</v>
      </c>
      <c r="F74" s="1">
        <v>28.96</v>
      </c>
      <c r="G74" s="2">
        <v>28.96</v>
      </c>
      <c r="H74" s="2">
        <v>28.96</v>
      </c>
      <c r="I74" s="2">
        <v>28.96</v>
      </c>
      <c r="J74" s="2">
        <v>28.96</v>
      </c>
      <c r="K74" s="3">
        <v>28.96</v>
      </c>
      <c r="L74" s="1">
        <v>0</v>
      </c>
      <c r="M74" s="3">
        <v>45</v>
      </c>
      <c r="N74" s="1">
        <v>355</v>
      </c>
      <c r="O74" s="3">
        <v>405</v>
      </c>
      <c r="P74" s="1">
        <v>33.799999999999997</v>
      </c>
      <c r="Q74" s="2">
        <v>95</v>
      </c>
      <c r="R74" s="2">
        <v>-40</v>
      </c>
      <c r="S74" s="3">
        <v>3</v>
      </c>
      <c r="T74" s="1">
        <f t="shared" si="24"/>
        <v>27.778000000000006</v>
      </c>
      <c r="U74" s="2">
        <f t="shared" si="25"/>
        <v>0</v>
      </c>
      <c r="V74" s="3">
        <f t="shared" si="26"/>
        <v>27.778000000000006</v>
      </c>
      <c r="W74" s="20" t="str">
        <f t="shared" si="0"/>
        <v>LONG</v>
      </c>
      <c r="X74" s="19" t="str">
        <f t="shared" si="27"/>
        <v>LONG</v>
      </c>
      <c r="Y74" s="1" t="str">
        <f t="shared" si="28"/>
        <v/>
      </c>
      <c r="Z74" s="2">
        <f t="shared" si="29"/>
        <v>28.96</v>
      </c>
      <c r="AA74" s="2" t="str">
        <f t="shared" si="30"/>
        <v/>
      </c>
      <c r="AB74" s="2">
        <f t="shared" si="31"/>
        <v>28.96</v>
      </c>
      <c r="AC74" s="2" t="str">
        <f t="shared" si="32"/>
        <v/>
      </c>
      <c r="AD74" s="3">
        <f t="shared" si="33"/>
        <v>28.96</v>
      </c>
      <c r="AE74" s="1">
        <f t="shared" si="7"/>
        <v>33.799999999999997</v>
      </c>
      <c r="AF74" s="2">
        <f t="shared" si="8"/>
        <v>28.96</v>
      </c>
      <c r="AG74" s="2">
        <f t="shared" si="9"/>
        <v>33.799999999999997</v>
      </c>
      <c r="AH74" s="2">
        <f t="shared" si="10"/>
        <v>28.96</v>
      </c>
      <c r="AI74" s="2">
        <f t="shared" si="11"/>
        <v>33.799999999999997</v>
      </c>
      <c r="AJ74" s="3">
        <f t="shared" si="12"/>
        <v>28.96</v>
      </c>
      <c r="AK74" s="1">
        <f t="shared" si="13"/>
        <v>28.96</v>
      </c>
      <c r="AL74" s="2">
        <f t="shared" si="14"/>
        <v>28.96</v>
      </c>
      <c r="AM74" s="3">
        <f t="shared" si="15"/>
        <v>28.96</v>
      </c>
      <c r="AN74" s="10">
        <v>4.8499999999999996</v>
      </c>
      <c r="AO74" s="1">
        <f t="shared" si="34"/>
        <v>24.11</v>
      </c>
      <c r="AP74" s="2">
        <f t="shared" si="16"/>
        <v>24.11</v>
      </c>
      <c r="AQ74" s="3">
        <f t="shared" si="17"/>
        <v>24.11</v>
      </c>
      <c r="AR74" s="1">
        <f t="shared" si="35"/>
        <v>18.399999999999999</v>
      </c>
      <c r="AS74" s="2">
        <f t="shared" si="36"/>
        <v>28.96</v>
      </c>
      <c r="AT74" s="2">
        <f t="shared" si="37"/>
        <v>18.399999999999999</v>
      </c>
      <c r="AU74" s="2">
        <f t="shared" si="38"/>
        <v>28.96</v>
      </c>
      <c r="AV74" s="2">
        <f t="shared" si="39"/>
        <v>18.399999999999999</v>
      </c>
      <c r="AW74" s="3">
        <f t="shared" si="40"/>
        <v>28.96</v>
      </c>
      <c r="AX74" s="1">
        <f t="shared" si="41"/>
        <v>28.96</v>
      </c>
      <c r="AY74" s="2">
        <f t="shared" si="42"/>
        <v>28.96</v>
      </c>
      <c r="AZ74" s="3">
        <f t="shared" si="43"/>
        <v>28.96</v>
      </c>
      <c r="BA74" s="10">
        <v>5.31</v>
      </c>
      <c r="BB74" s="1">
        <f t="shared" si="44"/>
        <v>23.650000000000002</v>
      </c>
      <c r="BC74" s="2">
        <f t="shared" si="45"/>
        <v>23.650000000000002</v>
      </c>
      <c r="BD74" s="3">
        <f t="shared" si="46"/>
        <v>23.650000000000002</v>
      </c>
      <c r="BE74" s="1">
        <f t="shared" si="18"/>
        <v>28.96</v>
      </c>
      <c r="BF74" s="2">
        <f t="shared" si="19"/>
        <v>28.96</v>
      </c>
      <c r="BG74" s="3">
        <f t="shared" si="20"/>
        <v>28.96</v>
      </c>
      <c r="BH74" s="10">
        <v>5.03</v>
      </c>
      <c r="BI74" s="1">
        <f t="shared" si="21"/>
        <v>23.93</v>
      </c>
      <c r="BJ74" s="2">
        <f t="shared" si="22"/>
        <v>23.93</v>
      </c>
      <c r="BK74" s="3">
        <f t="shared" si="23"/>
        <v>23.93</v>
      </c>
    </row>
    <row r="75" spans="1:63">
      <c r="A75" s="14">
        <v>43833.666666666511</v>
      </c>
      <c r="B75" s="1">
        <v>54.12</v>
      </c>
      <c r="C75" s="2">
        <v>85.296000000000006</v>
      </c>
      <c r="D75" s="2">
        <v>5.3710000000000004</v>
      </c>
      <c r="E75" s="3">
        <v>-36.546999999999997</v>
      </c>
      <c r="F75" s="1">
        <v>29.86</v>
      </c>
      <c r="G75" s="2">
        <v>26</v>
      </c>
      <c r="H75" s="2">
        <v>29.86</v>
      </c>
      <c r="I75" s="2">
        <v>26</v>
      </c>
      <c r="J75" s="2">
        <v>29.86</v>
      </c>
      <c r="K75" s="3">
        <v>26</v>
      </c>
      <c r="L75" s="1">
        <v>0</v>
      </c>
      <c r="M75" s="3">
        <v>34.167000000000002</v>
      </c>
      <c r="N75" s="1">
        <v>265</v>
      </c>
      <c r="O75" s="3">
        <v>405</v>
      </c>
      <c r="P75" s="1">
        <v>34.799999999999997</v>
      </c>
      <c r="Q75" s="2">
        <v>94</v>
      </c>
      <c r="R75" s="2">
        <v>-40</v>
      </c>
      <c r="S75" s="3">
        <v>3</v>
      </c>
      <c r="T75" s="1">
        <f t="shared" ref="T75:T138" si="47">B75+L75-M75</f>
        <v>19.952999999999996</v>
      </c>
      <c r="U75" s="2">
        <f t="shared" si="25"/>
        <v>0</v>
      </c>
      <c r="V75" s="3">
        <f t="shared" si="26"/>
        <v>19.952999999999996</v>
      </c>
      <c r="W75" s="20" t="str">
        <f t="shared" ref="W75:W138" si="48">IF(AND(L75&gt;0,M75=0),"SHORT",IF(AND(L75=0,M75&gt;0),"LONG",IF(AND(L75=0,M75=0,U75&gt;0),"SHORT",IF(AND(L75=0,M75=0,V75&gt;0),"LONG",IF(AND(L75&gt;0,M75&gt;0,L75+U75&gt;M75+V75),"SHORT","LONG")))))</f>
        <v>LONG</v>
      </c>
      <c r="X75" s="19" t="str">
        <f t="shared" ref="X75:X138" si="49">IF(B75&lt;0,"SHORT","LONG")</f>
        <v>LONG</v>
      </c>
      <c r="Y75" s="1" t="str">
        <f t="shared" si="28"/>
        <v/>
      </c>
      <c r="Z75" s="2">
        <f t="shared" ref="Z75:Z138" si="50">IF(AND(M75&gt;0,W75="LONG"),G75,"")</f>
        <v>26</v>
      </c>
      <c r="AA75" s="2" t="str">
        <f t="shared" ref="AA75:AA138" si="51">IF(AND(L75&gt;0,W75="SHORT"),H75,"")</f>
        <v/>
      </c>
      <c r="AB75" s="2">
        <f t="shared" ref="AB75:AB138" si="52">IF(AND(M75&gt;0,W75="LONG"),I75,"")</f>
        <v>26</v>
      </c>
      <c r="AC75" s="2" t="str">
        <f t="shared" ref="AC75:AC138" si="53">IF(AND(L75&gt;0,W75="SHORT"),J75,"")</f>
        <v/>
      </c>
      <c r="AD75" s="3">
        <f t="shared" ref="AD75:AD138" si="54">IF(AND(M75&gt;0,W75="LONG"),K75,"")</f>
        <v>26</v>
      </c>
      <c r="AE75" s="1">
        <f t="shared" ref="AE75:AE138" si="55">IF(Y75="",P75,Y75)</f>
        <v>34.799999999999997</v>
      </c>
      <c r="AF75" s="2">
        <f t="shared" ref="AF75:AF138" si="56">IF(Z75="",S75,Z75)</f>
        <v>26</v>
      </c>
      <c r="AG75" s="2">
        <f t="shared" ref="AG75:AG138" si="57">IF(AA75="",P75,AA75)</f>
        <v>34.799999999999997</v>
      </c>
      <c r="AH75" s="2">
        <f t="shared" ref="AH75:AH138" si="58">IF(AB75="",S75,AB75)</f>
        <v>26</v>
      </c>
      <c r="AI75" s="2">
        <f t="shared" ref="AI75:AI138" si="59">IF(AC75="",P75,AC75)</f>
        <v>34.799999999999997</v>
      </c>
      <c r="AJ75" s="3">
        <f t="shared" ref="AJ75:AJ138" si="60">IF(AD75="",S75,AD75)</f>
        <v>26</v>
      </c>
      <c r="AK75" s="1">
        <f t="shared" ref="AK75:AK138" si="61">IF(W75="SHORT",AE75,AF75)</f>
        <v>26</v>
      </c>
      <c r="AL75" s="2">
        <f t="shared" ref="AL75:AL138" si="62">IF(W75="SHORT",AG75,AH75)</f>
        <v>26</v>
      </c>
      <c r="AM75" s="3">
        <f t="shared" ref="AM75:AM138" si="63">IF(W75="SHORT",AI75,AJ75)</f>
        <v>26</v>
      </c>
      <c r="AN75" s="10">
        <v>4.8499999999999996</v>
      </c>
      <c r="AO75" s="1">
        <f t="shared" si="34"/>
        <v>21.15</v>
      </c>
      <c r="AP75" s="2">
        <f t="shared" ref="AP75:AP138" si="64">IF(W75="SHORT",AL75+AN75,AL75-AN75)</f>
        <v>21.15</v>
      </c>
      <c r="AQ75" s="3">
        <f t="shared" ref="AQ75:AQ138" si="65">IF(W75="SHORT",AM75+AN75,AM75-AN75)</f>
        <v>21.15</v>
      </c>
      <c r="AR75" s="1">
        <f t="shared" si="35"/>
        <v>18.899999999999999</v>
      </c>
      <c r="AS75" s="2">
        <f t="shared" si="36"/>
        <v>26</v>
      </c>
      <c r="AT75" s="2">
        <f t="shared" si="37"/>
        <v>18.899999999999999</v>
      </c>
      <c r="AU75" s="2">
        <f t="shared" si="38"/>
        <v>26</v>
      </c>
      <c r="AV75" s="2">
        <f t="shared" si="39"/>
        <v>18.899999999999999</v>
      </c>
      <c r="AW75" s="3">
        <f t="shared" si="40"/>
        <v>26</v>
      </c>
      <c r="AX75" s="1">
        <f t="shared" si="41"/>
        <v>26</v>
      </c>
      <c r="AY75" s="2">
        <f t="shared" si="42"/>
        <v>26</v>
      </c>
      <c r="AZ75" s="3">
        <f t="shared" si="43"/>
        <v>26</v>
      </c>
      <c r="BA75" s="10">
        <v>5.31</v>
      </c>
      <c r="BB75" s="1">
        <f t="shared" si="44"/>
        <v>20.69</v>
      </c>
      <c r="BC75" s="2">
        <f t="shared" si="45"/>
        <v>20.69</v>
      </c>
      <c r="BD75" s="3">
        <f t="shared" si="46"/>
        <v>20.69</v>
      </c>
      <c r="BE75" s="1">
        <f t="shared" ref="BE75:BE138" si="66">IF(X75="SHORT",F75,G75)</f>
        <v>26</v>
      </c>
      <c r="BF75" s="2">
        <f t="shared" ref="BF75:BF138" si="67">IF(X75="SHORT",H75,I75)</f>
        <v>26</v>
      </c>
      <c r="BG75" s="3">
        <f t="shared" ref="BG75:BG138" si="68">IF(X75="SHORT",J75,K75)</f>
        <v>26</v>
      </c>
      <c r="BH75" s="10">
        <v>5.03</v>
      </c>
      <c r="BI75" s="1">
        <f t="shared" ref="BI75:BI138" si="69">IF(X75="SHORT",BE75+BH75,BE75-BH75)</f>
        <v>20.97</v>
      </c>
      <c r="BJ75" s="2">
        <f t="shared" ref="BJ75:BJ138" si="70">IF(X75="SHORT",BF75+BH75,BF75-BH75)</f>
        <v>20.97</v>
      </c>
      <c r="BK75" s="3">
        <f t="shared" ref="BK75:BK138" si="71">IF(X75="SHORT",BG75+BH75,BG75-BH75)</f>
        <v>20.97</v>
      </c>
    </row>
    <row r="76" spans="1:63">
      <c r="A76" s="14">
        <v>43833.708333333176</v>
      </c>
      <c r="B76" s="1">
        <v>52.865000000000002</v>
      </c>
      <c r="C76" s="2">
        <v>52.177999999999997</v>
      </c>
      <c r="D76" s="2">
        <v>12.118</v>
      </c>
      <c r="E76" s="3">
        <v>-11.430999999999999</v>
      </c>
      <c r="F76" s="1">
        <v>30.15</v>
      </c>
      <c r="G76" s="2">
        <v>30.15</v>
      </c>
      <c r="H76" s="2">
        <v>30.15</v>
      </c>
      <c r="I76" s="2">
        <v>30.15</v>
      </c>
      <c r="J76" s="2">
        <v>30.15</v>
      </c>
      <c r="K76" s="3">
        <v>30.15</v>
      </c>
      <c r="L76" s="1">
        <v>0</v>
      </c>
      <c r="M76" s="3">
        <v>0</v>
      </c>
      <c r="N76" s="1">
        <v>290</v>
      </c>
      <c r="O76" s="3">
        <v>378</v>
      </c>
      <c r="P76" s="1">
        <v>35.200000000000003</v>
      </c>
      <c r="Q76" s="2">
        <v>94</v>
      </c>
      <c r="R76" s="2">
        <v>-40</v>
      </c>
      <c r="S76" s="3">
        <v>3</v>
      </c>
      <c r="T76" s="1">
        <f t="shared" si="47"/>
        <v>52.865000000000002</v>
      </c>
      <c r="U76" s="2">
        <f t="shared" ref="U76:U139" si="72">IF(T76&lt;0,-T76,0)</f>
        <v>0</v>
      </c>
      <c r="V76" s="3">
        <f t="shared" ref="V76:V139" si="73">IF(T76&gt;0,T76,0)</f>
        <v>52.865000000000002</v>
      </c>
      <c r="W76" s="20" t="str">
        <f t="shared" si="48"/>
        <v>LONG</v>
      </c>
      <c r="X76" s="19" t="str">
        <f t="shared" si="49"/>
        <v>LONG</v>
      </c>
      <c r="Y76" s="1" t="str">
        <f t="shared" ref="Y76:Y139" si="74">IF(AND(L76&gt;0,W76="SHORT"),F76,"")</f>
        <v/>
      </c>
      <c r="Z76" s="2" t="str">
        <f t="shared" si="50"/>
        <v/>
      </c>
      <c r="AA76" s="2" t="str">
        <f t="shared" si="51"/>
        <v/>
      </c>
      <c r="AB76" s="2" t="str">
        <f t="shared" si="52"/>
        <v/>
      </c>
      <c r="AC76" s="2" t="str">
        <f t="shared" si="53"/>
        <v/>
      </c>
      <c r="AD76" s="3" t="str">
        <f t="shared" si="54"/>
        <v/>
      </c>
      <c r="AE76" s="1">
        <f t="shared" si="55"/>
        <v>35.200000000000003</v>
      </c>
      <c r="AF76" s="2">
        <f t="shared" si="56"/>
        <v>3</v>
      </c>
      <c r="AG76" s="2">
        <f t="shared" si="57"/>
        <v>35.200000000000003</v>
      </c>
      <c r="AH76" s="2">
        <f t="shared" si="58"/>
        <v>3</v>
      </c>
      <c r="AI76" s="2">
        <f t="shared" si="59"/>
        <v>35.200000000000003</v>
      </c>
      <c r="AJ76" s="3">
        <f t="shared" si="60"/>
        <v>3</v>
      </c>
      <c r="AK76" s="1">
        <f t="shared" si="61"/>
        <v>3</v>
      </c>
      <c r="AL76" s="2">
        <f t="shared" si="62"/>
        <v>3</v>
      </c>
      <c r="AM76" s="3">
        <f t="shared" si="63"/>
        <v>3</v>
      </c>
      <c r="AN76" s="10">
        <v>4.8499999999999996</v>
      </c>
      <c r="AO76" s="1">
        <f t="shared" ref="AO76:AO139" si="75">IF(W76="SHORT",AK76+AN76,AK76-AN76)</f>
        <v>-1.8499999999999996</v>
      </c>
      <c r="AP76" s="2">
        <f t="shared" si="64"/>
        <v>-1.8499999999999996</v>
      </c>
      <c r="AQ76" s="3">
        <f t="shared" si="65"/>
        <v>-1.8499999999999996</v>
      </c>
      <c r="AR76" s="1">
        <f t="shared" ref="AR76:AR139" si="76">IF(Y76="",ROUND(AVERAGE(P76,S76),2),Y76)</f>
        <v>19.100000000000001</v>
      </c>
      <c r="AS76" s="2">
        <f t="shared" ref="AS76:AS139" si="77">IF(Z76="",ROUND(AVERAGE(P76,S76),2),Z76)</f>
        <v>19.100000000000001</v>
      </c>
      <c r="AT76" s="2">
        <f t="shared" ref="AT76:AT139" si="78">IF(AA76="",ROUND(AVERAGE(P76,S76),2),AA76)</f>
        <v>19.100000000000001</v>
      </c>
      <c r="AU76" s="2">
        <f t="shared" ref="AU76:AU139" si="79">IF(AB76="",ROUND(AVERAGE(P76,S76),2),AB76)</f>
        <v>19.100000000000001</v>
      </c>
      <c r="AV76" s="2">
        <f t="shared" ref="AV76:AV139" si="80">IF(AC76="",ROUND(AVERAGE(P76,S76),2),AC76)</f>
        <v>19.100000000000001</v>
      </c>
      <c r="AW76" s="3">
        <f t="shared" ref="AW76:AW139" si="81">IF(AD76="",ROUND(AVERAGE(P76,S76),2),AD76)</f>
        <v>19.100000000000001</v>
      </c>
      <c r="AX76" s="1">
        <f t="shared" ref="AX76:AX139" si="82">IF(W76="SHORT",AR76,AS76)</f>
        <v>19.100000000000001</v>
      </c>
      <c r="AY76" s="2">
        <f t="shared" ref="AY76:AY139" si="83">IF(W76="SHORT",AT76,AU76)</f>
        <v>19.100000000000001</v>
      </c>
      <c r="AZ76" s="3">
        <f t="shared" ref="AZ76:AZ139" si="84">IF(W76="SHORT",AV76,AW76)</f>
        <v>19.100000000000001</v>
      </c>
      <c r="BA76" s="10">
        <v>5.31</v>
      </c>
      <c r="BB76" s="1">
        <f t="shared" ref="BB76:BB139" si="85">IF(W76="SHORT",AX76+BA76,AX76-BA76)</f>
        <v>13.790000000000003</v>
      </c>
      <c r="BC76" s="2">
        <f t="shared" ref="BC76:BC139" si="86">IF(W76="SHORT",AY76+BA76,AY76-BA76)</f>
        <v>13.790000000000003</v>
      </c>
      <c r="BD76" s="3">
        <f t="shared" ref="BD76:BD139" si="87">IF(W76="SHORT",AZ76+BA76,AZ76-BA76)</f>
        <v>13.790000000000003</v>
      </c>
      <c r="BE76" s="1">
        <f t="shared" si="66"/>
        <v>30.15</v>
      </c>
      <c r="BF76" s="2">
        <f t="shared" si="67"/>
        <v>30.15</v>
      </c>
      <c r="BG76" s="3">
        <f t="shared" si="68"/>
        <v>30.15</v>
      </c>
      <c r="BH76" s="10">
        <v>5.03</v>
      </c>
      <c r="BI76" s="1">
        <f t="shared" si="69"/>
        <v>25.119999999999997</v>
      </c>
      <c r="BJ76" s="2">
        <f t="shared" si="70"/>
        <v>25.119999999999997</v>
      </c>
      <c r="BK76" s="3">
        <f t="shared" si="71"/>
        <v>25.119999999999997</v>
      </c>
    </row>
    <row r="77" spans="1:63">
      <c r="A77" s="14">
        <v>43833.74999999984</v>
      </c>
      <c r="B77" s="1">
        <v>67.156000000000006</v>
      </c>
      <c r="C77" s="2">
        <v>73.739999999999995</v>
      </c>
      <c r="D77" s="2">
        <v>0.20799999999999999</v>
      </c>
      <c r="E77" s="3">
        <v>-6.7919999999999998</v>
      </c>
      <c r="F77" s="1">
        <v>30.07</v>
      </c>
      <c r="G77" s="2">
        <v>30.07</v>
      </c>
      <c r="H77" s="2">
        <v>30.07</v>
      </c>
      <c r="I77" s="2">
        <v>30.07</v>
      </c>
      <c r="J77" s="2">
        <v>30.07</v>
      </c>
      <c r="K77" s="3">
        <v>30.07</v>
      </c>
      <c r="L77" s="1">
        <v>0</v>
      </c>
      <c r="M77" s="3">
        <v>34.167000000000002</v>
      </c>
      <c r="N77" s="1">
        <v>292</v>
      </c>
      <c r="O77" s="3">
        <v>376</v>
      </c>
      <c r="P77" s="1">
        <v>35.1</v>
      </c>
      <c r="Q77" s="2">
        <v>94</v>
      </c>
      <c r="R77" s="2">
        <v>-40</v>
      </c>
      <c r="S77" s="3">
        <v>3</v>
      </c>
      <c r="T77" s="1">
        <f t="shared" si="47"/>
        <v>32.989000000000004</v>
      </c>
      <c r="U77" s="2">
        <f t="shared" si="72"/>
        <v>0</v>
      </c>
      <c r="V77" s="3">
        <f t="shared" si="73"/>
        <v>32.989000000000004</v>
      </c>
      <c r="W77" s="20" t="str">
        <f t="shared" si="48"/>
        <v>LONG</v>
      </c>
      <c r="X77" s="19" t="str">
        <f t="shared" si="49"/>
        <v>LONG</v>
      </c>
      <c r="Y77" s="1" t="str">
        <f t="shared" si="74"/>
        <v/>
      </c>
      <c r="Z77" s="2">
        <f t="shared" si="50"/>
        <v>30.07</v>
      </c>
      <c r="AA77" s="2" t="str">
        <f t="shared" si="51"/>
        <v/>
      </c>
      <c r="AB77" s="2">
        <f t="shared" si="52"/>
        <v>30.07</v>
      </c>
      <c r="AC77" s="2" t="str">
        <f t="shared" si="53"/>
        <v/>
      </c>
      <c r="AD77" s="3">
        <f t="shared" si="54"/>
        <v>30.07</v>
      </c>
      <c r="AE77" s="1">
        <f t="shared" si="55"/>
        <v>35.1</v>
      </c>
      <c r="AF77" s="2">
        <f t="shared" si="56"/>
        <v>30.07</v>
      </c>
      <c r="AG77" s="2">
        <f t="shared" si="57"/>
        <v>35.1</v>
      </c>
      <c r="AH77" s="2">
        <f t="shared" si="58"/>
        <v>30.07</v>
      </c>
      <c r="AI77" s="2">
        <f t="shared" si="59"/>
        <v>35.1</v>
      </c>
      <c r="AJ77" s="3">
        <f t="shared" si="60"/>
        <v>30.07</v>
      </c>
      <c r="AK77" s="1">
        <f t="shared" si="61"/>
        <v>30.07</v>
      </c>
      <c r="AL77" s="2">
        <f t="shared" si="62"/>
        <v>30.07</v>
      </c>
      <c r="AM77" s="3">
        <f t="shared" si="63"/>
        <v>30.07</v>
      </c>
      <c r="AN77" s="10">
        <v>4.8499999999999996</v>
      </c>
      <c r="AO77" s="1">
        <f t="shared" si="75"/>
        <v>25.22</v>
      </c>
      <c r="AP77" s="2">
        <f t="shared" si="64"/>
        <v>25.22</v>
      </c>
      <c r="AQ77" s="3">
        <f t="shared" si="65"/>
        <v>25.22</v>
      </c>
      <c r="AR77" s="1">
        <f t="shared" si="76"/>
        <v>19.05</v>
      </c>
      <c r="AS77" s="2">
        <f t="shared" si="77"/>
        <v>30.07</v>
      </c>
      <c r="AT77" s="2">
        <f t="shared" si="78"/>
        <v>19.05</v>
      </c>
      <c r="AU77" s="2">
        <f t="shared" si="79"/>
        <v>30.07</v>
      </c>
      <c r="AV77" s="2">
        <f t="shared" si="80"/>
        <v>19.05</v>
      </c>
      <c r="AW77" s="3">
        <f t="shared" si="81"/>
        <v>30.07</v>
      </c>
      <c r="AX77" s="1">
        <f t="shared" si="82"/>
        <v>30.07</v>
      </c>
      <c r="AY77" s="2">
        <f t="shared" si="83"/>
        <v>30.07</v>
      </c>
      <c r="AZ77" s="3">
        <f t="shared" si="84"/>
        <v>30.07</v>
      </c>
      <c r="BA77" s="10">
        <v>5.31</v>
      </c>
      <c r="BB77" s="1">
        <f t="shared" si="85"/>
        <v>24.76</v>
      </c>
      <c r="BC77" s="2">
        <f t="shared" si="86"/>
        <v>24.76</v>
      </c>
      <c r="BD77" s="3">
        <f t="shared" si="87"/>
        <v>24.76</v>
      </c>
      <c r="BE77" s="1">
        <f t="shared" si="66"/>
        <v>30.07</v>
      </c>
      <c r="BF77" s="2">
        <f t="shared" si="67"/>
        <v>30.07</v>
      </c>
      <c r="BG77" s="3">
        <f t="shared" si="68"/>
        <v>30.07</v>
      </c>
      <c r="BH77" s="10">
        <v>5.03</v>
      </c>
      <c r="BI77" s="1">
        <f t="shared" si="69"/>
        <v>25.04</v>
      </c>
      <c r="BJ77" s="2">
        <f t="shared" si="70"/>
        <v>25.04</v>
      </c>
      <c r="BK77" s="3">
        <f t="shared" si="71"/>
        <v>25.04</v>
      </c>
    </row>
    <row r="78" spans="1:63">
      <c r="A78" s="14">
        <v>43833.791666666504</v>
      </c>
      <c r="B78" s="1">
        <v>25.68</v>
      </c>
      <c r="C78" s="2">
        <v>58.418999999999997</v>
      </c>
      <c r="D78" s="2">
        <v>6.1289999999999996</v>
      </c>
      <c r="E78" s="3">
        <v>-38.868000000000002</v>
      </c>
      <c r="F78" s="1">
        <v>29.54</v>
      </c>
      <c r="G78" s="2">
        <v>3</v>
      </c>
      <c r="H78" s="2">
        <v>29.54</v>
      </c>
      <c r="I78" s="2">
        <v>3</v>
      </c>
      <c r="J78" s="2">
        <v>29.54</v>
      </c>
      <c r="K78" s="3">
        <v>3</v>
      </c>
      <c r="L78" s="1">
        <v>0</v>
      </c>
      <c r="M78" s="3">
        <v>13.333</v>
      </c>
      <c r="N78" s="1">
        <v>293</v>
      </c>
      <c r="O78" s="3">
        <v>375</v>
      </c>
      <c r="P78" s="1">
        <v>34.4</v>
      </c>
      <c r="Q78" s="2">
        <v>94</v>
      </c>
      <c r="R78" s="2">
        <v>-40</v>
      </c>
      <c r="S78" s="3">
        <v>3</v>
      </c>
      <c r="T78" s="1">
        <f t="shared" si="47"/>
        <v>12.347</v>
      </c>
      <c r="U78" s="2">
        <f t="shared" si="72"/>
        <v>0</v>
      </c>
      <c r="V78" s="3">
        <f t="shared" si="73"/>
        <v>12.347</v>
      </c>
      <c r="W78" s="20" t="str">
        <f t="shared" si="48"/>
        <v>LONG</v>
      </c>
      <c r="X78" s="19" t="str">
        <f t="shared" si="49"/>
        <v>LONG</v>
      </c>
      <c r="Y78" s="1" t="str">
        <f t="shared" si="74"/>
        <v/>
      </c>
      <c r="Z78" s="2">
        <f t="shared" si="50"/>
        <v>3</v>
      </c>
      <c r="AA78" s="2" t="str">
        <f t="shared" si="51"/>
        <v/>
      </c>
      <c r="AB78" s="2">
        <f t="shared" si="52"/>
        <v>3</v>
      </c>
      <c r="AC78" s="2" t="str">
        <f t="shared" si="53"/>
        <v/>
      </c>
      <c r="AD78" s="3">
        <f t="shared" si="54"/>
        <v>3</v>
      </c>
      <c r="AE78" s="1">
        <f t="shared" si="55"/>
        <v>34.4</v>
      </c>
      <c r="AF78" s="2">
        <f t="shared" si="56"/>
        <v>3</v>
      </c>
      <c r="AG78" s="2">
        <f t="shared" si="57"/>
        <v>34.4</v>
      </c>
      <c r="AH78" s="2">
        <f t="shared" si="58"/>
        <v>3</v>
      </c>
      <c r="AI78" s="2">
        <f t="shared" si="59"/>
        <v>34.4</v>
      </c>
      <c r="AJ78" s="3">
        <f t="shared" si="60"/>
        <v>3</v>
      </c>
      <c r="AK78" s="1">
        <f t="shared" si="61"/>
        <v>3</v>
      </c>
      <c r="AL78" s="2">
        <f t="shared" si="62"/>
        <v>3</v>
      </c>
      <c r="AM78" s="3">
        <f t="shared" si="63"/>
        <v>3</v>
      </c>
      <c r="AN78" s="10">
        <v>4.8499999999999996</v>
      </c>
      <c r="AO78" s="1">
        <f t="shared" si="75"/>
        <v>-1.8499999999999996</v>
      </c>
      <c r="AP78" s="2">
        <f t="shared" si="64"/>
        <v>-1.8499999999999996</v>
      </c>
      <c r="AQ78" s="3">
        <f t="shared" si="65"/>
        <v>-1.8499999999999996</v>
      </c>
      <c r="AR78" s="1">
        <f t="shared" si="76"/>
        <v>18.7</v>
      </c>
      <c r="AS78" s="2">
        <f t="shared" si="77"/>
        <v>3</v>
      </c>
      <c r="AT78" s="2">
        <f t="shared" si="78"/>
        <v>18.7</v>
      </c>
      <c r="AU78" s="2">
        <f t="shared" si="79"/>
        <v>3</v>
      </c>
      <c r="AV78" s="2">
        <f t="shared" si="80"/>
        <v>18.7</v>
      </c>
      <c r="AW78" s="3">
        <f t="shared" si="81"/>
        <v>3</v>
      </c>
      <c r="AX78" s="1">
        <f t="shared" si="82"/>
        <v>3</v>
      </c>
      <c r="AY78" s="2">
        <f t="shared" si="83"/>
        <v>3</v>
      </c>
      <c r="AZ78" s="3">
        <f t="shared" si="84"/>
        <v>3</v>
      </c>
      <c r="BA78" s="10">
        <v>5.31</v>
      </c>
      <c r="BB78" s="1">
        <f t="shared" si="85"/>
        <v>-2.3099999999999996</v>
      </c>
      <c r="BC78" s="2">
        <f t="shared" si="86"/>
        <v>-2.3099999999999996</v>
      </c>
      <c r="BD78" s="3">
        <f t="shared" si="87"/>
        <v>-2.3099999999999996</v>
      </c>
      <c r="BE78" s="1">
        <f t="shared" si="66"/>
        <v>3</v>
      </c>
      <c r="BF78" s="2">
        <f t="shared" si="67"/>
        <v>3</v>
      </c>
      <c r="BG78" s="3">
        <f t="shared" si="68"/>
        <v>3</v>
      </c>
      <c r="BH78" s="10">
        <v>5.03</v>
      </c>
      <c r="BI78" s="1">
        <f t="shared" si="69"/>
        <v>-2.0300000000000002</v>
      </c>
      <c r="BJ78" s="2">
        <f t="shared" si="70"/>
        <v>-2.0300000000000002</v>
      </c>
      <c r="BK78" s="3">
        <f t="shared" si="71"/>
        <v>-2.0300000000000002</v>
      </c>
    </row>
    <row r="79" spans="1:63">
      <c r="A79" s="14">
        <v>43833.833333333168</v>
      </c>
      <c r="B79" s="1">
        <v>-23.11</v>
      </c>
      <c r="C79" s="2">
        <v>65.984999999999999</v>
      </c>
      <c r="D79" s="2">
        <v>-6.9080000000000004</v>
      </c>
      <c r="E79" s="3">
        <v>-82.186999999999998</v>
      </c>
      <c r="F79" s="1">
        <v>40</v>
      </c>
      <c r="G79" s="2">
        <v>29.11</v>
      </c>
      <c r="H79" s="2">
        <v>40</v>
      </c>
      <c r="I79" s="2">
        <v>29.11</v>
      </c>
      <c r="J79" s="2">
        <v>40</v>
      </c>
      <c r="K79" s="3">
        <v>29.11</v>
      </c>
      <c r="L79" s="1">
        <v>51.5</v>
      </c>
      <c r="M79" s="3">
        <v>0</v>
      </c>
      <c r="N79" s="1">
        <v>443</v>
      </c>
      <c r="O79" s="3">
        <v>424</v>
      </c>
      <c r="P79" s="1">
        <v>33.9</v>
      </c>
      <c r="Q79" s="2">
        <v>100</v>
      </c>
      <c r="R79" s="2">
        <v>-40</v>
      </c>
      <c r="S79" s="3">
        <v>3</v>
      </c>
      <c r="T79" s="1">
        <f t="shared" si="47"/>
        <v>28.39</v>
      </c>
      <c r="U79" s="2">
        <f t="shared" si="72"/>
        <v>0</v>
      </c>
      <c r="V79" s="3">
        <f t="shared" si="73"/>
        <v>28.39</v>
      </c>
      <c r="W79" s="20" t="str">
        <f t="shared" si="48"/>
        <v>SHORT</v>
      </c>
      <c r="X79" s="19" t="str">
        <f t="shared" si="49"/>
        <v>SHORT</v>
      </c>
      <c r="Y79" s="1">
        <f t="shared" si="74"/>
        <v>40</v>
      </c>
      <c r="Z79" s="2" t="str">
        <f t="shared" si="50"/>
        <v/>
      </c>
      <c r="AA79" s="2">
        <f t="shared" si="51"/>
        <v>40</v>
      </c>
      <c r="AB79" s="2" t="str">
        <f t="shared" si="52"/>
        <v/>
      </c>
      <c r="AC79" s="2">
        <f t="shared" si="53"/>
        <v>40</v>
      </c>
      <c r="AD79" s="3" t="str">
        <f t="shared" si="54"/>
        <v/>
      </c>
      <c r="AE79" s="1">
        <f t="shared" si="55"/>
        <v>40</v>
      </c>
      <c r="AF79" s="2">
        <f t="shared" si="56"/>
        <v>3</v>
      </c>
      <c r="AG79" s="2">
        <f t="shared" si="57"/>
        <v>40</v>
      </c>
      <c r="AH79" s="2">
        <f t="shared" si="58"/>
        <v>3</v>
      </c>
      <c r="AI79" s="2">
        <f t="shared" si="59"/>
        <v>40</v>
      </c>
      <c r="AJ79" s="3">
        <f t="shared" si="60"/>
        <v>3</v>
      </c>
      <c r="AK79" s="1">
        <f t="shared" si="61"/>
        <v>40</v>
      </c>
      <c r="AL79" s="2">
        <f t="shared" si="62"/>
        <v>40</v>
      </c>
      <c r="AM79" s="3">
        <f t="shared" si="63"/>
        <v>40</v>
      </c>
      <c r="AN79" s="10">
        <v>4.8499999999999996</v>
      </c>
      <c r="AO79" s="1">
        <f t="shared" si="75"/>
        <v>44.85</v>
      </c>
      <c r="AP79" s="2">
        <f t="shared" si="64"/>
        <v>44.85</v>
      </c>
      <c r="AQ79" s="3">
        <f t="shared" si="65"/>
        <v>44.85</v>
      </c>
      <c r="AR79" s="1">
        <f t="shared" si="76"/>
        <v>40</v>
      </c>
      <c r="AS79" s="2">
        <f t="shared" si="77"/>
        <v>18.45</v>
      </c>
      <c r="AT79" s="2">
        <f t="shared" si="78"/>
        <v>40</v>
      </c>
      <c r="AU79" s="2">
        <f t="shared" si="79"/>
        <v>18.45</v>
      </c>
      <c r="AV79" s="2">
        <f t="shared" si="80"/>
        <v>40</v>
      </c>
      <c r="AW79" s="3">
        <f t="shared" si="81"/>
        <v>18.45</v>
      </c>
      <c r="AX79" s="1">
        <f t="shared" si="82"/>
        <v>40</v>
      </c>
      <c r="AY79" s="2">
        <f t="shared" si="83"/>
        <v>40</v>
      </c>
      <c r="AZ79" s="3">
        <f t="shared" si="84"/>
        <v>40</v>
      </c>
      <c r="BA79" s="10">
        <v>5.31</v>
      </c>
      <c r="BB79" s="1">
        <f t="shared" si="85"/>
        <v>45.31</v>
      </c>
      <c r="BC79" s="2">
        <f t="shared" si="86"/>
        <v>45.31</v>
      </c>
      <c r="BD79" s="3">
        <f t="shared" si="87"/>
        <v>45.31</v>
      </c>
      <c r="BE79" s="1">
        <f t="shared" si="66"/>
        <v>40</v>
      </c>
      <c r="BF79" s="2">
        <f t="shared" si="67"/>
        <v>40</v>
      </c>
      <c r="BG79" s="3">
        <f t="shared" si="68"/>
        <v>40</v>
      </c>
      <c r="BH79" s="10">
        <v>5.03</v>
      </c>
      <c r="BI79" s="1">
        <f t="shared" si="69"/>
        <v>45.03</v>
      </c>
      <c r="BJ79" s="2">
        <f t="shared" si="70"/>
        <v>45.03</v>
      </c>
      <c r="BK79" s="3">
        <f t="shared" si="71"/>
        <v>45.03</v>
      </c>
    </row>
    <row r="80" spans="1:63">
      <c r="A80" s="14">
        <v>43833.874999999833</v>
      </c>
      <c r="B80" s="1">
        <v>-64.706000000000003</v>
      </c>
      <c r="C80" s="2">
        <v>53.091999999999999</v>
      </c>
      <c r="D80" s="2">
        <v>-21.111000000000001</v>
      </c>
      <c r="E80" s="3">
        <v>-96.686999999999998</v>
      </c>
      <c r="F80" s="1">
        <v>47.8</v>
      </c>
      <c r="G80" s="2">
        <v>36.76</v>
      </c>
      <c r="H80" s="2">
        <v>47.8</v>
      </c>
      <c r="I80" s="2">
        <v>36.76</v>
      </c>
      <c r="J80" s="2">
        <v>47.8</v>
      </c>
      <c r="K80" s="3">
        <v>36.76</v>
      </c>
      <c r="L80" s="1">
        <v>54.25</v>
      </c>
      <c r="M80" s="3">
        <v>0</v>
      </c>
      <c r="N80" s="1">
        <v>443</v>
      </c>
      <c r="O80" s="3">
        <v>424</v>
      </c>
      <c r="P80" s="1">
        <v>41</v>
      </c>
      <c r="Q80" s="2">
        <v>100</v>
      </c>
      <c r="R80" s="2">
        <v>-40</v>
      </c>
      <c r="S80" s="3">
        <v>3</v>
      </c>
      <c r="T80" s="1">
        <f t="shared" si="47"/>
        <v>-10.456000000000003</v>
      </c>
      <c r="U80" s="2">
        <f t="shared" si="72"/>
        <v>10.456000000000003</v>
      </c>
      <c r="V80" s="3">
        <f t="shared" si="73"/>
        <v>0</v>
      </c>
      <c r="W80" s="20" t="str">
        <f t="shared" si="48"/>
        <v>SHORT</v>
      </c>
      <c r="X80" s="19" t="str">
        <f t="shared" si="49"/>
        <v>SHORT</v>
      </c>
      <c r="Y80" s="1">
        <f t="shared" si="74"/>
        <v>47.8</v>
      </c>
      <c r="Z80" s="2" t="str">
        <f t="shared" si="50"/>
        <v/>
      </c>
      <c r="AA80" s="2">
        <f t="shared" si="51"/>
        <v>47.8</v>
      </c>
      <c r="AB80" s="2" t="str">
        <f t="shared" si="52"/>
        <v/>
      </c>
      <c r="AC80" s="2">
        <f t="shared" si="53"/>
        <v>47.8</v>
      </c>
      <c r="AD80" s="3" t="str">
        <f t="shared" si="54"/>
        <v/>
      </c>
      <c r="AE80" s="1">
        <f t="shared" si="55"/>
        <v>47.8</v>
      </c>
      <c r="AF80" s="2">
        <f t="shared" si="56"/>
        <v>3</v>
      </c>
      <c r="AG80" s="2">
        <f t="shared" si="57"/>
        <v>47.8</v>
      </c>
      <c r="AH80" s="2">
        <f t="shared" si="58"/>
        <v>3</v>
      </c>
      <c r="AI80" s="2">
        <f t="shared" si="59"/>
        <v>47.8</v>
      </c>
      <c r="AJ80" s="3">
        <f t="shared" si="60"/>
        <v>3</v>
      </c>
      <c r="AK80" s="1">
        <f t="shared" si="61"/>
        <v>47.8</v>
      </c>
      <c r="AL80" s="2">
        <f t="shared" si="62"/>
        <v>47.8</v>
      </c>
      <c r="AM80" s="3">
        <f t="shared" si="63"/>
        <v>47.8</v>
      </c>
      <c r="AN80" s="10">
        <v>4.8499999999999996</v>
      </c>
      <c r="AO80" s="1">
        <f t="shared" si="75"/>
        <v>52.65</v>
      </c>
      <c r="AP80" s="2">
        <f t="shared" si="64"/>
        <v>52.65</v>
      </c>
      <c r="AQ80" s="3">
        <f t="shared" si="65"/>
        <v>52.65</v>
      </c>
      <c r="AR80" s="1">
        <f t="shared" si="76"/>
        <v>47.8</v>
      </c>
      <c r="AS80" s="2">
        <f t="shared" si="77"/>
        <v>22</v>
      </c>
      <c r="AT80" s="2">
        <f t="shared" si="78"/>
        <v>47.8</v>
      </c>
      <c r="AU80" s="2">
        <f t="shared" si="79"/>
        <v>22</v>
      </c>
      <c r="AV80" s="2">
        <f t="shared" si="80"/>
        <v>47.8</v>
      </c>
      <c r="AW80" s="3">
        <f t="shared" si="81"/>
        <v>22</v>
      </c>
      <c r="AX80" s="1">
        <f t="shared" si="82"/>
        <v>47.8</v>
      </c>
      <c r="AY80" s="2">
        <f t="shared" si="83"/>
        <v>47.8</v>
      </c>
      <c r="AZ80" s="3">
        <f t="shared" si="84"/>
        <v>47.8</v>
      </c>
      <c r="BA80" s="10">
        <v>5.31</v>
      </c>
      <c r="BB80" s="1">
        <f t="shared" si="85"/>
        <v>53.11</v>
      </c>
      <c r="BC80" s="2">
        <f t="shared" si="86"/>
        <v>53.11</v>
      </c>
      <c r="BD80" s="3">
        <f t="shared" si="87"/>
        <v>53.11</v>
      </c>
      <c r="BE80" s="1">
        <f t="shared" si="66"/>
        <v>47.8</v>
      </c>
      <c r="BF80" s="2">
        <f t="shared" si="67"/>
        <v>47.8</v>
      </c>
      <c r="BG80" s="3">
        <f t="shared" si="68"/>
        <v>47.8</v>
      </c>
      <c r="BH80" s="10">
        <v>5.03</v>
      </c>
      <c r="BI80" s="1">
        <f t="shared" si="69"/>
        <v>52.83</v>
      </c>
      <c r="BJ80" s="2">
        <f t="shared" si="70"/>
        <v>52.83</v>
      </c>
      <c r="BK80" s="3">
        <f t="shared" si="71"/>
        <v>52.83</v>
      </c>
    </row>
    <row r="81" spans="1:63">
      <c r="A81" s="14">
        <v>43833.916666666497</v>
      </c>
      <c r="B81" s="1">
        <v>16.696999999999999</v>
      </c>
      <c r="C81" s="2">
        <v>54.313000000000002</v>
      </c>
      <c r="D81" s="2">
        <v>42.186</v>
      </c>
      <c r="E81" s="3">
        <v>-79.802000000000007</v>
      </c>
      <c r="F81" s="1">
        <v>27.03</v>
      </c>
      <c r="G81" s="2">
        <v>27.03</v>
      </c>
      <c r="H81" s="2">
        <v>27.03</v>
      </c>
      <c r="I81" s="2">
        <v>27.03</v>
      </c>
      <c r="J81" s="2">
        <v>27.03</v>
      </c>
      <c r="K81" s="3">
        <v>27.03</v>
      </c>
      <c r="L81" s="1">
        <v>0</v>
      </c>
      <c r="M81" s="3">
        <v>0</v>
      </c>
      <c r="N81" s="1">
        <v>507</v>
      </c>
      <c r="O81" s="3">
        <v>359</v>
      </c>
      <c r="P81" s="1">
        <v>41</v>
      </c>
      <c r="Q81" s="2">
        <v>100</v>
      </c>
      <c r="R81" s="2">
        <v>-18.59</v>
      </c>
      <c r="S81" s="3">
        <v>3</v>
      </c>
      <c r="T81" s="1">
        <f t="shared" si="47"/>
        <v>16.696999999999999</v>
      </c>
      <c r="U81" s="2">
        <f t="shared" si="72"/>
        <v>0</v>
      </c>
      <c r="V81" s="3">
        <f t="shared" si="73"/>
        <v>16.696999999999999</v>
      </c>
      <c r="W81" s="20" t="str">
        <f t="shared" si="48"/>
        <v>LONG</v>
      </c>
      <c r="X81" s="19" t="str">
        <f t="shared" si="49"/>
        <v>LONG</v>
      </c>
      <c r="Y81" s="1" t="str">
        <f t="shared" si="74"/>
        <v/>
      </c>
      <c r="Z81" s="2" t="str">
        <f t="shared" si="50"/>
        <v/>
      </c>
      <c r="AA81" s="2" t="str">
        <f t="shared" si="51"/>
        <v/>
      </c>
      <c r="AB81" s="2" t="str">
        <f t="shared" si="52"/>
        <v/>
      </c>
      <c r="AC81" s="2" t="str">
        <f t="shared" si="53"/>
        <v/>
      </c>
      <c r="AD81" s="3" t="str">
        <f t="shared" si="54"/>
        <v/>
      </c>
      <c r="AE81" s="1">
        <f t="shared" si="55"/>
        <v>41</v>
      </c>
      <c r="AF81" s="2">
        <f t="shared" si="56"/>
        <v>3</v>
      </c>
      <c r="AG81" s="2">
        <f t="shared" si="57"/>
        <v>41</v>
      </c>
      <c r="AH81" s="2">
        <f t="shared" si="58"/>
        <v>3</v>
      </c>
      <c r="AI81" s="2">
        <f t="shared" si="59"/>
        <v>41</v>
      </c>
      <c r="AJ81" s="3">
        <f t="shared" si="60"/>
        <v>3</v>
      </c>
      <c r="AK81" s="1">
        <f t="shared" si="61"/>
        <v>3</v>
      </c>
      <c r="AL81" s="2">
        <f t="shared" si="62"/>
        <v>3</v>
      </c>
      <c r="AM81" s="3">
        <f t="shared" si="63"/>
        <v>3</v>
      </c>
      <c r="AN81" s="10">
        <v>4.8499999999999996</v>
      </c>
      <c r="AO81" s="1">
        <f t="shared" si="75"/>
        <v>-1.8499999999999996</v>
      </c>
      <c r="AP81" s="2">
        <f t="shared" si="64"/>
        <v>-1.8499999999999996</v>
      </c>
      <c r="AQ81" s="3">
        <f t="shared" si="65"/>
        <v>-1.8499999999999996</v>
      </c>
      <c r="AR81" s="1">
        <f t="shared" si="76"/>
        <v>22</v>
      </c>
      <c r="AS81" s="2">
        <f t="shared" si="77"/>
        <v>22</v>
      </c>
      <c r="AT81" s="2">
        <f t="shared" si="78"/>
        <v>22</v>
      </c>
      <c r="AU81" s="2">
        <f t="shared" si="79"/>
        <v>22</v>
      </c>
      <c r="AV81" s="2">
        <f t="shared" si="80"/>
        <v>22</v>
      </c>
      <c r="AW81" s="3">
        <f t="shared" si="81"/>
        <v>22</v>
      </c>
      <c r="AX81" s="1">
        <f t="shared" si="82"/>
        <v>22</v>
      </c>
      <c r="AY81" s="2">
        <f t="shared" si="83"/>
        <v>22</v>
      </c>
      <c r="AZ81" s="3">
        <f t="shared" si="84"/>
        <v>22</v>
      </c>
      <c r="BA81" s="10">
        <v>5.31</v>
      </c>
      <c r="BB81" s="1">
        <f t="shared" si="85"/>
        <v>16.690000000000001</v>
      </c>
      <c r="BC81" s="2">
        <f t="shared" si="86"/>
        <v>16.690000000000001</v>
      </c>
      <c r="BD81" s="3">
        <f t="shared" si="87"/>
        <v>16.690000000000001</v>
      </c>
      <c r="BE81" s="1">
        <f t="shared" si="66"/>
        <v>27.03</v>
      </c>
      <c r="BF81" s="2">
        <f t="shared" si="67"/>
        <v>27.03</v>
      </c>
      <c r="BG81" s="3">
        <f t="shared" si="68"/>
        <v>27.03</v>
      </c>
      <c r="BH81" s="10">
        <v>5.03</v>
      </c>
      <c r="BI81" s="1">
        <f t="shared" si="69"/>
        <v>22</v>
      </c>
      <c r="BJ81" s="2">
        <f t="shared" si="70"/>
        <v>22</v>
      </c>
      <c r="BK81" s="3">
        <f t="shared" si="71"/>
        <v>22</v>
      </c>
    </row>
    <row r="82" spans="1:63">
      <c r="A82" s="14">
        <v>43833.958333333161</v>
      </c>
      <c r="B82" s="1">
        <v>-29.358000000000001</v>
      </c>
      <c r="C82" s="2">
        <v>73.147000000000006</v>
      </c>
      <c r="D82" s="2">
        <v>9.4849999999999994</v>
      </c>
      <c r="E82" s="3">
        <v>-111.99</v>
      </c>
      <c r="F82" s="1">
        <v>46</v>
      </c>
      <c r="G82" s="2">
        <v>25.7</v>
      </c>
      <c r="H82" s="2">
        <v>46</v>
      </c>
      <c r="I82" s="2">
        <v>25.7</v>
      </c>
      <c r="J82" s="2">
        <v>46</v>
      </c>
      <c r="K82" s="3">
        <v>25.7</v>
      </c>
      <c r="L82" s="1">
        <v>47.8</v>
      </c>
      <c r="M82" s="3">
        <v>0</v>
      </c>
      <c r="N82" s="1">
        <v>509</v>
      </c>
      <c r="O82" s="3">
        <v>359</v>
      </c>
      <c r="P82" s="1">
        <v>35.700000000000003</v>
      </c>
      <c r="Q82" s="2">
        <v>100</v>
      </c>
      <c r="R82" s="2">
        <v>-18.59</v>
      </c>
      <c r="S82" s="3">
        <v>3</v>
      </c>
      <c r="T82" s="1">
        <f t="shared" si="47"/>
        <v>18.441999999999997</v>
      </c>
      <c r="U82" s="2">
        <f t="shared" si="72"/>
        <v>0</v>
      </c>
      <c r="V82" s="3">
        <f t="shared" si="73"/>
        <v>18.441999999999997</v>
      </c>
      <c r="W82" s="20" t="str">
        <f t="shared" si="48"/>
        <v>SHORT</v>
      </c>
      <c r="X82" s="19" t="str">
        <f t="shared" si="49"/>
        <v>SHORT</v>
      </c>
      <c r="Y82" s="1">
        <f t="shared" si="74"/>
        <v>46</v>
      </c>
      <c r="Z82" s="2" t="str">
        <f t="shared" si="50"/>
        <v/>
      </c>
      <c r="AA82" s="2">
        <f t="shared" si="51"/>
        <v>46</v>
      </c>
      <c r="AB82" s="2" t="str">
        <f t="shared" si="52"/>
        <v/>
      </c>
      <c r="AC82" s="2">
        <f t="shared" si="53"/>
        <v>46</v>
      </c>
      <c r="AD82" s="3" t="str">
        <f t="shared" si="54"/>
        <v/>
      </c>
      <c r="AE82" s="1">
        <f t="shared" si="55"/>
        <v>46</v>
      </c>
      <c r="AF82" s="2">
        <f t="shared" si="56"/>
        <v>3</v>
      </c>
      <c r="AG82" s="2">
        <f t="shared" si="57"/>
        <v>46</v>
      </c>
      <c r="AH82" s="2">
        <f t="shared" si="58"/>
        <v>3</v>
      </c>
      <c r="AI82" s="2">
        <f t="shared" si="59"/>
        <v>46</v>
      </c>
      <c r="AJ82" s="3">
        <f t="shared" si="60"/>
        <v>3</v>
      </c>
      <c r="AK82" s="1">
        <f t="shared" si="61"/>
        <v>46</v>
      </c>
      <c r="AL82" s="2">
        <f t="shared" si="62"/>
        <v>46</v>
      </c>
      <c r="AM82" s="3">
        <f t="shared" si="63"/>
        <v>46</v>
      </c>
      <c r="AN82" s="10">
        <v>4.8499999999999996</v>
      </c>
      <c r="AO82" s="1">
        <f t="shared" si="75"/>
        <v>50.85</v>
      </c>
      <c r="AP82" s="2">
        <f t="shared" si="64"/>
        <v>50.85</v>
      </c>
      <c r="AQ82" s="3">
        <f t="shared" si="65"/>
        <v>50.85</v>
      </c>
      <c r="AR82" s="1">
        <f t="shared" si="76"/>
        <v>46</v>
      </c>
      <c r="AS82" s="2">
        <f t="shared" si="77"/>
        <v>19.350000000000001</v>
      </c>
      <c r="AT82" s="2">
        <f t="shared" si="78"/>
        <v>46</v>
      </c>
      <c r="AU82" s="2">
        <f t="shared" si="79"/>
        <v>19.350000000000001</v>
      </c>
      <c r="AV82" s="2">
        <f t="shared" si="80"/>
        <v>46</v>
      </c>
      <c r="AW82" s="3">
        <f t="shared" si="81"/>
        <v>19.350000000000001</v>
      </c>
      <c r="AX82" s="1">
        <f t="shared" si="82"/>
        <v>46</v>
      </c>
      <c r="AY82" s="2">
        <f t="shared" si="83"/>
        <v>46</v>
      </c>
      <c r="AZ82" s="3">
        <f t="shared" si="84"/>
        <v>46</v>
      </c>
      <c r="BA82" s="10">
        <v>5.31</v>
      </c>
      <c r="BB82" s="1">
        <f t="shared" si="85"/>
        <v>51.31</v>
      </c>
      <c r="BC82" s="2">
        <f t="shared" si="86"/>
        <v>51.31</v>
      </c>
      <c r="BD82" s="3">
        <f t="shared" si="87"/>
        <v>51.31</v>
      </c>
      <c r="BE82" s="1">
        <f t="shared" si="66"/>
        <v>46</v>
      </c>
      <c r="BF82" s="2">
        <f t="shared" si="67"/>
        <v>46</v>
      </c>
      <c r="BG82" s="3">
        <f t="shared" si="68"/>
        <v>46</v>
      </c>
      <c r="BH82" s="10">
        <v>5.03</v>
      </c>
      <c r="BI82" s="1">
        <f t="shared" si="69"/>
        <v>51.03</v>
      </c>
      <c r="BJ82" s="2">
        <f t="shared" si="70"/>
        <v>51.03</v>
      </c>
      <c r="BK82" s="3">
        <f t="shared" si="71"/>
        <v>51.03</v>
      </c>
    </row>
    <row r="83" spans="1:63">
      <c r="A83" s="14">
        <v>43833.999999999825</v>
      </c>
      <c r="B83" s="1">
        <v>-27.763999999999999</v>
      </c>
      <c r="C83" s="2">
        <v>71.566000000000003</v>
      </c>
      <c r="D83" s="2">
        <v>-6.8289999999999997</v>
      </c>
      <c r="E83" s="3">
        <v>-92.501000000000005</v>
      </c>
      <c r="F83" s="1">
        <v>46</v>
      </c>
      <c r="G83" s="2">
        <v>22.04</v>
      </c>
      <c r="H83" s="2">
        <v>46</v>
      </c>
      <c r="I83" s="2">
        <v>22.04</v>
      </c>
      <c r="J83" s="2">
        <v>46</v>
      </c>
      <c r="K83" s="3">
        <v>22.04</v>
      </c>
      <c r="L83" s="1">
        <v>36</v>
      </c>
      <c r="M83" s="3">
        <v>0</v>
      </c>
      <c r="N83" s="1">
        <v>284</v>
      </c>
      <c r="O83" s="3">
        <v>269</v>
      </c>
      <c r="P83" s="1">
        <v>40.799999999999997</v>
      </c>
      <c r="Q83" s="2">
        <v>99</v>
      </c>
      <c r="R83" s="2">
        <v>-30</v>
      </c>
      <c r="S83" s="3">
        <v>1</v>
      </c>
      <c r="T83" s="1">
        <f t="shared" si="47"/>
        <v>8.2360000000000007</v>
      </c>
      <c r="U83" s="2">
        <f t="shared" si="72"/>
        <v>0</v>
      </c>
      <c r="V83" s="3">
        <f t="shared" si="73"/>
        <v>8.2360000000000007</v>
      </c>
      <c r="W83" s="20" t="str">
        <f t="shared" si="48"/>
        <v>SHORT</v>
      </c>
      <c r="X83" s="19" t="str">
        <f t="shared" si="49"/>
        <v>SHORT</v>
      </c>
      <c r="Y83" s="1">
        <f t="shared" si="74"/>
        <v>46</v>
      </c>
      <c r="Z83" s="2" t="str">
        <f t="shared" si="50"/>
        <v/>
      </c>
      <c r="AA83" s="2">
        <f t="shared" si="51"/>
        <v>46</v>
      </c>
      <c r="AB83" s="2" t="str">
        <f t="shared" si="52"/>
        <v/>
      </c>
      <c r="AC83" s="2">
        <f t="shared" si="53"/>
        <v>46</v>
      </c>
      <c r="AD83" s="3" t="str">
        <f t="shared" si="54"/>
        <v/>
      </c>
      <c r="AE83" s="1">
        <f t="shared" si="55"/>
        <v>46</v>
      </c>
      <c r="AF83" s="2">
        <f t="shared" si="56"/>
        <v>1</v>
      </c>
      <c r="AG83" s="2">
        <f t="shared" si="57"/>
        <v>46</v>
      </c>
      <c r="AH83" s="2">
        <f t="shared" si="58"/>
        <v>1</v>
      </c>
      <c r="AI83" s="2">
        <f t="shared" si="59"/>
        <v>46</v>
      </c>
      <c r="AJ83" s="3">
        <f t="shared" si="60"/>
        <v>1</v>
      </c>
      <c r="AK83" s="1">
        <f t="shared" si="61"/>
        <v>46</v>
      </c>
      <c r="AL83" s="2">
        <f t="shared" si="62"/>
        <v>46</v>
      </c>
      <c r="AM83" s="3">
        <f t="shared" si="63"/>
        <v>46</v>
      </c>
      <c r="AN83" s="10">
        <v>4.8499999999999996</v>
      </c>
      <c r="AO83" s="1">
        <f t="shared" si="75"/>
        <v>50.85</v>
      </c>
      <c r="AP83" s="2">
        <f t="shared" si="64"/>
        <v>50.85</v>
      </c>
      <c r="AQ83" s="3">
        <f t="shared" si="65"/>
        <v>50.85</v>
      </c>
      <c r="AR83" s="1">
        <f t="shared" si="76"/>
        <v>46</v>
      </c>
      <c r="AS83" s="2">
        <f t="shared" si="77"/>
        <v>20.9</v>
      </c>
      <c r="AT83" s="2">
        <f t="shared" si="78"/>
        <v>46</v>
      </c>
      <c r="AU83" s="2">
        <f t="shared" si="79"/>
        <v>20.9</v>
      </c>
      <c r="AV83" s="2">
        <f t="shared" si="80"/>
        <v>46</v>
      </c>
      <c r="AW83" s="3">
        <f t="shared" si="81"/>
        <v>20.9</v>
      </c>
      <c r="AX83" s="1">
        <f t="shared" si="82"/>
        <v>46</v>
      </c>
      <c r="AY83" s="2">
        <f t="shared" si="83"/>
        <v>46</v>
      </c>
      <c r="AZ83" s="3">
        <f t="shared" si="84"/>
        <v>46</v>
      </c>
      <c r="BA83" s="10">
        <v>5.31</v>
      </c>
      <c r="BB83" s="1">
        <f t="shared" si="85"/>
        <v>51.31</v>
      </c>
      <c r="BC83" s="2">
        <f t="shared" si="86"/>
        <v>51.31</v>
      </c>
      <c r="BD83" s="3">
        <f t="shared" si="87"/>
        <v>51.31</v>
      </c>
      <c r="BE83" s="1">
        <f t="shared" si="66"/>
        <v>46</v>
      </c>
      <c r="BF83" s="2">
        <f t="shared" si="67"/>
        <v>46</v>
      </c>
      <c r="BG83" s="3">
        <f t="shared" si="68"/>
        <v>46</v>
      </c>
      <c r="BH83" s="10">
        <v>5.03</v>
      </c>
      <c r="BI83" s="1">
        <f t="shared" si="69"/>
        <v>51.03</v>
      </c>
      <c r="BJ83" s="2">
        <f t="shared" si="70"/>
        <v>51.03</v>
      </c>
      <c r="BK83" s="3">
        <f t="shared" si="71"/>
        <v>51.03</v>
      </c>
    </row>
    <row r="84" spans="1:63">
      <c r="A84" s="14">
        <v>43834.04166666649</v>
      </c>
      <c r="B84" s="1">
        <v>-97.09</v>
      </c>
      <c r="C84" s="2">
        <v>49.884999999999998</v>
      </c>
      <c r="D84" s="2">
        <v>-26.727</v>
      </c>
      <c r="E84" s="3">
        <v>-120.248</v>
      </c>
      <c r="F84" s="1">
        <v>95</v>
      </c>
      <c r="G84" s="2">
        <v>21.73</v>
      </c>
      <c r="H84" s="2">
        <v>95</v>
      </c>
      <c r="I84" s="2">
        <v>21.73</v>
      </c>
      <c r="J84" s="2">
        <v>95</v>
      </c>
      <c r="K84" s="3">
        <v>21.73</v>
      </c>
      <c r="L84" s="1">
        <v>102.852</v>
      </c>
      <c r="M84" s="3">
        <v>0</v>
      </c>
      <c r="N84" s="1">
        <v>284</v>
      </c>
      <c r="O84" s="3">
        <v>18</v>
      </c>
      <c r="P84" s="1">
        <v>40.799999999999997</v>
      </c>
      <c r="Q84" s="2">
        <v>99</v>
      </c>
      <c r="R84" s="2">
        <v>1</v>
      </c>
      <c r="S84" s="3">
        <v>1</v>
      </c>
      <c r="T84" s="1">
        <f t="shared" si="47"/>
        <v>5.7620000000000005</v>
      </c>
      <c r="U84" s="2">
        <f t="shared" si="72"/>
        <v>0</v>
      </c>
      <c r="V84" s="3">
        <f t="shared" si="73"/>
        <v>5.7620000000000005</v>
      </c>
      <c r="W84" s="20" t="str">
        <f t="shared" si="48"/>
        <v>SHORT</v>
      </c>
      <c r="X84" s="19" t="str">
        <f t="shared" si="49"/>
        <v>SHORT</v>
      </c>
      <c r="Y84" s="1">
        <f t="shared" si="74"/>
        <v>95</v>
      </c>
      <c r="Z84" s="2" t="str">
        <f t="shared" si="50"/>
        <v/>
      </c>
      <c r="AA84" s="2">
        <f t="shared" si="51"/>
        <v>95</v>
      </c>
      <c r="AB84" s="2" t="str">
        <f t="shared" si="52"/>
        <v/>
      </c>
      <c r="AC84" s="2">
        <f t="shared" si="53"/>
        <v>95</v>
      </c>
      <c r="AD84" s="3" t="str">
        <f t="shared" si="54"/>
        <v/>
      </c>
      <c r="AE84" s="1">
        <f t="shared" si="55"/>
        <v>95</v>
      </c>
      <c r="AF84" s="2">
        <f t="shared" si="56"/>
        <v>1</v>
      </c>
      <c r="AG84" s="2">
        <f t="shared" si="57"/>
        <v>95</v>
      </c>
      <c r="AH84" s="2">
        <f t="shared" si="58"/>
        <v>1</v>
      </c>
      <c r="AI84" s="2">
        <f t="shared" si="59"/>
        <v>95</v>
      </c>
      <c r="AJ84" s="3">
        <f t="shared" si="60"/>
        <v>1</v>
      </c>
      <c r="AK84" s="1">
        <f t="shared" si="61"/>
        <v>95</v>
      </c>
      <c r="AL84" s="2">
        <f t="shared" si="62"/>
        <v>95</v>
      </c>
      <c r="AM84" s="3">
        <f t="shared" si="63"/>
        <v>95</v>
      </c>
      <c r="AN84" s="10">
        <v>4.8499999999999996</v>
      </c>
      <c r="AO84" s="1">
        <f t="shared" si="75"/>
        <v>99.85</v>
      </c>
      <c r="AP84" s="2">
        <f t="shared" si="64"/>
        <v>99.85</v>
      </c>
      <c r="AQ84" s="3">
        <f t="shared" si="65"/>
        <v>99.85</v>
      </c>
      <c r="AR84" s="1">
        <f t="shared" si="76"/>
        <v>95</v>
      </c>
      <c r="AS84" s="2">
        <f t="shared" si="77"/>
        <v>20.9</v>
      </c>
      <c r="AT84" s="2">
        <f t="shared" si="78"/>
        <v>95</v>
      </c>
      <c r="AU84" s="2">
        <f t="shared" si="79"/>
        <v>20.9</v>
      </c>
      <c r="AV84" s="2">
        <f t="shared" si="80"/>
        <v>95</v>
      </c>
      <c r="AW84" s="3">
        <f t="shared" si="81"/>
        <v>20.9</v>
      </c>
      <c r="AX84" s="1">
        <f t="shared" si="82"/>
        <v>95</v>
      </c>
      <c r="AY84" s="2">
        <f t="shared" si="83"/>
        <v>95</v>
      </c>
      <c r="AZ84" s="3">
        <f t="shared" si="84"/>
        <v>95</v>
      </c>
      <c r="BA84" s="10">
        <v>5.31</v>
      </c>
      <c r="BB84" s="1">
        <f t="shared" si="85"/>
        <v>100.31</v>
      </c>
      <c r="BC84" s="2">
        <f t="shared" si="86"/>
        <v>100.31</v>
      </c>
      <c r="BD84" s="3">
        <f t="shared" si="87"/>
        <v>100.31</v>
      </c>
      <c r="BE84" s="1">
        <f t="shared" si="66"/>
        <v>95</v>
      </c>
      <c r="BF84" s="2">
        <f t="shared" si="67"/>
        <v>95</v>
      </c>
      <c r="BG84" s="3">
        <f t="shared" si="68"/>
        <v>95</v>
      </c>
      <c r="BH84" s="10">
        <v>5.03</v>
      </c>
      <c r="BI84" s="1">
        <f t="shared" si="69"/>
        <v>100.03</v>
      </c>
      <c r="BJ84" s="2">
        <f t="shared" si="70"/>
        <v>100.03</v>
      </c>
      <c r="BK84" s="3">
        <f t="shared" si="71"/>
        <v>100.03</v>
      </c>
    </row>
    <row r="85" spans="1:63">
      <c r="A85" s="14">
        <v>43834.083333333154</v>
      </c>
      <c r="B85" s="1">
        <v>-111.267</v>
      </c>
      <c r="C85" s="2">
        <v>60.71</v>
      </c>
      <c r="D85" s="2">
        <v>-5.3719999999999999</v>
      </c>
      <c r="E85" s="3">
        <v>-166.60499999999999</v>
      </c>
      <c r="F85" s="1">
        <v>95</v>
      </c>
      <c r="G85" s="2">
        <v>15.95</v>
      </c>
      <c r="H85" s="2">
        <v>95</v>
      </c>
      <c r="I85" s="2">
        <v>15.95</v>
      </c>
      <c r="J85" s="2">
        <v>95</v>
      </c>
      <c r="K85" s="3">
        <v>15.95</v>
      </c>
      <c r="L85" s="1">
        <v>127.56699999999999</v>
      </c>
      <c r="M85" s="3">
        <v>0</v>
      </c>
      <c r="N85" s="1">
        <v>501</v>
      </c>
      <c r="O85" s="3">
        <v>237</v>
      </c>
      <c r="P85" s="1">
        <v>40.799999999999997</v>
      </c>
      <c r="Q85" s="2">
        <v>100</v>
      </c>
      <c r="R85" s="2">
        <v>-50</v>
      </c>
      <c r="S85" s="3">
        <v>1</v>
      </c>
      <c r="T85" s="1">
        <f t="shared" si="47"/>
        <v>16.299999999999997</v>
      </c>
      <c r="U85" s="2">
        <f t="shared" si="72"/>
        <v>0</v>
      </c>
      <c r="V85" s="3">
        <f t="shared" si="73"/>
        <v>16.299999999999997</v>
      </c>
      <c r="W85" s="20" t="str">
        <f t="shared" si="48"/>
        <v>SHORT</v>
      </c>
      <c r="X85" s="19" t="str">
        <f t="shared" si="49"/>
        <v>SHORT</v>
      </c>
      <c r="Y85" s="1">
        <f t="shared" si="74"/>
        <v>95</v>
      </c>
      <c r="Z85" s="2" t="str">
        <f t="shared" si="50"/>
        <v/>
      </c>
      <c r="AA85" s="2">
        <f t="shared" si="51"/>
        <v>95</v>
      </c>
      <c r="AB85" s="2" t="str">
        <f t="shared" si="52"/>
        <v/>
      </c>
      <c r="AC85" s="2">
        <f t="shared" si="53"/>
        <v>95</v>
      </c>
      <c r="AD85" s="3" t="str">
        <f t="shared" si="54"/>
        <v/>
      </c>
      <c r="AE85" s="1">
        <f t="shared" si="55"/>
        <v>95</v>
      </c>
      <c r="AF85" s="2">
        <f t="shared" si="56"/>
        <v>1</v>
      </c>
      <c r="AG85" s="2">
        <f t="shared" si="57"/>
        <v>95</v>
      </c>
      <c r="AH85" s="2">
        <f t="shared" si="58"/>
        <v>1</v>
      </c>
      <c r="AI85" s="2">
        <f t="shared" si="59"/>
        <v>95</v>
      </c>
      <c r="AJ85" s="3">
        <f t="shared" si="60"/>
        <v>1</v>
      </c>
      <c r="AK85" s="1">
        <f t="shared" si="61"/>
        <v>95</v>
      </c>
      <c r="AL85" s="2">
        <f t="shared" si="62"/>
        <v>95</v>
      </c>
      <c r="AM85" s="3">
        <f t="shared" si="63"/>
        <v>95</v>
      </c>
      <c r="AN85" s="10">
        <v>4.8499999999999996</v>
      </c>
      <c r="AO85" s="1">
        <f t="shared" si="75"/>
        <v>99.85</v>
      </c>
      <c r="AP85" s="2">
        <f t="shared" si="64"/>
        <v>99.85</v>
      </c>
      <c r="AQ85" s="3">
        <f t="shared" si="65"/>
        <v>99.85</v>
      </c>
      <c r="AR85" s="1">
        <f t="shared" si="76"/>
        <v>95</v>
      </c>
      <c r="AS85" s="2">
        <f t="shared" si="77"/>
        <v>20.9</v>
      </c>
      <c r="AT85" s="2">
        <f t="shared" si="78"/>
        <v>95</v>
      </c>
      <c r="AU85" s="2">
        <f t="shared" si="79"/>
        <v>20.9</v>
      </c>
      <c r="AV85" s="2">
        <f t="shared" si="80"/>
        <v>95</v>
      </c>
      <c r="AW85" s="3">
        <f t="shared" si="81"/>
        <v>20.9</v>
      </c>
      <c r="AX85" s="1">
        <f t="shared" si="82"/>
        <v>95</v>
      </c>
      <c r="AY85" s="2">
        <f t="shared" si="83"/>
        <v>95</v>
      </c>
      <c r="AZ85" s="3">
        <f t="shared" si="84"/>
        <v>95</v>
      </c>
      <c r="BA85" s="10">
        <v>5.31</v>
      </c>
      <c r="BB85" s="1">
        <f t="shared" si="85"/>
        <v>100.31</v>
      </c>
      <c r="BC85" s="2">
        <f t="shared" si="86"/>
        <v>100.31</v>
      </c>
      <c r="BD85" s="3">
        <f t="shared" si="87"/>
        <v>100.31</v>
      </c>
      <c r="BE85" s="1">
        <f t="shared" si="66"/>
        <v>95</v>
      </c>
      <c r="BF85" s="2">
        <f t="shared" si="67"/>
        <v>95</v>
      </c>
      <c r="BG85" s="3">
        <f t="shared" si="68"/>
        <v>95</v>
      </c>
      <c r="BH85" s="10">
        <v>5.03</v>
      </c>
      <c r="BI85" s="1">
        <f t="shared" si="69"/>
        <v>100.03</v>
      </c>
      <c r="BJ85" s="2">
        <f t="shared" si="70"/>
        <v>100.03</v>
      </c>
      <c r="BK85" s="3">
        <f t="shared" si="71"/>
        <v>100.03</v>
      </c>
    </row>
    <row r="86" spans="1:63">
      <c r="A86" s="14">
        <v>43834.124999999818</v>
      </c>
      <c r="B86" s="1">
        <v>-77.683999999999997</v>
      </c>
      <c r="C86" s="2">
        <v>51.853999999999999</v>
      </c>
      <c r="D86" s="2">
        <v>-6.5110000000000001</v>
      </c>
      <c r="E86" s="3">
        <v>-123.027</v>
      </c>
      <c r="F86" s="1">
        <v>99</v>
      </c>
      <c r="G86" s="2">
        <v>16.23</v>
      </c>
      <c r="H86" s="2">
        <v>99</v>
      </c>
      <c r="I86" s="2">
        <v>16.23</v>
      </c>
      <c r="J86" s="2">
        <v>99</v>
      </c>
      <c r="K86" s="3">
        <v>16.23</v>
      </c>
      <c r="L86" s="1">
        <v>111.04900000000001</v>
      </c>
      <c r="M86" s="3">
        <v>0</v>
      </c>
      <c r="N86" s="1">
        <v>343</v>
      </c>
      <c r="O86" s="3">
        <v>237</v>
      </c>
      <c r="P86" s="1">
        <v>40.799999999999997</v>
      </c>
      <c r="Q86" s="2">
        <v>100</v>
      </c>
      <c r="R86" s="2">
        <v>-50</v>
      </c>
      <c r="S86" s="3">
        <v>1</v>
      </c>
      <c r="T86" s="1">
        <f t="shared" si="47"/>
        <v>33.365000000000009</v>
      </c>
      <c r="U86" s="2">
        <f t="shared" si="72"/>
        <v>0</v>
      </c>
      <c r="V86" s="3">
        <f t="shared" si="73"/>
        <v>33.365000000000009</v>
      </c>
      <c r="W86" s="20" t="str">
        <f t="shared" si="48"/>
        <v>SHORT</v>
      </c>
      <c r="X86" s="19" t="str">
        <f t="shared" si="49"/>
        <v>SHORT</v>
      </c>
      <c r="Y86" s="1">
        <f t="shared" si="74"/>
        <v>99</v>
      </c>
      <c r="Z86" s="2" t="str">
        <f t="shared" si="50"/>
        <v/>
      </c>
      <c r="AA86" s="2">
        <f t="shared" si="51"/>
        <v>99</v>
      </c>
      <c r="AB86" s="2" t="str">
        <f t="shared" si="52"/>
        <v/>
      </c>
      <c r="AC86" s="2">
        <f t="shared" si="53"/>
        <v>99</v>
      </c>
      <c r="AD86" s="3" t="str">
        <f t="shared" si="54"/>
        <v/>
      </c>
      <c r="AE86" s="1">
        <f t="shared" si="55"/>
        <v>99</v>
      </c>
      <c r="AF86" s="2">
        <f t="shared" si="56"/>
        <v>1</v>
      </c>
      <c r="AG86" s="2">
        <f t="shared" si="57"/>
        <v>99</v>
      </c>
      <c r="AH86" s="2">
        <f t="shared" si="58"/>
        <v>1</v>
      </c>
      <c r="AI86" s="2">
        <f t="shared" si="59"/>
        <v>99</v>
      </c>
      <c r="AJ86" s="3">
        <f t="shared" si="60"/>
        <v>1</v>
      </c>
      <c r="AK86" s="1">
        <f t="shared" si="61"/>
        <v>99</v>
      </c>
      <c r="AL86" s="2">
        <f t="shared" si="62"/>
        <v>99</v>
      </c>
      <c r="AM86" s="3">
        <f t="shared" si="63"/>
        <v>99</v>
      </c>
      <c r="AN86" s="10">
        <v>4.8499999999999996</v>
      </c>
      <c r="AO86" s="1">
        <f t="shared" si="75"/>
        <v>103.85</v>
      </c>
      <c r="AP86" s="2">
        <f t="shared" si="64"/>
        <v>103.85</v>
      </c>
      <c r="AQ86" s="3">
        <f t="shared" si="65"/>
        <v>103.85</v>
      </c>
      <c r="AR86" s="1">
        <f t="shared" si="76"/>
        <v>99</v>
      </c>
      <c r="AS86" s="2">
        <f t="shared" si="77"/>
        <v>20.9</v>
      </c>
      <c r="AT86" s="2">
        <f t="shared" si="78"/>
        <v>99</v>
      </c>
      <c r="AU86" s="2">
        <f t="shared" si="79"/>
        <v>20.9</v>
      </c>
      <c r="AV86" s="2">
        <f t="shared" si="80"/>
        <v>99</v>
      </c>
      <c r="AW86" s="3">
        <f t="shared" si="81"/>
        <v>20.9</v>
      </c>
      <c r="AX86" s="1">
        <f t="shared" si="82"/>
        <v>99</v>
      </c>
      <c r="AY86" s="2">
        <f t="shared" si="83"/>
        <v>99</v>
      </c>
      <c r="AZ86" s="3">
        <f t="shared" si="84"/>
        <v>99</v>
      </c>
      <c r="BA86" s="10">
        <v>5.31</v>
      </c>
      <c r="BB86" s="1">
        <f t="shared" si="85"/>
        <v>104.31</v>
      </c>
      <c r="BC86" s="2">
        <f t="shared" si="86"/>
        <v>104.31</v>
      </c>
      <c r="BD86" s="3">
        <f t="shared" si="87"/>
        <v>104.31</v>
      </c>
      <c r="BE86" s="1">
        <f t="shared" si="66"/>
        <v>99</v>
      </c>
      <c r="BF86" s="2">
        <f t="shared" si="67"/>
        <v>99</v>
      </c>
      <c r="BG86" s="3">
        <f t="shared" si="68"/>
        <v>99</v>
      </c>
      <c r="BH86" s="10">
        <v>5.03</v>
      </c>
      <c r="BI86" s="1">
        <f t="shared" si="69"/>
        <v>104.03</v>
      </c>
      <c r="BJ86" s="2">
        <f t="shared" si="70"/>
        <v>104.03</v>
      </c>
      <c r="BK86" s="3">
        <f t="shared" si="71"/>
        <v>104.03</v>
      </c>
    </row>
    <row r="87" spans="1:63">
      <c r="A87" s="14">
        <v>43834.166666666482</v>
      </c>
      <c r="B87" s="1">
        <v>-7.4189999999999996</v>
      </c>
      <c r="C87" s="2">
        <v>73.793000000000006</v>
      </c>
      <c r="D87" s="2">
        <v>0.374</v>
      </c>
      <c r="E87" s="3">
        <v>-81.585999999999999</v>
      </c>
      <c r="F87" s="1">
        <v>99</v>
      </c>
      <c r="G87" s="2">
        <v>20</v>
      </c>
      <c r="H87" s="2">
        <v>99</v>
      </c>
      <c r="I87" s="2">
        <v>20</v>
      </c>
      <c r="J87" s="2">
        <v>99</v>
      </c>
      <c r="K87" s="3">
        <v>20</v>
      </c>
      <c r="L87" s="1">
        <v>37.918999999999997</v>
      </c>
      <c r="M87" s="3">
        <v>0</v>
      </c>
      <c r="N87" s="1">
        <v>345</v>
      </c>
      <c r="O87" s="3">
        <v>237</v>
      </c>
      <c r="P87" s="1">
        <v>40.799999999999997</v>
      </c>
      <c r="Q87" s="2">
        <v>100</v>
      </c>
      <c r="R87" s="2">
        <v>-50</v>
      </c>
      <c r="S87" s="3">
        <v>1</v>
      </c>
      <c r="T87" s="1">
        <f t="shared" si="47"/>
        <v>30.499999999999996</v>
      </c>
      <c r="U87" s="2">
        <f t="shared" si="72"/>
        <v>0</v>
      </c>
      <c r="V87" s="3">
        <f t="shared" si="73"/>
        <v>30.499999999999996</v>
      </c>
      <c r="W87" s="20" t="str">
        <f t="shared" si="48"/>
        <v>SHORT</v>
      </c>
      <c r="X87" s="19" t="str">
        <f t="shared" si="49"/>
        <v>SHORT</v>
      </c>
      <c r="Y87" s="1">
        <f t="shared" si="74"/>
        <v>99</v>
      </c>
      <c r="Z87" s="2" t="str">
        <f t="shared" si="50"/>
        <v/>
      </c>
      <c r="AA87" s="2">
        <f t="shared" si="51"/>
        <v>99</v>
      </c>
      <c r="AB87" s="2" t="str">
        <f t="shared" si="52"/>
        <v/>
      </c>
      <c r="AC87" s="2">
        <f t="shared" si="53"/>
        <v>99</v>
      </c>
      <c r="AD87" s="3" t="str">
        <f t="shared" si="54"/>
        <v/>
      </c>
      <c r="AE87" s="1">
        <f t="shared" si="55"/>
        <v>99</v>
      </c>
      <c r="AF87" s="2">
        <f t="shared" si="56"/>
        <v>1</v>
      </c>
      <c r="AG87" s="2">
        <f t="shared" si="57"/>
        <v>99</v>
      </c>
      <c r="AH87" s="2">
        <f t="shared" si="58"/>
        <v>1</v>
      </c>
      <c r="AI87" s="2">
        <f t="shared" si="59"/>
        <v>99</v>
      </c>
      <c r="AJ87" s="3">
        <f t="shared" si="60"/>
        <v>1</v>
      </c>
      <c r="AK87" s="1">
        <f t="shared" si="61"/>
        <v>99</v>
      </c>
      <c r="AL87" s="2">
        <f t="shared" si="62"/>
        <v>99</v>
      </c>
      <c r="AM87" s="3">
        <f t="shared" si="63"/>
        <v>99</v>
      </c>
      <c r="AN87" s="10">
        <v>4.8499999999999996</v>
      </c>
      <c r="AO87" s="1">
        <f t="shared" si="75"/>
        <v>103.85</v>
      </c>
      <c r="AP87" s="2">
        <f t="shared" si="64"/>
        <v>103.85</v>
      </c>
      <c r="AQ87" s="3">
        <f t="shared" si="65"/>
        <v>103.85</v>
      </c>
      <c r="AR87" s="1">
        <f t="shared" si="76"/>
        <v>99</v>
      </c>
      <c r="AS87" s="2">
        <f t="shared" si="77"/>
        <v>20.9</v>
      </c>
      <c r="AT87" s="2">
        <f t="shared" si="78"/>
        <v>99</v>
      </c>
      <c r="AU87" s="2">
        <f t="shared" si="79"/>
        <v>20.9</v>
      </c>
      <c r="AV87" s="2">
        <f t="shared" si="80"/>
        <v>99</v>
      </c>
      <c r="AW87" s="3">
        <f t="shared" si="81"/>
        <v>20.9</v>
      </c>
      <c r="AX87" s="1">
        <f t="shared" si="82"/>
        <v>99</v>
      </c>
      <c r="AY87" s="2">
        <f t="shared" si="83"/>
        <v>99</v>
      </c>
      <c r="AZ87" s="3">
        <f t="shared" si="84"/>
        <v>99</v>
      </c>
      <c r="BA87" s="10">
        <v>5.31</v>
      </c>
      <c r="BB87" s="1">
        <f t="shared" si="85"/>
        <v>104.31</v>
      </c>
      <c r="BC87" s="2">
        <f t="shared" si="86"/>
        <v>104.31</v>
      </c>
      <c r="BD87" s="3">
        <f t="shared" si="87"/>
        <v>104.31</v>
      </c>
      <c r="BE87" s="1">
        <f t="shared" si="66"/>
        <v>99</v>
      </c>
      <c r="BF87" s="2">
        <f t="shared" si="67"/>
        <v>99</v>
      </c>
      <c r="BG87" s="3">
        <f t="shared" si="68"/>
        <v>99</v>
      </c>
      <c r="BH87" s="10">
        <v>5.03</v>
      </c>
      <c r="BI87" s="1">
        <f t="shared" si="69"/>
        <v>104.03</v>
      </c>
      <c r="BJ87" s="2">
        <f t="shared" si="70"/>
        <v>104.03</v>
      </c>
      <c r="BK87" s="3">
        <f t="shared" si="71"/>
        <v>104.03</v>
      </c>
    </row>
    <row r="88" spans="1:63">
      <c r="A88" s="14">
        <v>43834.208333333147</v>
      </c>
      <c r="B88" s="1">
        <v>4.681</v>
      </c>
      <c r="C88" s="2">
        <v>59.734000000000002</v>
      </c>
      <c r="D88" s="2">
        <v>14.225</v>
      </c>
      <c r="E88" s="3">
        <v>-69.278000000000006</v>
      </c>
      <c r="F88" s="1">
        <v>4.04</v>
      </c>
      <c r="G88" s="2">
        <v>4.04</v>
      </c>
      <c r="H88" s="2">
        <v>4.04</v>
      </c>
      <c r="I88" s="2">
        <v>4.04</v>
      </c>
      <c r="J88" s="2">
        <v>4.04</v>
      </c>
      <c r="K88" s="3">
        <v>4.04</v>
      </c>
      <c r="L88" s="1">
        <v>0</v>
      </c>
      <c r="M88" s="3">
        <v>0</v>
      </c>
      <c r="N88" s="1">
        <v>343</v>
      </c>
      <c r="O88" s="3">
        <v>285</v>
      </c>
      <c r="P88" s="1">
        <v>40.799999999999997</v>
      </c>
      <c r="Q88" s="2">
        <v>100</v>
      </c>
      <c r="R88" s="2">
        <v>-50</v>
      </c>
      <c r="S88" s="3">
        <v>1</v>
      </c>
      <c r="T88" s="1">
        <f t="shared" si="47"/>
        <v>4.681</v>
      </c>
      <c r="U88" s="2">
        <f t="shared" si="72"/>
        <v>0</v>
      </c>
      <c r="V88" s="3">
        <f t="shared" si="73"/>
        <v>4.681</v>
      </c>
      <c r="W88" s="20" t="str">
        <f t="shared" si="48"/>
        <v>LONG</v>
      </c>
      <c r="X88" s="19" t="str">
        <f t="shared" si="49"/>
        <v>LONG</v>
      </c>
      <c r="Y88" s="1" t="str">
        <f t="shared" si="74"/>
        <v/>
      </c>
      <c r="Z88" s="2" t="str">
        <f t="shared" si="50"/>
        <v/>
      </c>
      <c r="AA88" s="2" t="str">
        <f t="shared" si="51"/>
        <v/>
      </c>
      <c r="AB88" s="2" t="str">
        <f t="shared" si="52"/>
        <v/>
      </c>
      <c r="AC88" s="2" t="str">
        <f t="shared" si="53"/>
        <v/>
      </c>
      <c r="AD88" s="3" t="str">
        <f t="shared" si="54"/>
        <v/>
      </c>
      <c r="AE88" s="1">
        <f t="shared" si="55"/>
        <v>40.799999999999997</v>
      </c>
      <c r="AF88" s="2">
        <f t="shared" si="56"/>
        <v>1</v>
      </c>
      <c r="AG88" s="2">
        <f t="shared" si="57"/>
        <v>40.799999999999997</v>
      </c>
      <c r="AH88" s="2">
        <f t="shared" si="58"/>
        <v>1</v>
      </c>
      <c r="AI88" s="2">
        <f t="shared" si="59"/>
        <v>40.799999999999997</v>
      </c>
      <c r="AJ88" s="3">
        <f t="shared" si="60"/>
        <v>1</v>
      </c>
      <c r="AK88" s="1">
        <f t="shared" si="61"/>
        <v>1</v>
      </c>
      <c r="AL88" s="2">
        <f t="shared" si="62"/>
        <v>1</v>
      </c>
      <c r="AM88" s="3">
        <f t="shared" si="63"/>
        <v>1</v>
      </c>
      <c r="AN88" s="10">
        <v>4.8499999999999996</v>
      </c>
      <c r="AO88" s="1">
        <f t="shared" si="75"/>
        <v>-3.8499999999999996</v>
      </c>
      <c r="AP88" s="2">
        <f t="shared" si="64"/>
        <v>-3.8499999999999996</v>
      </c>
      <c r="AQ88" s="3">
        <f t="shared" si="65"/>
        <v>-3.8499999999999996</v>
      </c>
      <c r="AR88" s="1">
        <f t="shared" si="76"/>
        <v>20.9</v>
      </c>
      <c r="AS88" s="2">
        <f t="shared" si="77"/>
        <v>20.9</v>
      </c>
      <c r="AT88" s="2">
        <f t="shared" si="78"/>
        <v>20.9</v>
      </c>
      <c r="AU88" s="2">
        <f t="shared" si="79"/>
        <v>20.9</v>
      </c>
      <c r="AV88" s="2">
        <f t="shared" si="80"/>
        <v>20.9</v>
      </c>
      <c r="AW88" s="3">
        <f t="shared" si="81"/>
        <v>20.9</v>
      </c>
      <c r="AX88" s="1">
        <f t="shared" si="82"/>
        <v>20.9</v>
      </c>
      <c r="AY88" s="2">
        <f t="shared" si="83"/>
        <v>20.9</v>
      </c>
      <c r="AZ88" s="3">
        <f t="shared" si="84"/>
        <v>20.9</v>
      </c>
      <c r="BA88" s="10">
        <v>5.31</v>
      </c>
      <c r="BB88" s="1">
        <f t="shared" si="85"/>
        <v>15.59</v>
      </c>
      <c r="BC88" s="2">
        <f t="shared" si="86"/>
        <v>15.59</v>
      </c>
      <c r="BD88" s="3">
        <f t="shared" si="87"/>
        <v>15.59</v>
      </c>
      <c r="BE88" s="1">
        <f t="shared" si="66"/>
        <v>4.04</v>
      </c>
      <c r="BF88" s="2">
        <f t="shared" si="67"/>
        <v>4.04</v>
      </c>
      <c r="BG88" s="3">
        <f t="shared" si="68"/>
        <v>4.04</v>
      </c>
      <c r="BH88" s="10">
        <v>5.03</v>
      </c>
      <c r="BI88" s="1">
        <f t="shared" si="69"/>
        <v>-0.99000000000000021</v>
      </c>
      <c r="BJ88" s="2">
        <f t="shared" si="70"/>
        <v>-0.99000000000000021</v>
      </c>
      <c r="BK88" s="3">
        <f t="shared" si="71"/>
        <v>-0.99000000000000021</v>
      </c>
    </row>
    <row r="89" spans="1:63">
      <c r="A89" s="14">
        <v>43834.249999999811</v>
      </c>
      <c r="B89" s="1">
        <v>57.451999999999998</v>
      </c>
      <c r="C89" s="2">
        <v>81.91</v>
      </c>
      <c r="D89" s="2">
        <v>6.1479999999999997</v>
      </c>
      <c r="E89" s="3">
        <v>-30.606000000000002</v>
      </c>
      <c r="F89" s="1">
        <v>4.03</v>
      </c>
      <c r="G89" s="2">
        <v>4.03</v>
      </c>
      <c r="H89" s="2">
        <v>4.03</v>
      </c>
      <c r="I89" s="2">
        <v>4.03</v>
      </c>
      <c r="J89" s="2">
        <v>4.03</v>
      </c>
      <c r="K89" s="3">
        <v>4.03</v>
      </c>
      <c r="L89" s="1">
        <v>0</v>
      </c>
      <c r="M89" s="3">
        <v>54.167000000000002</v>
      </c>
      <c r="N89" s="1">
        <v>501</v>
      </c>
      <c r="O89" s="3">
        <v>285</v>
      </c>
      <c r="P89" s="1">
        <v>40.799999999999997</v>
      </c>
      <c r="Q89" s="2">
        <v>100</v>
      </c>
      <c r="R89" s="2">
        <v>-50</v>
      </c>
      <c r="S89" s="3">
        <v>1</v>
      </c>
      <c r="T89" s="1">
        <f t="shared" si="47"/>
        <v>3.2849999999999966</v>
      </c>
      <c r="U89" s="2">
        <f t="shared" si="72"/>
        <v>0</v>
      </c>
      <c r="V89" s="3">
        <f t="shared" si="73"/>
        <v>3.2849999999999966</v>
      </c>
      <c r="W89" s="20" t="str">
        <f t="shared" si="48"/>
        <v>LONG</v>
      </c>
      <c r="X89" s="19" t="str">
        <f t="shared" si="49"/>
        <v>LONG</v>
      </c>
      <c r="Y89" s="1" t="str">
        <f t="shared" si="74"/>
        <v/>
      </c>
      <c r="Z89" s="2">
        <f t="shared" si="50"/>
        <v>4.03</v>
      </c>
      <c r="AA89" s="2" t="str">
        <f t="shared" si="51"/>
        <v/>
      </c>
      <c r="AB89" s="2">
        <f t="shared" si="52"/>
        <v>4.03</v>
      </c>
      <c r="AC89" s="2" t="str">
        <f t="shared" si="53"/>
        <v/>
      </c>
      <c r="AD89" s="3">
        <f t="shared" si="54"/>
        <v>4.03</v>
      </c>
      <c r="AE89" s="1">
        <f t="shared" si="55"/>
        <v>40.799999999999997</v>
      </c>
      <c r="AF89" s="2">
        <f t="shared" si="56"/>
        <v>4.03</v>
      </c>
      <c r="AG89" s="2">
        <f t="shared" si="57"/>
        <v>40.799999999999997</v>
      </c>
      <c r="AH89" s="2">
        <f t="shared" si="58"/>
        <v>4.03</v>
      </c>
      <c r="AI89" s="2">
        <f t="shared" si="59"/>
        <v>40.799999999999997</v>
      </c>
      <c r="AJ89" s="3">
        <f t="shared" si="60"/>
        <v>4.03</v>
      </c>
      <c r="AK89" s="1">
        <f t="shared" si="61"/>
        <v>4.03</v>
      </c>
      <c r="AL89" s="2">
        <f t="shared" si="62"/>
        <v>4.03</v>
      </c>
      <c r="AM89" s="3">
        <f t="shared" si="63"/>
        <v>4.03</v>
      </c>
      <c r="AN89" s="10">
        <v>4.8499999999999996</v>
      </c>
      <c r="AO89" s="1">
        <f t="shared" si="75"/>
        <v>-0.8199999999999994</v>
      </c>
      <c r="AP89" s="2">
        <f t="shared" si="64"/>
        <v>-0.8199999999999994</v>
      </c>
      <c r="AQ89" s="3">
        <f t="shared" si="65"/>
        <v>-0.8199999999999994</v>
      </c>
      <c r="AR89" s="1">
        <f t="shared" si="76"/>
        <v>20.9</v>
      </c>
      <c r="AS89" s="2">
        <f t="shared" si="77"/>
        <v>4.03</v>
      </c>
      <c r="AT89" s="2">
        <f t="shared" si="78"/>
        <v>20.9</v>
      </c>
      <c r="AU89" s="2">
        <f t="shared" si="79"/>
        <v>4.03</v>
      </c>
      <c r="AV89" s="2">
        <f t="shared" si="80"/>
        <v>20.9</v>
      </c>
      <c r="AW89" s="3">
        <f t="shared" si="81"/>
        <v>4.03</v>
      </c>
      <c r="AX89" s="1">
        <f t="shared" si="82"/>
        <v>4.03</v>
      </c>
      <c r="AY89" s="2">
        <f t="shared" si="83"/>
        <v>4.03</v>
      </c>
      <c r="AZ89" s="3">
        <f t="shared" si="84"/>
        <v>4.03</v>
      </c>
      <c r="BA89" s="10">
        <v>5.31</v>
      </c>
      <c r="BB89" s="1">
        <f t="shared" si="85"/>
        <v>-1.2799999999999994</v>
      </c>
      <c r="BC89" s="2">
        <f t="shared" si="86"/>
        <v>-1.2799999999999994</v>
      </c>
      <c r="BD89" s="3">
        <f t="shared" si="87"/>
        <v>-1.2799999999999994</v>
      </c>
      <c r="BE89" s="1">
        <f t="shared" si="66"/>
        <v>4.03</v>
      </c>
      <c r="BF89" s="2">
        <f t="shared" si="67"/>
        <v>4.03</v>
      </c>
      <c r="BG89" s="3">
        <f t="shared" si="68"/>
        <v>4.03</v>
      </c>
      <c r="BH89" s="10">
        <v>5.03</v>
      </c>
      <c r="BI89" s="1">
        <f t="shared" si="69"/>
        <v>-1</v>
      </c>
      <c r="BJ89" s="2">
        <f t="shared" si="70"/>
        <v>-1</v>
      </c>
      <c r="BK89" s="3">
        <f t="shared" si="71"/>
        <v>-1</v>
      </c>
    </row>
    <row r="90" spans="1:63">
      <c r="A90" s="14">
        <v>43834.291666666475</v>
      </c>
      <c r="B90" s="1">
        <v>41.813000000000002</v>
      </c>
      <c r="C90" s="2">
        <v>78.644999999999996</v>
      </c>
      <c r="D90" s="2">
        <v>41.975999999999999</v>
      </c>
      <c r="E90" s="3">
        <v>-78.808000000000007</v>
      </c>
      <c r="F90" s="1">
        <v>4.04</v>
      </c>
      <c r="G90" s="2">
        <v>1</v>
      </c>
      <c r="H90" s="2">
        <v>4.04</v>
      </c>
      <c r="I90" s="2">
        <v>1</v>
      </c>
      <c r="J90" s="2">
        <v>4.04</v>
      </c>
      <c r="K90" s="3">
        <v>1</v>
      </c>
      <c r="L90" s="1">
        <v>0</v>
      </c>
      <c r="M90" s="3">
        <v>37.5</v>
      </c>
      <c r="N90" s="1">
        <v>501</v>
      </c>
      <c r="O90" s="3">
        <v>68</v>
      </c>
      <c r="P90" s="1">
        <v>40.799999999999997</v>
      </c>
      <c r="Q90" s="2">
        <v>100</v>
      </c>
      <c r="R90" s="2">
        <v>1</v>
      </c>
      <c r="S90" s="3">
        <v>1</v>
      </c>
      <c r="T90" s="1">
        <f t="shared" si="47"/>
        <v>4.3130000000000024</v>
      </c>
      <c r="U90" s="2">
        <f t="shared" si="72"/>
        <v>0</v>
      </c>
      <c r="V90" s="3">
        <f t="shared" si="73"/>
        <v>4.3130000000000024</v>
      </c>
      <c r="W90" s="20" t="str">
        <f t="shared" si="48"/>
        <v>LONG</v>
      </c>
      <c r="X90" s="19" t="str">
        <f t="shared" si="49"/>
        <v>LONG</v>
      </c>
      <c r="Y90" s="1" t="str">
        <f t="shared" si="74"/>
        <v/>
      </c>
      <c r="Z90" s="2">
        <f t="shared" si="50"/>
        <v>1</v>
      </c>
      <c r="AA90" s="2" t="str">
        <f t="shared" si="51"/>
        <v/>
      </c>
      <c r="AB90" s="2">
        <f t="shared" si="52"/>
        <v>1</v>
      </c>
      <c r="AC90" s="2" t="str">
        <f t="shared" si="53"/>
        <v/>
      </c>
      <c r="AD90" s="3">
        <f t="shared" si="54"/>
        <v>1</v>
      </c>
      <c r="AE90" s="1">
        <f t="shared" si="55"/>
        <v>40.799999999999997</v>
      </c>
      <c r="AF90" s="2">
        <f t="shared" si="56"/>
        <v>1</v>
      </c>
      <c r="AG90" s="2">
        <f t="shared" si="57"/>
        <v>40.799999999999997</v>
      </c>
      <c r="AH90" s="2">
        <f t="shared" si="58"/>
        <v>1</v>
      </c>
      <c r="AI90" s="2">
        <f t="shared" si="59"/>
        <v>40.799999999999997</v>
      </c>
      <c r="AJ90" s="3">
        <f t="shared" si="60"/>
        <v>1</v>
      </c>
      <c r="AK90" s="1">
        <f t="shared" si="61"/>
        <v>1</v>
      </c>
      <c r="AL90" s="2">
        <f t="shared" si="62"/>
        <v>1</v>
      </c>
      <c r="AM90" s="3">
        <f t="shared" si="63"/>
        <v>1</v>
      </c>
      <c r="AN90" s="10">
        <v>4.8499999999999996</v>
      </c>
      <c r="AO90" s="1">
        <f t="shared" si="75"/>
        <v>-3.8499999999999996</v>
      </c>
      <c r="AP90" s="2">
        <f t="shared" si="64"/>
        <v>-3.8499999999999996</v>
      </c>
      <c r="AQ90" s="3">
        <f t="shared" si="65"/>
        <v>-3.8499999999999996</v>
      </c>
      <c r="AR90" s="1">
        <f t="shared" si="76"/>
        <v>20.9</v>
      </c>
      <c r="AS90" s="2">
        <f t="shared" si="77"/>
        <v>1</v>
      </c>
      <c r="AT90" s="2">
        <f t="shared" si="78"/>
        <v>20.9</v>
      </c>
      <c r="AU90" s="2">
        <f t="shared" si="79"/>
        <v>1</v>
      </c>
      <c r="AV90" s="2">
        <f t="shared" si="80"/>
        <v>20.9</v>
      </c>
      <c r="AW90" s="3">
        <f t="shared" si="81"/>
        <v>1</v>
      </c>
      <c r="AX90" s="1">
        <f t="shared" si="82"/>
        <v>1</v>
      </c>
      <c r="AY90" s="2">
        <f t="shared" si="83"/>
        <v>1</v>
      </c>
      <c r="AZ90" s="3">
        <f t="shared" si="84"/>
        <v>1</v>
      </c>
      <c r="BA90" s="10">
        <v>5.31</v>
      </c>
      <c r="BB90" s="1">
        <f t="shared" si="85"/>
        <v>-4.3099999999999996</v>
      </c>
      <c r="BC90" s="2">
        <f t="shared" si="86"/>
        <v>-4.3099999999999996</v>
      </c>
      <c r="BD90" s="3">
        <f t="shared" si="87"/>
        <v>-4.3099999999999996</v>
      </c>
      <c r="BE90" s="1">
        <f t="shared" si="66"/>
        <v>1</v>
      </c>
      <c r="BF90" s="2">
        <f t="shared" si="67"/>
        <v>1</v>
      </c>
      <c r="BG90" s="3">
        <f t="shared" si="68"/>
        <v>1</v>
      </c>
      <c r="BH90" s="10">
        <v>5.03</v>
      </c>
      <c r="BI90" s="1">
        <f t="shared" si="69"/>
        <v>-4.03</v>
      </c>
      <c r="BJ90" s="2">
        <f t="shared" si="70"/>
        <v>-4.03</v>
      </c>
      <c r="BK90" s="3">
        <f t="shared" si="71"/>
        <v>-4.03</v>
      </c>
    </row>
    <row r="91" spans="1:63">
      <c r="A91" s="14">
        <v>43834.333333333139</v>
      </c>
      <c r="B91" s="1">
        <v>9.734</v>
      </c>
      <c r="C91" s="2">
        <v>67.394000000000005</v>
      </c>
      <c r="D91" s="2">
        <v>1.613</v>
      </c>
      <c r="E91" s="3">
        <v>-59.273000000000003</v>
      </c>
      <c r="F91" s="1">
        <v>19.07</v>
      </c>
      <c r="G91" s="2">
        <v>19.07</v>
      </c>
      <c r="H91" s="2">
        <v>19.07</v>
      </c>
      <c r="I91" s="2">
        <v>19.07</v>
      </c>
      <c r="J91" s="2">
        <v>19.07</v>
      </c>
      <c r="K91" s="3">
        <v>19.07</v>
      </c>
      <c r="L91" s="1">
        <v>0</v>
      </c>
      <c r="M91" s="3">
        <v>0</v>
      </c>
      <c r="N91" s="1">
        <v>286</v>
      </c>
      <c r="O91" s="3">
        <v>284</v>
      </c>
      <c r="P91" s="1">
        <v>29.07</v>
      </c>
      <c r="Q91" s="2">
        <v>99</v>
      </c>
      <c r="R91" s="2">
        <v>-30</v>
      </c>
      <c r="S91" s="3">
        <v>1</v>
      </c>
      <c r="T91" s="1">
        <f t="shared" si="47"/>
        <v>9.734</v>
      </c>
      <c r="U91" s="2">
        <f t="shared" si="72"/>
        <v>0</v>
      </c>
      <c r="V91" s="3">
        <f t="shared" si="73"/>
        <v>9.734</v>
      </c>
      <c r="W91" s="20" t="str">
        <f t="shared" si="48"/>
        <v>LONG</v>
      </c>
      <c r="X91" s="19" t="str">
        <f t="shared" si="49"/>
        <v>LONG</v>
      </c>
      <c r="Y91" s="1" t="str">
        <f t="shared" si="74"/>
        <v/>
      </c>
      <c r="Z91" s="2" t="str">
        <f t="shared" si="50"/>
        <v/>
      </c>
      <c r="AA91" s="2" t="str">
        <f t="shared" si="51"/>
        <v/>
      </c>
      <c r="AB91" s="2" t="str">
        <f t="shared" si="52"/>
        <v/>
      </c>
      <c r="AC91" s="2" t="str">
        <f t="shared" si="53"/>
        <v/>
      </c>
      <c r="AD91" s="3" t="str">
        <f t="shared" si="54"/>
        <v/>
      </c>
      <c r="AE91" s="1">
        <f t="shared" si="55"/>
        <v>29.07</v>
      </c>
      <c r="AF91" s="2">
        <f t="shared" si="56"/>
        <v>1</v>
      </c>
      <c r="AG91" s="2">
        <f t="shared" si="57"/>
        <v>29.07</v>
      </c>
      <c r="AH91" s="2">
        <f t="shared" si="58"/>
        <v>1</v>
      </c>
      <c r="AI91" s="2">
        <f t="shared" si="59"/>
        <v>29.07</v>
      </c>
      <c r="AJ91" s="3">
        <f t="shared" si="60"/>
        <v>1</v>
      </c>
      <c r="AK91" s="1">
        <f t="shared" si="61"/>
        <v>1</v>
      </c>
      <c r="AL91" s="2">
        <f t="shared" si="62"/>
        <v>1</v>
      </c>
      <c r="AM91" s="3">
        <f t="shared" si="63"/>
        <v>1</v>
      </c>
      <c r="AN91" s="10">
        <v>4.8499999999999996</v>
      </c>
      <c r="AO91" s="1">
        <f t="shared" si="75"/>
        <v>-3.8499999999999996</v>
      </c>
      <c r="AP91" s="2">
        <f t="shared" si="64"/>
        <v>-3.8499999999999996</v>
      </c>
      <c r="AQ91" s="3">
        <f t="shared" si="65"/>
        <v>-3.8499999999999996</v>
      </c>
      <c r="AR91" s="1">
        <f t="shared" si="76"/>
        <v>15.04</v>
      </c>
      <c r="AS91" s="2">
        <f t="shared" si="77"/>
        <v>15.04</v>
      </c>
      <c r="AT91" s="2">
        <f t="shared" si="78"/>
        <v>15.04</v>
      </c>
      <c r="AU91" s="2">
        <f t="shared" si="79"/>
        <v>15.04</v>
      </c>
      <c r="AV91" s="2">
        <f t="shared" si="80"/>
        <v>15.04</v>
      </c>
      <c r="AW91" s="3">
        <f t="shared" si="81"/>
        <v>15.04</v>
      </c>
      <c r="AX91" s="1">
        <f t="shared" si="82"/>
        <v>15.04</v>
      </c>
      <c r="AY91" s="2">
        <f t="shared" si="83"/>
        <v>15.04</v>
      </c>
      <c r="AZ91" s="3">
        <f t="shared" si="84"/>
        <v>15.04</v>
      </c>
      <c r="BA91" s="10">
        <v>5.31</v>
      </c>
      <c r="BB91" s="1">
        <f t="shared" si="85"/>
        <v>9.73</v>
      </c>
      <c r="BC91" s="2">
        <f t="shared" si="86"/>
        <v>9.73</v>
      </c>
      <c r="BD91" s="3">
        <f t="shared" si="87"/>
        <v>9.73</v>
      </c>
      <c r="BE91" s="1">
        <f t="shared" si="66"/>
        <v>19.07</v>
      </c>
      <c r="BF91" s="2">
        <f t="shared" si="67"/>
        <v>19.07</v>
      </c>
      <c r="BG91" s="3">
        <f t="shared" si="68"/>
        <v>19.07</v>
      </c>
      <c r="BH91" s="10">
        <v>5.03</v>
      </c>
      <c r="BI91" s="1">
        <f t="shared" si="69"/>
        <v>14.04</v>
      </c>
      <c r="BJ91" s="2">
        <f t="shared" si="70"/>
        <v>14.04</v>
      </c>
      <c r="BK91" s="3">
        <f t="shared" si="71"/>
        <v>14.04</v>
      </c>
    </row>
    <row r="92" spans="1:63">
      <c r="A92" s="14">
        <v>43834.374999999804</v>
      </c>
      <c r="B92" s="1">
        <v>-73.117999999999995</v>
      </c>
      <c r="C92" s="2">
        <v>22.797000000000001</v>
      </c>
      <c r="D92" s="2">
        <v>-25.367000000000001</v>
      </c>
      <c r="E92" s="3">
        <v>-70.548000000000002</v>
      </c>
      <c r="F92" s="1">
        <v>50</v>
      </c>
      <c r="G92" s="2">
        <v>17.489999999999998</v>
      </c>
      <c r="H92" s="2">
        <v>50</v>
      </c>
      <c r="I92" s="2">
        <v>17.489999999999998</v>
      </c>
      <c r="J92" s="2">
        <v>50</v>
      </c>
      <c r="K92" s="3">
        <v>17.489999999999998</v>
      </c>
      <c r="L92" s="1">
        <v>104.45</v>
      </c>
      <c r="M92" s="3">
        <v>0</v>
      </c>
      <c r="N92" s="1">
        <v>667</v>
      </c>
      <c r="O92" s="3">
        <v>284</v>
      </c>
      <c r="P92" s="1">
        <v>27.49</v>
      </c>
      <c r="Q92" s="2">
        <v>100</v>
      </c>
      <c r="R92" s="2">
        <v>-30</v>
      </c>
      <c r="S92" s="3">
        <v>1</v>
      </c>
      <c r="T92" s="1">
        <f t="shared" si="47"/>
        <v>31.332000000000008</v>
      </c>
      <c r="U92" s="2">
        <f t="shared" si="72"/>
        <v>0</v>
      </c>
      <c r="V92" s="3">
        <f t="shared" si="73"/>
        <v>31.332000000000008</v>
      </c>
      <c r="W92" s="20" t="str">
        <f t="shared" si="48"/>
        <v>SHORT</v>
      </c>
      <c r="X92" s="19" t="str">
        <f t="shared" si="49"/>
        <v>SHORT</v>
      </c>
      <c r="Y92" s="1">
        <f t="shared" si="74"/>
        <v>50</v>
      </c>
      <c r="Z92" s="2" t="str">
        <f t="shared" si="50"/>
        <v/>
      </c>
      <c r="AA92" s="2">
        <f t="shared" si="51"/>
        <v>50</v>
      </c>
      <c r="AB92" s="2" t="str">
        <f t="shared" si="52"/>
        <v/>
      </c>
      <c r="AC92" s="2">
        <f t="shared" si="53"/>
        <v>50</v>
      </c>
      <c r="AD92" s="3" t="str">
        <f t="shared" si="54"/>
        <v/>
      </c>
      <c r="AE92" s="1">
        <f t="shared" si="55"/>
        <v>50</v>
      </c>
      <c r="AF92" s="2">
        <f t="shared" si="56"/>
        <v>1</v>
      </c>
      <c r="AG92" s="2">
        <f t="shared" si="57"/>
        <v>50</v>
      </c>
      <c r="AH92" s="2">
        <f t="shared" si="58"/>
        <v>1</v>
      </c>
      <c r="AI92" s="2">
        <f t="shared" si="59"/>
        <v>50</v>
      </c>
      <c r="AJ92" s="3">
        <f t="shared" si="60"/>
        <v>1</v>
      </c>
      <c r="AK92" s="1">
        <f t="shared" si="61"/>
        <v>50</v>
      </c>
      <c r="AL92" s="2">
        <f t="shared" si="62"/>
        <v>50</v>
      </c>
      <c r="AM92" s="3">
        <f t="shared" si="63"/>
        <v>50</v>
      </c>
      <c r="AN92" s="10">
        <v>4.8499999999999996</v>
      </c>
      <c r="AO92" s="1">
        <f t="shared" si="75"/>
        <v>54.85</v>
      </c>
      <c r="AP92" s="2">
        <f t="shared" si="64"/>
        <v>54.85</v>
      </c>
      <c r="AQ92" s="3">
        <f t="shared" si="65"/>
        <v>54.85</v>
      </c>
      <c r="AR92" s="1">
        <f t="shared" si="76"/>
        <v>50</v>
      </c>
      <c r="AS92" s="2">
        <f t="shared" si="77"/>
        <v>14.25</v>
      </c>
      <c r="AT92" s="2">
        <f t="shared" si="78"/>
        <v>50</v>
      </c>
      <c r="AU92" s="2">
        <f t="shared" si="79"/>
        <v>14.25</v>
      </c>
      <c r="AV92" s="2">
        <f t="shared" si="80"/>
        <v>50</v>
      </c>
      <c r="AW92" s="3">
        <f t="shared" si="81"/>
        <v>14.25</v>
      </c>
      <c r="AX92" s="1">
        <f t="shared" si="82"/>
        <v>50</v>
      </c>
      <c r="AY92" s="2">
        <f t="shared" si="83"/>
        <v>50</v>
      </c>
      <c r="AZ92" s="3">
        <f t="shared" si="84"/>
        <v>50</v>
      </c>
      <c r="BA92" s="10">
        <v>5.31</v>
      </c>
      <c r="BB92" s="1">
        <f t="shared" si="85"/>
        <v>55.31</v>
      </c>
      <c r="BC92" s="2">
        <f t="shared" si="86"/>
        <v>55.31</v>
      </c>
      <c r="BD92" s="3">
        <f t="shared" si="87"/>
        <v>55.31</v>
      </c>
      <c r="BE92" s="1">
        <f t="shared" si="66"/>
        <v>50</v>
      </c>
      <c r="BF92" s="2">
        <f t="shared" si="67"/>
        <v>50</v>
      </c>
      <c r="BG92" s="3">
        <f t="shared" si="68"/>
        <v>50</v>
      </c>
      <c r="BH92" s="10">
        <v>5.03</v>
      </c>
      <c r="BI92" s="1">
        <f t="shared" si="69"/>
        <v>55.03</v>
      </c>
      <c r="BJ92" s="2">
        <f t="shared" si="70"/>
        <v>55.03</v>
      </c>
      <c r="BK92" s="3">
        <f t="shared" si="71"/>
        <v>55.03</v>
      </c>
    </row>
    <row r="93" spans="1:63">
      <c r="A93" s="14">
        <v>43834.416666666468</v>
      </c>
      <c r="B93" s="1">
        <v>-87.991</v>
      </c>
      <c r="C93" s="2">
        <v>22.24</v>
      </c>
      <c r="D93" s="2">
        <v>-9.7639999999999993</v>
      </c>
      <c r="E93" s="3">
        <v>-100.467</v>
      </c>
      <c r="F93" s="1">
        <v>51</v>
      </c>
      <c r="G93" s="2">
        <v>24.18</v>
      </c>
      <c r="H93" s="2">
        <v>51</v>
      </c>
      <c r="I93" s="2">
        <v>24.18</v>
      </c>
      <c r="J93" s="2">
        <v>51</v>
      </c>
      <c r="K93" s="3">
        <v>24.18</v>
      </c>
      <c r="L93" s="1">
        <v>96.415999999999997</v>
      </c>
      <c r="M93" s="3">
        <v>0</v>
      </c>
      <c r="N93" s="1">
        <v>665</v>
      </c>
      <c r="O93" s="3">
        <v>284</v>
      </c>
      <c r="P93" s="1">
        <v>40.799999999999997</v>
      </c>
      <c r="Q93" s="2">
        <v>100</v>
      </c>
      <c r="R93" s="2">
        <v>-30</v>
      </c>
      <c r="S93" s="3">
        <v>1</v>
      </c>
      <c r="T93" s="1">
        <f t="shared" si="47"/>
        <v>8.4249999999999972</v>
      </c>
      <c r="U93" s="2">
        <f t="shared" si="72"/>
        <v>0</v>
      </c>
      <c r="V93" s="3">
        <f t="shared" si="73"/>
        <v>8.4249999999999972</v>
      </c>
      <c r="W93" s="20" t="str">
        <f t="shared" si="48"/>
        <v>SHORT</v>
      </c>
      <c r="X93" s="19" t="str">
        <f t="shared" si="49"/>
        <v>SHORT</v>
      </c>
      <c r="Y93" s="1">
        <f t="shared" si="74"/>
        <v>51</v>
      </c>
      <c r="Z93" s="2" t="str">
        <f t="shared" si="50"/>
        <v/>
      </c>
      <c r="AA93" s="2">
        <f t="shared" si="51"/>
        <v>51</v>
      </c>
      <c r="AB93" s="2" t="str">
        <f t="shared" si="52"/>
        <v/>
      </c>
      <c r="AC93" s="2">
        <f t="shared" si="53"/>
        <v>51</v>
      </c>
      <c r="AD93" s="3" t="str">
        <f t="shared" si="54"/>
        <v/>
      </c>
      <c r="AE93" s="1">
        <f t="shared" si="55"/>
        <v>51</v>
      </c>
      <c r="AF93" s="2">
        <f t="shared" si="56"/>
        <v>1</v>
      </c>
      <c r="AG93" s="2">
        <f t="shared" si="57"/>
        <v>51</v>
      </c>
      <c r="AH93" s="2">
        <f t="shared" si="58"/>
        <v>1</v>
      </c>
      <c r="AI93" s="2">
        <f t="shared" si="59"/>
        <v>51</v>
      </c>
      <c r="AJ93" s="3">
        <f t="shared" si="60"/>
        <v>1</v>
      </c>
      <c r="AK93" s="1">
        <f t="shared" si="61"/>
        <v>51</v>
      </c>
      <c r="AL93" s="2">
        <f t="shared" si="62"/>
        <v>51</v>
      </c>
      <c r="AM93" s="3">
        <f t="shared" si="63"/>
        <v>51</v>
      </c>
      <c r="AN93" s="10">
        <v>4.8499999999999996</v>
      </c>
      <c r="AO93" s="1">
        <f t="shared" si="75"/>
        <v>55.85</v>
      </c>
      <c r="AP93" s="2">
        <f t="shared" si="64"/>
        <v>55.85</v>
      </c>
      <c r="AQ93" s="3">
        <f t="shared" si="65"/>
        <v>55.85</v>
      </c>
      <c r="AR93" s="1">
        <f t="shared" si="76"/>
        <v>51</v>
      </c>
      <c r="AS93" s="2">
        <f t="shared" si="77"/>
        <v>20.9</v>
      </c>
      <c r="AT93" s="2">
        <f t="shared" si="78"/>
        <v>51</v>
      </c>
      <c r="AU93" s="2">
        <f t="shared" si="79"/>
        <v>20.9</v>
      </c>
      <c r="AV93" s="2">
        <f t="shared" si="80"/>
        <v>51</v>
      </c>
      <c r="AW93" s="3">
        <f t="shared" si="81"/>
        <v>20.9</v>
      </c>
      <c r="AX93" s="1">
        <f t="shared" si="82"/>
        <v>51</v>
      </c>
      <c r="AY93" s="2">
        <f t="shared" si="83"/>
        <v>51</v>
      </c>
      <c r="AZ93" s="3">
        <f t="shared" si="84"/>
        <v>51</v>
      </c>
      <c r="BA93" s="10">
        <v>5.31</v>
      </c>
      <c r="BB93" s="1">
        <f t="shared" si="85"/>
        <v>56.31</v>
      </c>
      <c r="BC93" s="2">
        <f t="shared" si="86"/>
        <v>56.31</v>
      </c>
      <c r="BD93" s="3">
        <f t="shared" si="87"/>
        <v>56.31</v>
      </c>
      <c r="BE93" s="1">
        <f t="shared" si="66"/>
        <v>51</v>
      </c>
      <c r="BF93" s="2">
        <f t="shared" si="67"/>
        <v>51</v>
      </c>
      <c r="BG93" s="3">
        <f t="shared" si="68"/>
        <v>51</v>
      </c>
      <c r="BH93" s="10">
        <v>5.03</v>
      </c>
      <c r="BI93" s="1">
        <f t="shared" si="69"/>
        <v>56.03</v>
      </c>
      <c r="BJ93" s="2">
        <f t="shared" si="70"/>
        <v>56.03</v>
      </c>
      <c r="BK93" s="3">
        <f t="shared" si="71"/>
        <v>56.03</v>
      </c>
    </row>
    <row r="94" spans="1:63">
      <c r="A94" s="14">
        <v>43834.458333333132</v>
      </c>
      <c r="B94" s="1">
        <v>-78.772000000000006</v>
      </c>
      <c r="C94" s="2">
        <v>35.926000000000002</v>
      </c>
      <c r="D94" s="2">
        <v>-22.132000000000001</v>
      </c>
      <c r="E94" s="3">
        <v>-92.566000000000003</v>
      </c>
      <c r="F94" s="1">
        <v>50</v>
      </c>
      <c r="G94" s="2">
        <v>24.94</v>
      </c>
      <c r="H94" s="2">
        <v>50</v>
      </c>
      <c r="I94" s="2">
        <v>24.94</v>
      </c>
      <c r="J94" s="2">
        <v>50</v>
      </c>
      <c r="K94" s="3">
        <v>24.94</v>
      </c>
      <c r="L94" s="1">
        <v>97.216999999999999</v>
      </c>
      <c r="M94" s="3">
        <v>0</v>
      </c>
      <c r="N94" s="1">
        <v>667</v>
      </c>
      <c r="O94" s="3">
        <v>375</v>
      </c>
      <c r="P94" s="1">
        <v>34.94</v>
      </c>
      <c r="Q94" s="2">
        <v>100</v>
      </c>
      <c r="R94" s="2">
        <v>-30</v>
      </c>
      <c r="S94" s="3">
        <v>1</v>
      </c>
      <c r="T94" s="1">
        <f t="shared" si="47"/>
        <v>18.444999999999993</v>
      </c>
      <c r="U94" s="2">
        <f t="shared" si="72"/>
        <v>0</v>
      </c>
      <c r="V94" s="3">
        <f t="shared" si="73"/>
        <v>18.444999999999993</v>
      </c>
      <c r="W94" s="20" t="str">
        <f t="shared" si="48"/>
        <v>SHORT</v>
      </c>
      <c r="X94" s="19" t="str">
        <f t="shared" si="49"/>
        <v>SHORT</v>
      </c>
      <c r="Y94" s="1">
        <f t="shared" si="74"/>
        <v>50</v>
      </c>
      <c r="Z94" s="2" t="str">
        <f t="shared" si="50"/>
        <v/>
      </c>
      <c r="AA94" s="2">
        <f t="shared" si="51"/>
        <v>50</v>
      </c>
      <c r="AB94" s="2" t="str">
        <f t="shared" si="52"/>
        <v/>
      </c>
      <c r="AC94" s="2">
        <f t="shared" si="53"/>
        <v>50</v>
      </c>
      <c r="AD94" s="3" t="str">
        <f t="shared" si="54"/>
        <v/>
      </c>
      <c r="AE94" s="1">
        <f t="shared" si="55"/>
        <v>50</v>
      </c>
      <c r="AF94" s="2">
        <f t="shared" si="56"/>
        <v>1</v>
      </c>
      <c r="AG94" s="2">
        <f t="shared" si="57"/>
        <v>50</v>
      </c>
      <c r="AH94" s="2">
        <f t="shared" si="58"/>
        <v>1</v>
      </c>
      <c r="AI94" s="2">
        <f t="shared" si="59"/>
        <v>50</v>
      </c>
      <c r="AJ94" s="3">
        <f t="shared" si="60"/>
        <v>1</v>
      </c>
      <c r="AK94" s="1">
        <f t="shared" si="61"/>
        <v>50</v>
      </c>
      <c r="AL94" s="2">
        <f t="shared" si="62"/>
        <v>50</v>
      </c>
      <c r="AM94" s="3">
        <f t="shared" si="63"/>
        <v>50</v>
      </c>
      <c r="AN94" s="10">
        <v>4.8499999999999996</v>
      </c>
      <c r="AO94" s="1">
        <f t="shared" si="75"/>
        <v>54.85</v>
      </c>
      <c r="AP94" s="2">
        <f t="shared" si="64"/>
        <v>54.85</v>
      </c>
      <c r="AQ94" s="3">
        <f t="shared" si="65"/>
        <v>54.85</v>
      </c>
      <c r="AR94" s="1">
        <f t="shared" si="76"/>
        <v>50</v>
      </c>
      <c r="AS94" s="2">
        <f t="shared" si="77"/>
        <v>17.97</v>
      </c>
      <c r="AT94" s="2">
        <f t="shared" si="78"/>
        <v>50</v>
      </c>
      <c r="AU94" s="2">
        <f t="shared" si="79"/>
        <v>17.97</v>
      </c>
      <c r="AV94" s="2">
        <f t="shared" si="80"/>
        <v>50</v>
      </c>
      <c r="AW94" s="3">
        <f t="shared" si="81"/>
        <v>17.97</v>
      </c>
      <c r="AX94" s="1">
        <f t="shared" si="82"/>
        <v>50</v>
      </c>
      <c r="AY94" s="2">
        <f t="shared" si="83"/>
        <v>50</v>
      </c>
      <c r="AZ94" s="3">
        <f t="shared" si="84"/>
        <v>50</v>
      </c>
      <c r="BA94" s="10">
        <v>5.31</v>
      </c>
      <c r="BB94" s="1">
        <f t="shared" si="85"/>
        <v>55.31</v>
      </c>
      <c r="BC94" s="2">
        <f t="shared" si="86"/>
        <v>55.31</v>
      </c>
      <c r="BD94" s="3">
        <f t="shared" si="87"/>
        <v>55.31</v>
      </c>
      <c r="BE94" s="1">
        <f t="shared" si="66"/>
        <v>50</v>
      </c>
      <c r="BF94" s="2">
        <f t="shared" si="67"/>
        <v>50</v>
      </c>
      <c r="BG94" s="3">
        <f t="shared" si="68"/>
        <v>50</v>
      </c>
      <c r="BH94" s="10">
        <v>5.03</v>
      </c>
      <c r="BI94" s="1">
        <f t="shared" si="69"/>
        <v>55.03</v>
      </c>
      <c r="BJ94" s="2">
        <f t="shared" si="70"/>
        <v>55.03</v>
      </c>
      <c r="BK94" s="3">
        <f t="shared" si="71"/>
        <v>55.03</v>
      </c>
    </row>
    <row r="95" spans="1:63">
      <c r="A95" s="14">
        <v>43834.499999999796</v>
      </c>
      <c r="B95" s="1">
        <v>83.213999999999999</v>
      </c>
      <c r="C95" s="2">
        <v>75.787000000000006</v>
      </c>
      <c r="D95" s="2">
        <v>-25.402000000000001</v>
      </c>
      <c r="E95" s="3">
        <v>32.829000000000001</v>
      </c>
      <c r="F95" s="1">
        <v>50</v>
      </c>
      <c r="G95" s="2">
        <v>-30</v>
      </c>
      <c r="H95" s="2">
        <v>50</v>
      </c>
      <c r="I95" s="2">
        <v>-30</v>
      </c>
      <c r="J95" s="2">
        <v>50</v>
      </c>
      <c r="K95" s="3">
        <v>-30</v>
      </c>
      <c r="L95" s="1">
        <v>80.167000000000002</v>
      </c>
      <c r="M95" s="3">
        <v>148.14999999999998</v>
      </c>
      <c r="N95" s="1">
        <v>667</v>
      </c>
      <c r="O95" s="3">
        <v>592</v>
      </c>
      <c r="P95" s="1">
        <v>35.11</v>
      </c>
      <c r="Q95" s="2">
        <v>100</v>
      </c>
      <c r="R95" s="2">
        <v>-30</v>
      </c>
      <c r="S95" s="3">
        <v>1</v>
      </c>
      <c r="T95" s="1">
        <f t="shared" si="47"/>
        <v>15.231000000000023</v>
      </c>
      <c r="U95" s="2">
        <f t="shared" si="72"/>
        <v>0</v>
      </c>
      <c r="V95" s="3">
        <f t="shared" si="73"/>
        <v>15.231000000000023</v>
      </c>
      <c r="W95" s="20" t="str">
        <f t="shared" si="48"/>
        <v>LONG</v>
      </c>
      <c r="X95" s="19" t="str">
        <f t="shared" si="49"/>
        <v>LONG</v>
      </c>
      <c r="Y95" s="1" t="str">
        <f t="shared" si="74"/>
        <v/>
      </c>
      <c r="Z95" s="2">
        <f t="shared" si="50"/>
        <v>-30</v>
      </c>
      <c r="AA95" s="2" t="str">
        <f t="shared" si="51"/>
        <v/>
      </c>
      <c r="AB95" s="2">
        <f t="shared" si="52"/>
        <v>-30</v>
      </c>
      <c r="AC95" s="2" t="str">
        <f t="shared" si="53"/>
        <v/>
      </c>
      <c r="AD95" s="3">
        <f t="shared" si="54"/>
        <v>-30</v>
      </c>
      <c r="AE95" s="1">
        <f t="shared" si="55"/>
        <v>35.11</v>
      </c>
      <c r="AF95" s="2">
        <f t="shared" si="56"/>
        <v>-30</v>
      </c>
      <c r="AG95" s="2">
        <f t="shared" si="57"/>
        <v>35.11</v>
      </c>
      <c r="AH95" s="2">
        <f t="shared" si="58"/>
        <v>-30</v>
      </c>
      <c r="AI95" s="2">
        <f t="shared" si="59"/>
        <v>35.11</v>
      </c>
      <c r="AJ95" s="3">
        <f t="shared" si="60"/>
        <v>-30</v>
      </c>
      <c r="AK95" s="1">
        <f t="shared" si="61"/>
        <v>-30</v>
      </c>
      <c r="AL95" s="2">
        <f t="shared" si="62"/>
        <v>-30</v>
      </c>
      <c r="AM95" s="3">
        <f t="shared" si="63"/>
        <v>-30</v>
      </c>
      <c r="AN95" s="10">
        <v>4.8499999999999996</v>
      </c>
      <c r="AO95" s="1">
        <f t="shared" si="75"/>
        <v>-34.85</v>
      </c>
      <c r="AP95" s="2">
        <f t="shared" si="64"/>
        <v>-34.85</v>
      </c>
      <c r="AQ95" s="3">
        <f t="shared" si="65"/>
        <v>-34.85</v>
      </c>
      <c r="AR95" s="1">
        <f t="shared" si="76"/>
        <v>18.059999999999999</v>
      </c>
      <c r="AS95" s="2">
        <f t="shared" si="77"/>
        <v>-30</v>
      </c>
      <c r="AT95" s="2">
        <f t="shared" si="78"/>
        <v>18.059999999999999</v>
      </c>
      <c r="AU95" s="2">
        <f t="shared" si="79"/>
        <v>-30</v>
      </c>
      <c r="AV95" s="2">
        <f t="shared" si="80"/>
        <v>18.059999999999999</v>
      </c>
      <c r="AW95" s="3">
        <f t="shared" si="81"/>
        <v>-30</v>
      </c>
      <c r="AX95" s="1">
        <f t="shared" si="82"/>
        <v>-30</v>
      </c>
      <c r="AY95" s="2">
        <f t="shared" si="83"/>
        <v>-30</v>
      </c>
      <c r="AZ95" s="3">
        <f t="shared" si="84"/>
        <v>-30</v>
      </c>
      <c r="BA95" s="10">
        <v>5.31</v>
      </c>
      <c r="BB95" s="1">
        <f t="shared" si="85"/>
        <v>-35.31</v>
      </c>
      <c r="BC95" s="2">
        <f t="shared" si="86"/>
        <v>-35.31</v>
      </c>
      <c r="BD95" s="3">
        <f t="shared" si="87"/>
        <v>-35.31</v>
      </c>
      <c r="BE95" s="1">
        <f t="shared" si="66"/>
        <v>-30</v>
      </c>
      <c r="BF95" s="2">
        <f t="shared" si="67"/>
        <v>-30</v>
      </c>
      <c r="BG95" s="3">
        <f t="shared" si="68"/>
        <v>-30</v>
      </c>
      <c r="BH95" s="10">
        <v>5.03</v>
      </c>
      <c r="BI95" s="1">
        <f t="shared" si="69"/>
        <v>-35.03</v>
      </c>
      <c r="BJ95" s="2">
        <f t="shared" si="70"/>
        <v>-35.03</v>
      </c>
      <c r="BK95" s="3">
        <f t="shared" si="71"/>
        <v>-35.03</v>
      </c>
    </row>
    <row r="96" spans="1:63">
      <c r="A96" s="14">
        <v>43834.541666666461</v>
      </c>
      <c r="B96" s="1">
        <v>220.59800000000001</v>
      </c>
      <c r="C96" s="2">
        <v>98.25</v>
      </c>
      <c r="D96" s="2">
        <v>-20.29</v>
      </c>
      <c r="E96" s="3">
        <v>142.63800000000001</v>
      </c>
      <c r="F96" s="1">
        <v>24.94</v>
      </c>
      <c r="G96" s="2">
        <v>-30</v>
      </c>
      <c r="H96" s="2">
        <v>24.94</v>
      </c>
      <c r="I96" s="2">
        <v>-30</v>
      </c>
      <c r="J96" s="2">
        <v>24.94</v>
      </c>
      <c r="K96" s="3">
        <v>-30</v>
      </c>
      <c r="L96" s="1">
        <v>0</v>
      </c>
      <c r="M96" s="3">
        <v>243.583</v>
      </c>
      <c r="N96" s="1">
        <v>667</v>
      </c>
      <c r="O96" s="3">
        <v>375</v>
      </c>
      <c r="P96" s="1">
        <v>34.94</v>
      </c>
      <c r="Q96" s="2">
        <v>100</v>
      </c>
      <c r="R96" s="2">
        <v>-30</v>
      </c>
      <c r="S96" s="3">
        <v>1</v>
      </c>
      <c r="T96" s="1">
        <f t="shared" si="47"/>
        <v>-22.984999999999985</v>
      </c>
      <c r="U96" s="2">
        <f t="shared" si="72"/>
        <v>22.984999999999985</v>
      </c>
      <c r="V96" s="3">
        <f t="shared" si="73"/>
        <v>0</v>
      </c>
      <c r="W96" s="20" t="str">
        <f t="shared" si="48"/>
        <v>LONG</v>
      </c>
      <c r="X96" s="19" t="str">
        <f t="shared" si="49"/>
        <v>LONG</v>
      </c>
      <c r="Y96" s="1" t="str">
        <f t="shared" si="74"/>
        <v/>
      </c>
      <c r="Z96" s="2">
        <f t="shared" si="50"/>
        <v>-30</v>
      </c>
      <c r="AA96" s="2" t="str">
        <f t="shared" si="51"/>
        <v/>
      </c>
      <c r="AB96" s="2">
        <f t="shared" si="52"/>
        <v>-30</v>
      </c>
      <c r="AC96" s="2" t="str">
        <f t="shared" si="53"/>
        <v/>
      </c>
      <c r="AD96" s="3">
        <f t="shared" si="54"/>
        <v>-30</v>
      </c>
      <c r="AE96" s="1">
        <f t="shared" si="55"/>
        <v>34.94</v>
      </c>
      <c r="AF96" s="2">
        <f t="shared" si="56"/>
        <v>-30</v>
      </c>
      <c r="AG96" s="2">
        <f t="shared" si="57"/>
        <v>34.94</v>
      </c>
      <c r="AH96" s="2">
        <f t="shared" si="58"/>
        <v>-30</v>
      </c>
      <c r="AI96" s="2">
        <f t="shared" si="59"/>
        <v>34.94</v>
      </c>
      <c r="AJ96" s="3">
        <f t="shared" si="60"/>
        <v>-30</v>
      </c>
      <c r="AK96" s="1">
        <f t="shared" si="61"/>
        <v>-30</v>
      </c>
      <c r="AL96" s="2">
        <f t="shared" si="62"/>
        <v>-30</v>
      </c>
      <c r="AM96" s="3">
        <f t="shared" si="63"/>
        <v>-30</v>
      </c>
      <c r="AN96" s="10">
        <v>4.8499999999999996</v>
      </c>
      <c r="AO96" s="1">
        <f t="shared" si="75"/>
        <v>-34.85</v>
      </c>
      <c r="AP96" s="2">
        <f t="shared" si="64"/>
        <v>-34.85</v>
      </c>
      <c r="AQ96" s="3">
        <f t="shared" si="65"/>
        <v>-34.85</v>
      </c>
      <c r="AR96" s="1">
        <f t="shared" si="76"/>
        <v>17.97</v>
      </c>
      <c r="AS96" s="2">
        <f t="shared" si="77"/>
        <v>-30</v>
      </c>
      <c r="AT96" s="2">
        <f t="shared" si="78"/>
        <v>17.97</v>
      </c>
      <c r="AU96" s="2">
        <f t="shared" si="79"/>
        <v>-30</v>
      </c>
      <c r="AV96" s="2">
        <f t="shared" si="80"/>
        <v>17.97</v>
      </c>
      <c r="AW96" s="3">
        <f t="shared" si="81"/>
        <v>-30</v>
      </c>
      <c r="AX96" s="1">
        <f t="shared" si="82"/>
        <v>-30</v>
      </c>
      <c r="AY96" s="2">
        <f t="shared" si="83"/>
        <v>-30</v>
      </c>
      <c r="AZ96" s="3">
        <f t="shared" si="84"/>
        <v>-30</v>
      </c>
      <c r="BA96" s="10">
        <v>5.31</v>
      </c>
      <c r="BB96" s="1">
        <f t="shared" si="85"/>
        <v>-35.31</v>
      </c>
      <c r="BC96" s="2">
        <f t="shared" si="86"/>
        <v>-35.31</v>
      </c>
      <c r="BD96" s="3">
        <f t="shared" si="87"/>
        <v>-35.31</v>
      </c>
      <c r="BE96" s="1">
        <f t="shared" si="66"/>
        <v>-30</v>
      </c>
      <c r="BF96" s="2">
        <f t="shared" si="67"/>
        <v>-30</v>
      </c>
      <c r="BG96" s="3">
        <f t="shared" si="68"/>
        <v>-30</v>
      </c>
      <c r="BH96" s="10">
        <v>5.03</v>
      </c>
      <c r="BI96" s="1">
        <f t="shared" si="69"/>
        <v>-35.03</v>
      </c>
      <c r="BJ96" s="2">
        <f t="shared" si="70"/>
        <v>-35.03</v>
      </c>
      <c r="BK96" s="3">
        <f t="shared" si="71"/>
        <v>-35.03</v>
      </c>
    </row>
    <row r="97" spans="1:63">
      <c r="A97" s="14">
        <v>43834.583333333125</v>
      </c>
      <c r="B97" s="1">
        <v>-103.232</v>
      </c>
      <c r="C97" s="2">
        <v>63.03</v>
      </c>
      <c r="D97" s="2">
        <v>-15.563000000000001</v>
      </c>
      <c r="E97" s="3">
        <v>-150.69900000000001</v>
      </c>
      <c r="F97" s="1">
        <v>50</v>
      </c>
      <c r="G97" s="2">
        <v>29.8</v>
      </c>
      <c r="H97" s="2">
        <v>50</v>
      </c>
      <c r="I97" s="2">
        <v>29.8</v>
      </c>
      <c r="J97" s="2">
        <v>50</v>
      </c>
      <c r="K97" s="3">
        <v>29.8</v>
      </c>
      <c r="L97" s="1">
        <v>93.433000000000007</v>
      </c>
      <c r="M97" s="3">
        <v>0</v>
      </c>
      <c r="N97" s="1">
        <v>677</v>
      </c>
      <c r="O97" s="3">
        <v>382</v>
      </c>
      <c r="P97" s="1">
        <v>39.799999999999997</v>
      </c>
      <c r="Q97" s="2">
        <v>100</v>
      </c>
      <c r="R97" s="2">
        <v>-30</v>
      </c>
      <c r="S97" s="3">
        <v>26.8</v>
      </c>
      <c r="T97" s="1">
        <f t="shared" si="47"/>
        <v>-9.7989999999999924</v>
      </c>
      <c r="U97" s="2">
        <f t="shared" si="72"/>
        <v>9.7989999999999924</v>
      </c>
      <c r="V97" s="3">
        <f t="shared" si="73"/>
        <v>0</v>
      </c>
      <c r="W97" s="20" t="str">
        <f t="shared" si="48"/>
        <v>SHORT</v>
      </c>
      <c r="X97" s="19" t="str">
        <f t="shared" si="49"/>
        <v>SHORT</v>
      </c>
      <c r="Y97" s="1">
        <f t="shared" si="74"/>
        <v>50</v>
      </c>
      <c r="Z97" s="2" t="str">
        <f t="shared" si="50"/>
        <v/>
      </c>
      <c r="AA97" s="2">
        <f t="shared" si="51"/>
        <v>50</v>
      </c>
      <c r="AB97" s="2" t="str">
        <f t="shared" si="52"/>
        <v/>
      </c>
      <c r="AC97" s="2">
        <f t="shared" si="53"/>
        <v>50</v>
      </c>
      <c r="AD97" s="3" t="str">
        <f t="shared" si="54"/>
        <v/>
      </c>
      <c r="AE97" s="1">
        <f t="shared" si="55"/>
        <v>50</v>
      </c>
      <c r="AF97" s="2">
        <f t="shared" si="56"/>
        <v>26.8</v>
      </c>
      <c r="AG97" s="2">
        <f t="shared" si="57"/>
        <v>50</v>
      </c>
      <c r="AH97" s="2">
        <f t="shared" si="58"/>
        <v>26.8</v>
      </c>
      <c r="AI97" s="2">
        <f t="shared" si="59"/>
        <v>50</v>
      </c>
      <c r="AJ97" s="3">
        <f t="shared" si="60"/>
        <v>26.8</v>
      </c>
      <c r="AK97" s="1">
        <f t="shared" si="61"/>
        <v>50</v>
      </c>
      <c r="AL97" s="2">
        <f t="shared" si="62"/>
        <v>50</v>
      </c>
      <c r="AM97" s="3">
        <f t="shared" si="63"/>
        <v>50</v>
      </c>
      <c r="AN97" s="10">
        <v>4.8499999999999996</v>
      </c>
      <c r="AO97" s="1">
        <f t="shared" si="75"/>
        <v>54.85</v>
      </c>
      <c r="AP97" s="2">
        <f t="shared" si="64"/>
        <v>54.85</v>
      </c>
      <c r="AQ97" s="3">
        <f t="shared" si="65"/>
        <v>54.85</v>
      </c>
      <c r="AR97" s="1">
        <f t="shared" si="76"/>
        <v>50</v>
      </c>
      <c r="AS97" s="2">
        <f t="shared" si="77"/>
        <v>33.299999999999997</v>
      </c>
      <c r="AT97" s="2">
        <f t="shared" si="78"/>
        <v>50</v>
      </c>
      <c r="AU97" s="2">
        <f t="shared" si="79"/>
        <v>33.299999999999997</v>
      </c>
      <c r="AV97" s="2">
        <f t="shared" si="80"/>
        <v>50</v>
      </c>
      <c r="AW97" s="3">
        <f t="shared" si="81"/>
        <v>33.299999999999997</v>
      </c>
      <c r="AX97" s="1">
        <f t="shared" si="82"/>
        <v>50</v>
      </c>
      <c r="AY97" s="2">
        <f t="shared" si="83"/>
        <v>50</v>
      </c>
      <c r="AZ97" s="3">
        <f t="shared" si="84"/>
        <v>50</v>
      </c>
      <c r="BA97" s="10">
        <v>5.31</v>
      </c>
      <c r="BB97" s="1">
        <f t="shared" si="85"/>
        <v>55.31</v>
      </c>
      <c r="BC97" s="2">
        <f t="shared" si="86"/>
        <v>55.31</v>
      </c>
      <c r="BD97" s="3">
        <f t="shared" si="87"/>
        <v>55.31</v>
      </c>
      <c r="BE97" s="1">
        <f t="shared" si="66"/>
        <v>50</v>
      </c>
      <c r="BF97" s="2">
        <f t="shared" si="67"/>
        <v>50</v>
      </c>
      <c r="BG97" s="3">
        <f t="shared" si="68"/>
        <v>50</v>
      </c>
      <c r="BH97" s="10">
        <v>5.03</v>
      </c>
      <c r="BI97" s="1">
        <f t="shared" si="69"/>
        <v>55.03</v>
      </c>
      <c r="BJ97" s="2">
        <f t="shared" si="70"/>
        <v>55.03</v>
      </c>
      <c r="BK97" s="3">
        <f t="shared" si="71"/>
        <v>55.03</v>
      </c>
    </row>
    <row r="98" spans="1:63">
      <c r="A98" s="14">
        <v>43834.624999999789</v>
      </c>
      <c r="B98" s="1">
        <v>-145.88</v>
      </c>
      <c r="C98" s="2">
        <v>79.481999999999999</v>
      </c>
      <c r="D98" s="2">
        <v>0.28599999999999998</v>
      </c>
      <c r="E98" s="3">
        <v>-225.648</v>
      </c>
      <c r="F98" s="1">
        <v>50</v>
      </c>
      <c r="G98" s="2">
        <v>25.25</v>
      </c>
      <c r="H98" s="2">
        <v>50</v>
      </c>
      <c r="I98" s="2">
        <v>25.25</v>
      </c>
      <c r="J98" s="2">
        <v>50</v>
      </c>
      <c r="K98" s="3">
        <v>25.25</v>
      </c>
      <c r="L98" s="1">
        <v>146.166</v>
      </c>
      <c r="M98" s="3">
        <v>0</v>
      </c>
      <c r="N98" s="1">
        <v>675</v>
      </c>
      <c r="O98" s="3">
        <v>325</v>
      </c>
      <c r="P98" s="1">
        <v>40.799999999999997</v>
      </c>
      <c r="Q98" s="2">
        <v>100</v>
      </c>
      <c r="R98" s="2">
        <v>-30</v>
      </c>
      <c r="S98" s="3">
        <v>1</v>
      </c>
      <c r="T98" s="1">
        <f t="shared" si="47"/>
        <v>0.28600000000000136</v>
      </c>
      <c r="U98" s="2">
        <f t="shared" si="72"/>
        <v>0</v>
      </c>
      <c r="V98" s="3">
        <f t="shared" si="73"/>
        <v>0.28600000000000136</v>
      </c>
      <c r="W98" s="20" t="str">
        <f t="shared" si="48"/>
        <v>SHORT</v>
      </c>
      <c r="X98" s="19" t="str">
        <f t="shared" si="49"/>
        <v>SHORT</v>
      </c>
      <c r="Y98" s="1">
        <f t="shared" si="74"/>
        <v>50</v>
      </c>
      <c r="Z98" s="2" t="str">
        <f t="shared" si="50"/>
        <v/>
      </c>
      <c r="AA98" s="2">
        <f t="shared" si="51"/>
        <v>50</v>
      </c>
      <c r="AB98" s="2" t="str">
        <f t="shared" si="52"/>
        <v/>
      </c>
      <c r="AC98" s="2">
        <f t="shared" si="53"/>
        <v>50</v>
      </c>
      <c r="AD98" s="3" t="str">
        <f t="shared" si="54"/>
        <v/>
      </c>
      <c r="AE98" s="1">
        <f t="shared" si="55"/>
        <v>50</v>
      </c>
      <c r="AF98" s="2">
        <f t="shared" si="56"/>
        <v>1</v>
      </c>
      <c r="AG98" s="2">
        <f t="shared" si="57"/>
        <v>50</v>
      </c>
      <c r="AH98" s="2">
        <f t="shared" si="58"/>
        <v>1</v>
      </c>
      <c r="AI98" s="2">
        <f t="shared" si="59"/>
        <v>50</v>
      </c>
      <c r="AJ98" s="3">
        <f t="shared" si="60"/>
        <v>1</v>
      </c>
      <c r="AK98" s="1">
        <f t="shared" si="61"/>
        <v>50</v>
      </c>
      <c r="AL98" s="2">
        <f t="shared" si="62"/>
        <v>50</v>
      </c>
      <c r="AM98" s="3">
        <f t="shared" si="63"/>
        <v>50</v>
      </c>
      <c r="AN98" s="10">
        <v>4.8499999999999996</v>
      </c>
      <c r="AO98" s="1">
        <f t="shared" si="75"/>
        <v>54.85</v>
      </c>
      <c r="AP98" s="2">
        <f t="shared" si="64"/>
        <v>54.85</v>
      </c>
      <c r="AQ98" s="3">
        <f t="shared" si="65"/>
        <v>54.85</v>
      </c>
      <c r="AR98" s="1">
        <f t="shared" si="76"/>
        <v>50</v>
      </c>
      <c r="AS98" s="2">
        <f t="shared" si="77"/>
        <v>20.9</v>
      </c>
      <c r="AT98" s="2">
        <f t="shared" si="78"/>
        <v>50</v>
      </c>
      <c r="AU98" s="2">
        <f t="shared" si="79"/>
        <v>20.9</v>
      </c>
      <c r="AV98" s="2">
        <f t="shared" si="80"/>
        <v>50</v>
      </c>
      <c r="AW98" s="3">
        <f t="shared" si="81"/>
        <v>20.9</v>
      </c>
      <c r="AX98" s="1">
        <f t="shared" si="82"/>
        <v>50</v>
      </c>
      <c r="AY98" s="2">
        <f t="shared" si="83"/>
        <v>50</v>
      </c>
      <c r="AZ98" s="3">
        <f t="shared" si="84"/>
        <v>50</v>
      </c>
      <c r="BA98" s="10">
        <v>5.31</v>
      </c>
      <c r="BB98" s="1">
        <f t="shared" si="85"/>
        <v>55.31</v>
      </c>
      <c r="BC98" s="2">
        <f t="shared" si="86"/>
        <v>55.31</v>
      </c>
      <c r="BD98" s="3">
        <f t="shared" si="87"/>
        <v>55.31</v>
      </c>
      <c r="BE98" s="1">
        <f t="shared" si="66"/>
        <v>50</v>
      </c>
      <c r="BF98" s="2">
        <f t="shared" si="67"/>
        <v>50</v>
      </c>
      <c r="BG98" s="3">
        <f t="shared" si="68"/>
        <v>50</v>
      </c>
      <c r="BH98" s="10">
        <v>5.03</v>
      </c>
      <c r="BI98" s="1">
        <f t="shared" si="69"/>
        <v>55.03</v>
      </c>
      <c r="BJ98" s="2">
        <f t="shared" si="70"/>
        <v>55.03</v>
      </c>
      <c r="BK98" s="3">
        <f t="shared" si="71"/>
        <v>55.03</v>
      </c>
    </row>
    <row r="99" spans="1:63">
      <c r="A99" s="14">
        <v>43834.666666666453</v>
      </c>
      <c r="B99" s="1">
        <v>-104.779</v>
      </c>
      <c r="C99" s="2">
        <v>83.757999999999996</v>
      </c>
      <c r="D99" s="2">
        <v>-19.242999999999999</v>
      </c>
      <c r="E99" s="3">
        <v>-169.29400000000001</v>
      </c>
      <c r="F99" s="1">
        <v>56.1</v>
      </c>
      <c r="G99" s="2">
        <v>43.14</v>
      </c>
      <c r="H99" s="2">
        <v>56.1</v>
      </c>
      <c r="I99" s="2">
        <v>43.14</v>
      </c>
      <c r="J99" s="2">
        <v>56.1</v>
      </c>
      <c r="K99" s="3">
        <v>43.14</v>
      </c>
      <c r="L99" s="1">
        <v>125.75</v>
      </c>
      <c r="M99" s="3">
        <v>0</v>
      </c>
      <c r="N99" s="1">
        <v>561</v>
      </c>
      <c r="O99" s="3">
        <v>431</v>
      </c>
      <c r="P99" s="1">
        <v>40.799999999999997</v>
      </c>
      <c r="Q99" s="2">
        <v>100</v>
      </c>
      <c r="R99" s="2">
        <v>-40</v>
      </c>
      <c r="S99" s="3">
        <v>38.799999999999997</v>
      </c>
      <c r="T99" s="1">
        <f t="shared" si="47"/>
        <v>20.971000000000004</v>
      </c>
      <c r="U99" s="2">
        <f t="shared" si="72"/>
        <v>0</v>
      </c>
      <c r="V99" s="3">
        <f t="shared" si="73"/>
        <v>20.971000000000004</v>
      </c>
      <c r="W99" s="20" t="str">
        <f t="shared" si="48"/>
        <v>SHORT</v>
      </c>
      <c r="X99" s="19" t="str">
        <f t="shared" si="49"/>
        <v>SHORT</v>
      </c>
      <c r="Y99" s="1">
        <f t="shared" si="74"/>
        <v>56.1</v>
      </c>
      <c r="Z99" s="2" t="str">
        <f t="shared" si="50"/>
        <v/>
      </c>
      <c r="AA99" s="2">
        <f t="shared" si="51"/>
        <v>56.1</v>
      </c>
      <c r="AB99" s="2" t="str">
        <f t="shared" si="52"/>
        <v/>
      </c>
      <c r="AC99" s="2">
        <f t="shared" si="53"/>
        <v>56.1</v>
      </c>
      <c r="AD99" s="3" t="str">
        <f t="shared" si="54"/>
        <v/>
      </c>
      <c r="AE99" s="1">
        <f t="shared" si="55"/>
        <v>56.1</v>
      </c>
      <c r="AF99" s="2">
        <f t="shared" si="56"/>
        <v>38.799999999999997</v>
      </c>
      <c r="AG99" s="2">
        <f t="shared" si="57"/>
        <v>56.1</v>
      </c>
      <c r="AH99" s="2">
        <f t="shared" si="58"/>
        <v>38.799999999999997</v>
      </c>
      <c r="AI99" s="2">
        <f t="shared" si="59"/>
        <v>56.1</v>
      </c>
      <c r="AJ99" s="3">
        <f t="shared" si="60"/>
        <v>38.799999999999997</v>
      </c>
      <c r="AK99" s="1">
        <f t="shared" si="61"/>
        <v>56.1</v>
      </c>
      <c r="AL99" s="2">
        <f t="shared" si="62"/>
        <v>56.1</v>
      </c>
      <c r="AM99" s="3">
        <f t="shared" si="63"/>
        <v>56.1</v>
      </c>
      <c r="AN99" s="10">
        <v>4.8499999999999996</v>
      </c>
      <c r="AO99" s="1">
        <f t="shared" si="75"/>
        <v>60.95</v>
      </c>
      <c r="AP99" s="2">
        <f t="shared" si="64"/>
        <v>60.95</v>
      </c>
      <c r="AQ99" s="3">
        <f t="shared" si="65"/>
        <v>60.95</v>
      </c>
      <c r="AR99" s="1">
        <f t="shared" si="76"/>
        <v>56.1</v>
      </c>
      <c r="AS99" s="2">
        <f t="shared" si="77"/>
        <v>39.799999999999997</v>
      </c>
      <c r="AT99" s="2">
        <f t="shared" si="78"/>
        <v>56.1</v>
      </c>
      <c r="AU99" s="2">
        <f t="shared" si="79"/>
        <v>39.799999999999997</v>
      </c>
      <c r="AV99" s="2">
        <f t="shared" si="80"/>
        <v>56.1</v>
      </c>
      <c r="AW99" s="3">
        <f t="shared" si="81"/>
        <v>39.799999999999997</v>
      </c>
      <c r="AX99" s="1">
        <f t="shared" si="82"/>
        <v>56.1</v>
      </c>
      <c r="AY99" s="2">
        <f t="shared" si="83"/>
        <v>56.1</v>
      </c>
      <c r="AZ99" s="3">
        <f t="shared" si="84"/>
        <v>56.1</v>
      </c>
      <c r="BA99" s="10">
        <v>5.31</v>
      </c>
      <c r="BB99" s="1">
        <f t="shared" si="85"/>
        <v>61.410000000000004</v>
      </c>
      <c r="BC99" s="2">
        <f t="shared" si="86"/>
        <v>61.410000000000004</v>
      </c>
      <c r="BD99" s="3">
        <f t="shared" si="87"/>
        <v>61.410000000000004</v>
      </c>
      <c r="BE99" s="1">
        <f t="shared" si="66"/>
        <v>56.1</v>
      </c>
      <c r="BF99" s="2">
        <f t="shared" si="67"/>
        <v>56.1</v>
      </c>
      <c r="BG99" s="3">
        <f t="shared" si="68"/>
        <v>56.1</v>
      </c>
      <c r="BH99" s="10">
        <v>5.03</v>
      </c>
      <c r="BI99" s="1">
        <f t="shared" si="69"/>
        <v>61.13</v>
      </c>
      <c r="BJ99" s="2">
        <f t="shared" si="70"/>
        <v>61.13</v>
      </c>
      <c r="BK99" s="3">
        <f t="shared" si="71"/>
        <v>61.13</v>
      </c>
    </row>
    <row r="100" spans="1:63">
      <c r="A100" s="14">
        <v>43834.708333333117</v>
      </c>
      <c r="B100" s="1">
        <v>-84.546000000000006</v>
      </c>
      <c r="C100" s="2">
        <v>97.789000000000001</v>
      </c>
      <c r="D100" s="2">
        <v>-12.523</v>
      </c>
      <c r="E100" s="3">
        <v>-169.81200000000001</v>
      </c>
      <c r="F100" s="1">
        <v>95</v>
      </c>
      <c r="G100" s="2">
        <v>41.1</v>
      </c>
      <c r="H100" s="2">
        <v>95</v>
      </c>
      <c r="I100" s="2">
        <v>41.1</v>
      </c>
      <c r="J100" s="2">
        <v>95</v>
      </c>
      <c r="K100" s="3">
        <v>41.1</v>
      </c>
      <c r="L100" s="1">
        <v>75.667000000000002</v>
      </c>
      <c r="M100" s="3">
        <v>0</v>
      </c>
      <c r="N100" s="1">
        <v>576</v>
      </c>
      <c r="O100" s="3">
        <v>414</v>
      </c>
      <c r="P100" s="1">
        <v>40.799999999999997</v>
      </c>
      <c r="Q100" s="2">
        <v>100</v>
      </c>
      <c r="R100" s="2">
        <v>-40</v>
      </c>
      <c r="S100" s="3">
        <v>38.799999999999997</v>
      </c>
      <c r="T100" s="1">
        <f t="shared" si="47"/>
        <v>-8.8790000000000049</v>
      </c>
      <c r="U100" s="2">
        <f t="shared" si="72"/>
        <v>8.8790000000000049</v>
      </c>
      <c r="V100" s="3">
        <f t="shared" si="73"/>
        <v>0</v>
      </c>
      <c r="W100" s="20" t="str">
        <f t="shared" si="48"/>
        <v>SHORT</v>
      </c>
      <c r="X100" s="19" t="str">
        <f t="shared" si="49"/>
        <v>SHORT</v>
      </c>
      <c r="Y100" s="1">
        <f t="shared" si="74"/>
        <v>95</v>
      </c>
      <c r="Z100" s="2" t="str">
        <f t="shared" si="50"/>
        <v/>
      </c>
      <c r="AA100" s="2">
        <f t="shared" si="51"/>
        <v>95</v>
      </c>
      <c r="AB100" s="2" t="str">
        <f t="shared" si="52"/>
        <v/>
      </c>
      <c r="AC100" s="2">
        <f t="shared" si="53"/>
        <v>95</v>
      </c>
      <c r="AD100" s="3" t="str">
        <f t="shared" si="54"/>
        <v/>
      </c>
      <c r="AE100" s="1">
        <f t="shared" si="55"/>
        <v>95</v>
      </c>
      <c r="AF100" s="2">
        <f t="shared" si="56"/>
        <v>38.799999999999997</v>
      </c>
      <c r="AG100" s="2">
        <f t="shared" si="57"/>
        <v>95</v>
      </c>
      <c r="AH100" s="2">
        <f t="shared" si="58"/>
        <v>38.799999999999997</v>
      </c>
      <c r="AI100" s="2">
        <f t="shared" si="59"/>
        <v>95</v>
      </c>
      <c r="AJ100" s="3">
        <f t="shared" si="60"/>
        <v>38.799999999999997</v>
      </c>
      <c r="AK100" s="1">
        <f t="shared" si="61"/>
        <v>95</v>
      </c>
      <c r="AL100" s="2">
        <f t="shared" si="62"/>
        <v>95</v>
      </c>
      <c r="AM100" s="3">
        <f t="shared" si="63"/>
        <v>95</v>
      </c>
      <c r="AN100" s="10">
        <v>4.8499999999999996</v>
      </c>
      <c r="AO100" s="1">
        <f t="shared" si="75"/>
        <v>99.85</v>
      </c>
      <c r="AP100" s="2">
        <f t="shared" si="64"/>
        <v>99.85</v>
      </c>
      <c r="AQ100" s="3">
        <f t="shared" si="65"/>
        <v>99.85</v>
      </c>
      <c r="AR100" s="1">
        <f t="shared" si="76"/>
        <v>95</v>
      </c>
      <c r="AS100" s="2">
        <f t="shared" si="77"/>
        <v>39.799999999999997</v>
      </c>
      <c r="AT100" s="2">
        <f t="shared" si="78"/>
        <v>95</v>
      </c>
      <c r="AU100" s="2">
        <f t="shared" si="79"/>
        <v>39.799999999999997</v>
      </c>
      <c r="AV100" s="2">
        <f t="shared" si="80"/>
        <v>95</v>
      </c>
      <c r="AW100" s="3">
        <f t="shared" si="81"/>
        <v>39.799999999999997</v>
      </c>
      <c r="AX100" s="1">
        <f t="shared" si="82"/>
        <v>95</v>
      </c>
      <c r="AY100" s="2">
        <f t="shared" si="83"/>
        <v>95</v>
      </c>
      <c r="AZ100" s="3">
        <f t="shared" si="84"/>
        <v>95</v>
      </c>
      <c r="BA100" s="10">
        <v>5.31</v>
      </c>
      <c r="BB100" s="1">
        <f t="shared" si="85"/>
        <v>100.31</v>
      </c>
      <c r="BC100" s="2">
        <f t="shared" si="86"/>
        <v>100.31</v>
      </c>
      <c r="BD100" s="3">
        <f t="shared" si="87"/>
        <v>100.31</v>
      </c>
      <c r="BE100" s="1">
        <f t="shared" si="66"/>
        <v>95</v>
      </c>
      <c r="BF100" s="2">
        <f t="shared" si="67"/>
        <v>95</v>
      </c>
      <c r="BG100" s="3">
        <f t="shared" si="68"/>
        <v>95</v>
      </c>
      <c r="BH100" s="10">
        <v>5.03</v>
      </c>
      <c r="BI100" s="1">
        <f t="shared" si="69"/>
        <v>100.03</v>
      </c>
      <c r="BJ100" s="2">
        <f t="shared" si="70"/>
        <v>100.03</v>
      </c>
      <c r="BK100" s="3">
        <f t="shared" si="71"/>
        <v>100.03</v>
      </c>
    </row>
    <row r="101" spans="1:63">
      <c r="A101" s="14">
        <v>43834.749999999782</v>
      </c>
      <c r="B101" s="1">
        <v>-162.19300000000001</v>
      </c>
      <c r="C101" s="2">
        <v>50.816000000000003</v>
      </c>
      <c r="D101" s="2">
        <v>-25.143999999999998</v>
      </c>
      <c r="E101" s="3">
        <v>-187.86500000000001</v>
      </c>
      <c r="F101" s="1">
        <v>95</v>
      </c>
      <c r="G101" s="2">
        <v>38</v>
      </c>
      <c r="H101" s="2">
        <v>95</v>
      </c>
      <c r="I101" s="2">
        <v>38</v>
      </c>
      <c r="J101" s="2">
        <v>95</v>
      </c>
      <c r="K101" s="3">
        <v>38</v>
      </c>
      <c r="L101" s="1">
        <v>205.5</v>
      </c>
      <c r="M101" s="3">
        <v>0</v>
      </c>
      <c r="N101" s="1">
        <v>579</v>
      </c>
      <c r="O101" s="3">
        <v>372</v>
      </c>
      <c r="P101" s="1">
        <v>40.799999999999997</v>
      </c>
      <c r="Q101" s="2">
        <v>100</v>
      </c>
      <c r="R101" s="2">
        <v>-40</v>
      </c>
      <c r="S101" s="3">
        <v>1</v>
      </c>
      <c r="T101" s="1">
        <f t="shared" si="47"/>
        <v>43.306999999999988</v>
      </c>
      <c r="U101" s="2">
        <f t="shared" si="72"/>
        <v>0</v>
      </c>
      <c r="V101" s="3">
        <f t="shared" si="73"/>
        <v>43.306999999999988</v>
      </c>
      <c r="W101" s="20" t="str">
        <f t="shared" si="48"/>
        <v>SHORT</v>
      </c>
      <c r="X101" s="19" t="str">
        <f t="shared" si="49"/>
        <v>SHORT</v>
      </c>
      <c r="Y101" s="1">
        <f t="shared" si="74"/>
        <v>95</v>
      </c>
      <c r="Z101" s="2" t="str">
        <f t="shared" si="50"/>
        <v/>
      </c>
      <c r="AA101" s="2">
        <f t="shared" si="51"/>
        <v>95</v>
      </c>
      <c r="AB101" s="2" t="str">
        <f t="shared" si="52"/>
        <v/>
      </c>
      <c r="AC101" s="2">
        <f t="shared" si="53"/>
        <v>95</v>
      </c>
      <c r="AD101" s="3" t="str">
        <f t="shared" si="54"/>
        <v/>
      </c>
      <c r="AE101" s="1">
        <f t="shared" si="55"/>
        <v>95</v>
      </c>
      <c r="AF101" s="2">
        <f t="shared" si="56"/>
        <v>1</v>
      </c>
      <c r="AG101" s="2">
        <f t="shared" si="57"/>
        <v>95</v>
      </c>
      <c r="AH101" s="2">
        <f t="shared" si="58"/>
        <v>1</v>
      </c>
      <c r="AI101" s="2">
        <f t="shared" si="59"/>
        <v>95</v>
      </c>
      <c r="AJ101" s="3">
        <f t="shared" si="60"/>
        <v>1</v>
      </c>
      <c r="AK101" s="1">
        <f t="shared" si="61"/>
        <v>95</v>
      </c>
      <c r="AL101" s="2">
        <f t="shared" si="62"/>
        <v>95</v>
      </c>
      <c r="AM101" s="3">
        <f t="shared" si="63"/>
        <v>95</v>
      </c>
      <c r="AN101" s="10">
        <v>4.8499999999999996</v>
      </c>
      <c r="AO101" s="1">
        <f t="shared" si="75"/>
        <v>99.85</v>
      </c>
      <c r="AP101" s="2">
        <f t="shared" si="64"/>
        <v>99.85</v>
      </c>
      <c r="AQ101" s="3">
        <f t="shared" si="65"/>
        <v>99.85</v>
      </c>
      <c r="AR101" s="1">
        <f t="shared" si="76"/>
        <v>95</v>
      </c>
      <c r="AS101" s="2">
        <f t="shared" si="77"/>
        <v>20.9</v>
      </c>
      <c r="AT101" s="2">
        <f t="shared" si="78"/>
        <v>95</v>
      </c>
      <c r="AU101" s="2">
        <f t="shared" si="79"/>
        <v>20.9</v>
      </c>
      <c r="AV101" s="2">
        <f t="shared" si="80"/>
        <v>95</v>
      </c>
      <c r="AW101" s="3">
        <f t="shared" si="81"/>
        <v>20.9</v>
      </c>
      <c r="AX101" s="1">
        <f t="shared" si="82"/>
        <v>95</v>
      </c>
      <c r="AY101" s="2">
        <f t="shared" si="83"/>
        <v>95</v>
      </c>
      <c r="AZ101" s="3">
        <f t="shared" si="84"/>
        <v>95</v>
      </c>
      <c r="BA101" s="10">
        <v>5.31</v>
      </c>
      <c r="BB101" s="1">
        <f t="shared" si="85"/>
        <v>100.31</v>
      </c>
      <c r="BC101" s="2">
        <f t="shared" si="86"/>
        <v>100.31</v>
      </c>
      <c r="BD101" s="3">
        <f t="shared" si="87"/>
        <v>100.31</v>
      </c>
      <c r="BE101" s="1">
        <f t="shared" si="66"/>
        <v>95</v>
      </c>
      <c r="BF101" s="2">
        <f t="shared" si="67"/>
        <v>95</v>
      </c>
      <c r="BG101" s="3">
        <f t="shared" si="68"/>
        <v>95</v>
      </c>
      <c r="BH101" s="10">
        <v>5.03</v>
      </c>
      <c r="BI101" s="1">
        <f t="shared" si="69"/>
        <v>100.03</v>
      </c>
      <c r="BJ101" s="2">
        <f t="shared" si="70"/>
        <v>100.03</v>
      </c>
      <c r="BK101" s="3">
        <f t="shared" si="71"/>
        <v>100.03</v>
      </c>
    </row>
    <row r="102" spans="1:63">
      <c r="A102" s="14">
        <v>43834.791666666446</v>
      </c>
      <c r="B102" s="1">
        <v>-154.358</v>
      </c>
      <c r="C102" s="2">
        <v>71.242000000000004</v>
      </c>
      <c r="D102" s="2">
        <v>-1.2849999999999999</v>
      </c>
      <c r="E102" s="3">
        <v>-224.315</v>
      </c>
      <c r="F102" s="1">
        <v>50</v>
      </c>
      <c r="G102" s="2">
        <v>37.96</v>
      </c>
      <c r="H102" s="2">
        <v>50</v>
      </c>
      <c r="I102" s="2">
        <v>37.96</v>
      </c>
      <c r="J102" s="2">
        <v>50</v>
      </c>
      <c r="K102" s="3">
        <v>37.96</v>
      </c>
      <c r="L102" s="1">
        <v>175.667</v>
      </c>
      <c r="M102" s="3">
        <v>0</v>
      </c>
      <c r="N102" s="1">
        <v>643</v>
      </c>
      <c r="O102" s="3">
        <v>308</v>
      </c>
      <c r="P102" s="1">
        <v>40.799999999999997</v>
      </c>
      <c r="Q102" s="2">
        <v>100</v>
      </c>
      <c r="R102" s="2">
        <v>-30</v>
      </c>
      <c r="S102" s="3">
        <v>38.799999999999997</v>
      </c>
      <c r="T102" s="1">
        <f t="shared" si="47"/>
        <v>21.308999999999997</v>
      </c>
      <c r="U102" s="2">
        <f t="shared" si="72"/>
        <v>0</v>
      </c>
      <c r="V102" s="3">
        <f t="shared" si="73"/>
        <v>21.308999999999997</v>
      </c>
      <c r="W102" s="20" t="str">
        <f t="shared" si="48"/>
        <v>SHORT</v>
      </c>
      <c r="X102" s="19" t="str">
        <f t="shared" si="49"/>
        <v>SHORT</v>
      </c>
      <c r="Y102" s="1">
        <f t="shared" si="74"/>
        <v>50</v>
      </c>
      <c r="Z102" s="2" t="str">
        <f t="shared" si="50"/>
        <v/>
      </c>
      <c r="AA102" s="2">
        <f t="shared" si="51"/>
        <v>50</v>
      </c>
      <c r="AB102" s="2" t="str">
        <f t="shared" si="52"/>
        <v/>
      </c>
      <c r="AC102" s="2">
        <f t="shared" si="53"/>
        <v>50</v>
      </c>
      <c r="AD102" s="3" t="str">
        <f t="shared" si="54"/>
        <v/>
      </c>
      <c r="AE102" s="1">
        <f t="shared" si="55"/>
        <v>50</v>
      </c>
      <c r="AF102" s="2">
        <f t="shared" si="56"/>
        <v>38.799999999999997</v>
      </c>
      <c r="AG102" s="2">
        <f t="shared" si="57"/>
        <v>50</v>
      </c>
      <c r="AH102" s="2">
        <f t="shared" si="58"/>
        <v>38.799999999999997</v>
      </c>
      <c r="AI102" s="2">
        <f t="shared" si="59"/>
        <v>50</v>
      </c>
      <c r="AJ102" s="3">
        <f t="shared" si="60"/>
        <v>38.799999999999997</v>
      </c>
      <c r="AK102" s="1">
        <f t="shared" si="61"/>
        <v>50</v>
      </c>
      <c r="AL102" s="2">
        <f t="shared" si="62"/>
        <v>50</v>
      </c>
      <c r="AM102" s="3">
        <f t="shared" si="63"/>
        <v>50</v>
      </c>
      <c r="AN102" s="10">
        <v>4.8499999999999996</v>
      </c>
      <c r="AO102" s="1">
        <f t="shared" si="75"/>
        <v>54.85</v>
      </c>
      <c r="AP102" s="2">
        <f t="shared" si="64"/>
        <v>54.85</v>
      </c>
      <c r="AQ102" s="3">
        <f t="shared" si="65"/>
        <v>54.85</v>
      </c>
      <c r="AR102" s="1">
        <f t="shared" si="76"/>
        <v>50</v>
      </c>
      <c r="AS102" s="2">
        <f t="shared" si="77"/>
        <v>39.799999999999997</v>
      </c>
      <c r="AT102" s="2">
        <f t="shared" si="78"/>
        <v>50</v>
      </c>
      <c r="AU102" s="2">
        <f t="shared" si="79"/>
        <v>39.799999999999997</v>
      </c>
      <c r="AV102" s="2">
        <f t="shared" si="80"/>
        <v>50</v>
      </c>
      <c r="AW102" s="3">
        <f t="shared" si="81"/>
        <v>39.799999999999997</v>
      </c>
      <c r="AX102" s="1">
        <f t="shared" si="82"/>
        <v>50</v>
      </c>
      <c r="AY102" s="2">
        <f t="shared" si="83"/>
        <v>50</v>
      </c>
      <c r="AZ102" s="3">
        <f t="shared" si="84"/>
        <v>50</v>
      </c>
      <c r="BA102" s="10">
        <v>5.31</v>
      </c>
      <c r="BB102" s="1">
        <f t="shared" si="85"/>
        <v>55.31</v>
      </c>
      <c r="BC102" s="2">
        <f t="shared" si="86"/>
        <v>55.31</v>
      </c>
      <c r="BD102" s="3">
        <f t="shared" si="87"/>
        <v>55.31</v>
      </c>
      <c r="BE102" s="1">
        <f t="shared" si="66"/>
        <v>50</v>
      </c>
      <c r="BF102" s="2">
        <f t="shared" si="67"/>
        <v>50</v>
      </c>
      <c r="BG102" s="3">
        <f t="shared" si="68"/>
        <v>50</v>
      </c>
      <c r="BH102" s="10">
        <v>5.03</v>
      </c>
      <c r="BI102" s="1">
        <f t="shared" si="69"/>
        <v>55.03</v>
      </c>
      <c r="BJ102" s="2">
        <f t="shared" si="70"/>
        <v>55.03</v>
      </c>
      <c r="BK102" s="3">
        <f t="shared" si="71"/>
        <v>55.03</v>
      </c>
    </row>
    <row r="103" spans="1:63">
      <c r="A103" s="14">
        <v>43834.83333333311</v>
      </c>
      <c r="B103" s="1">
        <v>-203.65</v>
      </c>
      <c r="C103" s="2">
        <v>30.757000000000001</v>
      </c>
      <c r="D103" s="2">
        <v>-10.96</v>
      </c>
      <c r="E103" s="3">
        <v>-223.447</v>
      </c>
      <c r="F103" s="1">
        <v>70</v>
      </c>
      <c r="G103" s="2">
        <v>29.85</v>
      </c>
      <c r="H103" s="2">
        <v>70</v>
      </c>
      <c r="I103" s="2">
        <v>29.85</v>
      </c>
      <c r="J103" s="2">
        <v>70</v>
      </c>
      <c r="K103" s="3">
        <v>29.85</v>
      </c>
      <c r="L103" s="1">
        <v>225.75</v>
      </c>
      <c r="M103" s="3">
        <v>0</v>
      </c>
      <c r="N103" s="1">
        <v>645</v>
      </c>
      <c r="O103" s="3">
        <v>326</v>
      </c>
      <c r="P103" s="1">
        <v>39.85</v>
      </c>
      <c r="Q103" s="2">
        <v>100</v>
      </c>
      <c r="R103" s="2">
        <v>-30</v>
      </c>
      <c r="S103" s="3">
        <v>38.799999999999997</v>
      </c>
      <c r="T103" s="1">
        <f t="shared" si="47"/>
        <v>22.099999999999994</v>
      </c>
      <c r="U103" s="2">
        <f t="shared" si="72"/>
        <v>0</v>
      </c>
      <c r="V103" s="3">
        <f t="shared" si="73"/>
        <v>22.099999999999994</v>
      </c>
      <c r="W103" s="20" t="str">
        <f t="shared" si="48"/>
        <v>SHORT</v>
      </c>
      <c r="X103" s="19" t="str">
        <f t="shared" si="49"/>
        <v>SHORT</v>
      </c>
      <c r="Y103" s="1">
        <f t="shared" si="74"/>
        <v>70</v>
      </c>
      <c r="Z103" s="2" t="str">
        <f t="shared" si="50"/>
        <v/>
      </c>
      <c r="AA103" s="2">
        <f t="shared" si="51"/>
        <v>70</v>
      </c>
      <c r="AB103" s="2" t="str">
        <f t="shared" si="52"/>
        <v/>
      </c>
      <c r="AC103" s="2">
        <f t="shared" si="53"/>
        <v>70</v>
      </c>
      <c r="AD103" s="3" t="str">
        <f t="shared" si="54"/>
        <v/>
      </c>
      <c r="AE103" s="1">
        <f t="shared" si="55"/>
        <v>70</v>
      </c>
      <c r="AF103" s="2">
        <f t="shared" si="56"/>
        <v>38.799999999999997</v>
      </c>
      <c r="AG103" s="2">
        <f t="shared" si="57"/>
        <v>70</v>
      </c>
      <c r="AH103" s="2">
        <f t="shared" si="58"/>
        <v>38.799999999999997</v>
      </c>
      <c r="AI103" s="2">
        <f t="shared" si="59"/>
        <v>70</v>
      </c>
      <c r="AJ103" s="3">
        <f t="shared" si="60"/>
        <v>38.799999999999997</v>
      </c>
      <c r="AK103" s="1">
        <f t="shared" si="61"/>
        <v>70</v>
      </c>
      <c r="AL103" s="2">
        <f t="shared" si="62"/>
        <v>70</v>
      </c>
      <c r="AM103" s="3">
        <f t="shared" si="63"/>
        <v>70</v>
      </c>
      <c r="AN103" s="10">
        <v>4.8499999999999996</v>
      </c>
      <c r="AO103" s="1">
        <f t="shared" si="75"/>
        <v>74.849999999999994</v>
      </c>
      <c r="AP103" s="2">
        <f t="shared" si="64"/>
        <v>74.849999999999994</v>
      </c>
      <c r="AQ103" s="3">
        <f t="shared" si="65"/>
        <v>74.849999999999994</v>
      </c>
      <c r="AR103" s="1">
        <f t="shared" si="76"/>
        <v>70</v>
      </c>
      <c r="AS103" s="2">
        <f t="shared" si="77"/>
        <v>39.33</v>
      </c>
      <c r="AT103" s="2">
        <f t="shared" si="78"/>
        <v>70</v>
      </c>
      <c r="AU103" s="2">
        <f t="shared" si="79"/>
        <v>39.33</v>
      </c>
      <c r="AV103" s="2">
        <f t="shared" si="80"/>
        <v>70</v>
      </c>
      <c r="AW103" s="3">
        <f t="shared" si="81"/>
        <v>39.33</v>
      </c>
      <c r="AX103" s="1">
        <f t="shared" si="82"/>
        <v>70</v>
      </c>
      <c r="AY103" s="2">
        <f t="shared" si="83"/>
        <v>70</v>
      </c>
      <c r="AZ103" s="3">
        <f t="shared" si="84"/>
        <v>70</v>
      </c>
      <c r="BA103" s="10">
        <v>5.31</v>
      </c>
      <c r="BB103" s="1">
        <f t="shared" si="85"/>
        <v>75.31</v>
      </c>
      <c r="BC103" s="2">
        <f t="shared" si="86"/>
        <v>75.31</v>
      </c>
      <c r="BD103" s="3">
        <f t="shared" si="87"/>
        <v>75.31</v>
      </c>
      <c r="BE103" s="1">
        <f t="shared" si="66"/>
        <v>70</v>
      </c>
      <c r="BF103" s="2">
        <f t="shared" si="67"/>
        <v>70</v>
      </c>
      <c r="BG103" s="3">
        <f t="shared" si="68"/>
        <v>70</v>
      </c>
      <c r="BH103" s="10">
        <v>5.03</v>
      </c>
      <c r="BI103" s="1">
        <f t="shared" si="69"/>
        <v>75.03</v>
      </c>
      <c r="BJ103" s="2">
        <f t="shared" si="70"/>
        <v>75.03</v>
      </c>
      <c r="BK103" s="3">
        <f t="shared" si="71"/>
        <v>75.03</v>
      </c>
    </row>
    <row r="104" spans="1:63">
      <c r="A104" s="14">
        <v>43834.874999999774</v>
      </c>
      <c r="B104" s="1">
        <v>-83.947000000000003</v>
      </c>
      <c r="C104" s="2">
        <v>53.670999999999999</v>
      </c>
      <c r="D104" s="2">
        <v>-11.920999999999999</v>
      </c>
      <c r="E104" s="3">
        <v>-125.697</v>
      </c>
      <c r="F104" s="1">
        <v>54.8</v>
      </c>
      <c r="G104" s="2">
        <v>27.71</v>
      </c>
      <c r="H104" s="2">
        <v>54.8</v>
      </c>
      <c r="I104" s="2">
        <v>27.71</v>
      </c>
      <c r="J104" s="2">
        <v>54.8</v>
      </c>
      <c r="K104" s="3">
        <v>27.71</v>
      </c>
      <c r="L104" s="1">
        <v>96</v>
      </c>
      <c r="M104" s="3">
        <v>0</v>
      </c>
      <c r="N104" s="1">
        <v>643</v>
      </c>
      <c r="O104" s="3">
        <v>325</v>
      </c>
      <c r="P104" s="1">
        <v>40.799999999999997</v>
      </c>
      <c r="Q104" s="2">
        <v>100</v>
      </c>
      <c r="R104" s="2">
        <v>-30</v>
      </c>
      <c r="S104" s="3">
        <v>1</v>
      </c>
      <c r="T104" s="1">
        <f t="shared" si="47"/>
        <v>12.052999999999997</v>
      </c>
      <c r="U104" s="2">
        <f t="shared" si="72"/>
        <v>0</v>
      </c>
      <c r="V104" s="3">
        <f t="shared" si="73"/>
        <v>12.052999999999997</v>
      </c>
      <c r="W104" s="20" t="str">
        <f t="shared" si="48"/>
        <v>SHORT</v>
      </c>
      <c r="X104" s="19" t="str">
        <f t="shared" si="49"/>
        <v>SHORT</v>
      </c>
      <c r="Y104" s="1">
        <f t="shared" si="74"/>
        <v>54.8</v>
      </c>
      <c r="Z104" s="2" t="str">
        <f t="shared" si="50"/>
        <v/>
      </c>
      <c r="AA104" s="2">
        <f t="shared" si="51"/>
        <v>54.8</v>
      </c>
      <c r="AB104" s="2" t="str">
        <f t="shared" si="52"/>
        <v/>
      </c>
      <c r="AC104" s="2">
        <f t="shared" si="53"/>
        <v>54.8</v>
      </c>
      <c r="AD104" s="3" t="str">
        <f t="shared" si="54"/>
        <v/>
      </c>
      <c r="AE104" s="1">
        <f t="shared" si="55"/>
        <v>54.8</v>
      </c>
      <c r="AF104" s="2">
        <f t="shared" si="56"/>
        <v>1</v>
      </c>
      <c r="AG104" s="2">
        <f t="shared" si="57"/>
        <v>54.8</v>
      </c>
      <c r="AH104" s="2">
        <f t="shared" si="58"/>
        <v>1</v>
      </c>
      <c r="AI104" s="2">
        <f t="shared" si="59"/>
        <v>54.8</v>
      </c>
      <c r="AJ104" s="3">
        <f t="shared" si="60"/>
        <v>1</v>
      </c>
      <c r="AK104" s="1">
        <f t="shared" si="61"/>
        <v>54.8</v>
      </c>
      <c r="AL104" s="2">
        <f t="shared" si="62"/>
        <v>54.8</v>
      </c>
      <c r="AM104" s="3">
        <f t="shared" si="63"/>
        <v>54.8</v>
      </c>
      <c r="AN104" s="10">
        <v>4.8499999999999996</v>
      </c>
      <c r="AO104" s="1">
        <f t="shared" si="75"/>
        <v>59.65</v>
      </c>
      <c r="AP104" s="2">
        <f t="shared" si="64"/>
        <v>59.65</v>
      </c>
      <c r="AQ104" s="3">
        <f t="shared" si="65"/>
        <v>59.65</v>
      </c>
      <c r="AR104" s="1">
        <f t="shared" si="76"/>
        <v>54.8</v>
      </c>
      <c r="AS104" s="2">
        <f t="shared" si="77"/>
        <v>20.9</v>
      </c>
      <c r="AT104" s="2">
        <f t="shared" si="78"/>
        <v>54.8</v>
      </c>
      <c r="AU104" s="2">
        <f t="shared" si="79"/>
        <v>20.9</v>
      </c>
      <c r="AV104" s="2">
        <f t="shared" si="80"/>
        <v>54.8</v>
      </c>
      <c r="AW104" s="3">
        <f t="shared" si="81"/>
        <v>20.9</v>
      </c>
      <c r="AX104" s="1">
        <f t="shared" si="82"/>
        <v>54.8</v>
      </c>
      <c r="AY104" s="2">
        <f t="shared" si="83"/>
        <v>54.8</v>
      </c>
      <c r="AZ104" s="3">
        <f t="shared" si="84"/>
        <v>54.8</v>
      </c>
      <c r="BA104" s="10">
        <v>5.31</v>
      </c>
      <c r="BB104" s="1">
        <f t="shared" si="85"/>
        <v>60.11</v>
      </c>
      <c r="BC104" s="2">
        <f t="shared" si="86"/>
        <v>60.11</v>
      </c>
      <c r="BD104" s="3">
        <f t="shared" si="87"/>
        <v>60.11</v>
      </c>
      <c r="BE104" s="1">
        <f t="shared" si="66"/>
        <v>54.8</v>
      </c>
      <c r="BF104" s="2">
        <f t="shared" si="67"/>
        <v>54.8</v>
      </c>
      <c r="BG104" s="3">
        <f t="shared" si="68"/>
        <v>54.8</v>
      </c>
      <c r="BH104" s="10">
        <v>5.03</v>
      </c>
      <c r="BI104" s="1">
        <f t="shared" si="69"/>
        <v>59.83</v>
      </c>
      <c r="BJ104" s="2">
        <f t="shared" si="70"/>
        <v>59.83</v>
      </c>
      <c r="BK104" s="3">
        <f t="shared" si="71"/>
        <v>59.83</v>
      </c>
    </row>
    <row r="105" spans="1:63">
      <c r="A105" s="14">
        <v>43834.916666666439</v>
      </c>
      <c r="B105" s="1">
        <v>-146.25899999999999</v>
      </c>
      <c r="C105" s="2">
        <v>52.787999999999997</v>
      </c>
      <c r="D105" s="2">
        <v>-13.111000000000001</v>
      </c>
      <c r="E105" s="3">
        <v>-185.93600000000001</v>
      </c>
      <c r="F105" s="1">
        <v>51</v>
      </c>
      <c r="G105" s="2">
        <v>27.4</v>
      </c>
      <c r="H105" s="2">
        <v>51</v>
      </c>
      <c r="I105" s="2">
        <v>27.4</v>
      </c>
      <c r="J105" s="2">
        <v>51</v>
      </c>
      <c r="K105" s="3">
        <v>27.4</v>
      </c>
      <c r="L105" s="1">
        <v>161.5</v>
      </c>
      <c r="M105" s="3">
        <v>0</v>
      </c>
      <c r="N105" s="1">
        <v>645</v>
      </c>
      <c r="O105" s="3">
        <v>325</v>
      </c>
      <c r="P105" s="1">
        <v>37.4</v>
      </c>
      <c r="Q105" s="2">
        <v>100</v>
      </c>
      <c r="R105" s="2">
        <v>-8.34</v>
      </c>
      <c r="S105" s="3">
        <v>1</v>
      </c>
      <c r="T105" s="1">
        <f t="shared" si="47"/>
        <v>15.241000000000014</v>
      </c>
      <c r="U105" s="2">
        <f t="shared" si="72"/>
        <v>0</v>
      </c>
      <c r="V105" s="3">
        <f t="shared" si="73"/>
        <v>15.241000000000014</v>
      </c>
      <c r="W105" s="20" t="str">
        <f t="shared" si="48"/>
        <v>SHORT</v>
      </c>
      <c r="X105" s="19" t="str">
        <f t="shared" si="49"/>
        <v>SHORT</v>
      </c>
      <c r="Y105" s="1">
        <f t="shared" si="74"/>
        <v>51</v>
      </c>
      <c r="Z105" s="2" t="str">
        <f t="shared" si="50"/>
        <v/>
      </c>
      <c r="AA105" s="2">
        <f t="shared" si="51"/>
        <v>51</v>
      </c>
      <c r="AB105" s="2" t="str">
        <f t="shared" si="52"/>
        <v/>
      </c>
      <c r="AC105" s="2">
        <f t="shared" si="53"/>
        <v>51</v>
      </c>
      <c r="AD105" s="3" t="str">
        <f t="shared" si="54"/>
        <v/>
      </c>
      <c r="AE105" s="1">
        <f t="shared" si="55"/>
        <v>51</v>
      </c>
      <c r="AF105" s="2">
        <f t="shared" si="56"/>
        <v>1</v>
      </c>
      <c r="AG105" s="2">
        <f t="shared" si="57"/>
        <v>51</v>
      </c>
      <c r="AH105" s="2">
        <f t="shared" si="58"/>
        <v>1</v>
      </c>
      <c r="AI105" s="2">
        <f t="shared" si="59"/>
        <v>51</v>
      </c>
      <c r="AJ105" s="3">
        <f t="shared" si="60"/>
        <v>1</v>
      </c>
      <c r="AK105" s="1">
        <f t="shared" si="61"/>
        <v>51</v>
      </c>
      <c r="AL105" s="2">
        <f t="shared" si="62"/>
        <v>51</v>
      </c>
      <c r="AM105" s="3">
        <f t="shared" si="63"/>
        <v>51</v>
      </c>
      <c r="AN105" s="10">
        <v>4.8499999999999996</v>
      </c>
      <c r="AO105" s="1">
        <f t="shared" si="75"/>
        <v>55.85</v>
      </c>
      <c r="AP105" s="2">
        <f t="shared" si="64"/>
        <v>55.85</v>
      </c>
      <c r="AQ105" s="3">
        <f t="shared" si="65"/>
        <v>55.85</v>
      </c>
      <c r="AR105" s="1">
        <f t="shared" si="76"/>
        <v>51</v>
      </c>
      <c r="AS105" s="2">
        <f t="shared" si="77"/>
        <v>19.2</v>
      </c>
      <c r="AT105" s="2">
        <f t="shared" si="78"/>
        <v>51</v>
      </c>
      <c r="AU105" s="2">
        <f t="shared" si="79"/>
        <v>19.2</v>
      </c>
      <c r="AV105" s="2">
        <f t="shared" si="80"/>
        <v>51</v>
      </c>
      <c r="AW105" s="3">
        <f t="shared" si="81"/>
        <v>19.2</v>
      </c>
      <c r="AX105" s="1">
        <f t="shared" si="82"/>
        <v>51</v>
      </c>
      <c r="AY105" s="2">
        <f t="shared" si="83"/>
        <v>51</v>
      </c>
      <c r="AZ105" s="3">
        <f t="shared" si="84"/>
        <v>51</v>
      </c>
      <c r="BA105" s="10">
        <v>5.31</v>
      </c>
      <c r="BB105" s="1">
        <f t="shared" si="85"/>
        <v>56.31</v>
      </c>
      <c r="BC105" s="2">
        <f t="shared" si="86"/>
        <v>56.31</v>
      </c>
      <c r="BD105" s="3">
        <f t="shared" si="87"/>
        <v>56.31</v>
      </c>
      <c r="BE105" s="1">
        <f t="shared" si="66"/>
        <v>51</v>
      </c>
      <c r="BF105" s="2">
        <f t="shared" si="67"/>
        <v>51</v>
      </c>
      <c r="BG105" s="3">
        <f t="shared" si="68"/>
        <v>51</v>
      </c>
      <c r="BH105" s="10">
        <v>5.03</v>
      </c>
      <c r="BI105" s="1">
        <f t="shared" si="69"/>
        <v>56.03</v>
      </c>
      <c r="BJ105" s="2">
        <f t="shared" si="70"/>
        <v>56.03</v>
      </c>
      <c r="BK105" s="3">
        <f t="shared" si="71"/>
        <v>56.03</v>
      </c>
    </row>
    <row r="106" spans="1:63">
      <c r="A106" s="14">
        <v>43834.958333333103</v>
      </c>
      <c r="B106" s="1">
        <v>-153.07599999999999</v>
      </c>
      <c r="C106" s="2">
        <v>69.463999999999999</v>
      </c>
      <c r="D106" s="2">
        <v>-12.237</v>
      </c>
      <c r="E106" s="3">
        <v>-210.303</v>
      </c>
      <c r="F106" s="1">
        <v>54.8</v>
      </c>
      <c r="G106" s="2">
        <v>27.37</v>
      </c>
      <c r="H106" s="2">
        <v>54.8</v>
      </c>
      <c r="I106" s="2">
        <v>27.37</v>
      </c>
      <c r="J106" s="2">
        <v>54.8</v>
      </c>
      <c r="K106" s="3">
        <v>27.37</v>
      </c>
      <c r="L106" s="1">
        <v>149.833</v>
      </c>
      <c r="M106" s="3">
        <v>0</v>
      </c>
      <c r="N106" s="1">
        <v>643</v>
      </c>
      <c r="O106" s="3">
        <v>325</v>
      </c>
      <c r="P106" s="1">
        <v>40.799999999999997</v>
      </c>
      <c r="Q106" s="2">
        <v>100</v>
      </c>
      <c r="R106" s="2">
        <v>-8.34</v>
      </c>
      <c r="S106" s="3">
        <v>1</v>
      </c>
      <c r="T106" s="1">
        <f t="shared" si="47"/>
        <v>-3.242999999999995</v>
      </c>
      <c r="U106" s="2">
        <f t="shared" si="72"/>
        <v>3.242999999999995</v>
      </c>
      <c r="V106" s="3">
        <f t="shared" si="73"/>
        <v>0</v>
      </c>
      <c r="W106" s="20" t="str">
        <f t="shared" si="48"/>
        <v>SHORT</v>
      </c>
      <c r="X106" s="19" t="str">
        <f t="shared" si="49"/>
        <v>SHORT</v>
      </c>
      <c r="Y106" s="1">
        <f t="shared" si="74"/>
        <v>54.8</v>
      </c>
      <c r="Z106" s="2" t="str">
        <f t="shared" si="50"/>
        <v/>
      </c>
      <c r="AA106" s="2">
        <f t="shared" si="51"/>
        <v>54.8</v>
      </c>
      <c r="AB106" s="2" t="str">
        <f t="shared" si="52"/>
        <v/>
      </c>
      <c r="AC106" s="2">
        <f t="shared" si="53"/>
        <v>54.8</v>
      </c>
      <c r="AD106" s="3" t="str">
        <f t="shared" si="54"/>
        <v/>
      </c>
      <c r="AE106" s="1">
        <f t="shared" si="55"/>
        <v>54.8</v>
      </c>
      <c r="AF106" s="2">
        <f t="shared" si="56"/>
        <v>1</v>
      </c>
      <c r="AG106" s="2">
        <f t="shared" si="57"/>
        <v>54.8</v>
      </c>
      <c r="AH106" s="2">
        <f t="shared" si="58"/>
        <v>1</v>
      </c>
      <c r="AI106" s="2">
        <f t="shared" si="59"/>
        <v>54.8</v>
      </c>
      <c r="AJ106" s="3">
        <f t="shared" si="60"/>
        <v>1</v>
      </c>
      <c r="AK106" s="1">
        <f t="shared" si="61"/>
        <v>54.8</v>
      </c>
      <c r="AL106" s="2">
        <f t="shared" si="62"/>
        <v>54.8</v>
      </c>
      <c r="AM106" s="3">
        <f t="shared" si="63"/>
        <v>54.8</v>
      </c>
      <c r="AN106" s="10">
        <v>4.8499999999999996</v>
      </c>
      <c r="AO106" s="1">
        <f t="shared" si="75"/>
        <v>59.65</v>
      </c>
      <c r="AP106" s="2">
        <f t="shared" si="64"/>
        <v>59.65</v>
      </c>
      <c r="AQ106" s="3">
        <f t="shared" si="65"/>
        <v>59.65</v>
      </c>
      <c r="AR106" s="1">
        <f t="shared" si="76"/>
        <v>54.8</v>
      </c>
      <c r="AS106" s="2">
        <f t="shared" si="77"/>
        <v>20.9</v>
      </c>
      <c r="AT106" s="2">
        <f t="shared" si="78"/>
        <v>54.8</v>
      </c>
      <c r="AU106" s="2">
        <f t="shared" si="79"/>
        <v>20.9</v>
      </c>
      <c r="AV106" s="2">
        <f t="shared" si="80"/>
        <v>54.8</v>
      </c>
      <c r="AW106" s="3">
        <f t="shared" si="81"/>
        <v>20.9</v>
      </c>
      <c r="AX106" s="1">
        <f t="shared" si="82"/>
        <v>54.8</v>
      </c>
      <c r="AY106" s="2">
        <f t="shared" si="83"/>
        <v>54.8</v>
      </c>
      <c r="AZ106" s="3">
        <f t="shared" si="84"/>
        <v>54.8</v>
      </c>
      <c r="BA106" s="10">
        <v>5.31</v>
      </c>
      <c r="BB106" s="1">
        <f t="shared" si="85"/>
        <v>60.11</v>
      </c>
      <c r="BC106" s="2">
        <f t="shared" si="86"/>
        <v>60.11</v>
      </c>
      <c r="BD106" s="3">
        <f t="shared" si="87"/>
        <v>60.11</v>
      </c>
      <c r="BE106" s="1">
        <f t="shared" si="66"/>
        <v>54.8</v>
      </c>
      <c r="BF106" s="2">
        <f t="shared" si="67"/>
        <v>54.8</v>
      </c>
      <c r="BG106" s="3">
        <f t="shared" si="68"/>
        <v>54.8</v>
      </c>
      <c r="BH106" s="10">
        <v>5.03</v>
      </c>
      <c r="BI106" s="1">
        <f t="shared" si="69"/>
        <v>59.83</v>
      </c>
      <c r="BJ106" s="2">
        <f t="shared" si="70"/>
        <v>59.83</v>
      </c>
      <c r="BK106" s="3">
        <f t="shared" si="71"/>
        <v>59.83</v>
      </c>
    </row>
    <row r="107" spans="1:63">
      <c r="A107" s="14">
        <v>43834.999999999767</v>
      </c>
      <c r="B107" s="1">
        <v>-49.423999999999999</v>
      </c>
      <c r="C107" s="2">
        <v>55.219000000000001</v>
      </c>
      <c r="D107" s="2">
        <v>-41.323</v>
      </c>
      <c r="E107" s="3">
        <v>-63.32</v>
      </c>
      <c r="F107" s="1">
        <v>55.3</v>
      </c>
      <c r="G107" s="2">
        <v>25.77</v>
      </c>
      <c r="H107" s="2">
        <v>55.3</v>
      </c>
      <c r="I107" s="2">
        <v>25.77</v>
      </c>
      <c r="J107" s="2">
        <v>55.3</v>
      </c>
      <c r="K107" s="3">
        <v>25.77</v>
      </c>
      <c r="L107" s="1">
        <v>63.832999999999998</v>
      </c>
      <c r="M107" s="3">
        <v>0</v>
      </c>
      <c r="N107" s="1">
        <v>645</v>
      </c>
      <c r="O107" s="3">
        <v>375</v>
      </c>
      <c r="P107" s="1">
        <v>35.770000000000003</v>
      </c>
      <c r="Q107" s="2">
        <v>100</v>
      </c>
      <c r="R107" s="2">
        <v>-8.34</v>
      </c>
      <c r="S107" s="3">
        <v>1</v>
      </c>
      <c r="T107" s="1">
        <f t="shared" si="47"/>
        <v>14.408999999999999</v>
      </c>
      <c r="U107" s="2">
        <f t="shared" si="72"/>
        <v>0</v>
      </c>
      <c r="V107" s="3">
        <f t="shared" si="73"/>
        <v>14.408999999999999</v>
      </c>
      <c r="W107" s="20" t="str">
        <f t="shared" si="48"/>
        <v>SHORT</v>
      </c>
      <c r="X107" s="19" t="str">
        <f t="shared" si="49"/>
        <v>SHORT</v>
      </c>
      <c r="Y107" s="1">
        <f t="shared" si="74"/>
        <v>55.3</v>
      </c>
      <c r="Z107" s="2" t="str">
        <f t="shared" si="50"/>
        <v/>
      </c>
      <c r="AA107" s="2">
        <f t="shared" si="51"/>
        <v>55.3</v>
      </c>
      <c r="AB107" s="2" t="str">
        <f t="shared" si="52"/>
        <v/>
      </c>
      <c r="AC107" s="2">
        <f t="shared" si="53"/>
        <v>55.3</v>
      </c>
      <c r="AD107" s="3" t="str">
        <f t="shared" si="54"/>
        <v/>
      </c>
      <c r="AE107" s="1">
        <f t="shared" si="55"/>
        <v>55.3</v>
      </c>
      <c r="AF107" s="2">
        <f t="shared" si="56"/>
        <v>1</v>
      </c>
      <c r="AG107" s="2">
        <f t="shared" si="57"/>
        <v>55.3</v>
      </c>
      <c r="AH107" s="2">
        <f t="shared" si="58"/>
        <v>1</v>
      </c>
      <c r="AI107" s="2">
        <f t="shared" si="59"/>
        <v>55.3</v>
      </c>
      <c r="AJ107" s="3">
        <f t="shared" si="60"/>
        <v>1</v>
      </c>
      <c r="AK107" s="1">
        <f t="shared" si="61"/>
        <v>55.3</v>
      </c>
      <c r="AL107" s="2">
        <f t="shared" si="62"/>
        <v>55.3</v>
      </c>
      <c r="AM107" s="3">
        <f t="shared" si="63"/>
        <v>55.3</v>
      </c>
      <c r="AN107" s="10">
        <v>4.8499999999999996</v>
      </c>
      <c r="AO107" s="1">
        <f t="shared" si="75"/>
        <v>60.15</v>
      </c>
      <c r="AP107" s="2">
        <f t="shared" si="64"/>
        <v>60.15</v>
      </c>
      <c r="AQ107" s="3">
        <f t="shared" si="65"/>
        <v>60.15</v>
      </c>
      <c r="AR107" s="1">
        <f t="shared" si="76"/>
        <v>55.3</v>
      </c>
      <c r="AS107" s="2">
        <f t="shared" si="77"/>
        <v>18.39</v>
      </c>
      <c r="AT107" s="2">
        <f t="shared" si="78"/>
        <v>55.3</v>
      </c>
      <c r="AU107" s="2">
        <f t="shared" si="79"/>
        <v>18.39</v>
      </c>
      <c r="AV107" s="2">
        <f t="shared" si="80"/>
        <v>55.3</v>
      </c>
      <c r="AW107" s="3">
        <f t="shared" si="81"/>
        <v>18.39</v>
      </c>
      <c r="AX107" s="1">
        <f t="shared" si="82"/>
        <v>55.3</v>
      </c>
      <c r="AY107" s="2">
        <f t="shared" si="83"/>
        <v>55.3</v>
      </c>
      <c r="AZ107" s="3">
        <f t="shared" si="84"/>
        <v>55.3</v>
      </c>
      <c r="BA107" s="10">
        <v>5.31</v>
      </c>
      <c r="BB107" s="1">
        <f t="shared" si="85"/>
        <v>60.61</v>
      </c>
      <c r="BC107" s="2">
        <f t="shared" si="86"/>
        <v>60.61</v>
      </c>
      <c r="BD107" s="3">
        <f t="shared" si="87"/>
        <v>60.61</v>
      </c>
      <c r="BE107" s="1">
        <f t="shared" si="66"/>
        <v>55.3</v>
      </c>
      <c r="BF107" s="2">
        <f t="shared" si="67"/>
        <v>55.3</v>
      </c>
      <c r="BG107" s="3">
        <f t="shared" si="68"/>
        <v>55.3</v>
      </c>
      <c r="BH107" s="10">
        <v>5.03</v>
      </c>
      <c r="BI107" s="1">
        <f t="shared" si="69"/>
        <v>60.33</v>
      </c>
      <c r="BJ107" s="2">
        <f t="shared" si="70"/>
        <v>60.33</v>
      </c>
      <c r="BK107" s="3">
        <f t="shared" si="71"/>
        <v>60.33</v>
      </c>
    </row>
    <row r="108" spans="1:63">
      <c r="A108" s="14">
        <v>43835.041666666431</v>
      </c>
      <c r="B108" s="1">
        <v>-95.165999999999997</v>
      </c>
      <c r="C108" s="2">
        <v>48.920999999999999</v>
      </c>
      <c r="D108" s="2">
        <v>-10.045999999999999</v>
      </c>
      <c r="E108" s="3">
        <v>-134.041</v>
      </c>
      <c r="F108" s="1">
        <v>60</v>
      </c>
      <c r="G108" s="2">
        <v>26.65</v>
      </c>
      <c r="H108" s="2">
        <v>60</v>
      </c>
      <c r="I108" s="2">
        <v>26.65</v>
      </c>
      <c r="J108" s="2">
        <v>60</v>
      </c>
      <c r="K108" s="3">
        <v>26.65</v>
      </c>
      <c r="L108" s="1">
        <v>62.698999999999998</v>
      </c>
      <c r="M108" s="3">
        <v>0</v>
      </c>
      <c r="N108" s="1">
        <v>693</v>
      </c>
      <c r="O108" s="3">
        <v>217</v>
      </c>
      <c r="P108" s="1">
        <v>41.3</v>
      </c>
      <c r="Q108" s="2">
        <v>100</v>
      </c>
      <c r="R108" s="2">
        <v>-8.34</v>
      </c>
      <c r="S108" s="3">
        <v>-8.34</v>
      </c>
      <c r="T108" s="1">
        <f t="shared" si="47"/>
        <v>-32.466999999999999</v>
      </c>
      <c r="U108" s="2">
        <f t="shared" si="72"/>
        <v>32.466999999999999</v>
      </c>
      <c r="V108" s="3">
        <f t="shared" si="73"/>
        <v>0</v>
      </c>
      <c r="W108" s="20" t="str">
        <f t="shared" si="48"/>
        <v>SHORT</v>
      </c>
      <c r="X108" s="19" t="str">
        <f t="shared" si="49"/>
        <v>SHORT</v>
      </c>
      <c r="Y108" s="1">
        <f t="shared" si="74"/>
        <v>60</v>
      </c>
      <c r="Z108" s="2" t="str">
        <f t="shared" si="50"/>
        <v/>
      </c>
      <c r="AA108" s="2">
        <f t="shared" si="51"/>
        <v>60</v>
      </c>
      <c r="AB108" s="2" t="str">
        <f t="shared" si="52"/>
        <v/>
      </c>
      <c r="AC108" s="2">
        <f t="shared" si="53"/>
        <v>60</v>
      </c>
      <c r="AD108" s="3" t="str">
        <f t="shared" si="54"/>
        <v/>
      </c>
      <c r="AE108" s="1">
        <f t="shared" si="55"/>
        <v>60</v>
      </c>
      <c r="AF108" s="2">
        <f t="shared" si="56"/>
        <v>-8.34</v>
      </c>
      <c r="AG108" s="2">
        <f t="shared" si="57"/>
        <v>60</v>
      </c>
      <c r="AH108" s="2">
        <f t="shared" si="58"/>
        <v>-8.34</v>
      </c>
      <c r="AI108" s="2">
        <f t="shared" si="59"/>
        <v>60</v>
      </c>
      <c r="AJ108" s="3">
        <f t="shared" si="60"/>
        <v>-8.34</v>
      </c>
      <c r="AK108" s="1">
        <f t="shared" si="61"/>
        <v>60</v>
      </c>
      <c r="AL108" s="2">
        <f t="shared" si="62"/>
        <v>60</v>
      </c>
      <c r="AM108" s="3">
        <f t="shared" si="63"/>
        <v>60</v>
      </c>
      <c r="AN108" s="10">
        <v>4.8499999999999996</v>
      </c>
      <c r="AO108" s="1">
        <f t="shared" si="75"/>
        <v>64.849999999999994</v>
      </c>
      <c r="AP108" s="2">
        <f t="shared" si="64"/>
        <v>64.849999999999994</v>
      </c>
      <c r="AQ108" s="3">
        <f t="shared" si="65"/>
        <v>64.849999999999994</v>
      </c>
      <c r="AR108" s="1">
        <f t="shared" si="76"/>
        <v>60</v>
      </c>
      <c r="AS108" s="2">
        <f t="shared" si="77"/>
        <v>16.48</v>
      </c>
      <c r="AT108" s="2">
        <f t="shared" si="78"/>
        <v>60</v>
      </c>
      <c r="AU108" s="2">
        <f t="shared" si="79"/>
        <v>16.48</v>
      </c>
      <c r="AV108" s="2">
        <f t="shared" si="80"/>
        <v>60</v>
      </c>
      <c r="AW108" s="3">
        <f t="shared" si="81"/>
        <v>16.48</v>
      </c>
      <c r="AX108" s="1">
        <f t="shared" si="82"/>
        <v>60</v>
      </c>
      <c r="AY108" s="2">
        <f t="shared" si="83"/>
        <v>60</v>
      </c>
      <c r="AZ108" s="3">
        <f t="shared" si="84"/>
        <v>60</v>
      </c>
      <c r="BA108" s="10">
        <v>5.31</v>
      </c>
      <c r="BB108" s="1">
        <f t="shared" si="85"/>
        <v>65.31</v>
      </c>
      <c r="BC108" s="2">
        <f t="shared" si="86"/>
        <v>65.31</v>
      </c>
      <c r="BD108" s="3">
        <f t="shared" si="87"/>
        <v>65.31</v>
      </c>
      <c r="BE108" s="1">
        <f t="shared" si="66"/>
        <v>60</v>
      </c>
      <c r="BF108" s="2">
        <f t="shared" si="67"/>
        <v>60</v>
      </c>
      <c r="BG108" s="3">
        <f t="shared" si="68"/>
        <v>60</v>
      </c>
      <c r="BH108" s="10">
        <v>5.03</v>
      </c>
      <c r="BI108" s="1">
        <f t="shared" si="69"/>
        <v>65.03</v>
      </c>
      <c r="BJ108" s="2">
        <f t="shared" si="70"/>
        <v>65.03</v>
      </c>
      <c r="BK108" s="3">
        <f t="shared" si="71"/>
        <v>65.03</v>
      </c>
    </row>
    <row r="109" spans="1:63">
      <c r="A109" s="14">
        <v>43835.083333333096</v>
      </c>
      <c r="B109" s="1">
        <v>-14.313000000000001</v>
      </c>
      <c r="C109" s="2">
        <v>56.598999999999997</v>
      </c>
      <c r="D109" s="2">
        <v>-20.353999999999999</v>
      </c>
      <c r="E109" s="3">
        <v>-50.558</v>
      </c>
      <c r="F109" s="1">
        <v>55.3</v>
      </c>
      <c r="G109" s="2">
        <v>27.13</v>
      </c>
      <c r="H109" s="2">
        <v>55.3</v>
      </c>
      <c r="I109" s="2">
        <v>27.13</v>
      </c>
      <c r="J109" s="2">
        <v>55.3</v>
      </c>
      <c r="K109" s="3">
        <v>27.13</v>
      </c>
      <c r="L109" s="1">
        <v>48.433999999999997</v>
      </c>
      <c r="M109" s="3">
        <v>0</v>
      </c>
      <c r="N109" s="1">
        <v>693</v>
      </c>
      <c r="O109" s="3">
        <v>217</v>
      </c>
      <c r="P109" s="1">
        <v>41.3</v>
      </c>
      <c r="Q109" s="2">
        <v>100</v>
      </c>
      <c r="R109" s="2">
        <v>-8.34</v>
      </c>
      <c r="S109" s="3">
        <v>-8.34</v>
      </c>
      <c r="T109" s="1">
        <f t="shared" si="47"/>
        <v>34.120999999999995</v>
      </c>
      <c r="U109" s="2">
        <f t="shared" si="72"/>
        <v>0</v>
      </c>
      <c r="V109" s="3">
        <f t="shared" si="73"/>
        <v>34.120999999999995</v>
      </c>
      <c r="W109" s="20" t="str">
        <f t="shared" si="48"/>
        <v>SHORT</v>
      </c>
      <c r="X109" s="19" t="str">
        <f t="shared" si="49"/>
        <v>SHORT</v>
      </c>
      <c r="Y109" s="1">
        <f t="shared" si="74"/>
        <v>55.3</v>
      </c>
      <c r="Z109" s="2" t="str">
        <f t="shared" si="50"/>
        <v/>
      </c>
      <c r="AA109" s="2">
        <f t="shared" si="51"/>
        <v>55.3</v>
      </c>
      <c r="AB109" s="2" t="str">
        <f t="shared" si="52"/>
        <v/>
      </c>
      <c r="AC109" s="2">
        <f t="shared" si="53"/>
        <v>55.3</v>
      </c>
      <c r="AD109" s="3" t="str">
        <f t="shared" si="54"/>
        <v/>
      </c>
      <c r="AE109" s="1">
        <f t="shared" si="55"/>
        <v>55.3</v>
      </c>
      <c r="AF109" s="2">
        <f t="shared" si="56"/>
        <v>-8.34</v>
      </c>
      <c r="AG109" s="2">
        <f t="shared" si="57"/>
        <v>55.3</v>
      </c>
      <c r="AH109" s="2">
        <f t="shared" si="58"/>
        <v>-8.34</v>
      </c>
      <c r="AI109" s="2">
        <f t="shared" si="59"/>
        <v>55.3</v>
      </c>
      <c r="AJ109" s="3">
        <f t="shared" si="60"/>
        <v>-8.34</v>
      </c>
      <c r="AK109" s="1">
        <f t="shared" si="61"/>
        <v>55.3</v>
      </c>
      <c r="AL109" s="2">
        <f t="shared" si="62"/>
        <v>55.3</v>
      </c>
      <c r="AM109" s="3">
        <f t="shared" si="63"/>
        <v>55.3</v>
      </c>
      <c r="AN109" s="10">
        <v>4.8499999999999996</v>
      </c>
      <c r="AO109" s="1">
        <f t="shared" si="75"/>
        <v>60.15</v>
      </c>
      <c r="AP109" s="2">
        <f t="shared" si="64"/>
        <v>60.15</v>
      </c>
      <c r="AQ109" s="3">
        <f t="shared" si="65"/>
        <v>60.15</v>
      </c>
      <c r="AR109" s="1">
        <f t="shared" si="76"/>
        <v>55.3</v>
      </c>
      <c r="AS109" s="2">
        <f t="shared" si="77"/>
        <v>16.48</v>
      </c>
      <c r="AT109" s="2">
        <f t="shared" si="78"/>
        <v>55.3</v>
      </c>
      <c r="AU109" s="2">
        <f t="shared" si="79"/>
        <v>16.48</v>
      </c>
      <c r="AV109" s="2">
        <f t="shared" si="80"/>
        <v>55.3</v>
      </c>
      <c r="AW109" s="3">
        <f t="shared" si="81"/>
        <v>16.48</v>
      </c>
      <c r="AX109" s="1">
        <f t="shared" si="82"/>
        <v>55.3</v>
      </c>
      <c r="AY109" s="2">
        <f t="shared" si="83"/>
        <v>55.3</v>
      </c>
      <c r="AZ109" s="3">
        <f t="shared" si="84"/>
        <v>55.3</v>
      </c>
      <c r="BA109" s="10">
        <v>5.31</v>
      </c>
      <c r="BB109" s="1">
        <f t="shared" si="85"/>
        <v>60.61</v>
      </c>
      <c r="BC109" s="2">
        <f t="shared" si="86"/>
        <v>60.61</v>
      </c>
      <c r="BD109" s="3">
        <f t="shared" si="87"/>
        <v>60.61</v>
      </c>
      <c r="BE109" s="1">
        <f t="shared" si="66"/>
        <v>55.3</v>
      </c>
      <c r="BF109" s="2">
        <f t="shared" si="67"/>
        <v>55.3</v>
      </c>
      <c r="BG109" s="3">
        <f t="shared" si="68"/>
        <v>55.3</v>
      </c>
      <c r="BH109" s="10">
        <v>5.03</v>
      </c>
      <c r="BI109" s="1">
        <f t="shared" si="69"/>
        <v>60.33</v>
      </c>
      <c r="BJ109" s="2">
        <f t="shared" si="70"/>
        <v>60.33</v>
      </c>
      <c r="BK109" s="3">
        <f t="shared" si="71"/>
        <v>60.33</v>
      </c>
    </row>
    <row r="110" spans="1:63">
      <c r="A110" s="14">
        <v>43835.12499999976</v>
      </c>
      <c r="B110" s="1">
        <v>-40.744</v>
      </c>
      <c r="C110" s="2">
        <v>35.948</v>
      </c>
      <c r="D110" s="2">
        <v>-21.695</v>
      </c>
      <c r="E110" s="3">
        <v>-54.997</v>
      </c>
      <c r="F110" s="1">
        <v>55</v>
      </c>
      <c r="G110" s="2">
        <v>27.11</v>
      </c>
      <c r="H110" s="2">
        <v>55</v>
      </c>
      <c r="I110" s="2">
        <v>27.11</v>
      </c>
      <c r="J110" s="2">
        <v>55</v>
      </c>
      <c r="K110" s="3">
        <v>27.11</v>
      </c>
      <c r="L110" s="1">
        <v>22.3</v>
      </c>
      <c r="M110" s="3">
        <v>0</v>
      </c>
      <c r="N110" s="1">
        <v>693</v>
      </c>
      <c r="O110" s="3">
        <v>217</v>
      </c>
      <c r="P110" s="1">
        <v>41.3</v>
      </c>
      <c r="Q110" s="2">
        <v>100</v>
      </c>
      <c r="R110" s="2">
        <v>-8.34</v>
      </c>
      <c r="S110" s="3">
        <v>-8.34</v>
      </c>
      <c r="T110" s="1">
        <f t="shared" si="47"/>
        <v>-18.443999999999999</v>
      </c>
      <c r="U110" s="2">
        <f t="shared" si="72"/>
        <v>18.443999999999999</v>
      </c>
      <c r="V110" s="3">
        <f t="shared" si="73"/>
        <v>0</v>
      </c>
      <c r="W110" s="20" t="str">
        <f t="shared" si="48"/>
        <v>SHORT</v>
      </c>
      <c r="X110" s="19" t="str">
        <f t="shared" si="49"/>
        <v>SHORT</v>
      </c>
      <c r="Y110" s="1">
        <f t="shared" si="74"/>
        <v>55</v>
      </c>
      <c r="Z110" s="2" t="str">
        <f t="shared" si="50"/>
        <v/>
      </c>
      <c r="AA110" s="2">
        <f t="shared" si="51"/>
        <v>55</v>
      </c>
      <c r="AB110" s="2" t="str">
        <f t="shared" si="52"/>
        <v/>
      </c>
      <c r="AC110" s="2">
        <f t="shared" si="53"/>
        <v>55</v>
      </c>
      <c r="AD110" s="3" t="str">
        <f t="shared" si="54"/>
        <v/>
      </c>
      <c r="AE110" s="1">
        <f t="shared" si="55"/>
        <v>55</v>
      </c>
      <c r="AF110" s="2">
        <f t="shared" si="56"/>
        <v>-8.34</v>
      </c>
      <c r="AG110" s="2">
        <f t="shared" si="57"/>
        <v>55</v>
      </c>
      <c r="AH110" s="2">
        <f t="shared" si="58"/>
        <v>-8.34</v>
      </c>
      <c r="AI110" s="2">
        <f t="shared" si="59"/>
        <v>55</v>
      </c>
      <c r="AJ110" s="3">
        <f t="shared" si="60"/>
        <v>-8.34</v>
      </c>
      <c r="AK110" s="1">
        <f t="shared" si="61"/>
        <v>55</v>
      </c>
      <c r="AL110" s="2">
        <f t="shared" si="62"/>
        <v>55</v>
      </c>
      <c r="AM110" s="3">
        <f t="shared" si="63"/>
        <v>55</v>
      </c>
      <c r="AN110" s="10">
        <v>4.8499999999999996</v>
      </c>
      <c r="AO110" s="1">
        <f t="shared" si="75"/>
        <v>59.85</v>
      </c>
      <c r="AP110" s="2">
        <f t="shared" si="64"/>
        <v>59.85</v>
      </c>
      <c r="AQ110" s="3">
        <f t="shared" si="65"/>
        <v>59.85</v>
      </c>
      <c r="AR110" s="1">
        <f t="shared" si="76"/>
        <v>55</v>
      </c>
      <c r="AS110" s="2">
        <f t="shared" si="77"/>
        <v>16.48</v>
      </c>
      <c r="AT110" s="2">
        <f t="shared" si="78"/>
        <v>55</v>
      </c>
      <c r="AU110" s="2">
        <f t="shared" si="79"/>
        <v>16.48</v>
      </c>
      <c r="AV110" s="2">
        <f t="shared" si="80"/>
        <v>55</v>
      </c>
      <c r="AW110" s="3">
        <f t="shared" si="81"/>
        <v>16.48</v>
      </c>
      <c r="AX110" s="1">
        <f t="shared" si="82"/>
        <v>55</v>
      </c>
      <c r="AY110" s="2">
        <f t="shared" si="83"/>
        <v>55</v>
      </c>
      <c r="AZ110" s="3">
        <f t="shared" si="84"/>
        <v>55</v>
      </c>
      <c r="BA110" s="10">
        <v>5.31</v>
      </c>
      <c r="BB110" s="1">
        <f t="shared" si="85"/>
        <v>60.31</v>
      </c>
      <c r="BC110" s="2">
        <f t="shared" si="86"/>
        <v>60.31</v>
      </c>
      <c r="BD110" s="3">
        <f t="shared" si="87"/>
        <v>60.31</v>
      </c>
      <c r="BE110" s="1">
        <f t="shared" si="66"/>
        <v>55</v>
      </c>
      <c r="BF110" s="2">
        <f t="shared" si="67"/>
        <v>55</v>
      </c>
      <c r="BG110" s="3">
        <f t="shared" si="68"/>
        <v>55</v>
      </c>
      <c r="BH110" s="10">
        <v>5.03</v>
      </c>
      <c r="BI110" s="1">
        <f t="shared" si="69"/>
        <v>60.03</v>
      </c>
      <c r="BJ110" s="2">
        <f t="shared" si="70"/>
        <v>60.03</v>
      </c>
      <c r="BK110" s="3">
        <f t="shared" si="71"/>
        <v>60.03</v>
      </c>
    </row>
    <row r="111" spans="1:63">
      <c r="A111" s="14">
        <v>43835.166666666424</v>
      </c>
      <c r="B111" s="1">
        <v>-43.228999999999999</v>
      </c>
      <c r="C111" s="2">
        <v>46.398000000000003</v>
      </c>
      <c r="D111" s="2">
        <v>-21.420999999999999</v>
      </c>
      <c r="E111" s="3">
        <v>-68.206000000000003</v>
      </c>
      <c r="F111" s="1">
        <v>55</v>
      </c>
      <c r="G111" s="2">
        <v>27.42</v>
      </c>
      <c r="H111" s="2">
        <v>55</v>
      </c>
      <c r="I111" s="2">
        <v>27.42</v>
      </c>
      <c r="J111" s="2">
        <v>55</v>
      </c>
      <c r="K111" s="3">
        <v>27.42</v>
      </c>
      <c r="L111" s="1">
        <v>49</v>
      </c>
      <c r="M111" s="3">
        <v>0</v>
      </c>
      <c r="N111" s="1">
        <v>693</v>
      </c>
      <c r="O111" s="3">
        <v>217</v>
      </c>
      <c r="P111" s="1">
        <v>41.3</v>
      </c>
      <c r="Q111" s="2">
        <v>100</v>
      </c>
      <c r="R111" s="2">
        <v>-8.34</v>
      </c>
      <c r="S111" s="3">
        <v>-8.34</v>
      </c>
      <c r="T111" s="1">
        <f t="shared" si="47"/>
        <v>5.7710000000000008</v>
      </c>
      <c r="U111" s="2">
        <f t="shared" si="72"/>
        <v>0</v>
      </c>
      <c r="V111" s="3">
        <f t="shared" si="73"/>
        <v>5.7710000000000008</v>
      </c>
      <c r="W111" s="20" t="str">
        <f t="shared" si="48"/>
        <v>SHORT</v>
      </c>
      <c r="X111" s="19" t="str">
        <f t="shared" si="49"/>
        <v>SHORT</v>
      </c>
      <c r="Y111" s="1">
        <f t="shared" si="74"/>
        <v>55</v>
      </c>
      <c r="Z111" s="2" t="str">
        <f t="shared" si="50"/>
        <v/>
      </c>
      <c r="AA111" s="2">
        <f t="shared" si="51"/>
        <v>55</v>
      </c>
      <c r="AB111" s="2" t="str">
        <f t="shared" si="52"/>
        <v/>
      </c>
      <c r="AC111" s="2">
        <f t="shared" si="53"/>
        <v>55</v>
      </c>
      <c r="AD111" s="3" t="str">
        <f t="shared" si="54"/>
        <v/>
      </c>
      <c r="AE111" s="1">
        <f t="shared" si="55"/>
        <v>55</v>
      </c>
      <c r="AF111" s="2">
        <f t="shared" si="56"/>
        <v>-8.34</v>
      </c>
      <c r="AG111" s="2">
        <f t="shared" si="57"/>
        <v>55</v>
      </c>
      <c r="AH111" s="2">
        <f t="shared" si="58"/>
        <v>-8.34</v>
      </c>
      <c r="AI111" s="2">
        <f t="shared" si="59"/>
        <v>55</v>
      </c>
      <c r="AJ111" s="3">
        <f t="shared" si="60"/>
        <v>-8.34</v>
      </c>
      <c r="AK111" s="1">
        <f t="shared" si="61"/>
        <v>55</v>
      </c>
      <c r="AL111" s="2">
        <f t="shared" si="62"/>
        <v>55</v>
      </c>
      <c r="AM111" s="3">
        <f t="shared" si="63"/>
        <v>55</v>
      </c>
      <c r="AN111" s="10">
        <v>4.8499999999999996</v>
      </c>
      <c r="AO111" s="1">
        <f t="shared" si="75"/>
        <v>59.85</v>
      </c>
      <c r="AP111" s="2">
        <f t="shared" si="64"/>
        <v>59.85</v>
      </c>
      <c r="AQ111" s="3">
        <f t="shared" si="65"/>
        <v>59.85</v>
      </c>
      <c r="AR111" s="1">
        <f t="shared" si="76"/>
        <v>55</v>
      </c>
      <c r="AS111" s="2">
        <f t="shared" si="77"/>
        <v>16.48</v>
      </c>
      <c r="AT111" s="2">
        <f t="shared" si="78"/>
        <v>55</v>
      </c>
      <c r="AU111" s="2">
        <f t="shared" si="79"/>
        <v>16.48</v>
      </c>
      <c r="AV111" s="2">
        <f t="shared" si="80"/>
        <v>55</v>
      </c>
      <c r="AW111" s="3">
        <f t="shared" si="81"/>
        <v>16.48</v>
      </c>
      <c r="AX111" s="1">
        <f t="shared" si="82"/>
        <v>55</v>
      </c>
      <c r="AY111" s="2">
        <f t="shared" si="83"/>
        <v>55</v>
      </c>
      <c r="AZ111" s="3">
        <f t="shared" si="84"/>
        <v>55</v>
      </c>
      <c r="BA111" s="10">
        <v>5.31</v>
      </c>
      <c r="BB111" s="1">
        <f t="shared" si="85"/>
        <v>60.31</v>
      </c>
      <c r="BC111" s="2">
        <f t="shared" si="86"/>
        <v>60.31</v>
      </c>
      <c r="BD111" s="3">
        <f t="shared" si="87"/>
        <v>60.31</v>
      </c>
      <c r="BE111" s="1">
        <f t="shared" si="66"/>
        <v>55</v>
      </c>
      <c r="BF111" s="2">
        <f t="shared" si="67"/>
        <v>55</v>
      </c>
      <c r="BG111" s="3">
        <f t="shared" si="68"/>
        <v>55</v>
      </c>
      <c r="BH111" s="10">
        <v>5.03</v>
      </c>
      <c r="BI111" s="1">
        <f t="shared" si="69"/>
        <v>60.03</v>
      </c>
      <c r="BJ111" s="2">
        <f t="shared" si="70"/>
        <v>60.03</v>
      </c>
      <c r="BK111" s="3">
        <f t="shared" si="71"/>
        <v>60.03</v>
      </c>
    </row>
    <row r="112" spans="1:63">
      <c r="A112" s="14">
        <v>43835.208333333088</v>
      </c>
      <c r="B112" s="1">
        <v>-26.460999999999999</v>
      </c>
      <c r="C112" s="2">
        <v>58.773000000000003</v>
      </c>
      <c r="D112" s="2">
        <v>-16</v>
      </c>
      <c r="E112" s="3">
        <v>-69.233999999999995</v>
      </c>
      <c r="F112" s="1">
        <v>55</v>
      </c>
      <c r="G112" s="2">
        <v>28.06</v>
      </c>
      <c r="H112" s="2">
        <v>55</v>
      </c>
      <c r="I112" s="2">
        <v>28.06</v>
      </c>
      <c r="J112" s="2">
        <v>55</v>
      </c>
      <c r="K112" s="3">
        <v>28.06</v>
      </c>
      <c r="L112" s="1">
        <v>31.332999999999998</v>
      </c>
      <c r="M112" s="3">
        <v>0</v>
      </c>
      <c r="N112" s="1">
        <v>693</v>
      </c>
      <c r="O112" s="3">
        <v>267</v>
      </c>
      <c r="P112" s="1">
        <v>41.3</v>
      </c>
      <c r="Q112" s="2">
        <v>100</v>
      </c>
      <c r="R112" s="2">
        <v>-8.34</v>
      </c>
      <c r="S112" s="3">
        <v>1</v>
      </c>
      <c r="T112" s="1">
        <f t="shared" si="47"/>
        <v>4.8719999999999999</v>
      </c>
      <c r="U112" s="2">
        <f t="shared" si="72"/>
        <v>0</v>
      </c>
      <c r="V112" s="3">
        <f t="shared" si="73"/>
        <v>4.8719999999999999</v>
      </c>
      <c r="W112" s="20" t="str">
        <f t="shared" si="48"/>
        <v>SHORT</v>
      </c>
      <c r="X112" s="19" t="str">
        <f t="shared" si="49"/>
        <v>SHORT</v>
      </c>
      <c r="Y112" s="1">
        <f t="shared" si="74"/>
        <v>55</v>
      </c>
      <c r="Z112" s="2" t="str">
        <f t="shared" si="50"/>
        <v/>
      </c>
      <c r="AA112" s="2">
        <f t="shared" si="51"/>
        <v>55</v>
      </c>
      <c r="AB112" s="2" t="str">
        <f t="shared" si="52"/>
        <v/>
      </c>
      <c r="AC112" s="2">
        <f t="shared" si="53"/>
        <v>55</v>
      </c>
      <c r="AD112" s="3" t="str">
        <f t="shared" si="54"/>
        <v/>
      </c>
      <c r="AE112" s="1">
        <f t="shared" si="55"/>
        <v>55</v>
      </c>
      <c r="AF112" s="2">
        <f t="shared" si="56"/>
        <v>1</v>
      </c>
      <c r="AG112" s="2">
        <f t="shared" si="57"/>
        <v>55</v>
      </c>
      <c r="AH112" s="2">
        <f t="shared" si="58"/>
        <v>1</v>
      </c>
      <c r="AI112" s="2">
        <f t="shared" si="59"/>
        <v>55</v>
      </c>
      <c r="AJ112" s="3">
        <f t="shared" si="60"/>
        <v>1</v>
      </c>
      <c r="AK112" s="1">
        <f t="shared" si="61"/>
        <v>55</v>
      </c>
      <c r="AL112" s="2">
        <f t="shared" si="62"/>
        <v>55</v>
      </c>
      <c r="AM112" s="3">
        <f t="shared" si="63"/>
        <v>55</v>
      </c>
      <c r="AN112" s="10">
        <v>4.8499999999999996</v>
      </c>
      <c r="AO112" s="1">
        <f t="shared" si="75"/>
        <v>59.85</v>
      </c>
      <c r="AP112" s="2">
        <f t="shared" si="64"/>
        <v>59.85</v>
      </c>
      <c r="AQ112" s="3">
        <f t="shared" si="65"/>
        <v>59.85</v>
      </c>
      <c r="AR112" s="1">
        <f t="shared" si="76"/>
        <v>55</v>
      </c>
      <c r="AS112" s="2">
        <f t="shared" si="77"/>
        <v>21.15</v>
      </c>
      <c r="AT112" s="2">
        <f t="shared" si="78"/>
        <v>55</v>
      </c>
      <c r="AU112" s="2">
        <f t="shared" si="79"/>
        <v>21.15</v>
      </c>
      <c r="AV112" s="2">
        <f t="shared" si="80"/>
        <v>55</v>
      </c>
      <c r="AW112" s="3">
        <f t="shared" si="81"/>
        <v>21.15</v>
      </c>
      <c r="AX112" s="1">
        <f t="shared" si="82"/>
        <v>55</v>
      </c>
      <c r="AY112" s="2">
        <f t="shared" si="83"/>
        <v>55</v>
      </c>
      <c r="AZ112" s="3">
        <f t="shared" si="84"/>
        <v>55</v>
      </c>
      <c r="BA112" s="10">
        <v>5.31</v>
      </c>
      <c r="BB112" s="1">
        <f t="shared" si="85"/>
        <v>60.31</v>
      </c>
      <c r="BC112" s="2">
        <f t="shared" si="86"/>
        <v>60.31</v>
      </c>
      <c r="BD112" s="3">
        <f t="shared" si="87"/>
        <v>60.31</v>
      </c>
      <c r="BE112" s="1">
        <f t="shared" si="66"/>
        <v>55</v>
      </c>
      <c r="BF112" s="2">
        <f t="shared" si="67"/>
        <v>55</v>
      </c>
      <c r="BG112" s="3">
        <f t="shared" si="68"/>
        <v>55</v>
      </c>
      <c r="BH112" s="10">
        <v>5.03</v>
      </c>
      <c r="BI112" s="1">
        <f t="shared" si="69"/>
        <v>60.03</v>
      </c>
      <c r="BJ112" s="2">
        <f t="shared" si="70"/>
        <v>60.03</v>
      </c>
      <c r="BK112" s="3">
        <f t="shared" si="71"/>
        <v>60.03</v>
      </c>
    </row>
    <row r="113" spans="1:63">
      <c r="A113" s="14">
        <v>43835.249999999753</v>
      </c>
      <c r="B113" s="1">
        <v>-79.156000000000006</v>
      </c>
      <c r="C113" s="2">
        <v>63.412999999999997</v>
      </c>
      <c r="D113" s="2">
        <v>-19.265999999999998</v>
      </c>
      <c r="E113" s="3">
        <v>-123.303</v>
      </c>
      <c r="F113" s="1">
        <v>55</v>
      </c>
      <c r="G113" s="2">
        <v>28.85</v>
      </c>
      <c r="H113" s="2">
        <v>55</v>
      </c>
      <c r="I113" s="2">
        <v>28.85</v>
      </c>
      <c r="J113" s="2">
        <v>55</v>
      </c>
      <c r="K113" s="3">
        <v>28.85</v>
      </c>
      <c r="L113" s="1">
        <v>68.5</v>
      </c>
      <c r="M113" s="3">
        <v>0</v>
      </c>
      <c r="N113" s="1">
        <v>643</v>
      </c>
      <c r="O113" s="3">
        <v>375</v>
      </c>
      <c r="P113" s="1">
        <v>41.3</v>
      </c>
      <c r="Q113" s="2">
        <v>100</v>
      </c>
      <c r="R113" s="2">
        <v>-8.34</v>
      </c>
      <c r="S113" s="3">
        <v>1</v>
      </c>
      <c r="T113" s="1">
        <f t="shared" si="47"/>
        <v>-10.656000000000006</v>
      </c>
      <c r="U113" s="2">
        <f t="shared" si="72"/>
        <v>10.656000000000006</v>
      </c>
      <c r="V113" s="3">
        <f t="shared" si="73"/>
        <v>0</v>
      </c>
      <c r="W113" s="20" t="str">
        <f t="shared" si="48"/>
        <v>SHORT</v>
      </c>
      <c r="X113" s="19" t="str">
        <f t="shared" si="49"/>
        <v>SHORT</v>
      </c>
      <c r="Y113" s="1">
        <f t="shared" si="74"/>
        <v>55</v>
      </c>
      <c r="Z113" s="2" t="str">
        <f t="shared" si="50"/>
        <v/>
      </c>
      <c r="AA113" s="2">
        <f t="shared" si="51"/>
        <v>55</v>
      </c>
      <c r="AB113" s="2" t="str">
        <f t="shared" si="52"/>
        <v/>
      </c>
      <c r="AC113" s="2">
        <f t="shared" si="53"/>
        <v>55</v>
      </c>
      <c r="AD113" s="3" t="str">
        <f t="shared" si="54"/>
        <v/>
      </c>
      <c r="AE113" s="1">
        <f t="shared" si="55"/>
        <v>55</v>
      </c>
      <c r="AF113" s="2">
        <f t="shared" si="56"/>
        <v>1</v>
      </c>
      <c r="AG113" s="2">
        <f t="shared" si="57"/>
        <v>55</v>
      </c>
      <c r="AH113" s="2">
        <f t="shared" si="58"/>
        <v>1</v>
      </c>
      <c r="AI113" s="2">
        <f t="shared" si="59"/>
        <v>55</v>
      </c>
      <c r="AJ113" s="3">
        <f t="shared" si="60"/>
        <v>1</v>
      </c>
      <c r="AK113" s="1">
        <f t="shared" si="61"/>
        <v>55</v>
      </c>
      <c r="AL113" s="2">
        <f t="shared" si="62"/>
        <v>55</v>
      </c>
      <c r="AM113" s="3">
        <f t="shared" si="63"/>
        <v>55</v>
      </c>
      <c r="AN113" s="10">
        <v>4.8499999999999996</v>
      </c>
      <c r="AO113" s="1">
        <f t="shared" si="75"/>
        <v>59.85</v>
      </c>
      <c r="AP113" s="2">
        <f t="shared" si="64"/>
        <v>59.85</v>
      </c>
      <c r="AQ113" s="3">
        <f t="shared" si="65"/>
        <v>59.85</v>
      </c>
      <c r="AR113" s="1">
        <f t="shared" si="76"/>
        <v>55</v>
      </c>
      <c r="AS113" s="2">
        <f t="shared" si="77"/>
        <v>21.15</v>
      </c>
      <c r="AT113" s="2">
        <f t="shared" si="78"/>
        <v>55</v>
      </c>
      <c r="AU113" s="2">
        <f t="shared" si="79"/>
        <v>21.15</v>
      </c>
      <c r="AV113" s="2">
        <f t="shared" si="80"/>
        <v>55</v>
      </c>
      <c r="AW113" s="3">
        <f t="shared" si="81"/>
        <v>21.15</v>
      </c>
      <c r="AX113" s="1">
        <f t="shared" si="82"/>
        <v>55</v>
      </c>
      <c r="AY113" s="2">
        <f t="shared" si="83"/>
        <v>55</v>
      </c>
      <c r="AZ113" s="3">
        <f t="shared" si="84"/>
        <v>55</v>
      </c>
      <c r="BA113" s="10">
        <v>5.31</v>
      </c>
      <c r="BB113" s="1">
        <f t="shared" si="85"/>
        <v>60.31</v>
      </c>
      <c r="BC113" s="2">
        <f t="shared" si="86"/>
        <v>60.31</v>
      </c>
      <c r="BD113" s="3">
        <f t="shared" si="87"/>
        <v>60.31</v>
      </c>
      <c r="BE113" s="1">
        <f t="shared" si="66"/>
        <v>55</v>
      </c>
      <c r="BF113" s="2">
        <f t="shared" si="67"/>
        <v>55</v>
      </c>
      <c r="BG113" s="3">
        <f t="shared" si="68"/>
        <v>55</v>
      </c>
      <c r="BH113" s="10">
        <v>5.03</v>
      </c>
      <c r="BI113" s="1">
        <f t="shared" si="69"/>
        <v>60.03</v>
      </c>
      <c r="BJ113" s="2">
        <f t="shared" si="70"/>
        <v>60.03</v>
      </c>
      <c r="BK113" s="3">
        <f t="shared" si="71"/>
        <v>60.03</v>
      </c>
    </row>
    <row r="114" spans="1:63">
      <c r="A114" s="14">
        <v>43835.291666666417</v>
      </c>
      <c r="B114" s="1">
        <v>-100.08</v>
      </c>
      <c r="C114" s="2">
        <v>56.688000000000002</v>
      </c>
      <c r="D114" s="2">
        <v>-1.3560000000000001</v>
      </c>
      <c r="E114" s="3">
        <v>-155.41200000000001</v>
      </c>
      <c r="F114" s="1">
        <v>55</v>
      </c>
      <c r="G114" s="2">
        <v>29.26</v>
      </c>
      <c r="H114" s="2">
        <v>55</v>
      </c>
      <c r="I114" s="2">
        <v>29.26</v>
      </c>
      <c r="J114" s="2">
        <v>55</v>
      </c>
      <c r="K114" s="3">
        <v>29.26</v>
      </c>
      <c r="L114" s="1">
        <v>99</v>
      </c>
      <c r="M114" s="3">
        <v>0</v>
      </c>
      <c r="N114" s="1">
        <v>643</v>
      </c>
      <c r="O114" s="3">
        <v>375</v>
      </c>
      <c r="P114" s="1">
        <v>41.3</v>
      </c>
      <c r="Q114" s="2">
        <v>100</v>
      </c>
      <c r="R114" s="2">
        <v>-8.34</v>
      </c>
      <c r="S114" s="3">
        <v>1</v>
      </c>
      <c r="T114" s="1">
        <f t="shared" si="47"/>
        <v>-1.0799999999999983</v>
      </c>
      <c r="U114" s="2">
        <f t="shared" si="72"/>
        <v>1.0799999999999983</v>
      </c>
      <c r="V114" s="3">
        <f t="shared" si="73"/>
        <v>0</v>
      </c>
      <c r="W114" s="20" t="str">
        <f t="shared" si="48"/>
        <v>SHORT</v>
      </c>
      <c r="X114" s="19" t="str">
        <f t="shared" si="49"/>
        <v>SHORT</v>
      </c>
      <c r="Y114" s="1">
        <f t="shared" si="74"/>
        <v>55</v>
      </c>
      <c r="Z114" s="2" t="str">
        <f t="shared" si="50"/>
        <v/>
      </c>
      <c r="AA114" s="2">
        <f t="shared" si="51"/>
        <v>55</v>
      </c>
      <c r="AB114" s="2" t="str">
        <f t="shared" si="52"/>
        <v/>
      </c>
      <c r="AC114" s="2">
        <f t="shared" si="53"/>
        <v>55</v>
      </c>
      <c r="AD114" s="3" t="str">
        <f t="shared" si="54"/>
        <v/>
      </c>
      <c r="AE114" s="1">
        <f t="shared" si="55"/>
        <v>55</v>
      </c>
      <c r="AF114" s="2">
        <f t="shared" si="56"/>
        <v>1</v>
      </c>
      <c r="AG114" s="2">
        <f t="shared" si="57"/>
        <v>55</v>
      </c>
      <c r="AH114" s="2">
        <f t="shared" si="58"/>
        <v>1</v>
      </c>
      <c r="AI114" s="2">
        <f t="shared" si="59"/>
        <v>55</v>
      </c>
      <c r="AJ114" s="3">
        <f t="shared" si="60"/>
        <v>1</v>
      </c>
      <c r="AK114" s="1">
        <f t="shared" si="61"/>
        <v>55</v>
      </c>
      <c r="AL114" s="2">
        <f t="shared" si="62"/>
        <v>55</v>
      </c>
      <c r="AM114" s="3">
        <f t="shared" si="63"/>
        <v>55</v>
      </c>
      <c r="AN114" s="10">
        <v>4.8499999999999996</v>
      </c>
      <c r="AO114" s="1">
        <f t="shared" si="75"/>
        <v>59.85</v>
      </c>
      <c r="AP114" s="2">
        <f t="shared" si="64"/>
        <v>59.85</v>
      </c>
      <c r="AQ114" s="3">
        <f t="shared" si="65"/>
        <v>59.85</v>
      </c>
      <c r="AR114" s="1">
        <f t="shared" si="76"/>
        <v>55</v>
      </c>
      <c r="AS114" s="2">
        <f t="shared" si="77"/>
        <v>21.15</v>
      </c>
      <c r="AT114" s="2">
        <f t="shared" si="78"/>
        <v>55</v>
      </c>
      <c r="AU114" s="2">
        <f t="shared" si="79"/>
        <v>21.15</v>
      </c>
      <c r="AV114" s="2">
        <f t="shared" si="80"/>
        <v>55</v>
      </c>
      <c r="AW114" s="3">
        <f t="shared" si="81"/>
        <v>21.15</v>
      </c>
      <c r="AX114" s="1">
        <f t="shared" si="82"/>
        <v>55</v>
      </c>
      <c r="AY114" s="2">
        <f t="shared" si="83"/>
        <v>55</v>
      </c>
      <c r="AZ114" s="3">
        <f t="shared" si="84"/>
        <v>55</v>
      </c>
      <c r="BA114" s="10">
        <v>5.31</v>
      </c>
      <c r="BB114" s="1">
        <f t="shared" si="85"/>
        <v>60.31</v>
      </c>
      <c r="BC114" s="2">
        <f t="shared" si="86"/>
        <v>60.31</v>
      </c>
      <c r="BD114" s="3">
        <f t="shared" si="87"/>
        <v>60.31</v>
      </c>
      <c r="BE114" s="1">
        <f t="shared" si="66"/>
        <v>55</v>
      </c>
      <c r="BF114" s="2">
        <f t="shared" si="67"/>
        <v>55</v>
      </c>
      <c r="BG114" s="3">
        <f t="shared" si="68"/>
        <v>55</v>
      </c>
      <c r="BH114" s="10">
        <v>5.03</v>
      </c>
      <c r="BI114" s="1">
        <f t="shared" si="69"/>
        <v>60.03</v>
      </c>
      <c r="BJ114" s="2">
        <f t="shared" si="70"/>
        <v>60.03</v>
      </c>
      <c r="BK114" s="3">
        <f t="shared" si="71"/>
        <v>60.03</v>
      </c>
    </row>
    <row r="115" spans="1:63">
      <c r="A115" s="14">
        <v>43835.333333333081</v>
      </c>
      <c r="B115" s="1">
        <v>-66.34</v>
      </c>
      <c r="C115" s="2">
        <v>84.037999999999997</v>
      </c>
      <c r="D115" s="2">
        <v>1.998</v>
      </c>
      <c r="E115" s="3">
        <v>-152.376</v>
      </c>
      <c r="F115" s="1">
        <v>55.3</v>
      </c>
      <c r="G115" s="2">
        <v>29.98</v>
      </c>
      <c r="H115" s="2">
        <v>55.3</v>
      </c>
      <c r="I115" s="2">
        <v>29.98</v>
      </c>
      <c r="J115" s="2">
        <v>55.3</v>
      </c>
      <c r="K115" s="3">
        <v>29.98</v>
      </c>
      <c r="L115" s="1">
        <v>95.832999999999998</v>
      </c>
      <c r="M115" s="3">
        <v>0</v>
      </c>
      <c r="N115" s="1">
        <v>627</v>
      </c>
      <c r="O115" s="3">
        <v>375</v>
      </c>
      <c r="P115" s="1">
        <v>10</v>
      </c>
      <c r="Q115" s="2">
        <v>100</v>
      </c>
      <c r="R115" s="2">
        <v>-8.34</v>
      </c>
      <c r="S115" s="3">
        <v>1</v>
      </c>
      <c r="T115" s="1">
        <f t="shared" si="47"/>
        <v>29.492999999999995</v>
      </c>
      <c r="U115" s="2">
        <f t="shared" si="72"/>
        <v>0</v>
      </c>
      <c r="V115" s="3">
        <f t="shared" si="73"/>
        <v>29.492999999999995</v>
      </c>
      <c r="W115" s="20" t="str">
        <f t="shared" si="48"/>
        <v>SHORT</v>
      </c>
      <c r="X115" s="19" t="str">
        <f t="shared" si="49"/>
        <v>SHORT</v>
      </c>
      <c r="Y115" s="1">
        <f t="shared" si="74"/>
        <v>55.3</v>
      </c>
      <c r="Z115" s="2" t="str">
        <f t="shared" si="50"/>
        <v/>
      </c>
      <c r="AA115" s="2">
        <f t="shared" si="51"/>
        <v>55.3</v>
      </c>
      <c r="AB115" s="2" t="str">
        <f t="shared" si="52"/>
        <v/>
      </c>
      <c r="AC115" s="2">
        <f t="shared" si="53"/>
        <v>55.3</v>
      </c>
      <c r="AD115" s="3" t="str">
        <f t="shared" si="54"/>
        <v/>
      </c>
      <c r="AE115" s="1">
        <f t="shared" si="55"/>
        <v>55.3</v>
      </c>
      <c r="AF115" s="2">
        <f t="shared" si="56"/>
        <v>1</v>
      </c>
      <c r="AG115" s="2">
        <f t="shared" si="57"/>
        <v>55.3</v>
      </c>
      <c r="AH115" s="2">
        <f t="shared" si="58"/>
        <v>1</v>
      </c>
      <c r="AI115" s="2">
        <f t="shared" si="59"/>
        <v>55.3</v>
      </c>
      <c r="AJ115" s="3">
        <f t="shared" si="60"/>
        <v>1</v>
      </c>
      <c r="AK115" s="1">
        <f t="shared" si="61"/>
        <v>55.3</v>
      </c>
      <c r="AL115" s="2">
        <f t="shared" si="62"/>
        <v>55.3</v>
      </c>
      <c r="AM115" s="3">
        <f t="shared" si="63"/>
        <v>55.3</v>
      </c>
      <c r="AN115" s="10">
        <v>4.8499999999999996</v>
      </c>
      <c r="AO115" s="1">
        <f t="shared" si="75"/>
        <v>60.15</v>
      </c>
      <c r="AP115" s="2">
        <f t="shared" si="64"/>
        <v>60.15</v>
      </c>
      <c r="AQ115" s="3">
        <f t="shared" si="65"/>
        <v>60.15</v>
      </c>
      <c r="AR115" s="1">
        <f t="shared" si="76"/>
        <v>55.3</v>
      </c>
      <c r="AS115" s="2">
        <f t="shared" si="77"/>
        <v>5.5</v>
      </c>
      <c r="AT115" s="2">
        <f t="shared" si="78"/>
        <v>55.3</v>
      </c>
      <c r="AU115" s="2">
        <f t="shared" si="79"/>
        <v>5.5</v>
      </c>
      <c r="AV115" s="2">
        <f t="shared" si="80"/>
        <v>55.3</v>
      </c>
      <c r="AW115" s="3">
        <f t="shared" si="81"/>
        <v>5.5</v>
      </c>
      <c r="AX115" s="1">
        <f t="shared" si="82"/>
        <v>55.3</v>
      </c>
      <c r="AY115" s="2">
        <f t="shared" si="83"/>
        <v>55.3</v>
      </c>
      <c r="AZ115" s="3">
        <f t="shared" si="84"/>
        <v>55.3</v>
      </c>
      <c r="BA115" s="10">
        <v>5.31</v>
      </c>
      <c r="BB115" s="1">
        <f t="shared" si="85"/>
        <v>60.61</v>
      </c>
      <c r="BC115" s="2">
        <f t="shared" si="86"/>
        <v>60.61</v>
      </c>
      <c r="BD115" s="3">
        <f t="shared" si="87"/>
        <v>60.61</v>
      </c>
      <c r="BE115" s="1">
        <f t="shared" si="66"/>
        <v>55.3</v>
      </c>
      <c r="BF115" s="2">
        <f t="shared" si="67"/>
        <v>55.3</v>
      </c>
      <c r="BG115" s="3">
        <f t="shared" si="68"/>
        <v>55.3</v>
      </c>
      <c r="BH115" s="10">
        <v>5.03</v>
      </c>
      <c r="BI115" s="1">
        <f t="shared" si="69"/>
        <v>60.33</v>
      </c>
      <c r="BJ115" s="2">
        <f t="shared" si="70"/>
        <v>60.33</v>
      </c>
      <c r="BK115" s="3">
        <f t="shared" si="71"/>
        <v>60.33</v>
      </c>
    </row>
    <row r="116" spans="1:63">
      <c r="A116" s="14">
        <v>43835.374999999745</v>
      </c>
      <c r="B116" s="1">
        <v>-32.228999999999999</v>
      </c>
      <c r="C116" s="2">
        <v>129.22</v>
      </c>
      <c r="D116" s="2">
        <v>-29.861999999999998</v>
      </c>
      <c r="E116" s="3">
        <v>-131.58699999999999</v>
      </c>
      <c r="F116" s="1">
        <v>55</v>
      </c>
      <c r="G116" s="2">
        <v>31.06</v>
      </c>
      <c r="H116" s="2">
        <v>55</v>
      </c>
      <c r="I116" s="2">
        <v>31.06</v>
      </c>
      <c r="J116" s="2">
        <v>55</v>
      </c>
      <c r="K116" s="3">
        <v>31.06</v>
      </c>
      <c r="L116" s="1">
        <v>53.082999999999998</v>
      </c>
      <c r="M116" s="3">
        <v>0</v>
      </c>
      <c r="N116" s="1">
        <v>640</v>
      </c>
      <c r="O116" s="3">
        <v>375</v>
      </c>
      <c r="P116" s="1">
        <v>41.3</v>
      </c>
      <c r="Q116" s="2">
        <v>100</v>
      </c>
      <c r="R116" s="2">
        <v>-8.34</v>
      </c>
      <c r="S116" s="3">
        <v>1</v>
      </c>
      <c r="T116" s="1">
        <f t="shared" si="47"/>
        <v>20.853999999999999</v>
      </c>
      <c r="U116" s="2">
        <f t="shared" si="72"/>
        <v>0</v>
      </c>
      <c r="V116" s="3">
        <f t="shared" si="73"/>
        <v>20.853999999999999</v>
      </c>
      <c r="W116" s="20" t="str">
        <f t="shared" si="48"/>
        <v>SHORT</v>
      </c>
      <c r="X116" s="19" t="str">
        <f t="shared" si="49"/>
        <v>SHORT</v>
      </c>
      <c r="Y116" s="1">
        <f t="shared" si="74"/>
        <v>55</v>
      </c>
      <c r="Z116" s="2" t="str">
        <f t="shared" si="50"/>
        <v/>
      </c>
      <c r="AA116" s="2">
        <f t="shared" si="51"/>
        <v>55</v>
      </c>
      <c r="AB116" s="2" t="str">
        <f t="shared" si="52"/>
        <v/>
      </c>
      <c r="AC116" s="2">
        <f t="shared" si="53"/>
        <v>55</v>
      </c>
      <c r="AD116" s="3" t="str">
        <f t="shared" si="54"/>
        <v/>
      </c>
      <c r="AE116" s="1">
        <f t="shared" si="55"/>
        <v>55</v>
      </c>
      <c r="AF116" s="2">
        <f t="shared" si="56"/>
        <v>1</v>
      </c>
      <c r="AG116" s="2">
        <f t="shared" si="57"/>
        <v>55</v>
      </c>
      <c r="AH116" s="2">
        <f t="shared" si="58"/>
        <v>1</v>
      </c>
      <c r="AI116" s="2">
        <f t="shared" si="59"/>
        <v>55</v>
      </c>
      <c r="AJ116" s="3">
        <f t="shared" si="60"/>
        <v>1</v>
      </c>
      <c r="AK116" s="1">
        <f t="shared" si="61"/>
        <v>55</v>
      </c>
      <c r="AL116" s="2">
        <f t="shared" si="62"/>
        <v>55</v>
      </c>
      <c r="AM116" s="3">
        <f t="shared" si="63"/>
        <v>55</v>
      </c>
      <c r="AN116" s="10">
        <v>4.8499999999999996</v>
      </c>
      <c r="AO116" s="1">
        <f t="shared" si="75"/>
        <v>59.85</v>
      </c>
      <c r="AP116" s="2">
        <f t="shared" si="64"/>
        <v>59.85</v>
      </c>
      <c r="AQ116" s="3">
        <f t="shared" si="65"/>
        <v>59.85</v>
      </c>
      <c r="AR116" s="1">
        <f t="shared" si="76"/>
        <v>55</v>
      </c>
      <c r="AS116" s="2">
        <f t="shared" si="77"/>
        <v>21.15</v>
      </c>
      <c r="AT116" s="2">
        <f t="shared" si="78"/>
        <v>55</v>
      </c>
      <c r="AU116" s="2">
        <f t="shared" si="79"/>
        <v>21.15</v>
      </c>
      <c r="AV116" s="2">
        <f t="shared" si="80"/>
        <v>55</v>
      </c>
      <c r="AW116" s="3">
        <f t="shared" si="81"/>
        <v>21.15</v>
      </c>
      <c r="AX116" s="1">
        <f t="shared" si="82"/>
        <v>55</v>
      </c>
      <c r="AY116" s="2">
        <f t="shared" si="83"/>
        <v>55</v>
      </c>
      <c r="AZ116" s="3">
        <f t="shared" si="84"/>
        <v>55</v>
      </c>
      <c r="BA116" s="10">
        <v>5.31</v>
      </c>
      <c r="BB116" s="1">
        <f t="shared" si="85"/>
        <v>60.31</v>
      </c>
      <c r="BC116" s="2">
        <f t="shared" si="86"/>
        <v>60.31</v>
      </c>
      <c r="BD116" s="3">
        <f t="shared" si="87"/>
        <v>60.31</v>
      </c>
      <c r="BE116" s="1">
        <f t="shared" si="66"/>
        <v>55</v>
      </c>
      <c r="BF116" s="2">
        <f t="shared" si="67"/>
        <v>55</v>
      </c>
      <c r="BG116" s="3">
        <f t="shared" si="68"/>
        <v>55</v>
      </c>
      <c r="BH116" s="10">
        <v>5.03</v>
      </c>
      <c r="BI116" s="1">
        <f t="shared" si="69"/>
        <v>60.03</v>
      </c>
      <c r="BJ116" s="2">
        <f t="shared" si="70"/>
        <v>60.03</v>
      </c>
      <c r="BK116" s="3">
        <f t="shared" si="71"/>
        <v>60.03</v>
      </c>
    </row>
    <row r="117" spans="1:63">
      <c r="A117" s="14">
        <v>43835.41666666641</v>
      </c>
      <c r="B117" s="1">
        <v>-175.886</v>
      </c>
      <c r="C117" s="2">
        <v>34.274999999999999</v>
      </c>
      <c r="D117" s="2">
        <v>-6.6319999999999997</v>
      </c>
      <c r="E117" s="3">
        <v>-203.529</v>
      </c>
      <c r="F117" s="1">
        <v>66</v>
      </c>
      <c r="G117" s="2">
        <v>31.18</v>
      </c>
      <c r="H117" s="2">
        <v>66</v>
      </c>
      <c r="I117" s="2">
        <v>31.18</v>
      </c>
      <c r="J117" s="2">
        <v>66</v>
      </c>
      <c r="K117" s="3">
        <v>31.18</v>
      </c>
      <c r="L117" s="1">
        <v>136.166</v>
      </c>
      <c r="M117" s="3">
        <v>0</v>
      </c>
      <c r="N117" s="1">
        <v>617</v>
      </c>
      <c r="O117" s="3">
        <v>377</v>
      </c>
      <c r="P117" s="1">
        <v>10</v>
      </c>
      <c r="Q117" s="2">
        <v>100</v>
      </c>
      <c r="R117" s="2">
        <v>-8.34</v>
      </c>
      <c r="S117" s="3">
        <v>1</v>
      </c>
      <c r="T117" s="1">
        <f t="shared" si="47"/>
        <v>-39.72</v>
      </c>
      <c r="U117" s="2">
        <f t="shared" si="72"/>
        <v>39.72</v>
      </c>
      <c r="V117" s="3">
        <f t="shared" si="73"/>
        <v>0</v>
      </c>
      <c r="W117" s="20" t="str">
        <f t="shared" si="48"/>
        <v>SHORT</v>
      </c>
      <c r="X117" s="19" t="str">
        <f t="shared" si="49"/>
        <v>SHORT</v>
      </c>
      <c r="Y117" s="1">
        <f t="shared" si="74"/>
        <v>66</v>
      </c>
      <c r="Z117" s="2" t="str">
        <f t="shared" si="50"/>
        <v/>
      </c>
      <c r="AA117" s="2">
        <f t="shared" si="51"/>
        <v>66</v>
      </c>
      <c r="AB117" s="2" t="str">
        <f t="shared" si="52"/>
        <v/>
      </c>
      <c r="AC117" s="2">
        <f t="shared" si="53"/>
        <v>66</v>
      </c>
      <c r="AD117" s="3" t="str">
        <f t="shared" si="54"/>
        <v/>
      </c>
      <c r="AE117" s="1">
        <f t="shared" si="55"/>
        <v>66</v>
      </c>
      <c r="AF117" s="2">
        <f t="shared" si="56"/>
        <v>1</v>
      </c>
      <c r="AG117" s="2">
        <f t="shared" si="57"/>
        <v>66</v>
      </c>
      <c r="AH117" s="2">
        <f t="shared" si="58"/>
        <v>1</v>
      </c>
      <c r="AI117" s="2">
        <f t="shared" si="59"/>
        <v>66</v>
      </c>
      <c r="AJ117" s="3">
        <f t="shared" si="60"/>
        <v>1</v>
      </c>
      <c r="AK117" s="1">
        <f t="shared" si="61"/>
        <v>66</v>
      </c>
      <c r="AL117" s="2">
        <f t="shared" si="62"/>
        <v>66</v>
      </c>
      <c r="AM117" s="3">
        <f t="shared" si="63"/>
        <v>66</v>
      </c>
      <c r="AN117" s="10">
        <v>4.8499999999999996</v>
      </c>
      <c r="AO117" s="1">
        <f t="shared" si="75"/>
        <v>70.849999999999994</v>
      </c>
      <c r="AP117" s="2">
        <f t="shared" si="64"/>
        <v>70.849999999999994</v>
      </c>
      <c r="AQ117" s="3">
        <f t="shared" si="65"/>
        <v>70.849999999999994</v>
      </c>
      <c r="AR117" s="1">
        <f t="shared" si="76"/>
        <v>66</v>
      </c>
      <c r="AS117" s="2">
        <f t="shared" si="77"/>
        <v>5.5</v>
      </c>
      <c r="AT117" s="2">
        <f t="shared" si="78"/>
        <v>66</v>
      </c>
      <c r="AU117" s="2">
        <f t="shared" si="79"/>
        <v>5.5</v>
      </c>
      <c r="AV117" s="2">
        <f t="shared" si="80"/>
        <v>66</v>
      </c>
      <c r="AW117" s="3">
        <f t="shared" si="81"/>
        <v>5.5</v>
      </c>
      <c r="AX117" s="1">
        <f t="shared" si="82"/>
        <v>66</v>
      </c>
      <c r="AY117" s="2">
        <f t="shared" si="83"/>
        <v>66</v>
      </c>
      <c r="AZ117" s="3">
        <f t="shared" si="84"/>
        <v>66</v>
      </c>
      <c r="BA117" s="10">
        <v>5.31</v>
      </c>
      <c r="BB117" s="1">
        <f t="shared" si="85"/>
        <v>71.31</v>
      </c>
      <c r="BC117" s="2">
        <f t="shared" si="86"/>
        <v>71.31</v>
      </c>
      <c r="BD117" s="3">
        <f t="shared" si="87"/>
        <v>71.31</v>
      </c>
      <c r="BE117" s="1">
        <f t="shared" si="66"/>
        <v>66</v>
      </c>
      <c r="BF117" s="2">
        <f t="shared" si="67"/>
        <v>66</v>
      </c>
      <c r="BG117" s="3">
        <f t="shared" si="68"/>
        <v>66</v>
      </c>
      <c r="BH117" s="10">
        <v>5.03</v>
      </c>
      <c r="BI117" s="1">
        <f t="shared" si="69"/>
        <v>71.03</v>
      </c>
      <c r="BJ117" s="2">
        <f t="shared" si="70"/>
        <v>71.03</v>
      </c>
      <c r="BK117" s="3">
        <f t="shared" si="71"/>
        <v>71.03</v>
      </c>
    </row>
    <row r="118" spans="1:63">
      <c r="A118" s="14">
        <v>43835.458333333074</v>
      </c>
      <c r="B118" s="1">
        <v>-175.57400000000001</v>
      </c>
      <c r="C118" s="2">
        <v>47.354999999999997</v>
      </c>
      <c r="D118" s="2">
        <v>-22.010999999999999</v>
      </c>
      <c r="E118" s="3">
        <v>-200.91800000000001</v>
      </c>
      <c r="F118" s="1">
        <v>66</v>
      </c>
      <c r="G118" s="2">
        <v>31.6</v>
      </c>
      <c r="H118" s="2">
        <v>66</v>
      </c>
      <c r="I118" s="2">
        <v>31.6</v>
      </c>
      <c r="J118" s="2">
        <v>66</v>
      </c>
      <c r="K118" s="3">
        <v>31.6</v>
      </c>
      <c r="L118" s="1">
        <v>173.167</v>
      </c>
      <c r="M118" s="3">
        <v>0</v>
      </c>
      <c r="N118" s="1">
        <v>625</v>
      </c>
      <c r="O118" s="3">
        <v>377</v>
      </c>
      <c r="P118" s="1">
        <v>50.8</v>
      </c>
      <c r="Q118" s="2">
        <v>100</v>
      </c>
      <c r="R118" s="2">
        <v>1</v>
      </c>
      <c r="S118" s="3">
        <v>1.1000000000000001</v>
      </c>
      <c r="T118" s="1">
        <f t="shared" si="47"/>
        <v>-2.4070000000000107</v>
      </c>
      <c r="U118" s="2">
        <f t="shared" si="72"/>
        <v>2.4070000000000107</v>
      </c>
      <c r="V118" s="3">
        <f t="shared" si="73"/>
        <v>0</v>
      </c>
      <c r="W118" s="20" t="str">
        <f t="shared" si="48"/>
        <v>SHORT</v>
      </c>
      <c r="X118" s="19" t="str">
        <f t="shared" si="49"/>
        <v>SHORT</v>
      </c>
      <c r="Y118" s="1">
        <f t="shared" si="74"/>
        <v>66</v>
      </c>
      <c r="Z118" s="2" t="str">
        <f t="shared" si="50"/>
        <v/>
      </c>
      <c r="AA118" s="2">
        <f t="shared" si="51"/>
        <v>66</v>
      </c>
      <c r="AB118" s="2" t="str">
        <f t="shared" si="52"/>
        <v/>
      </c>
      <c r="AC118" s="2">
        <f t="shared" si="53"/>
        <v>66</v>
      </c>
      <c r="AD118" s="3" t="str">
        <f t="shared" si="54"/>
        <v/>
      </c>
      <c r="AE118" s="1">
        <f t="shared" si="55"/>
        <v>66</v>
      </c>
      <c r="AF118" s="2">
        <f t="shared" si="56"/>
        <v>1.1000000000000001</v>
      </c>
      <c r="AG118" s="2">
        <f t="shared" si="57"/>
        <v>66</v>
      </c>
      <c r="AH118" s="2">
        <f t="shared" si="58"/>
        <v>1.1000000000000001</v>
      </c>
      <c r="AI118" s="2">
        <f t="shared" si="59"/>
        <v>66</v>
      </c>
      <c r="AJ118" s="3">
        <f t="shared" si="60"/>
        <v>1.1000000000000001</v>
      </c>
      <c r="AK118" s="1">
        <f t="shared" si="61"/>
        <v>66</v>
      </c>
      <c r="AL118" s="2">
        <f t="shared" si="62"/>
        <v>66</v>
      </c>
      <c r="AM118" s="3">
        <f t="shared" si="63"/>
        <v>66</v>
      </c>
      <c r="AN118" s="10">
        <v>4.8499999999999996</v>
      </c>
      <c r="AO118" s="1">
        <f t="shared" si="75"/>
        <v>70.849999999999994</v>
      </c>
      <c r="AP118" s="2">
        <f t="shared" si="64"/>
        <v>70.849999999999994</v>
      </c>
      <c r="AQ118" s="3">
        <f t="shared" si="65"/>
        <v>70.849999999999994</v>
      </c>
      <c r="AR118" s="1">
        <f t="shared" si="76"/>
        <v>66</v>
      </c>
      <c r="AS118" s="2">
        <f t="shared" si="77"/>
        <v>25.95</v>
      </c>
      <c r="AT118" s="2">
        <f t="shared" si="78"/>
        <v>66</v>
      </c>
      <c r="AU118" s="2">
        <f t="shared" si="79"/>
        <v>25.95</v>
      </c>
      <c r="AV118" s="2">
        <f t="shared" si="80"/>
        <v>66</v>
      </c>
      <c r="AW118" s="3">
        <f t="shared" si="81"/>
        <v>25.95</v>
      </c>
      <c r="AX118" s="1">
        <f t="shared" si="82"/>
        <v>66</v>
      </c>
      <c r="AY118" s="2">
        <f t="shared" si="83"/>
        <v>66</v>
      </c>
      <c r="AZ118" s="3">
        <f t="shared" si="84"/>
        <v>66</v>
      </c>
      <c r="BA118" s="10">
        <v>5.31</v>
      </c>
      <c r="BB118" s="1">
        <f t="shared" si="85"/>
        <v>71.31</v>
      </c>
      <c r="BC118" s="2">
        <f t="shared" si="86"/>
        <v>71.31</v>
      </c>
      <c r="BD118" s="3">
        <f t="shared" si="87"/>
        <v>71.31</v>
      </c>
      <c r="BE118" s="1">
        <f t="shared" si="66"/>
        <v>66</v>
      </c>
      <c r="BF118" s="2">
        <f t="shared" si="67"/>
        <v>66</v>
      </c>
      <c r="BG118" s="3">
        <f t="shared" si="68"/>
        <v>66</v>
      </c>
      <c r="BH118" s="10">
        <v>5.03</v>
      </c>
      <c r="BI118" s="1">
        <f t="shared" si="69"/>
        <v>71.03</v>
      </c>
      <c r="BJ118" s="2">
        <f t="shared" si="70"/>
        <v>71.03</v>
      </c>
      <c r="BK118" s="3">
        <f t="shared" si="71"/>
        <v>71.03</v>
      </c>
    </row>
    <row r="119" spans="1:63">
      <c r="A119" s="14">
        <v>43835.499999999738</v>
      </c>
      <c r="B119" s="1">
        <v>-158.92599999999999</v>
      </c>
      <c r="C119" s="2">
        <v>39.241999999999997</v>
      </c>
      <c r="D119" s="2">
        <v>-21.872</v>
      </c>
      <c r="E119" s="3">
        <v>-176.29599999999999</v>
      </c>
      <c r="F119" s="1">
        <v>94</v>
      </c>
      <c r="G119" s="2">
        <v>37.14</v>
      </c>
      <c r="H119" s="2">
        <v>94</v>
      </c>
      <c r="I119" s="2">
        <v>37.14</v>
      </c>
      <c r="J119" s="2">
        <v>94</v>
      </c>
      <c r="K119" s="3">
        <v>37.14</v>
      </c>
      <c r="L119" s="1">
        <v>175.5</v>
      </c>
      <c r="M119" s="3">
        <v>0</v>
      </c>
      <c r="N119" s="1">
        <v>667</v>
      </c>
      <c r="O119" s="3">
        <v>377</v>
      </c>
      <c r="P119" s="1">
        <v>10</v>
      </c>
      <c r="Q119" s="2">
        <v>100</v>
      </c>
      <c r="R119" s="2">
        <v>1</v>
      </c>
      <c r="S119" s="3">
        <v>1.1000000000000001</v>
      </c>
      <c r="T119" s="1">
        <f t="shared" si="47"/>
        <v>16.574000000000012</v>
      </c>
      <c r="U119" s="2">
        <f t="shared" si="72"/>
        <v>0</v>
      </c>
      <c r="V119" s="3">
        <f t="shared" si="73"/>
        <v>16.574000000000012</v>
      </c>
      <c r="W119" s="20" t="str">
        <f t="shared" si="48"/>
        <v>SHORT</v>
      </c>
      <c r="X119" s="19" t="str">
        <f t="shared" si="49"/>
        <v>SHORT</v>
      </c>
      <c r="Y119" s="1">
        <f t="shared" si="74"/>
        <v>94</v>
      </c>
      <c r="Z119" s="2" t="str">
        <f t="shared" si="50"/>
        <v/>
      </c>
      <c r="AA119" s="2">
        <f t="shared" si="51"/>
        <v>94</v>
      </c>
      <c r="AB119" s="2" t="str">
        <f t="shared" si="52"/>
        <v/>
      </c>
      <c r="AC119" s="2">
        <f t="shared" si="53"/>
        <v>94</v>
      </c>
      <c r="AD119" s="3" t="str">
        <f t="shared" si="54"/>
        <v/>
      </c>
      <c r="AE119" s="1">
        <f t="shared" si="55"/>
        <v>94</v>
      </c>
      <c r="AF119" s="2">
        <f t="shared" si="56"/>
        <v>1.1000000000000001</v>
      </c>
      <c r="AG119" s="2">
        <f t="shared" si="57"/>
        <v>94</v>
      </c>
      <c r="AH119" s="2">
        <f t="shared" si="58"/>
        <v>1.1000000000000001</v>
      </c>
      <c r="AI119" s="2">
        <f t="shared" si="59"/>
        <v>94</v>
      </c>
      <c r="AJ119" s="3">
        <f t="shared" si="60"/>
        <v>1.1000000000000001</v>
      </c>
      <c r="AK119" s="1">
        <f t="shared" si="61"/>
        <v>94</v>
      </c>
      <c r="AL119" s="2">
        <f t="shared" si="62"/>
        <v>94</v>
      </c>
      <c r="AM119" s="3">
        <f t="shared" si="63"/>
        <v>94</v>
      </c>
      <c r="AN119" s="10">
        <v>4.8499999999999996</v>
      </c>
      <c r="AO119" s="1">
        <f t="shared" si="75"/>
        <v>98.85</v>
      </c>
      <c r="AP119" s="2">
        <f t="shared" si="64"/>
        <v>98.85</v>
      </c>
      <c r="AQ119" s="3">
        <f t="shared" si="65"/>
        <v>98.85</v>
      </c>
      <c r="AR119" s="1">
        <f t="shared" si="76"/>
        <v>94</v>
      </c>
      <c r="AS119" s="2">
        <f t="shared" si="77"/>
        <v>5.55</v>
      </c>
      <c r="AT119" s="2">
        <f t="shared" si="78"/>
        <v>94</v>
      </c>
      <c r="AU119" s="2">
        <f t="shared" si="79"/>
        <v>5.55</v>
      </c>
      <c r="AV119" s="2">
        <f t="shared" si="80"/>
        <v>94</v>
      </c>
      <c r="AW119" s="3">
        <f t="shared" si="81"/>
        <v>5.55</v>
      </c>
      <c r="AX119" s="1">
        <f t="shared" si="82"/>
        <v>94</v>
      </c>
      <c r="AY119" s="2">
        <f t="shared" si="83"/>
        <v>94</v>
      </c>
      <c r="AZ119" s="3">
        <f t="shared" si="84"/>
        <v>94</v>
      </c>
      <c r="BA119" s="10">
        <v>5.31</v>
      </c>
      <c r="BB119" s="1">
        <f t="shared" si="85"/>
        <v>99.31</v>
      </c>
      <c r="BC119" s="2">
        <f t="shared" si="86"/>
        <v>99.31</v>
      </c>
      <c r="BD119" s="3">
        <f t="shared" si="87"/>
        <v>99.31</v>
      </c>
      <c r="BE119" s="1">
        <f t="shared" si="66"/>
        <v>94</v>
      </c>
      <c r="BF119" s="2">
        <f t="shared" si="67"/>
        <v>94</v>
      </c>
      <c r="BG119" s="3">
        <f t="shared" si="68"/>
        <v>94</v>
      </c>
      <c r="BH119" s="10">
        <v>5.03</v>
      </c>
      <c r="BI119" s="1">
        <f t="shared" si="69"/>
        <v>99.03</v>
      </c>
      <c r="BJ119" s="2">
        <f t="shared" si="70"/>
        <v>99.03</v>
      </c>
      <c r="BK119" s="3">
        <f t="shared" si="71"/>
        <v>99.03</v>
      </c>
    </row>
    <row r="120" spans="1:63">
      <c r="A120" s="14">
        <v>43835.541666666402</v>
      </c>
      <c r="B120" s="1">
        <v>-128.32</v>
      </c>
      <c r="C120" s="2">
        <v>36.249000000000002</v>
      </c>
      <c r="D120" s="2">
        <v>-14.786</v>
      </c>
      <c r="E120" s="3">
        <v>-149.78299999999999</v>
      </c>
      <c r="F120" s="1">
        <v>55.3</v>
      </c>
      <c r="G120" s="2">
        <v>37.71</v>
      </c>
      <c r="H120" s="2">
        <v>55.3</v>
      </c>
      <c r="I120" s="2">
        <v>37.71</v>
      </c>
      <c r="J120" s="2">
        <v>55.3</v>
      </c>
      <c r="K120" s="3">
        <v>37.71</v>
      </c>
      <c r="L120" s="1">
        <v>148</v>
      </c>
      <c r="M120" s="3">
        <v>0</v>
      </c>
      <c r="N120" s="1">
        <v>629</v>
      </c>
      <c r="O120" s="3">
        <v>380</v>
      </c>
      <c r="P120" s="1">
        <v>10</v>
      </c>
      <c r="Q120" s="2">
        <v>100</v>
      </c>
      <c r="R120" s="2">
        <v>1</v>
      </c>
      <c r="S120" s="3">
        <v>39.299999999999997</v>
      </c>
      <c r="T120" s="1">
        <f t="shared" si="47"/>
        <v>19.680000000000007</v>
      </c>
      <c r="U120" s="2">
        <f t="shared" si="72"/>
        <v>0</v>
      </c>
      <c r="V120" s="3">
        <f t="shared" si="73"/>
        <v>19.680000000000007</v>
      </c>
      <c r="W120" s="20" t="str">
        <f t="shared" si="48"/>
        <v>SHORT</v>
      </c>
      <c r="X120" s="19" t="str">
        <f t="shared" si="49"/>
        <v>SHORT</v>
      </c>
      <c r="Y120" s="1">
        <f t="shared" si="74"/>
        <v>55.3</v>
      </c>
      <c r="Z120" s="2" t="str">
        <f t="shared" si="50"/>
        <v/>
      </c>
      <c r="AA120" s="2">
        <f t="shared" si="51"/>
        <v>55.3</v>
      </c>
      <c r="AB120" s="2" t="str">
        <f t="shared" si="52"/>
        <v/>
      </c>
      <c r="AC120" s="2">
        <f t="shared" si="53"/>
        <v>55.3</v>
      </c>
      <c r="AD120" s="3" t="str">
        <f t="shared" si="54"/>
        <v/>
      </c>
      <c r="AE120" s="1">
        <f t="shared" si="55"/>
        <v>55.3</v>
      </c>
      <c r="AF120" s="2">
        <f t="shared" si="56"/>
        <v>39.299999999999997</v>
      </c>
      <c r="AG120" s="2">
        <f t="shared" si="57"/>
        <v>55.3</v>
      </c>
      <c r="AH120" s="2">
        <f t="shared" si="58"/>
        <v>39.299999999999997</v>
      </c>
      <c r="AI120" s="2">
        <f t="shared" si="59"/>
        <v>55.3</v>
      </c>
      <c r="AJ120" s="3">
        <f t="shared" si="60"/>
        <v>39.299999999999997</v>
      </c>
      <c r="AK120" s="1">
        <f t="shared" si="61"/>
        <v>55.3</v>
      </c>
      <c r="AL120" s="2">
        <f t="shared" si="62"/>
        <v>55.3</v>
      </c>
      <c r="AM120" s="3">
        <f t="shared" si="63"/>
        <v>55.3</v>
      </c>
      <c r="AN120" s="10">
        <v>4.8499999999999996</v>
      </c>
      <c r="AO120" s="1">
        <f t="shared" si="75"/>
        <v>60.15</v>
      </c>
      <c r="AP120" s="2">
        <f t="shared" si="64"/>
        <v>60.15</v>
      </c>
      <c r="AQ120" s="3">
        <f t="shared" si="65"/>
        <v>60.15</v>
      </c>
      <c r="AR120" s="1">
        <f t="shared" si="76"/>
        <v>55.3</v>
      </c>
      <c r="AS120" s="2">
        <f t="shared" si="77"/>
        <v>24.65</v>
      </c>
      <c r="AT120" s="2">
        <f t="shared" si="78"/>
        <v>55.3</v>
      </c>
      <c r="AU120" s="2">
        <f t="shared" si="79"/>
        <v>24.65</v>
      </c>
      <c r="AV120" s="2">
        <f t="shared" si="80"/>
        <v>55.3</v>
      </c>
      <c r="AW120" s="3">
        <f t="shared" si="81"/>
        <v>24.65</v>
      </c>
      <c r="AX120" s="1">
        <f t="shared" si="82"/>
        <v>55.3</v>
      </c>
      <c r="AY120" s="2">
        <f t="shared" si="83"/>
        <v>55.3</v>
      </c>
      <c r="AZ120" s="3">
        <f t="shared" si="84"/>
        <v>55.3</v>
      </c>
      <c r="BA120" s="10">
        <v>5.31</v>
      </c>
      <c r="BB120" s="1">
        <f t="shared" si="85"/>
        <v>60.61</v>
      </c>
      <c r="BC120" s="2">
        <f t="shared" si="86"/>
        <v>60.61</v>
      </c>
      <c r="BD120" s="3">
        <f t="shared" si="87"/>
        <v>60.61</v>
      </c>
      <c r="BE120" s="1">
        <f t="shared" si="66"/>
        <v>55.3</v>
      </c>
      <c r="BF120" s="2">
        <f t="shared" si="67"/>
        <v>55.3</v>
      </c>
      <c r="BG120" s="3">
        <f t="shared" si="68"/>
        <v>55.3</v>
      </c>
      <c r="BH120" s="10">
        <v>5.03</v>
      </c>
      <c r="BI120" s="1">
        <f t="shared" si="69"/>
        <v>60.33</v>
      </c>
      <c r="BJ120" s="2">
        <f t="shared" si="70"/>
        <v>60.33</v>
      </c>
      <c r="BK120" s="3">
        <f t="shared" si="71"/>
        <v>60.33</v>
      </c>
    </row>
    <row r="121" spans="1:63">
      <c r="A121" s="14">
        <v>43835.583333333067</v>
      </c>
      <c r="B121" s="1">
        <v>-91.606999999999999</v>
      </c>
      <c r="C121" s="2">
        <v>50.463000000000001</v>
      </c>
      <c r="D121" s="2">
        <v>-17.776</v>
      </c>
      <c r="E121" s="3">
        <v>-124.294</v>
      </c>
      <c r="F121" s="1">
        <v>58.3</v>
      </c>
      <c r="G121" s="2">
        <v>37.81</v>
      </c>
      <c r="H121" s="2">
        <v>58.3</v>
      </c>
      <c r="I121" s="2">
        <v>37.81</v>
      </c>
      <c r="J121" s="2">
        <v>58.3</v>
      </c>
      <c r="K121" s="3">
        <v>37.81</v>
      </c>
      <c r="L121" s="1">
        <v>109</v>
      </c>
      <c r="M121" s="3">
        <v>0</v>
      </c>
      <c r="N121" s="1">
        <v>665</v>
      </c>
      <c r="O121" s="3">
        <v>377</v>
      </c>
      <c r="P121" s="1">
        <v>41.3</v>
      </c>
      <c r="Q121" s="2">
        <v>100</v>
      </c>
      <c r="R121" s="2">
        <v>1</v>
      </c>
      <c r="S121" s="3">
        <v>1.1000000000000001</v>
      </c>
      <c r="T121" s="1">
        <f t="shared" si="47"/>
        <v>17.393000000000001</v>
      </c>
      <c r="U121" s="2">
        <f t="shared" si="72"/>
        <v>0</v>
      </c>
      <c r="V121" s="3">
        <f t="shared" si="73"/>
        <v>17.393000000000001</v>
      </c>
      <c r="W121" s="20" t="str">
        <f t="shared" si="48"/>
        <v>SHORT</v>
      </c>
      <c r="X121" s="19" t="str">
        <f t="shared" si="49"/>
        <v>SHORT</v>
      </c>
      <c r="Y121" s="1">
        <f t="shared" si="74"/>
        <v>58.3</v>
      </c>
      <c r="Z121" s="2" t="str">
        <f t="shared" si="50"/>
        <v/>
      </c>
      <c r="AA121" s="2">
        <f t="shared" si="51"/>
        <v>58.3</v>
      </c>
      <c r="AB121" s="2" t="str">
        <f t="shared" si="52"/>
        <v/>
      </c>
      <c r="AC121" s="2">
        <f t="shared" si="53"/>
        <v>58.3</v>
      </c>
      <c r="AD121" s="3" t="str">
        <f t="shared" si="54"/>
        <v/>
      </c>
      <c r="AE121" s="1">
        <f t="shared" si="55"/>
        <v>58.3</v>
      </c>
      <c r="AF121" s="2">
        <f t="shared" si="56"/>
        <v>1.1000000000000001</v>
      </c>
      <c r="AG121" s="2">
        <f t="shared" si="57"/>
        <v>58.3</v>
      </c>
      <c r="AH121" s="2">
        <f t="shared" si="58"/>
        <v>1.1000000000000001</v>
      </c>
      <c r="AI121" s="2">
        <f t="shared" si="59"/>
        <v>58.3</v>
      </c>
      <c r="AJ121" s="3">
        <f t="shared" si="60"/>
        <v>1.1000000000000001</v>
      </c>
      <c r="AK121" s="1">
        <f t="shared" si="61"/>
        <v>58.3</v>
      </c>
      <c r="AL121" s="2">
        <f t="shared" si="62"/>
        <v>58.3</v>
      </c>
      <c r="AM121" s="3">
        <f t="shared" si="63"/>
        <v>58.3</v>
      </c>
      <c r="AN121" s="10">
        <v>4.8499999999999996</v>
      </c>
      <c r="AO121" s="1">
        <f t="shared" si="75"/>
        <v>63.15</v>
      </c>
      <c r="AP121" s="2">
        <f t="shared" si="64"/>
        <v>63.15</v>
      </c>
      <c r="AQ121" s="3">
        <f t="shared" si="65"/>
        <v>63.15</v>
      </c>
      <c r="AR121" s="1">
        <f t="shared" si="76"/>
        <v>58.3</v>
      </c>
      <c r="AS121" s="2">
        <f t="shared" si="77"/>
        <v>21.2</v>
      </c>
      <c r="AT121" s="2">
        <f t="shared" si="78"/>
        <v>58.3</v>
      </c>
      <c r="AU121" s="2">
        <f t="shared" si="79"/>
        <v>21.2</v>
      </c>
      <c r="AV121" s="2">
        <f t="shared" si="80"/>
        <v>58.3</v>
      </c>
      <c r="AW121" s="3">
        <f t="shared" si="81"/>
        <v>21.2</v>
      </c>
      <c r="AX121" s="1">
        <f t="shared" si="82"/>
        <v>58.3</v>
      </c>
      <c r="AY121" s="2">
        <f t="shared" si="83"/>
        <v>58.3</v>
      </c>
      <c r="AZ121" s="3">
        <f t="shared" si="84"/>
        <v>58.3</v>
      </c>
      <c r="BA121" s="10">
        <v>5.31</v>
      </c>
      <c r="BB121" s="1">
        <f t="shared" si="85"/>
        <v>63.61</v>
      </c>
      <c r="BC121" s="2">
        <f t="shared" si="86"/>
        <v>63.61</v>
      </c>
      <c r="BD121" s="3">
        <f t="shared" si="87"/>
        <v>63.61</v>
      </c>
      <c r="BE121" s="1">
        <f t="shared" si="66"/>
        <v>58.3</v>
      </c>
      <c r="BF121" s="2">
        <f t="shared" si="67"/>
        <v>58.3</v>
      </c>
      <c r="BG121" s="3">
        <f t="shared" si="68"/>
        <v>58.3</v>
      </c>
      <c r="BH121" s="10">
        <v>5.03</v>
      </c>
      <c r="BI121" s="1">
        <f t="shared" si="69"/>
        <v>63.33</v>
      </c>
      <c r="BJ121" s="2">
        <f t="shared" si="70"/>
        <v>63.33</v>
      </c>
      <c r="BK121" s="3">
        <f t="shared" si="71"/>
        <v>63.33</v>
      </c>
    </row>
    <row r="122" spans="1:63">
      <c r="A122" s="14">
        <v>43835.624999999731</v>
      </c>
      <c r="B122" s="1">
        <v>-49.122999999999998</v>
      </c>
      <c r="C122" s="2">
        <v>75.006</v>
      </c>
      <c r="D122" s="2">
        <v>-12.871</v>
      </c>
      <c r="E122" s="3">
        <v>-111.258</v>
      </c>
      <c r="F122" s="1">
        <v>55.2</v>
      </c>
      <c r="G122" s="2">
        <v>37.729999999999997</v>
      </c>
      <c r="H122" s="2">
        <v>55.2</v>
      </c>
      <c r="I122" s="2">
        <v>37.729999999999997</v>
      </c>
      <c r="J122" s="2">
        <v>55.2</v>
      </c>
      <c r="K122" s="3">
        <v>37.729999999999997</v>
      </c>
      <c r="L122" s="1">
        <v>80.082999999999998</v>
      </c>
      <c r="M122" s="3">
        <v>0</v>
      </c>
      <c r="N122" s="1">
        <v>667</v>
      </c>
      <c r="O122" s="3">
        <v>397</v>
      </c>
      <c r="P122" s="1">
        <v>10</v>
      </c>
      <c r="Q122" s="2">
        <v>100</v>
      </c>
      <c r="R122" s="2">
        <v>1</v>
      </c>
      <c r="S122" s="3">
        <v>36.200000000000003</v>
      </c>
      <c r="T122" s="1">
        <f t="shared" si="47"/>
        <v>30.96</v>
      </c>
      <c r="U122" s="2">
        <f t="shared" si="72"/>
        <v>0</v>
      </c>
      <c r="V122" s="3">
        <f t="shared" si="73"/>
        <v>30.96</v>
      </c>
      <c r="W122" s="20" t="str">
        <f t="shared" si="48"/>
        <v>SHORT</v>
      </c>
      <c r="X122" s="19" t="str">
        <f t="shared" si="49"/>
        <v>SHORT</v>
      </c>
      <c r="Y122" s="1">
        <f t="shared" si="74"/>
        <v>55.2</v>
      </c>
      <c r="Z122" s="2" t="str">
        <f t="shared" si="50"/>
        <v/>
      </c>
      <c r="AA122" s="2">
        <f t="shared" si="51"/>
        <v>55.2</v>
      </c>
      <c r="AB122" s="2" t="str">
        <f t="shared" si="52"/>
        <v/>
      </c>
      <c r="AC122" s="2">
        <f t="shared" si="53"/>
        <v>55.2</v>
      </c>
      <c r="AD122" s="3" t="str">
        <f t="shared" si="54"/>
        <v/>
      </c>
      <c r="AE122" s="1">
        <f t="shared" si="55"/>
        <v>55.2</v>
      </c>
      <c r="AF122" s="2">
        <f t="shared" si="56"/>
        <v>36.200000000000003</v>
      </c>
      <c r="AG122" s="2">
        <f t="shared" si="57"/>
        <v>55.2</v>
      </c>
      <c r="AH122" s="2">
        <f t="shared" si="58"/>
        <v>36.200000000000003</v>
      </c>
      <c r="AI122" s="2">
        <f t="shared" si="59"/>
        <v>55.2</v>
      </c>
      <c r="AJ122" s="3">
        <f t="shared" si="60"/>
        <v>36.200000000000003</v>
      </c>
      <c r="AK122" s="1">
        <f t="shared" si="61"/>
        <v>55.2</v>
      </c>
      <c r="AL122" s="2">
        <f t="shared" si="62"/>
        <v>55.2</v>
      </c>
      <c r="AM122" s="3">
        <f t="shared" si="63"/>
        <v>55.2</v>
      </c>
      <c r="AN122" s="10">
        <v>4.8499999999999996</v>
      </c>
      <c r="AO122" s="1">
        <f t="shared" si="75"/>
        <v>60.050000000000004</v>
      </c>
      <c r="AP122" s="2">
        <f t="shared" si="64"/>
        <v>60.050000000000004</v>
      </c>
      <c r="AQ122" s="3">
        <f t="shared" si="65"/>
        <v>60.050000000000004</v>
      </c>
      <c r="AR122" s="1">
        <f t="shared" si="76"/>
        <v>55.2</v>
      </c>
      <c r="AS122" s="2">
        <f t="shared" si="77"/>
        <v>23.1</v>
      </c>
      <c r="AT122" s="2">
        <f t="shared" si="78"/>
        <v>55.2</v>
      </c>
      <c r="AU122" s="2">
        <f t="shared" si="79"/>
        <v>23.1</v>
      </c>
      <c r="AV122" s="2">
        <f t="shared" si="80"/>
        <v>55.2</v>
      </c>
      <c r="AW122" s="3">
        <f t="shared" si="81"/>
        <v>23.1</v>
      </c>
      <c r="AX122" s="1">
        <f t="shared" si="82"/>
        <v>55.2</v>
      </c>
      <c r="AY122" s="2">
        <f t="shared" si="83"/>
        <v>55.2</v>
      </c>
      <c r="AZ122" s="3">
        <f t="shared" si="84"/>
        <v>55.2</v>
      </c>
      <c r="BA122" s="10">
        <v>5.31</v>
      </c>
      <c r="BB122" s="1">
        <f t="shared" si="85"/>
        <v>60.510000000000005</v>
      </c>
      <c r="BC122" s="2">
        <f t="shared" si="86"/>
        <v>60.510000000000005</v>
      </c>
      <c r="BD122" s="3">
        <f t="shared" si="87"/>
        <v>60.510000000000005</v>
      </c>
      <c r="BE122" s="1">
        <f t="shared" si="66"/>
        <v>55.2</v>
      </c>
      <c r="BF122" s="2">
        <f t="shared" si="67"/>
        <v>55.2</v>
      </c>
      <c r="BG122" s="3">
        <f t="shared" si="68"/>
        <v>55.2</v>
      </c>
      <c r="BH122" s="10">
        <v>5.03</v>
      </c>
      <c r="BI122" s="1">
        <f t="shared" si="69"/>
        <v>60.230000000000004</v>
      </c>
      <c r="BJ122" s="2">
        <f t="shared" si="70"/>
        <v>60.230000000000004</v>
      </c>
      <c r="BK122" s="3">
        <f t="shared" si="71"/>
        <v>60.230000000000004</v>
      </c>
    </row>
    <row r="123" spans="1:63">
      <c r="A123" s="14">
        <v>43835.666666666395</v>
      </c>
      <c r="B123" s="1">
        <v>-75.498000000000005</v>
      </c>
      <c r="C123" s="2">
        <v>27.498999999999999</v>
      </c>
      <c r="D123" s="2">
        <v>-0.14499999999999999</v>
      </c>
      <c r="E123" s="3">
        <v>-102.852</v>
      </c>
      <c r="F123" s="1">
        <v>54.5</v>
      </c>
      <c r="G123" s="2">
        <v>37.69</v>
      </c>
      <c r="H123" s="2">
        <v>54.5</v>
      </c>
      <c r="I123" s="2">
        <v>37.69</v>
      </c>
      <c r="J123" s="2">
        <v>54.5</v>
      </c>
      <c r="K123" s="3">
        <v>37.69</v>
      </c>
      <c r="L123" s="1">
        <v>58.082999999999998</v>
      </c>
      <c r="M123" s="3">
        <v>0</v>
      </c>
      <c r="N123" s="1">
        <v>583</v>
      </c>
      <c r="O123" s="3">
        <v>418</v>
      </c>
      <c r="P123" s="1">
        <v>37.5</v>
      </c>
      <c r="Q123" s="2">
        <v>100</v>
      </c>
      <c r="R123" s="2">
        <v>1</v>
      </c>
      <c r="S123" s="3">
        <v>35.5</v>
      </c>
      <c r="T123" s="1">
        <f t="shared" si="47"/>
        <v>-17.415000000000006</v>
      </c>
      <c r="U123" s="2">
        <f t="shared" si="72"/>
        <v>17.415000000000006</v>
      </c>
      <c r="V123" s="3">
        <f t="shared" si="73"/>
        <v>0</v>
      </c>
      <c r="W123" s="20" t="str">
        <f t="shared" si="48"/>
        <v>SHORT</v>
      </c>
      <c r="X123" s="19" t="str">
        <f t="shared" si="49"/>
        <v>SHORT</v>
      </c>
      <c r="Y123" s="1">
        <f t="shared" si="74"/>
        <v>54.5</v>
      </c>
      <c r="Z123" s="2" t="str">
        <f t="shared" si="50"/>
        <v/>
      </c>
      <c r="AA123" s="2">
        <f t="shared" si="51"/>
        <v>54.5</v>
      </c>
      <c r="AB123" s="2" t="str">
        <f t="shared" si="52"/>
        <v/>
      </c>
      <c r="AC123" s="2">
        <f t="shared" si="53"/>
        <v>54.5</v>
      </c>
      <c r="AD123" s="3" t="str">
        <f t="shared" si="54"/>
        <v/>
      </c>
      <c r="AE123" s="1">
        <f t="shared" si="55"/>
        <v>54.5</v>
      </c>
      <c r="AF123" s="2">
        <f t="shared" si="56"/>
        <v>35.5</v>
      </c>
      <c r="AG123" s="2">
        <f t="shared" si="57"/>
        <v>54.5</v>
      </c>
      <c r="AH123" s="2">
        <f t="shared" si="58"/>
        <v>35.5</v>
      </c>
      <c r="AI123" s="2">
        <f t="shared" si="59"/>
        <v>54.5</v>
      </c>
      <c r="AJ123" s="3">
        <f t="shared" si="60"/>
        <v>35.5</v>
      </c>
      <c r="AK123" s="1">
        <f t="shared" si="61"/>
        <v>54.5</v>
      </c>
      <c r="AL123" s="2">
        <f t="shared" si="62"/>
        <v>54.5</v>
      </c>
      <c r="AM123" s="3">
        <f t="shared" si="63"/>
        <v>54.5</v>
      </c>
      <c r="AN123" s="10">
        <v>4.8499999999999996</v>
      </c>
      <c r="AO123" s="1">
        <f t="shared" si="75"/>
        <v>59.35</v>
      </c>
      <c r="AP123" s="2">
        <f t="shared" si="64"/>
        <v>59.35</v>
      </c>
      <c r="AQ123" s="3">
        <f t="shared" si="65"/>
        <v>59.35</v>
      </c>
      <c r="AR123" s="1">
        <f t="shared" si="76"/>
        <v>54.5</v>
      </c>
      <c r="AS123" s="2">
        <f t="shared" si="77"/>
        <v>36.5</v>
      </c>
      <c r="AT123" s="2">
        <f t="shared" si="78"/>
        <v>54.5</v>
      </c>
      <c r="AU123" s="2">
        <f t="shared" si="79"/>
        <v>36.5</v>
      </c>
      <c r="AV123" s="2">
        <f t="shared" si="80"/>
        <v>54.5</v>
      </c>
      <c r="AW123" s="3">
        <f t="shared" si="81"/>
        <v>36.5</v>
      </c>
      <c r="AX123" s="1">
        <f t="shared" si="82"/>
        <v>54.5</v>
      </c>
      <c r="AY123" s="2">
        <f t="shared" si="83"/>
        <v>54.5</v>
      </c>
      <c r="AZ123" s="3">
        <f t="shared" si="84"/>
        <v>54.5</v>
      </c>
      <c r="BA123" s="10">
        <v>5.31</v>
      </c>
      <c r="BB123" s="1">
        <f t="shared" si="85"/>
        <v>59.81</v>
      </c>
      <c r="BC123" s="2">
        <f t="shared" si="86"/>
        <v>59.81</v>
      </c>
      <c r="BD123" s="3">
        <f t="shared" si="87"/>
        <v>59.81</v>
      </c>
      <c r="BE123" s="1">
        <f t="shared" si="66"/>
        <v>54.5</v>
      </c>
      <c r="BF123" s="2">
        <f t="shared" si="67"/>
        <v>54.5</v>
      </c>
      <c r="BG123" s="3">
        <f t="shared" si="68"/>
        <v>54.5</v>
      </c>
      <c r="BH123" s="10">
        <v>5.03</v>
      </c>
      <c r="BI123" s="1">
        <f t="shared" si="69"/>
        <v>59.53</v>
      </c>
      <c r="BJ123" s="2">
        <f t="shared" si="70"/>
        <v>59.53</v>
      </c>
      <c r="BK123" s="3">
        <f t="shared" si="71"/>
        <v>59.53</v>
      </c>
    </row>
    <row r="124" spans="1:63">
      <c r="A124" s="14">
        <v>43835.708333333059</v>
      </c>
      <c r="B124" s="1">
        <v>-100.315</v>
      </c>
      <c r="C124" s="2">
        <v>31.114000000000001</v>
      </c>
      <c r="D124" s="2">
        <v>-20.219000000000001</v>
      </c>
      <c r="E124" s="3">
        <v>-111.21</v>
      </c>
      <c r="F124" s="1">
        <v>60</v>
      </c>
      <c r="G124" s="2">
        <v>39.83</v>
      </c>
      <c r="H124" s="2">
        <v>60</v>
      </c>
      <c r="I124" s="2">
        <v>39.83</v>
      </c>
      <c r="J124" s="2">
        <v>60</v>
      </c>
      <c r="K124" s="3">
        <v>39.83</v>
      </c>
      <c r="L124" s="1">
        <v>113</v>
      </c>
      <c r="M124" s="3">
        <v>0</v>
      </c>
      <c r="N124" s="1">
        <v>609</v>
      </c>
      <c r="O124" s="3">
        <v>368</v>
      </c>
      <c r="P124" s="1">
        <v>10</v>
      </c>
      <c r="Q124" s="2">
        <v>100</v>
      </c>
      <c r="R124" s="2">
        <v>1</v>
      </c>
      <c r="S124" s="3">
        <v>35.5</v>
      </c>
      <c r="T124" s="1">
        <f t="shared" si="47"/>
        <v>12.685000000000002</v>
      </c>
      <c r="U124" s="2">
        <f t="shared" si="72"/>
        <v>0</v>
      </c>
      <c r="V124" s="3">
        <f t="shared" si="73"/>
        <v>12.685000000000002</v>
      </c>
      <c r="W124" s="20" t="str">
        <f t="shared" si="48"/>
        <v>SHORT</v>
      </c>
      <c r="X124" s="19" t="str">
        <f t="shared" si="49"/>
        <v>SHORT</v>
      </c>
      <c r="Y124" s="1">
        <f t="shared" si="74"/>
        <v>60</v>
      </c>
      <c r="Z124" s="2" t="str">
        <f t="shared" si="50"/>
        <v/>
      </c>
      <c r="AA124" s="2">
        <f t="shared" si="51"/>
        <v>60</v>
      </c>
      <c r="AB124" s="2" t="str">
        <f t="shared" si="52"/>
        <v/>
      </c>
      <c r="AC124" s="2">
        <f t="shared" si="53"/>
        <v>60</v>
      </c>
      <c r="AD124" s="3" t="str">
        <f t="shared" si="54"/>
        <v/>
      </c>
      <c r="AE124" s="1">
        <f t="shared" si="55"/>
        <v>60</v>
      </c>
      <c r="AF124" s="2">
        <f t="shared" si="56"/>
        <v>35.5</v>
      </c>
      <c r="AG124" s="2">
        <f t="shared" si="57"/>
        <v>60</v>
      </c>
      <c r="AH124" s="2">
        <f t="shared" si="58"/>
        <v>35.5</v>
      </c>
      <c r="AI124" s="2">
        <f t="shared" si="59"/>
        <v>60</v>
      </c>
      <c r="AJ124" s="3">
        <f t="shared" si="60"/>
        <v>35.5</v>
      </c>
      <c r="AK124" s="1">
        <f t="shared" si="61"/>
        <v>60</v>
      </c>
      <c r="AL124" s="2">
        <f t="shared" si="62"/>
        <v>60</v>
      </c>
      <c r="AM124" s="3">
        <f t="shared" si="63"/>
        <v>60</v>
      </c>
      <c r="AN124" s="10">
        <v>4.8499999999999996</v>
      </c>
      <c r="AO124" s="1">
        <f t="shared" si="75"/>
        <v>64.849999999999994</v>
      </c>
      <c r="AP124" s="2">
        <f t="shared" si="64"/>
        <v>64.849999999999994</v>
      </c>
      <c r="AQ124" s="3">
        <f t="shared" si="65"/>
        <v>64.849999999999994</v>
      </c>
      <c r="AR124" s="1">
        <f t="shared" si="76"/>
        <v>60</v>
      </c>
      <c r="AS124" s="2">
        <f t="shared" si="77"/>
        <v>22.75</v>
      </c>
      <c r="AT124" s="2">
        <f t="shared" si="78"/>
        <v>60</v>
      </c>
      <c r="AU124" s="2">
        <f t="shared" si="79"/>
        <v>22.75</v>
      </c>
      <c r="AV124" s="2">
        <f t="shared" si="80"/>
        <v>60</v>
      </c>
      <c r="AW124" s="3">
        <f t="shared" si="81"/>
        <v>22.75</v>
      </c>
      <c r="AX124" s="1">
        <f t="shared" si="82"/>
        <v>60</v>
      </c>
      <c r="AY124" s="2">
        <f t="shared" si="83"/>
        <v>60</v>
      </c>
      <c r="AZ124" s="3">
        <f t="shared" si="84"/>
        <v>60</v>
      </c>
      <c r="BA124" s="10">
        <v>5.31</v>
      </c>
      <c r="BB124" s="1">
        <f t="shared" si="85"/>
        <v>65.31</v>
      </c>
      <c r="BC124" s="2">
        <f t="shared" si="86"/>
        <v>65.31</v>
      </c>
      <c r="BD124" s="3">
        <f t="shared" si="87"/>
        <v>65.31</v>
      </c>
      <c r="BE124" s="1">
        <f t="shared" si="66"/>
        <v>60</v>
      </c>
      <c r="BF124" s="2">
        <f t="shared" si="67"/>
        <v>60</v>
      </c>
      <c r="BG124" s="3">
        <f t="shared" si="68"/>
        <v>60</v>
      </c>
      <c r="BH124" s="10">
        <v>5.03</v>
      </c>
      <c r="BI124" s="1">
        <f t="shared" si="69"/>
        <v>65.03</v>
      </c>
      <c r="BJ124" s="2">
        <f t="shared" si="70"/>
        <v>65.03</v>
      </c>
      <c r="BK124" s="3">
        <f t="shared" si="71"/>
        <v>65.03</v>
      </c>
    </row>
    <row r="125" spans="1:63">
      <c r="A125" s="14">
        <v>43835.749999999724</v>
      </c>
      <c r="B125" s="1">
        <v>-92.536000000000001</v>
      </c>
      <c r="C125" s="2">
        <v>33.436</v>
      </c>
      <c r="D125" s="2">
        <v>-7.093</v>
      </c>
      <c r="E125" s="3">
        <v>-118.879</v>
      </c>
      <c r="F125" s="1">
        <v>60</v>
      </c>
      <c r="G125" s="2">
        <v>40.07</v>
      </c>
      <c r="H125" s="2">
        <v>60</v>
      </c>
      <c r="I125" s="2">
        <v>40.07</v>
      </c>
      <c r="J125" s="2">
        <v>60</v>
      </c>
      <c r="K125" s="3">
        <v>40.07</v>
      </c>
      <c r="L125" s="1">
        <v>104.5</v>
      </c>
      <c r="M125" s="3">
        <v>0</v>
      </c>
      <c r="N125" s="1">
        <v>581</v>
      </c>
      <c r="O125" s="3">
        <v>368</v>
      </c>
      <c r="P125" s="1">
        <v>37.5</v>
      </c>
      <c r="Q125" s="2">
        <v>100</v>
      </c>
      <c r="R125" s="2">
        <v>1</v>
      </c>
      <c r="S125" s="3">
        <v>35.5</v>
      </c>
      <c r="T125" s="1">
        <f t="shared" si="47"/>
        <v>11.963999999999999</v>
      </c>
      <c r="U125" s="2">
        <f t="shared" si="72"/>
        <v>0</v>
      </c>
      <c r="V125" s="3">
        <f t="shared" si="73"/>
        <v>11.963999999999999</v>
      </c>
      <c r="W125" s="20" t="str">
        <f t="shared" si="48"/>
        <v>SHORT</v>
      </c>
      <c r="X125" s="19" t="str">
        <f t="shared" si="49"/>
        <v>SHORT</v>
      </c>
      <c r="Y125" s="1">
        <f t="shared" si="74"/>
        <v>60</v>
      </c>
      <c r="Z125" s="2" t="str">
        <f t="shared" si="50"/>
        <v/>
      </c>
      <c r="AA125" s="2">
        <f t="shared" si="51"/>
        <v>60</v>
      </c>
      <c r="AB125" s="2" t="str">
        <f t="shared" si="52"/>
        <v/>
      </c>
      <c r="AC125" s="2">
        <f t="shared" si="53"/>
        <v>60</v>
      </c>
      <c r="AD125" s="3" t="str">
        <f t="shared" si="54"/>
        <v/>
      </c>
      <c r="AE125" s="1">
        <f t="shared" si="55"/>
        <v>60</v>
      </c>
      <c r="AF125" s="2">
        <f t="shared" si="56"/>
        <v>35.5</v>
      </c>
      <c r="AG125" s="2">
        <f t="shared" si="57"/>
        <v>60</v>
      </c>
      <c r="AH125" s="2">
        <f t="shared" si="58"/>
        <v>35.5</v>
      </c>
      <c r="AI125" s="2">
        <f t="shared" si="59"/>
        <v>60</v>
      </c>
      <c r="AJ125" s="3">
        <f t="shared" si="60"/>
        <v>35.5</v>
      </c>
      <c r="AK125" s="1">
        <f t="shared" si="61"/>
        <v>60</v>
      </c>
      <c r="AL125" s="2">
        <f t="shared" si="62"/>
        <v>60</v>
      </c>
      <c r="AM125" s="3">
        <f t="shared" si="63"/>
        <v>60</v>
      </c>
      <c r="AN125" s="10">
        <v>4.8499999999999996</v>
      </c>
      <c r="AO125" s="1">
        <f t="shared" si="75"/>
        <v>64.849999999999994</v>
      </c>
      <c r="AP125" s="2">
        <f t="shared" si="64"/>
        <v>64.849999999999994</v>
      </c>
      <c r="AQ125" s="3">
        <f t="shared" si="65"/>
        <v>64.849999999999994</v>
      </c>
      <c r="AR125" s="1">
        <f t="shared" si="76"/>
        <v>60</v>
      </c>
      <c r="AS125" s="2">
        <f t="shared" si="77"/>
        <v>36.5</v>
      </c>
      <c r="AT125" s="2">
        <f t="shared" si="78"/>
        <v>60</v>
      </c>
      <c r="AU125" s="2">
        <f t="shared" si="79"/>
        <v>36.5</v>
      </c>
      <c r="AV125" s="2">
        <f t="shared" si="80"/>
        <v>60</v>
      </c>
      <c r="AW125" s="3">
        <f t="shared" si="81"/>
        <v>36.5</v>
      </c>
      <c r="AX125" s="1">
        <f t="shared" si="82"/>
        <v>60</v>
      </c>
      <c r="AY125" s="2">
        <f t="shared" si="83"/>
        <v>60</v>
      </c>
      <c r="AZ125" s="3">
        <f t="shared" si="84"/>
        <v>60</v>
      </c>
      <c r="BA125" s="10">
        <v>5.31</v>
      </c>
      <c r="BB125" s="1">
        <f t="shared" si="85"/>
        <v>65.31</v>
      </c>
      <c r="BC125" s="2">
        <f t="shared" si="86"/>
        <v>65.31</v>
      </c>
      <c r="BD125" s="3">
        <f t="shared" si="87"/>
        <v>65.31</v>
      </c>
      <c r="BE125" s="1">
        <f t="shared" si="66"/>
        <v>60</v>
      </c>
      <c r="BF125" s="2">
        <f t="shared" si="67"/>
        <v>60</v>
      </c>
      <c r="BG125" s="3">
        <f t="shared" si="68"/>
        <v>60</v>
      </c>
      <c r="BH125" s="10">
        <v>5.03</v>
      </c>
      <c r="BI125" s="1">
        <f t="shared" si="69"/>
        <v>65.03</v>
      </c>
      <c r="BJ125" s="2">
        <f t="shared" si="70"/>
        <v>65.03</v>
      </c>
      <c r="BK125" s="3">
        <f t="shared" si="71"/>
        <v>65.03</v>
      </c>
    </row>
    <row r="126" spans="1:63">
      <c r="A126" s="14">
        <v>43835.791666666388</v>
      </c>
      <c r="B126" s="1">
        <v>-108.748</v>
      </c>
      <c r="C126" s="2">
        <v>21.463000000000001</v>
      </c>
      <c r="D126" s="2">
        <v>-16.067</v>
      </c>
      <c r="E126" s="3">
        <v>-114.14400000000001</v>
      </c>
      <c r="F126" s="1">
        <v>60</v>
      </c>
      <c r="G126" s="2">
        <v>40.049999999999997</v>
      </c>
      <c r="H126" s="2">
        <v>60</v>
      </c>
      <c r="I126" s="2">
        <v>40.049999999999997</v>
      </c>
      <c r="J126" s="2">
        <v>60</v>
      </c>
      <c r="K126" s="3">
        <v>40.049999999999997</v>
      </c>
      <c r="L126" s="1">
        <v>143.5</v>
      </c>
      <c r="M126" s="3">
        <v>0</v>
      </c>
      <c r="N126" s="1">
        <v>643</v>
      </c>
      <c r="O126" s="3">
        <v>368</v>
      </c>
      <c r="P126" s="1">
        <v>38.200000000000003</v>
      </c>
      <c r="Q126" s="2">
        <v>100</v>
      </c>
      <c r="R126" s="2">
        <v>1</v>
      </c>
      <c r="S126" s="3">
        <v>36.200000000000003</v>
      </c>
      <c r="T126" s="1">
        <f t="shared" si="47"/>
        <v>34.751999999999995</v>
      </c>
      <c r="U126" s="2">
        <f t="shared" si="72"/>
        <v>0</v>
      </c>
      <c r="V126" s="3">
        <f t="shared" si="73"/>
        <v>34.751999999999995</v>
      </c>
      <c r="W126" s="20" t="str">
        <f t="shared" si="48"/>
        <v>SHORT</v>
      </c>
      <c r="X126" s="19" t="str">
        <f t="shared" si="49"/>
        <v>SHORT</v>
      </c>
      <c r="Y126" s="1">
        <f t="shared" si="74"/>
        <v>60</v>
      </c>
      <c r="Z126" s="2" t="str">
        <f t="shared" si="50"/>
        <v/>
      </c>
      <c r="AA126" s="2">
        <f t="shared" si="51"/>
        <v>60</v>
      </c>
      <c r="AB126" s="2" t="str">
        <f t="shared" si="52"/>
        <v/>
      </c>
      <c r="AC126" s="2">
        <f t="shared" si="53"/>
        <v>60</v>
      </c>
      <c r="AD126" s="3" t="str">
        <f t="shared" si="54"/>
        <v/>
      </c>
      <c r="AE126" s="1">
        <f t="shared" si="55"/>
        <v>60</v>
      </c>
      <c r="AF126" s="2">
        <f t="shared" si="56"/>
        <v>36.200000000000003</v>
      </c>
      <c r="AG126" s="2">
        <f t="shared" si="57"/>
        <v>60</v>
      </c>
      <c r="AH126" s="2">
        <f t="shared" si="58"/>
        <v>36.200000000000003</v>
      </c>
      <c r="AI126" s="2">
        <f t="shared" si="59"/>
        <v>60</v>
      </c>
      <c r="AJ126" s="3">
        <f t="shared" si="60"/>
        <v>36.200000000000003</v>
      </c>
      <c r="AK126" s="1">
        <f t="shared" si="61"/>
        <v>60</v>
      </c>
      <c r="AL126" s="2">
        <f t="shared" si="62"/>
        <v>60</v>
      </c>
      <c r="AM126" s="3">
        <f t="shared" si="63"/>
        <v>60</v>
      </c>
      <c r="AN126" s="10">
        <v>4.8499999999999996</v>
      </c>
      <c r="AO126" s="1">
        <f t="shared" si="75"/>
        <v>64.849999999999994</v>
      </c>
      <c r="AP126" s="2">
        <f t="shared" si="64"/>
        <v>64.849999999999994</v>
      </c>
      <c r="AQ126" s="3">
        <f t="shared" si="65"/>
        <v>64.849999999999994</v>
      </c>
      <c r="AR126" s="1">
        <f t="shared" si="76"/>
        <v>60</v>
      </c>
      <c r="AS126" s="2">
        <f t="shared" si="77"/>
        <v>37.200000000000003</v>
      </c>
      <c r="AT126" s="2">
        <f t="shared" si="78"/>
        <v>60</v>
      </c>
      <c r="AU126" s="2">
        <f t="shared" si="79"/>
        <v>37.200000000000003</v>
      </c>
      <c r="AV126" s="2">
        <f t="shared" si="80"/>
        <v>60</v>
      </c>
      <c r="AW126" s="3">
        <f t="shared" si="81"/>
        <v>37.200000000000003</v>
      </c>
      <c r="AX126" s="1">
        <f t="shared" si="82"/>
        <v>60</v>
      </c>
      <c r="AY126" s="2">
        <f t="shared" si="83"/>
        <v>60</v>
      </c>
      <c r="AZ126" s="3">
        <f t="shared" si="84"/>
        <v>60</v>
      </c>
      <c r="BA126" s="10">
        <v>5.31</v>
      </c>
      <c r="BB126" s="1">
        <f t="shared" si="85"/>
        <v>65.31</v>
      </c>
      <c r="BC126" s="2">
        <f t="shared" si="86"/>
        <v>65.31</v>
      </c>
      <c r="BD126" s="3">
        <f t="shared" si="87"/>
        <v>65.31</v>
      </c>
      <c r="BE126" s="1">
        <f t="shared" si="66"/>
        <v>60</v>
      </c>
      <c r="BF126" s="2">
        <f t="shared" si="67"/>
        <v>60</v>
      </c>
      <c r="BG126" s="3">
        <f t="shared" si="68"/>
        <v>60</v>
      </c>
      <c r="BH126" s="10">
        <v>5.03</v>
      </c>
      <c r="BI126" s="1">
        <f t="shared" si="69"/>
        <v>65.03</v>
      </c>
      <c r="BJ126" s="2">
        <f t="shared" si="70"/>
        <v>65.03</v>
      </c>
      <c r="BK126" s="3">
        <f t="shared" si="71"/>
        <v>65.03</v>
      </c>
    </row>
    <row r="127" spans="1:63">
      <c r="A127" s="14">
        <v>43835.833333333052</v>
      </c>
      <c r="B127" s="1">
        <v>-28.111999999999998</v>
      </c>
      <c r="C127" s="2">
        <v>85.658000000000001</v>
      </c>
      <c r="D127" s="2">
        <v>-16.527000000000001</v>
      </c>
      <c r="E127" s="3">
        <v>-97.242999999999995</v>
      </c>
      <c r="F127" s="1">
        <v>60</v>
      </c>
      <c r="G127" s="2">
        <v>42.33</v>
      </c>
      <c r="H127" s="2">
        <v>60</v>
      </c>
      <c r="I127" s="2">
        <v>42.33</v>
      </c>
      <c r="J127" s="2">
        <v>60</v>
      </c>
      <c r="K127" s="3">
        <v>42.33</v>
      </c>
      <c r="L127" s="1">
        <v>126.75</v>
      </c>
      <c r="M127" s="3">
        <v>0</v>
      </c>
      <c r="N127" s="1">
        <v>645</v>
      </c>
      <c r="O127" s="3">
        <v>327</v>
      </c>
      <c r="P127" s="1">
        <v>10</v>
      </c>
      <c r="Q127" s="2">
        <v>100</v>
      </c>
      <c r="R127" s="2">
        <v>1</v>
      </c>
      <c r="S127" s="3">
        <v>3.1</v>
      </c>
      <c r="T127" s="1">
        <f t="shared" si="47"/>
        <v>98.638000000000005</v>
      </c>
      <c r="U127" s="2">
        <f t="shared" si="72"/>
        <v>0</v>
      </c>
      <c r="V127" s="3">
        <f t="shared" si="73"/>
        <v>98.638000000000005</v>
      </c>
      <c r="W127" s="20" t="str">
        <f t="shared" si="48"/>
        <v>SHORT</v>
      </c>
      <c r="X127" s="19" t="str">
        <f t="shared" si="49"/>
        <v>SHORT</v>
      </c>
      <c r="Y127" s="1">
        <f t="shared" si="74"/>
        <v>60</v>
      </c>
      <c r="Z127" s="2" t="str">
        <f t="shared" si="50"/>
        <v/>
      </c>
      <c r="AA127" s="2">
        <f t="shared" si="51"/>
        <v>60</v>
      </c>
      <c r="AB127" s="2" t="str">
        <f t="shared" si="52"/>
        <v/>
      </c>
      <c r="AC127" s="2">
        <f t="shared" si="53"/>
        <v>60</v>
      </c>
      <c r="AD127" s="3" t="str">
        <f t="shared" si="54"/>
        <v/>
      </c>
      <c r="AE127" s="1">
        <f t="shared" si="55"/>
        <v>60</v>
      </c>
      <c r="AF127" s="2">
        <f t="shared" si="56"/>
        <v>3.1</v>
      </c>
      <c r="AG127" s="2">
        <f t="shared" si="57"/>
        <v>60</v>
      </c>
      <c r="AH127" s="2">
        <f t="shared" si="58"/>
        <v>3.1</v>
      </c>
      <c r="AI127" s="2">
        <f t="shared" si="59"/>
        <v>60</v>
      </c>
      <c r="AJ127" s="3">
        <f t="shared" si="60"/>
        <v>3.1</v>
      </c>
      <c r="AK127" s="1">
        <f t="shared" si="61"/>
        <v>60</v>
      </c>
      <c r="AL127" s="2">
        <f t="shared" si="62"/>
        <v>60</v>
      </c>
      <c r="AM127" s="3">
        <f t="shared" si="63"/>
        <v>60</v>
      </c>
      <c r="AN127" s="10">
        <v>4.8499999999999996</v>
      </c>
      <c r="AO127" s="1">
        <f t="shared" si="75"/>
        <v>64.849999999999994</v>
      </c>
      <c r="AP127" s="2">
        <f t="shared" si="64"/>
        <v>64.849999999999994</v>
      </c>
      <c r="AQ127" s="3">
        <f t="shared" si="65"/>
        <v>64.849999999999994</v>
      </c>
      <c r="AR127" s="1">
        <f t="shared" si="76"/>
        <v>60</v>
      </c>
      <c r="AS127" s="2">
        <f t="shared" si="77"/>
        <v>6.55</v>
      </c>
      <c r="AT127" s="2">
        <f t="shared" si="78"/>
        <v>60</v>
      </c>
      <c r="AU127" s="2">
        <f t="shared" si="79"/>
        <v>6.55</v>
      </c>
      <c r="AV127" s="2">
        <f t="shared" si="80"/>
        <v>60</v>
      </c>
      <c r="AW127" s="3">
        <f t="shared" si="81"/>
        <v>6.55</v>
      </c>
      <c r="AX127" s="1">
        <f t="shared" si="82"/>
        <v>60</v>
      </c>
      <c r="AY127" s="2">
        <f t="shared" si="83"/>
        <v>60</v>
      </c>
      <c r="AZ127" s="3">
        <f t="shared" si="84"/>
        <v>60</v>
      </c>
      <c r="BA127" s="10">
        <v>5.31</v>
      </c>
      <c r="BB127" s="1">
        <f t="shared" si="85"/>
        <v>65.31</v>
      </c>
      <c r="BC127" s="2">
        <f t="shared" si="86"/>
        <v>65.31</v>
      </c>
      <c r="BD127" s="3">
        <f t="shared" si="87"/>
        <v>65.31</v>
      </c>
      <c r="BE127" s="1">
        <f t="shared" si="66"/>
        <v>60</v>
      </c>
      <c r="BF127" s="2">
        <f t="shared" si="67"/>
        <v>60</v>
      </c>
      <c r="BG127" s="3">
        <f t="shared" si="68"/>
        <v>60</v>
      </c>
      <c r="BH127" s="10">
        <v>5.03</v>
      </c>
      <c r="BI127" s="1">
        <f t="shared" si="69"/>
        <v>65.03</v>
      </c>
      <c r="BJ127" s="2">
        <f t="shared" si="70"/>
        <v>65.03</v>
      </c>
      <c r="BK127" s="3">
        <f t="shared" si="71"/>
        <v>65.03</v>
      </c>
    </row>
    <row r="128" spans="1:63">
      <c r="A128" s="14">
        <v>43835.874999999716</v>
      </c>
      <c r="B128" s="1">
        <v>4.4450000000000003</v>
      </c>
      <c r="C128" s="2">
        <v>158.46199999999999</v>
      </c>
      <c r="D128" s="2">
        <v>-28.442</v>
      </c>
      <c r="E128" s="3">
        <v>-125.575</v>
      </c>
      <c r="F128" s="1">
        <v>36.770000000000003</v>
      </c>
      <c r="G128" s="2">
        <v>36.770000000000003</v>
      </c>
      <c r="H128" s="2">
        <v>36.770000000000003</v>
      </c>
      <c r="I128" s="2">
        <v>36.770000000000003</v>
      </c>
      <c r="J128" s="2">
        <v>36.770000000000003</v>
      </c>
      <c r="K128" s="3">
        <v>36.770000000000003</v>
      </c>
      <c r="L128" s="1">
        <v>0</v>
      </c>
      <c r="M128" s="3">
        <v>0</v>
      </c>
      <c r="N128" s="1">
        <v>625</v>
      </c>
      <c r="O128" s="3">
        <v>328</v>
      </c>
      <c r="P128" s="1">
        <v>41.3</v>
      </c>
      <c r="Q128" s="2">
        <v>100</v>
      </c>
      <c r="R128" s="2">
        <v>1</v>
      </c>
      <c r="S128" s="3">
        <v>39.299999999999997</v>
      </c>
      <c r="T128" s="1">
        <f t="shared" si="47"/>
        <v>4.4450000000000003</v>
      </c>
      <c r="U128" s="2">
        <f t="shared" si="72"/>
        <v>0</v>
      </c>
      <c r="V128" s="3">
        <f t="shared" si="73"/>
        <v>4.4450000000000003</v>
      </c>
      <c r="W128" s="20" t="str">
        <f t="shared" si="48"/>
        <v>LONG</v>
      </c>
      <c r="X128" s="19" t="str">
        <f t="shared" si="49"/>
        <v>LONG</v>
      </c>
      <c r="Y128" s="1" t="str">
        <f t="shared" si="74"/>
        <v/>
      </c>
      <c r="Z128" s="2" t="str">
        <f t="shared" si="50"/>
        <v/>
      </c>
      <c r="AA128" s="2" t="str">
        <f t="shared" si="51"/>
        <v/>
      </c>
      <c r="AB128" s="2" t="str">
        <f t="shared" si="52"/>
        <v/>
      </c>
      <c r="AC128" s="2" t="str">
        <f t="shared" si="53"/>
        <v/>
      </c>
      <c r="AD128" s="3" t="str">
        <f t="shared" si="54"/>
        <v/>
      </c>
      <c r="AE128" s="1">
        <f t="shared" si="55"/>
        <v>41.3</v>
      </c>
      <c r="AF128" s="2">
        <f t="shared" si="56"/>
        <v>39.299999999999997</v>
      </c>
      <c r="AG128" s="2">
        <f t="shared" si="57"/>
        <v>41.3</v>
      </c>
      <c r="AH128" s="2">
        <f t="shared" si="58"/>
        <v>39.299999999999997</v>
      </c>
      <c r="AI128" s="2">
        <f t="shared" si="59"/>
        <v>41.3</v>
      </c>
      <c r="AJ128" s="3">
        <f t="shared" si="60"/>
        <v>39.299999999999997</v>
      </c>
      <c r="AK128" s="1">
        <f t="shared" si="61"/>
        <v>39.299999999999997</v>
      </c>
      <c r="AL128" s="2">
        <f t="shared" si="62"/>
        <v>39.299999999999997</v>
      </c>
      <c r="AM128" s="3">
        <f t="shared" si="63"/>
        <v>39.299999999999997</v>
      </c>
      <c r="AN128" s="10">
        <v>4.8499999999999996</v>
      </c>
      <c r="AO128" s="1">
        <f t="shared" si="75"/>
        <v>34.449999999999996</v>
      </c>
      <c r="AP128" s="2">
        <f t="shared" si="64"/>
        <v>34.449999999999996</v>
      </c>
      <c r="AQ128" s="3">
        <f t="shared" si="65"/>
        <v>34.449999999999996</v>
      </c>
      <c r="AR128" s="1">
        <f t="shared" si="76"/>
        <v>40.299999999999997</v>
      </c>
      <c r="AS128" s="2">
        <f t="shared" si="77"/>
        <v>40.299999999999997</v>
      </c>
      <c r="AT128" s="2">
        <f t="shared" si="78"/>
        <v>40.299999999999997</v>
      </c>
      <c r="AU128" s="2">
        <f t="shared" si="79"/>
        <v>40.299999999999997</v>
      </c>
      <c r="AV128" s="2">
        <f t="shared" si="80"/>
        <v>40.299999999999997</v>
      </c>
      <c r="AW128" s="3">
        <f t="shared" si="81"/>
        <v>40.299999999999997</v>
      </c>
      <c r="AX128" s="1">
        <f t="shared" si="82"/>
        <v>40.299999999999997</v>
      </c>
      <c r="AY128" s="2">
        <f t="shared" si="83"/>
        <v>40.299999999999997</v>
      </c>
      <c r="AZ128" s="3">
        <f t="shared" si="84"/>
        <v>40.299999999999997</v>
      </c>
      <c r="BA128" s="10">
        <v>5.31</v>
      </c>
      <c r="BB128" s="1">
        <f t="shared" si="85"/>
        <v>34.989999999999995</v>
      </c>
      <c r="BC128" s="2">
        <f t="shared" si="86"/>
        <v>34.989999999999995</v>
      </c>
      <c r="BD128" s="3">
        <f t="shared" si="87"/>
        <v>34.989999999999995</v>
      </c>
      <c r="BE128" s="1">
        <f t="shared" si="66"/>
        <v>36.770000000000003</v>
      </c>
      <c r="BF128" s="2">
        <f t="shared" si="67"/>
        <v>36.770000000000003</v>
      </c>
      <c r="BG128" s="3">
        <f t="shared" si="68"/>
        <v>36.770000000000003</v>
      </c>
      <c r="BH128" s="10">
        <v>5.03</v>
      </c>
      <c r="BI128" s="1">
        <f t="shared" si="69"/>
        <v>31.740000000000002</v>
      </c>
      <c r="BJ128" s="2">
        <f t="shared" si="70"/>
        <v>31.740000000000002</v>
      </c>
      <c r="BK128" s="3">
        <f t="shared" si="71"/>
        <v>31.740000000000002</v>
      </c>
    </row>
    <row r="129" spans="1:63">
      <c r="A129" s="14">
        <v>43835.91666666638</v>
      </c>
      <c r="B129" s="1">
        <v>15.202</v>
      </c>
      <c r="C129" s="2">
        <v>118.86</v>
      </c>
      <c r="D129" s="2">
        <v>25.004999999999999</v>
      </c>
      <c r="E129" s="3">
        <v>-128.66300000000001</v>
      </c>
      <c r="F129" s="1">
        <v>33.090000000000003</v>
      </c>
      <c r="G129" s="2">
        <v>33.090000000000003</v>
      </c>
      <c r="H129" s="2">
        <v>33.090000000000003</v>
      </c>
      <c r="I129" s="2">
        <v>33.090000000000003</v>
      </c>
      <c r="J129" s="2">
        <v>33.090000000000003</v>
      </c>
      <c r="K129" s="3">
        <v>33.090000000000003</v>
      </c>
      <c r="L129" s="1">
        <v>0</v>
      </c>
      <c r="M129" s="3">
        <v>0</v>
      </c>
      <c r="N129" s="1">
        <v>555</v>
      </c>
      <c r="O129" s="3">
        <v>327</v>
      </c>
      <c r="P129" s="1">
        <v>10</v>
      </c>
      <c r="Q129" s="2">
        <v>100</v>
      </c>
      <c r="R129" s="2">
        <v>1</v>
      </c>
      <c r="S129" s="3">
        <v>3.1</v>
      </c>
      <c r="T129" s="1">
        <f t="shared" si="47"/>
        <v>15.202</v>
      </c>
      <c r="U129" s="2">
        <f t="shared" si="72"/>
        <v>0</v>
      </c>
      <c r="V129" s="3">
        <f t="shared" si="73"/>
        <v>15.202</v>
      </c>
      <c r="W129" s="20" t="str">
        <f t="shared" si="48"/>
        <v>LONG</v>
      </c>
      <c r="X129" s="19" t="str">
        <f t="shared" si="49"/>
        <v>LONG</v>
      </c>
      <c r="Y129" s="1" t="str">
        <f t="shared" si="74"/>
        <v/>
      </c>
      <c r="Z129" s="2" t="str">
        <f t="shared" si="50"/>
        <v/>
      </c>
      <c r="AA129" s="2" t="str">
        <f t="shared" si="51"/>
        <v/>
      </c>
      <c r="AB129" s="2" t="str">
        <f t="shared" si="52"/>
        <v/>
      </c>
      <c r="AC129" s="2" t="str">
        <f t="shared" si="53"/>
        <v/>
      </c>
      <c r="AD129" s="3" t="str">
        <f t="shared" si="54"/>
        <v/>
      </c>
      <c r="AE129" s="1">
        <f t="shared" si="55"/>
        <v>10</v>
      </c>
      <c r="AF129" s="2">
        <f t="shared" si="56"/>
        <v>3.1</v>
      </c>
      <c r="AG129" s="2">
        <f t="shared" si="57"/>
        <v>10</v>
      </c>
      <c r="AH129" s="2">
        <f t="shared" si="58"/>
        <v>3.1</v>
      </c>
      <c r="AI129" s="2">
        <f t="shared" si="59"/>
        <v>10</v>
      </c>
      <c r="AJ129" s="3">
        <f t="shared" si="60"/>
        <v>3.1</v>
      </c>
      <c r="AK129" s="1">
        <f t="shared" si="61"/>
        <v>3.1</v>
      </c>
      <c r="AL129" s="2">
        <f t="shared" si="62"/>
        <v>3.1</v>
      </c>
      <c r="AM129" s="3">
        <f t="shared" si="63"/>
        <v>3.1</v>
      </c>
      <c r="AN129" s="10">
        <v>4.8499999999999996</v>
      </c>
      <c r="AO129" s="1">
        <f t="shared" si="75"/>
        <v>-1.7499999999999996</v>
      </c>
      <c r="AP129" s="2">
        <f t="shared" si="64"/>
        <v>-1.7499999999999996</v>
      </c>
      <c r="AQ129" s="3">
        <f t="shared" si="65"/>
        <v>-1.7499999999999996</v>
      </c>
      <c r="AR129" s="1">
        <f t="shared" si="76"/>
        <v>6.55</v>
      </c>
      <c r="AS129" s="2">
        <f t="shared" si="77"/>
        <v>6.55</v>
      </c>
      <c r="AT129" s="2">
        <f t="shared" si="78"/>
        <v>6.55</v>
      </c>
      <c r="AU129" s="2">
        <f t="shared" si="79"/>
        <v>6.55</v>
      </c>
      <c r="AV129" s="2">
        <f t="shared" si="80"/>
        <v>6.55</v>
      </c>
      <c r="AW129" s="3">
        <f t="shared" si="81"/>
        <v>6.55</v>
      </c>
      <c r="AX129" s="1">
        <f t="shared" si="82"/>
        <v>6.55</v>
      </c>
      <c r="AY129" s="2">
        <f t="shared" si="83"/>
        <v>6.55</v>
      </c>
      <c r="AZ129" s="3">
        <f t="shared" si="84"/>
        <v>6.55</v>
      </c>
      <c r="BA129" s="10">
        <v>5.31</v>
      </c>
      <c r="BB129" s="1">
        <f t="shared" si="85"/>
        <v>1.2400000000000002</v>
      </c>
      <c r="BC129" s="2">
        <f t="shared" si="86"/>
        <v>1.2400000000000002</v>
      </c>
      <c r="BD129" s="3">
        <f t="shared" si="87"/>
        <v>1.2400000000000002</v>
      </c>
      <c r="BE129" s="1">
        <f t="shared" si="66"/>
        <v>33.090000000000003</v>
      </c>
      <c r="BF129" s="2">
        <f t="shared" si="67"/>
        <v>33.090000000000003</v>
      </c>
      <c r="BG129" s="3">
        <f t="shared" si="68"/>
        <v>33.090000000000003</v>
      </c>
      <c r="BH129" s="10">
        <v>5.03</v>
      </c>
      <c r="BI129" s="1">
        <f t="shared" si="69"/>
        <v>28.060000000000002</v>
      </c>
      <c r="BJ129" s="2">
        <f t="shared" si="70"/>
        <v>28.060000000000002</v>
      </c>
      <c r="BK129" s="3">
        <f t="shared" si="71"/>
        <v>28.060000000000002</v>
      </c>
    </row>
    <row r="130" spans="1:63">
      <c r="A130" s="14">
        <v>43835.958333333045</v>
      </c>
      <c r="B130" s="1">
        <v>98.762</v>
      </c>
      <c r="C130" s="2">
        <v>118.73</v>
      </c>
      <c r="D130" s="2">
        <v>37.24</v>
      </c>
      <c r="E130" s="3">
        <v>-57.207999999999998</v>
      </c>
      <c r="F130" s="1">
        <v>28.16</v>
      </c>
      <c r="G130" s="2">
        <v>28.16</v>
      </c>
      <c r="H130" s="2">
        <v>28.16</v>
      </c>
      <c r="I130" s="2">
        <v>28.16</v>
      </c>
      <c r="J130" s="2">
        <v>28.16</v>
      </c>
      <c r="K130" s="3">
        <v>28.16</v>
      </c>
      <c r="L130" s="1">
        <v>0</v>
      </c>
      <c r="M130" s="3">
        <v>58.3</v>
      </c>
      <c r="N130" s="1">
        <v>555</v>
      </c>
      <c r="O130" s="3">
        <v>309</v>
      </c>
      <c r="P130" s="1">
        <v>10</v>
      </c>
      <c r="Q130" s="2">
        <v>100</v>
      </c>
      <c r="R130" s="2">
        <v>1</v>
      </c>
      <c r="S130" s="3">
        <v>3.1</v>
      </c>
      <c r="T130" s="1">
        <f t="shared" si="47"/>
        <v>40.462000000000003</v>
      </c>
      <c r="U130" s="2">
        <f t="shared" si="72"/>
        <v>0</v>
      </c>
      <c r="V130" s="3">
        <f t="shared" si="73"/>
        <v>40.462000000000003</v>
      </c>
      <c r="W130" s="20" t="str">
        <f t="shared" si="48"/>
        <v>LONG</v>
      </c>
      <c r="X130" s="19" t="str">
        <f t="shared" si="49"/>
        <v>LONG</v>
      </c>
      <c r="Y130" s="1" t="str">
        <f t="shared" si="74"/>
        <v/>
      </c>
      <c r="Z130" s="2">
        <f t="shared" si="50"/>
        <v>28.16</v>
      </c>
      <c r="AA130" s="2" t="str">
        <f t="shared" si="51"/>
        <v/>
      </c>
      <c r="AB130" s="2">
        <f t="shared" si="52"/>
        <v>28.16</v>
      </c>
      <c r="AC130" s="2" t="str">
        <f t="shared" si="53"/>
        <v/>
      </c>
      <c r="AD130" s="3">
        <f t="shared" si="54"/>
        <v>28.16</v>
      </c>
      <c r="AE130" s="1">
        <f t="shared" si="55"/>
        <v>10</v>
      </c>
      <c r="AF130" s="2">
        <f t="shared" si="56"/>
        <v>28.16</v>
      </c>
      <c r="AG130" s="2">
        <f t="shared" si="57"/>
        <v>10</v>
      </c>
      <c r="AH130" s="2">
        <f t="shared" si="58"/>
        <v>28.16</v>
      </c>
      <c r="AI130" s="2">
        <f t="shared" si="59"/>
        <v>10</v>
      </c>
      <c r="AJ130" s="3">
        <f t="shared" si="60"/>
        <v>28.16</v>
      </c>
      <c r="AK130" s="1">
        <f t="shared" si="61"/>
        <v>28.16</v>
      </c>
      <c r="AL130" s="2">
        <f t="shared" si="62"/>
        <v>28.16</v>
      </c>
      <c r="AM130" s="3">
        <f t="shared" si="63"/>
        <v>28.16</v>
      </c>
      <c r="AN130" s="10">
        <v>4.8499999999999996</v>
      </c>
      <c r="AO130" s="1">
        <f t="shared" si="75"/>
        <v>23.310000000000002</v>
      </c>
      <c r="AP130" s="2">
        <f t="shared" si="64"/>
        <v>23.310000000000002</v>
      </c>
      <c r="AQ130" s="3">
        <f t="shared" si="65"/>
        <v>23.310000000000002</v>
      </c>
      <c r="AR130" s="1">
        <f t="shared" si="76"/>
        <v>6.55</v>
      </c>
      <c r="AS130" s="2">
        <f t="shared" si="77"/>
        <v>28.16</v>
      </c>
      <c r="AT130" s="2">
        <f t="shared" si="78"/>
        <v>6.55</v>
      </c>
      <c r="AU130" s="2">
        <f t="shared" si="79"/>
        <v>28.16</v>
      </c>
      <c r="AV130" s="2">
        <f t="shared" si="80"/>
        <v>6.55</v>
      </c>
      <c r="AW130" s="3">
        <f t="shared" si="81"/>
        <v>28.16</v>
      </c>
      <c r="AX130" s="1">
        <f t="shared" si="82"/>
        <v>28.16</v>
      </c>
      <c r="AY130" s="2">
        <f t="shared" si="83"/>
        <v>28.16</v>
      </c>
      <c r="AZ130" s="3">
        <f t="shared" si="84"/>
        <v>28.16</v>
      </c>
      <c r="BA130" s="10">
        <v>5.31</v>
      </c>
      <c r="BB130" s="1">
        <f t="shared" si="85"/>
        <v>22.85</v>
      </c>
      <c r="BC130" s="2">
        <f t="shared" si="86"/>
        <v>22.85</v>
      </c>
      <c r="BD130" s="3">
        <f t="shared" si="87"/>
        <v>22.85</v>
      </c>
      <c r="BE130" s="1">
        <f t="shared" si="66"/>
        <v>28.16</v>
      </c>
      <c r="BF130" s="2">
        <f t="shared" si="67"/>
        <v>28.16</v>
      </c>
      <c r="BG130" s="3">
        <f t="shared" si="68"/>
        <v>28.16</v>
      </c>
      <c r="BH130" s="10">
        <v>5.03</v>
      </c>
      <c r="BI130" s="1">
        <f t="shared" si="69"/>
        <v>23.13</v>
      </c>
      <c r="BJ130" s="2">
        <f t="shared" si="70"/>
        <v>23.13</v>
      </c>
      <c r="BK130" s="3">
        <f t="shared" si="71"/>
        <v>23.13</v>
      </c>
    </row>
    <row r="131" spans="1:63">
      <c r="A131" s="14">
        <v>43835.999999999709</v>
      </c>
      <c r="B131" s="1">
        <v>61.265999999999998</v>
      </c>
      <c r="C131" s="2">
        <v>47.942</v>
      </c>
      <c r="D131" s="2">
        <v>24.710999999999999</v>
      </c>
      <c r="E131" s="3">
        <v>-11.387</v>
      </c>
      <c r="F131" s="1">
        <v>26.68</v>
      </c>
      <c r="G131" s="2">
        <v>26.68</v>
      </c>
      <c r="H131" s="2">
        <v>26.68</v>
      </c>
      <c r="I131" s="2">
        <v>26.68</v>
      </c>
      <c r="J131" s="2">
        <v>26.68</v>
      </c>
      <c r="K131" s="3">
        <v>26.68</v>
      </c>
      <c r="L131" s="1">
        <v>0</v>
      </c>
      <c r="M131" s="3">
        <v>29.167000000000002</v>
      </c>
      <c r="N131" s="1">
        <v>605</v>
      </c>
      <c r="O131" s="3">
        <v>377</v>
      </c>
      <c r="P131" s="1">
        <v>10</v>
      </c>
      <c r="Q131" s="2">
        <v>100</v>
      </c>
      <c r="R131" s="2">
        <v>1</v>
      </c>
      <c r="S131" s="3">
        <v>3.1</v>
      </c>
      <c r="T131" s="1">
        <f t="shared" si="47"/>
        <v>32.098999999999997</v>
      </c>
      <c r="U131" s="2">
        <f t="shared" si="72"/>
        <v>0</v>
      </c>
      <c r="V131" s="3">
        <f t="shared" si="73"/>
        <v>32.098999999999997</v>
      </c>
      <c r="W131" s="20" t="str">
        <f t="shared" si="48"/>
        <v>LONG</v>
      </c>
      <c r="X131" s="19" t="str">
        <f t="shared" si="49"/>
        <v>LONG</v>
      </c>
      <c r="Y131" s="1" t="str">
        <f t="shared" si="74"/>
        <v/>
      </c>
      <c r="Z131" s="2">
        <f t="shared" si="50"/>
        <v>26.68</v>
      </c>
      <c r="AA131" s="2" t="str">
        <f t="shared" si="51"/>
        <v/>
      </c>
      <c r="AB131" s="2">
        <f t="shared" si="52"/>
        <v>26.68</v>
      </c>
      <c r="AC131" s="2" t="str">
        <f t="shared" si="53"/>
        <v/>
      </c>
      <c r="AD131" s="3">
        <f t="shared" si="54"/>
        <v>26.68</v>
      </c>
      <c r="AE131" s="1">
        <f t="shared" si="55"/>
        <v>10</v>
      </c>
      <c r="AF131" s="2">
        <f t="shared" si="56"/>
        <v>26.68</v>
      </c>
      <c r="AG131" s="2">
        <f t="shared" si="57"/>
        <v>10</v>
      </c>
      <c r="AH131" s="2">
        <f t="shared" si="58"/>
        <v>26.68</v>
      </c>
      <c r="AI131" s="2">
        <f t="shared" si="59"/>
        <v>10</v>
      </c>
      <c r="AJ131" s="3">
        <f t="shared" si="60"/>
        <v>26.68</v>
      </c>
      <c r="AK131" s="1">
        <f t="shared" si="61"/>
        <v>26.68</v>
      </c>
      <c r="AL131" s="2">
        <f t="shared" si="62"/>
        <v>26.68</v>
      </c>
      <c r="AM131" s="3">
        <f t="shared" si="63"/>
        <v>26.68</v>
      </c>
      <c r="AN131" s="10">
        <v>4.8499999999999996</v>
      </c>
      <c r="AO131" s="1">
        <f t="shared" si="75"/>
        <v>21.83</v>
      </c>
      <c r="AP131" s="2">
        <f t="shared" si="64"/>
        <v>21.83</v>
      </c>
      <c r="AQ131" s="3">
        <f t="shared" si="65"/>
        <v>21.83</v>
      </c>
      <c r="AR131" s="1">
        <f t="shared" si="76"/>
        <v>6.55</v>
      </c>
      <c r="AS131" s="2">
        <f t="shared" si="77"/>
        <v>26.68</v>
      </c>
      <c r="AT131" s="2">
        <f t="shared" si="78"/>
        <v>6.55</v>
      </c>
      <c r="AU131" s="2">
        <f t="shared" si="79"/>
        <v>26.68</v>
      </c>
      <c r="AV131" s="2">
        <f t="shared" si="80"/>
        <v>6.55</v>
      </c>
      <c r="AW131" s="3">
        <f t="shared" si="81"/>
        <v>26.68</v>
      </c>
      <c r="AX131" s="1">
        <f t="shared" si="82"/>
        <v>26.68</v>
      </c>
      <c r="AY131" s="2">
        <f t="shared" si="83"/>
        <v>26.68</v>
      </c>
      <c r="AZ131" s="3">
        <f t="shared" si="84"/>
        <v>26.68</v>
      </c>
      <c r="BA131" s="10">
        <v>5.31</v>
      </c>
      <c r="BB131" s="1">
        <f t="shared" si="85"/>
        <v>21.37</v>
      </c>
      <c r="BC131" s="2">
        <f t="shared" si="86"/>
        <v>21.37</v>
      </c>
      <c r="BD131" s="3">
        <f t="shared" si="87"/>
        <v>21.37</v>
      </c>
      <c r="BE131" s="1">
        <f t="shared" si="66"/>
        <v>26.68</v>
      </c>
      <c r="BF131" s="2">
        <f t="shared" si="67"/>
        <v>26.68</v>
      </c>
      <c r="BG131" s="3">
        <f t="shared" si="68"/>
        <v>26.68</v>
      </c>
      <c r="BH131" s="10">
        <v>5.03</v>
      </c>
      <c r="BI131" s="1">
        <f t="shared" si="69"/>
        <v>21.65</v>
      </c>
      <c r="BJ131" s="2">
        <f t="shared" si="70"/>
        <v>21.65</v>
      </c>
      <c r="BK131" s="3">
        <f t="shared" si="71"/>
        <v>21.65</v>
      </c>
    </row>
    <row r="132" spans="1:63">
      <c r="A132" s="14">
        <v>43836.041666666373</v>
      </c>
      <c r="B132" s="1">
        <v>-96.501999999999995</v>
      </c>
      <c r="C132" s="2">
        <v>-78.614000000000004</v>
      </c>
      <c r="D132" s="2">
        <v>28.236000000000001</v>
      </c>
      <c r="E132" s="3">
        <v>-46.124000000000002</v>
      </c>
      <c r="F132" s="1">
        <v>95</v>
      </c>
      <c r="G132" s="2">
        <v>26.42</v>
      </c>
      <c r="H132" s="2">
        <v>95</v>
      </c>
      <c r="I132" s="2">
        <v>26.42</v>
      </c>
      <c r="J132" s="2">
        <v>95</v>
      </c>
      <c r="K132" s="3">
        <v>26.42</v>
      </c>
      <c r="L132" s="1">
        <v>108.999</v>
      </c>
      <c r="M132" s="3">
        <v>0</v>
      </c>
      <c r="N132" s="1">
        <v>628</v>
      </c>
      <c r="O132" s="3">
        <v>219</v>
      </c>
      <c r="P132" s="1">
        <v>41.3</v>
      </c>
      <c r="Q132" s="2">
        <v>100</v>
      </c>
      <c r="R132" s="2">
        <v>3.1</v>
      </c>
      <c r="S132" s="3">
        <v>3.1</v>
      </c>
      <c r="T132" s="1">
        <f t="shared" si="47"/>
        <v>12.497</v>
      </c>
      <c r="U132" s="2">
        <f t="shared" si="72"/>
        <v>0</v>
      </c>
      <c r="V132" s="3">
        <f t="shared" si="73"/>
        <v>12.497</v>
      </c>
      <c r="W132" s="20" t="str">
        <f t="shared" si="48"/>
        <v>SHORT</v>
      </c>
      <c r="X132" s="19" t="str">
        <f t="shared" si="49"/>
        <v>SHORT</v>
      </c>
      <c r="Y132" s="1">
        <f t="shared" si="74"/>
        <v>95</v>
      </c>
      <c r="Z132" s="2" t="str">
        <f t="shared" si="50"/>
        <v/>
      </c>
      <c r="AA132" s="2">
        <f t="shared" si="51"/>
        <v>95</v>
      </c>
      <c r="AB132" s="2" t="str">
        <f t="shared" si="52"/>
        <v/>
      </c>
      <c r="AC132" s="2">
        <f t="shared" si="53"/>
        <v>95</v>
      </c>
      <c r="AD132" s="3" t="str">
        <f t="shared" si="54"/>
        <v/>
      </c>
      <c r="AE132" s="1">
        <f t="shared" si="55"/>
        <v>95</v>
      </c>
      <c r="AF132" s="2">
        <f t="shared" si="56"/>
        <v>3.1</v>
      </c>
      <c r="AG132" s="2">
        <f t="shared" si="57"/>
        <v>95</v>
      </c>
      <c r="AH132" s="2">
        <f t="shared" si="58"/>
        <v>3.1</v>
      </c>
      <c r="AI132" s="2">
        <f t="shared" si="59"/>
        <v>95</v>
      </c>
      <c r="AJ132" s="3">
        <f t="shared" si="60"/>
        <v>3.1</v>
      </c>
      <c r="AK132" s="1">
        <f t="shared" si="61"/>
        <v>95</v>
      </c>
      <c r="AL132" s="2">
        <f t="shared" si="62"/>
        <v>95</v>
      </c>
      <c r="AM132" s="3">
        <f t="shared" si="63"/>
        <v>95</v>
      </c>
      <c r="AN132" s="10">
        <v>4.8499999999999996</v>
      </c>
      <c r="AO132" s="1">
        <f t="shared" si="75"/>
        <v>99.85</v>
      </c>
      <c r="AP132" s="2">
        <f t="shared" si="64"/>
        <v>99.85</v>
      </c>
      <c r="AQ132" s="3">
        <f t="shared" si="65"/>
        <v>99.85</v>
      </c>
      <c r="AR132" s="1">
        <f t="shared" si="76"/>
        <v>95</v>
      </c>
      <c r="AS132" s="2">
        <f t="shared" si="77"/>
        <v>22.2</v>
      </c>
      <c r="AT132" s="2">
        <f t="shared" si="78"/>
        <v>95</v>
      </c>
      <c r="AU132" s="2">
        <f t="shared" si="79"/>
        <v>22.2</v>
      </c>
      <c r="AV132" s="2">
        <f t="shared" si="80"/>
        <v>95</v>
      </c>
      <c r="AW132" s="3">
        <f t="shared" si="81"/>
        <v>22.2</v>
      </c>
      <c r="AX132" s="1">
        <f t="shared" si="82"/>
        <v>95</v>
      </c>
      <c r="AY132" s="2">
        <f t="shared" si="83"/>
        <v>95</v>
      </c>
      <c r="AZ132" s="3">
        <f t="shared" si="84"/>
        <v>95</v>
      </c>
      <c r="BA132" s="10">
        <v>5.31</v>
      </c>
      <c r="BB132" s="1">
        <f t="shared" si="85"/>
        <v>100.31</v>
      </c>
      <c r="BC132" s="2">
        <f t="shared" si="86"/>
        <v>100.31</v>
      </c>
      <c r="BD132" s="3">
        <f t="shared" si="87"/>
        <v>100.31</v>
      </c>
      <c r="BE132" s="1">
        <f t="shared" si="66"/>
        <v>95</v>
      </c>
      <c r="BF132" s="2">
        <f t="shared" si="67"/>
        <v>95</v>
      </c>
      <c r="BG132" s="3">
        <f t="shared" si="68"/>
        <v>95</v>
      </c>
      <c r="BH132" s="10">
        <v>5.03</v>
      </c>
      <c r="BI132" s="1">
        <f t="shared" si="69"/>
        <v>100.03</v>
      </c>
      <c r="BJ132" s="2">
        <f t="shared" si="70"/>
        <v>100.03</v>
      </c>
      <c r="BK132" s="3">
        <f t="shared" si="71"/>
        <v>100.03</v>
      </c>
    </row>
    <row r="133" spans="1:63">
      <c r="A133" s="14">
        <v>43836.083333333037</v>
      </c>
      <c r="B133" s="1">
        <v>-69.052999999999997</v>
      </c>
      <c r="C133" s="2">
        <v>-21.131</v>
      </c>
      <c r="D133" s="2">
        <v>7.1369999999999996</v>
      </c>
      <c r="E133" s="3">
        <v>-55.058999999999997</v>
      </c>
      <c r="F133" s="1">
        <v>58.3</v>
      </c>
      <c r="G133" s="2">
        <v>26.5</v>
      </c>
      <c r="H133" s="2">
        <v>58.3</v>
      </c>
      <c r="I133" s="2">
        <v>26.5</v>
      </c>
      <c r="J133" s="2">
        <v>58.3</v>
      </c>
      <c r="K133" s="3">
        <v>26.5</v>
      </c>
      <c r="L133" s="1">
        <v>56.332999999999998</v>
      </c>
      <c r="M133" s="3">
        <v>0</v>
      </c>
      <c r="N133" s="1">
        <v>603</v>
      </c>
      <c r="O133" s="3">
        <v>219</v>
      </c>
      <c r="P133" s="1">
        <v>41.3</v>
      </c>
      <c r="Q133" s="2">
        <v>100</v>
      </c>
      <c r="R133" s="2">
        <v>3.1</v>
      </c>
      <c r="S133" s="3">
        <v>3.1</v>
      </c>
      <c r="T133" s="1">
        <f t="shared" si="47"/>
        <v>-12.719999999999999</v>
      </c>
      <c r="U133" s="2">
        <f t="shared" si="72"/>
        <v>12.719999999999999</v>
      </c>
      <c r="V133" s="3">
        <f t="shared" si="73"/>
        <v>0</v>
      </c>
      <c r="W133" s="20" t="str">
        <f t="shared" si="48"/>
        <v>SHORT</v>
      </c>
      <c r="X133" s="19" t="str">
        <f t="shared" si="49"/>
        <v>SHORT</v>
      </c>
      <c r="Y133" s="1">
        <f t="shared" si="74"/>
        <v>58.3</v>
      </c>
      <c r="Z133" s="2" t="str">
        <f t="shared" si="50"/>
        <v/>
      </c>
      <c r="AA133" s="2">
        <f t="shared" si="51"/>
        <v>58.3</v>
      </c>
      <c r="AB133" s="2" t="str">
        <f t="shared" si="52"/>
        <v/>
      </c>
      <c r="AC133" s="2">
        <f t="shared" si="53"/>
        <v>58.3</v>
      </c>
      <c r="AD133" s="3" t="str">
        <f t="shared" si="54"/>
        <v/>
      </c>
      <c r="AE133" s="1">
        <f t="shared" si="55"/>
        <v>58.3</v>
      </c>
      <c r="AF133" s="2">
        <f t="shared" si="56"/>
        <v>3.1</v>
      </c>
      <c r="AG133" s="2">
        <f t="shared" si="57"/>
        <v>58.3</v>
      </c>
      <c r="AH133" s="2">
        <f t="shared" si="58"/>
        <v>3.1</v>
      </c>
      <c r="AI133" s="2">
        <f t="shared" si="59"/>
        <v>58.3</v>
      </c>
      <c r="AJ133" s="3">
        <f t="shared" si="60"/>
        <v>3.1</v>
      </c>
      <c r="AK133" s="1">
        <f t="shared" si="61"/>
        <v>58.3</v>
      </c>
      <c r="AL133" s="2">
        <f t="shared" si="62"/>
        <v>58.3</v>
      </c>
      <c r="AM133" s="3">
        <f t="shared" si="63"/>
        <v>58.3</v>
      </c>
      <c r="AN133" s="10">
        <v>4.8499999999999996</v>
      </c>
      <c r="AO133" s="1">
        <f t="shared" si="75"/>
        <v>63.15</v>
      </c>
      <c r="AP133" s="2">
        <f t="shared" si="64"/>
        <v>63.15</v>
      </c>
      <c r="AQ133" s="3">
        <f t="shared" si="65"/>
        <v>63.15</v>
      </c>
      <c r="AR133" s="1">
        <f t="shared" si="76"/>
        <v>58.3</v>
      </c>
      <c r="AS133" s="2">
        <f t="shared" si="77"/>
        <v>22.2</v>
      </c>
      <c r="AT133" s="2">
        <f t="shared" si="78"/>
        <v>58.3</v>
      </c>
      <c r="AU133" s="2">
        <f t="shared" si="79"/>
        <v>22.2</v>
      </c>
      <c r="AV133" s="2">
        <f t="shared" si="80"/>
        <v>58.3</v>
      </c>
      <c r="AW133" s="3">
        <f t="shared" si="81"/>
        <v>22.2</v>
      </c>
      <c r="AX133" s="1">
        <f t="shared" si="82"/>
        <v>58.3</v>
      </c>
      <c r="AY133" s="2">
        <f t="shared" si="83"/>
        <v>58.3</v>
      </c>
      <c r="AZ133" s="3">
        <f t="shared" si="84"/>
        <v>58.3</v>
      </c>
      <c r="BA133" s="10">
        <v>5.31</v>
      </c>
      <c r="BB133" s="1">
        <f t="shared" si="85"/>
        <v>63.61</v>
      </c>
      <c r="BC133" s="2">
        <f t="shared" si="86"/>
        <v>63.61</v>
      </c>
      <c r="BD133" s="3">
        <f t="shared" si="87"/>
        <v>63.61</v>
      </c>
      <c r="BE133" s="1">
        <f t="shared" si="66"/>
        <v>58.3</v>
      </c>
      <c r="BF133" s="2">
        <f t="shared" si="67"/>
        <v>58.3</v>
      </c>
      <c r="BG133" s="3">
        <f t="shared" si="68"/>
        <v>58.3</v>
      </c>
      <c r="BH133" s="10">
        <v>5.03</v>
      </c>
      <c r="BI133" s="1">
        <f t="shared" si="69"/>
        <v>63.33</v>
      </c>
      <c r="BJ133" s="2">
        <f t="shared" si="70"/>
        <v>63.33</v>
      </c>
      <c r="BK133" s="3">
        <f t="shared" si="71"/>
        <v>63.33</v>
      </c>
    </row>
    <row r="134" spans="1:63">
      <c r="A134" s="14">
        <v>43836.124999999702</v>
      </c>
      <c r="B134" s="1">
        <v>-66.787000000000006</v>
      </c>
      <c r="C134" s="2">
        <v>-5.0359999999999996</v>
      </c>
      <c r="D134" s="2">
        <v>-0.91200000000000003</v>
      </c>
      <c r="E134" s="3">
        <v>-60.838999999999999</v>
      </c>
      <c r="F134" s="1">
        <v>58.3</v>
      </c>
      <c r="G134" s="2">
        <v>27.01</v>
      </c>
      <c r="H134" s="2">
        <v>58.3</v>
      </c>
      <c r="I134" s="2">
        <v>27.01</v>
      </c>
      <c r="J134" s="2">
        <v>58.3</v>
      </c>
      <c r="K134" s="3">
        <v>27.01</v>
      </c>
      <c r="L134" s="1">
        <v>46</v>
      </c>
      <c r="M134" s="3">
        <v>0</v>
      </c>
      <c r="N134" s="1">
        <v>643</v>
      </c>
      <c r="O134" s="3">
        <v>219</v>
      </c>
      <c r="P134" s="1">
        <v>41.3</v>
      </c>
      <c r="Q134" s="2">
        <v>100</v>
      </c>
      <c r="R134" s="2">
        <v>3.1</v>
      </c>
      <c r="S134" s="3">
        <v>3.1</v>
      </c>
      <c r="T134" s="1">
        <f t="shared" si="47"/>
        <v>-20.787000000000006</v>
      </c>
      <c r="U134" s="2">
        <f t="shared" si="72"/>
        <v>20.787000000000006</v>
      </c>
      <c r="V134" s="3">
        <f t="shared" si="73"/>
        <v>0</v>
      </c>
      <c r="W134" s="20" t="str">
        <f t="shared" si="48"/>
        <v>SHORT</v>
      </c>
      <c r="X134" s="19" t="str">
        <f t="shared" si="49"/>
        <v>SHORT</v>
      </c>
      <c r="Y134" s="1">
        <f t="shared" si="74"/>
        <v>58.3</v>
      </c>
      <c r="Z134" s="2" t="str">
        <f t="shared" si="50"/>
        <v/>
      </c>
      <c r="AA134" s="2">
        <f t="shared" si="51"/>
        <v>58.3</v>
      </c>
      <c r="AB134" s="2" t="str">
        <f t="shared" si="52"/>
        <v/>
      </c>
      <c r="AC134" s="2">
        <f t="shared" si="53"/>
        <v>58.3</v>
      </c>
      <c r="AD134" s="3" t="str">
        <f t="shared" si="54"/>
        <v/>
      </c>
      <c r="AE134" s="1">
        <f t="shared" si="55"/>
        <v>58.3</v>
      </c>
      <c r="AF134" s="2">
        <f t="shared" si="56"/>
        <v>3.1</v>
      </c>
      <c r="AG134" s="2">
        <f t="shared" si="57"/>
        <v>58.3</v>
      </c>
      <c r="AH134" s="2">
        <f t="shared" si="58"/>
        <v>3.1</v>
      </c>
      <c r="AI134" s="2">
        <f t="shared" si="59"/>
        <v>58.3</v>
      </c>
      <c r="AJ134" s="3">
        <f t="shared" si="60"/>
        <v>3.1</v>
      </c>
      <c r="AK134" s="1">
        <f t="shared" si="61"/>
        <v>58.3</v>
      </c>
      <c r="AL134" s="2">
        <f t="shared" si="62"/>
        <v>58.3</v>
      </c>
      <c r="AM134" s="3">
        <f t="shared" si="63"/>
        <v>58.3</v>
      </c>
      <c r="AN134" s="10">
        <v>4.8499999999999996</v>
      </c>
      <c r="AO134" s="1">
        <f t="shared" si="75"/>
        <v>63.15</v>
      </c>
      <c r="AP134" s="2">
        <f t="shared" si="64"/>
        <v>63.15</v>
      </c>
      <c r="AQ134" s="3">
        <f t="shared" si="65"/>
        <v>63.15</v>
      </c>
      <c r="AR134" s="1">
        <f t="shared" si="76"/>
        <v>58.3</v>
      </c>
      <c r="AS134" s="2">
        <f t="shared" si="77"/>
        <v>22.2</v>
      </c>
      <c r="AT134" s="2">
        <f t="shared" si="78"/>
        <v>58.3</v>
      </c>
      <c r="AU134" s="2">
        <f t="shared" si="79"/>
        <v>22.2</v>
      </c>
      <c r="AV134" s="2">
        <f t="shared" si="80"/>
        <v>58.3</v>
      </c>
      <c r="AW134" s="3">
        <f t="shared" si="81"/>
        <v>22.2</v>
      </c>
      <c r="AX134" s="1">
        <f t="shared" si="82"/>
        <v>58.3</v>
      </c>
      <c r="AY134" s="2">
        <f t="shared" si="83"/>
        <v>58.3</v>
      </c>
      <c r="AZ134" s="3">
        <f t="shared" si="84"/>
        <v>58.3</v>
      </c>
      <c r="BA134" s="10">
        <v>5.31</v>
      </c>
      <c r="BB134" s="1">
        <f t="shared" si="85"/>
        <v>63.61</v>
      </c>
      <c r="BC134" s="2">
        <f t="shared" si="86"/>
        <v>63.61</v>
      </c>
      <c r="BD134" s="3">
        <f t="shared" si="87"/>
        <v>63.61</v>
      </c>
      <c r="BE134" s="1">
        <f t="shared" si="66"/>
        <v>58.3</v>
      </c>
      <c r="BF134" s="2">
        <f t="shared" si="67"/>
        <v>58.3</v>
      </c>
      <c r="BG134" s="3">
        <f t="shared" si="68"/>
        <v>58.3</v>
      </c>
      <c r="BH134" s="10">
        <v>5.03</v>
      </c>
      <c r="BI134" s="1">
        <f t="shared" si="69"/>
        <v>63.33</v>
      </c>
      <c r="BJ134" s="2">
        <f t="shared" si="70"/>
        <v>63.33</v>
      </c>
      <c r="BK134" s="3">
        <f t="shared" si="71"/>
        <v>63.33</v>
      </c>
    </row>
    <row r="135" spans="1:63">
      <c r="A135" s="14">
        <v>43836.166666666366</v>
      </c>
      <c r="B135" s="1">
        <v>-44.930999999999997</v>
      </c>
      <c r="C135" s="2">
        <v>30.952000000000002</v>
      </c>
      <c r="D135" s="2">
        <v>-10.568</v>
      </c>
      <c r="E135" s="3">
        <v>-65.314999999999998</v>
      </c>
      <c r="F135" s="1">
        <v>58.3</v>
      </c>
      <c r="G135" s="2">
        <v>27.06</v>
      </c>
      <c r="H135" s="2">
        <v>58.3</v>
      </c>
      <c r="I135" s="2">
        <v>27.06</v>
      </c>
      <c r="J135" s="2">
        <v>58.3</v>
      </c>
      <c r="K135" s="3">
        <v>27.06</v>
      </c>
      <c r="L135" s="1">
        <v>46</v>
      </c>
      <c r="M135" s="3">
        <v>0</v>
      </c>
      <c r="N135" s="1">
        <v>643</v>
      </c>
      <c r="O135" s="3">
        <v>219</v>
      </c>
      <c r="P135" s="1">
        <v>41.3</v>
      </c>
      <c r="Q135" s="2">
        <v>100</v>
      </c>
      <c r="R135" s="2">
        <v>3.1</v>
      </c>
      <c r="S135" s="3">
        <v>3.1</v>
      </c>
      <c r="T135" s="1">
        <f t="shared" si="47"/>
        <v>1.0690000000000026</v>
      </c>
      <c r="U135" s="2">
        <f t="shared" si="72"/>
        <v>0</v>
      </c>
      <c r="V135" s="3">
        <f t="shared" si="73"/>
        <v>1.0690000000000026</v>
      </c>
      <c r="W135" s="20" t="str">
        <f t="shared" si="48"/>
        <v>SHORT</v>
      </c>
      <c r="X135" s="19" t="str">
        <f t="shared" si="49"/>
        <v>SHORT</v>
      </c>
      <c r="Y135" s="1">
        <f t="shared" si="74"/>
        <v>58.3</v>
      </c>
      <c r="Z135" s="2" t="str">
        <f t="shared" si="50"/>
        <v/>
      </c>
      <c r="AA135" s="2">
        <f t="shared" si="51"/>
        <v>58.3</v>
      </c>
      <c r="AB135" s="2" t="str">
        <f t="shared" si="52"/>
        <v/>
      </c>
      <c r="AC135" s="2">
        <f t="shared" si="53"/>
        <v>58.3</v>
      </c>
      <c r="AD135" s="3" t="str">
        <f t="shared" si="54"/>
        <v/>
      </c>
      <c r="AE135" s="1">
        <f t="shared" si="55"/>
        <v>58.3</v>
      </c>
      <c r="AF135" s="2">
        <f t="shared" si="56"/>
        <v>3.1</v>
      </c>
      <c r="AG135" s="2">
        <f t="shared" si="57"/>
        <v>58.3</v>
      </c>
      <c r="AH135" s="2">
        <f t="shared" si="58"/>
        <v>3.1</v>
      </c>
      <c r="AI135" s="2">
        <f t="shared" si="59"/>
        <v>58.3</v>
      </c>
      <c r="AJ135" s="3">
        <f t="shared" si="60"/>
        <v>3.1</v>
      </c>
      <c r="AK135" s="1">
        <f t="shared" si="61"/>
        <v>58.3</v>
      </c>
      <c r="AL135" s="2">
        <f t="shared" si="62"/>
        <v>58.3</v>
      </c>
      <c r="AM135" s="3">
        <f t="shared" si="63"/>
        <v>58.3</v>
      </c>
      <c r="AN135" s="10">
        <v>4.8499999999999996</v>
      </c>
      <c r="AO135" s="1">
        <f t="shared" si="75"/>
        <v>63.15</v>
      </c>
      <c r="AP135" s="2">
        <f t="shared" si="64"/>
        <v>63.15</v>
      </c>
      <c r="AQ135" s="3">
        <f t="shared" si="65"/>
        <v>63.15</v>
      </c>
      <c r="AR135" s="1">
        <f t="shared" si="76"/>
        <v>58.3</v>
      </c>
      <c r="AS135" s="2">
        <f t="shared" si="77"/>
        <v>22.2</v>
      </c>
      <c r="AT135" s="2">
        <f t="shared" si="78"/>
        <v>58.3</v>
      </c>
      <c r="AU135" s="2">
        <f t="shared" si="79"/>
        <v>22.2</v>
      </c>
      <c r="AV135" s="2">
        <f t="shared" si="80"/>
        <v>58.3</v>
      </c>
      <c r="AW135" s="3">
        <f t="shared" si="81"/>
        <v>22.2</v>
      </c>
      <c r="AX135" s="1">
        <f t="shared" si="82"/>
        <v>58.3</v>
      </c>
      <c r="AY135" s="2">
        <f t="shared" si="83"/>
        <v>58.3</v>
      </c>
      <c r="AZ135" s="3">
        <f t="shared" si="84"/>
        <v>58.3</v>
      </c>
      <c r="BA135" s="10">
        <v>5.31</v>
      </c>
      <c r="BB135" s="1">
        <f t="shared" si="85"/>
        <v>63.61</v>
      </c>
      <c r="BC135" s="2">
        <f t="shared" si="86"/>
        <v>63.61</v>
      </c>
      <c r="BD135" s="3">
        <f t="shared" si="87"/>
        <v>63.61</v>
      </c>
      <c r="BE135" s="1">
        <f t="shared" si="66"/>
        <v>58.3</v>
      </c>
      <c r="BF135" s="2">
        <f t="shared" si="67"/>
        <v>58.3</v>
      </c>
      <c r="BG135" s="3">
        <f t="shared" si="68"/>
        <v>58.3</v>
      </c>
      <c r="BH135" s="10">
        <v>5.03</v>
      </c>
      <c r="BI135" s="1">
        <f t="shared" si="69"/>
        <v>63.33</v>
      </c>
      <c r="BJ135" s="2">
        <f t="shared" si="70"/>
        <v>63.33</v>
      </c>
      <c r="BK135" s="3">
        <f t="shared" si="71"/>
        <v>63.33</v>
      </c>
    </row>
    <row r="136" spans="1:63">
      <c r="A136" s="14">
        <v>43836.20833333303</v>
      </c>
      <c r="B136" s="1">
        <v>-103.146</v>
      </c>
      <c r="C136" s="2">
        <v>2.262</v>
      </c>
      <c r="D136" s="2">
        <v>-17.942</v>
      </c>
      <c r="E136" s="3">
        <v>-87.465999999999994</v>
      </c>
      <c r="F136" s="1">
        <v>58.3</v>
      </c>
      <c r="G136" s="2">
        <v>27.03</v>
      </c>
      <c r="H136" s="2">
        <v>58.3</v>
      </c>
      <c r="I136" s="2">
        <v>27.03</v>
      </c>
      <c r="J136" s="2">
        <v>58.3</v>
      </c>
      <c r="K136" s="3">
        <v>27.03</v>
      </c>
      <c r="L136" s="1">
        <v>46</v>
      </c>
      <c r="M136" s="3">
        <v>0</v>
      </c>
      <c r="N136" s="1">
        <v>643</v>
      </c>
      <c r="O136" s="3">
        <v>219</v>
      </c>
      <c r="P136" s="1">
        <v>41.3</v>
      </c>
      <c r="Q136" s="2">
        <v>100</v>
      </c>
      <c r="R136" s="2">
        <v>3.1</v>
      </c>
      <c r="S136" s="3">
        <v>3.1</v>
      </c>
      <c r="T136" s="1">
        <f t="shared" si="47"/>
        <v>-57.146000000000001</v>
      </c>
      <c r="U136" s="2">
        <f t="shared" si="72"/>
        <v>57.146000000000001</v>
      </c>
      <c r="V136" s="3">
        <f t="shared" si="73"/>
        <v>0</v>
      </c>
      <c r="W136" s="20" t="str">
        <f t="shared" si="48"/>
        <v>SHORT</v>
      </c>
      <c r="X136" s="19" t="str">
        <f t="shared" si="49"/>
        <v>SHORT</v>
      </c>
      <c r="Y136" s="1">
        <f t="shared" si="74"/>
        <v>58.3</v>
      </c>
      <c r="Z136" s="2" t="str">
        <f t="shared" si="50"/>
        <v/>
      </c>
      <c r="AA136" s="2">
        <f t="shared" si="51"/>
        <v>58.3</v>
      </c>
      <c r="AB136" s="2" t="str">
        <f t="shared" si="52"/>
        <v/>
      </c>
      <c r="AC136" s="2">
        <f t="shared" si="53"/>
        <v>58.3</v>
      </c>
      <c r="AD136" s="3" t="str">
        <f t="shared" si="54"/>
        <v/>
      </c>
      <c r="AE136" s="1">
        <f t="shared" si="55"/>
        <v>58.3</v>
      </c>
      <c r="AF136" s="2">
        <f t="shared" si="56"/>
        <v>3.1</v>
      </c>
      <c r="AG136" s="2">
        <f t="shared" si="57"/>
        <v>58.3</v>
      </c>
      <c r="AH136" s="2">
        <f t="shared" si="58"/>
        <v>3.1</v>
      </c>
      <c r="AI136" s="2">
        <f t="shared" si="59"/>
        <v>58.3</v>
      </c>
      <c r="AJ136" s="3">
        <f t="shared" si="60"/>
        <v>3.1</v>
      </c>
      <c r="AK136" s="1">
        <f t="shared" si="61"/>
        <v>58.3</v>
      </c>
      <c r="AL136" s="2">
        <f t="shared" si="62"/>
        <v>58.3</v>
      </c>
      <c r="AM136" s="3">
        <f t="shared" si="63"/>
        <v>58.3</v>
      </c>
      <c r="AN136" s="10">
        <v>4.8499999999999996</v>
      </c>
      <c r="AO136" s="1">
        <f t="shared" si="75"/>
        <v>63.15</v>
      </c>
      <c r="AP136" s="2">
        <f t="shared" si="64"/>
        <v>63.15</v>
      </c>
      <c r="AQ136" s="3">
        <f t="shared" si="65"/>
        <v>63.15</v>
      </c>
      <c r="AR136" s="1">
        <f t="shared" si="76"/>
        <v>58.3</v>
      </c>
      <c r="AS136" s="2">
        <f t="shared" si="77"/>
        <v>22.2</v>
      </c>
      <c r="AT136" s="2">
        <f t="shared" si="78"/>
        <v>58.3</v>
      </c>
      <c r="AU136" s="2">
        <f t="shared" si="79"/>
        <v>22.2</v>
      </c>
      <c r="AV136" s="2">
        <f t="shared" si="80"/>
        <v>58.3</v>
      </c>
      <c r="AW136" s="3">
        <f t="shared" si="81"/>
        <v>22.2</v>
      </c>
      <c r="AX136" s="1">
        <f t="shared" si="82"/>
        <v>58.3</v>
      </c>
      <c r="AY136" s="2">
        <f t="shared" si="83"/>
        <v>58.3</v>
      </c>
      <c r="AZ136" s="3">
        <f t="shared" si="84"/>
        <v>58.3</v>
      </c>
      <c r="BA136" s="10">
        <v>5.31</v>
      </c>
      <c r="BB136" s="1">
        <f t="shared" si="85"/>
        <v>63.61</v>
      </c>
      <c r="BC136" s="2">
        <f t="shared" si="86"/>
        <v>63.61</v>
      </c>
      <c r="BD136" s="3">
        <f t="shared" si="87"/>
        <v>63.61</v>
      </c>
      <c r="BE136" s="1">
        <f t="shared" si="66"/>
        <v>58.3</v>
      </c>
      <c r="BF136" s="2">
        <f t="shared" si="67"/>
        <v>58.3</v>
      </c>
      <c r="BG136" s="3">
        <f t="shared" si="68"/>
        <v>58.3</v>
      </c>
      <c r="BH136" s="10">
        <v>5.03</v>
      </c>
      <c r="BI136" s="1">
        <f t="shared" si="69"/>
        <v>63.33</v>
      </c>
      <c r="BJ136" s="2">
        <f t="shared" si="70"/>
        <v>63.33</v>
      </c>
      <c r="BK136" s="3">
        <f t="shared" si="71"/>
        <v>63.33</v>
      </c>
    </row>
    <row r="137" spans="1:63">
      <c r="A137" s="14">
        <v>43836.249999999694</v>
      </c>
      <c r="B137" s="1">
        <v>-129.47800000000001</v>
      </c>
      <c r="C137" s="2">
        <v>-0.36199999999999999</v>
      </c>
      <c r="D137" s="2">
        <v>-22.876000000000001</v>
      </c>
      <c r="E137" s="3">
        <v>-106.24</v>
      </c>
      <c r="F137" s="1">
        <v>65</v>
      </c>
      <c r="G137" s="2">
        <v>27.62</v>
      </c>
      <c r="H137" s="2">
        <v>65</v>
      </c>
      <c r="I137" s="2">
        <v>27.62</v>
      </c>
      <c r="J137" s="2">
        <v>65</v>
      </c>
      <c r="K137" s="3">
        <v>27.62</v>
      </c>
      <c r="L137" s="1">
        <v>111.833</v>
      </c>
      <c r="M137" s="3">
        <v>0</v>
      </c>
      <c r="N137" s="1">
        <v>643</v>
      </c>
      <c r="O137" s="3">
        <v>377</v>
      </c>
      <c r="P137" s="1">
        <v>41.3</v>
      </c>
      <c r="Q137" s="2">
        <v>100</v>
      </c>
      <c r="R137" s="2">
        <v>1</v>
      </c>
      <c r="S137" s="3">
        <v>3.1</v>
      </c>
      <c r="T137" s="1">
        <f t="shared" si="47"/>
        <v>-17.64500000000001</v>
      </c>
      <c r="U137" s="2">
        <f t="shared" si="72"/>
        <v>17.64500000000001</v>
      </c>
      <c r="V137" s="3">
        <f t="shared" si="73"/>
        <v>0</v>
      </c>
      <c r="W137" s="20" t="str">
        <f t="shared" si="48"/>
        <v>SHORT</v>
      </c>
      <c r="X137" s="19" t="str">
        <f t="shared" si="49"/>
        <v>SHORT</v>
      </c>
      <c r="Y137" s="1">
        <f t="shared" si="74"/>
        <v>65</v>
      </c>
      <c r="Z137" s="2" t="str">
        <f t="shared" si="50"/>
        <v/>
      </c>
      <c r="AA137" s="2">
        <f t="shared" si="51"/>
        <v>65</v>
      </c>
      <c r="AB137" s="2" t="str">
        <f t="shared" si="52"/>
        <v/>
      </c>
      <c r="AC137" s="2">
        <f t="shared" si="53"/>
        <v>65</v>
      </c>
      <c r="AD137" s="3" t="str">
        <f t="shared" si="54"/>
        <v/>
      </c>
      <c r="AE137" s="1">
        <f t="shared" si="55"/>
        <v>65</v>
      </c>
      <c r="AF137" s="2">
        <f t="shared" si="56"/>
        <v>3.1</v>
      </c>
      <c r="AG137" s="2">
        <f t="shared" si="57"/>
        <v>65</v>
      </c>
      <c r="AH137" s="2">
        <f t="shared" si="58"/>
        <v>3.1</v>
      </c>
      <c r="AI137" s="2">
        <f t="shared" si="59"/>
        <v>65</v>
      </c>
      <c r="AJ137" s="3">
        <f t="shared" si="60"/>
        <v>3.1</v>
      </c>
      <c r="AK137" s="1">
        <f t="shared" si="61"/>
        <v>65</v>
      </c>
      <c r="AL137" s="2">
        <f t="shared" si="62"/>
        <v>65</v>
      </c>
      <c r="AM137" s="3">
        <f t="shared" si="63"/>
        <v>65</v>
      </c>
      <c r="AN137" s="10">
        <v>4.8499999999999996</v>
      </c>
      <c r="AO137" s="1">
        <f t="shared" si="75"/>
        <v>69.849999999999994</v>
      </c>
      <c r="AP137" s="2">
        <f t="shared" si="64"/>
        <v>69.849999999999994</v>
      </c>
      <c r="AQ137" s="3">
        <f t="shared" si="65"/>
        <v>69.849999999999994</v>
      </c>
      <c r="AR137" s="1">
        <f t="shared" si="76"/>
        <v>65</v>
      </c>
      <c r="AS137" s="2">
        <f t="shared" si="77"/>
        <v>22.2</v>
      </c>
      <c r="AT137" s="2">
        <f t="shared" si="78"/>
        <v>65</v>
      </c>
      <c r="AU137" s="2">
        <f t="shared" si="79"/>
        <v>22.2</v>
      </c>
      <c r="AV137" s="2">
        <f t="shared" si="80"/>
        <v>65</v>
      </c>
      <c r="AW137" s="3">
        <f t="shared" si="81"/>
        <v>22.2</v>
      </c>
      <c r="AX137" s="1">
        <f t="shared" si="82"/>
        <v>65</v>
      </c>
      <c r="AY137" s="2">
        <f t="shared" si="83"/>
        <v>65</v>
      </c>
      <c r="AZ137" s="3">
        <f t="shared" si="84"/>
        <v>65</v>
      </c>
      <c r="BA137" s="10">
        <v>5.31</v>
      </c>
      <c r="BB137" s="1">
        <f t="shared" si="85"/>
        <v>70.31</v>
      </c>
      <c r="BC137" s="2">
        <f t="shared" si="86"/>
        <v>70.31</v>
      </c>
      <c r="BD137" s="3">
        <f t="shared" si="87"/>
        <v>70.31</v>
      </c>
      <c r="BE137" s="1">
        <f t="shared" si="66"/>
        <v>65</v>
      </c>
      <c r="BF137" s="2">
        <f t="shared" si="67"/>
        <v>65</v>
      </c>
      <c r="BG137" s="3">
        <f t="shared" si="68"/>
        <v>65</v>
      </c>
      <c r="BH137" s="10">
        <v>5.03</v>
      </c>
      <c r="BI137" s="1">
        <f t="shared" si="69"/>
        <v>70.03</v>
      </c>
      <c r="BJ137" s="2">
        <f t="shared" si="70"/>
        <v>70.03</v>
      </c>
      <c r="BK137" s="3">
        <f t="shared" si="71"/>
        <v>70.03</v>
      </c>
    </row>
    <row r="138" spans="1:63">
      <c r="A138" s="14">
        <v>43836.291666666359</v>
      </c>
      <c r="B138" s="1">
        <v>-187.483</v>
      </c>
      <c r="C138" s="2">
        <v>21.562000000000001</v>
      </c>
      <c r="D138" s="2">
        <v>-54.024999999999999</v>
      </c>
      <c r="E138" s="3">
        <v>-155.02000000000001</v>
      </c>
      <c r="F138" s="1">
        <v>60</v>
      </c>
      <c r="G138" s="2">
        <v>28.16</v>
      </c>
      <c r="H138" s="2">
        <v>60</v>
      </c>
      <c r="I138" s="2">
        <v>28.16</v>
      </c>
      <c r="J138" s="2">
        <v>60</v>
      </c>
      <c r="K138" s="3">
        <v>28.16</v>
      </c>
      <c r="L138" s="1">
        <v>201.8</v>
      </c>
      <c r="M138" s="3">
        <v>0</v>
      </c>
      <c r="N138" s="1">
        <v>643</v>
      </c>
      <c r="O138" s="3">
        <v>377</v>
      </c>
      <c r="P138" s="1">
        <v>41.3</v>
      </c>
      <c r="Q138" s="2">
        <v>100</v>
      </c>
      <c r="R138" s="2">
        <v>1</v>
      </c>
      <c r="S138" s="3">
        <v>3.1</v>
      </c>
      <c r="T138" s="1">
        <f t="shared" si="47"/>
        <v>14.317000000000007</v>
      </c>
      <c r="U138" s="2">
        <f t="shared" si="72"/>
        <v>0</v>
      </c>
      <c r="V138" s="3">
        <f t="shared" si="73"/>
        <v>14.317000000000007</v>
      </c>
      <c r="W138" s="20" t="str">
        <f t="shared" si="48"/>
        <v>SHORT</v>
      </c>
      <c r="X138" s="19" t="str">
        <f t="shared" si="49"/>
        <v>SHORT</v>
      </c>
      <c r="Y138" s="1">
        <f t="shared" si="74"/>
        <v>60</v>
      </c>
      <c r="Z138" s="2" t="str">
        <f t="shared" si="50"/>
        <v/>
      </c>
      <c r="AA138" s="2">
        <f t="shared" si="51"/>
        <v>60</v>
      </c>
      <c r="AB138" s="2" t="str">
        <f t="shared" si="52"/>
        <v/>
      </c>
      <c r="AC138" s="2">
        <f t="shared" si="53"/>
        <v>60</v>
      </c>
      <c r="AD138" s="3" t="str">
        <f t="shared" si="54"/>
        <v/>
      </c>
      <c r="AE138" s="1">
        <f t="shared" si="55"/>
        <v>60</v>
      </c>
      <c r="AF138" s="2">
        <f t="shared" si="56"/>
        <v>3.1</v>
      </c>
      <c r="AG138" s="2">
        <f t="shared" si="57"/>
        <v>60</v>
      </c>
      <c r="AH138" s="2">
        <f t="shared" si="58"/>
        <v>3.1</v>
      </c>
      <c r="AI138" s="2">
        <f t="shared" si="59"/>
        <v>60</v>
      </c>
      <c r="AJ138" s="3">
        <f t="shared" si="60"/>
        <v>3.1</v>
      </c>
      <c r="AK138" s="1">
        <f t="shared" si="61"/>
        <v>60</v>
      </c>
      <c r="AL138" s="2">
        <f t="shared" si="62"/>
        <v>60</v>
      </c>
      <c r="AM138" s="3">
        <f t="shared" si="63"/>
        <v>60</v>
      </c>
      <c r="AN138" s="10">
        <v>4.8499999999999996</v>
      </c>
      <c r="AO138" s="1">
        <f t="shared" si="75"/>
        <v>64.849999999999994</v>
      </c>
      <c r="AP138" s="2">
        <f t="shared" si="64"/>
        <v>64.849999999999994</v>
      </c>
      <c r="AQ138" s="3">
        <f t="shared" si="65"/>
        <v>64.849999999999994</v>
      </c>
      <c r="AR138" s="1">
        <f t="shared" si="76"/>
        <v>60</v>
      </c>
      <c r="AS138" s="2">
        <f t="shared" si="77"/>
        <v>22.2</v>
      </c>
      <c r="AT138" s="2">
        <f t="shared" si="78"/>
        <v>60</v>
      </c>
      <c r="AU138" s="2">
        <f t="shared" si="79"/>
        <v>22.2</v>
      </c>
      <c r="AV138" s="2">
        <f t="shared" si="80"/>
        <v>60</v>
      </c>
      <c r="AW138" s="3">
        <f t="shared" si="81"/>
        <v>22.2</v>
      </c>
      <c r="AX138" s="1">
        <f t="shared" si="82"/>
        <v>60</v>
      </c>
      <c r="AY138" s="2">
        <f t="shared" si="83"/>
        <v>60</v>
      </c>
      <c r="AZ138" s="3">
        <f t="shared" si="84"/>
        <v>60</v>
      </c>
      <c r="BA138" s="10">
        <v>5.31</v>
      </c>
      <c r="BB138" s="1">
        <f t="shared" si="85"/>
        <v>65.31</v>
      </c>
      <c r="BC138" s="2">
        <f t="shared" si="86"/>
        <v>65.31</v>
      </c>
      <c r="BD138" s="3">
        <f t="shared" si="87"/>
        <v>65.31</v>
      </c>
      <c r="BE138" s="1">
        <f t="shared" si="66"/>
        <v>60</v>
      </c>
      <c r="BF138" s="2">
        <f t="shared" si="67"/>
        <v>60</v>
      </c>
      <c r="BG138" s="3">
        <f t="shared" si="68"/>
        <v>60</v>
      </c>
      <c r="BH138" s="10">
        <v>5.03</v>
      </c>
      <c r="BI138" s="1">
        <f t="shared" si="69"/>
        <v>65.03</v>
      </c>
      <c r="BJ138" s="2">
        <f t="shared" si="70"/>
        <v>65.03</v>
      </c>
      <c r="BK138" s="3">
        <f t="shared" si="71"/>
        <v>65.03</v>
      </c>
    </row>
    <row r="139" spans="1:63">
      <c r="A139" s="14">
        <v>43836.333333333023</v>
      </c>
      <c r="B139" s="1">
        <v>-165.04499999999999</v>
      </c>
      <c r="C139" s="2">
        <v>48.704000000000001</v>
      </c>
      <c r="D139" s="2">
        <v>-32.090000000000003</v>
      </c>
      <c r="E139" s="3">
        <v>-181.65899999999999</v>
      </c>
      <c r="F139" s="1">
        <v>70</v>
      </c>
      <c r="G139" s="2">
        <v>29.08</v>
      </c>
      <c r="H139" s="2">
        <v>70</v>
      </c>
      <c r="I139" s="2">
        <v>29.08</v>
      </c>
      <c r="J139" s="2">
        <v>70</v>
      </c>
      <c r="K139" s="3">
        <v>29.08</v>
      </c>
      <c r="L139" s="1">
        <v>146</v>
      </c>
      <c r="M139" s="3">
        <v>0</v>
      </c>
      <c r="N139" s="1">
        <v>643</v>
      </c>
      <c r="O139" s="3">
        <v>377</v>
      </c>
      <c r="P139" s="1">
        <v>41.3</v>
      </c>
      <c r="Q139" s="2">
        <v>100</v>
      </c>
      <c r="R139" s="2">
        <v>1</v>
      </c>
      <c r="S139" s="3">
        <v>3.1</v>
      </c>
      <c r="T139" s="1">
        <f t="shared" ref="T139:T202" si="88">B139+L139-M139</f>
        <v>-19.044999999999987</v>
      </c>
      <c r="U139" s="2">
        <f t="shared" si="72"/>
        <v>19.044999999999987</v>
      </c>
      <c r="V139" s="3">
        <f t="shared" si="73"/>
        <v>0</v>
      </c>
      <c r="W139" s="20" t="str">
        <f t="shared" ref="W139:W202" si="89">IF(AND(L139&gt;0,M139=0),"SHORT",IF(AND(L139=0,M139&gt;0),"LONG",IF(AND(L139=0,M139=0,U139&gt;0),"SHORT",IF(AND(L139=0,M139=0,V139&gt;0),"LONG",IF(AND(L139&gt;0,M139&gt;0,L139+U139&gt;M139+V139),"SHORT","LONG")))))</f>
        <v>SHORT</v>
      </c>
      <c r="X139" s="19" t="str">
        <f t="shared" ref="X139:X202" si="90">IF(B139&lt;0,"SHORT","LONG")</f>
        <v>SHORT</v>
      </c>
      <c r="Y139" s="1">
        <f t="shared" si="74"/>
        <v>70</v>
      </c>
      <c r="Z139" s="2" t="str">
        <f t="shared" ref="Z139:Z202" si="91">IF(AND(M139&gt;0,W139="LONG"),G139,"")</f>
        <v/>
      </c>
      <c r="AA139" s="2">
        <f t="shared" ref="AA139:AA202" si="92">IF(AND(L139&gt;0,W139="SHORT"),H139,"")</f>
        <v>70</v>
      </c>
      <c r="AB139" s="2" t="str">
        <f t="shared" ref="AB139:AB202" si="93">IF(AND(M139&gt;0,W139="LONG"),I139,"")</f>
        <v/>
      </c>
      <c r="AC139" s="2">
        <f t="shared" ref="AC139:AC202" si="94">IF(AND(L139&gt;0,W139="SHORT"),J139,"")</f>
        <v>70</v>
      </c>
      <c r="AD139" s="3" t="str">
        <f t="shared" ref="AD139:AD202" si="95">IF(AND(M139&gt;0,W139="LONG"),K139,"")</f>
        <v/>
      </c>
      <c r="AE139" s="1">
        <f t="shared" ref="AE139:AE202" si="96">IF(Y139="",P139,Y139)</f>
        <v>70</v>
      </c>
      <c r="AF139" s="2">
        <f t="shared" ref="AF139:AF202" si="97">IF(Z139="",S139,Z139)</f>
        <v>3.1</v>
      </c>
      <c r="AG139" s="2">
        <f t="shared" ref="AG139:AG202" si="98">IF(AA139="",P139,AA139)</f>
        <v>70</v>
      </c>
      <c r="AH139" s="2">
        <f t="shared" ref="AH139:AH202" si="99">IF(AB139="",S139,AB139)</f>
        <v>3.1</v>
      </c>
      <c r="AI139" s="2">
        <f t="shared" ref="AI139:AI202" si="100">IF(AC139="",P139,AC139)</f>
        <v>70</v>
      </c>
      <c r="AJ139" s="3">
        <f t="shared" ref="AJ139:AJ202" si="101">IF(AD139="",S139,AD139)</f>
        <v>3.1</v>
      </c>
      <c r="AK139" s="1">
        <f t="shared" ref="AK139:AK202" si="102">IF(W139="SHORT",AE139,AF139)</f>
        <v>70</v>
      </c>
      <c r="AL139" s="2">
        <f t="shared" ref="AL139:AL202" si="103">IF(W139="SHORT",AG139,AH139)</f>
        <v>70</v>
      </c>
      <c r="AM139" s="3">
        <f t="shared" ref="AM139:AM202" si="104">IF(W139="SHORT",AI139,AJ139)</f>
        <v>70</v>
      </c>
      <c r="AN139" s="10">
        <v>4.8499999999999996</v>
      </c>
      <c r="AO139" s="1">
        <f t="shared" si="75"/>
        <v>74.849999999999994</v>
      </c>
      <c r="AP139" s="2">
        <f t="shared" ref="AP139:AP202" si="105">IF(W139="SHORT",AL139+AN139,AL139-AN139)</f>
        <v>74.849999999999994</v>
      </c>
      <c r="AQ139" s="3">
        <f t="shared" ref="AQ139:AQ202" si="106">IF(W139="SHORT",AM139+AN139,AM139-AN139)</f>
        <v>74.849999999999994</v>
      </c>
      <c r="AR139" s="1">
        <f t="shared" si="76"/>
        <v>70</v>
      </c>
      <c r="AS139" s="2">
        <f t="shared" si="77"/>
        <v>22.2</v>
      </c>
      <c r="AT139" s="2">
        <f t="shared" si="78"/>
        <v>70</v>
      </c>
      <c r="AU139" s="2">
        <f t="shared" si="79"/>
        <v>22.2</v>
      </c>
      <c r="AV139" s="2">
        <f t="shared" si="80"/>
        <v>70</v>
      </c>
      <c r="AW139" s="3">
        <f t="shared" si="81"/>
        <v>22.2</v>
      </c>
      <c r="AX139" s="1">
        <f t="shared" si="82"/>
        <v>70</v>
      </c>
      <c r="AY139" s="2">
        <f t="shared" si="83"/>
        <v>70</v>
      </c>
      <c r="AZ139" s="3">
        <f t="shared" si="84"/>
        <v>70</v>
      </c>
      <c r="BA139" s="10">
        <v>5.31</v>
      </c>
      <c r="BB139" s="1">
        <f t="shared" si="85"/>
        <v>75.31</v>
      </c>
      <c r="BC139" s="2">
        <f t="shared" si="86"/>
        <v>75.31</v>
      </c>
      <c r="BD139" s="3">
        <f t="shared" si="87"/>
        <v>75.31</v>
      </c>
      <c r="BE139" s="1">
        <f t="shared" ref="BE139:BE202" si="107">IF(X139="SHORT",F139,G139)</f>
        <v>70</v>
      </c>
      <c r="BF139" s="2">
        <f t="shared" ref="BF139:BF202" si="108">IF(X139="SHORT",H139,I139)</f>
        <v>70</v>
      </c>
      <c r="BG139" s="3">
        <f t="shared" ref="BG139:BG202" si="109">IF(X139="SHORT",J139,K139)</f>
        <v>70</v>
      </c>
      <c r="BH139" s="10">
        <v>5.03</v>
      </c>
      <c r="BI139" s="1">
        <f t="shared" ref="BI139:BI202" si="110">IF(X139="SHORT",BE139+BH139,BE139-BH139)</f>
        <v>75.03</v>
      </c>
      <c r="BJ139" s="2">
        <f t="shared" ref="BJ139:BJ202" si="111">IF(X139="SHORT",BF139+BH139,BF139-BH139)</f>
        <v>75.03</v>
      </c>
      <c r="BK139" s="3">
        <f t="shared" ref="BK139:BK202" si="112">IF(X139="SHORT",BG139+BH139,BG139-BH139)</f>
        <v>75.03</v>
      </c>
    </row>
    <row r="140" spans="1:63">
      <c r="A140" s="14">
        <v>43836.374999999687</v>
      </c>
      <c r="B140" s="1">
        <v>-154.76400000000001</v>
      </c>
      <c r="C140" s="2">
        <v>20.106999999999999</v>
      </c>
      <c r="D140" s="2">
        <v>-0.432</v>
      </c>
      <c r="E140" s="3">
        <v>-174.43899999999999</v>
      </c>
      <c r="F140" s="1">
        <v>70</v>
      </c>
      <c r="G140" s="2">
        <v>29.73</v>
      </c>
      <c r="H140" s="2">
        <v>70</v>
      </c>
      <c r="I140" s="2">
        <v>29.73</v>
      </c>
      <c r="J140" s="2">
        <v>70</v>
      </c>
      <c r="K140" s="3">
        <v>29.73</v>
      </c>
      <c r="L140" s="1">
        <v>162.166</v>
      </c>
      <c r="M140" s="3">
        <v>0</v>
      </c>
      <c r="N140" s="1">
        <v>695</v>
      </c>
      <c r="O140" s="3">
        <v>377</v>
      </c>
      <c r="P140" s="1">
        <v>39.729999999999997</v>
      </c>
      <c r="Q140" s="2">
        <v>100</v>
      </c>
      <c r="R140" s="2">
        <v>1</v>
      </c>
      <c r="S140" s="3">
        <v>3.1</v>
      </c>
      <c r="T140" s="1">
        <f t="shared" si="88"/>
        <v>7.4019999999999868</v>
      </c>
      <c r="U140" s="2">
        <f t="shared" ref="U140:U203" si="113">IF(T140&lt;0,-T140,0)</f>
        <v>0</v>
      </c>
      <c r="V140" s="3">
        <f t="shared" ref="V140:V203" si="114">IF(T140&gt;0,T140,0)</f>
        <v>7.4019999999999868</v>
      </c>
      <c r="W140" s="20" t="str">
        <f t="shared" si="89"/>
        <v>SHORT</v>
      </c>
      <c r="X140" s="19" t="str">
        <f t="shared" si="90"/>
        <v>SHORT</v>
      </c>
      <c r="Y140" s="1">
        <f t="shared" ref="Y140:Y203" si="115">IF(AND(L140&gt;0,W140="SHORT"),F140,"")</f>
        <v>70</v>
      </c>
      <c r="Z140" s="2" t="str">
        <f t="shared" si="91"/>
        <v/>
      </c>
      <c r="AA140" s="2">
        <f t="shared" si="92"/>
        <v>70</v>
      </c>
      <c r="AB140" s="2" t="str">
        <f t="shared" si="93"/>
        <v/>
      </c>
      <c r="AC140" s="2">
        <f t="shared" si="94"/>
        <v>70</v>
      </c>
      <c r="AD140" s="3" t="str">
        <f t="shared" si="95"/>
        <v/>
      </c>
      <c r="AE140" s="1">
        <f t="shared" si="96"/>
        <v>70</v>
      </c>
      <c r="AF140" s="2">
        <f t="shared" si="97"/>
        <v>3.1</v>
      </c>
      <c r="AG140" s="2">
        <f t="shared" si="98"/>
        <v>70</v>
      </c>
      <c r="AH140" s="2">
        <f t="shared" si="99"/>
        <v>3.1</v>
      </c>
      <c r="AI140" s="2">
        <f t="shared" si="100"/>
        <v>70</v>
      </c>
      <c r="AJ140" s="3">
        <f t="shared" si="101"/>
        <v>3.1</v>
      </c>
      <c r="AK140" s="1">
        <f t="shared" si="102"/>
        <v>70</v>
      </c>
      <c r="AL140" s="2">
        <f t="shared" si="103"/>
        <v>70</v>
      </c>
      <c r="AM140" s="3">
        <f t="shared" si="104"/>
        <v>70</v>
      </c>
      <c r="AN140" s="10">
        <v>4.8499999999999996</v>
      </c>
      <c r="AO140" s="1">
        <f t="shared" ref="AO140:AO203" si="116">IF(W140="SHORT",AK140+AN140,AK140-AN140)</f>
        <v>74.849999999999994</v>
      </c>
      <c r="AP140" s="2">
        <f t="shared" si="105"/>
        <v>74.849999999999994</v>
      </c>
      <c r="AQ140" s="3">
        <f t="shared" si="106"/>
        <v>74.849999999999994</v>
      </c>
      <c r="AR140" s="1">
        <f t="shared" ref="AR140:AR203" si="117">IF(Y140="",ROUND(AVERAGE(P140,S140),2),Y140)</f>
        <v>70</v>
      </c>
      <c r="AS140" s="2">
        <f t="shared" ref="AS140:AS203" si="118">IF(Z140="",ROUND(AVERAGE(P140,S140),2),Z140)</f>
        <v>21.42</v>
      </c>
      <c r="AT140" s="2">
        <f t="shared" ref="AT140:AT203" si="119">IF(AA140="",ROUND(AVERAGE(P140,S140),2),AA140)</f>
        <v>70</v>
      </c>
      <c r="AU140" s="2">
        <f t="shared" ref="AU140:AU203" si="120">IF(AB140="",ROUND(AVERAGE(P140,S140),2),AB140)</f>
        <v>21.42</v>
      </c>
      <c r="AV140" s="2">
        <f t="shared" ref="AV140:AV203" si="121">IF(AC140="",ROUND(AVERAGE(P140,S140),2),AC140)</f>
        <v>70</v>
      </c>
      <c r="AW140" s="3">
        <f t="shared" ref="AW140:AW203" si="122">IF(AD140="",ROUND(AVERAGE(P140,S140),2),AD140)</f>
        <v>21.42</v>
      </c>
      <c r="AX140" s="1">
        <f t="shared" ref="AX140:AX203" si="123">IF(W140="SHORT",AR140,AS140)</f>
        <v>70</v>
      </c>
      <c r="AY140" s="2">
        <f t="shared" ref="AY140:AY203" si="124">IF(W140="SHORT",AT140,AU140)</f>
        <v>70</v>
      </c>
      <c r="AZ140" s="3">
        <f t="shared" ref="AZ140:AZ203" si="125">IF(W140="SHORT",AV140,AW140)</f>
        <v>70</v>
      </c>
      <c r="BA140" s="10">
        <v>5.31</v>
      </c>
      <c r="BB140" s="1">
        <f t="shared" ref="BB140:BB203" si="126">IF(W140="SHORT",AX140+BA140,AX140-BA140)</f>
        <v>75.31</v>
      </c>
      <c r="BC140" s="2">
        <f t="shared" ref="BC140:BC203" si="127">IF(W140="SHORT",AY140+BA140,AY140-BA140)</f>
        <v>75.31</v>
      </c>
      <c r="BD140" s="3">
        <f t="shared" ref="BD140:BD203" si="128">IF(W140="SHORT",AZ140+BA140,AZ140-BA140)</f>
        <v>75.31</v>
      </c>
      <c r="BE140" s="1">
        <f t="shared" si="107"/>
        <v>70</v>
      </c>
      <c r="BF140" s="2">
        <f t="shared" si="108"/>
        <v>70</v>
      </c>
      <c r="BG140" s="3">
        <f t="shared" si="109"/>
        <v>70</v>
      </c>
      <c r="BH140" s="10">
        <v>5.03</v>
      </c>
      <c r="BI140" s="1">
        <f t="shared" si="110"/>
        <v>75.03</v>
      </c>
      <c r="BJ140" s="2">
        <f t="shared" si="111"/>
        <v>75.03</v>
      </c>
      <c r="BK140" s="3">
        <f t="shared" si="112"/>
        <v>75.03</v>
      </c>
    </row>
    <row r="141" spans="1:63">
      <c r="A141" s="14">
        <v>43836.416666666351</v>
      </c>
      <c r="B141" s="1">
        <v>-50.180999999999997</v>
      </c>
      <c r="C141" s="2">
        <v>70.840999999999994</v>
      </c>
      <c r="D141" s="2">
        <v>4.7629999999999999</v>
      </c>
      <c r="E141" s="3">
        <v>-125.785</v>
      </c>
      <c r="F141" s="1">
        <v>58.3</v>
      </c>
      <c r="G141" s="2">
        <v>30.52</v>
      </c>
      <c r="H141" s="2">
        <v>58.3</v>
      </c>
      <c r="I141" s="2">
        <v>30.52</v>
      </c>
      <c r="J141" s="2">
        <v>58.3</v>
      </c>
      <c r="K141" s="3">
        <v>30.52</v>
      </c>
      <c r="L141" s="1">
        <v>53.5</v>
      </c>
      <c r="M141" s="3">
        <v>0</v>
      </c>
      <c r="N141" s="1">
        <v>625</v>
      </c>
      <c r="O141" s="3">
        <v>377</v>
      </c>
      <c r="P141" s="1">
        <v>41.3</v>
      </c>
      <c r="Q141" s="2">
        <v>100</v>
      </c>
      <c r="R141" s="2">
        <v>1</v>
      </c>
      <c r="S141" s="3">
        <v>3.1</v>
      </c>
      <c r="T141" s="1">
        <f t="shared" si="88"/>
        <v>3.3190000000000026</v>
      </c>
      <c r="U141" s="2">
        <f t="shared" si="113"/>
        <v>0</v>
      </c>
      <c r="V141" s="3">
        <f t="shared" si="114"/>
        <v>3.3190000000000026</v>
      </c>
      <c r="W141" s="20" t="str">
        <f t="shared" si="89"/>
        <v>SHORT</v>
      </c>
      <c r="X141" s="19" t="str">
        <f t="shared" si="90"/>
        <v>SHORT</v>
      </c>
      <c r="Y141" s="1">
        <f t="shared" si="115"/>
        <v>58.3</v>
      </c>
      <c r="Z141" s="2" t="str">
        <f t="shared" si="91"/>
        <v/>
      </c>
      <c r="AA141" s="2">
        <f t="shared" si="92"/>
        <v>58.3</v>
      </c>
      <c r="AB141" s="2" t="str">
        <f t="shared" si="93"/>
        <v/>
      </c>
      <c r="AC141" s="2">
        <f t="shared" si="94"/>
        <v>58.3</v>
      </c>
      <c r="AD141" s="3" t="str">
        <f t="shared" si="95"/>
        <v/>
      </c>
      <c r="AE141" s="1">
        <f t="shared" si="96"/>
        <v>58.3</v>
      </c>
      <c r="AF141" s="2">
        <f t="shared" si="97"/>
        <v>3.1</v>
      </c>
      <c r="AG141" s="2">
        <f t="shared" si="98"/>
        <v>58.3</v>
      </c>
      <c r="AH141" s="2">
        <f t="shared" si="99"/>
        <v>3.1</v>
      </c>
      <c r="AI141" s="2">
        <f t="shared" si="100"/>
        <v>58.3</v>
      </c>
      <c r="AJ141" s="3">
        <f t="shared" si="101"/>
        <v>3.1</v>
      </c>
      <c r="AK141" s="1">
        <f t="shared" si="102"/>
        <v>58.3</v>
      </c>
      <c r="AL141" s="2">
        <f t="shared" si="103"/>
        <v>58.3</v>
      </c>
      <c r="AM141" s="3">
        <f t="shared" si="104"/>
        <v>58.3</v>
      </c>
      <c r="AN141" s="10">
        <v>4.8499999999999996</v>
      </c>
      <c r="AO141" s="1">
        <f t="shared" si="116"/>
        <v>63.15</v>
      </c>
      <c r="AP141" s="2">
        <f t="shared" si="105"/>
        <v>63.15</v>
      </c>
      <c r="AQ141" s="3">
        <f t="shared" si="106"/>
        <v>63.15</v>
      </c>
      <c r="AR141" s="1">
        <f t="shared" si="117"/>
        <v>58.3</v>
      </c>
      <c r="AS141" s="2">
        <f t="shared" si="118"/>
        <v>22.2</v>
      </c>
      <c r="AT141" s="2">
        <f t="shared" si="119"/>
        <v>58.3</v>
      </c>
      <c r="AU141" s="2">
        <f t="shared" si="120"/>
        <v>22.2</v>
      </c>
      <c r="AV141" s="2">
        <f t="shared" si="121"/>
        <v>58.3</v>
      </c>
      <c r="AW141" s="3">
        <f t="shared" si="122"/>
        <v>22.2</v>
      </c>
      <c r="AX141" s="1">
        <f t="shared" si="123"/>
        <v>58.3</v>
      </c>
      <c r="AY141" s="2">
        <f t="shared" si="124"/>
        <v>58.3</v>
      </c>
      <c r="AZ141" s="3">
        <f t="shared" si="125"/>
        <v>58.3</v>
      </c>
      <c r="BA141" s="10">
        <v>5.31</v>
      </c>
      <c r="BB141" s="1">
        <f t="shared" si="126"/>
        <v>63.61</v>
      </c>
      <c r="BC141" s="2">
        <f t="shared" si="127"/>
        <v>63.61</v>
      </c>
      <c r="BD141" s="3">
        <f t="shared" si="128"/>
        <v>63.61</v>
      </c>
      <c r="BE141" s="1">
        <f t="shared" si="107"/>
        <v>58.3</v>
      </c>
      <c r="BF141" s="2">
        <f t="shared" si="108"/>
        <v>58.3</v>
      </c>
      <c r="BG141" s="3">
        <f t="shared" si="109"/>
        <v>58.3</v>
      </c>
      <c r="BH141" s="10">
        <v>5.03</v>
      </c>
      <c r="BI141" s="1">
        <f t="shared" si="110"/>
        <v>63.33</v>
      </c>
      <c r="BJ141" s="2">
        <f t="shared" si="111"/>
        <v>63.33</v>
      </c>
      <c r="BK141" s="3">
        <f t="shared" si="112"/>
        <v>63.33</v>
      </c>
    </row>
    <row r="142" spans="1:63">
      <c r="A142" s="14">
        <v>43836.458333333016</v>
      </c>
      <c r="B142" s="1">
        <v>-66.021000000000001</v>
      </c>
      <c r="C142" s="2">
        <v>68.846999999999994</v>
      </c>
      <c r="D142" s="2">
        <v>-5.6929999999999996</v>
      </c>
      <c r="E142" s="3">
        <v>-129.17500000000001</v>
      </c>
      <c r="F142" s="1">
        <v>70</v>
      </c>
      <c r="G142" s="2">
        <v>31.12</v>
      </c>
      <c r="H142" s="2">
        <v>70</v>
      </c>
      <c r="I142" s="2">
        <v>31.12</v>
      </c>
      <c r="J142" s="2">
        <v>70</v>
      </c>
      <c r="K142" s="3">
        <v>31.12</v>
      </c>
      <c r="L142" s="1">
        <v>70.034000000000006</v>
      </c>
      <c r="M142" s="3">
        <v>0</v>
      </c>
      <c r="N142" s="1">
        <v>627</v>
      </c>
      <c r="O142" s="3">
        <v>377</v>
      </c>
      <c r="P142" s="1">
        <v>41.12</v>
      </c>
      <c r="Q142" s="2">
        <v>100</v>
      </c>
      <c r="R142" s="2">
        <v>1</v>
      </c>
      <c r="S142" s="3">
        <v>3.1</v>
      </c>
      <c r="T142" s="1">
        <f t="shared" si="88"/>
        <v>4.0130000000000052</v>
      </c>
      <c r="U142" s="2">
        <f t="shared" si="113"/>
        <v>0</v>
      </c>
      <c r="V142" s="3">
        <f t="shared" si="114"/>
        <v>4.0130000000000052</v>
      </c>
      <c r="W142" s="20" t="str">
        <f t="shared" si="89"/>
        <v>SHORT</v>
      </c>
      <c r="X142" s="19" t="str">
        <f t="shared" si="90"/>
        <v>SHORT</v>
      </c>
      <c r="Y142" s="1">
        <f t="shared" si="115"/>
        <v>70</v>
      </c>
      <c r="Z142" s="2" t="str">
        <f t="shared" si="91"/>
        <v/>
      </c>
      <c r="AA142" s="2">
        <f t="shared" si="92"/>
        <v>70</v>
      </c>
      <c r="AB142" s="2" t="str">
        <f t="shared" si="93"/>
        <v/>
      </c>
      <c r="AC142" s="2">
        <f t="shared" si="94"/>
        <v>70</v>
      </c>
      <c r="AD142" s="3" t="str">
        <f t="shared" si="95"/>
        <v/>
      </c>
      <c r="AE142" s="1">
        <f t="shared" si="96"/>
        <v>70</v>
      </c>
      <c r="AF142" s="2">
        <f t="shared" si="97"/>
        <v>3.1</v>
      </c>
      <c r="AG142" s="2">
        <f t="shared" si="98"/>
        <v>70</v>
      </c>
      <c r="AH142" s="2">
        <f t="shared" si="99"/>
        <v>3.1</v>
      </c>
      <c r="AI142" s="2">
        <f t="shared" si="100"/>
        <v>70</v>
      </c>
      <c r="AJ142" s="3">
        <f t="shared" si="101"/>
        <v>3.1</v>
      </c>
      <c r="AK142" s="1">
        <f t="shared" si="102"/>
        <v>70</v>
      </c>
      <c r="AL142" s="2">
        <f t="shared" si="103"/>
        <v>70</v>
      </c>
      <c r="AM142" s="3">
        <f t="shared" si="104"/>
        <v>70</v>
      </c>
      <c r="AN142" s="10">
        <v>4.8499999999999996</v>
      </c>
      <c r="AO142" s="1">
        <f t="shared" si="116"/>
        <v>74.849999999999994</v>
      </c>
      <c r="AP142" s="2">
        <f t="shared" si="105"/>
        <v>74.849999999999994</v>
      </c>
      <c r="AQ142" s="3">
        <f t="shared" si="106"/>
        <v>74.849999999999994</v>
      </c>
      <c r="AR142" s="1">
        <f t="shared" si="117"/>
        <v>70</v>
      </c>
      <c r="AS142" s="2">
        <f t="shared" si="118"/>
        <v>22.11</v>
      </c>
      <c r="AT142" s="2">
        <f t="shared" si="119"/>
        <v>70</v>
      </c>
      <c r="AU142" s="2">
        <f t="shared" si="120"/>
        <v>22.11</v>
      </c>
      <c r="AV142" s="2">
        <f t="shared" si="121"/>
        <v>70</v>
      </c>
      <c r="AW142" s="3">
        <f t="shared" si="122"/>
        <v>22.11</v>
      </c>
      <c r="AX142" s="1">
        <f t="shared" si="123"/>
        <v>70</v>
      </c>
      <c r="AY142" s="2">
        <f t="shared" si="124"/>
        <v>70</v>
      </c>
      <c r="AZ142" s="3">
        <f t="shared" si="125"/>
        <v>70</v>
      </c>
      <c r="BA142" s="10">
        <v>5.31</v>
      </c>
      <c r="BB142" s="1">
        <f t="shared" si="126"/>
        <v>75.31</v>
      </c>
      <c r="BC142" s="2">
        <f t="shared" si="127"/>
        <v>75.31</v>
      </c>
      <c r="BD142" s="3">
        <f t="shared" si="128"/>
        <v>75.31</v>
      </c>
      <c r="BE142" s="1">
        <f t="shared" si="107"/>
        <v>70</v>
      </c>
      <c r="BF142" s="2">
        <f t="shared" si="108"/>
        <v>70</v>
      </c>
      <c r="BG142" s="3">
        <f t="shared" si="109"/>
        <v>70</v>
      </c>
      <c r="BH142" s="10">
        <v>5.03</v>
      </c>
      <c r="BI142" s="1">
        <f t="shared" si="110"/>
        <v>75.03</v>
      </c>
      <c r="BJ142" s="2">
        <f t="shared" si="111"/>
        <v>75.03</v>
      </c>
      <c r="BK142" s="3">
        <f t="shared" si="112"/>
        <v>75.03</v>
      </c>
    </row>
    <row r="143" spans="1:63">
      <c r="A143" s="14">
        <v>43836.49999999968</v>
      </c>
      <c r="B143" s="1">
        <v>-91.188999999999993</v>
      </c>
      <c r="C143" s="2">
        <v>62.021999999999998</v>
      </c>
      <c r="D143" s="2">
        <v>-7.0119999999999996</v>
      </c>
      <c r="E143" s="3">
        <v>-146.19900000000001</v>
      </c>
      <c r="F143" s="1">
        <v>58.3</v>
      </c>
      <c r="G143" s="2">
        <v>31.23</v>
      </c>
      <c r="H143" s="2">
        <v>58.3</v>
      </c>
      <c r="I143" s="2">
        <v>31.23</v>
      </c>
      <c r="J143" s="2">
        <v>58.3</v>
      </c>
      <c r="K143" s="3">
        <v>31.23</v>
      </c>
      <c r="L143" s="1">
        <v>81</v>
      </c>
      <c r="M143" s="3">
        <v>0</v>
      </c>
      <c r="N143" s="1">
        <v>625</v>
      </c>
      <c r="O143" s="3">
        <v>377</v>
      </c>
      <c r="P143" s="1">
        <v>41.3</v>
      </c>
      <c r="Q143" s="2">
        <v>100</v>
      </c>
      <c r="R143" s="2">
        <v>1</v>
      </c>
      <c r="S143" s="3">
        <v>3.1</v>
      </c>
      <c r="T143" s="1">
        <f t="shared" si="88"/>
        <v>-10.188999999999993</v>
      </c>
      <c r="U143" s="2">
        <f t="shared" si="113"/>
        <v>10.188999999999993</v>
      </c>
      <c r="V143" s="3">
        <f t="shared" si="114"/>
        <v>0</v>
      </c>
      <c r="W143" s="20" t="str">
        <f t="shared" si="89"/>
        <v>SHORT</v>
      </c>
      <c r="X143" s="19" t="str">
        <f t="shared" si="90"/>
        <v>SHORT</v>
      </c>
      <c r="Y143" s="1">
        <f t="shared" si="115"/>
        <v>58.3</v>
      </c>
      <c r="Z143" s="2" t="str">
        <f t="shared" si="91"/>
        <v/>
      </c>
      <c r="AA143" s="2">
        <f t="shared" si="92"/>
        <v>58.3</v>
      </c>
      <c r="AB143" s="2" t="str">
        <f t="shared" si="93"/>
        <v/>
      </c>
      <c r="AC143" s="2">
        <f t="shared" si="94"/>
        <v>58.3</v>
      </c>
      <c r="AD143" s="3" t="str">
        <f t="shared" si="95"/>
        <v/>
      </c>
      <c r="AE143" s="1">
        <f t="shared" si="96"/>
        <v>58.3</v>
      </c>
      <c r="AF143" s="2">
        <f t="shared" si="97"/>
        <v>3.1</v>
      </c>
      <c r="AG143" s="2">
        <f t="shared" si="98"/>
        <v>58.3</v>
      </c>
      <c r="AH143" s="2">
        <f t="shared" si="99"/>
        <v>3.1</v>
      </c>
      <c r="AI143" s="2">
        <f t="shared" si="100"/>
        <v>58.3</v>
      </c>
      <c r="AJ143" s="3">
        <f t="shared" si="101"/>
        <v>3.1</v>
      </c>
      <c r="AK143" s="1">
        <f t="shared" si="102"/>
        <v>58.3</v>
      </c>
      <c r="AL143" s="2">
        <f t="shared" si="103"/>
        <v>58.3</v>
      </c>
      <c r="AM143" s="3">
        <f t="shared" si="104"/>
        <v>58.3</v>
      </c>
      <c r="AN143" s="10">
        <v>4.8499999999999996</v>
      </c>
      <c r="AO143" s="1">
        <f t="shared" si="116"/>
        <v>63.15</v>
      </c>
      <c r="AP143" s="2">
        <f t="shared" si="105"/>
        <v>63.15</v>
      </c>
      <c r="AQ143" s="3">
        <f t="shared" si="106"/>
        <v>63.15</v>
      </c>
      <c r="AR143" s="1">
        <f t="shared" si="117"/>
        <v>58.3</v>
      </c>
      <c r="AS143" s="2">
        <f t="shared" si="118"/>
        <v>22.2</v>
      </c>
      <c r="AT143" s="2">
        <f t="shared" si="119"/>
        <v>58.3</v>
      </c>
      <c r="AU143" s="2">
        <f t="shared" si="120"/>
        <v>22.2</v>
      </c>
      <c r="AV143" s="2">
        <f t="shared" si="121"/>
        <v>58.3</v>
      </c>
      <c r="AW143" s="3">
        <f t="shared" si="122"/>
        <v>22.2</v>
      </c>
      <c r="AX143" s="1">
        <f t="shared" si="123"/>
        <v>58.3</v>
      </c>
      <c r="AY143" s="2">
        <f t="shared" si="124"/>
        <v>58.3</v>
      </c>
      <c r="AZ143" s="3">
        <f t="shared" si="125"/>
        <v>58.3</v>
      </c>
      <c r="BA143" s="10">
        <v>5.31</v>
      </c>
      <c r="BB143" s="1">
        <f t="shared" si="126"/>
        <v>63.61</v>
      </c>
      <c r="BC143" s="2">
        <f t="shared" si="127"/>
        <v>63.61</v>
      </c>
      <c r="BD143" s="3">
        <f t="shared" si="128"/>
        <v>63.61</v>
      </c>
      <c r="BE143" s="1">
        <f t="shared" si="107"/>
        <v>58.3</v>
      </c>
      <c r="BF143" s="2">
        <f t="shared" si="108"/>
        <v>58.3</v>
      </c>
      <c r="BG143" s="3">
        <f t="shared" si="109"/>
        <v>58.3</v>
      </c>
      <c r="BH143" s="10">
        <v>5.03</v>
      </c>
      <c r="BI143" s="1">
        <f t="shared" si="110"/>
        <v>63.33</v>
      </c>
      <c r="BJ143" s="2">
        <f t="shared" si="111"/>
        <v>63.33</v>
      </c>
      <c r="BK143" s="3">
        <f t="shared" si="112"/>
        <v>63.33</v>
      </c>
    </row>
    <row r="144" spans="1:63">
      <c r="A144" s="14">
        <v>43836.541666666344</v>
      </c>
      <c r="B144" s="1">
        <v>-57.664999999999999</v>
      </c>
      <c r="C144" s="2">
        <v>78.134</v>
      </c>
      <c r="D144" s="2">
        <v>-5.5739999999999998</v>
      </c>
      <c r="E144" s="3">
        <v>-130.22499999999999</v>
      </c>
      <c r="F144" s="1">
        <v>58.3</v>
      </c>
      <c r="G144" s="2">
        <v>31.19</v>
      </c>
      <c r="H144" s="2">
        <v>58.3</v>
      </c>
      <c r="I144" s="2">
        <v>31.19</v>
      </c>
      <c r="J144" s="2">
        <v>58.3</v>
      </c>
      <c r="K144" s="3">
        <v>31.19</v>
      </c>
      <c r="L144" s="1">
        <v>79.667000000000002</v>
      </c>
      <c r="M144" s="3">
        <v>0</v>
      </c>
      <c r="N144" s="1">
        <v>627</v>
      </c>
      <c r="O144" s="3">
        <v>378</v>
      </c>
      <c r="P144" s="1">
        <v>41.19</v>
      </c>
      <c r="Q144" s="2">
        <v>100</v>
      </c>
      <c r="R144" s="2">
        <v>1</v>
      </c>
      <c r="S144" s="3">
        <v>3.1</v>
      </c>
      <c r="T144" s="1">
        <f t="shared" si="88"/>
        <v>22.002000000000002</v>
      </c>
      <c r="U144" s="2">
        <f t="shared" si="113"/>
        <v>0</v>
      </c>
      <c r="V144" s="3">
        <f t="shared" si="114"/>
        <v>22.002000000000002</v>
      </c>
      <c r="W144" s="20" t="str">
        <f t="shared" si="89"/>
        <v>SHORT</v>
      </c>
      <c r="X144" s="19" t="str">
        <f t="shared" si="90"/>
        <v>SHORT</v>
      </c>
      <c r="Y144" s="1">
        <f t="shared" si="115"/>
        <v>58.3</v>
      </c>
      <c r="Z144" s="2" t="str">
        <f t="shared" si="91"/>
        <v/>
      </c>
      <c r="AA144" s="2">
        <f t="shared" si="92"/>
        <v>58.3</v>
      </c>
      <c r="AB144" s="2" t="str">
        <f t="shared" si="93"/>
        <v/>
      </c>
      <c r="AC144" s="2">
        <f t="shared" si="94"/>
        <v>58.3</v>
      </c>
      <c r="AD144" s="3" t="str">
        <f t="shared" si="95"/>
        <v/>
      </c>
      <c r="AE144" s="1">
        <f t="shared" si="96"/>
        <v>58.3</v>
      </c>
      <c r="AF144" s="2">
        <f t="shared" si="97"/>
        <v>3.1</v>
      </c>
      <c r="AG144" s="2">
        <f t="shared" si="98"/>
        <v>58.3</v>
      </c>
      <c r="AH144" s="2">
        <f t="shared" si="99"/>
        <v>3.1</v>
      </c>
      <c r="AI144" s="2">
        <f t="shared" si="100"/>
        <v>58.3</v>
      </c>
      <c r="AJ144" s="3">
        <f t="shared" si="101"/>
        <v>3.1</v>
      </c>
      <c r="AK144" s="1">
        <f t="shared" si="102"/>
        <v>58.3</v>
      </c>
      <c r="AL144" s="2">
        <f t="shared" si="103"/>
        <v>58.3</v>
      </c>
      <c r="AM144" s="3">
        <f t="shared" si="104"/>
        <v>58.3</v>
      </c>
      <c r="AN144" s="10">
        <v>4.8499999999999996</v>
      </c>
      <c r="AO144" s="1">
        <f t="shared" si="116"/>
        <v>63.15</v>
      </c>
      <c r="AP144" s="2">
        <f t="shared" si="105"/>
        <v>63.15</v>
      </c>
      <c r="AQ144" s="3">
        <f t="shared" si="106"/>
        <v>63.15</v>
      </c>
      <c r="AR144" s="1">
        <f t="shared" si="117"/>
        <v>58.3</v>
      </c>
      <c r="AS144" s="2">
        <f t="shared" si="118"/>
        <v>22.15</v>
      </c>
      <c r="AT144" s="2">
        <f t="shared" si="119"/>
        <v>58.3</v>
      </c>
      <c r="AU144" s="2">
        <f t="shared" si="120"/>
        <v>22.15</v>
      </c>
      <c r="AV144" s="2">
        <f t="shared" si="121"/>
        <v>58.3</v>
      </c>
      <c r="AW144" s="3">
        <f t="shared" si="122"/>
        <v>22.15</v>
      </c>
      <c r="AX144" s="1">
        <f t="shared" si="123"/>
        <v>58.3</v>
      </c>
      <c r="AY144" s="2">
        <f t="shared" si="124"/>
        <v>58.3</v>
      </c>
      <c r="AZ144" s="3">
        <f t="shared" si="125"/>
        <v>58.3</v>
      </c>
      <c r="BA144" s="10">
        <v>5.31</v>
      </c>
      <c r="BB144" s="1">
        <f t="shared" si="126"/>
        <v>63.61</v>
      </c>
      <c r="BC144" s="2">
        <f t="shared" si="127"/>
        <v>63.61</v>
      </c>
      <c r="BD144" s="3">
        <f t="shared" si="128"/>
        <v>63.61</v>
      </c>
      <c r="BE144" s="1">
        <f t="shared" si="107"/>
        <v>58.3</v>
      </c>
      <c r="BF144" s="2">
        <f t="shared" si="108"/>
        <v>58.3</v>
      </c>
      <c r="BG144" s="3">
        <f t="shared" si="109"/>
        <v>58.3</v>
      </c>
      <c r="BH144" s="10">
        <v>5.03</v>
      </c>
      <c r="BI144" s="1">
        <f t="shared" si="110"/>
        <v>63.33</v>
      </c>
      <c r="BJ144" s="2">
        <f t="shared" si="111"/>
        <v>63.33</v>
      </c>
      <c r="BK144" s="3">
        <f t="shared" si="112"/>
        <v>63.33</v>
      </c>
    </row>
    <row r="145" spans="1:63">
      <c r="A145" s="14">
        <v>43836.583333333008</v>
      </c>
      <c r="B145" s="1">
        <v>-24.864999999999998</v>
      </c>
      <c r="C145" s="2">
        <v>116.331</v>
      </c>
      <c r="D145" s="2">
        <v>3.8730000000000002</v>
      </c>
      <c r="E145" s="3">
        <v>-145.06899999999999</v>
      </c>
      <c r="F145" s="1">
        <v>58.3</v>
      </c>
      <c r="G145" s="2">
        <v>31.08</v>
      </c>
      <c r="H145" s="2">
        <v>58.3</v>
      </c>
      <c r="I145" s="2">
        <v>31.08</v>
      </c>
      <c r="J145" s="2">
        <v>58.3</v>
      </c>
      <c r="K145" s="3">
        <v>31.08</v>
      </c>
      <c r="L145" s="1">
        <v>54.667000000000002</v>
      </c>
      <c r="M145" s="3">
        <v>0</v>
      </c>
      <c r="N145" s="1">
        <v>625</v>
      </c>
      <c r="O145" s="3">
        <v>378</v>
      </c>
      <c r="P145" s="1">
        <v>41.3</v>
      </c>
      <c r="Q145" s="2">
        <v>100</v>
      </c>
      <c r="R145" s="2">
        <v>1</v>
      </c>
      <c r="S145" s="3">
        <v>3.1</v>
      </c>
      <c r="T145" s="1">
        <f t="shared" si="88"/>
        <v>29.802000000000003</v>
      </c>
      <c r="U145" s="2">
        <f t="shared" si="113"/>
        <v>0</v>
      </c>
      <c r="V145" s="3">
        <f t="shared" si="114"/>
        <v>29.802000000000003</v>
      </c>
      <c r="W145" s="20" t="str">
        <f t="shared" si="89"/>
        <v>SHORT</v>
      </c>
      <c r="X145" s="19" t="str">
        <f t="shared" si="90"/>
        <v>SHORT</v>
      </c>
      <c r="Y145" s="1">
        <f t="shared" si="115"/>
        <v>58.3</v>
      </c>
      <c r="Z145" s="2" t="str">
        <f t="shared" si="91"/>
        <v/>
      </c>
      <c r="AA145" s="2">
        <f t="shared" si="92"/>
        <v>58.3</v>
      </c>
      <c r="AB145" s="2" t="str">
        <f t="shared" si="93"/>
        <v/>
      </c>
      <c r="AC145" s="2">
        <f t="shared" si="94"/>
        <v>58.3</v>
      </c>
      <c r="AD145" s="3" t="str">
        <f t="shared" si="95"/>
        <v/>
      </c>
      <c r="AE145" s="1">
        <f t="shared" si="96"/>
        <v>58.3</v>
      </c>
      <c r="AF145" s="2">
        <f t="shared" si="97"/>
        <v>3.1</v>
      </c>
      <c r="AG145" s="2">
        <f t="shared" si="98"/>
        <v>58.3</v>
      </c>
      <c r="AH145" s="2">
        <f t="shared" si="99"/>
        <v>3.1</v>
      </c>
      <c r="AI145" s="2">
        <f t="shared" si="100"/>
        <v>58.3</v>
      </c>
      <c r="AJ145" s="3">
        <f t="shared" si="101"/>
        <v>3.1</v>
      </c>
      <c r="AK145" s="1">
        <f t="shared" si="102"/>
        <v>58.3</v>
      </c>
      <c r="AL145" s="2">
        <f t="shared" si="103"/>
        <v>58.3</v>
      </c>
      <c r="AM145" s="3">
        <f t="shared" si="104"/>
        <v>58.3</v>
      </c>
      <c r="AN145" s="10">
        <v>4.8499999999999996</v>
      </c>
      <c r="AO145" s="1">
        <f t="shared" si="116"/>
        <v>63.15</v>
      </c>
      <c r="AP145" s="2">
        <f t="shared" si="105"/>
        <v>63.15</v>
      </c>
      <c r="AQ145" s="3">
        <f t="shared" si="106"/>
        <v>63.15</v>
      </c>
      <c r="AR145" s="1">
        <f t="shared" si="117"/>
        <v>58.3</v>
      </c>
      <c r="AS145" s="2">
        <f t="shared" si="118"/>
        <v>22.2</v>
      </c>
      <c r="AT145" s="2">
        <f t="shared" si="119"/>
        <v>58.3</v>
      </c>
      <c r="AU145" s="2">
        <f t="shared" si="120"/>
        <v>22.2</v>
      </c>
      <c r="AV145" s="2">
        <f t="shared" si="121"/>
        <v>58.3</v>
      </c>
      <c r="AW145" s="3">
        <f t="shared" si="122"/>
        <v>22.2</v>
      </c>
      <c r="AX145" s="1">
        <f t="shared" si="123"/>
        <v>58.3</v>
      </c>
      <c r="AY145" s="2">
        <f t="shared" si="124"/>
        <v>58.3</v>
      </c>
      <c r="AZ145" s="3">
        <f t="shared" si="125"/>
        <v>58.3</v>
      </c>
      <c r="BA145" s="10">
        <v>5.31</v>
      </c>
      <c r="BB145" s="1">
        <f t="shared" si="126"/>
        <v>63.61</v>
      </c>
      <c r="BC145" s="2">
        <f t="shared" si="127"/>
        <v>63.61</v>
      </c>
      <c r="BD145" s="3">
        <f t="shared" si="128"/>
        <v>63.61</v>
      </c>
      <c r="BE145" s="1">
        <f t="shared" si="107"/>
        <v>58.3</v>
      </c>
      <c r="BF145" s="2">
        <f t="shared" si="108"/>
        <v>58.3</v>
      </c>
      <c r="BG145" s="3">
        <f t="shared" si="109"/>
        <v>58.3</v>
      </c>
      <c r="BH145" s="10">
        <v>5.03</v>
      </c>
      <c r="BI145" s="1">
        <f t="shared" si="110"/>
        <v>63.33</v>
      </c>
      <c r="BJ145" s="2">
        <f t="shared" si="111"/>
        <v>63.33</v>
      </c>
      <c r="BK145" s="3">
        <f t="shared" si="112"/>
        <v>63.33</v>
      </c>
    </row>
    <row r="146" spans="1:63">
      <c r="A146" s="14">
        <v>43836.624999999673</v>
      </c>
      <c r="B146" s="1">
        <v>-1.8520000000000001</v>
      </c>
      <c r="C146" s="2">
        <v>111.81399999999999</v>
      </c>
      <c r="D146" s="2">
        <v>22.359000000000002</v>
      </c>
      <c r="E146" s="3">
        <v>-136.02500000000001</v>
      </c>
      <c r="F146" s="1">
        <v>53.3</v>
      </c>
      <c r="G146" s="2">
        <v>31.21</v>
      </c>
      <c r="H146" s="2">
        <v>53.3</v>
      </c>
      <c r="I146" s="2">
        <v>31.21</v>
      </c>
      <c r="J146" s="2">
        <v>53.3</v>
      </c>
      <c r="K146" s="3">
        <v>31.21</v>
      </c>
      <c r="L146" s="1">
        <v>8.8000000000000007</v>
      </c>
      <c r="M146" s="3">
        <v>0</v>
      </c>
      <c r="N146" s="1">
        <v>627</v>
      </c>
      <c r="O146" s="3">
        <v>380</v>
      </c>
      <c r="P146" s="1">
        <v>41.21</v>
      </c>
      <c r="Q146" s="2">
        <v>100</v>
      </c>
      <c r="R146" s="2">
        <v>1</v>
      </c>
      <c r="S146" s="3">
        <v>39.299999999999997</v>
      </c>
      <c r="T146" s="1">
        <f t="shared" si="88"/>
        <v>6.9480000000000004</v>
      </c>
      <c r="U146" s="2">
        <f t="shared" si="113"/>
        <v>0</v>
      </c>
      <c r="V146" s="3">
        <f t="shared" si="114"/>
        <v>6.9480000000000004</v>
      </c>
      <c r="W146" s="20" t="str">
        <f t="shared" si="89"/>
        <v>SHORT</v>
      </c>
      <c r="X146" s="19" t="str">
        <f t="shared" si="90"/>
        <v>SHORT</v>
      </c>
      <c r="Y146" s="1">
        <f t="shared" si="115"/>
        <v>53.3</v>
      </c>
      <c r="Z146" s="2" t="str">
        <f t="shared" si="91"/>
        <v/>
      </c>
      <c r="AA146" s="2">
        <f t="shared" si="92"/>
        <v>53.3</v>
      </c>
      <c r="AB146" s="2" t="str">
        <f t="shared" si="93"/>
        <v/>
      </c>
      <c r="AC146" s="2">
        <f t="shared" si="94"/>
        <v>53.3</v>
      </c>
      <c r="AD146" s="3" t="str">
        <f t="shared" si="95"/>
        <v/>
      </c>
      <c r="AE146" s="1">
        <f t="shared" si="96"/>
        <v>53.3</v>
      </c>
      <c r="AF146" s="2">
        <f t="shared" si="97"/>
        <v>39.299999999999997</v>
      </c>
      <c r="AG146" s="2">
        <f t="shared" si="98"/>
        <v>53.3</v>
      </c>
      <c r="AH146" s="2">
        <f t="shared" si="99"/>
        <v>39.299999999999997</v>
      </c>
      <c r="AI146" s="2">
        <f t="shared" si="100"/>
        <v>53.3</v>
      </c>
      <c r="AJ146" s="3">
        <f t="shared" si="101"/>
        <v>39.299999999999997</v>
      </c>
      <c r="AK146" s="1">
        <f t="shared" si="102"/>
        <v>53.3</v>
      </c>
      <c r="AL146" s="2">
        <f t="shared" si="103"/>
        <v>53.3</v>
      </c>
      <c r="AM146" s="3">
        <f t="shared" si="104"/>
        <v>53.3</v>
      </c>
      <c r="AN146" s="10">
        <v>4.8499999999999996</v>
      </c>
      <c r="AO146" s="1">
        <f t="shared" si="116"/>
        <v>58.15</v>
      </c>
      <c r="AP146" s="2">
        <f t="shared" si="105"/>
        <v>58.15</v>
      </c>
      <c r="AQ146" s="3">
        <f t="shared" si="106"/>
        <v>58.15</v>
      </c>
      <c r="AR146" s="1">
        <f t="shared" si="117"/>
        <v>53.3</v>
      </c>
      <c r="AS146" s="2">
        <f t="shared" si="118"/>
        <v>40.26</v>
      </c>
      <c r="AT146" s="2">
        <f t="shared" si="119"/>
        <v>53.3</v>
      </c>
      <c r="AU146" s="2">
        <f t="shared" si="120"/>
        <v>40.26</v>
      </c>
      <c r="AV146" s="2">
        <f t="shared" si="121"/>
        <v>53.3</v>
      </c>
      <c r="AW146" s="3">
        <f t="shared" si="122"/>
        <v>40.26</v>
      </c>
      <c r="AX146" s="1">
        <f t="shared" si="123"/>
        <v>53.3</v>
      </c>
      <c r="AY146" s="2">
        <f t="shared" si="124"/>
        <v>53.3</v>
      </c>
      <c r="AZ146" s="3">
        <f t="shared" si="125"/>
        <v>53.3</v>
      </c>
      <c r="BA146" s="10">
        <v>5.31</v>
      </c>
      <c r="BB146" s="1">
        <f t="shared" si="126"/>
        <v>58.61</v>
      </c>
      <c r="BC146" s="2">
        <f t="shared" si="127"/>
        <v>58.61</v>
      </c>
      <c r="BD146" s="3">
        <f t="shared" si="128"/>
        <v>58.61</v>
      </c>
      <c r="BE146" s="1">
        <f t="shared" si="107"/>
        <v>53.3</v>
      </c>
      <c r="BF146" s="2">
        <f t="shared" si="108"/>
        <v>53.3</v>
      </c>
      <c r="BG146" s="3">
        <f t="shared" si="109"/>
        <v>53.3</v>
      </c>
      <c r="BH146" s="10">
        <v>5.03</v>
      </c>
      <c r="BI146" s="1">
        <f t="shared" si="110"/>
        <v>58.33</v>
      </c>
      <c r="BJ146" s="2">
        <f t="shared" si="111"/>
        <v>58.33</v>
      </c>
      <c r="BK146" s="3">
        <f t="shared" si="112"/>
        <v>58.33</v>
      </c>
    </row>
    <row r="147" spans="1:63">
      <c r="A147" s="14">
        <v>43836.666666666337</v>
      </c>
      <c r="B147" s="1">
        <v>34.229999999999997</v>
      </c>
      <c r="C147" s="2">
        <v>86.384</v>
      </c>
      <c r="D147" s="2">
        <v>52.067999999999998</v>
      </c>
      <c r="E147" s="3">
        <v>-104.22199999999999</v>
      </c>
      <c r="F147" s="1">
        <v>53.3</v>
      </c>
      <c r="G147" s="2">
        <v>27.5</v>
      </c>
      <c r="H147" s="2">
        <v>53.3</v>
      </c>
      <c r="I147" s="2">
        <v>27.5</v>
      </c>
      <c r="J147" s="2">
        <v>53.3</v>
      </c>
      <c r="K147" s="3">
        <v>27.5</v>
      </c>
      <c r="L147" s="1">
        <v>6</v>
      </c>
      <c r="M147" s="3">
        <v>31.667000000000002</v>
      </c>
      <c r="N147" s="1">
        <v>597</v>
      </c>
      <c r="O147" s="3">
        <v>410</v>
      </c>
      <c r="P147" s="1">
        <v>41.3</v>
      </c>
      <c r="Q147" s="2">
        <v>100</v>
      </c>
      <c r="R147" s="2">
        <v>-30</v>
      </c>
      <c r="S147" s="3">
        <v>39.299999999999997</v>
      </c>
      <c r="T147" s="1">
        <f t="shared" si="88"/>
        <v>8.5629999999999953</v>
      </c>
      <c r="U147" s="2">
        <f t="shared" si="113"/>
        <v>0</v>
      </c>
      <c r="V147" s="3">
        <f t="shared" si="114"/>
        <v>8.5629999999999953</v>
      </c>
      <c r="W147" s="20" t="str">
        <f t="shared" si="89"/>
        <v>LONG</v>
      </c>
      <c r="X147" s="19" t="str">
        <f t="shared" si="90"/>
        <v>LONG</v>
      </c>
      <c r="Y147" s="1" t="str">
        <f t="shared" si="115"/>
        <v/>
      </c>
      <c r="Z147" s="2">
        <f t="shared" si="91"/>
        <v>27.5</v>
      </c>
      <c r="AA147" s="2" t="str">
        <f t="shared" si="92"/>
        <v/>
      </c>
      <c r="AB147" s="2">
        <f t="shared" si="93"/>
        <v>27.5</v>
      </c>
      <c r="AC147" s="2" t="str">
        <f t="shared" si="94"/>
        <v/>
      </c>
      <c r="AD147" s="3">
        <f t="shared" si="95"/>
        <v>27.5</v>
      </c>
      <c r="AE147" s="1">
        <f t="shared" si="96"/>
        <v>41.3</v>
      </c>
      <c r="AF147" s="2">
        <f t="shared" si="97"/>
        <v>27.5</v>
      </c>
      <c r="AG147" s="2">
        <f t="shared" si="98"/>
        <v>41.3</v>
      </c>
      <c r="AH147" s="2">
        <f t="shared" si="99"/>
        <v>27.5</v>
      </c>
      <c r="AI147" s="2">
        <f t="shared" si="100"/>
        <v>41.3</v>
      </c>
      <c r="AJ147" s="3">
        <f t="shared" si="101"/>
        <v>27.5</v>
      </c>
      <c r="AK147" s="1">
        <f t="shared" si="102"/>
        <v>27.5</v>
      </c>
      <c r="AL147" s="2">
        <f t="shared" si="103"/>
        <v>27.5</v>
      </c>
      <c r="AM147" s="3">
        <f t="shared" si="104"/>
        <v>27.5</v>
      </c>
      <c r="AN147" s="10">
        <v>4.8499999999999996</v>
      </c>
      <c r="AO147" s="1">
        <f t="shared" si="116"/>
        <v>22.65</v>
      </c>
      <c r="AP147" s="2">
        <f t="shared" si="105"/>
        <v>22.65</v>
      </c>
      <c r="AQ147" s="3">
        <f t="shared" si="106"/>
        <v>22.65</v>
      </c>
      <c r="AR147" s="1">
        <f t="shared" si="117"/>
        <v>40.299999999999997</v>
      </c>
      <c r="AS147" s="2">
        <f t="shared" si="118"/>
        <v>27.5</v>
      </c>
      <c r="AT147" s="2">
        <f t="shared" si="119"/>
        <v>40.299999999999997</v>
      </c>
      <c r="AU147" s="2">
        <f t="shared" si="120"/>
        <v>27.5</v>
      </c>
      <c r="AV147" s="2">
        <f t="shared" si="121"/>
        <v>40.299999999999997</v>
      </c>
      <c r="AW147" s="3">
        <f t="shared" si="122"/>
        <v>27.5</v>
      </c>
      <c r="AX147" s="1">
        <f t="shared" si="123"/>
        <v>27.5</v>
      </c>
      <c r="AY147" s="2">
        <f t="shared" si="124"/>
        <v>27.5</v>
      </c>
      <c r="AZ147" s="3">
        <f t="shared" si="125"/>
        <v>27.5</v>
      </c>
      <c r="BA147" s="10">
        <v>5.31</v>
      </c>
      <c r="BB147" s="1">
        <f t="shared" si="126"/>
        <v>22.19</v>
      </c>
      <c r="BC147" s="2">
        <f t="shared" si="127"/>
        <v>22.19</v>
      </c>
      <c r="BD147" s="3">
        <f t="shared" si="128"/>
        <v>22.19</v>
      </c>
      <c r="BE147" s="1">
        <f t="shared" si="107"/>
        <v>27.5</v>
      </c>
      <c r="BF147" s="2">
        <f t="shared" si="108"/>
        <v>27.5</v>
      </c>
      <c r="BG147" s="3">
        <f t="shared" si="109"/>
        <v>27.5</v>
      </c>
      <c r="BH147" s="10">
        <v>5.03</v>
      </c>
      <c r="BI147" s="1">
        <f t="shared" si="110"/>
        <v>22.47</v>
      </c>
      <c r="BJ147" s="2">
        <f t="shared" si="111"/>
        <v>22.47</v>
      </c>
      <c r="BK147" s="3">
        <f t="shared" si="112"/>
        <v>22.47</v>
      </c>
    </row>
    <row r="148" spans="1:63">
      <c r="A148" s="14">
        <v>43836.708333333001</v>
      </c>
      <c r="B148" s="1">
        <v>-2.7639999999999998</v>
      </c>
      <c r="C148" s="2">
        <v>63.039000000000001</v>
      </c>
      <c r="D148" s="2">
        <v>19.082000000000001</v>
      </c>
      <c r="E148" s="3">
        <v>-84.885000000000005</v>
      </c>
      <c r="F148" s="1">
        <v>53.3</v>
      </c>
      <c r="G148" s="2">
        <v>33.58</v>
      </c>
      <c r="H148" s="2">
        <v>53.3</v>
      </c>
      <c r="I148" s="2">
        <v>33.58</v>
      </c>
      <c r="J148" s="2">
        <v>53.3</v>
      </c>
      <c r="K148" s="3">
        <v>33.58</v>
      </c>
      <c r="L148" s="1">
        <v>6.9669999999999996</v>
      </c>
      <c r="M148" s="3">
        <v>0</v>
      </c>
      <c r="N148" s="1">
        <v>535</v>
      </c>
      <c r="O148" s="3">
        <v>460</v>
      </c>
      <c r="P148" s="1">
        <v>41.3</v>
      </c>
      <c r="Q148" s="2">
        <v>100</v>
      </c>
      <c r="R148" s="2">
        <v>-40</v>
      </c>
      <c r="S148" s="3">
        <v>39.299999999999997</v>
      </c>
      <c r="T148" s="1">
        <f t="shared" si="88"/>
        <v>4.2029999999999994</v>
      </c>
      <c r="U148" s="2">
        <f t="shared" si="113"/>
        <v>0</v>
      </c>
      <c r="V148" s="3">
        <f t="shared" si="114"/>
        <v>4.2029999999999994</v>
      </c>
      <c r="W148" s="20" t="str">
        <f t="shared" si="89"/>
        <v>SHORT</v>
      </c>
      <c r="X148" s="19" t="str">
        <f t="shared" si="90"/>
        <v>SHORT</v>
      </c>
      <c r="Y148" s="1">
        <f t="shared" si="115"/>
        <v>53.3</v>
      </c>
      <c r="Z148" s="2" t="str">
        <f t="shared" si="91"/>
        <v/>
      </c>
      <c r="AA148" s="2">
        <f t="shared" si="92"/>
        <v>53.3</v>
      </c>
      <c r="AB148" s="2" t="str">
        <f t="shared" si="93"/>
        <v/>
      </c>
      <c r="AC148" s="2">
        <f t="shared" si="94"/>
        <v>53.3</v>
      </c>
      <c r="AD148" s="3" t="str">
        <f t="shared" si="95"/>
        <v/>
      </c>
      <c r="AE148" s="1">
        <f t="shared" si="96"/>
        <v>53.3</v>
      </c>
      <c r="AF148" s="2">
        <f t="shared" si="97"/>
        <v>39.299999999999997</v>
      </c>
      <c r="AG148" s="2">
        <f t="shared" si="98"/>
        <v>53.3</v>
      </c>
      <c r="AH148" s="2">
        <f t="shared" si="99"/>
        <v>39.299999999999997</v>
      </c>
      <c r="AI148" s="2">
        <f t="shared" si="100"/>
        <v>53.3</v>
      </c>
      <c r="AJ148" s="3">
        <f t="shared" si="101"/>
        <v>39.299999999999997</v>
      </c>
      <c r="AK148" s="1">
        <f t="shared" si="102"/>
        <v>53.3</v>
      </c>
      <c r="AL148" s="2">
        <f t="shared" si="103"/>
        <v>53.3</v>
      </c>
      <c r="AM148" s="3">
        <f t="shared" si="104"/>
        <v>53.3</v>
      </c>
      <c r="AN148" s="10">
        <v>4.8499999999999996</v>
      </c>
      <c r="AO148" s="1">
        <f t="shared" si="116"/>
        <v>58.15</v>
      </c>
      <c r="AP148" s="2">
        <f t="shared" si="105"/>
        <v>58.15</v>
      </c>
      <c r="AQ148" s="3">
        <f t="shared" si="106"/>
        <v>58.15</v>
      </c>
      <c r="AR148" s="1">
        <f t="shared" si="117"/>
        <v>53.3</v>
      </c>
      <c r="AS148" s="2">
        <f t="shared" si="118"/>
        <v>40.299999999999997</v>
      </c>
      <c r="AT148" s="2">
        <f t="shared" si="119"/>
        <v>53.3</v>
      </c>
      <c r="AU148" s="2">
        <f t="shared" si="120"/>
        <v>40.299999999999997</v>
      </c>
      <c r="AV148" s="2">
        <f t="shared" si="121"/>
        <v>53.3</v>
      </c>
      <c r="AW148" s="3">
        <f t="shared" si="122"/>
        <v>40.299999999999997</v>
      </c>
      <c r="AX148" s="1">
        <f t="shared" si="123"/>
        <v>53.3</v>
      </c>
      <c r="AY148" s="2">
        <f t="shared" si="124"/>
        <v>53.3</v>
      </c>
      <c r="AZ148" s="3">
        <f t="shared" si="125"/>
        <v>53.3</v>
      </c>
      <c r="BA148" s="10">
        <v>5.31</v>
      </c>
      <c r="BB148" s="1">
        <f t="shared" si="126"/>
        <v>58.61</v>
      </c>
      <c r="BC148" s="2">
        <f t="shared" si="127"/>
        <v>58.61</v>
      </c>
      <c r="BD148" s="3">
        <f t="shared" si="128"/>
        <v>58.61</v>
      </c>
      <c r="BE148" s="1">
        <f t="shared" si="107"/>
        <v>53.3</v>
      </c>
      <c r="BF148" s="2">
        <f t="shared" si="108"/>
        <v>53.3</v>
      </c>
      <c r="BG148" s="3">
        <f t="shared" si="109"/>
        <v>53.3</v>
      </c>
      <c r="BH148" s="10">
        <v>5.03</v>
      </c>
      <c r="BI148" s="1">
        <f t="shared" si="110"/>
        <v>58.33</v>
      </c>
      <c r="BJ148" s="2">
        <f t="shared" si="111"/>
        <v>58.33</v>
      </c>
      <c r="BK148" s="3">
        <f t="shared" si="112"/>
        <v>58.33</v>
      </c>
    </row>
    <row r="149" spans="1:63">
      <c r="A149" s="14">
        <v>43836.749999999665</v>
      </c>
      <c r="B149" s="1">
        <v>2.37</v>
      </c>
      <c r="C149" s="2">
        <v>44.38</v>
      </c>
      <c r="D149" s="2">
        <v>18.866</v>
      </c>
      <c r="E149" s="3">
        <v>-60.875999999999998</v>
      </c>
      <c r="F149" s="1">
        <v>34.049999999999997</v>
      </c>
      <c r="G149" s="2">
        <v>34.049999999999997</v>
      </c>
      <c r="H149" s="2">
        <v>34.049999999999997</v>
      </c>
      <c r="I149" s="2">
        <v>34.049999999999997</v>
      </c>
      <c r="J149" s="2">
        <v>34.049999999999997</v>
      </c>
      <c r="K149" s="3">
        <v>34.049999999999997</v>
      </c>
      <c r="L149" s="1">
        <v>0</v>
      </c>
      <c r="M149" s="3">
        <v>0</v>
      </c>
      <c r="N149" s="1">
        <v>469</v>
      </c>
      <c r="O149" s="3">
        <v>444</v>
      </c>
      <c r="P149" s="1">
        <v>41.3</v>
      </c>
      <c r="Q149" s="2">
        <v>100</v>
      </c>
      <c r="R149" s="2">
        <v>-40</v>
      </c>
      <c r="S149" s="3">
        <v>39.299999999999997</v>
      </c>
      <c r="T149" s="1">
        <f t="shared" si="88"/>
        <v>2.37</v>
      </c>
      <c r="U149" s="2">
        <f t="shared" si="113"/>
        <v>0</v>
      </c>
      <c r="V149" s="3">
        <f t="shared" si="114"/>
        <v>2.37</v>
      </c>
      <c r="W149" s="20" t="str">
        <f t="shared" si="89"/>
        <v>LONG</v>
      </c>
      <c r="X149" s="19" t="str">
        <f t="shared" si="90"/>
        <v>LONG</v>
      </c>
      <c r="Y149" s="1" t="str">
        <f t="shared" si="115"/>
        <v/>
      </c>
      <c r="Z149" s="2" t="str">
        <f t="shared" si="91"/>
        <v/>
      </c>
      <c r="AA149" s="2" t="str">
        <f t="shared" si="92"/>
        <v/>
      </c>
      <c r="AB149" s="2" t="str">
        <f t="shared" si="93"/>
        <v/>
      </c>
      <c r="AC149" s="2" t="str">
        <f t="shared" si="94"/>
        <v/>
      </c>
      <c r="AD149" s="3" t="str">
        <f t="shared" si="95"/>
        <v/>
      </c>
      <c r="AE149" s="1">
        <f t="shared" si="96"/>
        <v>41.3</v>
      </c>
      <c r="AF149" s="2">
        <f t="shared" si="97"/>
        <v>39.299999999999997</v>
      </c>
      <c r="AG149" s="2">
        <f t="shared" si="98"/>
        <v>41.3</v>
      </c>
      <c r="AH149" s="2">
        <f t="shared" si="99"/>
        <v>39.299999999999997</v>
      </c>
      <c r="AI149" s="2">
        <f t="shared" si="100"/>
        <v>41.3</v>
      </c>
      <c r="AJ149" s="3">
        <f t="shared" si="101"/>
        <v>39.299999999999997</v>
      </c>
      <c r="AK149" s="1">
        <f t="shared" si="102"/>
        <v>39.299999999999997</v>
      </c>
      <c r="AL149" s="2">
        <f t="shared" si="103"/>
        <v>39.299999999999997</v>
      </c>
      <c r="AM149" s="3">
        <f t="shared" si="104"/>
        <v>39.299999999999997</v>
      </c>
      <c r="AN149" s="10">
        <v>4.8499999999999996</v>
      </c>
      <c r="AO149" s="1">
        <f t="shared" si="116"/>
        <v>34.449999999999996</v>
      </c>
      <c r="AP149" s="2">
        <f t="shared" si="105"/>
        <v>34.449999999999996</v>
      </c>
      <c r="AQ149" s="3">
        <f t="shared" si="106"/>
        <v>34.449999999999996</v>
      </c>
      <c r="AR149" s="1">
        <f t="shared" si="117"/>
        <v>40.299999999999997</v>
      </c>
      <c r="AS149" s="2">
        <f t="shared" si="118"/>
        <v>40.299999999999997</v>
      </c>
      <c r="AT149" s="2">
        <f t="shared" si="119"/>
        <v>40.299999999999997</v>
      </c>
      <c r="AU149" s="2">
        <f t="shared" si="120"/>
        <v>40.299999999999997</v>
      </c>
      <c r="AV149" s="2">
        <f t="shared" si="121"/>
        <v>40.299999999999997</v>
      </c>
      <c r="AW149" s="3">
        <f t="shared" si="122"/>
        <v>40.299999999999997</v>
      </c>
      <c r="AX149" s="1">
        <f t="shared" si="123"/>
        <v>40.299999999999997</v>
      </c>
      <c r="AY149" s="2">
        <f t="shared" si="124"/>
        <v>40.299999999999997</v>
      </c>
      <c r="AZ149" s="3">
        <f t="shared" si="125"/>
        <v>40.299999999999997</v>
      </c>
      <c r="BA149" s="10">
        <v>5.31</v>
      </c>
      <c r="BB149" s="1">
        <f t="shared" si="126"/>
        <v>34.989999999999995</v>
      </c>
      <c r="BC149" s="2">
        <f t="shared" si="127"/>
        <v>34.989999999999995</v>
      </c>
      <c r="BD149" s="3">
        <f t="shared" si="128"/>
        <v>34.989999999999995</v>
      </c>
      <c r="BE149" s="1">
        <f t="shared" si="107"/>
        <v>34.049999999999997</v>
      </c>
      <c r="BF149" s="2">
        <f t="shared" si="108"/>
        <v>34.049999999999997</v>
      </c>
      <c r="BG149" s="3">
        <f t="shared" si="109"/>
        <v>34.049999999999997</v>
      </c>
      <c r="BH149" s="10">
        <v>5.03</v>
      </c>
      <c r="BI149" s="1">
        <f t="shared" si="110"/>
        <v>29.019999999999996</v>
      </c>
      <c r="BJ149" s="2">
        <f t="shared" si="111"/>
        <v>29.019999999999996</v>
      </c>
      <c r="BK149" s="3">
        <f t="shared" si="112"/>
        <v>29.019999999999996</v>
      </c>
    </row>
    <row r="150" spans="1:63">
      <c r="A150" s="14">
        <v>43836.79166666633</v>
      </c>
      <c r="B150" s="1">
        <v>-33.386000000000003</v>
      </c>
      <c r="C150" s="2">
        <v>27.766999999999999</v>
      </c>
      <c r="D150" s="2">
        <v>21.677</v>
      </c>
      <c r="E150" s="3">
        <v>-82.83</v>
      </c>
      <c r="F150" s="1">
        <v>53.3</v>
      </c>
      <c r="G150" s="2">
        <v>31.31</v>
      </c>
      <c r="H150" s="2">
        <v>53.3</v>
      </c>
      <c r="I150" s="2">
        <v>31.31</v>
      </c>
      <c r="J150" s="2">
        <v>53.3</v>
      </c>
      <c r="K150" s="3">
        <v>31.31</v>
      </c>
      <c r="L150" s="1">
        <v>29.533000000000001</v>
      </c>
      <c r="M150" s="3">
        <v>0</v>
      </c>
      <c r="N150" s="1">
        <v>496</v>
      </c>
      <c r="O150" s="3">
        <v>418</v>
      </c>
      <c r="P150" s="1">
        <v>41.3</v>
      </c>
      <c r="Q150" s="2">
        <v>100</v>
      </c>
      <c r="R150" s="2">
        <v>-30</v>
      </c>
      <c r="S150" s="3">
        <v>3.1</v>
      </c>
      <c r="T150" s="1">
        <f t="shared" si="88"/>
        <v>-3.8530000000000015</v>
      </c>
      <c r="U150" s="2">
        <f t="shared" si="113"/>
        <v>3.8530000000000015</v>
      </c>
      <c r="V150" s="3">
        <f t="shared" si="114"/>
        <v>0</v>
      </c>
      <c r="W150" s="20" t="str">
        <f t="shared" si="89"/>
        <v>SHORT</v>
      </c>
      <c r="X150" s="19" t="str">
        <f t="shared" si="90"/>
        <v>SHORT</v>
      </c>
      <c r="Y150" s="1">
        <f t="shared" si="115"/>
        <v>53.3</v>
      </c>
      <c r="Z150" s="2" t="str">
        <f t="shared" si="91"/>
        <v/>
      </c>
      <c r="AA150" s="2">
        <f t="shared" si="92"/>
        <v>53.3</v>
      </c>
      <c r="AB150" s="2" t="str">
        <f t="shared" si="93"/>
        <v/>
      </c>
      <c r="AC150" s="2">
        <f t="shared" si="94"/>
        <v>53.3</v>
      </c>
      <c r="AD150" s="3" t="str">
        <f t="shared" si="95"/>
        <v/>
      </c>
      <c r="AE150" s="1">
        <f t="shared" si="96"/>
        <v>53.3</v>
      </c>
      <c r="AF150" s="2">
        <f t="shared" si="97"/>
        <v>3.1</v>
      </c>
      <c r="AG150" s="2">
        <f t="shared" si="98"/>
        <v>53.3</v>
      </c>
      <c r="AH150" s="2">
        <f t="shared" si="99"/>
        <v>3.1</v>
      </c>
      <c r="AI150" s="2">
        <f t="shared" si="100"/>
        <v>53.3</v>
      </c>
      <c r="AJ150" s="3">
        <f t="shared" si="101"/>
        <v>3.1</v>
      </c>
      <c r="AK150" s="1">
        <f t="shared" si="102"/>
        <v>53.3</v>
      </c>
      <c r="AL150" s="2">
        <f t="shared" si="103"/>
        <v>53.3</v>
      </c>
      <c r="AM150" s="3">
        <f t="shared" si="104"/>
        <v>53.3</v>
      </c>
      <c r="AN150" s="10">
        <v>4.8499999999999996</v>
      </c>
      <c r="AO150" s="1">
        <f t="shared" si="116"/>
        <v>58.15</v>
      </c>
      <c r="AP150" s="2">
        <f t="shared" si="105"/>
        <v>58.15</v>
      </c>
      <c r="AQ150" s="3">
        <f t="shared" si="106"/>
        <v>58.15</v>
      </c>
      <c r="AR150" s="1">
        <f t="shared" si="117"/>
        <v>53.3</v>
      </c>
      <c r="AS150" s="2">
        <f t="shared" si="118"/>
        <v>22.2</v>
      </c>
      <c r="AT150" s="2">
        <f t="shared" si="119"/>
        <v>53.3</v>
      </c>
      <c r="AU150" s="2">
        <f t="shared" si="120"/>
        <v>22.2</v>
      </c>
      <c r="AV150" s="2">
        <f t="shared" si="121"/>
        <v>53.3</v>
      </c>
      <c r="AW150" s="3">
        <f t="shared" si="122"/>
        <v>22.2</v>
      </c>
      <c r="AX150" s="1">
        <f t="shared" si="123"/>
        <v>53.3</v>
      </c>
      <c r="AY150" s="2">
        <f t="shared" si="124"/>
        <v>53.3</v>
      </c>
      <c r="AZ150" s="3">
        <f t="shared" si="125"/>
        <v>53.3</v>
      </c>
      <c r="BA150" s="10">
        <v>5.31</v>
      </c>
      <c r="BB150" s="1">
        <f t="shared" si="126"/>
        <v>58.61</v>
      </c>
      <c r="BC150" s="2">
        <f t="shared" si="127"/>
        <v>58.61</v>
      </c>
      <c r="BD150" s="3">
        <f t="shared" si="128"/>
        <v>58.61</v>
      </c>
      <c r="BE150" s="1">
        <f t="shared" si="107"/>
        <v>53.3</v>
      </c>
      <c r="BF150" s="2">
        <f t="shared" si="108"/>
        <v>53.3</v>
      </c>
      <c r="BG150" s="3">
        <f t="shared" si="109"/>
        <v>53.3</v>
      </c>
      <c r="BH150" s="10">
        <v>5.03</v>
      </c>
      <c r="BI150" s="1">
        <f t="shared" si="110"/>
        <v>58.33</v>
      </c>
      <c r="BJ150" s="2">
        <f t="shared" si="111"/>
        <v>58.33</v>
      </c>
      <c r="BK150" s="3">
        <f t="shared" si="112"/>
        <v>58.33</v>
      </c>
    </row>
    <row r="151" spans="1:63">
      <c r="A151" s="14">
        <v>43836.833333332994</v>
      </c>
      <c r="B151" s="1">
        <v>-92.424999999999997</v>
      </c>
      <c r="C151" s="2">
        <v>13.260999999999999</v>
      </c>
      <c r="D151" s="2">
        <v>28.550999999999998</v>
      </c>
      <c r="E151" s="3">
        <v>-134.23699999999999</v>
      </c>
      <c r="F151" s="1">
        <v>58.2</v>
      </c>
      <c r="G151" s="2">
        <v>34.049999999999997</v>
      </c>
      <c r="H151" s="2">
        <v>58.2</v>
      </c>
      <c r="I151" s="2">
        <v>34.049999999999997</v>
      </c>
      <c r="J151" s="2">
        <v>58.2</v>
      </c>
      <c r="K151" s="3">
        <v>34.049999999999997</v>
      </c>
      <c r="L151" s="1">
        <v>111.333</v>
      </c>
      <c r="M151" s="3">
        <v>0</v>
      </c>
      <c r="N151" s="1">
        <v>462</v>
      </c>
      <c r="O151" s="3">
        <v>461</v>
      </c>
      <c r="P151" s="1">
        <v>41.3</v>
      </c>
      <c r="Q151" s="2">
        <v>100</v>
      </c>
      <c r="R151" s="2">
        <v>-40</v>
      </c>
      <c r="S151" s="3">
        <v>39.299999999999997</v>
      </c>
      <c r="T151" s="1">
        <f t="shared" si="88"/>
        <v>18.908000000000001</v>
      </c>
      <c r="U151" s="2">
        <f t="shared" si="113"/>
        <v>0</v>
      </c>
      <c r="V151" s="3">
        <f t="shared" si="114"/>
        <v>18.908000000000001</v>
      </c>
      <c r="W151" s="20" t="str">
        <f t="shared" si="89"/>
        <v>SHORT</v>
      </c>
      <c r="X151" s="19" t="str">
        <f t="shared" si="90"/>
        <v>SHORT</v>
      </c>
      <c r="Y151" s="1">
        <f t="shared" si="115"/>
        <v>58.2</v>
      </c>
      <c r="Z151" s="2" t="str">
        <f t="shared" si="91"/>
        <v/>
      </c>
      <c r="AA151" s="2">
        <f t="shared" si="92"/>
        <v>58.2</v>
      </c>
      <c r="AB151" s="2" t="str">
        <f t="shared" si="93"/>
        <v/>
      </c>
      <c r="AC151" s="2">
        <f t="shared" si="94"/>
        <v>58.2</v>
      </c>
      <c r="AD151" s="3" t="str">
        <f t="shared" si="95"/>
        <v/>
      </c>
      <c r="AE151" s="1">
        <f t="shared" si="96"/>
        <v>58.2</v>
      </c>
      <c r="AF151" s="2">
        <f t="shared" si="97"/>
        <v>39.299999999999997</v>
      </c>
      <c r="AG151" s="2">
        <f t="shared" si="98"/>
        <v>58.2</v>
      </c>
      <c r="AH151" s="2">
        <f t="shared" si="99"/>
        <v>39.299999999999997</v>
      </c>
      <c r="AI151" s="2">
        <f t="shared" si="100"/>
        <v>58.2</v>
      </c>
      <c r="AJ151" s="3">
        <f t="shared" si="101"/>
        <v>39.299999999999997</v>
      </c>
      <c r="AK151" s="1">
        <f t="shared" si="102"/>
        <v>58.2</v>
      </c>
      <c r="AL151" s="2">
        <f t="shared" si="103"/>
        <v>58.2</v>
      </c>
      <c r="AM151" s="3">
        <f t="shared" si="104"/>
        <v>58.2</v>
      </c>
      <c r="AN151" s="10">
        <v>4.8499999999999996</v>
      </c>
      <c r="AO151" s="1">
        <f t="shared" si="116"/>
        <v>63.050000000000004</v>
      </c>
      <c r="AP151" s="2">
        <f t="shared" si="105"/>
        <v>63.050000000000004</v>
      </c>
      <c r="AQ151" s="3">
        <f t="shared" si="106"/>
        <v>63.050000000000004</v>
      </c>
      <c r="AR151" s="1">
        <f t="shared" si="117"/>
        <v>58.2</v>
      </c>
      <c r="AS151" s="2">
        <f t="shared" si="118"/>
        <v>40.299999999999997</v>
      </c>
      <c r="AT151" s="2">
        <f t="shared" si="119"/>
        <v>58.2</v>
      </c>
      <c r="AU151" s="2">
        <f t="shared" si="120"/>
        <v>40.299999999999997</v>
      </c>
      <c r="AV151" s="2">
        <f t="shared" si="121"/>
        <v>58.2</v>
      </c>
      <c r="AW151" s="3">
        <f t="shared" si="122"/>
        <v>40.299999999999997</v>
      </c>
      <c r="AX151" s="1">
        <f t="shared" si="123"/>
        <v>58.2</v>
      </c>
      <c r="AY151" s="2">
        <f t="shared" si="124"/>
        <v>58.2</v>
      </c>
      <c r="AZ151" s="3">
        <f t="shared" si="125"/>
        <v>58.2</v>
      </c>
      <c r="BA151" s="10">
        <v>5.31</v>
      </c>
      <c r="BB151" s="1">
        <f t="shared" si="126"/>
        <v>63.510000000000005</v>
      </c>
      <c r="BC151" s="2">
        <f t="shared" si="127"/>
        <v>63.510000000000005</v>
      </c>
      <c r="BD151" s="3">
        <f t="shared" si="128"/>
        <v>63.510000000000005</v>
      </c>
      <c r="BE151" s="1">
        <f t="shared" si="107"/>
        <v>58.2</v>
      </c>
      <c r="BF151" s="2">
        <f t="shared" si="108"/>
        <v>58.2</v>
      </c>
      <c r="BG151" s="3">
        <f t="shared" si="109"/>
        <v>58.2</v>
      </c>
      <c r="BH151" s="10">
        <v>5.03</v>
      </c>
      <c r="BI151" s="1">
        <f t="shared" si="110"/>
        <v>63.230000000000004</v>
      </c>
      <c r="BJ151" s="2">
        <f t="shared" si="111"/>
        <v>63.230000000000004</v>
      </c>
      <c r="BK151" s="3">
        <f t="shared" si="112"/>
        <v>63.230000000000004</v>
      </c>
    </row>
    <row r="152" spans="1:63">
      <c r="A152" s="14">
        <v>43836.874999999658</v>
      </c>
      <c r="B152" s="1">
        <v>-52.948</v>
      </c>
      <c r="C152" s="2">
        <v>23.596</v>
      </c>
      <c r="D152" s="2">
        <v>26.954999999999998</v>
      </c>
      <c r="E152" s="3">
        <v>-103.499</v>
      </c>
      <c r="F152" s="1">
        <v>57.3</v>
      </c>
      <c r="G152" s="2">
        <v>34</v>
      </c>
      <c r="H152" s="2">
        <v>57.3</v>
      </c>
      <c r="I152" s="2">
        <v>34</v>
      </c>
      <c r="J152" s="2">
        <v>57.3</v>
      </c>
      <c r="K152" s="3">
        <v>34</v>
      </c>
      <c r="L152" s="1">
        <v>46</v>
      </c>
      <c r="M152" s="3">
        <v>0</v>
      </c>
      <c r="N152" s="1">
        <v>499</v>
      </c>
      <c r="O152" s="3">
        <v>438</v>
      </c>
      <c r="P152" s="1">
        <v>41.3</v>
      </c>
      <c r="Q152" s="2">
        <v>100</v>
      </c>
      <c r="R152" s="2">
        <v>-40</v>
      </c>
      <c r="S152" s="3">
        <v>39.299999999999997</v>
      </c>
      <c r="T152" s="1">
        <f t="shared" si="88"/>
        <v>-6.9480000000000004</v>
      </c>
      <c r="U152" s="2">
        <f t="shared" si="113"/>
        <v>6.9480000000000004</v>
      </c>
      <c r="V152" s="3">
        <f t="shared" si="114"/>
        <v>0</v>
      </c>
      <c r="W152" s="20" t="str">
        <f t="shared" si="89"/>
        <v>SHORT</v>
      </c>
      <c r="X152" s="19" t="str">
        <f t="shared" si="90"/>
        <v>SHORT</v>
      </c>
      <c r="Y152" s="1">
        <f t="shared" si="115"/>
        <v>57.3</v>
      </c>
      <c r="Z152" s="2" t="str">
        <f t="shared" si="91"/>
        <v/>
      </c>
      <c r="AA152" s="2">
        <f t="shared" si="92"/>
        <v>57.3</v>
      </c>
      <c r="AB152" s="2" t="str">
        <f t="shared" si="93"/>
        <v/>
      </c>
      <c r="AC152" s="2">
        <f t="shared" si="94"/>
        <v>57.3</v>
      </c>
      <c r="AD152" s="3" t="str">
        <f t="shared" si="95"/>
        <v/>
      </c>
      <c r="AE152" s="1">
        <f t="shared" si="96"/>
        <v>57.3</v>
      </c>
      <c r="AF152" s="2">
        <f t="shared" si="97"/>
        <v>39.299999999999997</v>
      </c>
      <c r="AG152" s="2">
        <f t="shared" si="98"/>
        <v>57.3</v>
      </c>
      <c r="AH152" s="2">
        <f t="shared" si="99"/>
        <v>39.299999999999997</v>
      </c>
      <c r="AI152" s="2">
        <f t="shared" si="100"/>
        <v>57.3</v>
      </c>
      <c r="AJ152" s="3">
        <f t="shared" si="101"/>
        <v>39.299999999999997</v>
      </c>
      <c r="AK152" s="1">
        <f t="shared" si="102"/>
        <v>57.3</v>
      </c>
      <c r="AL152" s="2">
        <f t="shared" si="103"/>
        <v>57.3</v>
      </c>
      <c r="AM152" s="3">
        <f t="shared" si="104"/>
        <v>57.3</v>
      </c>
      <c r="AN152" s="10">
        <v>4.8499999999999996</v>
      </c>
      <c r="AO152" s="1">
        <f t="shared" si="116"/>
        <v>62.15</v>
      </c>
      <c r="AP152" s="2">
        <f t="shared" si="105"/>
        <v>62.15</v>
      </c>
      <c r="AQ152" s="3">
        <f t="shared" si="106"/>
        <v>62.15</v>
      </c>
      <c r="AR152" s="1">
        <f t="shared" si="117"/>
        <v>57.3</v>
      </c>
      <c r="AS152" s="2">
        <f t="shared" si="118"/>
        <v>40.299999999999997</v>
      </c>
      <c r="AT152" s="2">
        <f t="shared" si="119"/>
        <v>57.3</v>
      </c>
      <c r="AU152" s="2">
        <f t="shared" si="120"/>
        <v>40.299999999999997</v>
      </c>
      <c r="AV152" s="2">
        <f t="shared" si="121"/>
        <v>57.3</v>
      </c>
      <c r="AW152" s="3">
        <f t="shared" si="122"/>
        <v>40.299999999999997</v>
      </c>
      <c r="AX152" s="1">
        <f t="shared" si="123"/>
        <v>57.3</v>
      </c>
      <c r="AY152" s="2">
        <f t="shared" si="124"/>
        <v>57.3</v>
      </c>
      <c r="AZ152" s="3">
        <f t="shared" si="125"/>
        <v>57.3</v>
      </c>
      <c r="BA152" s="10">
        <v>5.31</v>
      </c>
      <c r="BB152" s="1">
        <f t="shared" si="126"/>
        <v>62.61</v>
      </c>
      <c r="BC152" s="2">
        <f t="shared" si="127"/>
        <v>62.61</v>
      </c>
      <c r="BD152" s="3">
        <f t="shared" si="128"/>
        <v>62.61</v>
      </c>
      <c r="BE152" s="1">
        <f t="shared" si="107"/>
        <v>57.3</v>
      </c>
      <c r="BF152" s="2">
        <f t="shared" si="108"/>
        <v>57.3</v>
      </c>
      <c r="BG152" s="3">
        <f t="shared" si="109"/>
        <v>57.3</v>
      </c>
      <c r="BH152" s="10">
        <v>5.03</v>
      </c>
      <c r="BI152" s="1">
        <f t="shared" si="110"/>
        <v>62.33</v>
      </c>
      <c r="BJ152" s="2">
        <f t="shared" si="111"/>
        <v>62.33</v>
      </c>
      <c r="BK152" s="3">
        <f t="shared" si="112"/>
        <v>62.33</v>
      </c>
    </row>
    <row r="153" spans="1:63">
      <c r="A153" s="14">
        <v>43836.916666666322</v>
      </c>
      <c r="B153" s="1">
        <v>-66.709000000000003</v>
      </c>
      <c r="C153" s="2">
        <v>29.757000000000001</v>
      </c>
      <c r="D153" s="2">
        <v>22.437999999999999</v>
      </c>
      <c r="E153" s="3">
        <v>-118.904</v>
      </c>
      <c r="F153" s="1">
        <v>58.3</v>
      </c>
      <c r="G153" s="2">
        <v>30.28</v>
      </c>
      <c r="H153" s="2">
        <v>58.3</v>
      </c>
      <c r="I153" s="2">
        <v>30.28</v>
      </c>
      <c r="J153" s="2">
        <v>58.3</v>
      </c>
      <c r="K153" s="3">
        <v>30.28</v>
      </c>
      <c r="L153" s="1">
        <v>95.5</v>
      </c>
      <c r="M153" s="3">
        <v>0</v>
      </c>
      <c r="N153" s="1">
        <v>537</v>
      </c>
      <c r="O153" s="3">
        <v>361</v>
      </c>
      <c r="P153" s="1">
        <v>40.28</v>
      </c>
      <c r="Q153" s="2">
        <v>100</v>
      </c>
      <c r="R153" s="2">
        <v>1</v>
      </c>
      <c r="S153" s="3">
        <v>39.299999999999997</v>
      </c>
      <c r="T153" s="1">
        <f t="shared" si="88"/>
        <v>28.790999999999997</v>
      </c>
      <c r="U153" s="2">
        <f t="shared" si="113"/>
        <v>0</v>
      </c>
      <c r="V153" s="3">
        <f t="shared" si="114"/>
        <v>28.790999999999997</v>
      </c>
      <c r="W153" s="20" t="str">
        <f t="shared" si="89"/>
        <v>SHORT</v>
      </c>
      <c r="X153" s="19" t="str">
        <f t="shared" si="90"/>
        <v>SHORT</v>
      </c>
      <c r="Y153" s="1">
        <f t="shared" si="115"/>
        <v>58.3</v>
      </c>
      <c r="Z153" s="2" t="str">
        <f t="shared" si="91"/>
        <v/>
      </c>
      <c r="AA153" s="2">
        <f t="shared" si="92"/>
        <v>58.3</v>
      </c>
      <c r="AB153" s="2" t="str">
        <f t="shared" si="93"/>
        <v/>
      </c>
      <c r="AC153" s="2">
        <f t="shared" si="94"/>
        <v>58.3</v>
      </c>
      <c r="AD153" s="3" t="str">
        <f t="shared" si="95"/>
        <v/>
      </c>
      <c r="AE153" s="1">
        <f t="shared" si="96"/>
        <v>58.3</v>
      </c>
      <c r="AF153" s="2">
        <f t="shared" si="97"/>
        <v>39.299999999999997</v>
      </c>
      <c r="AG153" s="2">
        <f t="shared" si="98"/>
        <v>58.3</v>
      </c>
      <c r="AH153" s="2">
        <f t="shared" si="99"/>
        <v>39.299999999999997</v>
      </c>
      <c r="AI153" s="2">
        <f t="shared" si="100"/>
        <v>58.3</v>
      </c>
      <c r="AJ153" s="3">
        <f t="shared" si="101"/>
        <v>39.299999999999997</v>
      </c>
      <c r="AK153" s="1">
        <f t="shared" si="102"/>
        <v>58.3</v>
      </c>
      <c r="AL153" s="2">
        <f t="shared" si="103"/>
        <v>58.3</v>
      </c>
      <c r="AM153" s="3">
        <f t="shared" si="104"/>
        <v>58.3</v>
      </c>
      <c r="AN153" s="10">
        <v>4.8499999999999996</v>
      </c>
      <c r="AO153" s="1">
        <f t="shared" si="116"/>
        <v>63.15</v>
      </c>
      <c r="AP153" s="2">
        <f t="shared" si="105"/>
        <v>63.15</v>
      </c>
      <c r="AQ153" s="3">
        <f t="shared" si="106"/>
        <v>63.15</v>
      </c>
      <c r="AR153" s="1">
        <f t="shared" si="117"/>
        <v>58.3</v>
      </c>
      <c r="AS153" s="2">
        <f t="shared" si="118"/>
        <v>39.79</v>
      </c>
      <c r="AT153" s="2">
        <f t="shared" si="119"/>
        <v>58.3</v>
      </c>
      <c r="AU153" s="2">
        <f t="shared" si="120"/>
        <v>39.79</v>
      </c>
      <c r="AV153" s="2">
        <f t="shared" si="121"/>
        <v>58.3</v>
      </c>
      <c r="AW153" s="3">
        <f t="shared" si="122"/>
        <v>39.79</v>
      </c>
      <c r="AX153" s="1">
        <f t="shared" si="123"/>
        <v>58.3</v>
      </c>
      <c r="AY153" s="2">
        <f t="shared" si="124"/>
        <v>58.3</v>
      </c>
      <c r="AZ153" s="3">
        <f t="shared" si="125"/>
        <v>58.3</v>
      </c>
      <c r="BA153" s="10">
        <v>5.31</v>
      </c>
      <c r="BB153" s="1">
        <f t="shared" si="126"/>
        <v>63.61</v>
      </c>
      <c r="BC153" s="2">
        <f t="shared" si="127"/>
        <v>63.61</v>
      </c>
      <c r="BD153" s="3">
        <f t="shared" si="128"/>
        <v>63.61</v>
      </c>
      <c r="BE153" s="1">
        <f t="shared" si="107"/>
        <v>58.3</v>
      </c>
      <c r="BF153" s="2">
        <f t="shared" si="108"/>
        <v>58.3</v>
      </c>
      <c r="BG153" s="3">
        <f t="shared" si="109"/>
        <v>58.3</v>
      </c>
      <c r="BH153" s="10">
        <v>5.03</v>
      </c>
      <c r="BI153" s="1">
        <f t="shared" si="110"/>
        <v>63.33</v>
      </c>
      <c r="BJ153" s="2">
        <f t="shared" si="111"/>
        <v>63.33</v>
      </c>
      <c r="BK153" s="3">
        <f t="shared" si="112"/>
        <v>63.33</v>
      </c>
    </row>
    <row r="154" spans="1:63">
      <c r="A154" s="14">
        <v>43836.958333332987</v>
      </c>
      <c r="B154" s="1">
        <v>88.165000000000006</v>
      </c>
      <c r="C154" s="2">
        <v>140.69300000000001</v>
      </c>
      <c r="D154" s="2">
        <v>-10.667999999999999</v>
      </c>
      <c r="E154" s="3">
        <v>-41.86</v>
      </c>
      <c r="F154" s="1">
        <v>29.46</v>
      </c>
      <c r="G154" s="2">
        <v>3.1</v>
      </c>
      <c r="H154" s="2">
        <v>29.46</v>
      </c>
      <c r="I154" s="2">
        <v>3.1</v>
      </c>
      <c r="J154" s="2">
        <v>29.46</v>
      </c>
      <c r="K154" s="3">
        <v>3.1</v>
      </c>
      <c r="L154" s="1">
        <v>0</v>
      </c>
      <c r="M154" s="3">
        <v>80</v>
      </c>
      <c r="N154" s="1">
        <v>465</v>
      </c>
      <c r="O154" s="3">
        <v>360</v>
      </c>
      <c r="P154" s="1">
        <v>58.2</v>
      </c>
      <c r="Q154" s="2">
        <v>100</v>
      </c>
      <c r="R154" s="2">
        <v>1</v>
      </c>
      <c r="S154" s="3">
        <v>3.1</v>
      </c>
      <c r="T154" s="1">
        <f t="shared" si="88"/>
        <v>8.1650000000000063</v>
      </c>
      <c r="U154" s="2">
        <f t="shared" si="113"/>
        <v>0</v>
      </c>
      <c r="V154" s="3">
        <f t="shared" si="114"/>
        <v>8.1650000000000063</v>
      </c>
      <c r="W154" s="20" t="str">
        <f t="shared" si="89"/>
        <v>LONG</v>
      </c>
      <c r="X154" s="19" t="str">
        <f t="shared" si="90"/>
        <v>LONG</v>
      </c>
      <c r="Y154" s="1" t="str">
        <f t="shared" si="115"/>
        <v/>
      </c>
      <c r="Z154" s="2">
        <f t="shared" si="91"/>
        <v>3.1</v>
      </c>
      <c r="AA154" s="2" t="str">
        <f t="shared" si="92"/>
        <v/>
      </c>
      <c r="AB154" s="2">
        <f t="shared" si="93"/>
        <v>3.1</v>
      </c>
      <c r="AC154" s="2" t="str">
        <f t="shared" si="94"/>
        <v/>
      </c>
      <c r="AD154" s="3">
        <f t="shared" si="95"/>
        <v>3.1</v>
      </c>
      <c r="AE154" s="1">
        <f t="shared" si="96"/>
        <v>58.2</v>
      </c>
      <c r="AF154" s="2">
        <f t="shared" si="97"/>
        <v>3.1</v>
      </c>
      <c r="AG154" s="2">
        <f t="shared" si="98"/>
        <v>58.2</v>
      </c>
      <c r="AH154" s="2">
        <f t="shared" si="99"/>
        <v>3.1</v>
      </c>
      <c r="AI154" s="2">
        <f t="shared" si="100"/>
        <v>58.2</v>
      </c>
      <c r="AJ154" s="3">
        <f t="shared" si="101"/>
        <v>3.1</v>
      </c>
      <c r="AK154" s="1">
        <f t="shared" si="102"/>
        <v>3.1</v>
      </c>
      <c r="AL154" s="2">
        <f t="shared" si="103"/>
        <v>3.1</v>
      </c>
      <c r="AM154" s="3">
        <f t="shared" si="104"/>
        <v>3.1</v>
      </c>
      <c r="AN154" s="10">
        <v>4.8499999999999996</v>
      </c>
      <c r="AO154" s="1">
        <f t="shared" si="116"/>
        <v>-1.7499999999999996</v>
      </c>
      <c r="AP154" s="2">
        <f t="shared" si="105"/>
        <v>-1.7499999999999996</v>
      </c>
      <c r="AQ154" s="3">
        <f t="shared" si="106"/>
        <v>-1.7499999999999996</v>
      </c>
      <c r="AR154" s="1">
        <f t="shared" si="117"/>
        <v>30.65</v>
      </c>
      <c r="AS154" s="2">
        <f t="shared" si="118"/>
        <v>3.1</v>
      </c>
      <c r="AT154" s="2">
        <f t="shared" si="119"/>
        <v>30.65</v>
      </c>
      <c r="AU154" s="2">
        <f t="shared" si="120"/>
        <v>3.1</v>
      </c>
      <c r="AV154" s="2">
        <f t="shared" si="121"/>
        <v>30.65</v>
      </c>
      <c r="AW154" s="3">
        <f t="shared" si="122"/>
        <v>3.1</v>
      </c>
      <c r="AX154" s="1">
        <f t="shared" si="123"/>
        <v>3.1</v>
      </c>
      <c r="AY154" s="2">
        <f t="shared" si="124"/>
        <v>3.1</v>
      </c>
      <c r="AZ154" s="3">
        <f t="shared" si="125"/>
        <v>3.1</v>
      </c>
      <c r="BA154" s="10">
        <v>5.31</v>
      </c>
      <c r="BB154" s="1">
        <f t="shared" si="126"/>
        <v>-2.2099999999999995</v>
      </c>
      <c r="BC154" s="2">
        <f t="shared" si="127"/>
        <v>-2.2099999999999995</v>
      </c>
      <c r="BD154" s="3">
        <f t="shared" si="128"/>
        <v>-2.2099999999999995</v>
      </c>
      <c r="BE154" s="1">
        <f t="shared" si="107"/>
        <v>3.1</v>
      </c>
      <c r="BF154" s="2">
        <f t="shared" si="108"/>
        <v>3.1</v>
      </c>
      <c r="BG154" s="3">
        <f t="shared" si="109"/>
        <v>3.1</v>
      </c>
      <c r="BH154" s="10">
        <v>5.03</v>
      </c>
      <c r="BI154" s="1">
        <f t="shared" si="110"/>
        <v>-1.9300000000000002</v>
      </c>
      <c r="BJ154" s="2">
        <f t="shared" si="111"/>
        <v>-1.9300000000000002</v>
      </c>
      <c r="BK154" s="3">
        <f t="shared" si="112"/>
        <v>-1.9300000000000002</v>
      </c>
    </row>
    <row r="155" spans="1:63">
      <c r="A155" s="14">
        <v>43836.999999999651</v>
      </c>
      <c r="B155" s="1">
        <v>-34.856999999999999</v>
      </c>
      <c r="C155" s="2">
        <v>68.399000000000001</v>
      </c>
      <c r="D155" s="2">
        <v>-23.091999999999999</v>
      </c>
      <c r="E155" s="3">
        <v>-80.164000000000001</v>
      </c>
      <c r="F155" s="1">
        <v>28.19</v>
      </c>
      <c r="G155" s="2">
        <v>28.19</v>
      </c>
      <c r="H155" s="2">
        <v>28.19</v>
      </c>
      <c r="I155" s="2">
        <v>28.19</v>
      </c>
      <c r="J155" s="2">
        <v>28.19</v>
      </c>
      <c r="K155" s="3">
        <v>28.19</v>
      </c>
      <c r="L155" s="1">
        <v>66.632999999999996</v>
      </c>
      <c r="M155" s="3">
        <v>0</v>
      </c>
      <c r="N155" s="1">
        <v>555</v>
      </c>
      <c r="O155" s="3">
        <v>328</v>
      </c>
      <c r="P155" s="1">
        <v>38.19</v>
      </c>
      <c r="Q155" s="2">
        <v>100</v>
      </c>
      <c r="R155" s="2">
        <v>1</v>
      </c>
      <c r="S155" s="3">
        <v>3.1</v>
      </c>
      <c r="T155" s="1">
        <f t="shared" si="88"/>
        <v>31.775999999999996</v>
      </c>
      <c r="U155" s="2">
        <f t="shared" si="113"/>
        <v>0</v>
      </c>
      <c r="V155" s="3">
        <f t="shared" si="114"/>
        <v>31.775999999999996</v>
      </c>
      <c r="W155" s="20" t="str">
        <f t="shared" si="89"/>
        <v>SHORT</v>
      </c>
      <c r="X155" s="19" t="str">
        <f t="shared" si="90"/>
        <v>SHORT</v>
      </c>
      <c r="Y155" s="1">
        <f t="shared" si="115"/>
        <v>28.19</v>
      </c>
      <c r="Z155" s="2" t="str">
        <f t="shared" si="91"/>
        <v/>
      </c>
      <c r="AA155" s="2">
        <f t="shared" si="92"/>
        <v>28.19</v>
      </c>
      <c r="AB155" s="2" t="str">
        <f t="shared" si="93"/>
        <v/>
      </c>
      <c r="AC155" s="2">
        <f t="shared" si="94"/>
        <v>28.19</v>
      </c>
      <c r="AD155" s="3" t="str">
        <f t="shared" si="95"/>
        <v/>
      </c>
      <c r="AE155" s="1">
        <f t="shared" si="96"/>
        <v>28.19</v>
      </c>
      <c r="AF155" s="2">
        <f t="shared" si="97"/>
        <v>3.1</v>
      </c>
      <c r="AG155" s="2">
        <f t="shared" si="98"/>
        <v>28.19</v>
      </c>
      <c r="AH155" s="2">
        <f t="shared" si="99"/>
        <v>3.1</v>
      </c>
      <c r="AI155" s="2">
        <f t="shared" si="100"/>
        <v>28.19</v>
      </c>
      <c r="AJ155" s="3">
        <f t="shared" si="101"/>
        <v>3.1</v>
      </c>
      <c r="AK155" s="1">
        <f t="shared" si="102"/>
        <v>28.19</v>
      </c>
      <c r="AL155" s="2">
        <f t="shared" si="103"/>
        <v>28.19</v>
      </c>
      <c r="AM155" s="3">
        <f t="shared" si="104"/>
        <v>28.19</v>
      </c>
      <c r="AN155" s="10">
        <v>4.8499999999999996</v>
      </c>
      <c r="AO155" s="1">
        <f t="shared" si="116"/>
        <v>33.04</v>
      </c>
      <c r="AP155" s="2">
        <f t="shared" si="105"/>
        <v>33.04</v>
      </c>
      <c r="AQ155" s="3">
        <f t="shared" si="106"/>
        <v>33.04</v>
      </c>
      <c r="AR155" s="1">
        <f t="shared" si="117"/>
        <v>28.19</v>
      </c>
      <c r="AS155" s="2">
        <f t="shared" si="118"/>
        <v>20.65</v>
      </c>
      <c r="AT155" s="2">
        <f t="shared" si="119"/>
        <v>28.19</v>
      </c>
      <c r="AU155" s="2">
        <f t="shared" si="120"/>
        <v>20.65</v>
      </c>
      <c r="AV155" s="2">
        <f t="shared" si="121"/>
        <v>28.19</v>
      </c>
      <c r="AW155" s="3">
        <f t="shared" si="122"/>
        <v>20.65</v>
      </c>
      <c r="AX155" s="1">
        <f t="shared" si="123"/>
        <v>28.19</v>
      </c>
      <c r="AY155" s="2">
        <f t="shared" si="124"/>
        <v>28.19</v>
      </c>
      <c r="AZ155" s="3">
        <f t="shared" si="125"/>
        <v>28.19</v>
      </c>
      <c r="BA155" s="10">
        <v>5.31</v>
      </c>
      <c r="BB155" s="1">
        <f t="shared" si="126"/>
        <v>33.5</v>
      </c>
      <c r="BC155" s="2">
        <f t="shared" si="127"/>
        <v>33.5</v>
      </c>
      <c r="BD155" s="3">
        <f t="shared" si="128"/>
        <v>33.5</v>
      </c>
      <c r="BE155" s="1">
        <f t="shared" si="107"/>
        <v>28.19</v>
      </c>
      <c r="BF155" s="2">
        <f t="shared" si="108"/>
        <v>28.19</v>
      </c>
      <c r="BG155" s="3">
        <f t="shared" si="109"/>
        <v>28.19</v>
      </c>
      <c r="BH155" s="10">
        <v>5.03</v>
      </c>
      <c r="BI155" s="1">
        <f t="shared" si="110"/>
        <v>33.22</v>
      </c>
      <c r="BJ155" s="2">
        <f t="shared" si="111"/>
        <v>33.22</v>
      </c>
      <c r="BK155" s="3">
        <f t="shared" si="112"/>
        <v>33.22</v>
      </c>
    </row>
    <row r="156" spans="1:63">
      <c r="A156" s="14">
        <v>43837.041666666315</v>
      </c>
      <c r="B156" s="1">
        <v>2.6429999999999998</v>
      </c>
      <c r="C156" s="2">
        <v>41.018000000000001</v>
      </c>
      <c r="D156" s="2">
        <v>-3.1760000000000002</v>
      </c>
      <c r="E156" s="3">
        <v>-35.198999999999998</v>
      </c>
      <c r="F156" s="1">
        <v>27.16</v>
      </c>
      <c r="G156" s="2">
        <v>27.16</v>
      </c>
      <c r="H156" s="2">
        <v>27.16</v>
      </c>
      <c r="I156" s="2">
        <v>27.16</v>
      </c>
      <c r="J156" s="2">
        <v>27.16</v>
      </c>
      <c r="K156" s="3">
        <v>27.16</v>
      </c>
      <c r="L156" s="1">
        <v>0</v>
      </c>
      <c r="M156" s="3">
        <v>0</v>
      </c>
      <c r="N156" s="1">
        <v>553</v>
      </c>
      <c r="O156" s="3">
        <v>220</v>
      </c>
      <c r="P156" s="1">
        <v>41.5</v>
      </c>
      <c r="Q156" s="2">
        <v>100</v>
      </c>
      <c r="R156" s="2">
        <v>3.1</v>
      </c>
      <c r="S156" s="3">
        <v>3.1</v>
      </c>
      <c r="T156" s="1">
        <f t="shared" si="88"/>
        <v>2.6429999999999998</v>
      </c>
      <c r="U156" s="2">
        <f t="shared" si="113"/>
        <v>0</v>
      </c>
      <c r="V156" s="3">
        <f t="shared" si="114"/>
        <v>2.6429999999999998</v>
      </c>
      <c r="W156" s="20" t="str">
        <f t="shared" si="89"/>
        <v>LONG</v>
      </c>
      <c r="X156" s="19" t="str">
        <f t="shared" si="90"/>
        <v>LONG</v>
      </c>
      <c r="Y156" s="1" t="str">
        <f t="shared" si="115"/>
        <v/>
      </c>
      <c r="Z156" s="2" t="str">
        <f t="shared" si="91"/>
        <v/>
      </c>
      <c r="AA156" s="2" t="str">
        <f t="shared" si="92"/>
        <v/>
      </c>
      <c r="AB156" s="2" t="str">
        <f t="shared" si="93"/>
        <v/>
      </c>
      <c r="AC156" s="2" t="str">
        <f t="shared" si="94"/>
        <v/>
      </c>
      <c r="AD156" s="3" t="str">
        <f t="shared" si="95"/>
        <v/>
      </c>
      <c r="AE156" s="1">
        <f t="shared" si="96"/>
        <v>41.5</v>
      </c>
      <c r="AF156" s="2">
        <f t="shared" si="97"/>
        <v>3.1</v>
      </c>
      <c r="AG156" s="2">
        <f t="shared" si="98"/>
        <v>41.5</v>
      </c>
      <c r="AH156" s="2">
        <f t="shared" si="99"/>
        <v>3.1</v>
      </c>
      <c r="AI156" s="2">
        <f t="shared" si="100"/>
        <v>41.5</v>
      </c>
      <c r="AJ156" s="3">
        <f t="shared" si="101"/>
        <v>3.1</v>
      </c>
      <c r="AK156" s="1">
        <f t="shared" si="102"/>
        <v>3.1</v>
      </c>
      <c r="AL156" s="2">
        <f t="shared" si="103"/>
        <v>3.1</v>
      </c>
      <c r="AM156" s="3">
        <f t="shared" si="104"/>
        <v>3.1</v>
      </c>
      <c r="AN156" s="10">
        <v>4.8499999999999996</v>
      </c>
      <c r="AO156" s="1">
        <f t="shared" si="116"/>
        <v>-1.7499999999999996</v>
      </c>
      <c r="AP156" s="2">
        <f t="shared" si="105"/>
        <v>-1.7499999999999996</v>
      </c>
      <c r="AQ156" s="3">
        <f t="shared" si="106"/>
        <v>-1.7499999999999996</v>
      </c>
      <c r="AR156" s="1">
        <f t="shared" si="117"/>
        <v>22.3</v>
      </c>
      <c r="AS156" s="2">
        <f t="shared" si="118"/>
        <v>22.3</v>
      </c>
      <c r="AT156" s="2">
        <f t="shared" si="119"/>
        <v>22.3</v>
      </c>
      <c r="AU156" s="2">
        <f t="shared" si="120"/>
        <v>22.3</v>
      </c>
      <c r="AV156" s="2">
        <f t="shared" si="121"/>
        <v>22.3</v>
      </c>
      <c r="AW156" s="3">
        <f t="shared" si="122"/>
        <v>22.3</v>
      </c>
      <c r="AX156" s="1">
        <f t="shared" si="123"/>
        <v>22.3</v>
      </c>
      <c r="AY156" s="2">
        <f t="shared" si="124"/>
        <v>22.3</v>
      </c>
      <c r="AZ156" s="3">
        <f t="shared" si="125"/>
        <v>22.3</v>
      </c>
      <c r="BA156" s="10">
        <v>5.31</v>
      </c>
      <c r="BB156" s="1">
        <f t="shared" si="126"/>
        <v>16.990000000000002</v>
      </c>
      <c r="BC156" s="2">
        <f t="shared" si="127"/>
        <v>16.990000000000002</v>
      </c>
      <c r="BD156" s="3">
        <f t="shared" si="128"/>
        <v>16.990000000000002</v>
      </c>
      <c r="BE156" s="1">
        <f t="shared" si="107"/>
        <v>27.16</v>
      </c>
      <c r="BF156" s="2">
        <f t="shared" si="108"/>
        <v>27.16</v>
      </c>
      <c r="BG156" s="3">
        <f t="shared" si="109"/>
        <v>27.16</v>
      </c>
      <c r="BH156" s="10">
        <v>5.03</v>
      </c>
      <c r="BI156" s="1">
        <f t="shared" si="110"/>
        <v>22.13</v>
      </c>
      <c r="BJ156" s="2">
        <f t="shared" si="111"/>
        <v>22.13</v>
      </c>
      <c r="BK156" s="3">
        <f t="shared" si="112"/>
        <v>22.13</v>
      </c>
    </row>
    <row r="157" spans="1:63">
      <c r="A157" s="14">
        <v>43837.083333332979</v>
      </c>
      <c r="B157" s="1">
        <v>-28.754999999999999</v>
      </c>
      <c r="C157" s="2">
        <v>29.042000000000002</v>
      </c>
      <c r="D157" s="2">
        <v>0.78700000000000003</v>
      </c>
      <c r="E157" s="3">
        <v>-58.584000000000003</v>
      </c>
      <c r="F157" s="1">
        <v>27.08</v>
      </c>
      <c r="G157" s="2">
        <v>27.08</v>
      </c>
      <c r="H157" s="2">
        <v>27.08</v>
      </c>
      <c r="I157" s="2">
        <v>27.08</v>
      </c>
      <c r="J157" s="2">
        <v>27.08</v>
      </c>
      <c r="K157" s="3">
        <v>27.08</v>
      </c>
      <c r="L157" s="1">
        <v>0</v>
      </c>
      <c r="M157" s="3">
        <v>0</v>
      </c>
      <c r="N157" s="1">
        <v>553</v>
      </c>
      <c r="O157" s="3">
        <v>220</v>
      </c>
      <c r="P157" s="1">
        <v>41.5</v>
      </c>
      <c r="Q157" s="2">
        <v>100</v>
      </c>
      <c r="R157" s="2">
        <v>3.1</v>
      </c>
      <c r="S157" s="3">
        <v>3.1</v>
      </c>
      <c r="T157" s="1">
        <f t="shared" si="88"/>
        <v>-28.754999999999999</v>
      </c>
      <c r="U157" s="2">
        <f t="shared" si="113"/>
        <v>28.754999999999999</v>
      </c>
      <c r="V157" s="3">
        <f t="shared" si="114"/>
        <v>0</v>
      </c>
      <c r="W157" s="20" t="str">
        <f t="shared" si="89"/>
        <v>SHORT</v>
      </c>
      <c r="X157" s="19" t="str">
        <f t="shared" si="90"/>
        <v>SHORT</v>
      </c>
      <c r="Y157" s="1" t="str">
        <f t="shared" si="115"/>
        <v/>
      </c>
      <c r="Z157" s="2" t="str">
        <f t="shared" si="91"/>
        <v/>
      </c>
      <c r="AA157" s="2" t="str">
        <f t="shared" si="92"/>
        <v/>
      </c>
      <c r="AB157" s="2" t="str">
        <f t="shared" si="93"/>
        <v/>
      </c>
      <c r="AC157" s="2" t="str">
        <f t="shared" si="94"/>
        <v/>
      </c>
      <c r="AD157" s="3" t="str">
        <f t="shared" si="95"/>
        <v/>
      </c>
      <c r="AE157" s="1">
        <f t="shared" si="96"/>
        <v>41.5</v>
      </c>
      <c r="AF157" s="2">
        <f t="shared" si="97"/>
        <v>3.1</v>
      </c>
      <c r="AG157" s="2">
        <f t="shared" si="98"/>
        <v>41.5</v>
      </c>
      <c r="AH157" s="2">
        <f t="shared" si="99"/>
        <v>3.1</v>
      </c>
      <c r="AI157" s="2">
        <f t="shared" si="100"/>
        <v>41.5</v>
      </c>
      <c r="AJ157" s="3">
        <f t="shared" si="101"/>
        <v>3.1</v>
      </c>
      <c r="AK157" s="1">
        <f t="shared" si="102"/>
        <v>41.5</v>
      </c>
      <c r="AL157" s="2">
        <f t="shared" si="103"/>
        <v>41.5</v>
      </c>
      <c r="AM157" s="3">
        <f t="shared" si="104"/>
        <v>41.5</v>
      </c>
      <c r="AN157" s="10">
        <v>4.8499999999999996</v>
      </c>
      <c r="AO157" s="1">
        <f t="shared" si="116"/>
        <v>46.35</v>
      </c>
      <c r="AP157" s="2">
        <f t="shared" si="105"/>
        <v>46.35</v>
      </c>
      <c r="AQ157" s="3">
        <f t="shared" si="106"/>
        <v>46.35</v>
      </c>
      <c r="AR157" s="1">
        <f t="shared" si="117"/>
        <v>22.3</v>
      </c>
      <c r="AS157" s="2">
        <f t="shared" si="118"/>
        <v>22.3</v>
      </c>
      <c r="AT157" s="2">
        <f t="shared" si="119"/>
        <v>22.3</v>
      </c>
      <c r="AU157" s="2">
        <f t="shared" si="120"/>
        <v>22.3</v>
      </c>
      <c r="AV157" s="2">
        <f t="shared" si="121"/>
        <v>22.3</v>
      </c>
      <c r="AW157" s="3">
        <f t="shared" si="122"/>
        <v>22.3</v>
      </c>
      <c r="AX157" s="1">
        <f t="shared" si="123"/>
        <v>22.3</v>
      </c>
      <c r="AY157" s="2">
        <f t="shared" si="124"/>
        <v>22.3</v>
      </c>
      <c r="AZ157" s="3">
        <f t="shared" si="125"/>
        <v>22.3</v>
      </c>
      <c r="BA157" s="10">
        <v>5.31</v>
      </c>
      <c r="BB157" s="1">
        <f t="shared" si="126"/>
        <v>27.61</v>
      </c>
      <c r="BC157" s="2">
        <f t="shared" si="127"/>
        <v>27.61</v>
      </c>
      <c r="BD157" s="3">
        <f t="shared" si="128"/>
        <v>27.61</v>
      </c>
      <c r="BE157" s="1">
        <f t="shared" si="107"/>
        <v>27.08</v>
      </c>
      <c r="BF157" s="2">
        <f t="shared" si="108"/>
        <v>27.08</v>
      </c>
      <c r="BG157" s="3">
        <f t="shared" si="109"/>
        <v>27.08</v>
      </c>
      <c r="BH157" s="10">
        <v>5.03</v>
      </c>
      <c r="BI157" s="1">
        <f t="shared" si="110"/>
        <v>32.11</v>
      </c>
      <c r="BJ157" s="2">
        <f t="shared" si="111"/>
        <v>32.11</v>
      </c>
      <c r="BK157" s="3">
        <f t="shared" si="112"/>
        <v>32.11</v>
      </c>
    </row>
    <row r="158" spans="1:63">
      <c r="A158" s="14">
        <v>43837.124999999643</v>
      </c>
      <c r="B158" s="1">
        <v>3.0640000000000001</v>
      </c>
      <c r="C158" s="2">
        <v>57.755000000000003</v>
      </c>
      <c r="D158" s="2">
        <v>6.6740000000000004</v>
      </c>
      <c r="E158" s="3">
        <v>-61.365000000000002</v>
      </c>
      <c r="F158" s="1">
        <v>27.02</v>
      </c>
      <c r="G158" s="2">
        <v>27.02</v>
      </c>
      <c r="H158" s="2">
        <v>27.02</v>
      </c>
      <c r="I158" s="2">
        <v>27.02</v>
      </c>
      <c r="J158" s="2">
        <v>27.02</v>
      </c>
      <c r="K158" s="3">
        <v>27.02</v>
      </c>
      <c r="L158" s="1">
        <v>0</v>
      </c>
      <c r="M158" s="3">
        <v>0</v>
      </c>
      <c r="N158" s="1">
        <v>643</v>
      </c>
      <c r="O158" s="3">
        <v>220</v>
      </c>
      <c r="P158" s="1">
        <v>41.5</v>
      </c>
      <c r="Q158" s="2">
        <v>100</v>
      </c>
      <c r="R158" s="2">
        <v>3.1</v>
      </c>
      <c r="S158" s="3">
        <v>3.1</v>
      </c>
      <c r="T158" s="1">
        <f t="shared" si="88"/>
        <v>3.0640000000000001</v>
      </c>
      <c r="U158" s="2">
        <f t="shared" si="113"/>
        <v>0</v>
      </c>
      <c r="V158" s="3">
        <f t="shared" si="114"/>
        <v>3.0640000000000001</v>
      </c>
      <c r="W158" s="20" t="str">
        <f t="shared" si="89"/>
        <v>LONG</v>
      </c>
      <c r="X158" s="19" t="str">
        <f t="shared" si="90"/>
        <v>LONG</v>
      </c>
      <c r="Y158" s="1" t="str">
        <f t="shared" si="115"/>
        <v/>
      </c>
      <c r="Z158" s="2" t="str">
        <f t="shared" si="91"/>
        <v/>
      </c>
      <c r="AA158" s="2" t="str">
        <f t="shared" si="92"/>
        <v/>
      </c>
      <c r="AB158" s="2" t="str">
        <f t="shared" si="93"/>
        <v/>
      </c>
      <c r="AC158" s="2" t="str">
        <f t="shared" si="94"/>
        <v/>
      </c>
      <c r="AD158" s="3" t="str">
        <f t="shared" si="95"/>
        <v/>
      </c>
      <c r="AE158" s="1">
        <f t="shared" si="96"/>
        <v>41.5</v>
      </c>
      <c r="AF158" s="2">
        <f t="shared" si="97"/>
        <v>3.1</v>
      </c>
      <c r="AG158" s="2">
        <f t="shared" si="98"/>
        <v>41.5</v>
      </c>
      <c r="AH158" s="2">
        <f t="shared" si="99"/>
        <v>3.1</v>
      </c>
      <c r="AI158" s="2">
        <f t="shared" si="100"/>
        <v>41.5</v>
      </c>
      <c r="AJ158" s="3">
        <f t="shared" si="101"/>
        <v>3.1</v>
      </c>
      <c r="AK158" s="1">
        <f t="shared" si="102"/>
        <v>3.1</v>
      </c>
      <c r="AL158" s="2">
        <f t="shared" si="103"/>
        <v>3.1</v>
      </c>
      <c r="AM158" s="3">
        <f t="shared" si="104"/>
        <v>3.1</v>
      </c>
      <c r="AN158" s="10">
        <v>4.8499999999999996</v>
      </c>
      <c r="AO158" s="1">
        <f t="shared" si="116"/>
        <v>-1.7499999999999996</v>
      </c>
      <c r="AP158" s="2">
        <f t="shared" si="105"/>
        <v>-1.7499999999999996</v>
      </c>
      <c r="AQ158" s="3">
        <f t="shared" si="106"/>
        <v>-1.7499999999999996</v>
      </c>
      <c r="AR158" s="1">
        <f t="shared" si="117"/>
        <v>22.3</v>
      </c>
      <c r="AS158" s="2">
        <f t="shared" si="118"/>
        <v>22.3</v>
      </c>
      <c r="AT158" s="2">
        <f t="shared" si="119"/>
        <v>22.3</v>
      </c>
      <c r="AU158" s="2">
        <f t="shared" si="120"/>
        <v>22.3</v>
      </c>
      <c r="AV158" s="2">
        <f t="shared" si="121"/>
        <v>22.3</v>
      </c>
      <c r="AW158" s="3">
        <f t="shared" si="122"/>
        <v>22.3</v>
      </c>
      <c r="AX158" s="1">
        <f t="shared" si="123"/>
        <v>22.3</v>
      </c>
      <c r="AY158" s="2">
        <f t="shared" si="124"/>
        <v>22.3</v>
      </c>
      <c r="AZ158" s="3">
        <f t="shared" si="125"/>
        <v>22.3</v>
      </c>
      <c r="BA158" s="10">
        <v>5.31</v>
      </c>
      <c r="BB158" s="1">
        <f t="shared" si="126"/>
        <v>16.990000000000002</v>
      </c>
      <c r="BC158" s="2">
        <f t="shared" si="127"/>
        <v>16.990000000000002</v>
      </c>
      <c r="BD158" s="3">
        <f t="shared" si="128"/>
        <v>16.990000000000002</v>
      </c>
      <c r="BE158" s="1">
        <f t="shared" si="107"/>
        <v>27.02</v>
      </c>
      <c r="BF158" s="2">
        <f t="shared" si="108"/>
        <v>27.02</v>
      </c>
      <c r="BG158" s="3">
        <f t="shared" si="109"/>
        <v>27.02</v>
      </c>
      <c r="BH158" s="10">
        <v>5.03</v>
      </c>
      <c r="BI158" s="1">
        <f t="shared" si="110"/>
        <v>21.99</v>
      </c>
      <c r="BJ158" s="2">
        <f t="shared" si="111"/>
        <v>21.99</v>
      </c>
      <c r="BK158" s="3">
        <f t="shared" si="112"/>
        <v>21.99</v>
      </c>
    </row>
    <row r="159" spans="1:63">
      <c r="A159" s="14">
        <v>43837.166666666308</v>
      </c>
      <c r="B159" s="1">
        <v>-7.3090000000000002</v>
      </c>
      <c r="C159" s="2">
        <v>64.048000000000002</v>
      </c>
      <c r="D159" s="2">
        <v>7.3360000000000003</v>
      </c>
      <c r="E159" s="3">
        <v>-78.692999999999998</v>
      </c>
      <c r="F159" s="1">
        <v>26.98</v>
      </c>
      <c r="G159" s="2">
        <v>26.98</v>
      </c>
      <c r="H159" s="2">
        <v>26.98</v>
      </c>
      <c r="I159" s="2">
        <v>26.98</v>
      </c>
      <c r="J159" s="2">
        <v>26.98</v>
      </c>
      <c r="K159" s="3">
        <v>26.98</v>
      </c>
      <c r="L159" s="1">
        <v>0</v>
      </c>
      <c r="M159" s="3">
        <v>0</v>
      </c>
      <c r="N159" s="1">
        <v>643</v>
      </c>
      <c r="O159" s="3">
        <v>220</v>
      </c>
      <c r="P159" s="1">
        <v>41.5</v>
      </c>
      <c r="Q159" s="2">
        <v>100</v>
      </c>
      <c r="R159" s="2">
        <v>3.1</v>
      </c>
      <c r="S159" s="3">
        <v>3.1</v>
      </c>
      <c r="T159" s="1">
        <f t="shared" si="88"/>
        <v>-7.3090000000000002</v>
      </c>
      <c r="U159" s="2">
        <f t="shared" si="113"/>
        <v>7.3090000000000002</v>
      </c>
      <c r="V159" s="3">
        <f t="shared" si="114"/>
        <v>0</v>
      </c>
      <c r="W159" s="20" t="str">
        <f t="shared" si="89"/>
        <v>SHORT</v>
      </c>
      <c r="X159" s="19" t="str">
        <f t="shared" si="90"/>
        <v>SHORT</v>
      </c>
      <c r="Y159" s="1" t="str">
        <f t="shared" si="115"/>
        <v/>
      </c>
      <c r="Z159" s="2" t="str">
        <f t="shared" si="91"/>
        <v/>
      </c>
      <c r="AA159" s="2" t="str">
        <f t="shared" si="92"/>
        <v/>
      </c>
      <c r="AB159" s="2" t="str">
        <f t="shared" si="93"/>
        <v/>
      </c>
      <c r="AC159" s="2" t="str">
        <f t="shared" si="94"/>
        <v/>
      </c>
      <c r="AD159" s="3" t="str">
        <f t="shared" si="95"/>
        <v/>
      </c>
      <c r="AE159" s="1">
        <f t="shared" si="96"/>
        <v>41.5</v>
      </c>
      <c r="AF159" s="2">
        <f t="shared" si="97"/>
        <v>3.1</v>
      </c>
      <c r="AG159" s="2">
        <f t="shared" si="98"/>
        <v>41.5</v>
      </c>
      <c r="AH159" s="2">
        <f t="shared" si="99"/>
        <v>3.1</v>
      </c>
      <c r="AI159" s="2">
        <f t="shared" si="100"/>
        <v>41.5</v>
      </c>
      <c r="AJ159" s="3">
        <f t="shared" si="101"/>
        <v>3.1</v>
      </c>
      <c r="AK159" s="1">
        <f t="shared" si="102"/>
        <v>41.5</v>
      </c>
      <c r="AL159" s="2">
        <f t="shared" si="103"/>
        <v>41.5</v>
      </c>
      <c r="AM159" s="3">
        <f t="shared" si="104"/>
        <v>41.5</v>
      </c>
      <c r="AN159" s="10">
        <v>4.8499999999999996</v>
      </c>
      <c r="AO159" s="1">
        <f t="shared" si="116"/>
        <v>46.35</v>
      </c>
      <c r="AP159" s="2">
        <f t="shared" si="105"/>
        <v>46.35</v>
      </c>
      <c r="AQ159" s="3">
        <f t="shared" si="106"/>
        <v>46.35</v>
      </c>
      <c r="AR159" s="1">
        <f t="shared" si="117"/>
        <v>22.3</v>
      </c>
      <c r="AS159" s="2">
        <f t="shared" si="118"/>
        <v>22.3</v>
      </c>
      <c r="AT159" s="2">
        <f t="shared" si="119"/>
        <v>22.3</v>
      </c>
      <c r="AU159" s="2">
        <f t="shared" si="120"/>
        <v>22.3</v>
      </c>
      <c r="AV159" s="2">
        <f t="shared" si="121"/>
        <v>22.3</v>
      </c>
      <c r="AW159" s="3">
        <f t="shared" si="122"/>
        <v>22.3</v>
      </c>
      <c r="AX159" s="1">
        <f t="shared" si="123"/>
        <v>22.3</v>
      </c>
      <c r="AY159" s="2">
        <f t="shared" si="124"/>
        <v>22.3</v>
      </c>
      <c r="AZ159" s="3">
        <f t="shared" si="125"/>
        <v>22.3</v>
      </c>
      <c r="BA159" s="10">
        <v>5.31</v>
      </c>
      <c r="BB159" s="1">
        <f t="shared" si="126"/>
        <v>27.61</v>
      </c>
      <c r="BC159" s="2">
        <f t="shared" si="127"/>
        <v>27.61</v>
      </c>
      <c r="BD159" s="3">
        <f t="shared" si="128"/>
        <v>27.61</v>
      </c>
      <c r="BE159" s="1">
        <f t="shared" si="107"/>
        <v>26.98</v>
      </c>
      <c r="BF159" s="2">
        <f t="shared" si="108"/>
        <v>26.98</v>
      </c>
      <c r="BG159" s="3">
        <f t="shared" si="109"/>
        <v>26.98</v>
      </c>
      <c r="BH159" s="10">
        <v>5.03</v>
      </c>
      <c r="BI159" s="1">
        <f t="shared" si="110"/>
        <v>32.01</v>
      </c>
      <c r="BJ159" s="2">
        <f t="shared" si="111"/>
        <v>32.01</v>
      </c>
      <c r="BK159" s="3">
        <f t="shared" si="112"/>
        <v>32.01</v>
      </c>
    </row>
    <row r="160" spans="1:63">
      <c r="A160" s="14">
        <v>43837.208333332972</v>
      </c>
      <c r="B160" s="1">
        <v>21.638000000000002</v>
      </c>
      <c r="C160" s="2">
        <v>89.236000000000004</v>
      </c>
      <c r="D160" s="2">
        <v>5.976</v>
      </c>
      <c r="E160" s="3">
        <v>-73.573999999999998</v>
      </c>
      <c r="F160" s="1">
        <v>27.18</v>
      </c>
      <c r="G160" s="2">
        <v>27.18</v>
      </c>
      <c r="H160" s="2">
        <v>27.18</v>
      </c>
      <c r="I160" s="2">
        <v>27.18</v>
      </c>
      <c r="J160" s="2">
        <v>27.18</v>
      </c>
      <c r="K160" s="3">
        <v>27.18</v>
      </c>
      <c r="L160" s="1">
        <v>0</v>
      </c>
      <c r="M160" s="3">
        <v>0</v>
      </c>
      <c r="N160" s="1">
        <v>643</v>
      </c>
      <c r="O160" s="3">
        <v>378</v>
      </c>
      <c r="P160" s="1">
        <v>41.5</v>
      </c>
      <c r="Q160" s="2">
        <v>100</v>
      </c>
      <c r="R160" s="2">
        <v>1</v>
      </c>
      <c r="S160" s="3">
        <v>3.1</v>
      </c>
      <c r="T160" s="1">
        <f t="shared" si="88"/>
        <v>21.638000000000002</v>
      </c>
      <c r="U160" s="2">
        <f t="shared" si="113"/>
        <v>0</v>
      </c>
      <c r="V160" s="3">
        <f t="shared" si="114"/>
        <v>21.638000000000002</v>
      </c>
      <c r="W160" s="20" t="str">
        <f t="shared" si="89"/>
        <v>LONG</v>
      </c>
      <c r="X160" s="19" t="str">
        <f t="shared" si="90"/>
        <v>LONG</v>
      </c>
      <c r="Y160" s="1" t="str">
        <f t="shared" si="115"/>
        <v/>
      </c>
      <c r="Z160" s="2" t="str">
        <f t="shared" si="91"/>
        <v/>
      </c>
      <c r="AA160" s="2" t="str">
        <f t="shared" si="92"/>
        <v/>
      </c>
      <c r="AB160" s="2" t="str">
        <f t="shared" si="93"/>
        <v/>
      </c>
      <c r="AC160" s="2" t="str">
        <f t="shared" si="94"/>
        <v/>
      </c>
      <c r="AD160" s="3" t="str">
        <f t="shared" si="95"/>
        <v/>
      </c>
      <c r="AE160" s="1">
        <f t="shared" si="96"/>
        <v>41.5</v>
      </c>
      <c r="AF160" s="2">
        <f t="shared" si="97"/>
        <v>3.1</v>
      </c>
      <c r="AG160" s="2">
        <f t="shared" si="98"/>
        <v>41.5</v>
      </c>
      <c r="AH160" s="2">
        <f t="shared" si="99"/>
        <v>3.1</v>
      </c>
      <c r="AI160" s="2">
        <f t="shared" si="100"/>
        <v>41.5</v>
      </c>
      <c r="AJ160" s="3">
        <f t="shared" si="101"/>
        <v>3.1</v>
      </c>
      <c r="AK160" s="1">
        <f t="shared" si="102"/>
        <v>3.1</v>
      </c>
      <c r="AL160" s="2">
        <f t="shared" si="103"/>
        <v>3.1</v>
      </c>
      <c r="AM160" s="3">
        <f t="shared" si="104"/>
        <v>3.1</v>
      </c>
      <c r="AN160" s="10">
        <v>4.8499999999999996</v>
      </c>
      <c r="AO160" s="1">
        <f t="shared" si="116"/>
        <v>-1.7499999999999996</v>
      </c>
      <c r="AP160" s="2">
        <f t="shared" si="105"/>
        <v>-1.7499999999999996</v>
      </c>
      <c r="AQ160" s="3">
        <f t="shared" si="106"/>
        <v>-1.7499999999999996</v>
      </c>
      <c r="AR160" s="1">
        <f t="shared" si="117"/>
        <v>22.3</v>
      </c>
      <c r="AS160" s="2">
        <f t="shared" si="118"/>
        <v>22.3</v>
      </c>
      <c r="AT160" s="2">
        <f t="shared" si="119"/>
        <v>22.3</v>
      </c>
      <c r="AU160" s="2">
        <f t="shared" si="120"/>
        <v>22.3</v>
      </c>
      <c r="AV160" s="2">
        <f t="shared" si="121"/>
        <v>22.3</v>
      </c>
      <c r="AW160" s="3">
        <f t="shared" si="122"/>
        <v>22.3</v>
      </c>
      <c r="AX160" s="1">
        <f t="shared" si="123"/>
        <v>22.3</v>
      </c>
      <c r="AY160" s="2">
        <f t="shared" si="124"/>
        <v>22.3</v>
      </c>
      <c r="AZ160" s="3">
        <f t="shared" si="125"/>
        <v>22.3</v>
      </c>
      <c r="BA160" s="10">
        <v>5.31</v>
      </c>
      <c r="BB160" s="1">
        <f t="shared" si="126"/>
        <v>16.990000000000002</v>
      </c>
      <c r="BC160" s="2">
        <f t="shared" si="127"/>
        <v>16.990000000000002</v>
      </c>
      <c r="BD160" s="3">
        <f t="shared" si="128"/>
        <v>16.990000000000002</v>
      </c>
      <c r="BE160" s="1">
        <f t="shared" si="107"/>
        <v>27.18</v>
      </c>
      <c r="BF160" s="2">
        <f t="shared" si="108"/>
        <v>27.18</v>
      </c>
      <c r="BG160" s="3">
        <f t="shared" si="109"/>
        <v>27.18</v>
      </c>
      <c r="BH160" s="10">
        <v>5.03</v>
      </c>
      <c r="BI160" s="1">
        <f t="shared" si="110"/>
        <v>22.15</v>
      </c>
      <c r="BJ160" s="2">
        <f t="shared" si="111"/>
        <v>22.15</v>
      </c>
      <c r="BK160" s="3">
        <f t="shared" si="112"/>
        <v>22.15</v>
      </c>
    </row>
    <row r="161" spans="1:63">
      <c r="A161" s="14">
        <v>43837.249999999636</v>
      </c>
      <c r="B161" s="1">
        <v>1.391</v>
      </c>
      <c r="C161" s="2">
        <v>64.644999999999996</v>
      </c>
      <c r="D161" s="2">
        <v>3.8690000000000002</v>
      </c>
      <c r="E161" s="3">
        <v>-67.123000000000005</v>
      </c>
      <c r="F161" s="1">
        <v>28.8</v>
      </c>
      <c r="G161" s="2">
        <v>28.8</v>
      </c>
      <c r="H161" s="2">
        <v>28.8</v>
      </c>
      <c r="I161" s="2">
        <v>28.8</v>
      </c>
      <c r="J161" s="2">
        <v>28.8</v>
      </c>
      <c r="K161" s="3">
        <v>28.8</v>
      </c>
      <c r="L161" s="1">
        <v>0</v>
      </c>
      <c r="M161" s="3">
        <v>0</v>
      </c>
      <c r="N161" s="1">
        <v>643</v>
      </c>
      <c r="O161" s="3">
        <v>378</v>
      </c>
      <c r="P161" s="1">
        <v>41.5</v>
      </c>
      <c r="Q161" s="2">
        <v>100</v>
      </c>
      <c r="R161" s="2">
        <v>1</v>
      </c>
      <c r="S161" s="3">
        <v>3.1</v>
      </c>
      <c r="T161" s="1">
        <f t="shared" si="88"/>
        <v>1.391</v>
      </c>
      <c r="U161" s="2">
        <f t="shared" si="113"/>
        <v>0</v>
      </c>
      <c r="V161" s="3">
        <f t="shared" si="114"/>
        <v>1.391</v>
      </c>
      <c r="W161" s="20" t="str">
        <f t="shared" si="89"/>
        <v>LONG</v>
      </c>
      <c r="X161" s="19" t="str">
        <f t="shared" si="90"/>
        <v>LONG</v>
      </c>
      <c r="Y161" s="1" t="str">
        <f t="shared" si="115"/>
        <v/>
      </c>
      <c r="Z161" s="2" t="str">
        <f t="shared" si="91"/>
        <v/>
      </c>
      <c r="AA161" s="2" t="str">
        <f t="shared" si="92"/>
        <v/>
      </c>
      <c r="AB161" s="2" t="str">
        <f t="shared" si="93"/>
        <v/>
      </c>
      <c r="AC161" s="2" t="str">
        <f t="shared" si="94"/>
        <v/>
      </c>
      <c r="AD161" s="3" t="str">
        <f t="shared" si="95"/>
        <v/>
      </c>
      <c r="AE161" s="1">
        <f t="shared" si="96"/>
        <v>41.5</v>
      </c>
      <c r="AF161" s="2">
        <f t="shared" si="97"/>
        <v>3.1</v>
      </c>
      <c r="AG161" s="2">
        <f t="shared" si="98"/>
        <v>41.5</v>
      </c>
      <c r="AH161" s="2">
        <f t="shared" si="99"/>
        <v>3.1</v>
      </c>
      <c r="AI161" s="2">
        <f t="shared" si="100"/>
        <v>41.5</v>
      </c>
      <c r="AJ161" s="3">
        <f t="shared" si="101"/>
        <v>3.1</v>
      </c>
      <c r="AK161" s="1">
        <f t="shared" si="102"/>
        <v>3.1</v>
      </c>
      <c r="AL161" s="2">
        <f t="shared" si="103"/>
        <v>3.1</v>
      </c>
      <c r="AM161" s="3">
        <f t="shared" si="104"/>
        <v>3.1</v>
      </c>
      <c r="AN161" s="10">
        <v>4.8499999999999996</v>
      </c>
      <c r="AO161" s="1">
        <f t="shared" si="116"/>
        <v>-1.7499999999999996</v>
      </c>
      <c r="AP161" s="2">
        <f t="shared" si="105"/>
        <v>-1.7499999999999996</v>
      </c>
      <c r="AQ161" s="3">
        <f t="shared" si="106"/>
        <v>-1.7499999999999996</v>
      </c>
      <c r="AR161" s="1">
        <f t="shared" si="117"/>
        <v>22.3</v>
      </c>
      <c r="AS161" s="2">
        <f t="shared" si="118"/>
        <v>22.3</v>
      </c>
      <c r="AT161" s="2">
        <f t="shared" si="119"/>
        <v>22.3</v>
      </c>
      <c r="AU161" s="2">
        <f t="shared" si="120"/>
        <v>22.3</v>
      </c>
      <c r="AV161" s="2">
        <f t="shared" si="121"/>
        <v>22.3</v>
      </c>
      <c r="AW161" s="3">
        <f t="shared" si="122"/>
        <v>22.3</v>
      </c>
      <c r="AX161" s="1">
        <f t="shared" si="123"/>
        <v>22.3</v>
      </c>
      <c r="AY161" s="2">
        <f t="shared" si="124"/>
        <v>22.3</v>
      </c>
      <c r="AZ161" s="3">
        <f t="shared" si="125"/>
        <v>22.3</v>
      </c>
      <c r="BA161" s="10">
        <v>5.31</v>
      </c>
      <c r="BB161" s="1">
        <f t="shared" si="126"/>
        <v>16.990000000000002</v>
      </c>
      <c r="BC161" s="2">
        <f t="shared" si="127"/>
        <v>16.990000000000002</v>
      </c>
      <c r="BD161" s="3">
        <f t="shared" si="128"/>
        <v>16.990000000000002</v>
      </c>
      <c r="BE161" s="1">
        <f t="shared" si="107"/>
        <v>28.8</v>
      </c>
      <c r="BF161" s="2">
        <f t="shared" si="108"/>
        <v>28.8</v>
      </c>
      <c r="BG161" s="3">
        <f t="shared" si="109"/>
        <v>28.8</v>
      </c>
      <c r="BH161" s="10">
        <v>5.03</v>
      </c>
      <c r="BI161" s="1">
        <f t="shared" si="110"/>
        <v>23.77</v>
      </c>
      <c r="BJ161" s="2">
        <f t="shared" si="111"/>
        <v>23.77</v>
      </c>
      <c r="BK161" s="3">
        <f t="shared" si="112"/>
        <v>23.77</v>
      </c>
    </row>
    <row r="162" spans="1:63">
      <c r="A162" s="14">
        <v>43837.2916666663</v>
      </c>
      <c r="B162" s="1">
        <v>41.737000000000002</v>
      </c>
      <c r="C162" s="2">
        <v>100.449</v>
      </c>
      <c r="D162" s="2">
        <v>-14.746</v>
      </c>
      <c r="E162" s="3">
        <v>-43.966000000000001</v>
      </c>
      <c r="F162" s="1">
        <v>29.96</v>
      </c>
      <c r="G162" s="2">
        <v>25.5</v>
      </c>
      <c r="H162" s="2">
        <v>29.96</v>
      </c>
      <c r="I162" s="2">
        <v>25.5</v>
      </c>
      <c r="J162" s="2">
        <v>29.96</v>
      </c>
      <c r="K162" s="3">
        <v>25.5</v>
      </c>
      <c r="L162" s="1">
        <v>0</v>
      </c>
      <c r="M162" s="3">
        <v>21.667000000000002</v>
      </c>
      <c r="N162" s="1">
        <v>645</v>
      </c>
      <c r="O162" s="3">
        <v>378</v>
      </c>
      <c r="P162" s="1">
        <v>39.96</v>
      </c>
      <c r="Q162" s="2">
        <v>100</v>
      </c>
      <c r="R162" s="2">
        <v>1</v>
      </c>
      <c r="S162" s="3">
        <v>3.1</v>
      </c>
      <c r="T162" s="1">
        <f t="shared" si="88"/>
        <v>20.07</v>
      </c>
      <c r="U162" s="2">
        <f t="shared" si="113"/>
        <v>0</v>
      </c>
      <c r="V162" s="3">
        <f t="shared" si="114"/>
        <v>20.07</v>
      </c>
      <c r="W162" s="20" t="str">
        <f t="shared" si="89"/>
        <v>LONG</v>
      </c>
      <c r="X162" s="19" t="str">
        <f t="shared" si="90"/>
        <v>LONG</v>
      </c>
      <c r="Y162" s="1" t="str">
        <f t="shared" si="115"/>
        <v/>
      </c>
      <c r="Z162" s="2">
        <f t="shared" si="91"/>
        <v>25.5</v>
      </c>
      <c r="AA162" s="2" t="str">
        <f t="shared" si="92"/>
        <v/>
      </c>
      <c r="AB162" s="2">
        <f t="shared" si="93"/>
        <v>25.5</v>
      </c>
      <c r="AC162" s="2" t="str">
        <f t="shared" si="94"/>
        <v/>
      </c>
      <c r="AD162" s="3">
        <f t="shared" si="95"/>
        <v>25.5</v>
      </c>
      <c r="AE162" s="1">
        <f t="shared" si="96"/>
        <v>39.96</v>
      </c>
      <c r="AF162" s="2">
        <f t="shared" si="97"/>
        <v>25.5</v>
      </c>
      <c r="AG162" s="2">
        <f t="shared" si="98"/>
        <v>39.96</v>
      </c>
      <c r="AH162" s="2">
        <f t="shared" si="99"/>
        <v>25.5</v>
      </c>
      <c r="AI162" s="2">
        <f t="shared" si="100"/>
        <v>39.96</v>
      </c>
      <c r="AJ162" s="3">
        <f t="shared" si="101"/>
        <v>25.5</v>
      </c>
      <c r="AK162" s="1">
        <f t="shared" si="102"/>
        <v>25.5</v>
      </c>
      <c r="AL162" s="2">
        <f t="shared" si="103"/>
        <v>25.5</v>
      </c>
      <c r="AM162" s="3">
        <f t="shared" si="104"/>
        <v>25.5</v>
      </c>
      <c r="AN162" s="10">
        <v>4.8499999999999996</v>
      </c>
      <c r="AO162" s="1">
        <f t="shared" si="116"/>
        <v>20.65</v>
      </c>
      <c r="AP162" s="2">
        <f t="shared" si="105"/>
        <v>20.65</v>
      </c>
      <c r="AQ162" s="3">
        <f t="shared" si="106"/>
        <v>20.65</v>
      </c>
      <c r="AR162" s="1">
        <f t="shared" si="117"/>
        <v>21.53</v>
      </c>
      <c r="AS162" s="2">
        <f t="shared" si="118"/>
        <v>25.5</v>
      </c>
      <c r="AT162" s="2">
        <f t="shared" si="119"/>
        <v>21.53</v>
      </c>
      <c r="AU162" s="2">
        <f t="shared" si="120"/>
        <v>25.5</v>
      </c>
      <c r="AV162" s="2">
        <f t="shared" si="121"/>
        <v>21.53</v>
      </c>
      <c r="AW162" s="3">
        <f t="shared" si="122"/>
        <v>25.5</v>
      </c>
      <c r="AX162" s="1">
        <f t="shared" si="123"/>
        <v>25.5</v>
      </c>
      <c r="AY162" s="2">
        <f t="shared" si="124"/>
        <v>25.5</v>
      </c>
      <c r="AZ162" s="3">
        <f t="shared" si="125"/>
        <v>25.5</v>
      </c>
      <c r="BA162" s="10">
        <v>5.31</v>
      </c>
      <c r="BB162" s="1">
        <f t="shared" si="126"/>
        <v>20.190000000000001</v>
      </c>
      <c r="BC162" s="2">
        <f t="shared" si="127"/>
        <v>20.190000000000001</v>
      </c>
      <c r="BD162" s="3">
        <f t="shared" si="128"/>
        <v>20.190000000000001</v>
      </c>
      <c r="BE162" s="1">
        <f t="shared" si="107"/>
        <v>25.5</v>
      </c>
      <c r="BF162" s="2">
        <f t="shared" si="108"/>
        <v>25.5</v>
      </c>
      <c r="BG162" s="3">
        <f t="shared" si="109"/>
        <v>25.5</v>
      </c>
      <c r="BH162" s="10">
        <v>5.03</v>
      </c>
      <c r="BI162" s="1">
        <f t="shared" si="110"/>
        <v>20.47</v>
      </c>
      <c r="BJ162" s="2">
        <f t="shared" si="111"/>
        <v>20.47</v>
      </c>
      <c r="BK162" s="3">
        <f t="shared" si="112"/>
        <v>20.47</v>
      </c>
    </row>
    <row r="163" spans="1:63">
      <c r="A163" s="14">
        <v>43837.333333332965</v>
      </c>
      <c r="B163" s="1">
        <v>-39.337000000000003</v>
      </c>
      <c r="C163" s="2">
        <v>33.685000000000002</v>
      </c>
      <c r="D163" s="2">
        <v>-25.547999999999998</v>
      </c>
      <c r="E163" s="3">
        <v>-47.473999999999997</v>
      </c>
      <c r="F163" s="1">
        <v>58.2</v>
      </c>
      <c r="G163" s="2">
        <v>37.6</v>
      </c>
      <c r="H163" s="2">
        <v>58.2</v>
      </c>
      <c r="I163" s="2">
        <v>37.6</v>
      </c>
      <c r="J163" s="2">
        <v>58.2</v>
      </c>
      <c r="K163" s="3">
        <v>37.6</v>
      </c>
      <c r="L163" s="1">
        <v>63.4</v>
      </c>
      <c r="M163" s="3">
        <v>0</v>
      </c>
      <c r="N163" s="1">
        <v>433</v>
      </c>
      <c r="O163" s="3">
        <v>404</v>
      </c>
      <c r="P163" s="1">
        <v>38.299999999999997</v>
      </c>
      <c r="Q163" s="2">
        <v>99</v>
      </c>
      <c r="R163" s="2">
        <v>-1.34</v>
      </c>
      <c r="S163" s="3">
        <v>36.299999999999997</v>
      </c>
      <c r="T163" s="1">
        <f t="shared" si="88"/>
        <v>24.062999999999995</v>
      </c>
      <c r="U163" s="2">
        <f t="shared" si="113"/>
        <v>0</v>
      </c>
      <c r="V163" s="3">
        <f t="shared" si="114"/>
        <v>24.062999999999995</v>
      </c>
      <c r="W163" s="20" t="str">
        <f t="shared" si="89"/>
        <v>SHORT</v>
      </c>
      <c r="X163" s="19" t="str">
        <f t="shared" si="90"/>
        <v>SHORT</v>
      </c>
      <c r="Y163" s="1">
        <f t="shared" si="115"/>
        <v>58.2</v>
      </c>
      <c r="Z163" s="2" t="str">
        <f t="shared" si="91"/>
        <v/>
      </c>
      <c r="AA163" s="2">
        <f t="shared" si="92"/>
        <v>58.2</v>
      </c>
      <c r="AB163" s="2" t="str">
        <f t="shared" si="93"/>
        <v/>
      </c>
      <c r="AC163" s="2">
        <f t="shared" si="94"/>
        <v>58.2</v>
      </c>
      <c r="AD163" s="3" t="str">
        <f t="shared" si="95"/>
        <v/>
      </c>
      <c r="AE163" s="1">
        <f t="shared" si="96"/>
        <v>58.2</v>
      </c>
      <c r="AF163" s="2">
        <f t="shared" si="97"/>
        <v>36.299999999999997</v>
      </c>
      <c r="AG163" s="2">
        <f t="shared" si="98"/>
        <v>58.2</v>
      </c>
      <c r="AH163" s="2">
        <f t="shared" si="99"/>
        <v>36.299999999999997</v>
      </c>
      <c r="AI163" s="2">
        <f t="shared" si="100"/>
        <v>58.2</v>
      </c>
      <c r="AJ163" s="3">
        <f t="shared" si="101"/>
        <v>36.299999999999997</v>
      </c>
      <c r="AK163" s="1">
        <f t="shared" si="102"/>
        <v>58.2</v>
      </c>
      <c r="AL163" s="2">
        <f t="shared" si="103"/>
        <v>58.2</v>
      </c>
      <c r="AM163" s="3">
        <f t="shared" si="104"/>
        <v>58.2</v>
      </c>
      <c r="AN163" s="10">
        <v>4.8499999999999996</v>
      </c>
      <c r="AO163" s="1">
        <f t="shared" si="116"/>
        <v>63.050000000000004</v>
      </c>
      <c r="AP163" s="2">
        <f t="shared" si="105"/>
        <v>63.050000000000004</v>
      </c>
      <c r="AQ163" s="3">
        <f t="shared" si="106"/>
        <v>63.050000000000004</v>
      </c>
      <c r="AR163" s="1">
        <f t="shared" si="117"/>
        <v>58.2</v>
      </c>
      <c r="AS163" s="2">
        <f t="shared" si="118"/>
        <v>37.299999999999997</v>
      </c>
      <c r="AT163" s="2">
        <f t="shared" si="119"/>
        <v>58.2</v>
      </c>
      <c r="AU163" s="2">
        <f t="shared" si="120"/>
        <v>37.299999999999997</v>
      </c>
      <c r="AV163" s="2">
        <f t="shared" si="121"/>
        <v>58.2</v>
      </c>
      <c r="AW163" s="3">
        <f t="shared" si="122"/>
        <v>37.299999999999997</v>
      </c>
      <c r="AX163" s="1">
        <f t="shared" si="123"/>
        <v>58.2</v>
      </c>
      <c r="AY163" s="2">
        <f t="shared" si="124"/>
        <v>58.2</v>
      </c>
      <c r="AZ163" s="3">
        <f t="shared" si="125"/>
        <v>58.2</v>
      </c>
      <c r="BA163" s="10">
        <v>5.31</v>
      </c>
      <c r="BB163" s="1">
        <f t="shared" si="126"/>
        <v>63.510000000000005</v>
      </c>
      <c r="BC163" s="2">
        <f t="shared" si="127"/>
        <v>63.510000000000005</v>
      </c>
      <c r="BD163" s="3">
        <f t="shared" si="128"/>
        <v>63.510000000000005</v>
      </c>
      <c r="BE163" s="1">
        <f t="shared" si="107"/>
        <v>58.2</v>
      </c>
      <c r="BF163" s="2">
        <f t="shared" si="108"/>
        <v>58.2</v>
      </c>
      <c r="BG163" s="3">
        <f t="shared" si="109"/>
        <v>58.2</v>
      </c>
      <c r="BH163" s="10">
        <v>5.03</v>
      </c>
      <c r="BI163" s="1">
        <f t="shared" si="110"/>
        <v>63.230000000000004</v>
      </c>
      <c r="BJ163" s="2">
        <f t="shared" si="111"/>
        <v>63.230000000000004</v>
      </c>
      <c r="BK163" s="3">
        <f t="shared" si="112"/>
        <v>63.230000000000004</v>
      </c>
    </row>
    <row r="164" spans="1:63">
      <c r="A164" s="14">
        <v>43837.374999999629</v>
      </c>
      <c r="B164" s="1">
        <v>-20.552</v>
      </c>
      <c r="C164" s="2">
        <v>70.435000000000002</v>
      </c>
      <c r="D164" s="2">
        <v>-10.765000000000001</v>
      </c>
      <c r="E164" s="3">
        <v>-80.221999999999994</v>
      </c>
      <c r="F164" s="1">
        <v>56</v>
      </c>
      <c r="G164" s="2">
        <v>46.99</v>
      </c>
      <c r="H164" s="2">
        <v>56</v>
      </c>
      <c r="I164" s="2">
        <v>46.99</v>
      </c>
      <c r="J164" s="2">
        <v>56</v>
      </c>
      <c r="K164" s="3">
        <v>46.99</v>
      </c>
      <c r="L164" s="1">
        <v>16.832999999999998</v>
      </c>
      <c r="M164" s="3">
        <v>0</v>
      </c>
      <c r="N164" s="1">
        <v>365</v>
      </c>
      <c r="O164" s="3">
        <v>410</v>
      </c>
      <c r="P164" s="1">
        <v>41</v>
      </c>
      <c r="Q164" s="2">
        <v>99</v>
      </c>
      <c r="R164" s="2">
        <v>-20</v>
      </c>
      <c r="S164" s="3">
        <v>36.299999999999997</v>
      </c>
      <c r="T164" s="1">
        <f t="shared" si="88"/>
        <v>-3.7190000000000012</v>
      </c>
      <c r="U164" s="2">
        <f t="shared" si="113"/>
        <v>3.7190000000000012</v>
      </c>
      <c r="V164" s="3">
        <f t="shared" si="114"/>
        <v>0</v>
      </c>
      <c r="W164" s="20" t="str">
        <f t="shared" si="89"/>
        <v>SHORT</v>
      </c>
      <c r="X164" s="19" t="str">
        <f t="shared" si="90"/>
        <v>SHORT</v>
      </c>
      <c r="Y164" s="1">
        <f t="shared" si="115"/>
        <v>56</v>
      </c>
      <c r="Z164" s="2" t="str">
        <f t="shared" si="91"/>
        <v/>
      </c>
      <c r="AA164" s="2">
        <f t="shared" si="92"/>
        <v>56</v>
      </c>
      <c r="AB164" s="2" t="str">
        <f t="shared" si="93"/>
        <v/>
      </c>
      <c r="AC164" s="2">
        <f t="shared" si="94"/>
        <v>56</v>
      </c>
      <c r="AD164" s="3" t="str">
        <f t="shared" si="95"/>
        <v/>
      </c>
      <c r="AE164" s="1">
        <f t="shared" si="96"/>
        <v>56</v>
      </c>
      <c r="AF164" s="2">
        <f t="shared" si="97"/>
        <v>36.299999999999997</v>
      </c>
      <c r="AG164" s="2">
        <f t="shared" si="98"/>
        <v>56</v>
      </c>
      <c r="AH164" s="2">
        <f t="shared" si="99"/>
        <v>36.299999999999997</v>
      </c>
      <c r="AI164" s="2">
        <f t="shared" si="100"/>
        <v>56</v>
      </c>
      <c r="AJ164" s="3">
        <f t="shared" si="101"/>
        <v>36.299999999999997</v>
      </c>
      <c r="AK164" s="1">
        <f t="shared" si="102"/>
        <v>56</v>
      </c>
      <c r="AL164" s="2">
        <f t="shared" si="103"/>
        <v>56</v>
      </c>
      <c r="AM164" s="3">
        <f t="shared" si="104"/>
        <v>56</v>
      </c>
      <c r="AN164" s="10">
        <v>4.8499999999999996</v>
      </c>
      <c r="AO164" s="1">
        <f t="shared" si="116"/>
        <v>60.85</v>
      </c>
      <c r="AP164" s="2">
        <f t="shared" si="105"/>
        <v>60.85</v>
      </c>
      <c r="AQ164" s="3">
        <f t="shared" si="106"/>
        <v>60.85</v>
      </c>
      <c r="AR164" s="1">
        <f t="shared" si="117"/>
        <v>56</v>
      </c>
      <c r="AS164" s="2">
        <f t="shared" si="118"/>
        <v>38.65</v>
      </c>
      <c r="AT164" s="2">
        <f t="shared" si="119"/>
        <v>56</v>
      </c>
      <c r="AU164" s="2">
        <f t="shared" si="120"/>
        <v>38.65</v>
      </c>
      <c r="AV164" s="2">
        <f t="shared" si="121"/>
        <v>56</v>
      </c>
      <c r="AW164" s="3">
        <f t="shared" si="122"/>
        <v>38.65</v>
      </c>
      <c r="AX164" s="1">
        <f t="shared" si="123"/>
        <v>56</v>
      </c>
      <c r="AY164" s="2">
        <f t="shared" si="124"/>
        <v>56</v>
      </c>
      <c r="AZ164" s="3">
        <f t="shared" si="125"/>
        <v>56</v>
      </c>
      <c r="BA164" s="10">
        <v>5.31</v>
      </c>
      <c r="BB164" s="1">
        <f t="shared" si="126"/>
        <v>61.31</v>
      </c>
      <c r="BC164" s="2">
        <f t="shared" si="127"/>
        <v>61.31</v>
      </c>
      <c r="BD164" s="3">
        <f t="shared" si="128"/>
        <v>61.31</v>
      </c>
      <c r="BE164" s="1">
        <f t="shared" si="107"/>
        <v>56</v>
      </c>
      <c r="BF164" s="2">
        <f t="shared" si="108"/>
        <v>56</v>
      </c>
      <c r="BG164" s="3">
        <f t="shared" si="109"/>
        <v>56</v>
      </c>
      <c r="BH164" s="10">
        <v>5.03</v>
      </c>
      <c r="BI164" s="1">
        <f t="shared" si="110"/>
        <v>61.03</v>
      </c>
      <c r="BJ164" s="2">
        <f t="shared" si="111"/>
        <v>61.03</v>
      </c>
      <c r="BK164" s="3">
        <f t="shared" si="112"/>
        <v>61.03</v>
      </c>
    </row>
    <row r="165" spans="1:63">
      <c r="A165" s="14">
        <v>43837.416666666293</v>
      </c>
      <c r="B165" s="1">
        <v>-29.405000000000001</v>
      </c>
      <c r="C165" s="2">
        <v>61.405999999999999</v>
      </c>
      <c r="D165" s="2">
        <v>8.593</v>
      </c>
      <c r="E165" s="3">
        <v>-99.403999999999996</v>
      </c>
      <c r="F165" s="1">
        <v>44.05</v>
      </c>
      <c r="G165" s="2">
        <v>44.05</v>
      </c>
      <c r="H165" s="2">
        <v>44.05</v>
      </c>
      <c r="I165" s="2">
        <v>44.05</v>
      </c>
      <c r="J165" s="2">
        <v>44.05</v>
      </c>
      <c r="K165" s="3">
        <v>44.05</v>
      </c>
      <c r="L165" s="1">
        <v>30</v>
      </c>
      <c r="M165" s="3">
        <v>0</v>
      </c>
      <c r="N165" s="1">
        <v>343</v>
      </c>
      <c r="O165" s="3">
        <v>427</v>
      </c>
      <c r="P165" s="1">
        <v>54.05</v>
      </c>
      <c r="Q165" s="2">
        <v>95</v>
      </c>
      <c r="R165" s="2">
        <v>-30</v>
      </c>
      <c r="S165" s="3">
        <v>35.700000000000003</v>
      </c>
      <c r="T165" s="1">
        <f t="shared" si="88"/>
        <v>0.59499999999999886</v>
      </c>
      <c r="U165" s="2">
        <f t="shared" si="113"/>
        <v>0</v>
      </c>
      <c r="V165" s="3">
        <f t="shared" si="114"/>
        <v>0.59499999999999886</v>
      </c>
      <c r="W165" s="20" t="str">
        <f t="shared" si="89"/>
        <v>SHORT</v>
      </c>
      <c r="X165" s="19" t="str">
        <f t="shared" si="90"/>
        <v>SHORT</v>
      </c>
      <c r="Y165" s="1">
        <f t="shared" si="115"/>
        <v>44.05</v>
      </c>
      <c r="Z165" s="2" t="str">
        <f t="shared" si="91"/>
        <v/>
      </c>
      <c r="AA165" s="2">
        <f t="shared" si="92"/>
        <v>44.05</v>
      </c>
      <c r="AB165" s="2" t="str">
        <f t="shared" si="93"/>
        <v/>
      </c>
      <c r="AC165" s="2">
        <f t="shared" si="94"/>
        <v>44.05</v>
      </c>
      <c r="AD165" s="3" t="str">
        <f t="shared" si="95"/>
        <v/>
      </c>
      <c r="AE165" s="1">
        <f t="shared" si="96"/>
        <v>44.05</v>
      </c>
      <c r="AF165" s="2">
        <f t="shared" si="97"/>
        <v>35.700000000000003</v>
      </c>
      <c r="AG165" s="2">
        <f t="shared" si="98"/>
        <v>44.05</v>
      </c>
      <c r="AH165" s="2">
        <f t="shared" si="99"/>
        <v>35.700000000000003</v>
      </c>
      <c r="AI165" s="2">
        <f t="shared" si="100"/>
        <v>44.05</v>
      </c>
      <c r="AJ165" s="3">
        <f t="shared" si="101"/>
        <v>35.700000000000003</v>
      </c>
      <c r="AK165" s="1">
        <f t="shared" si="102"/>
        <v>44.05</v>
      </c>
      <c r="AL165" s="2">
        <f t="shared" si="103"/>
        <v>44.05</v>
      </c>
      <c r="AM165" s="3">
        <f t="shared" si="104"/>
        <v>44.05</v>
      </c>
      <c r="AN165" s="10">
        <v>4.8499999999999996</v>
      </c>
      <c r="AO165" s="1">
        <f t="shared" si="116"/>
        <v>48.9</v>
      </c>
      <c r="AP165" s="2">
        <f t="shared" si="105"/>
        <v>48.9</v>
      </c>
      <c r="AQ165" s="3">
        <f t="shared" si="106"/>
        <v>48.9</v>
      </c>
      <c r="AR165" s="1">
        <f t="shared" si="117"/>
        <v>44.05</v>
      </c>
      <c r="AS165" s="2">
        <f t="shared" si="118"/>
        <v>44.88</v>
      </c>
      <c r="AT165" s="2">
        <f t="shared" si="119"/>
        <v>44.05</v>
      </c>
      <c r="AU165" s="2">
        <f t="shared" si="120"/>
        <v>44.88</v>
      </c>
      <c r="AV165" s="2">
        <f t="shared" si="121"/>
        <v>44.05</v>
      </c>
      <c r="AW165" s="3">
        <f t="shared" si="122"/>
        <v>44.88</v>
      </c>
      <c r="AX165" s="1">
        <f t="shared" si="123"/>
        <v>44.05</v>
      </c>
      <c r="AY165" s="2">
        <f t="shared" si="124"/>
        <v>44.05</v>
      </c>
      <c r="AZ165" s="3">
        <f t="shared" si="125"/>
        <v>44.05</v>
      </c>
      <c r="BA165" s="10">
        <v>5.31</v>
      </c>
      <c r="BB165" s="1">
        <f t="shared" si="126"/>
        <v>49.36</v>
      </c>
      <c r="BC165" s="2">
        <f t="shared" si="127"/>
        <v>49.36</v>
      </c>
      <c r="BD165" s="3">
        <f t="shared" si="128"/>
        <v>49.36</v>
      </c>
      <c r="BE165" s="1">
        <f t="shared" si="107"/>
        <v>44.05</v>
      </c>
      <c r="BF165" s="2">
        <f t="shared" si="108"/>
        <v>44.05</v>
      </c>
      <c r="BG165" s="3">
        <f t="shared" si="109"/>
        <v>44.05</v>
      </c>
      <c r="BH165" s="10">
        <v>5.03</v>
      </c>
      <c r="BI165" s="1">
        <f t="shared" si="110"/>
        <v>49.08</v>
      </c>
      <c r="BJ165" s="2">
        <f t="shared" si="111"/>
        <v>49.08</v>
      </c>
      <c r="BK165" s="3">
        <f t="shared" si="112"/>
        <v>49.08</v>
      </c>
    </row>
    <row r="166" spans="1:63">
      <c r="A166" s="14">
        <v>43837.458333332957</v>
      </c>
      <c r="B166" s="1">
        <v>-20.524999999999999</v>
      </c>
      <c r="C166" s="2">
        <v>53.604999999999997</v>
      </c>
      <c r="D166" s="2">
        <v>2.5830000000000002</v>
      </c>
      <c r="E166" s="3">
        <v>-76.712999999999994</v>
      </c>
      <c r="F166" s="1">
        <v>80</v>
      </c>
      <c r="G166" s="2">
        <v>47.06</v>
      </c>
      <c r="H166" s="2">
        <v>80</v>
      </c>
      <c r="I166" s="2">
        <v>47.06</v>
      </c>
      <c r="J166" s="2">
        <v>80</v>
      </c>
      <c r="K166" s="3">
        <v>47.06</v>
      </c>
      <c r="L166" s="1">
        <v>45.966000000000001</v>
      </c>
      <c r="M166" s="3">
        <v>0</v>
      </c>
      <c r="N166" s="1">
        <v>364</v>
      </c>
      <c r="O166" s="3">
        <v>382</v>
      </c>
      <c r="P166" s="1">
        <v>37.700000000000003</v>
      </c>
      <c r="Q166" s="2">
        <v>100</v>
      </c>
      <c r="R166" s="2">
        <v>-30</v>
      </c>
      <c r="S166" s="3">
        <v>35.700000000000003</v>
      </c>
      <c r="T166" s="1">
        <f t="shared" si="88"/>
        <v>25.441000000000003</v>
      </c>
      <c r="U166" s="2">
        <f t="shared" si="113"/>
        <v>0</v>
      </c>
      <c r="V166" s="3">
        <f t="shared" si="114"/>
        <v>25.441000000000003</v>
      </c>
      <c r="W166" s="20" t="str">
        <f t="shared" si="89"/>
        <v>SHORT</v>
      </c>
      <c r="X166" s="19" t="str">
        <f t="shared" si="90"/>
        <v>SHORT</v>
      </c>
      <c r="Y166" s="1">
        <f t="shared" si="115"/>
        <v>80</v>
      </c>
      <c r="Z166" s="2" t="str">
        <f t="shared" si="91"/>
        <v/>
      </c>
      <c r="AA166" s="2">
        <f t="shared" si="92"/>
        <v>80</v>
      </c>
      <c r="AB166" s="2" t="str">
        <f t="shared" si="93"/>
        <v/>
      </c>
      <c r="AC166" s="2">
        <f t="shared" si="94"/>
        <v>80</v>
      </c>
      <c r="AD166" s="3" t="str">
        <f t="shared" si="95"/>
        <v/>
      </c>
      <c r="AE166" s="1">
        <f t="shared" si="96"/>
        <v>80</v>
      </c>
      <c r="AF166" s="2">
        <f t="shared" si="97"/>
        <v>35.700000000000003</v>
      </c>
      <c r="AG166" s="2">
        <f t="shared" si="98"/>
        <v>80</v>
      </c>
      <c r="AH166" s="2">
        <f t="shared" si="99"/>
        <v>35.700000000000003</v>
      </c>
      <c r="AI166" s="2">
        <f t="shared" si="100"/>
        <v>80</v>
      </c>
      <c r="AJ166" s="3">
        <f t="shared" si="101"/>
        <v>35.700000000000003</v>
      </c>
      <c r="AK166" s="1">
        <f t="shared" si="102"/>
        <v>80</v>
      </c>
      <c r="AL166" s="2">
        <f t="shared" si="103"/>
        <v>80</v>
      </c>
      <c r="AM166" s="3">
        <f t="shared" si="104"/>
        <v>80</v>
      </c>
      <c r="AN166" s="10">
        <v>4.8499999999999996</v>
      </c>
      <c r="AO166" s="1">
        <f t="shared" si="116"/>
        <v>84.85</v>
      </c>
      <c r="AP166" s="2">
        <f t="shared" si="105"/>
        <v>84.85</v>
      </c>
      <c r="AQ166" s="3">
        <f t="shared" si="106"/>
        <v>84.85</v>
      </c>
      <c r="AR166" s="1">
        <f t="shared" si="117"/>
        <v>80</v>
      </c>
      <c r="AS166" s="2">
        <f t="shared" si="118"/>
        <v>36.700000000000003</v>
      </c>
      <c r="AT166" s="2">
        <f t="shared" si="119"/>
        <v>80</v>
      </c>
      <c r="AU166" s="2">
        <f t="shared" si="120"/>
        <v>36.700000000000003</v>
      </c>
      <c r="AV166" s="2">
        <f t="shared" si="121"/>
        <v>80</v>
      </c>
      <c r="AW166" s="3">
        <f t="shared" si="122"/>
        <v>36.700000000000003</v>
      </c>
      <c r="AX166" s="1">
        <f t="shared" si="123"/>
        <v>80</v>
      </c>
      <c r="AY166" s="2">
        <f t="shared" si="124"/>
        <v>80</v>
      </c>
      <c r="AZ166" s="3">
        <f t="shared" si="125"/>
        <v>80</v>
      </c>
      <c r="BA166" s="10">
        <v>5.31</v>
      </c>
      <c r="BB166" s="1">
        <f t="shared" si="126"/>
        <v>85.31</v>
      </c>
      <c r="BC166" s="2">
        <f t="shared" si="127"/>
        <v>85.31</v>
      </c>
      <c r="BD166" s="3">
        <f t="shared" si="128"/>
        <v>85.31</v>
      </c>
      <c r="BE166" s="1">
        <f t="shared" si="107"/>
        <v>80</v>
      </c>
      <c r="BF166" s="2">
        <f t="shared" si="108"/>
        <v>80</v>
      </c>
      <c r="BG166" s="3">
        <f t="shared" si="109"/>
        <v>80</v>
      </c>
      <c r="BH166" s="10">
        <v>5.03</v>
      </c>
      <c r="BI166" s="1">
        <f t="shared" si="110"/>
        <v>85.03</v>
      </c>
      <c r="BJ166" s="2">
        <f t="shared" si="111"/>
        <v>85.03</v>
      </c>
      <c r="BK166" s="3">
        <f t="shared" si="112"/>
        <v>85.03</v>
      </c>
    </row>
    <row r="167" spans="1:63">
      <c r="A167" s="14">
        <v>43837.499999999622</v>
      </c>
      <c r="B167" s="1">
        <v>3.6339999999999999</v>
      </c>
      <c r="C167" s="2">
        <v>63.613</v>
      </c>
      <c r="D167" s="2">
        <v>6.1609999999999996</v>
      </c>
      <c r="E167" s="3">
        <v>-66.14</v>
      </c>
      <c r="F167" s="1">
        <v>50.2</v>
      </c>
      <c r="G167" s="2">
        <v>44.08</v>
      </c>
      <c r="H167" s="2">
        <v>50.2</v>
      </c>
      <c r="I167" s="2">
        <v>44.08</v>
      </c>
      <c r="J167" s="2">
        <v>50.2</v>
      </c>
      <c r="K167" s="3">
        <v>44.08</v>
      </c>
      <c r="L167" s="1">
        <v>8.75</v>
      </c>
      <c r="M167" s="3">
        <v>0</v>
      </c>
      <c r="N167" s="1">
        <v>422</v>
      </c>
      <c r="O167" s="3">
        <v>358</v>
      </c>
      <c r="P167" s="1">
        <v>38.200000000000003</v>
      </c>
      <c r="Q167" s="2">
        <v>100</v>
      </c>
      <c r="R167" s="2">
        <v>-20</v>
      </c>
      <c r="S167" s="3">
        <v>36.200000000000003</v>
      </c>
      <c r="T167" s="1">
        <f t="shared" si="88"/>
        <v>12.384</v>
      </c>
      <c r="U167" s="2">
        <f t="shared" si="113"/>
        <v>0</v>
      </c>
      <c r="V167" s="3">
        <f t="shared" si="114"/>
        <v>12.384</v>
      </c>
      <c r="W167" s="20" t="str">
        <f t="shared" si="89"/>
        <v>SHORT</v>
      </c>
      <c r="X167" s="19" t="str">
        <f t="shared" si="90"/>
        <v>LONG</v>
      </c>
      <c r="Y167" s="1">
        <f t="shared" si="115"/>
        <v>50.2</v>
      </c>
      <c r="Z167" s="2" t="str">
        <f t="shared" si="91"/>
        <v/>
      </c>
      <c r="AA167" s="2">
        <f t="shared" si="92"/>
        <v>50.2</v>
      </c>
      <c r="AB167" s="2" t="str">
        <f t="shared" si="93"/>
        <v/>
      </c>
      <c r="AC167" s="2">
        <f t="shared" si="94"/>
        <v>50.2</v>
      </c>
      <c r="AD167" s="3" t="str">
        <f t="shared" si="95"/>
        <v/>
      </c>
      <c r="AE167" s="1">
        <f t="shared" si="96"/>
        <v>50.2</v>
      </c>
      <c r="AF167" s="2">
        <f t="shared" si="97"/>
        <v>36.200000000000003</v>
      </c>
      <c r="AG167" s="2">
        <f t="shared" si="98"/>
        <v>50.2</v>
      </c>
      <c r="AH167" s="2">
        <f t="shared" si="99"/>
        <v>36.200000000000003</v>
      </c>
      <c r="AI167" s="2">
        <f t="shared" si="100"/>
        <v>50.2</v>
      </c>
      <c r="AJ167" s="3">
        <f t="shared" si="101"/>
        <v>36.200000000000003</v>
      </c>
      <c r="AK167" s="1">
        <f t="shared" si="102"/>
        <v>50.2</v>
      </c>
      <c r="AL167" s="2">
        <f t="shared" si="103"/>
        <v>50.2</v>
      </c>
      <c r="AM167" s="3">
        <f t="shared" si="104"/>
        <v>50.2</v>
      </c>
      <c r="AN167" s="10">
        <v>4.8499999999999996</v>
      </c>
      <c r="AO167" s="1">
        <f t="shared" si="116"/>
        <v>55.050000000000004</v>
      </c>
      <c r="AP167" s="2">
        <f t="shared" si="105"/>
        <v>55.050000000000004</v>
      </c>
      <c r="AQ167" s="3">
        <f t="shared" si="106"/>
        <v>55.050000000000004</v>
      </c>
      <c r="AR167" s="1">
        <f t="shared" si="117"/>
        <v>50.2</v>
      </c>
      <c r="AS167" s="2">
        <f t="shared" si="118"/>
        <v>37.200000000000003</v>
      </c>
      <c r="AT167" s="2">
        <f t="shared" si="119"/>
        <v>50.2</v>
      </c>
      <c r="AU167" s="2">
        <f t="shared" si="120"/>
        <v>37.200000000000003</v>
      </c>
      <c r="AV167" s="2">
        <f t="shared" si="121"/>
        <v>50.2</v>
      </c>
      <c r="AW167" s="3">
        <f t="shared" si="122"/>
        <v>37.200000000000003</v>
      </c>
      <c r="AX167" s="1">
        <f t="shared" si="123"/>
        <v>50.2</v>
      </c>
      <c r="AY167" s="2">
        <f t="shared" si="124"/>
        <v>50.2</v>
      </c>
      <c r="AZ167" s="3">
        <f t="shared" si="125"/>
        <v>50.2</v>
      </c>
      <c r="BA167" s="10">
        <v>5.31</v>
      </c>
      <c r="BB167" s="1">
        <f t="shared" si="126"/>
        <v>55.510000000000005</v>
      </c>
      <c r="BC167" s="2">
        <f t="shared" si="127"/>
        <v>55.510000000000005</v>
      </c>
      <c r="BD167" s="3">
        <f t="shared" si="128"/>
        <v>55.510000000000005</v>
      </c>
      <c r="BE167" s="1">
        <f t="shared" si="107"/>
        <v>44.08</v>
      </c>
      <c r="BF167" s="2">
        <f t="shared" si="108"/>
        <v>44.08</v>
      </c>
      <c r="BG167" s="3">
        <f t="shared" si="109"/>
        <v>44.08</v>
      </c>
      <c r="BH167" s="10">
        <v>5.03</v>
      </c>
      <c r="BI167" s="1">
        <f t="shared" si="110"/>
        <v>39.049999999999997</v>
      </c>
      <c r="BJ167" s="2">
        <f t="shared" si="111"/>
        <v>39.049999999999997</v>
      </c>
      <c r="BK167" s="3">
        <f t="shared" si="112"/>
        <v>39.049999999999997</v>
      </c>
    </row>
    <row r="168" spans="1:63">
      <c r="A168" s="14">
        <v>43837.541666666286</v>
      </c>
      <c r="B168" s="1">
        <v>29.797000000000001</v>
      </c>
      <c r="C168" s="2">
        <v>92.417000000000002</v>
      </c>
      <c r="D168" s="2">
        <v>12.917999999999999</v>
      </c>
      <c r="E168" s="3">
        <v>-75.537999999999997</v>
      </c>
      <c r="F168" s="1">
        <v>42.03</v>
      </c>
      <c r="G168" s="2">
        <v>27.3</v>
      </c>
      <c r="H168" s="2">
        <v>42.03</v>
      </c>
      <c r="I168" s="2">
        <v>27.3</v>
      </c>
      <c r="J168" s="2">
        <v>42.03</v>
      </c>
      <c r="K168" s="3">
        <v>27.3</v>
      </c>
      <c r="L168" s="1">
        <v>0</v>
      </c>
      <c r="M168" s="3">
        <v>25.7</v>
      </c>
      <c r="N168" s="1">
        <v>480</v>
      </c>
      <c r="O168" s="3">
        <v>324</v>
      </c>
      <c r="P168" s="1">
        <v>40.4</v>
      </c>
      <c r="Q168" s="2">
        <v>100</v>
      </c>
      <c r="R168" s="2">
        <v>-1.34</v>
      </c>
      <c r="S168" s="3">
        <v>38.4</v>
      </c>
      <c r="T168" s="1">
        <f t="shared" si="88"/>
        <v>4.0970000000000013</v>
      </c>
      <c r="U168" s="2">
        <f t="shared" si="113"/>
        <v>0</v>
      </c>
      <c r="V168" s="3">
        <f t="shared" si="114"/>
        <v>4.0970000000000013</v>
      </c>
      <c r="W168" s="20" t="str">
        <f t="shared" si="89"/>
        <v>LONG</v>
      </c>
      <c r="X168" s="19" t="str">
        <f t="shared" si="90"/>
        <v>LONG</v>
      </c>
      <c r="Y168" s="1" t="str">
        <f t="shared" si="115"/>
        <v/>
      </c>
      <c r="Z168" s="2">
        <f t="shared" si="91"/>
        <v>27.3</v>
      </c>
      <c r="AA168" s="2" t="str">
        <f t="shared" si="92"/>
        <v/>
      </c>
      <c r="AB168" s="2">
        <f t="shared" si="93"/>
        <v>27.3</v>
      </c>
      <c r="AC168" s="2" t="str">
        <f t="shared" si="94"/>
        <v/>
      </c>
      <c r="AD168" s="3">
        <f t="shared" si="95"/>
        <v>27.3</v>
      </c>
      <c r="AE168" s="1">
        <f t="shared" si="96"/>
        <v>40.4</v>
      </c>
      <c r="AF168" s="2">
        <f t="shared" si="97"/>
        <v>27.3</v>
      </c>
      <c r="AG168" s="2">
        <f t="shared" si="98"/>
        <v>40.4</v>
      </c>
      <c r="AH168" s="2">
        <f t="shared" si="99"/>
        <v>27.3</v>
      </c>
      <c r="AI168" s="2">
        <f t="shared" si="100"/>
        <v>40.4</v>
      </c>
      <c r="AJ168" s="3">
        <f t="shared" si="101"/>
        <v>27.3</v>
      </c>
      <c r="AK168" s="1">
        <f t="shared" si="102"/>
        <v>27.3</v>
      </c>
      <c r="AL168" s="2">
        <f t="shared" si="103"/>
        <v>27.3</v>
      </c>
      <c r="AM168" s="3">
        <f t="shared" si="104"/>
        <v>27.3</v>
      </c>
      <c r="AN168" s="10">
        <v>4.8499999999999996</v>
      </c>
      <c r="AO168" s="1">
        <f t="shared" si="116"/>
        <v>22.450000000000003</v>
      </c>
      <c r="AP168" s="2">
        <f t="shared" si="105"/>
        <v>22.450000000000003</v>
      </c>
      <c r="AQ168" s="3">
        <f t="shared" si="106"/>
        <v>22.450000000000003</v>
      </c>
      <c r="AR168" s="1">
        <f t="shared" si="117"/>
        <v>39.4</v>
      </c>
      <c r="AS168" s="2">
        <f t="shared" si="118"/>
        <v>27.3</v>
      </c>
      <c r="AT168" s="2">
        <f t="shared" si="119"/>
        <v>39.4</v>
      </c>
      <c r="AU168" s="2">
        <f t="shared" si="120"/>
        <v>27.3</v>
      </c>
      <c r="AV168" s="2">
        <f t="shared" si="121"/>
        <v>39.4</v>
      </c>
      <c r="AW168" s="3">
        <f t="shared" si="122"/>
        <v>27.3</v>
      </c>
      <c r="AX168" s="1">
        <f t="shared" si="123"/>
        <v>27.3</v>
      </c>
      <c r="AY168" s="2">
        <f t="shared" si="124"/>
        <v>27.3</v>
      </c>
      <c r="AZ168" s="3">
        <f t="shared" si="125"/>
        <v>27.3</v>
      </c>
      <c r="BA168" s="10">
        <v>5.31</v>
      </c>
      <c r="BB168" s="1">
        <f t="shared" si="126"/>
        <v>21.990000000000002</v>
      </c>
      <c r="BC168" s="2">
        <f t="shared" si="127"/>
        <v>21.990000000000002</v>
      </c>
      <c r="BD168" s="3">
        <f t="shared" si="128"/>
        <v>21.990000000000002</v>
      </c>
      <c r="BE168" s="1">
        <f t="shared" si="107"/>
        <v>27.3</v>
      </c>
      <c r="BF168" s="2">
        <f t="shared" si="108"/>
        <v>27.3</v>
      </c>
      <c r="BG168" s="3">
        <f t="shared" si="109"/>
        <v>27.3</v>
      </c>
      <c r="BH168" s="10">
        <v>5.03</v>
      </c>
      <c r="BI168" s="1">
        <f t="shared" si="110"/>
        <v>22.27</v>
      </c>
      <c r="BJ168" s="2">
        <f t="shared" si="111"/>
        <v>22.27</v>
      </c>
      <c r="BK168" s="3">
        <f t="shared" si="112"/>
        <v>22.27</v>
      </c>
    </row>
    <row r="169" spans="1:63">
      <c r="A169" s="14">
        <v>43837.58333333295</v>
      </c>
      <c r="B169" s="1">
        <v>119.008</v>
      </c>
      <c r="C169" s="2">
        <v>149.58500000000001</v>
      </c>
      <c r="D169" s="2">
        <v>25.425000000000001</v>
      </c>
      <c r="E169" s="3">
        <v>-56.002000000000002</v>
      </c>
      <c r="F169" s="1">
        <v>42.37</v>
      </c>
      <c r="G169" s="2">
        <v>28</v>
      </c>
      <c r="H169" s="2">
        <v>42.37</v>
      </c>
      <c r="I169" s="2">
        <v>28</v>
      </c>
      <c r="J169" s="2">
        <v>42.37</v>
      </c>
      <c r="K169" s="3">
        <v>28</v>
      </c>
      <c r="L169" s="1">
        <v>0</v>
      </c>
      <c r="M169" s="3">
        <v>75.75</v>
      </c>
      <c r="N169" s="1">
        <v>473</v>
      </c>
      <c r="O169" s="3">
        <v>338</v>
      </c>
      <c r="P169" s="1">
        <v>40.4</v>
      </c>
      <c r="Q169" s="2">
        <v>100</v>
      </c>
      <c r="R169" s="2">
        <v>-1.34</v>
      </c>
      <c r="S169" s="3">
        <v>38.4</v>
      </c>
      <c r="T169" s="1">
        <f t="shared" si="88"/>
        <v>43.257999999999996</v>
      </c>
      <c r="U169" s="2">
        <f t="shared" si="113"/>
        <v>0</v>
      </c>
      <c r="V169" s="3">
        <f t="shared" si="114"/>
        <v>43.257999999999996</v>
      </c>
      <c r="W169" s="20" t="str">
        <f t="shared" si="89"/>
        <v>LONG</v>
      </c>
      <c r="X169" s="19" t="str">
        <f t="shared" si="90"/>
        <v>LONG</v>
      </c>
      <c r="Y169" s="1" t="str">
        <f t="shared" si="115"/>
        <v/>
      </c>
      <c r="Z169" s="2">
        <f t="shared" si="91"/>
        <v>28</v>
      </c>
      <c r="AA169" s="2" t="str">
        <f t="shared" si="92"/>
        <v/>
      </c>
      <c r="AB169" s="2">
        <f t="shared" si="93"/>
        <v>28</v>
      </c>
      <c r="AC169" s="2" t="str">
        <f t="shared" si="94"/>
        <v/>
      </c>
      <c r="AD169" s="3">
        <f t="shared" si="95"/>
        <v>28</v>
      </c>
      <c r="AE169" s="1">
        <f t="shared" si="96"/>
        <v>40.4</v>
      </c>
      <c r="AF169" s="2">
        <f t="shared" si="97"/>
        <v>28</v>
      </c>
      <c r="AG169" s="2">
        <f t="shared" si="98"/>
        <v>40.4</v>
      </c>
      <c r="AH169" s="2">
        <f t="shared" si="99"/>
        <v>28</v>
      </c>
      <c r="AI169" s="2">
        <f t="shared" si="100"/>
        <v>40.4</v>
      </c>
      <c r="AJ169" s="3">
        <f t="shared" si="101"/>
        <v>28</v>
      </c>
      <c r="AK169" s="1">
        <f t="shared" si="102"/>
        <v>28</v>
      </c>
      <c r="AL169" s="2">
        <f t="shared" si="103"/>
        <v>28</v>
      </c>
      <c r="AM169" s="3">
        <f t="shared" si="104"/>
        <v>28</v>
      </c>
      <c r="AN169" s="10">
        <v>4.8499999999999996</v>
      </c>
      <c r="AO169" s="1">
        <f t="shared" si="116"/>
        <v>23.15</v>
      </c>
      <c r="AP169" s="2">
        <f t="shared" si="105"/>
        <v>23.15</v>
      </c>
      <c r="AQ169" s="3">
        <f t="shared" si="106"/>
        <v>23.15</v>
      </c>
      <c r="AR169" s="1">
        <f t="shared" si="117"/>
        <v>39.4</v>
      </c>
      <c r="AS169" s="2">
        <f t="shared" si="118"/>
        <v>28</v>
      </c>
      <c r="AT169" s="2">
        <f t="shared" si="119"/>
        <v>39.4</v>
      </c>
      <c r="AU169" s="2">
        <f t="shared" si="120"/>
        <v>28</v>
      </c>
      <c r="AV169" s="2">
        <f t="shared" si="121"/>
        <v>39.4</v>
      </c>
      <c r="AW169" s="3">
        <f t="shared" si="122"/>
        <v>28</v>
      </c>
      <c r="AX169" s="1">
        <f t="shared" si="123"/>
        <v>28</v>
      </c>
      <c r="AY169" s="2">
        <f t="shared" si="124"/>
        <v>28</v>
      </c>
      <c r="AZ169" s="3">
        <f t="shared" si="125"/>
        <v>28</v>
      </c>
      <c r="BA169" s="10">
        <v>5.31</v>
      </c>
      <c r="BB169" s="1">
        <f t="shared" si="126"/>
        <v>22.69</v>
      </c>
      <c r="BC169" s="2">
        <f t="shared" si="127"/>
        <v>22.69</v>
      </c>
      <c r="BD169" s="3">
        <f t="shared" si="128"/>
        <v>22.69</v>
      </c>
      <c r="BE169" s="1">
        <f t="shared" si="107"/>
        <v>28</v>
      </c>
      <c r="BF169" s="2">
        <f t="shared" si="108"/>
        <v>28</v>
      </c>
      <c r="BG169" s="3">
        <f t="shared" si="109"/>
        <v>28</v>
      </c>
      <c r="BH169" s="10">
        <v>5.03</v>
      </c>
      <c r="BI169" s="1">
        <f t="shared" si="110"/>
        <v>22.97</v>
      </c>
      <c r="BJ169" s="2">
        <f t="shared" si="111"/>
        <v>22.97</v>
      </c>
      <c r="BK169" s="3">
        <f t="shared" si="112"/>
        <v>22.97</v>
      </c>
    </row>
    <row r="170" spans="1:63">
      <c r="A170" s="14">
        <v>43837.624999999614</v>
      </c>
      <c r="B170" s="1">
        <v>118.26300000000001</v>
      </c>
      <c r="C170" s="2">
        <v>105.371</v>
      </c>
      <c r="D170" s="2">
        <v>47.634999999999998</v>
      </c>
      <c r="E170" s="3">
        <v>-34.743000000000002</v>
      </c>
      <c r="F170" s="1">
        <v>33.049999999999997</v>
      </c>
      <c r="G170" s="2">
        <v>15</v>
      </c>
      <c r="H170" s="2">
        <v>33.049999999999997</v>
      </c>
      <c r="I170" s="2">
        <v>15</v>
      </c>
      <c r="J170" s="2">
        <v>33.049999999999997</v>
      </c>
      <c r="K170" s="3">
        <v>15</v>
      </c>
      <c r="L170" s="1">
        <v>0</v>
      </c>
      <c r="M170" s="3">
        <v>93.667000000000002</v>
      </c>
      <c r="N170" s="1">
        <v>466</v>
      </c>
      <c r="O170" s="3">
        <v>355</v>
      </c>
      <c r="P170" s="1">
        <v>40.4</v>
      </c>
      <c r="Q170" s="2">
        <v>100</v>
      </c>
      <c r="R170" s="2">
        <v>-1.34</v>
      </c>
      <c r="S170" s="3">
        <v>38.4</v>
      </c>
      <c r="T170" s="1">
        <f t="shared" si="88"/>
        <v>24.596000000000004</v>
      </c>
      <c r="U170" s="2">
        <f t="shared" si="113"/>
        <v>0</v>
      </c>
      <c r="V170" s="3">
        <f t="shared" si="114"/>
        <v>24.596000000000004</v>
      </c>
      <c r="W170" s="20" t="str">
        <f t="shared" si="89"/>
        <v>LONG</v>
      </c>
      <c r="X170" s="19" t="str">
        <f t="shared" si="90"/>
        <v>LONG</v>
      </c>
      <c r="Y170" s="1" t="str">
        <f t="shared" si="115"/>
        <v/>
      </c>
      <c r="Z170" s="2">
        <f t="shared" si="91"/>
        <v>15</v>
      </c>
      <c r="AA170" s="2" t="str">
        <f t="shared" si="92"/>
        <v/>
      </c>
      <c r="AB170" s="2">
        <f t="shared" si="93"/>
        <v>15</v>
      </c>
      <c r="AC170" s="2" t="str">
        <f t="shared" si="94"/>
        <v/>
      </c>
      <c r="AD170" s="3">
        <f t="shared" si="95"/>
        <v>15</v>
      </c>
      <c r="AE170" s="1">
        <f t="shared" si="96"/>
        <v>40.4</v>
      </c>
      <c r="AF170" s="2">
        <f t="shared" si="97"/>
        <v>15</v>
      </c>
      <c r="AG170" s="2">
        <f t="shared" si="98"/>
        <v>40.4</v>
      </c>
      <c r="AH170" s="2">
        <f t="shared" si="99"/>
        <v>15</v>
      </c>
      <c r="AI170" s="2">
        <f t="shared" si="100"/>
        <v>40.4</v>
      </c>
      <c r="AJ170" s="3">
        <f t="shared" si="101"/>
        <v>15</v>
      </c>
      <c r="AK170" s="1">
        <f t="shared" si="102"/>
        <v>15</v>
      </c>
      <c r="AL170" s="2">
        <f t="shared" si="103"/>
        <v>15</v>
      </c>
      <c r="AM170" s="3">
        <f t="shared" si="104"/>
        <v>15</v>
      </c>
      <c r="AN170" s="10">
        <v>4.8499999999999996</v>
      </c>
      <c r="AO170" s="1">
        <f t="shared" si="116"/>
        <v>10.15</v>
      </c>
      <c r="AP170" s="2">
        <f t="shared" si="105"/>
        <v>10.15</v>
      </c>
      <c r="AQ170" s="3">
        <f t="shared" si="106"/>
        <v>10.15</v>
      </c>
      <c r="AR170" s="1">
        <f t="shared" si="117"/>
        <v>39.4</v>
      </c>
      <c r="AS170" s="2">
        <f t="shared" si="118"/>
        <v>15</v>
      </c>
      <c r="AT170" s="2">
        <f t="shared" si="119"/>
        <v>39.4</v>
      </c>
      <c r="AU170" s="2">
        <f t="shared" si="120"/>
        <v>15</v>
      </c>
      <c r="AV170" s="2">
        <f t="shared" si="121"/>
        <v>39.4</v>
      </c>
      <c r="AW170" s="3">
        <f t="shared" si="122"/>
        <v>15</v>
      </c>
      <c r="AX170" s="1">
        <f t="shared" si="123"/>
        <v>15</v>
      </c>
      <c r="AY170" s="2">
        <f t="shared" si="124"/>
        <v>15</v>
      </c>
      <c r="AZ170" s="3">
        <f t="shared" si="125"/>
        <v>15</v>
      </c>
      <c r="BA170" s="10">
        <v>5.31</v>
      </c>
      <c r="BB170" s="1">
        <f t="shared" si="126"/>
        <v>9.6900000000000013</v>
      </c>
      <c r="BC170" s="2">
        <f t="shared" si="127"/>
        <v>9.6900000000000013</v>
      </c>
      <c r="BD170" s="3">
        <f t="shared" si="128"/>
        <v>9.6900000000000013</v>
      </c>
      <c r="BE170" s="1">
        <f t="shared" si="107"/>
        <v>15</v>
      </c>
      <c r="BF170" s="2">
        <f t="shared" si="108"/>
        <v>15</v>
      </c>
      <c r="BG170" s="3">
        <f t="shared" si="109"/>
        <v>15</v>
      </c>
      <c r="BH170" s="10">
        <v>5.03</v>
      </c>
      <c r="BI170" s="1">
        <f t="shared" si="110"/>
        <v>9.9699999999999989</v>
      </c>
      <c r="BJ170" s="2">
        <f t="shared" si="111"/>
        <v>9.9699999999999989</v>
      </c>
      <c r="BK170" s="3">
        <f t="shared" si="112"/>
        <v>9.9699999999999989</v>
      </c>
    </row>
    <row r="171" spans="1:63">
      <c r="A171" s="14">
        <v>43837.666666666279</v>
      </c>
      <c r="B171" s="1">
        <v>108.218</v>
      </c>
      <c r="C171" s="2">
        <v>77.421999999999997</v>
      </c>
      <c r="D171" s="2">
        <v>49.445</v>
      </c>
      <c r="E171" s="3">
        <v>-18.649000000000001</v>
      </c>
      <c r="F171" s="1">
        <v>33.049999999999997</v>
      </c>
      <c r="G171" s="2">
        <v>1</v>
      </c>
      <c r="H171" s="2">
        <v>33.049999999999997</v>
      </c>
      <c r="I171" s="2">
        <v>1</v>
      </c>
      <c r="J171" s="2">
        <v>33.049999999999997</v>
      </c>
      <c r="K171" s="3">
        <v>1</v>
      </c>
      <c r="L171" s="1">
        <v>0</v>
      </c>
      <c r="M171" s="3">
        <v>107.066</v>
      </c>
      <c r="N171" s="1">
        <v>467</v>
      </c>
      <c r="O171" s="3">
        <v>351</v>
      </c>
      <c r="P171" s="1">
        <v>40.4</v>
      </c>
      <c r="Q171" s="2">
        <v>100</v>
      </c>
      <c r="R171" s="2">
        <v>-1.34</v>
      </c>
      <c r="S171" s="3">
        <v>38.4</v>
      </c>
      <c r="T171" s="1">
        <f t="shared" si="88"/>
        <v>1.152000000000001</v>
      </c>
      <c r="U171" s="2">
        <f t="shared" si="113"/>
        <v>0</v>
      </c>
      <c r="V171" s="3">
        <f t="shared" si="114"/>
        <v>1.152000000000001</v>
      </c>
      <c r="W171" s="20" t="str">
        <f t="shared" si="89"/>
        <v>LONG</v>
      </c>
      <c r="X171" s="19" t="str">
        <f t="shared" si="90"/>
        <v>LONG</v>
      </c>
      <c r="Y171" s="1" t="str">
        <f t="shared" si="115"/>
        <v/>
      </c>
      <c r="Z171" s="2">
        <f t="shared" si="91"/>
        <v>1</v>
      </c>
      <c r="AA171" s="2" t="str">
        <f t="shared" si="92"/>
        <v/>
      </c>
      <c r="AB171" s="2">
        <f t="shared" si="93"/>
        <v>1</v>
      </c>
      <c r="AC171" s="2" t="str">
        <f t="shared" si="94"/>
        <v/>
      </c>
      <c r="AD171" s="3">
        <f t="shared" si="95"/>
        <v>1</v>
      </c>
      <c r="AE171" s="1">
        <f t="shared" si="96"/>
        <v>40.4</v>
      </c>
      <c r="AF171" s="2">
        <f t="shared" si="97"/>
        <v>1</v>
      </c>
      <c r="AG171" s="2">
        <f t="shared" si="98"/>
        <v>40.4</v>
      </c>
      <c r="AH171" s="2">
        <f t="shared" si="99"/>
        <v>1</v>
      </c>
      <c r="AI171" s="2">
        <f t="shared" si="100"/>
        <v>40.4</v>
      </c>
      <c r="AJ171" s="3">
        <f t="shared" si="101"/>
        <v>1</v>
      </c>
      <c r="AK171" s="1">
        <f t="shared" si="102"/>
        <v>1</v>
      </c>
      <c r="AL171" s="2">
        <f t="shared" si="103"/>
        <v>1</v>
      </c>
      <c r="AM171" s="3">
        <f t="shared" si="104"/>
        <v>1</v>
      </c>
      <c r="AN171" s="10">
        <v>4.8499999999999996</v>
      </c>
      <c r="AO171" s="1">
        <f t="shared" si="116"/>
        <v>-3.8499999999999996</v>
      </c>
      <c r="AP171" s="2">
        <f t="shared" si="105"/>
        <v>-3.8499999999999996</v>
      </c>
      <c r="AQ171" s="3">
        <f t="shared" si="106"/>
        <v>-3.8499999999999996</v>
      </c>
      <c r="AR171" s="1">
        <f t="shared" si="117"/>
        <v>39.4</v>
      </c>
      <c r="AS171" s="2">
        <f t="shared" si="118"/>
        <v>1</v>
      </c>
      <c r="AT171" s="2">
        <f t="shared" si="119"/>
        <v>39.4</v>
      </c>
      <c r="AU171" s="2">
        <f t="shared" si="120"/>
        <v>1</v>
      </c>
      <c r="AV171" s="2">
        <f t="shared" si="121"/>
        <v>39.4</v>
      </c>
      <c r="AW171" s="3">
        <f t="shared" si="122"/>
        <v>1</v>
      </c>
      <c r="AX171" s="1">
        <f t="shared" si="123"/>
        <v>1</v>
      </c>
      <c r="AY171" s="2">
        <f t="shared" si="124"/>
        <v>1</v>
      </c>
      <c r="AZ171" s="3">
        <f t="shared" si="125"/>
        <v>1</v>
      </c>
      <c r="BA171" s="10">
        <v>5.31</v>
      </c>
      <c r="BB171" s="1">
        <f t="shared" si="126"/>
        <v>-4.3099999999999996</v>
      </c>
      <c r="BC171" s="2">
        <f t="shared" si="127"/>
        <v>-4.3099999999999996</v>
      </c>
      <c r="BD171" s="3">
        <f t="shared" si="128"/>
        <v>-4.3099999999999996</v>
      </c>
      <c r="BE171" s="1">
        <f t="shared" si="107"/>
        <v>1</v>
      </c>
      <c r="BF171" s="2">
        <f t="shared" si="108"/>
        <v>1</v>
      </c>
      <c r="BG171" s="3">
        <f t="shared" si="109"/>
        <v>1</v>
      </c>
      <c r="BH171" s="10">
        <v>5.03</v>
      </c>
      <c r="BI171" s="1">
        <f t="shared" si="110"/>
        <v>-4.03</v>
      </c>
      <c r="BJ171" s="2">
        <f t="shared" si="111"/>
        <v>-4.03</v>
      </c>
      <c r="BK171" s="3">
        <f t="shared" si="112"/>
        <v>-4.03</v>
      </c>
    </row>
    <row r="172" spans="1:63">
      <c r="A172" s="14">
        <v>43837.708333332943</v>
      </c>
      <c r="B172" s="1">
        <v>103.962</v>
      </c>
      <c r="C172" s="2">
        <v>57.292000000000002</v>
      </c>
      <c r="D172" s="2">
        <v>31.635999999999999</v>
      </c>
      <c r="E172" s="3">
        <v>15.034000000000001</v>
      </c>
      <c r="F172" s="1">
        <v>37</v>
      </c>
      <c r="G172" s="2">
        <v>1</v>
      </c>
      <c r="H172" s="2">
        <v>37</v>
      </c>
      <c r="I172" s="2">
        <v>1</v>
      </c>
      <c r="J172" s="2">
        <v>37</v>
      </c>
      <c r="K172" s="3">
        <v>1</v>
      </c>
      <c r="L172" s="1">
        <v>0</v>
      </c>
      <c r="M172" s="3">
        <v>86.332999999999998</v>
      </c>
      <c r="N172" s="1">
        <v>469</v>
      </c>
      <c r="O172" s="3">
        <v>346</v>
      </c>
      <c r="P172" s="1">
        <v>40.4</v>
      </c>
      <c r="Q172" s="2">
        <v>100</v>
      </c>
      <c r="R172" s="2">
        <v>-1.34</v>
      </c>
      <c r="S172" s="3">
        <v>32.4</v>
      </c>
      <c r="T172" s="1">
        <f t="shared" si="88"/>
        <v>17.629000000000005</v>
      </c>
      <c r="U172" s="2">
        <f t="shared" si="113"/>
        <v>0</v>
      </c>
      <c r="V172" s="3">
        <f t="shared" si="114"/>
        <v>17.629000000000005</v>
      </c>
      <c r="W172" s="20" t="str">
        <f t="shared" si="89"/>
        <v>LONG</v>
      </c>
      <c r="X172" s="19" t="str">
        <f t="shared" si="90"/>
        <v>LONG</v>
      </c>
      <c r="Y172" s="1" t="str">
        <f t="shared" si="115"/>
        <v/>
      </c>
      <c r="Z172" s="2">
        <f t="shared" si="91"/>
        <v>1</v>
      </c>
      <c r="AA172" s="2" t="str">
        <f t="shared" si="92"/>
        <v/>
      </c>
      <c r="AB172" s="2">
        <f t="shared" si="93"/>
        <v>1</v>
      </c>
      <c r="AC172" s="2" t="str">
        <f t="shared" si="94"/>
        <v/>
      </c>
      <c r="AD172" s="3">
        <f t="shared" si="95"/>
        <v>1</v>
      </c>
      <c r="AE172" s="1">
        <f t="shared" si="96"/>
        <v>40.4</v>
      </c>
      <c r="AF172" s="2">
        <f t="shared" si="97"/>
        <v>1</v>
      </c>
      <c r="AG172" s="2">
        <f t="shared" si="98"/>
        <v>40.4</v>
      </c>
      <c r="AH172" s="2">
        <f t="shared" si="99"/>
        <v>1</v>
      </c>
      <c r="AI172" s="2">
        <f t="shared" si="100"/>
        <v>40.4</v>
      </c>
      <c r="AJ172" s="3">
        <f t="shared" si="101"/>
        <v>1</v>
      </c>
      <c r="AK172" s="1">
        <f t="shared" si="102"/>
        <v>1</v>
      </c>
      <c r="AL172" s="2">
        <f t="shared" si="103"/>
        <v>1</v>
      </c>
      <c r="AM172" s="3">
        <f t="shared" si="104"/>
        <v>1</v>
      </c>
      <c r="AN172" s="10">
        <v>4.8499999999999996</v>
      </c>
      <c r="AO172" s="1">
        <f t="shared" si="116"/>
        <v>-3.8499999999999996</v>
      </c>
      <c r="AP172" s="2">
        <f t="shared" si="105"/>
        <v>-3.8499999999999996</v>
      </c>
      <c r="AQ172" s="3">
        <f t="shared" si="106"/>
        <v>-3.8499999999999996</v>
      </c>
      <c r="AR172" s="1">
        <f t="shared" si="117"/>
        <v>36.4</v>
      </c>
      <c r="AS172" s="2">
        <f t="shared" si="118"/>
        <v>1</v>
      </c>
      <c r="AT172" s="2">
        <f t="shared" si="119"/>
        <v>36.4</v>
      </c>
      <c r="AU172" s="2">
        <f t="shared" si="120"/>
        <v>1</v>
      </c>
      <c r="AV172" s="2">
        <f t="shared" si="121"/>
        <v>36.4</v>
      </c>
      <c r="AW172" s="3">
        <f t="shared" si="122"/>
        <v>1</v>
      </c>
      <c r="AX172" s="1">
        <f t="shared" si="123"/>
        <v>1</v>
      </c>
      <c r="AY172" s="2">
        <f t="shared" si="124"/>
        <v>1</v>
      </c>
      <c r="AZ172" s="3">
        <f t="shared" si="125"/>
        <v>1</v>
      </c>
      <c r="BA172" s="10">
        <v>5.31</v>
      </c>
      <c r="BB172" s="1">
        <f t="shared" si="126"/>
        <v>-4.3099999999999996</v>
      </c>
      <c r="BC172" s="2">
        <f t="shared" si="127"/>
        <v>-4.3099999999999996</v>
      </c>
      <c r="BD172" s="3">
        <f t="shared" si="128"/>
        <v>-4.3099999999999996</v>
      </c>
      <c r="BE172" s="1">
        <f t="shared" si="107"/>
        <v>1</v>
      </c>
      <c r="BF172" s="2">
        <f t="shared" si="108"/>
        <v>1</v>
      </c>
      <c r="BG172" s="3">
        <f t="shared" si="109"/>
        <v>1</v>
      </c>
      <c r="BH172" s="10">
        <v>5.03</v>
      </c>
      <c r="BI172" s="1">
        <f t="shared" si="110"/>
        <v>-4.03</v>
      </c>
      <c r="BJ172" s="2">
        <f t="shared" si="111"/>
        <v>-4.03</v>
      </c>
      <c r="BK172" s="3">
        <f t="shared" si="112"/>
        <v>-4.03</v>
      </c>
    </row>
    <row r="173" spans="1:63">
      <c r="A173" s="14">
        <v>43837.749999999607</v>
      </c>
      <c r="B173" s="1">
        <v>104.33499999999999</v>
      </c>
      <c r="C173" s="2">
        <v>67.153000000000006</v>
      </c>
      <c r="D173" s="2">
        <v>38.273000000000003</v>
      </c>
      <c r="E173" s="3">
        <v>-1.091</v>
      </c>
      <c r="F173" s="1">
        <v>33.04</v>
      </c>
      <c r="G173" s="2">
        <v>1</v>
      </c>
      <c r="H173" s="2">
        <v>33.04</v>
      </c>
      <c r="I173" s="2">
        <v>1</v>
      </c>
      <c r="J173" s="2">
        <v>33.04</v>
      </c>
      <c r="K173" s="3">
        <v>1</v>
      </c>
      <c r="L173" s="1">
        <v>0</v>
      </c>
      <c r="M173" s="3">
        <v>90.832999999999998</v>
      </c>
      <c r="N173" s="1">
        <v>464</v>
      </c>
      <c r="O173" s="3">
        <v>347</v>
      </c>
      <c r="P173" s="1">
        <v>40.4</v>
      </c>
      <c r="Q173" s="2">
        <v>100</v>
      </c>
      <c r="R173" s="2">
        <v>-1.34</v>
      </c>
      <c r="S173" s="3">
        <v>38.4</v>
      </c>
      <c r="T173" s="1">
        <f t="shared" si="88"/>
        <v>13.501999999999995</v>
      </c>
      <c r="U173" s="2">
        <f t="shared" si="113"/>
        <v>0</v>
      </c>
      <c r="V173" s="3">
        <f t="shared" si="114"/>
        <v>13.501999999999995</v>
      </c>
      <c r="W173" s="20" t="str">
        <f t="shared" si="89"/>
        <v>LONG</v>
      </c>
      <c r="X173" s="19" t="str">
        <f t="shared" si="90"/>
        <v>LONG</v>
      </c>
      <c r="Y173" s="1" t="str">
        <f t="shared" si="115"/>
        <v/>
      </c>
      <c r="Z173" s="2">
        <f t="shared" si="91"/>
        <v>1</v>
      </c>
      <c r="AA173" s="2" t="str">
        <f t="shared" si="92"/>
        <v/>
      </c>
      <c r="AB173" s="2">
        <f t="shared" si="93"/>
        <v>1</v>
      </c>
      <c r="AC173" s="2" t="str">
        <f t="shared" si="94"/>
        <v/>
      </c>
      <c r="AD173" s="3">
        <f t="shared" si="95"/>
        <v>1</v>
      </c>
      <c r="AE173" s="1">
        <f t="shared" si="96"/>
        <v>40.4</v>
      </c>
      <c r="AF173" s="2">
        <f t="shared" si="97"/>
        <v>1</v>
      </c>
      <c r="AG173" s="2">
        <f t="shared" si="98"/>
        <v>40.4</v>
      </c>
      <c r="AH173" s="2">
        <f t="shared" si="99"/>
        <v>1</v>
      </c>
      <c r="AI173" s="2">
        <f t="shared" si="100"/>
        <v>40.4</v>
      </c>
      <c r="AJ173" s="3">
        <f t="shared" si="101"/>
        <v>1</v>
      </c>
      <c r="AK173" s="1">
        <f t="shared" si="102"/>
        <v>1</v>
      </c>
      <c r="AL173" s="2">
        <f t="shared" si="103"/>
        <v>1</v>
      </c>
      <c r="AM173" s="3">
        <f t="shared" si="104"/>
        <v>1</v>
      </c>
      <c r="AN173" s="10">
        <v>4.8499999999999996</v>
      </c>
      <c r="AO173" s="1">
        <f t="shared" si="116"/>
        <v>-3.8499999999999996</v>
      </c>
      <c r="AP173" s="2">
        <f t="shared" si="105"/>
        <v>-3.8499999999999996</v>
      </c>
      <c r="AQ173" s="3">
        <f t="shared" si="106"/>
        <v>-3.8499999999999996</v>
      </c>
      <c r="AR173" s="1">
        <f t="shared" si="117"/>
        <v>39.4</v>
      </c>
      <c r="AS173" s="2">
        <f t="shared" si="118"/>
        <v>1</v>
      </c>
      <c r="AT173" s="2">
        <f t="shared" si="119"/>
        <v>39.4</v>
      </c>
      <c r="AU173" s="2">
        <f t="shared" si="120"/>
        <v>1</v>
      </c>
      <c r="AV173" s="2">
        <f t="shared" si="121"/>
        <v>39.4</v>
      </c>
      <c r="AW173" s="3">
        <f t="shared" si="122"/>
        <v>1</v>
      </c>
      <c r="AX173" s="1">
        <f t="shared" si="123"/>
        <v>1</v>
      </c>
      <c r="AY173" s="2">
        <f t="shared" si="124"/>
        <v>1</v>
      </c>
      <c r="AZ173" s="3">
        <f t="shared" si="125"/>
        <v>1</v>
      </c>
      <c r="BA173" s="10">
        <v>5.31</v>
      </c>
      <c r="BB173" s="1">
        <f t="shared" si="126"/>
        <v>-4.3099999999999996</v>
      </c>
      <c r="BC173" s="2">
        <f t="shared" si="127"/>
        <v>-4.3099999999999996</v>
      </c>
      <c r="BD173" s="3">
        <f t="shared" si="128"/>
        <v>-4.3099999999999996</v>
      </c>
      <c r="BE173" s="1">
        <f t="shared" si="107"/>
        <v>1</v>
      </c>
      <c r="BF173" s="2">
        <f t="shared" si="108"/>
        <v>1</v>
      </c>
      <c r="BG173" s="3">
        <f t="shared" si="109"/>
        <v>1</v>
      </c>
      <c r="BH173" s="10">
        <v>5.03</v>
      </c>
      <c r="BI173" s="1">
        <f t="shared" si="110"/>
        <v>-4.03</v>
      </c>
      <c r="BJ173" s="2">
        <f t="shared" si="111"/>
        <v>-4.03</v>
      </c>
      <c r="BK173" s="3">
        <f t="shared" si="112"/>
        <v>-4.03</v>
      </c>
    </row>
    <row r="174" spans="1:63">
      <c r="A174" s="14">
        <v>43837.791666666271</v>
      </c>
      <c r="B174" s="1">
        <v>104.226</v>
      </c>
      <c r="C174" s="2">
        <v>58.039000000000001</v>
      </c>
      <c r="D174" s="2">
        <v>29.303000000000001</v>
      </c>
      <c r="E174" s="3">
        <v>16.884</v>
      </c>
      <c r="F174" s="1">
        <v>30.18</v>
      </c>
      <c r="G174" s="2">
        <v>25</v>
      </c>
      <c r="H174" s="2">
        <v>30.18</v>
      </c>
      <c r="I174" s="2">
        <v>25</v>
      </c>
      <c r="J174" s="2">
        <v>30.18</v>
      </c>
      <c r="K174" s="3">
        <v>25</v>
      </c>
      <c r="L174" s="1">
        <v>0</v>
      </c>
      <c r="M174" s="3">
        <v>59</v>
      </c>
      <c r="N174" s="1">
        <v>695</v>
      </c>
      <c r="O174" s="3">
        <v>389</v>
      </c>
      <c r="P174" s="1">
        <v>40.18</v>
      </c>
      <c r="Q174" s="2">
        <v>100</v>
      </c>
      <c r="R174" s="2">
        <v>-8.34</v>
      </c>
      <c r="S174" s="3">
        <v>38.4</v>
      </c>
      <c r="T174" s="1">
        <f t="shared" si="88"/>
        <v>45.225999999999999</v>
      </c>
      <c r="U174" s="2">
        <f t="shared" si="113"/>
        <v>0</v>
      </c>
      <c r="V174" s="3">
        <f t="shared" si="114"/>
        <v>45.225999999999999</v>
      </c>
      <c r="W174" s="20" t="str">
        <f t="shared" si="89"/>
        <v>LONG</v>
      </c>
      <c r="X174" s="19" t="str">
        <f t="shared" si="90"/>
        <v>LONG</v>
      </c>
      <c r="Y174" s="1" t="str">
        <f t="shared" si="115"/>
        <v/>
      </c>
      <c r="Z174" s="2">
        <f t="shared" si="91"/>
        <v>25</v>
      </c>
      <c r="AA174" s="2" t="str">
        <f t="shared" si="92"/>
        <v/>
      </c>
      <c r="AB174" s="2">
        <f t="shared" si="93"/>
        <v>25</v>
      </c>
      <c r="AC174" s="2" t="str">
        <f t="shared" si="94"/>
        <v/>
      </c>
      <c r="AD174" s="3">
        <f t="shared" si="95"/>
        <v>25</v>
      </c>
      <c r="AE174" s="1">
        <f t="shared" si="96"/>
        <v>40.18</v>
      </c>
      <c r="AF174" s="2">
        <f t="shared" si="97"/>
        <v>25</v>
      </c>
      <c r="AG174" s="2">
        <f t="shared" si="98"/>
        <v>40.18</v>
      </c>
      <c r="AH174" s="2">
        <f t="shared" si="99"/>
        <v>25</v>
      </c>
      <c r="AI174" s="2">
        <f t="shared" si="100"/>
        <v>40.18</v>
      </c>
      <c r="AJ174" s="3">
        <f t="shared" si="101"/>
        <v>25</v>
      </c>
      <c r="AK174" s="1">
        <f t="shared" si="102"/>
        <v>25</v>
      </c>
      <c r="AL174" s="2">
        <f t="shared" si="103"/>
        <v>25</v>
      </c>
      <c r="AM174" s="3">
        <f t="shared" si="104"/>
        <v>25</v>
      </c>
      <c r="AN174" s="10">
        <v>4.8499999999999996</v>
      </c>
      <c r="AO174" s="1">
        <f t="shared" si="116"/>
        <v>20.149999999999999</v>
      </c>
      <c r="AP174" s="2">
        <f t="shared" si="105"/>
        <v>20.149999999999999</v>
      </c>
      <c r="AQ174" s="3">
        <f t="shared" si="106"/>
        <v>20.149999999999999</v>
      </c>
      <c r="AR174" s="1">
        <f t="shared" si="117"/>
        <v>39.29</v>
      </c>
      <c r="AS174" s="2">
        <f t="shared" si="118"/>
        <v>25</v>
      </c>
      <c r="AT174" s="2">
        <f t="shared" si="119"/>
        <v>39.29</v>
      </c>
      <c r="AU174" s="2">
        <f t="shared" si="120"/>
        <v>25</v>
      </c>
      <c r="AV174" s="2">
        <f t="shared" si="121"/>
        <v>39.29</v>
      </c>
      <c r="AW174" s="3">
        <f t="shared" si="122"/>
        <v>25</v>
      </c>
      <c r="AX174" s="1">
        <f t="shared" si="123"/>
        <v>25</v>
      </c>
      <c r="AY174" s="2">
        <f t="shared" si="124"/>
        <v>25</v>
      </c>
      <c r="AZ174" s="3">
        <f t="shared" si="125"/>
        <v>25</v>
      </c>
      <c r="BA174" s="10">
        <v>5.31</v>
      </c>
      <c r="BB174" s="1">
        <f t="shared" si="126"/>
        <v>19.690000000000001</v>
      </c>
      <c r="BC174" s="2">
        <f t="shared" si="127"/>
        <v>19.690000000000001</v>
      </c>
      <c r="BD174" s="3">
        <f t="shared" si="128"/>
        <v>19.690000000000001</v>
      </c>
      <c r="BE174" s="1">
        <f t="shared" si="107"/>
        <v>25</v>
      </c>
      <c r="BF174" s="2">
        <f t="shared" si="108"/>
        <v>25</v>
      </c>
      <c r="BG174" s="3">
        <f t="shared" si="109"/>
        <v>25</v>
      </c>
      <c r="BH174" s="10">
        <v>5.03</v>
      </c>
      <c r="BI174" s="1">
        <f t="shared" si="110"/>
        <v>19.97</v>
      </c>
      <c r="BJ174" s="2">
        <f t="shared" si="111"/>
        <v>19.97</v>
      </c>
      <c r="BK174" s="3">
        <f t="shared" si="112"/>
        <v>19.97</v>
      </c>
    </row>
    <row r="175" spans="1:63">
      <c r="A175" s="14">
        <v>43837.833333332936</v>
      </c>
      <c r="B175" s="1">
        <v>125.898</v>
      </c>
      <c r="C175" s="2">
        <v>76.728999999999999</v>
      </c>
      <c r="D175" s="2">
        <v>24.135000000000002</v>
      </c>
      <c r="E175" s="3">
        <v>25.033999999999999</v>
      </c>
      <c r="F175" s="1">
        <v>29.46</v>
      </c>
      <c r="G175" s="2">
        <v>1</v>
      </c>
      <c r="H175" s="2">
        <v>29.46</v>
      </c>
      <c r="I175" s="2">
        <v>1</v>
      </c>
      <c r="J175" s="2">
        <v>29.46</v>
      </c>
      <c r="K175" s="3">
        <v>1</v>
      </c>
      <c r="L175" s="1">
        <v>0</v>
      </c>
      <c r="M175" s="3">
        <v>115.833</v>
      </c>
      <c r="N175" s="1">
        <v>695</v>
      </c>
      <c r="O175" s="3">
        <v>380</v>
      </c>
      <c r="P175" s="1">
        <v>39.46</v>
      </c>
      <c r="Q175" s="2">
        <v>100</v>
      </c>
      <c r="R175" s="2">
        <v>-8.34</v>
      </c>
      <c r="S175" s="3">
        <v>1</v>
      </c>
      <c r="T175" s="1">
        <f t="shared" si="88"/>
        <v>10.064999999999998</v>
      </c>
      <c r="U175" s="2">
        <f t="shared" si="113"/>
        <v>0</v>
      </c>
      <c r="V175" s="3">
        <f t="shared" si="114"/>
        <v>10.064999999999998</v>
      </c>
      <c r="W175" s="20" t="str">
        <f t="shared" si="89"/>
        <v>LONG</v>
      </c>
      <c r="X175" s="19" t="str">
        <f t="shared" si="90"/>
        <v>LONG</v>
      </c>
      <c r="Y175" s="1" t="str">
        <f t="shared" si="115"/>
        <v/>
      </c>
      <c r="Z175" s="2">
        <f t="shared" si="91"/>
        <v>1</v>
      </c>
      <c r="AA175" s="2" t="str">
        <f t="shared" si="92"/>
        <v/>
      </c>
      <c r="AB175" s="2">
        <f t="shared" si="93"/>
        <v>1</v>
      </c>
      <c r="AC175" s="2" t="str">
        <f t="shared" si="94"/>
        <v/>
      </c>
      <c r="AD175" s="3">
        <f t="shared" si="95"/>
        <v>1</v>
      </c>
      <c r="AE175" s="1">
        <f t="shared" si="96"/>
        <v>39.46</v>
      </c>
      <c r="AF175" s="2">
        <f t="shared" si="97"/>
        <v>1</v>
      </c>
      <c r="AG175" s="2">
        <f t="shared" si="98"/>
        <v>39.46</v>
      </c>
      <c r="AH175" s="2">
        <f t="shared" si="99"/>
        <v>1</v>
      </c>
      <c r="AI175" s="2">
        <f t="shared" si="100"/>
        <v>39.46</v>
      </c>
      <c r="AJ175" s="3">
        <f t="shared" si="101"/>
        <v>1</v>
      </c>
      <c r="AK175" s="1">
        <f t="shared" si="102"/>
        <v>1</v>
      </c>
      <c r="AL175" s="2">
        <f t="shared" si="103"/>
        <v>1</v>
      </c>
      <c r="AM175" s="3">
        <f t="shared" si="104"/>
        <v>1</v>
      </c>
      <c r="AN175" s="10">
        <v>4.8499999999999996</v>
      </c>
      <c r="AO175" s="1">
        <f t="shared" si="116"/>
        <v>-3.8499999999999996</v>
      </c>
      <c r="AP175" s="2">
        <f t="shared" si="105"/>
        <v>-3.8499999999999996</v>
      </c>
      <c r="AQ175" s="3">
        <f t="shared" si="106"/>
        <v>-3.8499999999999996</v>
      </c>
      <c r="AR175" s="1">
        <f t="shared" si="117"/>
        <v>20.23</v>
      </c>
      <c r="AS175" s="2">
        <f t="shared" si="118"/>
        <v>1</v>
      </c>
      <c r="AT175" s="2">
        <f t="shared" si="119"/>
        <v>20.23</v>
      </c>
      <c r="AU175" s="2">
        <f t="shared" si="120"/>
        <v>1</v>
      </c>
      <c r="AV175" s="2">
        <f t="shared" si="121"/>
        <v>20.23</v>
      </c>
      <c r="AW175" s="3">
        <f t="shared" si="122"/>
        <v>1</v>
      </c>
      <c r="AX175" s="1">
        <f t="shared" si="123"/>
        <v>1</v>
      </c>
      <c r="AY175" s="2">
        <f t="shared" si="124"/>
        <v>1</v>
      </c>
      <c r="AZ175" s="3">
        <f t="shared" si="125"/>
        <v>1</v>
      </c>
      <c r="BA175" s="10">
        <v>5.31</v>
      </c>
      <c r="BB175" s="1">
        <f t="shared" si="126"/>
        <v>-4.3099999999999996</v>
      </c>
      <c r="BC175" s="2">
        <f t="shared" si="127"/>
        <v>-4.3099999999999996</v>
      </c>
      <c r="BD175" s="3">
        <f t="shared" si="128"/>
        <v>-4.3099999999999996</v>
      </c>
      <c r="BE175" s="1">
        <f t="shared" si="107"/>
        <v>1</v>
      </c>
      <c r="BF175" s="2">
        <f t="shared" si="108"/>
        <v>1</v>
      </c>
      <c r="BG175" s="3">
        <f t="shared" si="109"/>
        <v>1</v>
      </c>
      <c r="BH175" s="10">
        <v>5.03</v>
      </c>
      <c r="BI175" s="1">
        <f t="shared" si="110"/>
        <v>-4.03</v>
      </c>
      <c r="BJ175" s="2">
        <f t="shared" si="111"/>
        <v>-4.03</v>
      </c>
      <c r="BK175" s="3">
        <f t="shared" si="112"/>
        <v>-4.03</v>
      </c>
    </row>
    <row r="176" spans="1:63">
      <c r="A176" s="14">
        <v>43837.8749999996</v>
      </c>
      <c r="B176" s="1">
        <v>123.77200000000001</v>
      </c>
      <c r="C176" s="2">
        <v>77.968000000000004</v>
      </c>
      <c r="D176" s="2">
        <v>15.859</v>
      </c>
      <c r="E176" s="3">
        <v>29.945</v>
      </c>
      <c r="F176" s="1">
        <v>28.63</v>
      </c>
      <c r="G176" s="2">
        <v>1</v>
      </c>
      <c r="H176" s="2">
        <v>28.63</v>
      </c>
      <c r="I176" s="2">
        <v>1</v>
      </c>
      <c r="J176" s="2">
        <v>28.63</v>
      </c>
      <c r="K176" s="3">
        <v>1</v>
      </c>
      <c r="L176" s="1">
        <v>0</v>
      </c>
      <c r="M176" s="3">
        <v>95</v>
      </c>
      <c r="N176" s="1">
        <v>695</v>
      </c>
      <c r="O176" s="3">
        <v>380</v>
      </c>
      <c r="P176" s="1">
        <v>38.630000000000003</v>
      </c>
      <c r="Q176" s="2">
        <v>100</v>
      </c>
      <c r="R176" s="2">
        <v>-8.34</v>
      </c>
      <c r="S176" s="3">
        <v>1</v>
      </c>
      <c r="T176" s="1">
        <f t="shared" si="88"/>
        <v>28.772000000000006</v>
      </c>
      <c r="U176" s="2">
        <f t="shared" si="113"/>
        <v>0</v>
      </c>
      <c r="V176" s="3">
        <f t="shared" si="114"/>
        <v>28.772000000000006</v>
      </c>
      <c r="W176" s="20" t="str">
        <f t="shared" si="89"/>
        <v>LONG</v>
      </c>
      <c r="X176" s="19" t="str">
        <f t="shared" si="90"/>
        <v>LONG</v>
      </c>
      <c r="Y176" s="1" t="str">
        <f t="shared" si="115"/>
        <v/>
      </c>
      <c r="Z176" s="2">
        <f t="shared" si="91"/>
        <v>1</v>
      </c>
      <c r="AA176" s="2" t="str">
        <f t="shared" si="92"/>
        <v/>
      </c>
      <c r="AB176" s="2">
        <f t="shared" si="93"/>
        <v>1</v>
      </c>
      <c r="AC176" s="2" t="str">
        <f t="shared" si="94"/>
        <v/>
      </c>
      <c r="AD176" s="3">
        <f t="shared" si="95"/>
        <v>1</v>
      </c>
      <c r="AE176" s="1">
        <f t="shared" si="96"/>
        <v>38.630000000000003</v>
      </c>
      <c r="AF176" s="2">
        <f t="shared" si="97"/>
        <v>1</v>
      </c>
      <c r="AG176" s="2">
        <f t="shared" si="98"/>
        <v>38.630000000000003</v>
      </c>
      <c r="AH176" s="2">
        <f t="shared" si="99"/>
        <v>1</v>
      </c>
      <c r="AI176" s="2">
        <f t="shared" si="100"/>
        <v>38.630000000000003</v>
      </c>
      <c r="AJ176" s="3">
        <f t="shared" si="101"/>
        <v>1</v>
      </c>
      <c r="AK176" s="1">
        <f t="shared" si="102"/>
        <v>1</v>
      </c>
      <c r="AL176" s="2">
        <f t="shared" si="103"/>
        <v>1</v>
      </c>
      <c r="AM176" s="3">
        <f t="shared" si="104"/>
        <v>1</v>
      </c>
      <c r="AN176" s="10">
        <v>4.8499999999999996</v>
      </c>
      <c r="AO176" s="1">
        <f t="shared" si="116"/>
        <v>-3.8499999999999996</v>
      </c>
      <c r="AP176" s="2">
        <f t="shared" si="105"/>
        <v>-3.8499999999999996</v>
      </c>
      <c r="AQ176" s="3">
        <f t="shared" si="106"/>
        <v>-3.8499999999999996</v>
      </c>
      <c r="AR176" s="1">
        <f t="shared" si="117"/>
        <v>19.82</v>
      </c>
      <c r="AS176" s="2">
        <f t="shared" si="118"/>
        <v>1</v>
      </c>
      <c r="AT176" s="2">
        <f t="shared" si="119"/>
        <v>19.82</v>
      </c>
      <c r="AU176" s="2">
        <f t="shared" si="120"/>
        <v>1</v>
      </c>
      <c r="AV176" s="2">
        <f t="shared" si="121"/>
        <v>19.82</v>
      </c>
      <c r="AW176" s="3">
        <f t="shared" si="122"/>
        <v>1</v>
      </c>
      <c r="AX176" s="1">
        <f t="shared" si="123"/>
        <v>1</v>
      </c>
      <c r="AY176" s="2">
        <f t="shared" si="124"/>
        <v>1</v>
      </c>
      <c r="AZ176" s="3">
        <f t="shared" si="125"/>
        <v>1</v>
      </c>
      <c r="BA176" s="10">
        <v>5.31</v>
      </c>
      <c r="BB176" s="1">
        <f t="shared" si="126"/>
        <v>-4.3099999999999996</v>
      </c>
      <c r="BC176" s="2">
        <f t="shared" si="127"/>
        <v>-4.3099999999999996</v>
      </c>
      <c r="BD176" s="3">
        <f t="shared" si="128"/>
        <v>-4.3099999999999996</v>
      </c>
      <c r="BE176" s="1">
        <f t="shared" si="107"/>
        <v>1</v>
      </c>
      <c r="BF176" s="2">
        <f t="shared" si="108"/>
        <v>1</v>
      </c>
      <c r="BG176" s="3">
        <f t="shared" si="109"/>
        <v>1</v>
      </c>
      <c r="BH176" s="10">
        <v>5.03</v>
      </c>
      <c r="BI176" s="1">
        <f t="shared" si="110"/>
        <v>-4.03</v>
      </c>
      <c r="BJ176" s="2">
        <f t="shared" si="111"/>
        <v>-4.03</v>
      </c>
      <c r="BK176" s="3">
        <f t="shared" si="112"/>
        <v>-4.03</v>
      </c>
    </row>
    <row r="177" spans="1:63">
      <c r="A177" s="14">
        <v>43837.916666666264</v>
      </c>
      <c r="B177" s="1">
        <v>122.173</v>
      </c>
      <c r="C177" s="2">
        <v>78.369</v>
      </c>
      <c r="D177" s="2">
        <v>17.131</v>
      </c>
      <c r="E177" s="3">
        <v>26.672999999999998</v>
      </c>
      <c r="F177" s="1">
        <v>27.98</v>
      </c>
      <c r="G177" s="2">
        <v>1</v>
      </c>
      <c r="H177" s="2">
        <v>27.98</v>
      </c>
      <c r="I177" s="2">
        <v>1</v>
      </c>
      <c r="J177" s="2">
        <v>27.98</v>
      </c>
      <c r="K177" s="3">
        <v>1</v>
      </c>
      <c r="L177" s="1">
        <v>0</v>
      </c>
      <c r="M177" s="3">
        <v>102.63300000000001</v>
      </c>
      <c r="N177" s="1">
        <v>693</v>
      </c>
      <c r="O177" s="3">
        <v>380</v>
      </c>
      <c r="P177" s="1">
        <v>41.5</v>
      </c>
      <c r="Q177" s="2">
        <v>100</v>
      </c>
      <c r="R177" s="2">
        <v>-8.34</v>
      </c>
      <c r="S177" s="3">
        <v>1</v>
      </c>
      <c r="T177" s="1">
        <f t="shared" si="88"/>
        <v>19.539999999999992</v>
      </c>
      <c r="U177" s="2">
        <f t="shared" si="113"/>
        <v>0</v>
      </c>
      <c r="V177" s="3">
        <f t="shared" si="114"/>
        <v>19.539999999999992</v>
      </c>
      <c r="W177" s="20" t="str">
        <f t="shared" si="89"/>
        <v>LONG</v>
      </c>
      <c r="X177" s="19" t="str">
        <f t="shared" si="90"/>
        <v>LONG</v>
      </c>
      <c r="Y177" s="1" t="str">
        <f t="shared" si="115"/>
        <v/>
      </c>
      <c r="Z177" s="2">
        <f t="shared" si="91"/>
        <v>1</v>
      </c>
      <c r="AA177" s="2" t="str">
        <f t="shared" si="92"/>
        <v/>
      </c>
      <c r="AB177" s="2">
        <f t="shared" si="93"/>
        <v>1</v>
      </c>
      <c r="AC177" s="2" t="str">
        <f t="shared" si="94"/>
        <v/>
      </c>
      <c r="AD177" s="3">
        <f t="shared" si="95"/>
        <v>1</v>
      </c>
      <c r="AE177" s="1">
        <f t="shared" si="96"/>
        <v>41.5</v>
      </c>
      <c r="AF177" s="2">
        <f t="shared" si="97"/>
        <v>1</v>
      </c>
      <c r="AG177" s="2">
        <f t="shared" si="98"/>
        <v>41.5</v>
      </c>
      <c r="AH177" s="2">
        <f t="shared" si="99"/>
        <v>1</v>
      </c>
      <c r="AI177" s="2">
        <f t="shared" si="100"/>
        <v>41.5</v>
      </c>
      <c r="AJ177" s="3">
        <f t="shared" si="101"/>
        <v>1</v>
      </c>
      <c r="AK177" s="1">
        <f t="shared" si="102"/>
        <v>1</v>
      </c>
      <c r="AL177" s="2">
        <f t="shared" si="103"/>
        <v>1</v>
      </c>
      <c r="AM177" s="3">
        <f t="shared" si="104"/>
        <v>1</v>
      </c>
      <c r="AN177" s="10">
        <v>4.8499999999999996</v>
      </c>
      <c r="AO177" s="1">
        <f t="shared" si="116"/>
        <v>-3.8499999999999996</v>
      </c>
      <c r="AP177" s="2">
        <f t="shared" si="105"/>
        <v>-3.8499999999999996</v>
      </c>
      <c r="AQ177" s="3">
        <f t="shared" si="106"/>
        <v>-3.8499999999999996</v>
      </c>
      <c r="AR177" s="1">
        <f t="shared" si="117"/>
        <v>21.25</v>
      </c>
      <c r="AS177" s="2">
        <f t="shared" si="118"/>
        <v>1</v>
      </c>
      <c r="AT177" s="2">
        <f t="shared" si="119"/>
        <v>21.25</v>
      </c>
      <c r="AU177" s="2">
        <f t="shared" si="120"/>
        <v>1</v>
      </c>
      <c r="AV177" s="2">
        <f t="shared" si="121"/>
        <v>21.25</v>
      </c>
      <c r="AW177" s="3">
        <f t="shared" si="122"/>
        <v>1</v>
      </c>
      <c r="AX177" s="1">
        <f t="shared" si="123"/>
        <v>1</v>
      </c>
      <c r="AY177" s="2">
        <f t="shared" si="124"/>
        <v>1</v>
      </c>
      <c r="AZ177" s="3">
        <f t="shared" si="125"/>
        <v>1</v>
      </c>
      <c r="BA177" s="10">
        <v>5.31</v>
      </c>
      <c r="BB177" s="1">
        <f t="shared" si="126"/>
        <v>-4.3099999999999996</v>
      </c>
      <c r="BC177" s="2">
        <f t="shared" si="127"/>
        <v>-4.3099999999999996</v>
      </c>
      <c r="BD177" s="3">
        <f t="shared" si="128"/>
        <v>-4.3099999999999996</v>
      </c>
      <c r="BE177" s="1">
        <f t="shared" si="107"/>
        <v>1</v>
      </c>
      <c r="BF177" s="2">
        <f t="shared" si="108"/>
        <v>1</v>
      </c>
      <c r="BG177" s="3">
        <f t="shared" si="109"/>
        <v>1</v>
      </c>
      <c r="BH177" s="10">
        <v>5.03</v>
      </c>
      <c r="BI177" s="1">
        <f t="shared" si="110"/>
        <v>-4.03</v>
      </c>
      <c r="BJ177" s="2">
        <f t="shared" si="111"/>
        <v>-4.03</v>
      </c>
      <c r="BK177" s="3">
        <f t="shared" si="112"/>
        <v>-4.03</v>
      </c>
    </row>
    <row r="178" spans="1:63">
      <c r="A178" s="14">
        <v>43837.958333332928</v>
      </c>
      <c r="B178" s="1">
        <v>137.47900000000001</v>
      </c>
      <c r="C178" s="2">
        <v>36.287999999999997</v>
      </c>
      <c r="D178" s="2">
        <v>23.609000000000002</v>
      </c>
      <c r="E178" s="3">
        <v>77.581999999999994</v>
      </c>
      <c r="F178" s="1">
        <v>26.93</v>
      </c>
      <c r="G178" s="2">
        <v>1</v>
      </c>
      <c r="H178" s="2">
        <v>26.93</v>
      </c>
      <c r="I178" s="2">
        <v>1</v>
      </c>
      <c r="J178" s="2">
        <v>26.93</v>
      </c>
      <c r="K178" s="3">
        <v>1</v>
      </c>
      <c r="L178" s="1">
        <v>0</v>
      </c>
      <c r="M178" s="3">
        <v>81.667000000000002</v>
      </c>
      <c r="N178" s="1">
        <v>313</v>
      </c>
      <c r="O178" s="3">
        <v>380</v>
      </c>
      <c r="P178" s="1">
        <v>41.5</v>
      </c>
      <c r="Q178" s="2">
        <v>99</v>
      </c>
      <c r="R178" s="2">
        <v>-8.34</v>
      </c>
      <c r="S178" s="3">
        <v>1</v>
      </c>
      <c r="T178" s="1">
        <f t="shared" si="88"/>
        <v>55.812000000000012</v>
      </c>
      <c r="U178" s="2">
        <f t="shared" si="113"/>
        <v>0</v>
      </c>
      <c r="V178" s="3">
        <f t="shared" si="114"/>
        <v>55.812000000000012</v>
      </c>
      <c r="W178" s="20" t="str">
        <f t="shared" si="89"/>
        <v>LONG</v>
      </c>
      <c r="X178" s="19" t="str">
        <f t="shared" si="90"/>
        <v>LONG</v>
      </c>
      <c r="Y178" s="1" t="str">
        <f t="shared" si="115"/>
        <v/>
      </c>
      <c r="Z178" s="2">
        <f t="shared" si="91"/>
        <v>1</v>
      </c>
      <c r="AA178" s="2" t="str">
        <f t="shared" si="92"/>
        <v/>
      </c>
      <c r="AB178" s="2">
        <f t="shared" si="93"/>
        <v>1</v>
      </c>
      <c r="AC178" s="2" t="str">
        <f t="shared" si="94"/>
        <v/>
      </c>
      <c r="AD178" s="3">
        <f t="shared" si="95"/>
        <v>1</v>
      </c>
      <c r="AE178" s="1">
        <f t="shared" si="96"/>
        <v>41.5</v>
      </c>
      <c r="AF178" s="2">
        <f t="shared" si="97"/>
        <v>1</v>
      </c>
      <c r="AG178" s="2">
        <f t="shared" si="98"/>
        <v>41.5</v>
      </c>
      <c r="AH178" s="2">
        <f t="shared" si="99"/>
        <v>1</v>
      </c>
      <c r="AI178" s="2">
        <f t="shared" si="100"/>
        <v>41.5</v>
      </c>
      <c r="AJ178" s="3">
        <f t="shared" si="101"/>
        <v>1</v>
      </c>
      <c r="AK178" s="1">
        <f t="shared" si="102"/>
        <v>1</v>
      </c>
      <c r="AL178" s="2">
        <f t="shared" si="103"/>
        <v>1</v>
      </c>
      <c r="AM178" s="3">
        <f t="shared" si="104"/>
        <v>1</v>
      </c>
      <c r="AN178" s="10">
        <v>4.8499999999999996</v>
      </c>
      <c r="AO178" s="1">
        <f t="shared" si="116"/>
        <v>-3.8499999999999996</v>
      </c>
      <c r="AP178" s="2">
        <f t="shared" si="105"/>
        <v>-3.8499999999999996</v>
      </c>
      <c r="AQ178" s="3">
        <f t="shared" si="106"/>
        <v>-3.8499999999999996</v>
      </c>
      <c r="AR178" s="1">
        <f t="shared" si="117"/>
        <v>21.25</v>
      </c>
      <c r="AS178" s="2">
        <f t="shared" si="118"/>
        <v>1</v>
      </c>
      <c r="AT178" s="2">
        <f t="shared" si="119"/>
        <v>21.25</v>
      </c>
      <c r="AU178" s="2">
        <f t="shared" si="120"/>
        <v>1</v>
      </c>
      <c r="AV178" s="2">
        <f t="shared" si="121"/>
        <v>21.25</v>
      </c>
      <c r="AW178" s="3">
        <f t="shared" si="122"/>
        <v>1</v>
      </c>
      <c r="AX178" s="1">
        <f t="shared" si="123"/>
        <v>1</v>
      </c>
      <c r="AY178" s="2">
        <f t="shared" si="124"/>
        <v>1</v>
      </c>
      <c r="AZ178" s="3">
        <f t="shared" si="125"/>
        <v>1</v>
      </c>
      <c r="BA178" s="10">
        <v>5.31</v>
      </c>
      <c r="BB178" s="1">
        <f t="shared" si="126"/>
        <v>-4.3099999999999996</v>
      </c>
      <c r="BC178" s="2">
        <f t="shared" si="127"/>
        <v>-4.3099999999999996</v>
      </c>
      <c r="BD178" s="3">
        <f t="shared" si="128"/>
        <v>-4.3099999999999996</v>
      </c>
      <c r="BE178" s="1">
        <f t="shared" si="107"/>
        <v>1</v>
      </c>
      <c r="BF178" s="2">
        <f t="shared" si="108"/>
        <v>1</v>
      </c>
      <c r="BG178" s="3">
        <f t="shared" si="109"/>
        <v>1</v>
      </c>
      <c r="BH178" s="10">
        <v>5.03</v>
      </c>
      <c r="BI178" s="1">
        <f t="shared" si="110"/>
        <v>-4.03</v>
      </c>
      <c r="BJ178" s="2">
        <f t="shared" si="111"/>
        <v>-4.03</v>
      </c>
      <c r="BK178" s="3">
        <f t="shared" si="112"/>
        <v>-4.03</v>
      </c>
    </row>
    <row r="179" spans="1:63">
      <c r="A179" s="14">
        <v>43837.999999999593</v>
      </c>
      <c r="B179" s="1">
        <v>39.71</v>
      </c>
      <c r="C179" s="2">
        <v>22.753</v>
      </c>
      <c r="D179" s="2">
        <v>4.7750000000000004</v>
      </c>
      <c r="E179" s="3">
        <v>12.182</v>
      </c>
      <c r="F179" s="1">
        <v>24.21</v>
      </c>
      <c r="G179" s="2">
        <v>17</v>
      </c>
      <c r="H179" s="2">
        <v>24.21</v>
      </c>
      <c r="I179" s="2">
        <v>17</v>
      </c>
      <c r="J179" s="2">
        <v>24.21</v>
      </c>
      <c r="K179" s="3">
        <v>17</v>
      </c>
      <c r="L179" s="1">
        <v>0</v>
      </c>
      <c r="M179" s="3">
        <v>12.5</v>
      </c>
      <c r="N179" s="1">
        <v>273</v>
      </c>
      <c r="O179" s="3">
        <v>0</v>
      </c>
      <c r="P179" s="1">
        <v>65</v>
      </c>
      <c r="Q179" s="2">
        <v>100</v>
      </c>
      <c r="R179" s="2">
        <v>0</v>
      </c>
      <c r="S179" s="3">
        <v>0</v>
      </c>
      <c r="T179" s="1">
        <f t="shared" si="88"/>
        <v>27.21</v>
      </c>
      <c r="U179" s="2">
        <f t="shared" si="113"/>
        <v>0</v>
      </c>
      <c r="V179" s="3">
        <f t="shared" si="114"/>
        <v>27.21</v>
      </c>
      <c r="W179" s="20" t="str">
        <f t="shared" si="89"/>
        <v>LONG</v>
      </c>
      <c r="X179" s="19" t="str">
        <f t="shared" si="90"/>
        <v>LONG</v>
      </c>
      <c r="Y179" s="1" t="str">
        <f t="shared" si="115"/>
        <v/>
      </c>
      <c r="Z179" s="2">
        <f t="shared" si="91"/>
        <v>17</v>
      </c>
      <c r="AA179" s="2" t="str">
        <f t="shared" si="92"/>
        <v/>
      </c>
      <c r="AB179" s="2">
        <f t="shared" si="93"/>
        <v>17</v>
      </c>
      <c r="AC179" s="2" t="str">
        <f t="shared" si="94"/>
        <v/>
      </c>
      <c r="AD179" s="3">
        <f t="shared" si="95"/>
        <v>17</v>
      </c>
      <c r="AE179" s="1">
        <f t="shared" si="96"/>
        <v>65</v>
      </c>
      <c r="AF179" s="2">
        <f t="shared" si="97"/>
        <v>17</v>
      </c>
      <c r="AG179" s="2">
        <f t="shared" si="98"/>
        <v>65</v>
      </c>
      <c r="AH179" s="2">
        <f t="shared" si="99"/>
        <v>17</v>
      </c>
      <c r="AI179" s="2">
        <f t="shared" si="100"/>
        <v>65</v>
      </c>
      <c r="AJ179" s="3">
        <f t="shared" si="101"/>
        <v>17</v>
      </c>
      <c r="AK179" s="1">
        <f t="shared" si="102"/>
        <v>17</v>
      </c>
      <c r="AL179" s="2">
        <f t="shared" si="103"/>
        <v>17</v>
      </c>
      <c r="AM179" s="3">
        <f t="shared" si="104"/>
        <v>17</v>
      </c>
      <c r="AN179" s="10">
        <v>4.8499999999999996</v>
      </c>
      <c r="AO179" s="1">
        <f t="shared" si="116"/>
        <v>12.15</v>
      </c>
      <c r="AP179" s="2">
        <f t="shared" si="105"/>
        <v>12.15</v>
      </c>
      <c r="AQ179" s="3">
        <f t="shared" si="106"/>
        <v>12.15</v>
      </c>
      <c r="AR179" s="1">
        <f t="shared" si="117"/>
        <v>32.5</v>
      </c>
      <c r="AS179" s="2">
        <f t="shared" si="118"/>
        <v>17</v>
      </c>
      <c r="AT179" s="2">
        <f t="shared" si="119"/>
        <v>32.5</v>
      </c>
      <c r="AU179" s="2">
        <f t="shared" si="120"/>
        <v>17</v>
      </c>
      <c r="AV179" s="2">
        <f t="shared" si="121"/>
        <v>32.5</v>
      </c>
      <c r="AW179" s="3">
        <f t="shared" si="122"/>
        <v>17</v>
      </c>
      <c r="AX179" s="1">
        <f t="shared" si="123"/>
        <v>17</v>
      </c>
      <c r="AY179" s="2">
        <f t="shared" si="124"/>
        <v>17</v>
      </c>
      <c r="AZ179" s="3">
        <f t="shared" si="125"/>
        <v>17</v>
      </c>
      <c r="BA179" s="10">
        <v>5.31</v>
      </c>
      <c r="BB179" s="1">
        <f t="shared" si="126"/>
        <v>11.690000000000001</v>
      </c>
      <c r="BC179" s="2">
        <f t="shared" si="127"/>
        <v>11.690000000000001</v>
      </c>
      <c r="BD179" s="3">
        <f t="shared" si="128"/>
        <v>11.690000000000001</v>
      </c>
      <c r="BE179" s="1">
        <f t="shared" si="107"/>
        <v>17</v>
      </c>
      <c r="BF179" s="2">
        <f t="shared" si="108"/>
        <v>17</v>
      </c>
      <c r="BG179" s="3">
        <f t="shared" si="109"/>
        <v>17</v>
      </c>
      <c r="BH179" s="10">
        <v>5.03</v>
      </c>
      <c r="BI179" s="1">
        <f t="shared" si="110"/>
        <v>11.969999999999999</v>
      </c>
      <c r="BJ179" s="2">
        <f t="shared" si="111"/>
        <v>11.969999999999999</v>
      </c>
      <c r="BK179" s="3">
        <f t="shared" si="112"/>
        <v>11.969999999999999</v>
      </c>
    </row>
    <row r="180" spans="1:63">
      <c r="A180" s="14">
        <v>43838.041666666257</v>
      </c>
      <c r="B180" s="1">
        <v>48.923000000000002</v>
      </c>
      <c r="C180" s="2">
        <v>-1.149</v>
      </c>
      <c r="D180" s="2">
        <v>32.279000000000003</v>
      </c>
      <c r="E180" s="3">
        <v>17.792999999999999</v>
      </c>
      <c r="F180" s="1">
        <v>22.07</v>
      </c>
      <c r="G180" s="2">
        <v>18.95</v>
      </c>
      <c r="H180" s="2">
        <v>22.07</v>
      </c>
      <c r="I180" s="2">
        <v>18.95</v>
      </c>
      <c r="J180" s="2">
        <v>22.07</v>
      </c>
      <c r="K180" s="3">
        <v>18.95</v>
      </c>
      <c r="L180" s="1">
        <v>0</v>
      </c>
      <c r="M180" s="3">
        <v>20.832999999999998</v>
      </c>
      <c r="N180" s="1">
        <v>535</v>
      </c>
      <c r="O180" s="3">
        <v>0</v>
      </c>
      <c r="P180" s="1">
        <v>41.2</v>
      </c>
      <c r="Q180" s="2">
        <v>100</v>
      </c>
      <c r="R180" s="2">
        <v>0</v>
      </c>
      <c r="S180" s="3">
        <v>0</v>
      </c>
      <c r="T180" s="1">
        <f t="shared" si="88"/>
        <v>28.090000000000003</v>
      </c>
      <c r="U180" s="2">
        <f t="shared" si="113"/>
        <v>0</v>
      </c>
      <c r="V180" s="3">
        <f t="shared" si="114"/>
        <v>28.090000000000003</v>
      </c>
      <c r="W180" s="20" t="str">
        <f t="shared" si="89"/>
        <v>LONG</v>
      </c>
      <c r="X180" s="19" t="str">
        <f t="shared" si="90"/>
        <v>LONG</v>
      </c>
      <c r="Y180" s="1" t="str">
        <f t="shared" si="115"/>
        <v/>
      </c>
      <c r="Z180" s="2">
        <f t="shared" si="91"/>
        <v>18.95</v>
      </c>
      <c r="AA180" s="2" t="str">
        <f t="shared" si="92"/>
        <v/>
      </c>
      <c r="AB180" s="2">
        <f t="shared" si="93"/>
        <v>18.95</v>
      </c>
      <c r="AC180" s="2" t="str">
        <f t="shared" si="94"/>
        <v/>
      </c>
      <c r="AD180" s="3">
        <f t="shared" si="95"/>
        <v>18.95</v>
      </c>
      <c r="AE180" s="1">
        <f t="shared" si="96"/>
        <v>41.2</v>
      </c>
      <c r="AF180" s="2">
        <f t="shared" si="97"/>
        <v>18.95</v>
      </c>
      <c r="AG180" s="2">
        <f t="shared" si="98"/>
        <v>41.2</v>
      </c>
      <c r="AH180" s="2">
        <f t="shared" si="99"/>
        <v>18.95</v>
      </c>
      <c r="AI180" s="2">
        <f t="shared" si="100"/>
        <v>41.2</v>
      </c>
      <c r="AJ180" s="3">
        <f t="shared" si="101"/>
        <v>18.95</v>
      </c>
      <c r="AK180" s="1">
        <f t="shared" si="102"/>
        <v>18.95</v>
      </c>
      <c r="AL180" s="2">
        <f t="shared" si="103"/>
        <v>18.95</v>
      </c>
      <c r="AM180" s="3">
        <f t="shared" si="104"/>
        <v>18.95</v>
      </c>
      <c r="AN180" s="10">
        <v>4.8499999999999996</v>
      </c>
      <c r="AO180" s="1">
        <f t="shared" si="116"/>
        <v>14.1</v>
      </c>
      <c r="AP180" s="2">
        <f t="shared" si="105"/>
        <v>14.1</v>
      </c>
      <c r="AQ180" s="3">
        <f t="shared" si="106"/>
        <v>14.1</v>
      </c>
      <c r="AR180" s="1">
        <f t="shared" si="117"/>
        <v>20.6</v>
      </c>
      <c r="AS180" s="2">
        <f t="shared" si="118"/>
        <v>18.95</v>
      </c>
      <c r="AT180" s="2">
        <f t="shared" si="119"/>
        <v>20.6</v>
      </c>
      <c r="AU180" s="2">
        <f t="shared" si="120"/>
        <v>18.95</v>
      </c>
      <c r="AV180" s="2">
        <f t="shared" si="121"/>
        <v>20.6</v>
      </c>
      <c r="AW180" s="3">
        <f t="shared" si="122"/>
        <v>18.95</v>
      </c>
      <c r="AX180" s="1">
        <f t="shared" si="123"/>
        <v>18.95</v>
      </c>
      <c r="AY180" s="2">
        <f t="shared" si="124"/>
        <v>18.95</v>
      </c>
      <c r="AZ180" s="3">
        <f t="shared" si="125"/>
        <v>18.95</v>
      </c>
      <c r="BA180" s="10">
        <v>5.31</v>
      </c>
      <c r="BB180" s="1">
        <f t="shared" si="126"/>
        <v>13.64</v>
      </c>
      <c r="BC180" s="2">
        <f t="shared" si="127"/>
        <v>13.64</v>
      </c>
      <c r="BD180" s="3">
        <f t="shared" si="128"/>
        <v>13.64</v>
      </c>
      <c r="BE180" s="1">
        <f t="shared" si="107"/>
        <v>18.95</v>
      </c>
      <c r="BF180" s="2">
        <f t="shared" si="108"/>
        <v>18.95</v>
      </c>
      <c r="BG180" s="3">
        <f t="shared" si="109"/>
        <v>18.95</v>
      </c>
      <c r="BH180" s="10">
        <v>5.03</v>
      </c>
      <c r="BI180" s="1">
        <f t="shared" si="110"/>
        <v>13.919999999999998</v>
      </c>
      <c r="BJ180" s="2">
        <f t="shared" si="111"/>
        <v>13.919999999999998</v>
      </c>
      <c r="BK180" s="3">
        <f t="shared" si="112"/>
        <v>13.919999999999998</v>
      </c>
    </row>
    <row r="181" spans="1:63">
      <c r="A181" s="14">
        <v>43838.083333332921</v>
      </c>
      <c r="B181" s="1">
        <v>61.823</v>
      </c>
      <c r="C181" s="2">
        <v>-3.387</v>
      </c>
      <c r="D181" s="2">
        <v>22.763000000000002</v>
      </c>
      <c r="E181" s="3">
        <v>42.447000000000003</v>
      </c>
      <c r="F181" s="1">
        <v>4.96</v>
      </c>
      <c r="G181" s="2">
        <v>4.96</v>
      </c>
      <c r="H181" s="2">
        <v>4.96</v>
      </c>
      <c r="I181" s="2">
        <v>4.96</v>
      </c>
      <c r="J181" s="2">
        <v>4.96</v>
      </c>
      <c r="K181" s="3">
        <v>4.96</v>
      </c>
      <c r="L181" s="1">
        <v>0</v>
      </c>
      <c r="M181" s="3">
        <v>50</v>
      </c>
      <c r="N181" s="1">
        <v>534</v>
      </c>
      <c r="O181" s="3">
        <v>0</v>
      </c>
      <c r="P181" s="1">
        <v>41.2</v>
      </c>
      <c r="Q181" s="2">
        <v>100</v>
      </c>
      <c r="R181" s="2">
        <v>0</v>
      </c>
      <c r="S181" s="3">
        <v>0</v>
      </c>
      <c r="T181" s="1">
        <f t="shared" si="88"/>
        <v>11.823</v>
      </c>
      <c r="U181" s="2">
        <f t="shared" si="113"/>
        <v>0</v>
      </c>
      <c r="V181" s="3">
        <f t="shared" si="114"/>
        <v>11.823</v>
      </c>
      <c r="W181" s="20" t="str">
        <f t="shared" si="89"/>
        <v>LONG</v>
      </c>
      <c r="X181" s="19" t="str">
        <f t="shared" si="90"/>
        <v>LONG</v>
      </c>
      <c r="Y181" s="1" t="str">
        <f t="shared" si="115"/>
        <v/>
      </c>
      <c r="Z181" s="2">
        <f t="shared" si="91"/>
        <v>4.96</v>
      </c>
      <c r="AA181" s="2" t="str">
        <f t="shared" si="92"/>
        <v/>
      </c>
      <c r="AB181" s="2">
        <f t="shared" si="93"/>
        <v>4.96</v>
      </c>
      <c r="AC181" s="2" t="str">
        <f t="shared" si="94"/>
        <v/>
      </c>
      <c r="AD181" s="3">
        <f t="shared" si="95"/>
        <v>4.96</v>
      </c>
      <c r="AE181" s="1">
        <f t="shared" si="96"/>
        <v>41.2</v>
      </c>
      <c r="AF181" s="2">
        <f t="shared" si="97"/>
        <v>4.96</v>
      </c>
      <c r="AG181" s="2">
        <f t="shared" si="98"/>
        <v>41.2</v>
      </c>
      <c r="AH181" s="2">
        <f t="shared" si="99"/>
        <v>4.96</v>
      </c>
      <c r="AI181" s="2">
        <f t="shared" si="100"/>
        <v>41.2</v>
      </c>
      <c r="AJ181" s="3">
        <f t="shared" si="101"/>
        <v>4.96</v>
      </c>
      <c r="AK181" s="1">
        <f t="shared" si="102"/>
        <v>4.96</v>
      </c>
      <c r="AL181" s="2">
        <f t="shared" si="103"/>
        <v>4.96</v>
      </c>
      <c r="AM181" s="3">
        <f t="shared" si="104"/>
        <v>4.96</v>
      </c>
      <c r="AN181" s="10">
        <v>4.8499999999999996</v>
      </c>
      <c r="AO181" s="1">
        <f t="shared" si="116"/>
        <v>0.11000000000000032</v>
      </c>
      <c r="AP181" s="2">
        <f t="shared" si="105"/>
        <v>0.11000000000000032</v>
      </c>
      <c r="AQ181" s="3">
        <f t="shared" si="106"/>
        <v>0.11000000000000032</v>
      </c>
      <c r="AR181" s="1">
        <f t="shared" si="117"/>
        <v>20.6</v>
      </c>
      <c r="AS181" s="2">
        <f t="shared" si="118"/>
        <v>4.96</v>
      </c>
      <c r="AT181" s="2">
        <f t="shared" si="119"/>
        <v>20.6</v>
      </c>
      <c r="AU181" s="2">
        <f t="shared" si="120"/>
        <v>4.96</v>
      </c>
      <c r="AV181" s="2">
        <f t="shared" si="121"/>
        <v>20.6</v>
      </c>
      <c r="AW181" s="3">
        <f t="shared" si="122"/>
        <v>4.96</v>
      </c>
      <c r="AX181" s="1">
        <f t="shared" si="123"/>
        <v>4.96</v>
      </c>
      <c r="AY181" s="2">
        <f t="shared" si="124"/>
        <v>4.96</v>
      </c>
      <c r="AZ181" s="3">
        <f t="shared" si="125"/>
        <v>4.96</v>
      </c>
      <c r="BA181" s="10">
        <v>5.31</v>
      </c>
      <c r="BB181" s="1">
        <f t="shared" si="126"/>
        <v>-0.34999999999999964</v>
      </c>
      <c r="BC181" s="2">
        <f t="shared" si="127"/>
        <v>-0.34999999999999964</v>
      </c>
      <c r="BD181" s="3">
        <f t="shared" si="128"/>
        <v>-0.34999999999999964</v>
      </c>
      <c r="BE181" s="1">
        <f t="shared" si="107"/>
        <v>4.96</v>
      </c>
      <c r="BF181" s="2">
        <f t="shared" si="108"/>
        <v>4.96</v>
      </c>
      <c r="BG181" s="3">
        <f t="shared" si="109"/>
        <v>4.96</v>
      </c>
      <c r="BH181" s="10">
        <v>5.03</v>
      </c>
      <c r="BI181" s="1">
        <f t="shared" si="110"/>
        <v>-7.0000000000000284E-2</v>
      </c>
      <c r="BJ181" s="2">
        <f t="shared" si="111"/>
        <v>-7.0000000000000284E-2</v>
      </c>
      <c r="BK181" s="3">
        <f t="shared" si="112"/>
        <v>-7.0000000000000284E-2</v>
      </c>
    </row>
    <row r="182" spans="1:63">
      <c r="A182" s="14">
        <v>43838.124999999585</v>
      </c>
      <c r="B182" s="1">
        <v>109.31</v>
      </c>
      <c r="C182" s="2">
        <v>30.782</v>
      </c>
      <c r="D182" s="2">
        <v>22.576000000000001</v>
      </c>
      <c r="E182" s="3">
        <v>55.951999999999998</v>
      </c>
      <c r="F182" s="1">
        <v>0.1</v>
      </c>
      <c r="G182" s="2">
        <v>-0.1</v>
      </c>
      <c r="H182" s="2">
        <v>0.1</v>
      </c>
      <c r="I182" s="2">
        <v>-0.1</v>
      </c>
      <c r="J182" s="2">
        <v>0.1</v>
      </c>
      <c r="K182" s="3">
        <v>-0.1</v>
      </c>
      <c r="L182" s="1">
        <v>0</v>
      </c>
      <c r="M182" s="3">
        <v>50</v>
      </c>
      <c r="N182" s="1">
        <v>533</v>
      </c>
      <c r="O182" s="3">
        <v>0</v>
      </c>
      <c r="P182" s="1">
        <v>41.2</v>
      </c>
      <c r="Q182" s="2">
        <v>100</v>
      </c>
      <c r="R182" s="2">
        <v>0</v>
      </c>
      <c r="S182" s="3">
        <v>0</v>
      </c>
      <c r="T182" s="1">
        <f t="shared" si="88"/>
        <v>59.31</v>
      </c>
      <c r="U182" s="2">
        <f t="shared" si="113"/>
        <v>0</v>
      </c>
      <c r="V182" s="3">
        <f t="shared" si="114"/>
        <v>59.31</v>
      </c>
      <c r="W182" s="20" t="str">
        <f t="shared" si="89"/>
        <v>LONG</v>
      </c>
      <c r="X182" s="19" t="str">
        <f t="shared" si="90"/>
        <v>LONG</v>
      </c>
      <c r="Y182" s="1" t="str">
        <f t="shared" si="115"/>
        <v/>
      </c>
      <c r="Z182" s="2">
        <f t="shared" si="91"/>
        <v>-0.1</v>
      </c>
      <c r="AA182" s="2" t="str">
        <f t="shared" si="92"/>
        <v/>
      </c>
      <c r="AB182" s="2">
        <f t="shared" si="93"/>
        <v>-0.1</v>
      </c>
      <c r="AC182" s="2" t="str">
        <f t="shared" si="94"/>
        <v/>
      </c>
      <c r="AD182" s="3">
        <f t="shared" si="95"/>
        <v>-0.1</v>
      </c>
      <c r="AE182" s="1">
        <f t="shared" si="96"/>
        <v>41.2</v>
      </c>
      <c r="AF182" s="2">
        <f t="shared" si="97"/>
        <v>-0.1</v>
      </c>
      <c r="AG182" s="2">
        <f t="shared" si="98"/>
        <v>41.2</v>
      </c>
      <c r="AH182" s="2">
        <f t="shared" si="99"/>
        <v>-0.1</v>
      </c>
      <c r="AI182" s="2">
        <f t="shared" si="100"/>
        <v>41.2</v>
      </c>
      <c r="AJ182" s="3">
        <f t="shared" si="101"/>
        <v>-0.1</v>
      </c>
      <c r="AK182" s="1">
        <f t="shared" si="102"/>
        <v>-0.1</v>
      </c>
      <c r="AL182" s="2">
        <f t="shared" si="103"/>
        <v>-0.1</v>
      </c>
      <c r="AM182" s="3">
        <f t="shared" si="104"/>
        <v>-0.1</v>
      </c>
      <c r="AN182" s="10">
        <v>4.8499999999999996</v>
      </c>
      <c r="AO182" s="1">
        <f t="shared" si="116"/>
        <v>-4.9499999999999993</v>
      </c>
      <c r="AP182" s="2">
        <f t="shared" si="105"/>
        <v>-4.9499999999999993</v>
      </c>
      <c r="AQ182" s="3">
        <f t="shared" si="106"/>
        <v>-4.9499999999999993</v>
      </c>
      <c r="AR182" s="1">
        <f t="shared" si="117"/>
        <v>20.6</v>
      </c>
      <c r="AS182" s="2">
        <f t="shared" si="118"/>
        <v>-0.1</v>
      </c>
      <c r="AT182" s="2">
        <f t="shared" si="119"/>
        <v>20.6</v>
      </c>
      <c r="AU182" s="2">
        <f t="shared" si="120"/>
        <v>-0.1</v>
      </c>
      <c r="AV182" s="2">
        <f t="shared" si="121"/>
        <v>20.6</v>
      </c>
      <c r="AW182" s="3">
        <f t="shared" si="122"/>
        <v>-0.1</v>
      </c>
      <c r="AX182" s="1">
        <f t="shared" si="123"/>
        <v>-0.1</v>
      </c>
      <c r="AY182" s="2">
        <f t="shared" si="124"/>
        <v>-0.1</v>
      </c>
      <c r="AZ182" s="3">
        <f t="shared" si="125"/>
        <v>-0.1</v>
      </c>
      <c r="BA182" s="10">
        <v>5.31</v>
      </c>
      <c r="BB182" s="1">
        <f t="shared" si="126"/>
        <v>-5.4099999999999993</v>
      </c>
      <c r="BC182" s="2">
        <f t="shared" si="127"/>
        <v>-5.4099999999999993</v>
      </c>
      <c r="BD182" s="3">
        <f t="shared" si="128"/>
        <v>-5.4099999999999993</v>
      </c>
      <c r="BE182" s="1">
        <f t="shared" si="107"/>
        <v>-0.1</v>
      </c>
      <c r="BF182" s="2">
        <f t="shared" si="108"/>
        <v>-0.1</v>
      </c>
      <c r="BG182" s="3">
        <f t="shared" si="109"/>
        <v>-0.1</v>
      </c>
      <c r="BH182" s="10">
        <v>5.03</v>
      </c>
      <c r="BI182" s="1">
        <f t="shared" si="110"/>
        <v>-5.13</v>
      </c>
      <c r="BJ182" s="2">
        <f t="shared" si="111"/>
        <v>-5.13</v>
      </c>
      <c r="BK182" s="3">
        <f t="shared" si="112"/>
        <v>-5.13</v>
      </c>
    </row>
    <row r="183" spans="1:63">
      <c r="A183" s="14">
        <v>43838.16666666625</v>
      </c>
      <c r="B183" s="1">
        <v>109.95399999999999</v>
      </c>
      <c r="C183" s="2">
        <v>35.527999999999999</v>
      </c>
      <c r="D183" s="2">
        <v>27.536999999999999</v>
      </c>
      <c r="E183" s="3">
        <v>46.889000000000003</v>
      </c>
      <c r="F183" s="1">
        <v>0.11</v>
      </c>
      <c r="G183" s="2">
        <v>-0.1</v>
      </c>
      <c r="H183" s="2">
        <v>0.11</v>
      </c>
      <c r="I183" s="2">
        <v>-0.1</v>
      </c>
      <c r="J183" s="2">
        <v>0.11</v>
      </c>
      <c r="K183" s="3">
        <v>-0.1</v>
      </c>
      <c r="L183" s="1">
        <v>0</v>
      </c>
      <c r="M183" s="3">
        <v>91.7</v>
      </c>
      <c r="N183" s="1">
        <v>532</v>
      </c>
      <c r="O183" s="3">
        <v>0</v>
      </c>
      <c r="P183" s="1">
        <v>41.2</v>
      </c>
      <c r="Q183" s="2">
        <v>100</v>
      </c>
      <c r="R183" s="2">
        <v>0</v>
      </c>
      <c r="S183" s="3">
        <v>0</v>
      </c>
      <c r="T183" s="1">
        <f t="shared" si="88"/>
        <v>18.253999999999991</v>
      </c>
      <c r="U183" s="2">
        <f t="shared" si="113"/>
        <v>0</v>
      </c>
      <c r="V183" s="3">
        <f t="shared" si="114"/>
        <v>18.253999999999991</v>
      </c>
      <c r="W183" s="20" t="str">
        <f t="shared" si="89"/>
        <v>LONG</v>
      </c>
      <c r="X183" s="19" t="str">
        <f t="shared" si="90"/>
        <v>LONG</v>
      </c>
      <c r="Y183" s="1" t="str">
        <f t="shared" si="115"/>
        <v/>
      </c>
      <c r="Z183" s="2">
        <f t="shared" si="91"/>
        <v>-0.1</v>
      </c>
      <c r="AA183" s="2" t="str">
        <f t="shared" si="92"/>
        <v/>
      </c>
      <c r="AB183" s="2">
        <f t="shared" si="93"/>
        <v>-0.1</v>
      </c>
      <c r="AC183" s="2" t="str">
        <f t="shared" si="94"/>
        <v/>
      </c>
      <c r="AD183" s="3">
        <f t="shared" si="95"/>
        <v>-0.1</v>
      </c>
      <c r="AE183" s="1">
        <f t="shared" si="96"/>
        <v>41.2</v>
      </c>
      <c r="AF183" s="2">
        <f t="shared" si="97"/>
        <v>-0.1</v>
      </c>
      <c r="AG183" s="2">
        <f t="shared" si="98"/>
        <v>41.2</v>
      </c>
      <c r="AH183" s="2">
        <f t="shared" si="99"/>
        <v>-0.1</v>
      </c>
      <c r="AI183" s="2">
        <f t="shared" si="100"/>
        <v>41.2</v>
      </c>
      <c r="AJ183" s="3">
        <f t="shared" si="101"/>
        <v>-0.1</v>
      </c>
      <c r="AK183" s="1">
        <f t="shared" si="102"/>
        <v>-0.1</v>
      </c>
      <c r="AL183" s="2">
        <f t="shared" si="103"/>
        <v>-0.1</v>
      </c>
      <c r="AM183" s="3">
        <f t="shared" si="104"/>
        <v>-0.1</v>
      </c>
      <c r="AN183" s="10">
        <v>4.8499999999999996</v>
      </c>
      <c r="AO183" s="1">
        <f t="shared" si="116"/>
        <v>-4.9499999999999993</v>
      </c>
      <c r="AP183" s="2">
        <f t="shared" si="105"/>
        <v>-4.9499999999999993</v>
      </c>
      <c r="AQ183" s="3">
        <f t="shared" si="106"/>
        <v>-4.9499999999999993</v>
      </c>
      <c r="AR183" s="1">
        <f t="shared" si="117"/>
        <v>20.6</v>
      </c>
      <c r="AS183" s="2">
        <f t="shared" si="118"/>
        <v>-0.1</v>
      </c>
      <c r="AT183" s="2">
        <f t="shared" si="119"/>
        <v>20.6</v>
      </c>
      <c r="AU183" s="2">
        <f t="shared" si="120"/>
        <v>-0.1</v>
      </c>
      <c r="AV183" s="2">
        <f t="shared" si="121"/>
        <v>20.6</v>
      </c>
      <c r="AW183" s="3">
        <f t="shared" si="122"/>
        <v>-0.1</v>
      </c>
      <c r="AX183" s="1">
        <f t="shared" si="123"/>
        <v>-0.1</v>
      </c>
      <c r="AY183" s="2">
        <f t="shared" si="124"/>
        <v>-0.1</v>
      </c>
      <c r="AZ183" s="3">
        <f t="shared" si="125"/>
        <v>-0.1</v>
      </c>
      <c r="BA183" s="10">
        <v>5.31</v>
      </c>
      <c r="BB183" s="1">
        <f t="shared" si="126"/>
        <v>-5.4099999999999993</v>
      </c>
      <c r="BC183" s="2">
        <f t="shared" si="127"/>
        <v>-5.4099999999999993</v>
      </c>
      <c r="BD183" s="3">
        <f t="shared" si="128"/>
        <v>-5.4099999999999993</v>
      </c>
      <c r="BE183" s="1">
        <f t="shared" si="107"/>
        <v>-0.1</v>
      </c>
      <c r="BF183" s="2">
        <f t="shared" si="108"/>
        <v>-0.1</v>
      </c>
      <c r="BG183" s="3">
        <f t="shared" si="109"/>
        <v>-0.1</v>
      </c>
      <c r="BH183" s="10">
        <v>5.03</v>
      </c>
      <c r="BI183" s="1">
        <f t="shared" si="110"/>
        <v>-5.13</v>
      </c>
      <c r="BJ183" s="2">
        <f t="shared" si="111"/>
        <v>-5.13</v>
      </c>
      <c r="BK183" s="3">
        <f t="shared" si="112"/>
        <v>-5.13</v>
      </c>
    </row>
    <row r="184" spans="1:63">
      <c r="A184" s="14">
        <v>43838.208333332914</v>
      </c>
      <c r="B184" s="1">
        <v>155.41399999999999</v>
      </c>
      <c r="C184" s="2">
        <v>62.405000000000001</v>
      </c>
      <c r="D184" s="2">
        <v>30.459</v>
      </c>
      <c r="E184" s="3">
        <v>62.55</v>
      </c>
      <c r="F184" s="1">
        <v>1.75</v>
      </c>
      <c r="G184" s="2">
        <v>-0.1</v>
      </c>
      <c r="H184" s="2">
        <v>1.75</v>
      </c>
      <c r="I184" s="2">
        <v>-0.1</v>
      </c>
      <c r="J184" s="2">
        <v>1.75</v>
      </c>
      <c r="K184" s="3">
        <v>-0.1</v>
      </c>
      <c r="L184" s="1">
        <v>0</v>
      </c>
      <c r="M184" s="3">
        <v>100</v>
      </c>
      <c r="N184" s="1">
        <v>530</v>
      </c>
      <c r="O184" s="3">
        <v>0</v>
      </c>
      <c r="P184" s="1">
        <v>41.2</v>
      </c>
      <c r="Q184" s="2">
        <v>100</v>
      </c>
      <c r="R184" s="2">
        <v>0</v>
      </c>
      <c r="S184" s="3">
        <v>0</v>
      </c>
      <c r="T184" s="1">
        <f t="shared" si="88"/>
        <v>55.413999999999987</v>
      </c>
      <c r="U184" s="2">
        <f t="shared" si="113"/>
        <v>0</v>
      </c>
      <c r="V184" s="3">
        <f t="shared" si="114"/>
        <v>55.413999999999987</v>
      </c>
      <c r="W184" s="20" t="str">
        <f t="shared" si="89"/>
        <v>LONG</v>
      </c>
      <c r="X184" s="19" t="str">
        <f t="shared" si="90"/>
        <v>LONG</v>
      </c>
      <c r="Y184" s="1" t="str">
        <f t="shared" si="115"/>
        <v/>
      </c>
      <c r="Z184" s="2">
        <f t="shared" si="91"/>
        <v>-0.1</v>
      </c>
      <c r="AA184" s="2" t="str">
        <f t="shared" si="92"/>
        <v/>
      </c>
      <c r="AB184" s="2">
        <f t="shared" si="93"/>
        <v>-0.1</v>
      </c>
      <c r="AC184" s="2" t="str">
        <f t="shared" si="94"/>
        <v/>
      </c>
      <c r="AD184" s="3">
        <f t="shared" si="95"/>
        <v>-0.1</v>
      </c>
      <c r="AE184" s="1">
        <f t="shared" si="96"/>
        <v>41.2</v>
      </c>
      <c r="AF184" s="2">
        <f t="shared" si="97"/>
        <v>-0.1</v>
      </c>
      <c r="AG184" s="2">
        <f t="shared" si="98"/>
        <v>41.2</v>
      </c>
      <c r="AH184" s="2">
        <f t="shared" si="99"/>
        <v>-0.1</v>
      </c>
      <c r="AI184" s="2">
        <f t="shared" si="100"/>
        <v>41.2</v>
      </c>
      <c r="AJ184" s="3">
        <f t="shared" si="101"/>
        <v>-0.1</v>
      </c>
      <c r="AK184" s="1">
        <f t="shared" si="102"/>
        <v>-0.1</v>
      </c>
      <c r="AL184" s="2">
        <f t="shared" si="103"/>
        <v>-0.1</v>
      </c>
      <c r="AM184" s="3">
        <f t="shared" si="104"/>
        <v>-0.1</v>
      </c>
      <c r="AN184" s="10">
        <v>4.8499999999999996</v>
      </c>
      <c r="AO184" s="1">
        <f t="shared" si="116"/>
        <v>-4.9499999999999993</v>
      </c>
      <c r="AP184" s="2">
        <f t="shared" si="105"/>
        <v>-4.9499999999999993</v>
      </c>
      <c r="AQ184" s="3">
        <f t="shared" si="106"/>
        <v>-4.9499999999999993</v>
      </c>
      <c r="AR184" s="1">
        <f t="shared" si="117"/>
        <v>20.6</v>
      </c>
      <c r="AS184" s="2">
        <f t="shared" si="118"/>
        <v>-0.1</v>
      </c>
      <c r="AT184" s="2">
        <f t="shared" si="119"/>
        <v>20.6</v>
      </c>
      <c r="AU184" s="2">
        <f t="shared" si="120"/>
        <v>-0.1</v>
      </c>
      <c r="AV184" s="2">
        <f t="shared" si="121"/>
        <v>20.6</v>
      </c>
      <c r="AW184" s="3">
        <f t="shared" si="122"/>
        <v>-0.1</v>
      </c>
      <c r="AX184" s="1">
        <f t="shared" si="123"/>
        <v>-0.1</v>
      </c>
      <c r="AY184" s="2">
        <f t="shared" si="124"/>
        <v>-0.1</v>
      </c>
      <c r="AZ184" s="3">
        <f t="shared" si="125"/>
        <v>-0.1</v>
      </c>
      <c r="BA184" s="10">
        <v>5.31</v>
      </c>
      <c r="BB184" s="1">
        <f t="shared" si="126"/>
        <v>-5.4099999999999993</v>
      </c>
      <c r="BC184" s="2">
        <f t="shared" si="127"/>
        <v>-5.4099999999999993</v>
      </c>
      <c r="BD184" s="3">
        <f t="shared" si="128"/>
        <v>-5.4099999999999993</v>
      </c>
      <c r="BE184" s="1">
        <f t="shared" si="107"/>
        <v>-0.1</v>
      </c>
      <c r="BF184" s="2">
        <f t="shared" si="108"/>
        <v>-0.1</v>
      </c>
      <c r="BG184" s="3">
        <f t="shared" si="109"/>
        <v>-0.1</v>
      </c>
      <c r="BH184" s="10">
        <v>5.03</v>
      </c>
      <c r="BI184" s="1">
        <f t="shared" si="110"/>
        <v>-5.13</v>
      </c>
      <c r="BJ184" s="2">
        <f t="shared" si="111"/>
        <v>-5.13</v>
      </c>
      <c r="BK184" s="3">
        <f t="shared" si="112"/>
        <v>-5.13</v>
      </c>
    </row>
    <row r="185" spans="1:63">
      <c r="A185" s="14">
        <v>43838.249999999578</v>
      </c>
      <c r="B185" s="1">
        <v>122.59699999999999</v>
      </c>
      <c r="C185" s="2">
        <v>79.400000000000006</v>
      </c>
      <c r="D185" s="2">
        <v>-21.079000000000001</v>
      </c>
      <c r="E185" s="3">
        <v>64.275999999999996</v>
      </c>
      <c r="F185" s="1">
        <v>22.03</v>
      </c>
      <c r="G185" s="2">
        <v>19</v>
      </c>
      <c r="H185" s="2">
        <v>22.03</v>
      </c>
      <c r="I185" s="2">
        <v>19</v>
      </c>
      <c r="J185" s="2">
        <v>22.03</v>
      </c>
      <c r="K185" s="3">
        <v>19</v>
      </c>
      <c r="L185" s="1">
        <v>0</v>
      </c>
      <c r="M185" s="3">
        <v>100</v>
      </c>
      <c r="N185" s="1">
        <v>530</v>
      </c>
      <c r="O185" s="3">
        <v>108</v>
      </c>
      <c r="P185" s="1">
        <v>41.2</v>
      </c>
      <c r="Q185" s="2">
        <v>100</v>
      </c>
      <c r="R185" s="2">
        <v>1</v>
      </c>
      <c r="S185" s="3">
        <v>1</v>
      </c>
      <c r="T185" s="1">
        <f t="shared" si="88"/>
        <v>22.596999999999994</v>
      </c>
      <c r="U185" s="2">
        <f t="shared" si="113"/>
        <v>0</v>
      </c>
      <c r="V185" s="3">
        <f t="shared" si="114"/>
        <v>22.596999999999994</v>
      </c>
      <c r="W185" s="20" t="str">
        <f t="shared" si="89"/>
        <v>LONG</v>
      </c>
      <c r="X185" s="19" t="str">
        <f t="shared" si="90"/>
        <v>LONG</v>
      </c>
      <c r="Y185" s="1" t="str">
        <f t="shared" si="115"/>
        <v/>
      </c>
      <c r="Z185" s="2">
        <f t="shared" si="91"/>
        <v>19</v>
      </c>
      <c r="AA185" s="2" t="str">
        <f t="shared" si="92"/>
        <v/>
      </c>
      <c r="AB185" s="2">
        <f t="shared" si="93"/>
        <v>19</v>
      </c>
      <c r="AC185" s="2" t="str">
        <f t="shared" si="94"/>
        <v/>
      </c>
      <c r="AD185" s="3">
        <f t="shared" si="95"/>
        <v>19</v>
      </c>
      <c r="AE185" s="1">
        <f t="shared" si="96"/>
        <v>41.2</v>
      </c>
      <c r="AF185" s="2">
        <f t="shared" si="97"/>
        <v>19</v>
      </c>
      <c r="AG185" s="2">
        <f t="shared" si="98"/>
        <v>41.2</v>
      </c>
      <c r="AH185" s="2">
        <f t="shared" si="99"/>
        <v>19</v>
      </c>
      <c r="AI185" s="2">
        <f t="shared" si="100"/>
        <v>41.2</v>
      </c>
      <c r="AJ185" s="3">
        <f t="shared" si="101"/>
        <v>19</v>
      </c>
      <c r="AK185" s="1">
        <f t="shared" si="102"/>
        <v>19</v>
      </c>
      <c r="AL185" s="2">
        <f t="shared" si="103"/>
        <v>19</v>
      </c>
      <c r="AM185" s="3">
        <f t="shared" si="104"/>
        <v>19</v>
      </c>
      <c r="AN185" s="10">
        <v>4.8499999999999996</v>
      </c>
      <c r="AO185" s="1">
        <f t="shared" si="116"/>
        <v>14.15</v>
      </c>
      <c r="AP185" s="2">
        <f t="shared" si="105"/>
        <v>14.15</v>
      </c>
      <c r="AQ185" s="3">
        <f t="shared" si="106"/>
        <v>14.15</v>
      </c>
      <c r="AR185" s="1">
        <f t="shared" si="117"/>
        <v>21.1</v>
      </c>
      <c r="AS185" s="2">
        <f t="shared" si="118"/>
        <v>19</v>
      </c>
      <c r="AT185" s="2">
        <f t="shared" si="119"/>
        <v>21.1</v>
      </c>
      <c r="AU185" s="2">
        <f t="shared" si="120"/>
        <v>19</v>
      </c>
      <c r="AV185" s="2">
        <f t="shared" si="121"/>
        <v>21.1</v>
      </c>
      <c r="AW185" s="3">
        <f t="shared" si="122"/>
        <v>19</v>
      </c>
      <c r="AX185" s="1">
        <f t="shared" si="123"/>
        <v>19</v>
      </c>
      <c r="AY185" s="2">
        <f t="shared" si="124"/>
        <v>19</v>
      </c>
      <c r="AZ185" s="3">
        <f t="shared" si="125"/>
        <v>19</v>
      </c>
      <c r="BA185" s="10">
        <v>5.31</v>
      </c>
      <c r="BB185" s="1">
        <f t="shared" si="126"/>
        <v>13.690000000000001</v>
      </c>
      <c r="BC185" s="2">
        <f t="shared" si="127"/>
        <v>13.690000000000001</v>
      </c>
      <c r="BD185" s="3">
        <f t="shared" si="128"/>
        <v>13.690000000000001</v>
      </c>
      <c r="BE185" s="1">
        <f t="shared" si="107"/>
        <v>19</v>
      </c>
      <c r="BF185" s="2">
        <f t="shared" si="108"/>
        <v>19</v>
      </c>
      <c r="BG185" s="3">
        <f t="shared" si="109"/>
        <v>19</v>
      </c>
      <c r="BH185" s="10">
        <v>5.03</v>
      </c>
      <c r="BI185" s="1">
        <f t="shared" si="110"/>
        <v>13.969999999999999</v>
      </c>
      <c r="BJ185" s="2">
        <f t="shared" si="111"/>
        <v>13.969999999999999</v>
      </c>
      <c r="BK185" s="3">
        <f t="shared" si="112"/>
        <v>13.969999999999999</v>
      </c>
    </row>
    <row r="186" spans="1:63">
      <c r="A186" s="14">
        <v>43838.291666666242</v>
      </c>
      <c r="B186" s="1">
        <v>151.87</v>
      </c>
      <c r="C186" s="2">
        <v>35.82</v>
      </c>
      <c r="D186" s="2">
        <v>36.756</v>
      </c>
      <c r="E186" s="3">
        <v>79.293999999999997</v>
      </c>
      <c r="F186" s="1">
        <v>25.57</v>
      </c>
      <c r="G186" s="2">
        <v>1</v>
      </c>
      <c r="H186" s="2">
        <v>25.57</v>
      </c>
      <c r="I186" s="2">
        <v>1</v>
      </c>
      <c r="J186" s="2">
        <v>25.57</v>
      </c>
      <c r="K186" s="3">
        <v>1</v>
      </c>
      <c r="L186" s="1">
        <v>0</v>
      </c>
      <c r="M186" s="3">
        <v>118.167</v>
      </c>
      <c r="N186" s="1">
        <v>315</v>
      </c>
      <c r="O186" s="3">
        <v>325</v>
      </c>
      <c r="P186" s="1">
        <v>35.57</v>
      </c>
      <c r="Q186" s="2">
        <v>100</v>
      </c>
      <c r="R186" s="2">
        <v>-9.94</v>
      </c>
      <c r="S186" s="3">
        <v>1</v>
      </c>
      <c r="T186" s="1">
        <f t="shared" si="88"/>
        <v>33.703000000000003</v>
      </c>
      <c r="U186" s="2">
        <f t="shared" si="113"/>
        <v>0</v>
      </c>
      <c r="V186" s="3">
        <f t="shared" si="114"/>
        <v>33.703000000000003</v>
      </c>
      <c r="W186" s="20" t="str">
        <f t="shared" si="89"/>
        <v>LONG</v>
      </c>
      <c r="X186" s="19" t="str">
        <f t="shared" si="90"/>
        <v>LONG</v>
      </c>
      <c r="Y186" s="1" t="str">
        <f t="shared" si="115"/>
        <v/>
      </c>
      <c r="Z186" s="2">
        <f t="shared" si="91"/>
        <v>1</v>
      </c>
      <c r="AA186" s="2" t="str">
        <f t="shared" si="92"/>
        <v/>
      </c>
      <c r="AB186" s="2">
        <f t="shared" si="93"/>
        <v>1</v>
      </c>
      <c r="AC186" s="2" t="str">
        <f t="shared" si="94"/>
        <v/>
      </c>
      <c r="AD186" s="3">
        <f t="shared" si="95"/>
        <v>1</v>
      </c>
      <c r="AE186" s="1">
        <f t="shared" si="96"/>
        <v>35.57</v>
      </c>
      <c r="AF186" s="2">
        <f t="shared" si="97"/>
        <v>1</v>
      </c>
      <c r="AG186" s="2">
        <f t="shared" si="98"/>
        <v>35.57</v>
      </c>
      <c r="AH186" s="2">
        <f t="shared" si="99"/>
        <v>1</v>
      </c>
      <c r="AI186" s="2">
        <f t="shared" si="100"/>
        <v>35.57</v>
      </c>
      <c r="AJ186" s="3">
        <f t="shared" si="101"/>
        <v>1</v>
      </c>
      <c r="AK186" s="1">
        <f t="shared" si="102"/>
        <v>1</v>
      </c>
      <c r="AL186" s="2">
        <f t="shared" si="103"/>
        <v>1</v>
      </c>
      <c r="AM186" s="3">
        <f t="shared" si="104"/>
        <v>1</v>
      </c>
      <c r="AN186" s="10">
        <v>4.8499999999999996</v>
      </c>
      <c r="AO186" s="1">
        <f t="shared" si="116"/>
        <v>-3.8499999999999996</v>
      </c>
      <c r="AP186" s="2">
        <f t="shared" si="105"/>
        <v>-3.8499999999999996</v>
      </c>
      <c r="AQ186" s="3">
        <f t="shared" si="106"/>
        <v>-3.8499999999999996</v>
      </c>
      <c r="AR186" s="1">
        <f t="shared" si="117"/>
        <v>18.29</v>
      </c>
      <c r="AS186" s="2">
        <f t="shared" si="118"/>
        <v>1</v>
      </c>
      <c r="AT186" s="2">
        <f t="shared" si="119"/>
        <v>18.29</v>
      </c>
      <c r="AU186" s="2">
        <f t="shared" si="120"/>
        <v>1</v>
      </c>
      <c r="AV186" s="2">
        <f t="shared" si="121"/>
        <v>18.29</v>
      </c>
      <c r="AW186" s="3">
        <f t="shared" si="122"/>
        <v>1</v>
      </c>
      <c r="AX186" s="1">
        <f t="shared" si="123"/>
        <v>1</v>
      </c>
      <c r="AY186" s="2">
        <f t="shared" si="124"/>
        <v>1</v>
      </c>
      <c r="AZ186" s="3">
        <f t="shared" si="125"/>
        <v>1</v>
      </c>
      <c r="BA186" s="10">
        <v>5.31</v>
      </c>
      <c r="BB186" s="1">
        <f t="shared" si="126"/>
        <v>-4.3099999999999996</v>
      </c>
      <c r="BC186" s="2">
        <f t="shared" si="127"/>
        <v>-4.3099999999999996</v>
      </c>
      <c r="BD186" s="3">
        <f t="shared" si="128"/>
        <v>-4.3099999999999996</v>
      </c>
      <c r="BE186" s="1">
        <f t="shared" si="107"/>
        <v>1</v>
      </c>
      <c r="BF186" s="2">
        <f t="shared" si="108"/>
        <v>1</v>
      </c>
      <c r="BG186" s="3">
        <f t="shared" si="109"/>
        <v>1</v>
      </c>
      <c r="BH186" s="10">
        <v>5.03</v>
      </c>
      <c r="BI186" s="1">
        <f t="shared" si="110"/>
        <v>-4.03</v>
      </c>
      <c r="BJ186" s="2">
        <f t="shared" si="111"/>
        <v>-4.03</v>
      </c>
      <c r="BK186" s="3">
        <f t="shared" si="112"/>
        <v>-4.03</v>
      </c>
    </row>
    <row r="187" spans="1:63">
      <c r="A187" s="14">
        <v>43838.333333332906</v>
      </c>
      <c r="B187" s="1">
        <v>223.07300000000001</v>
      </c>
      <c r="C187" s="2">
        <v>102.06699999999999</v>
      </c>
      <c r="D187" s="2">
        <v>19.152000000000001</v>
      </c>
      <c r="E187" s="3">
        <v>101.854</v>
      </c>
      <c r="F187" s="1">
        <v>26.99</v>
      </c>
      <c r="G187" s="2">
        <v>1</v>
      </c>
      <c r="H187" s="2">
        <v>26.99</v>
      </c>
      <c r="I187" s="2">
        <v>1</v>
      </c>
      <c r="J187" s="2">
        <v>26.99</v>
      </c>
      <c r="K187" s="3">
        <v>1</v>
      </c>
      <c r="L187" s="1">
        <v>0</v>
      </c>
      <c r="M187" s="3">
        <v>177.4</v>
      </c>
      <c r="N187" s="1">
        <v>695</v>
      </c>
      <c r="O187" s="3">
        <v>375</v>
      </c>
      <c r="P187" s="1">
        <v>36.99</v>
      </c>
      <c r="Q187" s="2">
        <v>100</v>
      </c>
      <c r="R187" s="2">
        <v>-9.94</v>
      </c>
      <c r="S187" s="3">
        <v>1</v>
      </c>
      <c r="T187" s="1">
        <f t="shared" si="88"/>
        <v>45.673000000000002</v>
      </c>
      <c r="U187" s="2">
        <f t="shared" si="113"/>
        <v>0</v>
      </c>
      <c r="V187" s="3">
        <f t="shared" si="114"/>
        <v>45.673000000000002</v>
      </c>
      <c r="W187" s="20" t="str">
        <f t="shared" si="89"/>
        <v>LONG</v>
      </c>
      <c r="X187" s="19" t="str">
        <f t="shared" si="90"/>
        <v>LONG</v>
      </c>
      <c r="Y187" s="1" t="str">
        <f t="shared" si="115"/>
        <v/>
      </c>
      <c r="Z187" s="2">
        <f t="shared" si="91"/>
        <v>1</v>
      </c>
      <c r="AA187" s="2" t="str">
        <f t="shared" si="92"/>
        <v/>
      </c>
      <c r="AB187" s="2">
        <f t="shared" si="93"/>
        <v>1</v>
      </c>
      <c r="AC187" s="2" t="str">
        <f t="shared" si="94"/>
        <v/>
      </c>
      <c r="AD187" s="3">
        <f t="shared" si="95"/>
        <v>1</v>
      </c>
      <c r="AE187" s="1">
        <f t="shared" si="96"/>
        <v>36.99</v>
      </c>
      <c r="AF187" s="2">
        <f t="shared" si="97"/>
        <v>1</v>
      </c>
      <c r="AG187" s="2">
        <f t="shared" si="98"/>
        <v>36.99</v>
      </c>
      <c r="AH187" s="2">
        <f t="shared" si="99"/>
        <v>1</v>
      </c>
      <c r="AI187" s="2">
        <f t="shared" si="100"/>
        <v>36.99</v>
      </c>
      <c r="AJ187" s="3">
        <f t="shared" si="101"/>
        <v>1</v>
      </c>
      <c r="AK187" s="1">
        <f t="shared" si="102"/>
        <v>1</v>
      </c>
      <c r="AL187" s="2">
        <f t="shared" si="103"/>
        <v>1</v>
      </c>
      <c r="AM187" s="3">
        <f t="shared" si="104"/>
        <v>1</v>
      </c>
      <c r="AN187" s="10">
        <v>4.8499999999999996</v>
      </c>
      <c r="AO187" s="1">
        <f t="shared" si="116"/>
        <v>-3.8499999999999996</v>
      </c>
      <c r="AP187" s="2">
        <f t="shared" si="105"/>
        <v>-3.8499999999999996</v>
      </c>
      <c r="AQ187" s="3">
        <f t="shared" si="106"/>
        <v>-3.8499999999999996</v>
      </c>
      <c r="AR187" s="1">
        <f t="shared" si="117"/>
        <v>19</v>
      </c>
      <c r="AS187" s="2">
        <f t="shared" si="118"/>
        <v>1</v>
      </c>
      <c r="AT187" s="2">
        <f t="shared" si="119"/>
        <v>19</v>
      </c>
      <c r="AU187" s="2">
        <f t="shared" si="120"/>
        <v>1</v>
      </c>
      <c r="AV187" s="2">
        <f t="shared" si="121"/>
        <v>19</v>
      </c>
      <c r="AW187" s="3">
        <f t="shared" si="122"/>
        <v>1</v>
      </c>
      <c r="AX187" s="1">
        <f t="shared" si="123"/>
        <v>1</v>
      </c>
      <c r="AY187" s="2">
        <f t="shared" si="124"/>
        <v>1</v>
      </c>
      <c r="AZ187" s="3">
        <f t="shared" si="125"/>
        <v>1</v>
      </c>
      <c r="BA187" s="10">
        <v>5.31</v>
      </c>
      <c r="BB187" s="1">
        <f t="shared" si="126"/>
        <v>-4.3099999999999996</v>
      </c>
      <c r="BC187" s="2">
        <f t="shared" si="127"/>
        <v>-4.3099999999999996</v>
      </c>
      <c r="BD187" s="3">
        <f t="shared" si="128"/>
        <v>-4.3099999999999996</v>
      </c>
      <c r="BE187" s="1">
        <f t="shared" si="107"/>
        <v>1</v>
      </c>
      <c r="BF187" s="2">
        <f t="shared" si="108"/>
        <v>1</v>
      </c>
      <c r="BG187" s="3">
        <f t="shared" si="109"/>
        <v>1</v>
      </c>
      <c r="BH187" s="10">
        <v>5.03</v>
      </c>
      <c r="BI187" s="1">
        <f t="shared" si="110"/>
        <v>-4.03</v>
      </c>
      <c r="BJ187" s="2">
        <f t="shared" si="111"/>
        <v>-4.03</v>
      </c>
      <c r="BK187" s="3">
        <f t="shared" si="112"/>
        <v>-4.03</v>
      </c>
    </row>
    <row r="188" spans="1:63">
      <c r="A188" s="14">
        <v>43838.374999999571</v>
      </c>
      <c r="B188" s="1">
        <v>179.798</v>
      </c>
      <c r="C188" s="2">
        <v>83.590999999999994</v>
      </c>
      <c r="D188" s="2">
        <v>10.776999999999999</v>
      </c>
      <c r="E188" s="3">
        <v>85.43</v>
      </c>
      <c r="F188" s="1">
        <v>27.34</v>
      </c>
      <c r="G188" s="2">
        <v>1</v>
      </c>
      <c r="H188" s="2">
        <v>27.34</v>
      </c>
      <c r="I188" s="2">
        <v>1</v>
      </c>
      <c r="J188" s="2">
        <v>27.34</v>
      </c>
      <c r="K188" s="3">
        <v>1</v>
      </c>
      <c r="L188" s="1">
        <v>0</v>
      </c>
      <c r="M188" s="3">
        <v>170.8</v>
      </c>
      <c r="N188" s="1">
        <v>625</v>
      </c>
      <c r="O188" s="3">
        <v>375</v>
      </c>
      <c r="P188" s="1">
        <v>41.2</v>
      </c>
      <c r="Q188" s="2">
        <v>100</v>
      </c>
      <c r="R188" s="2">
        <v>-9.94</v>
      </c>
      <c r="S188" s="3">
        <v>1</v>
      </c>
      <c r="T188" s="1">
        <f t="shared" si="88"/>
        <v>8.9979999999999905</v>
      </c>
      <c r="U188" s="2">
        <f t="shared" si="113"/>
        <v>0</v>
      </c>
      <c r="V188" s="3">
        <f t="shared" si="114"/>
        <v>8.9979999999999905</v>
      </c>
      <c r="W188" s="20" t="str">
        <f t="shared" si="89"/>
        <v>LONG</v>
      </c>
      <c r="X188" s="19" t="str">
        <f t="shared" si="90"/>
        <v>LONG</v>
      </c>
      <c r="Y188" s="1" t="str">
        <f t="shared" si="115"/>
        <v/>
      </c>
      <c r="Z188" s="2">
        <f t="shared" si="91"/>
        <v>1</v>
      </c>
      <c r="AA188" s="2" t="str">
        <f t="shared" si="92"/>
        <v/>
      </c>
      <c r="AB188" s="2">
        <f t="shared" si="93"/>
        <v>1</v>
      </c>
      <c r="AC188" s="2" t="str">
        <f t="shared" si="94"/>
        <v/>
      </c>
      <c r="AD188" s="3">
        <f t="shared" si="95"/>
        <v>1</v>
      </c>
      <c r="AE188" s="1">
        <f t="shared" si="96"/>
        <v>41.2</v>
      </c>
      <c r="AF188" s="2">
        <f t="shared" si="97"/>
        <v>1</v>
      </c>
      <c r="AG188" s="2">
        <f t="shared" si="98"/>
        <v>41.2</v>
      </c>
      <c r="AH188" s="2">
        <f t="shared" si="99"/>
        <v>1</v>
      </c>
      <c r="AI188" s="2">
        <f t="shared" si="100"/>
        <v>41.2</v>
      </c>
      <c r="AJ188" s="3">
        <f t="shared" si="101"/>
        <v>1</v>
      </c>
      <c r="AK188" s="1">
        <f t="shared" si="102"/>
        <v>1</v>
      </c>
      <c r="AL188" s="2">
        <f t="shared" si="103"/>
        <v>1</v>
      </c>
      <c r="AM188" s="3">
        <f t="shared" si="104"/>
        <v>1</v>
      </c>
      <c r="AN188" s="10">
        <v>4.8499999999999996</v>
      </c>
      <c r="AO188" s="1">
        <f t="shared" si="116"/>
        <v>-3.8499999999999996</v>
      </c>
      <c r="AP188" s="2">
        <f t="shared" si="105"/>
        <v>-3.8499999999999996</v>
      </c>
      <c r="AQ188" s="3">
        <f t="shared" si="106"/>
        <v>-3.8499999999999996</v>
      </c>
      <c r="AR188" s="1">
        <f t="shared" si="117"/>
        <v>21.1</v>
      </c>
      <c r="AS188" s="2">
        <f t="shared" si="118"/>
        <v>1</v>
      </c>
      <c r="AT188" s="2">
        <f t="shared" si="119"/>
        <v>21.1</v>
      </c>
      <c r="AU188" s="2">
        <f t="shared" si="120"/>
        <v>1</v>
      </c>
      <c r="AV188" s="2">
        <f t="shared" si="121"/>
        <v>21.1</v>
      </c>
      <c r="AW188" s="3">
        <f t="shared" si="122"/>
        <v>1</v>
      </c>
      <c r="AX188" s="1">
        <f t="shared" si="123"/>
        <v>1</v>
      </c>
      <c r="AY188" s="2">
        <f t="shared" si="124"/>
        <v>1</v>
      </c>
      <c r="AZ188" s="3">
        <f t="shared" si="125"/>
        <v>1</v>
      </c>
      <c r="BA188" s="10">
        <v>5.31</v>
      </c>
      <c r="BB188" s="1">
        <f t="shared" si="126"/>
        <v>-4.3099999999999996</v>
      </c>
      <c r="BC188" s="2">
        <f t="shared" si="127"/>
        <v>-4.3099999999999996</v>
      </c>
      <c r="BD188" s="3">
        <f t="shared" si="128"/>
        <v>-4.3099999999999996</v>
      </c>
      <c r="BE188" s="1">
        <f t="shared" si="107"/>
        <v>1</v>
      </c>
      <c r="BF188" s="2">
        <f t="shared" si="108"/>
        <v>1</v>
      </c>
      <c r="BG188" s="3">
        <f t="shared" si="109"/>
        <v>1</v>
      </c>
      <c r="BH188" s="10">
        <v>5.03</v>
      </c>
      <c r="BI188" s="1">
        <f t="shared" si="110"/>
        <v>-4.03</v>
      </c>
      <c r="BJ188" s="2">
        <f t="shared" si="111"/>
        <v>-4.03</v>
      </c>
      <c r="BK188" s="3">
        <f t="shared" si="112"/>
        <v>-4.03</v>
      </c>
    </row>
    <row r="189" spans="1:63">
      <c r="A189" s="14">
        <v>43838.416666666235</v>
      </c>
      <c r="B189" s="1">
        <v>116.791</v>
      </c>
      <c r="C189" s="2">
        <v>19.800999999999998</v>
      </c>
      <c r="D189" s="2">
        <v>35.066000000000003</v>
      </c>
      <c r="E189" s="3">
        <v>61.923999999999999</v>
      </c>
      <c r="F189" s="1">
        <v>27.24</v>
      </c>
      <c r="G189" s="2">
        <v>25</v>
      </c>
      <c r="H189" s="2">
        <v>27.24</v>
      </c>
      <c r="I189" s="2">
        <v>25</v>
      </c>
      <c r="J189" s="2">
        <v>27.24</v>
      </c>
      <c r="K189" s="3">
        <v>25</v>
      </c>
      <c r="L189" s="1">
        <v>0</v>
      </c>
      <c r="M189" s="3">
        <v>105.833</v>
      </c>
      <c r="N189" s="1">
        <v>604</v>
      </c>
      <c r="O189" s="3">
        <v>267</v>
      </c>
      <c r="P189" s="1">
        <v>37.24</v>
      </c>
      <c r="Q189" s="2">
        <v>100</v>
      </c>
      <c r="R189" s="2">
        <v>-9.94</v>
      </c>
      <c r="S189" s="3">
        <v>1</v>
      </c>
      <c r="T189" s="1">
        <f t="shared" si="88"/>
        <v>10.957999999999998</v>
      </c>
      <c r="U189" s="2">
        <f t="shared" si="113"/>
        <v>0</v>
      </c>
      <c r="V189" s="3">
        <f t="shared" si="114"/>
        <v>10.957999999999998</v>
      </c>
      <c r="W189" s="20" t="str">
        <f t="shared" si="89"/>
        <v>LONG</v>
      </c>
      <c r="X189" s="19" t="str">
        <f t="shared" si="90"/>
        <v>LONG</v>
      </c>
      <c r="Y189" s="1" t="str">
        <f t="shared" si="115"/>
        <v/>
      </c>
      <c r="Z189" s="2">
        <f t="shared" si="91"/>
        <v>25</v>
      </c>
      <c r="AA189" s="2" t="str">
        <f t="shared" si="92"/>
        <v/>
      </c>
      <c r="AB189" s="2">
        <f t="shared" si="93"/>
        <v>25</v>
      </c>
      <c r="AC189" s="2" t="str">
        <f t="shared" si="94"/>
        <v/>
      </c>
      <c r="AD189" s="3">
        <f t="shared" si="95"/>
        <v>25</v>
      </c>
      <c r="AE189" s="1">
        <f t="shared" si="96"/>
        <v>37.24</v>
      </c>
      <c r="AF189" s="2">
        <f t="shared" si="97"/>
        <v>25</v>
      </c>
      <c r="AG189" s="2">
        <f t="shared" si="98"/>
        <v>37.24</v>
      </c>
      <c r="AH189" s="2">
        <f t="shared" si="99"/>
        <v>25</v>
      </c>
      <c r="AI189" s="2">
        <f t="shared" si="100"/>
        <v>37.24</v>
      </c>
      <c r="AJ189" s="3">
        <f t="shared" si="101"/>
        <v>25</v>
      </c>
      <c r="AK189" s="1">
        <f t="shared" si="102"/>
        <v>25</v>
      </c>
      <c r="AL189" s="2">
        <f t="shared" si="103"/>
        <v>25</v>
      </c>
      <c r="AM189" s="3">
        <f t="shared" si="104"/>
        <v>25</v>
      </c>
      <c r="AN189" s="10">
        <v>4.8499999999999996</v>
      </c>
      <c r="AO189" s="1">
        <f t="shared" si="116"/>
        <v>20.149999999999999</v>
      </c>
      <c r="AP189" s="2">
        <f t="shared" si="105"/>
        <v>20.149999999999999</v>
      </c>
      <c r="AQ189" s="3">
        <f t="shared" si="106"/>
        <v>20.149999999999999</v>
      </c>
      <c r="AR189" s="1">
        <f t="shared" si="117"/>
        <v>19.12</v>
      </c>
      <c r="AS189" s="2">
        <f t="shared" si="118"/>
        <v>25</v>
      </c>
      <c r="AT189" s="2">
        <f t="shared" si="119"/>
        <v>19.12</v>
      </c>
      <c r="AU189" s="2">
        <f t="shared" si="120"/>
        <v>25</v>
      </c>
      <c r="AV189" s="2">
        <f t="shared" si="121"/>
        <v>19.12</v>
      </c>
      <c r="AW189" s="3">
        <f t="shared" si="122"/>
        <v>25</v>
      </c>
      <c r="AX189" s="1">
        <f t="shared" si="123"/>
        <v>25</v>
      </c>
      <c r="AY189" s="2">
        <f t="shared" si="124"/>
        <v>25</v>
      </c>
      <c r="AZ189" s="3">
        <f t="shared" si="125"/>
        <v>25</v>
      </c>
      <c r="BA189" s="10">
        <v>5.31</v>
      </c>
      <c r="BB189" s="1">
        <f t="shared" si="126"/>
        <v>19.690000000000001</v>
      </c>
      <c r="BC189" s="2">
        <f t="shared" si="127"/>
        <v>19.690000000000001</v>
      </c>
      <c r="BD189" s="3">
        <f t="shared" si="128"/>
        <v>19.690000000000001</v>
      </c>
      <c r="BE189" s="1">
        <f t="shared" si="107"/>
        <v>25</v>
      </c>
      <c r="BF189" s="2">
        <f t="shared" si="108"/>
        <v>25</v>
      </c>
      <c r="BG189" s="3">
        <f t="shared" si="109"/>
        <v>25</v>
      </c>
      <c r="BH189" s="10">
        <v>5.03</v>
      </c>
      <c r="BI189" s="1">
        <f t="shared" si="110"/>
        <v>19.97</v>
      </c>
      <c r="BJ189" s="2">
        <f t="shared" si="111"/>
        <v>19.97</v>
      </c>
      <c r="BK189" s="3">
        <f t="shared" si="112"/>
        <v>19.97</v>
      </c>
    </row>
    <row r="190" spans="1:63">
      <c r="A190" s="14">
        <v>43838.458333332899</v>
      </c>
      <c r="B190" s="1">
        <v>66.545000000000002</v>
      </c>
      <c r="C190" s="2">
        <v>-14.144</v>
      </c>
      <c r="D190" s="2">
        <v>31.794</v>
      </c>
      <c r="E190" s="3">
        <v>48.895000000000003</v>
      </c>
      <c r="F190" s="1">
        <v>27.25</v>
      </c>
      <c r="G190" s="2">
        <v>25</v>
      </c>
      <c r="H190" s="2">
        <v>27.25</v>
      </c>
      <c r="I190" s="2">
        <v>25</v>
      </c>
      <c r="J190" s="2">
        <v>27.25</v>
      </c>
      <c r="K190" s="3">
        <v>25</v>
      </c>
      <c r="L190" s="1">
        <v>0</v>
      </c>
      <c r="M190" s="3">
        <v>50</v>
      </c>
      <c r="N190" s="1">
        <v>624</v>
      </c>
      <c r="O190" s="3">
        <v>272</v>
      </c>
      <c r="P190" s="1">
        <v>37.25</v>
      </c>
      <c r="Q190" s="2">
        <v>100</v>
      </c>
      <c r="R190" s="2">
        <v>-9.94</v>
      </c>
      <c r="S190" s="3">
        <v>15</v>
      </c>
      <c r="T190" s="1">
        <f t="shared" si="88"/>
        <v>16.545000000000002</v>
      </c>
      <c r="U190" s="2">
        <f t="shared" si="113"/>
        <v>0</v>
      </c>
      <c r="V190" s="3">
        <f t="shared" si="114"/>
        <v>16.545000000000002</v>
      </c>
      <c r="W190" s="20" t="str">
        <f t="shared" si="89"/>
        <v>LONG</v>
      </c>
      <c r="X190" s="19" t="str">
        <f t="shared" si="90"/>
        <v>LONG</v>
      </c>
      <c r="Y190" s="1" t="str">
        <f t="shared" si="115"/>
        <v/>
      </c>
      <c r="Z190" s="2">
        <f t="shared" si="91"/>
        <v>25</v>
      </c>
      <c r="AA190" s="2" t="str">
        <f t="shared" si="92"/>
        <v/>
      </c>
      <c r="AB190" s="2">
        <f t="shared" si="93"/>
        <v>25</v>
      </c>
      <c r="AC190" s="2" t="str">
        <f t="shared" si="94"/>
        <v/>
      </c>
      <c r="AD190" s="3">
        <f t="shared" si="95"/>
        <v>25</v>
      </c>
      <c r="AE190" s="1">
        <f t="shared" si="96"/>
        <v>37.25</v>
      </c>
      <c r="AF190" s="2">
        <f t="shared" si="97"/>
        <v>25</v>
      </c>
      <c r="AG190" s="2">
        <f t="shared" si="98"/>
        <v>37.25</v>
      </c>
      <c r="AH190" s="2">
        <f t="shared" si="99"/>
        <v>25</v>
      </c>
      <c r="AI190" s="2">
        <f t="shared" si="100"/>
        <v>37.25</v>
      </c>
      <c r="AJ190" s="3">
        <f t="shared" si="101"/>
        <v>25</v>
      </c>
      <c r="AK190" s="1">
        <f t="shared" si="102"/>
        <v>25</v>
      </c>
      <c r="AL190" s="2">
        <f t="shared" si="103"/>
        <v>25</v>
      </c>
      <c r="AM190" s="3">
        <f t="shared" si="104"/>
        <v>25</v>
      </c>
      <c r="AN190" s="10">
        <v>4.8499999999999996</v>
      </c>
      <c r="AO190" s="1">
        <f t="shared" si="116"/>
        <v>20.149999999999999</v>
      </c>
      <c r="AP190" s="2">
        <f t="shared" si="105"/>
        <v>20.149999999999999</v>
      </c>
      <c r="AQ190" s="3">
        <f t="shared" si="106"/>
        <v>20.149999999999999</v>
      </c>
      <c r="AR190" s="1">
        <f t="shared" si="117"/>
        <v>26.13</v>
      </c>
      <c r="AS190" s="2">
        <f t="shared" si="118"/>
        <v>25</v>
      </c>
      <c r="AT190" s="2">
        <f t="shared" si="119"/>
        <v>26.13</v>
      </c>
      <c r="AU190" s="2">
        <f t="shared" si="120"/>
        <v>25</v>
      </c>
      <c r="AV190" s="2">
        <f t="shared" si="121"/>
        <v>26.13</v>
      </c>
      <c r="AW190" s="3">
        <f t="shared" si="122"/>
        <v>25</v>
      </c>
      <c r="AX190" s="1">
        <f t="shared" si="123"/>
        <v>25</v>
      </c>
      <c r="AY190" s="2">
        <f t="shared" si="124"/>
        <v>25</v>
      </c>
      <c r="AZ190" s="3">
        <f t="shared" si="125"/>
        <v>25</v>
      </c>
      <c r="BA190" s="10">
        <v>5.31</v>
      </c>
      <c r="BB190" s="1">
        <f t="shared" si="126"/>
        <v>19.690000000000001</v>
      </c>
      <c r="BC190" s="2">
        <f t="shared" si="127"/>
        <v>19.690000000000001</v>
      </c>
      <c r="BD190" s="3">
        <f t="shared" si="128"/>
        <v>19.690000000000001</v>
      </c>
      <c r="BE190" s="1">
        <f t="shared" si="107"/>
        <v>25</v>
      </c>
      <c r="BF190" s="2">
        <f t="shared" si="108"/>
        <v>25</v>
      </c>
      <c r="BG190" s="3">
        <f t="shared" si="109"/>
        <v>25</v>
      </c>
      <c r="BH190" s="10">
        <v>5.03</v>
      </c>
      <c r="BI190" s="1">
        <f t="shared" si="110"/>
        <v>19.97</v>
      </c>
      <c r="BJ190" s="2">
        <f t="shared" si="111"/>
        <v>19.97</v>
      </c>
      <c r="BK190" s="3">
        <f t="shared" si="112"/>
        <v>19.97</v>
      </c>
    </row>
    <row r="191" spans="1:63">
      <c r="A191" s="14">
        <v>43838.499999999563</v>
      </c>
      <c r="B191" s="1">
        <v>53.860999999999997</v>
      </c>
      <c r="C191" s="2">
        <v>3.0390000000000001</v>
      </c>
      <c r="D191" s="2">
        <v>19.295999999999999</v>
      </c>
      <c r="E191" s="3">
        <v>31.526</v>
      </c>
      <c r="F191" s="1">
        <v>27.27</v>
      </c>
      <c r="G191" s="2">
        <v>24.27</v>
      </c>
      <c r="H191" s="2">
        <v>27.27</v>
      </c>
      <c r="I191" s="2">
        <v>24.27</v>
      </c>
      <c r="J191" s="2">
        <v>27.27</v>
      </c>
      <c r="K191" s="3">
        <v>24.27</v>
      </c>
      <c r="L191" s="1">
        <v>0</v>
      </c>
      <c r="M191" s="3">
        <v>50</v>
      </c>
      <c r="N191" s="1">
        <v>627</v>
      </c>
      <c r="O191" s="3">
        <v>267</v>
      </c>
      <c r="P191" s="1">
        <v>37.270000000000003</v>
      </c>
      <c r="Q191" s="2">
        <v>100</v>
      </c>
      <c r="R191" s="2">
        <v>-9.94</v>
      </c>
      <c r="S191" s="3">
        <v>1</v>
      </c>
      <c r="T191" s="1">
        <f t="shared" si="88"/>
        <v>3.8609999999999971</v>
      </c>
      <c r="U191" s="2">
        <f t="shared" si="113"/>
        <v>0</v>
      </c>
      <c r="V191" s="3">
        <f t="shared" si="114"/>
        <v>3.8609999999999971</v>
      </c>
      <c r="W191" s="20" t="str">
        <f t="shared" si="89"/>
        <v>LONG</v>
      </c>
      <c r="X191" s="19" t="str">
        <f t="shared" si="90"/>
        <v>LONG</v>
      </c>
      <c r="Y191" s="1" t="str">
        <f t="shared" si="115"/>
        <v/>
      </c>
      <c r="Z191" s="2">
        <f t="shared" si="91"/>
        <v>24.27</v>
      </c>
      <c r="AA191" s="2" t="str">
        <f t="shared" si="92"/>
        <v/>
      </c>
      <c r="AB191" s="2">
        <f t="shared" si="93"/>
        <v>24.27</v>
      </c>
      <c r="AC191" s="2" t="str">
        <f t="shared" si="94"/>
        <v/>
      </c>
      <c r="AD191" s="3">
        <f t="shared" si="95"/>
        <v>24.27</v>
      </c>
      <c r="AE191" s="1">
        <f t="shared" si="96"/>
        <v>37.270000000000003</v>
      </c>
      <c r="AF191" s="2">
        <f t="shared" si="97"/>
        <v>24.27</v>
      </c>
      <c r="AG191" s="2">
        <f t="shared" si="98"/>
        <v>37.270000000000003</v>
      </c>
      <c r="AH191" s="2">
        <f t="shared" si="99"/>
        <v>24.27</v>
      </c>
      <c r="AI191" s="2">
        <f t="shared" si="100"/>
        <v>37.270000000000003</v>
      </c>
      <c r="AJ191" s="3">
        <f t="shared" si="101"/>
        <v>24.27</v>
      </c>
      <c r="AK191" s="1">
        <f t="shared" si="102"/>
        <v>24.27</v>
      </c>
      <c r="AL191" s="2">
        <f t="shared" si="103"/>
        <v>24.27</v>
      </c>
      <c r="AM191" s="3">
        <f t="shared" si="104"/>
        <v>24.27</v>
      </c>
      <c r="AN191" s="10">
        <v>4.8499999999999996</v>
      </c>
      <c r="AO191" s="1">
        <f t="shared" si="116"/>
        <v>19.420000000000002</v>
      </c>
      <c r="AP191" s="2">
        <f t="shared" si="105"/>
        <v>19.420000000000002</v>
      </c>
      <c r="AQ191" s="3">
        <f t="shared" si="106"/>
        <v>19.420000000000002</v>
      </c>
      <c r="AR191" s="1">
        <f t="shared" si="117"/>
        <v>19.14</v>
      </c>
      <c r="AS191" s="2">
        <f t="shared" si="118"/>
        <v>24.27</v>
      </c>
      <c r="AT191" s="2">
        <f t="shared" si="119"/>
        <v>19.14</v>
      </c>
      <c r="AU191" s="2">
        <f t="shared" si="120"/>
        <v>24.27</v>
      </c>
      <c r="AV191" s="2">
        <f t="shared" si="121"/>
        <v>19.14</v>
      </c>
      <c r="AW191" s="3">
        <f t="shared" si="122"/>
        <v>24.27</v>
      </c>
      <c r="AX191" s="1">
        <f t="shared" si="123"/>
        <v>24.27</v>
      </c>
      <c r="AY191" s="2">
        <f t="shared" si="124"/>
        <v>24.27</v>
      </c>
      <c r="AZ191" s="3">
        <f t="shared" si="125"/>
        <v>24.27</v>
      </c>
      <c r="BA191" s="10">
        <v>5.31</v>
      </c>
      <c r="BB191" s="1">
        <f t="shared" si="126"/>
        <v>18.96</v>
      </c>
      <c r="BC191" s="2">
        <f t="shared" si="127"/>
        <v>18.96</v>
      </c>
      <c r="BD191" s="3">
        <f t="shared" si="128"/>
        <v>18.96</v>
      </c>
      <c r="BE191" s="1">
        <f t="shared" si="107"/>
        <v>24.27</v>
      </c>
      <c r="BF191" s="2">
        <f t="shared" si="108"/>
        <v>24.27</v>
      </c>
      <c r="BG191" s="3">
        <f t="shared" si="109"/>
        <v>24.27</v>
      </c>
      <c r="BH191" s="10">
        <v>5.03</v>
      </c>
      <c r="BI191" s="1">
        <f t="shared" si="110"/>
        <v>19.239999999999998</v>
      </c>
      <c r="BJ191" s="2">
        <f t="shared" si="111"/>
        <v>19.239999999999998</v>
      </c>
      <c r="BK191" s="3">
        <f t="shared" si="112"/>
        <v>19.239999999999998</v>
      </c>
    </row>
    <row r="192" spans="1:63">
      <c r="A192" s="14">
        <v>43838.541666666228</v>
      </c>
      <c r="B192" s="1">
        <v>24.599</v>
      </c>
      <c r="C192" s="2">
        <v>4.6639999999999997</v>
      </c>
      <c r="D192" s="2">
        <v>16.268000000000001</v>
      </c>
      <c r="E192" s="3">
        <v>3.6669999999999998</v>
      </c>
      <c r="F192" s="1">
        <v>27.29</v>
      </c>
      <c r="G192" s="2">
        <v>24.2</v>
      </c>
      <c r="H192" s="2">
        <v>27.29</v>
      </c>
      <c r="I192" s="2">
        <v>24.2</v>
      </c>
      <c r="J192" s="2">
        <v>27.29</v>
      </c>
      <c r="K192" s="3">
        <v>24.2</v>
      </c>
      <c r="L192" s="1">
        <v>0</v>
      </c>
      <c r="M192" s="3">
        <v>25</v>
      </c>
      <c r="N192" s="1">
        <v>677</v>
      </c>
      <c r="O192" s="3">
        <v>267</v>
      </c>
      <c r="P192" s="1">
        <v>37.29</v>
      </c>
      <c r="Q192" s="2">
        <v>100</v>
      </c>
      <c r="R192" s="2">
        <v>-9.94</v>
      </c>
      <c r="S192" s="3">
        <v>1</v>
      </c>
      <c r="T192" s="1">
        <f t="shared" si="88"/>
        <v>-0.4009999999999998</v>
      </c>
      <c r="U192" s="2">
        <f t="shared" si="113"/>
        <v>0.4009999999999998</v>
      </c>
      <c r="V192" s="3">
        <f t="shared" si="114"/>
        <v>0</v>
      </c>
      <c r="W192" s="20" t="str">
        <f t="shared" si="89"/>
        <v>LONG</v>
      </c>
      <c r="X192" s="19" t="str">
        <f t="shared" si="90"/>
        <v>LONG</v>
      </c>
      <c r="Y192" s="1" t="str">
        <f t="shared" si="115"/>
        <v/>
      </c>
      <c r="Z192" s="2">
        <f t="shared" si="91"/>
        <v>24.2</v>
      </c>
      <c r="AA192" s="2" t="str">
        <f t="shared" si="92"/>
        <v/>
      </c>
      <c r="AB192" s="2">
        <f t="shared" si="93"/>
        <v>24.2</v>
      </c>
      <c r="AC192" s="2" t="str">
        <f t="shared" si="94"/>
        <v/>
      </c>
      <c r="AD192" s="3">
        <f t="shared" si="95"/>
        <v>24.2</v>
      </c>
      <c r="AE192" s="1">
        <f t="shared" si="96"/>
        <v>37.29</v>
      </c>
      <c r="AF192" s="2">
        <f t="shared" si="97"/>
        <v>24.2</v>
      </c>
      <c r="AG192" s="2">
        <f t="shared" si="98"/>
        <v>37.29</v>
      </c>
      <c r="AH192" s="2">
        <f t="shared" si="99"/>
        <v>24.2</v>
      </c>
      <c r="AI192" s="2">
        <f t="shared" si="100"/>
        <v>37.29</v>
      </c>
      <c r="AJ192" s="3">
        <f t="shared" si="101"/>
        <v>24.2</v>
      </c>
      <c r="AK192" s="1">
        <f t="shared" si="102"/>
        <v>24.2</v>
      </c>
      <c r="AL192" s="2">
        <f t="shared" si="103"/>
        <v>24.2</v>
      </c>
      <c r="AM192" s="3">
        <f t="shared" si="104"/>
        <v>24.2</v>
      </c>
      <c r="AN192" s="10">
        <v>4.8499999999999996</v>
      </c>
      <c r="AO192" s="1">
        <f t="shared" si="116"/>
        <v>19.350000000000001</v>
      </c>
      <c r="AP192" s="2">
        <f t="shared" si="105"/>
        <v>19.350000000000001</v>
      </c>
      <c r="AQ192" s="3">
        <f t="shared" si="106"/>
        <v>19.350000000000001</v>
      </c>
      <c r="AR192" s="1">
        <f t="shared" si="117"/>
        <v>19.149999999999999</v>
      </c>
      <c r="AS192" s="2">
        <f t="shared" si="118"/>
        <v>24.2</v>
      </c>
      <c r="AT192" s="2">
        <f t="shared" si="119"/>
        <v>19.149999999999999</v>
      </c>
      <c r="AU192" s="2">
        <f t="shared" si="120"/>
        <v>24.2</v>
      </c>
      <c r="AV192" s="2">
        <f t="shared" si="121"/>
        <v>19.149999999999999</v>
      </c>
      <c r="AW192" s="3">
        <f t="shared" si="122"/>
        <v>24.2</v>
      </c>
      <c r="AX192" s="1">
        <f t="shared" si="123"/>
        <v>24.2</v>
      </c>
      <c r="AY192" s="2">
        <f t="shared" si="124"/>
        <v>24.2</v>
      </c>
      <c r="AZ192" s="3">
        <f t="shared" si="125"/>
        <v>24.2</v>
      </c>
      <c r="BA192" s="10">
        <v>5.31</v>
      </c>
      <c r="BB192" s="1">
        <f t="shared" si="126"/>
        <v>18.89</v>
      </c>
      <c r="BC192" s="2">
        <f t="shared" si="127"/>
        <v>18.89</v>
      </c>
      <c r="BD192" s="3">
        <f t="shared" si="128"/>
        <v>18.89</v>
      </c>
      <c r="BE192" s="1">
        <f t="shared" si="107"/>
        <v>24.2</v>
      </c>
      <c r="BF192" s="2">
        <f t="shared" si="108"/>
        <v>24.2</v>
      </c>
      <c r="BG192" s="3">
        <f t="shared" si="109"/>
        <v>24.2</v>
      </c>
      <c r="BH192" s="10">
        <v>5.03</v>
      </c>
      <c r="BI192" s="1">
        <f t="shared" si="110"/>
        <v>19.169999999999998</v>
      </c>
      <c r="BJ192" s="2">
        <f t="shared" si="111"/>
        <v>19.169999999999998</v>
      </c>
      <c r="BK192" s="3">
        <f t="shared" si="112"/>
        <v>19.169999999999998</v>
      </c>
    </row>
    <row r="193" spans="1:63">
      <c r="A193" s="14">
        <v>43838.583333332892</v>
      </c>
      <c r="B193" s="1">
        <v>-48.536000000000001</v>
      </c>
      <c r="C193" s="2">
        <v>-16.870999999999999</v>
      </c>
      <c r="D193" s="2">
        <v>11.318</v>
      </c>
      <c r="E193" s="3">
        <v>-42.982999999999997</v>
      </c>
      <c r="F193" s="1">
        <v>45</v>
      </c>
      <c r="G193" s="2">
        <v>23.4</v>
      </c>
      <c r="H193" s="2">
        <v>45</v>
      </c>
      <c r="I193" s="2">
        <v>23.4</v>
      </c>
      <c r="J193" s="2">
        <v>45</v>
      </c>
      <c r="K193" s="3">
        <v>23.4</v>
      </c>
      <c r="L193" s="1">
        <v>90.667000000000002</v>
      </c>
      <c r="M193" s="3">
        <v>8.3330000000000002</v>
      </c>
      <c r="N193" s="1">
        <v>677</v>
      </c>
      <c r="O193" s="3">
        <v>357</v>
      </c>
      <c r="P193" s="1">
        <v>37.380000000000003</v>
      </c>
      <c r="Q193" s="2">
        <v>100</v>
      </c>
      <c r="R193" s="2">
        <v>-9.94</v>
      </c>
      <c r="S193" s="3">
        <v>1</v>
      </c>
      <c r="T193" s="1">
        <f t="shared" si="88"/>
        <v>33.798000000000002</v>
      </c>
      <c r="U193" s="2">
        <f t="shared" si="113"/>
        <v>0</v>
      </c>
      <c r="V193" s="3">
        <f t="shared" si="114"/>
        <v>33.798000000000002</v>
      </c>
      <c r="W193" s="20" t="str">
        <f t="shared" si="89"/>
        <v>SHORT</v>
      </c>
      <c r="X193" s="19" t="str">
        <f t="shared" si="90"/>
        <v>SHORT</v>
      </c>
      <c r="Y193" s="1">
        <f t="shared" si="115"/>
        <v>45</v>
      </c>
      <c r="Z193" s="2" t="str">
        <f t="shared" si="91"/>
        <v/>
      </c>
      <c r="AA193" s="2">
        <f t="shared" si="92"/>
        <v>45</v>
      </c>
      <c r="AB193" s="2" t="str">
        <f t="shared" si="93"/>
        <v/>
      </c>
      <c r="AC193" s="2">
        <f t="shared" si="94"/>
        <v>45</v>
      </c>
      <c r="AD193" s="3" t="str">
        <f t="shared" si="95"/>
        <v/>
      </c>
      <c r="AE193" s="1">
        <f t="shared" si="96"/>
        <v>45</v>
      </c>
      <c r="AF193" s="2">
        <f t="shared" si="97"/>
        <v>1</v>
      </c>
      <c r="AG193" s="2">
        <f t="shared" si="98"/>
        <v>45</v>
      </c>
      <c r="AH193" s="2">
        <f t="shared" si="99"/>
        <v>1</v>
      </c>
      <c r="AI193" s="2">
        <f t="shared" si="100"/>
        <v>45</v>
      </c>
      <c r="AJ193" s="3">
        <f t="shared" si="101"/>
        <v>1</v>
      </c>
      <c r="AK193" s="1">
        <f t="shared" si="102"/>
        <v>45</v>
      </c>
      <c r="AL193" s="2">
        <f t="shared" si="103"/>
        <v>45</v>
      </c>
      <c r="AM193" s="3">
        <f t="shared" si="104"/>
        <v>45</v>
      </c>
      <c r="AN193" s="10">
        <v>4.8499999999999996</v>
      </c>
      <c r="AO193" s="1">
        <f t="shared" si="116"/>
        <v>49.85</v>
      </c>
      <c r="AP193" s="2">
        <f t="shared" si="105"/>
        <v>49.85</v>
      </c>
      <c r="AQ193" s="3">
        <f t="shared" si="106"/>
        <v>49.85</v>
      </c>
      <c r="AR193" s="1">
        <f t="shared" si="117"/>
        <v>45</v>
      </c>
      <c r="AS193" s="2">
        <f t="shared" si="118"/>
        <v>19.190000000000001</v>
      </c>
      <c r="AT193" s="2">
        <f t="shared" si="119"/>
        <v>45</v>
      </c>
      <c r="AU193" s="2">
        <f t="shared" si="120"/>
        <v>19.190000000000001</v>
      </c>
      <c r="AV193" s="2">
        <f t="shared" si="121"/>
        <v>45</v>
      </c>
      <c r="AW193" s="3">
        <f t="shared" si="122"/>
        <v>19.190000000000001</v>
      </c>
      <c r="AX193" s="1">
        <f t="shared" si="123"/>
        <v>45</v>
      </c>
      <c r="AY193" s="2">
        <f t="shared" si="124"/>
        <v>45</v>
      </c>
      <c r="AZ193" s="3">
        <f t="shared" si="125"/>
        <v>45</v>
      </c>
      <c r="BA193" s="10">
        <v>5.31</v>
      </c>
      <c r="BB193" s="1">
        <f t="shared" si="126"/>
        <v>50.31</v>
      </c>
      <c r="BC193" s="2">
        <f t="shared" si="127"/>
        <v>50.31</v>
      </c>
      <c r="BD193" s="3">
        <f t="shared" si="128"/>
        <v>50.31</v>
      </c>
      <c r="BE193" s="1">
        <f t="shared" si="107"/>
        <v>45</v>
      </c>
      <c r="BF193" s="2">
        <f t="shared" si="108"/>
        <v>45</v>
      </c>
      <c r="BG193" s="3">
        <f t="shared" si="109"/>
        <v>45</v>
      </c>
      <c r="BH193" s="10">
        <v>5.03</v>
      </c>
      <c r="BI193" s="1">
        <f t="shared" si="110"/>
        <v>50.03</v>
      </c>
      <c r="BJ193" s="2">
        <f t="shared" si="111"/>
        <v>50.03</v>
      </c>
      <c r="BK193" s="3">
        <f t="shared" si="112"/>
        <v>50.03</v>
      </c>
    </row>
    <row r="194" spans="1:63">
      <c r="A194" s="14">
        <v>43838.624999999556</v>
      </c>
      <c r="B194" s="1">
        <v>-12.27</v>
      </c>
      <c r="C194" s="2">
        <v>15.361000000000001</v>
      </c>
      <c r="D194" s="2">
        <v>23.782</v>
      </c>
      <c r="E194" s="3">
        <v>-51.412999999999997</v>
      </c>
      <c r="F194" s="1">
        <v>50</v>
      </c>
      <c r="G194" s="2">
        <v>27.65</v>
      </c>
      <c r="H194" s="2">
        <v>50</v>
      </c>
      <c r="I194" s="2">
        <v>27.65</v>
      </c>
      <c r="J194" s="2">
        <v>50</v>
      </c>
      <c r="K194" s="3">
        <v>27.65</v>
      </c>
      <c r="L194" s="1">
        <v>39.832999999999998</v>
      </c>
      <c r="M194" s="3">
        <v>0</v>
      </c>
      <c r="N194" s="1">
        <v>675</v>
      </c>
      <c r="O194" s="3">
        <v>357</v>
      </c>
      <c r="P194" s="1">
        <v>41.2</v>
      </c>
      <c r="Q194" s="2">
        <v>100</v>
      </c>
      <c r="R194" s="2">
        <v>-9.94</v>
      </c>
      <c r="S194" s="3">
        <v>1</v>
      </c>
      <c r="T194" s="1">
        <f t="shared" si="88"/>
        <v>27.562999999999999</v>
      </c>
      <c r="U194" s="2">
        <f t="shared" si="113"/>
        <v>0</v>
      </c>
      <c r="V194" s="3">
        <f t="shared" si="114"/>
        <v>27.562999999999999</v>
      </c>
      <c r="W194" s="20" t="str">
        <f t="shared" si="89"/>
        <v>SHORT</v>
      </c>
      <c r="X194" s="19" t="str">
        <f t="shared" si="90"/>
        <v>SHORT</v>
      </c>
      <c r="Y194" s="1">
        <f t="shared" si="115"/>
        <v>50</v>
      </c>
      <c r="Z194" s="2" t="str">
        <f t="shared" si="91"/>
        <v/>
      </c>
      <c r="AA194" s="2">
        <f t="shared" si="92"/>
        <v>50</v>
      </c>
      <c r="AB194" s="2" t="str">
        <f t="shared" si="93"/>
        <v/>
      </c>
      <c r="AC194" s="2">
        <f t="shared" si="94"/>
        <v>50</v>
      </c>
      <c r="AD194" s="3" t="str">
        <f t="shared" si="95"/>
        <v/>
      </c>
      <c r="AE194" s="1">
        <f t="shared" si="96"/>
        <v>50</v>
      </c>
      <c r="AF194" s="2">
        <f t="shared" si="97"/>
        <v>1</v>
      </c>
      <c r="AG194" s="2">
        <f t="shared" si="98"/>
        <v>50</v>
      </c>
      <c r="AH194" s="2">
        <f t="shared" si="99"/>
        <v>1</v>
      </c>
      <c r="AI194" s="2">
        <f t="shared" si="100"/>
        <v>50</v>
      </c>
      <c r="AJ194" s="3">
        <f t="shared" si="101"/>
        <v>1</v>
      </c>
      <c r="AK194" s="1">
        <f t="shared" si="102"/>
        <v>50</v>
      </c>
      <c r="AL194" s="2">
        <f t="shared" si="103"/>
        <v>50</v>
      </c>
      <c r="AM194" s="3">
        <f t="shared" si="104"/>
        <v>50</v>
      </c>
      <c r="AN194" s="10">
        <v>4.8499999999999996</v>
      </c>
      <c r="AO194" s="1">
        <f t="shared" si="116"/>
        <v>54.85</v>
      </c>
      <c r="AP194" s="2">
        <f t="shared" si="105"/>
        <v>54.85</v>
      </c>
      <c r="AQ194" s="3">
        <f t="shared" si="106"/>
        <v>54.85</v>
      </c>
      <c r="AR194" s="1">
        <f t="shared" si="117"/>
        <v>50</v>
      </c>
      <c r="AS194" s="2">
        <f t="shared" si="118"/>
        <v>21.1</v>
      </c>
      <c r="AT194" s="2">
        <f t="shared" si="119"/>
        <v>50</v>
      </c>
      <c r="AU194" s="2">
        <f t="shared" si="120"/>
        <v>21.1</v>
      </c>
      <c r="AV194" s="2">
        <f t="shared" si="121"/>
        <v>50</v>
      </c>
      <c r="AW194" s="3">
        <f t="shared" si="122"/>
        <v>21.1</v>
      </c>
      <c r="AX194" s="1">
        <f t="shared" si="123"/>
        <v>50</v>
      </c>
      <c r="AY194" s="2">
        <f t="shared" si="124"/>
        <v>50</v>
      </c>
      <c r="AZ194" s="3">
        <f t="shared" si="125"/>
        <v>50</v>
      </c>
      <c r="BA194" s="10">
        <v>5.31</v>
      </c>
      <c r="BB194" s="1">
        <f t="shared" si="126"/>
        <v>55.31</v>
      </c>
      <c r="BC194" s="2">
        <f t="shared" si="127"/>
        <v>55.31</v>
      </c>
      <c r="BD194" s="3">
        <f t="shared" si="128"/>
        <v>55.31</v>
      </c>
      <c r="BE194" s="1">
        <f t="shared" si="107"/>
        <v>50</v>
      </c>
      <c r="BF194" s="2">
        <f t="shared" si="108"/>
        <v>50</v>
      </c>
      <c r="BG194" s="3">
        <f t="shared" si="109"/>
        <v>50</v>
      </c>
      <c r="BH194" s="10">
        <v>5.03</v>
      </c>
      <c r="BI194" s="1">
        <f t="shared" si="110"/>
        <v>55.03</v>
      </c>
      <c r="BJ194" s="2">
        <f t="shared" si="111"/>
        <v>55.03</v>
      </c>
      <c r="BK194" s="3">
        <f t="shared" si="112"/>
        <v>55.03</v>
      </c>
    </row>
    <row r="195" spans="1:63">
      <c r="A195" s="14">
        <v>43838.66666666622</v>
      </c>
      <c r="B195" s="1">
        <v>43.621000000000002</v>
      </c>
      <c r="C195" s="2">
        <v>44.790999999999997</v>
      </c>
      <c r="D195" s="2">
        <v>27.687999999999999</v>
      </c>
      <c r="E195" s="3">
        <v>-28.858000000000001</v>
      </c>
      <c r="F195" s="1">
        <v>28.44</v>
      </c>
      <c r="G195" s="2">
        <v>24.7</v>
      </c>
      <c r="H195" s="2">
        <v>28.44</v>
      </c>
      <c r="I195" s="2">
        <v>24.7</v>
      </c>
      <c r="J195" s="2">
        <v>28.44</v>
      </c>
      <c r="K195" s="3">
        <v>24.7</v>
      </c>
      <c r="L195" s="1">
        <v>0</v>
      </c>
      <c r="M195" s="3">
        <v>29.167000000000002</v>
      </c>
      <c r="N195" s="1">
        <v>677</v>
      </c>
      <c r="O195" s="3">
        <v>357</v>
      </c>
      <c r="P195" s="1">
        <v>38.44</v>
      </c>
      <c r="Q195" s="2">
        <v>100</v>
      </c>
      <c r="R195" s="2">
        <v>1</v>
      </c>
      <c r="S195" s="3">
        <v>5</v>
      </c>
      <c r="T195" s="1">
        <f t="shared" si="88"/>
        <v>14.454000000000001</v>
      </c>
      <c r="U195" s="2">
        <f t="shared" si="113"/>
        <v>0</v>
      </c>
      <c r="V195" s="3">
        <f t="shared" si="114"/>
        <v>14.454000000000001</v>
      </c>
      <c r="W195" s="20" t="str">
        <f t="shared" si="89"/>
        <v>LONG</v>
      </c>
      <c r="X195" s="19" t="str">
        <f t="shared" si="90"/>
        <v>LONG</v>
      </c>
      <c r="Y195" s="1" t="str">
        <f t="shared" si="115"/>
        <v/>
      </c>
      <c r="Z195" s="2">
        <f t="shared" si="91"/>
        <v>24.7</v>
      </c>
      <c r="AA195" s="2" t="str">
        <f t="shared" si="92"/>
        <v/>
      </c>
      <c r="AB195" s="2">
        <f t="shared" si="93"/>
        <v>24.7</v>
      </c>
      <c r="AC195" s="2" t="str">
        <f t="shared" si="94"/>
        <v/>
      </c>
      <c r="AD195" s="3">
        <f t="shared" si="95"/>
        <v>24.7</v>
      </c>
      <c r="AE195" s="1">
        <f t="shared" si="96"/>
        <v>38.44</v>
      </c>
      <c r="AF195" s="2">
        <f t="shared" si="97"/>
        <v>24.7</v>
      </c>
      <c r="AG195" s="2">
        <f t="shared" si="98"/>
        <v>38.44</v>
      </c>
      <c r="AH195" s="2">
        <f t="shared" si="99"/>
        <v>24.7</v>
      </c>
      <c r="AI195" s="2">
        <f t="shared" si="100"/>
        <v>38.44</v>
      </c>
      <c r="AJ195" s="3">
        <f t="shared" si="101"/>
        <v>24.7</v>
      </c>
      <c r="AK195" s="1">
        <f t="shared" si="102"/>
        <v>24.7</v>
      </c>
      <c r="AL195" s="2">
        <f t="shared" si="103"/>
        <v>24.7</v>
      </c>
      <c r="AM195" s="3">
        <f t="shared" si="104"/>
        <v>24.7</v>
      </c>
      <c r="AN195" s="10">
        <v>4.8499999999999996</v>
      </c>
      <c r="AO195" s="1">
        <f t="shared" si="116"/>
        <v>19.850000000000001</v>
      </c>
      <c r="AP195" s="2">
        <f t="shared" si="105"/>
        <v>19.850000000000001</v>
      </c>
      <c r="AQ195" s="3">
        <f t="shared" si="106"/>
        <v>19.850000000000001</v>
      </c>
      <c r="AR195" s="1">
        <f t="shared" si="117"/>
        <v>21.72</v>
      </c>
      <c r="AS195" s="2">
        <f t="shared" si="118"/>
        <v>24.7</v>
      </c>
      <c r="AT195" s="2">
        <f t="shared" si="119"/>
        <v>21.72</v>
      </c>
      <c r="AU195" s="2">
        <f t="shared" si="120"/>
        <v>24.7</v>
      </c>
      <c r="AV195" s="2">
        <f t="shared" si="121"/>
        <v>21.72</v>
      </c>
      <c r="AW195" s="3">
        <f t="shared" si="122"/>
        <v>24.7</v>
      </c>
      <c r="AX195" s="1">
        <f t="shared" si="123"/>
        <v>24.7</v>
      </c>
      <c r="AY195" s="2">
        <f t="shared" si="124"/>
        <v>24.7</v>
      </c>
      <c r="AZ195" s="3">
        <f t="shared" si="125"/>
        <v>24.7</v>
      </c>
      <c r="BA195" s="10">
        <v>5.31</v>
      </c>
      <c r="BB195" s="1">
        <f t="shared" si="126"/>
        <v>19.39</v>
      </c>
      <c r="BC195" s="2">
        <f t="shared" si="127"/>
        <v>19.39</v>
      </c>
      <c r="BD195" s="3">
        <f t="shared" si="128"/>
        <v>19.39</v>
      </c>
      <c r="BE195" s="1">
        <f t="shared" si="107"/>
        <v>24.7</v>
      </c>
      <c r="BF195" s="2">
        <f t="shared" si="108"/>
        <v>24.7</v>
      </c>
      <c r="BG195" s="3">
        <f t="shared" si="109"/>
        <v>24.7</v>
      </c>
      <c r="BH195" s="10">
        <v>5.03</v>
      </c>
      <c r="BI195" s="1">
        <f t="shared" si="110"/>
        <v>19.669999999999998</v>
      </c>
      <c r="BJ195" s="2">
        <f t="shared" si="111"/>
        <v>19.669999999999998</v>
      </c>
      <c r="BK195" s="3">
        <f t="shared" si="112"/>
        <v>19.669999999999998</v>
      </c>
    </row>
    <row r="196" spans="1:63">
      <c r="A196" s="14">
        <v>43838.708333332885</v>
      </c>
      <c r="B196" s="1">
        <v>152.636</v>
      </c>
      <c r="C196" s="2">
        <v>79.816999999999993</v>
      </c>
      <c r="D196" s="2">
        <v>44.3</v>
      </c>
      <c r="E196" s="3">
        <v>28.518999999999998</v>
      </c>
      <c r="F196" s="1">
        <v>28.88</v>
      </c>
      <c r="G196" s="2">
        <v>5</v>
      </c>
      <c r="H196" s="2">
        <v>28.88</v>
      </c>
      <c r="I196" s="2">
        <v>5</v>
      </c>
      <c r="J196" s="2">
        <v>28.88</v>
      </c>
      <c r="K196" s="3">
        <v>5</v>
      </c>
      <c r="L196" s="1">
        <v>0</v>
      </c>
      <c r="M196" s="3">
        <v>147.333</v>
      </c>
      <c r="N196" s="1">
        <v>677</v>
      </c>
      <c r="O196" s="3">
        <v>357</v>
      </c>
      <c r="P196" s="1">
        <v>38.880000000000003</v>
      </c>
      <c r="Q196" s="2">
        <v>100</v>
      </c>
      <c r="R196" s="2">
        <v>1</v>
      </c>
      <c r="S196" s="3">
        <v>5</v>
      </c>
      <c r="T196" s="1">
        <f t="shared" si="88"/>
        <v>5.3029999999999973</v>
      </c>
      <c r="U196" s="2">
        <f t="shared" si="113"/>
        <v>0</v>
      </c>
      <c r="V196" s="3">
        <f t="shared" si="114"/>
        <v>5.3029999999999973</v>
      </c>
      <c r="W196" s="20" t="str">
        <f t="shared" si="89"/>
        <v>LONG</v>
      </c>
      <c r="X196" s="19" t="str">
        <f t="shared" si="90"/>
        <v>LONG</v>
      </c>
      <c r="Y196" s="1" t="str">
        <f t="shared" si="115"/>
        <v/>
      </c>
      <c r="Z196" s="2">
        <f t="shared" si="91"/>
        <v>5</v>
      </c>
      <c r="AA196" s="2" t="str">
        <f t="shared" si="92"/>
        <v/>
      </c>
      <c r="AB196" s="2">
        <f t="shared" si="93"/>
        <v>5</v>
      </c>
      <c r="AC196" s="2" t="str">
        <f t="shared" si="94"/>
        <v/>
      </c>
      <c r="AD196" s="3">
        <f t="shared" si="95"/>
        <v>5</v>
      </c>
      <c r="AE196" s="1">
        <f t="shared" si="96"/>
        <v>38.880000000000003</v>
      </c>
      <c r="AF196" s="2">
        <f t="shared" si="97"/>
        <v>5</v>
      </c>
      <c r="AG196" s="2">
        <f t="shared" si="98"/>
        <v>38.880000000000003</v>
      </c>
      <c r="AH196" s="2">
        <f t="shared" si="99"/>
        <v>5</v>
      </c>
      <c r="AI196" s="2">
        <f t="shared" si="100"/>
        <v>38.880000000000003</v>
      </c>
      <c r="AJ196" s="3">
        <f t="shared" si="101"/>
        <v>5</v>
      </c>
      <c r="AK196" s="1">
        <f t="shared" si="102"/>
        <v>5</v>
      </c>
      <c r="AL196" s="2">
        <f t="shared" si="103"/>
        <v>5</v>
      </c>
      <c r="AM196" s="3">
        <f t="shared" si="104"/>
        <v>5</v>
      </c>
      <c r="AN196" s="10">
        <v>4.8499999999999996</v>
      </c>
      <c r="AO196" s="1">
        <f t="shared" si="116"/>
        <v>0.15000000000000036</v>
      </c>
      <c r="AP196" s="2">
        <f t="shared" si="105"/>
        <v>0.15000000000000036</v>
      </c>
      <c r="AQ196" s="3">
        <f t="shared" si="106"/>
        <v>0.15000000000000036</v>
      </c>
      <c r="AR196" s="1">
        <f t="shared" si="117"/>
        <v>21.94</v>
      </c>
      <c r="AS196" s="2">
        <f t="shared" si="118"/>
        <v>5</v>
      </c>
      <c r="AT196" s="2">
        <f t="shared" si="119"/>
        <v>21.94</v>
      </c>
      <c r="AU196" s="2">
        <f t="shared" si="120"/>
        <v>5</v>
      </c>
      <c r="AV196" s="2">
        <f t="shared" si="121"/>
        <v>21.94</v>
      </c>
      <c r="AW196" s="3">
        <f t="shared" si="122"/>
        <v>5</v>
      </c>
      <c r="AX196" s="1">
        <f t="shared" si="123"/>
        <v>5</v>
      </c>
      <c r="AY196" s="2">
        <f t="shared" si="124"/>
        <v>5</v>
      </c>
      <c r="AZ196" s="3">
        <f t="shared" si="125"/>
        <v>5</v>
      </c>
      <c r="BA196" s="10">
        <v>5.31</v>
      </c>
      <c r="BB196" s="1">
        <f t="shared" si="126"/>
        <v>-0.30999999999999961</v>
      </c>
      <c r="BC196" s="2">
        <f t="shared" si="127"/>
        <v>-0.30999999999999961</v>
      </c>
      <c r="BD196" s="3">
        <f t="shared" si="128"/>
        <v>-0.30999999999999961</v>
      </c>
      <c r="BE196" s="1">
        <f t="shared" si="107"/>
        <v>5</v>
      </c>
      <c r="BF196" s="2">
        <f t="shared" si="108"/>
        <v>5</v>
      </c>
      <c r="BG196" s="3">
        <f t="shared" si="109"/>
        <v>5</v>
      </c>
      <c r="BH196" s="10">
        <v>5.03</v>
      </c>
      <c r="BI196" s="1">
        <f t="shared" si="110"/>
        <v>-3.0000000000000249E-2</v>
      </c>
      <c r="BJ196" s="2">
        <f t="shared" si="111"/>
        <v>-3.0000000000000249E-2</v>
      </c>
      <c r="BK196" s="3">
        <f t="shared" si="112"/>
        <v>-3.0000000000000249E-2</v>
      </c>
    </row>
    <row r="197" spans="1:63">
      <c r="A197" s="14">
        <v>43838.749999999549</v>
      </c>
      <c r="B197" s="1">
        <v>191.94200000000001</v>
      </c>
      <c r="C197" s="2">
        <v>54.613999999999997</v>
      </c>
      <c r="D197" s="2">
        <v>47.79</v>
      </c>
      <c r="E197" s="3">
        <v>89.537999999999997</v>
      </c>
      <c r="F197" s="1">
        <v>34.049999999999997</v>
      </c>
      <c r="G197" s="2">
        <v>5</v>
      </c>
      <c r="H197" s="2">
        <v>34.049999999999997</v>
      </c>
      <c r="I197" s="2">
        <v>5</v>
      </c>
      <c r="J197" s="2">
        <v>34.049999999999997</v>
      </c>
      <c r="K197" s="3">
        <v>5</v>
      </c>
      <c r="L197" s="1">
        <v>0</v>
      </c>
      <c r="M197" s="3">
        <v>144.35</v>
      </c>
      <c r="N197" s="1">
        <v>677</v>
      </c>
      <c r="O197" s="3">
        <v>357</v>
      </c>
      <c r="P197" s="1">
        <v>41.2</v>
      </c>
      <c r="Q197" s="2">
        <v>100</v>
      </c>
      <c r="R197" s="2">
        <v>1</v>
      </c>
      <c r="S197" s="3">
        <v>5</v>
      </c>
      <c r="T197" s="1">
        <f t="shared" si="88"/>
        <v>47.592000000000013</v>
      </c>
      <c r="U197" s="2">
        <f t="shared" si="113"/>
        <v>0</v>
      </c>
      <c r="V197" s="3">
        <f t="shared" si="114"/>
        <v>47.592000000000013</v>
      </c>
      <c r="W197" s="20" t="str">
        <f t="shared" si="89"/>
        <v>LONG</v>
      </c>
      <c r="X197" s="19" t="str">
        <f t="shared" si="90"/>
        <v>LONG</v>
      </c>
      <c r="Y197" s="1" t="str">
        <f t="shared" si="115"/>
        <v/>
      </c>
      <c r="Z197" s="2">
        <f t="shared" si="91"/>
        <v>5</v>
      </c>
      <c r="AA197" s="2" t="str">
        <f t="shared" si="92"/>
        <v/>
      </c>
      <c r="AB197" s="2">
        <f t="shared" si="93"/>
        <v>5</v>
      </c>
      <c r="AC197" s="2" t="str">
        <f t="shared" si="94"/>
        <v/>
      </c>
      <c r="AD197" s="3">
        <f t="shared" si="95"/>
        <v>5</v>
      </c>
      <c r="AE197" s="1">
        <f t="shared" si="96"/>
        <v>41.2</v>
      </c>
      <c r="AF197" s="2">
        <f t="shared" si="97"/>
        <v>5</v>
      </c>
      <c r="AG197" s="2">
        <f t="shared" si="98"/>
        <v>41.2</v>
      </c>
      <c r="AH197" s="2">
        <f t="shared" si="99"/>
        <v>5</v>
      </c>
      <c r="AI197" s="2">
        <f t="shared" si="100"/>
        <v>41.2</v>
      </c>
      <c r="AJ197" s="3">
        <f t="shared" si="101"/>
        <v>5</v>
      </c>
      <c r="AK197" s="1">
        <f t="shared" si="102"/>
        <v>5</v>
      </c>
      <c r="AL197" s="2">
        <f t="shared" si="103"/>
        <v>5</v>
      </c>
      <c r="AM197" s="3">
        <f t="shared" si="104"/>
        <v>5</v>
      </c>
      <c r="AN197" s="10">
        <v>4.8499999999999996</v>
      </c>
      <c r="AO197" s="1">
        <f t="shared" si="116"/>
        <v>0.15000000000000036</v>
      </c>
      <c r="AP197" s="2">
        <f t="shared" si="105"/>
        <v>0.15000000000000036</v>
      </c>
      <c r="AQ197" s="3">
        <f t="shared" si="106"/>
        <v>0.15000000000000036</v>
      </c>
      <c r="AR197" s="1">
        <f t="shared" si="117"/>
        <v>23.1</v>
      </c>
      <c r="AS197" s="2">
        <f t="shared" si="118"/>
        <v>5</v>
      </c>
      <c r="AT197" s="2">
        <f t="shared" si="119"/>
        <v>23.1</v>
      </c>
      <c r="AU197" s="2">
        <f t="shared" si="120"/>
        <v>5</v>
      </c>
      <c r="AV197" s="2">
        <f t="shared" si="121"/>
        <v>23.1</v>
      </c>
      <c r="AW197" s="3">
        <f t="shared" si="122"/>
        <v>5</v>
      </c>
      <c r="AX197" s="1">
        <f t="shared" si="123"/>
        <v>5</v>
      </c>
      <c r="AY197" s="2">
        <f t="shared" si="124"/>
        <v>5</v>
      </c>
      <c r="AZ197" s="3">
        <f t="shared" si="125"/>
        <v>5</v>
      </c>
      <c r="BA197" s="10">
        <v>5.31</v>
      </c>
      <c r="BB197" s="1">
        <f t="shared" si="126"/>
        <v>-0.30999999999999961</v>
      </c>
      <c r="BC197" s="2">
        <f t="shared" si="127"/>
        <v>-0.30999999999999961</v>
      </c>
      <c r="BD197" s="3">
        <f t="shared" si="128"/>
        <v>-0.30999999999999961</v>
      </c>
      <c r="BE197" s="1">
        <f t="shared" si="107"/>
        <v>5</v>
      </c>
      <c r="BF197" s="2">
        <f t="shared" si="108"/>
        <v>5</v>
      </c>
      <c r="BG197" s="3">
        <f t="shared" si="109"/>
        <v>5</v>
      </c>
      <c r="BH197" s="10">
        <v>5.03</v>
      </c>
      <c r="BI197" s="1">
        <f t="shared" si="110"/>
        <v>-3.0000000000000249E-2</v>
      </c>
      <c r="BJ197" s="2">
        <f t="shared" si="111"/>
        <v>-3.0000000000000249E-2</v>
      </c>
      <c r="BK197" s="3">
        <f t="shared" si="112"/>
        <v>-3.0000000000000249E-2</v>
      </c>
    </row>
    <row r="198" spans="1:63">
      <c r="A198" s="14">
        <v>43838.791666666213</v>
      </c>
      <c r="B198" s="1">
        <v>157.33099999999999</v>
      </c>
      <c r="C198" s="2">
        <v>12.353</v>
      </c>
      <c r="D198" s="2">
        <v>53.232999999999997</v>
      </c>
      <c r="E198" s="3">
        <v>91.745000000000005</v>
      </c>
      <c r="F198" s="1">
        <v>46.71</v>
      </c>
      <c r="G198" s="2">
        <v>5</v>
      </c>
      <c r="H198" s="2">
        <v>46.71</v>
      </c>
      <c r="I198" s="2">
        <v>5</v>
      </c>
      <c r="J198" s="2">
        <v>46.71</v>
      </c>
      <c r="K198" s="3">
        <v>5</v>
      </c>
      <c r="L198" s="1">
        <v>0</v>
      </c>
      <c r="M198" s="3">
        <v>158.5</v>
      </c>
      <c r="N198" s="1">
        <v>627</v>
      </c>
      <c r="O198" s="3">
        <v>357</v>
      </c>
      <c r="P198" s="1">
        <v>41.2</v>
      </c>
      <c r="Q198" s="2">
        <v>100</v>
      </c>
      <c r="R198" s="2">
        <v>1</v>
      </c>
      <c r="S198" s="3">
        <v>5</v>
      </c>
      <c r="T198" s="1">
        <f t="shared" si="88"/>
        <v>-1.1690000000000111</v>
      </c>
      <c r="U198" s="2">
        <f t="shared" si="113"/>
        <v>1.1690000000000111</v>
      </c>
      <c r="V198" s="3">
        <f t="shared" si="114"/>
        <v>0</v>
      </c>
      <c r="W198" s="20" t="str">
        <f t="shared" si="89"/>
        <v>LONG</v>
      </c>
      <c r="X198" s="19" t="str">
        <f t="shared" si="90"/>
        <v>LONG</v>
      </c>
      <c r="Y198" s="1" t="str">
        <f t="shared" si="115"/>
        <v/>
      </c>
      <c r="Z198" s="2">
        <f t="shared" si="91"/>
        <v>5</v>
      </c>
      <c r="AA198" s="2" t="str">
        <f t="shared" si="92"/>
        <v/>
      </c>
      <c r="AB198" s="2">
        <f t="shared" si="93"/>
        <v>5</v>
      </c>
      <c r="AC198" s="2" t="str">
        <f t="shared" si="94"/>
        <v/>
      </c>
      <c r="AD198" s="3">
        <f t="shared" si="95"/>
        <v>5</v>
      </c>
      <c r="AE198" s="1">
        <f t="shared" si="96"/>
        <v>41.2</v>
      </c>
      <c r="AF198" s="2">
        <f t="shared" si="97"/>
        <v>5</v>
      </c>
      <c r="AG198" s="2">
        <f t="shared" si="98"/>
        <v>41.2</v>
      </c>
      <c r="AH198" s="2">
        <f t="shared" si="99"/>
        <v>5</v>
      </c>
      <c r="AI198" s="2">
        <f t="shared" si="100"/>
        <v>41.2</v>
      </c>
      <c r="AJ198" s="3">
        <f t="shared" si="101"/>
        <v>5</v>
      </c>
      <c r="AK198" s="1">
        <f t="shared" si="102"/>
        <v>5</v>
      </c>
      <c r="AL198" s="2">
        <f t="shared" si="103"/>
        <v>5</v>
      </c>
      <c r="AM198" s="3">
        <f t="shared" si="104"/>
        <v>5</v>
      </c>
      <c r="AN198" s="10">
        <v>4.8499999999999996</v>
      </c>
      <c r="AO198" s="1">
        <f t="shared" si="116"/>
        <v>0.15000000000000036</v>
      </c>
      <c r="AP198" s="2">
        <f t="shared" si="105"/>
        <v>0.15000000000000036</v>
      </c>
      <c r="AQ198" s="3">
        <f t="shared" si="106"/>
        <v>0.15000000000000036</v>
      </c>
      <c r="AR198" s="1">
        <f t="shared" si="117"/>
        <v>23.1</v>
      </c>
      <c r="AS198" s="2">
        <f t="shared" si="118"/>
        <v>5</v>
      </c>
      <c r="AT198" s="2">
        <f t="shared" si="119"/>
        <v>23.1</v>
      </c>
      <c r="AU198" s="2">
        <f t="shared" si="120"/>
        <v>5</v>
      </c>
      <c r="AV198" s="2">
        <f t="shared" si="121"/>
        <v>23.1</v>
      </c>
      <c r="AW198" s="3">
        <f t="shared" si="122"/>
        <v>5</v>
      </c>
      <c r="AX198" s="1">
        <f t="shared" si="123"/>
        <v>5</v>
      </c>
      <c r="AY198" s="2">
        <f t="shared" si="124"/>
        <v>5</v>
      </c>
      <c r="AZ198" s="3">
        <f t="shared" si="125"/>
        <v>5</v>
      </c>
      <c r="BA198" s="10">
        <v>5.31</v>
      </c>
      <c r="BB198" s="1">
        <f t="shared" si="126"/>
        <v>-0.30999999999999961</v>
      </c>
      <c r="BC198" s="2">
        <f t="shared" si="127"/>
        <v>-0.30999999999999961</v>
      </c>
      <c r="BD198" s="3">
        <f t="shared" si="128"/>
        <v>-0.30999999999999961</v>
      </c>
      <c r="BE198" s="1">
        <f t="shared" si="107"/>
        <v>5</v>
      </c>
      <c r="BF198" s="2">
        <f t="shared" si="108"/>
        <v>5</v>
      </c>
      <c r="BG198" s="3">
        <f t="shared" si="109"/>
        <v>5</v>
      </c>
      <c r="BH198" s="10">
        <v>5.03</v>
      </c>
      <c r="BI198" s="1">
        <f t="shared" si="110"/>
        <v>-3.0000000000000249E-2</v>
      </c>
      <c r="BJ198" s="2">
        <f t="shared" si="111"/>
        <v>-3.0000000000000249E-2</v>
      </c>
      <c r="BK198" s="3">
        <f t="shared" si="112"/>
        <v>-3.0000000000000249E-2</v>
      </c>
    </row>
    <row r="199" spans="1:63">
      <c r="A199" s="14">
        <v>43838.833333332877</v>
      </c>
      <c r="B199" s="1">
        <v>150.19900000000001</v>
      </c>
      <c r="C199" s="2">
        <v>12.846</v>
      </c>
      <c r="D199" s="2">
        <v>34.496000000000002</v>
      </c>
      <c r="E199" s="3">
        <v>102.857</v>
      </c>
      <c r="F199" s="1">
        <v>36.119999999999997</v>
      </c>
      <c r="G199" s="2">
        <v>5</v>
      </c>
      <c r="H199" s="2">
        <v>36.119999999999997</v>
      </c>
      <c r="I199" s="2">
        <v>5</v>
      </c>
      <c r="J199" s="2">
        <v>36.119999999999997</v>
      </c>
      <c r="K199" s="3">
        <v>5</v>
      </c>
      <c r="L199" s="1">
        <v>0</v>
      </c>
      <c r="M199" s="3">
        <v>124.25</v>
      </c>
      <c r="N199" s="1">
        <v>627</v>
      </c>
      <c r="O199" s="3">
        <v>357</v>
      </c>
      <c r="P199" s="1">
        <v>41.2</v>
      </c>
      <c r="Q199" s="2">
        <v>100</v>
      </c>
      <c r="R199" s="2">
        <v>1</v>
      </c>
      <c r="S199" s="3">
        <v>5</v>
      </c>
      <c r="T199" s="1">
        <f t="shared" si="88"/>
        <v>25.949000000000012</v>
      </c>
      <c r="U199" s="2">
        <f t="shared" si="113"/>
        <v>0</v>
      </c>
      <c r="V199" s="3">
        <f t="shared" si="114"/>
        <v>25.949000000000012</v>
      </c>
      <c r="W199" s="20" t="str">
        <f t="shared" si="89"/>
        <v>LONG</v>
      </c>
      <c r="X199" s="19" t="str">
        <f t="shared" si="90"/>
        <v>LONG</v>
      </c>
      <c r="Y199" s="1" t="str">
        <f t="shared" si="115"/>
        <v/>
      </c>
      <c r="Z199" s="2">
        <f t="shared" si="91"/>
        <v>5</v>
      </c>
      <c r="AA199" s="2" t="str">
        <f t="shared" si="92"/>
        <v/>
      </c>
      <c r="AB199" s="2">
        <f t="shared" si="93"/>
        <v>5</v>
      </c>
      <c r="AC199" s="2" t="str">
        <f t="shared" si="94"/>
        <v/>
      </c>
      <c r="AD199" s="3">
        <f t="shared" si="95"/>
        <v>5</v>
      </c>
      <c r="AE199" s="1">
        <f t="shared" si="96"/>
        <v>41.2</v>
      </c>
      <c r="AF199" s="2">
        <f t="shared" si="97"/>
        <v>5</v>
      </c>
      <c r="AG199" s="2">
        <f t="shared" si="98"/>
        <v>41.2</v>
      </c>
      <c r="AH199" s="2">
        <f t="shared" si="99"/>
        <v>5</v>
      </c>
      <c r="AI199" s="2">
        <f t="shared" si="100"/>
        <v>41.2</v>
      </c>
      <c r="AJ199" s="3">
        <f t="shared" si="101"/>
        <v>5</v>
      </c>
      <c r="AK199" s="1">
        <f t="shared" si="102"/>
        <v>5</v>
      </c>
      <c r="AL199" s="2">
        <f t="shared" si="103"/>
        <v>5</v>
      </c>
      <c r="AM199" s="3">
        <f t="shared" si="104"/>
        <v>5</v>
      </c>
      <c r="AN199" s="10">
        <v>4.8499999999999996</v>
      </c>
      <c r="AO199" s="1">
        <f t="shared" si="116"/>
        <v>0.15000000000000036</v>
      </c>
      <c r="AP199" s="2">
        <f t="shared" si="105"/>
        <v>0.15000000000000036</v>
      </c>
      <c r="AQ199" s="3">
        <f t="shared" si="106"/>
        <v>0.15000000000000036</v>
      </c>
      <c r="AR199" s="1">
        <f t="shared" si="117"/>
        <v>23.1</v>
      </c>
      <c r="AS199" s="2">
        <f t="shared" si="118"/>
        <v>5</v>
      </c>
      <c r="AT199" s="2">
        <f t="shared" si="119"/>
        <v>23.1</v>
      </c>
      <c r="AU199" s="2">
        <f t="shared" si="120"/>
        <v>5</v>
      </c>
      <c r="AV199" s="2">
        <f t="shared" si="121"/>
        <v>23.1</v>
      </c>
      <c r="AW199" s="3">
        <f t="shared" si="122"/>
        <v>5</v>
      </c>
      <c r="AX199" s="1">
        <f t="shared" si="123"/>
        <v>5</v>
      </c>
      <c r="AY199" s="2">
        <f t="shared" si="124"/>
        <v>5</v>
      </c>
      <c r="AZ199" s="3">
        <f t="shared" si="125"/>
        <v>5</v>
      </c>
      <c r="BA199" s="10">
        <v>5.31</v>
      </c>
      <c r="BB199" s="1">
        <f t="shared" si="126"/>
        <v>-0.30999999999999961</v>
      </c>
      <c r="BC199" s="2">
        <f t="shared" si="127"/>
        <v>-0.30999999999999961</v>
      </c>
      <c r="BD199" s="3">
        <f t="shared" si="128"/>
        <v>-0.30999999999999961</v>
      </c>
      <c r="BE199" s="1">
        <f t="shared" si="107"/>
        <v>5</v>
      </c>
      <c r="BF199" s="2">
        <f t="shared" si="108"/>
        <v>5</v>
      </c>
      <c r="BG199" s="3">
        <f t="shared" si="109"/>
        <v>5</v>
      </c>
      <c r="BH199" s="10">
        <v>5.03</v>
      </c>
      <c r="BI199" s="1">
        <f t="shared" si="110"/>
        <v>-3.0000000000000249E-2</v>
      </c>
      <c r="BJ199" s="2">
        <f t="shared" si="111"/>
        <v>-3.0000000000000249E-2</v>
      </c>
      <c r="BK199" s="3">
        <f t="shared" si="112"/>
        <v>-3.0000000000000249E-2</v>
      </c>
    </row>
    <row r="200" spans="1:63">
      <c r="A200" s="14">
        <v>43838.874999999542</v>
      </c>
      <c r="B200" s="1">
        <v>141.078</v>
      </c>
      <c r="C200" s="2">
        <v>10.294</v>
      </c>
      <c r="D200" s="2">
        <v>29.629000000000001</v>
      </c>
      <c r="E200" s="3">
        <v>101.155</v>
      </c>
      <c r="F200" s="1">
        <v>29.03</v>
      </c>
      <c r="G200" s="2">
        <v>1</v>
      </c>
      <c r="H200" s="2">
        <v>29.03</v>
      </c>
      <c r="I200" s="2">
        <v>1</v>
      </c>
      <c r="J200" s="2">
        <v>29.03</v>
      </c>
      <c r="K200" s="3">
        <v>1</v>
      </c>
      <c r="L200" s="1">
        <v>0</v>
      </c>
      <c r="M200" s="3">
        <v>120</v>
      </c>
      <c r="N200" s="1">
        <v>627</v>
      </c>
      <c r="O200" s="3">
        <v>140</v>
      </c>
      <c r="P200" s="1">
        <v>39.03</v>
      </c>
      <c r="Q200" s="2">
        <v>100</v>
      </c>
      <c r="R200" s="2">
        <v>1</v>
      </c>
      <c r="S200" s="3">
        <v>1</v>
      </c>
      <c r="T200" s="1">
        <f t="shared" si="88"/>
        <v>21.078000000000003</v>
      </c>
      <c r="U200" s="2">
        <f t="shared" si="113"/>
        <v>0</v>
      </c>
      <c r="V200" s="3">
        <f t="shared" si="114"/>
        <v>21.078000000000003</v>
      </c>
      <c r="W200" s="20" t="str">
        <f t="shared" si="89"/>
        <v>LONG</v>
      </c>
      <c r="X200" s="19" t="str">
        <f t="shared" si="90"/>
        <v>LONG</v>
      </c>
      <c r="Y200" s="1" t="str">
        <f t="shared" si="115"/>
        <v/>
      </c>
      <c r="Z200" s="2">
        <f t="shared" si="91"/>
        <v>1</v>
      </c>
      <c r="AA200" s="2" t="str">
        <f t="shared" si="92"/>
        <v/>
      </c>
      <c r="AB200" s="2">
        <f t="shared" si="93"/>
        <v>1</v>
      </c>
      <c r="AC200" s="2" t="str">
        <f t="shared" si="94"/>
        <v/>
      </c>
      <c r="AD200" s="3">
        <f t="shared" si="95"/>
        <v>1</v>
      </c>
      <c r="AE200" s="1">
        <f t="shared" si="96"/>
        <v>39.03</v>
      </c>
      <c r="AF200" s="2">
        <f t="shared" si="97"/>
        <v>1</v>
      </c>
      <c r="AG200" s="2">
        <f t="shared" si="98"/>
        <v>39.03</v>
      </c>
      <c r="AH200" s="2">
        <f t="shared" si="99"/>
        <v>1</v>
      </c>
      <c r="AI200" s="2">
        <f t="shared" si="100"/>
        <v>39.03</v>
      </c>
      <c r="AJ200" s="3">
        <f t="shared" si="101"/>
        <v>1</v>
      </c>
      <c r="AK200" s="1">
        <f t="shared" si="102"/>
        <v>1</v>
      </c>
      <c r="AL200" s="2">
        <f t="shared" si="103"/>
        <v>1</v>
      </c>
      <c r="AM200" s="3">
        <f t="shared" si="104"/>
        <v>1</v>
      </c>
      <c r="AN200" s="10">
        <v>4.8499999999999996</v>
      </c>
      <c r="AO200" s="1">
        <f t="shared" si="116"/>
        <v>-3.8499999999999996</v>
      </c>
      <c r="AP200" s="2">
        <f t="shared" si="105"/>
        <v>-3.8499999999999996</v>
      </c>
      <c r="AQ200" s="3">
        <f t="shared" si="106"/>
        <v>-3.8499999999999996</v>
      </c>
      <c r="AR200" s="1">
        <f t="shared" si="117"/>
        <v>20.02</v>
      </c>
      <c r="AS200" s="2">
        <f t="shared" si="118"/>
        <v>1</v>
      </c>
      <c r="AT200" s="2">
        <f t="shared" si="119"/>
        <v>20.02</v>
      </c>
      <c r="AU200" s="2">
        <f t="shared" si="120"/>
        <v>1</v>
      </c>
      <c r="AV200" s="2">
        <f t="shared" si="121"/>
        <v>20.02</v>
      </c>
      <c r="AW200" s="3">
        <f t="shared" si="122"/>
        <v>1</v>
      </c>
      <c r="AX200" s="1">
        <f t="shared" si="123"/>
        <v>1</v>
      </c>
      <c r="AY200" s="2">
        <f t="shared" si="124"/>
        <v>1</v>
      </c>
      <c r="AZ200" s="3">
        <f t="shared" si="125"/>
        <v>1</v>
      </c>
      <c r="BA200" s="10">
        <v>5.31</v>
      </c>
      <c r="BB200" s="1">
        <f t="shared" si="126"/>
        <v>-4.3099999999999996</v>
      </c>
      <c r="BC200" s="2">
        <f t="shared" si="127"/>
        <v>-4.3099999999999996</v>
      </c>
      <c r="BD200" s="3">
        <f t="shared" si="128"/>
        <v>-4.3099999999999996</v>
      </c>
      <c r="BE200" s="1">
        <f t="shared" si="107"/>
        <v>1</v>
      </c>
      <c r="BF200" s="2">
        <f t="shared" si="108"/>
        <v>1</v>
      </c>
      <c r="BG200" s="3">
        <f t="shared" si="109"/>
        <v>1</v>
      </c>
      <c r="BH200" s="10">
        <v>5.03</v>
      </c>
      <c r="BI200" s="1">
        <f t="shared" si="110"/>
        <v>-4.03</v>
      </c>
      <c r="BJ200" s="2">
        <f t="shared" si="111"/>
        <v>-4.03</v>
      </c>
      <c r="BK200" s="3">
        <f t="shared" si="112"/>
        <v>-4.03</v>
      </c>
    </row>
    <row r="201" spans="1:63">
      <c r="A201" s="14">
        <v>43838.916666666206</v>
      </c>
      <c r="B201" s="1">
        <v>170.74600000000001</v>
      </c>
      <c r="C201" s="2">
        <v>54.968000000000004</v>
      </c>
      <c r="D201" s="2">
        <v>17.417000000000002</v>
      </c>
      <c r="E201" s="3">
        <v>98.361000000000004</v>
      </c>
      <c r="F201" s="1">
        <v>27.06</v>
      </c>
      <c r="G201" s="2">
        <v>1</v>
      </c>
      <c r="H201" s="2">
        <v>27.06</v>
      </c>
      <c r="I201" s="2">
        <v>1</v>
      </c>
      <c r="J201" s="2">
        <v>27.06</v>
      </c>
      <c r="K201" s="3">
        <v>1</v>
      </c>
      <c r="L201" s="1">
        <v>0</v>
      </c>
      <c r="M201" s="3">
        <v>120</v>
      </c>
      <c r="N201" s="1">
        <v>627</v>
      </c>
      <c r="O201" s="3">
        <v>50</v>
      </c>
      <c r="P201" s="1">
        <v>37.06</v>
      </c>
      <c r="Q201" s="2">
        <v>100</v>
      </c>
      <c r="R201" s="2">
        <v>1</v>
      </c>
      <c r="S201" s="3">
        <v>1</v>
      </c>
      <c r="T201" s="1">
        <f t="shared" si="88"/>
        <v>50.746000000000009</v>
      </c>
      <c r="U201" s="2">
        <f t="shared" si="113"/>
        <v>0</v>
      </c>
      <c r="V201" s="3">
        <f t="shared" si="114"/>
        <v>50.746000000000009</v>
      </c>
      <c r="W201" s="20" t="str">
        <f t="shared" si="89"/>
        <v>LONG</v>
      </c>
      <c r="X201" s="19" t="str">
        <f t="shared" si="90"/>
        <v>LONG</v>
      </c>
      <c r="Y201" s="1" t="str">
        <f t="shared" si="115"/>
        <v/>
      </c>
      <c r="Z201" s="2">
        <f t="shared" si="91"/>
        <v>1</v>
      </c>
      <c r="AA201" s="2" t="str">
        <f t="shared" si="92"/>
        <v/>
      </c>
      <c r="AB201" s="2">
        <f t="shared" si="93"/>
        <v>1</v>
      </c>
      <c r="AC201" s="2" t="str">
        <f t="shared" si="94"/>
        <v/>
      </c>
      <c r="AD201" s="3">
        <f t="shared" si="95"/>
        <v>1</v>
      </c>
      <c r="AE201" s="1">
        <f t="shared" si="96"/>
        <v>37.06</v>
      </c>
      <c r="AF201" s="2">
        <f t="shared" si="97"/>
        <v>1</v>
      </c>
      <c r="AG201" s="2">
        <f t="shared" si="98"/>
        <v>37.06</v>
      </c>
      <c r="AH201" s="2">
        <f t="shared" si="99"/>
        <v>1</v>
      </c>
      <c r="AI201" s="2">
        <f t="shared" si="100"/>
        <v>37.06</v>
      </c>
      <c r="AJ201" s="3">
        <f t="shared" si="101"/>
        <v>1</v>
      </c>
      <c r="AK201" s="1">
        <f t="shared" si="102"/>
        <v>1</v>
      </c>
      <c r="AL201" s="2">
        <f t="shared" si="103"/>
        <v>1</v>
      </c>
      <c r="AM201" s="3">
        <f t="shared" si="104"/>
        <v>1</v>
      </c>
      <c r="AN201" s="10">
        <v>4.8499999999999996</v>
      </c>
      <c r="AO201" s="1">
        <f t="shared" si="116"/>
        <v>-3.8499999999999996</v>
      </c>
      <c r="AP201" s="2">
        <f t="shared" si="105"/>
        <v>-3.8499999999999996</v>
      </c>
      <c r="AQ201" s="3">
        <f t="shared" si="106"/>
        <v>-3.8499999999999996</v>
      </c>
      <c r="AR201" s="1">
        <f t="shared" si="117"/>
        <v>19.03</v>
      </c>
      <c r="AS201" s="2">
        <f t="shared" si="118"/>
        <v>1</v>
      </c>
      <c r="AT201" s="2">
        <f t="shared" si="119"/>
        <v>19.03</v>
      </c>
      <c r="AU201" s="2">
        <f t="shared" si="120"/>
        <v>1</v>
      </c>
      <c r="AV201" s="2">
        <f t="shared" si="121"/>
        <v>19.03</v>
      </c>
      <c r="AW201" s="3">
        <f t="shared" si="122"/>
        <v>1</v>
      </c>
      <c r="AX201" s="1">
        <f t="shared" si="123"/>
        <v>1</v>
      </c>
      <c r="AY201" s="2">
        <f t="shared" si="124"/>
        <v>1</v>
      </c>
      <c r="AZ201" s="3">
        <f t="shared" si="125"/>
        <v>1</v>
      </c>
      <c r="BA201" s="10">
        <v>5.31</v>
      </c>
      <c r="BB201" s="1">
        <f t="shared" si="126"/>
        <v>-4.3099999999999996</v>
      </c>
      <c r="BC201" s="2">
        <f t="shared" si="127"/>
        <v>-4.3099999999999996</v>
      </c>
      <c r="BD201" s="3">
        <f t="shared" si="128"/>
        <v>-4.3099999999999996</v>
      </c>
      <c r="BE201" s="1">
        <f t="shared" si="107"/>
        <v>1</v>
      </c>
      <c r="BF201" s="2">
        <f t="shared" si="108"/>
        <v>1</v>
      </c>
      <c r="BG201" s="3">
        <f t="shared" si="109"/>
        <v>1</v>
      </c>
      <c r="BH201" s="10">
        <v>5.03</v>
      </c>
      <c r="BI201" s="1">
        <f t="shared" si="110"/>
        <v>-4.03</v>
      </c>
      <c r="BJ201" s="2">
        <f t="shared" si="111"/>
        <v>-4.03</v>
      </c>
      <c r="BK201" s="3">
        <f t="shared" si="112"/>
        <v>-4.03</v>
      </c>
    </row>
    <row r="202" spans="1:63">
      <c r="A202" s="14">
        <v>43838.95833333287</v>
      </c>
      <c r="B202" s="1">
        <v>137.93799999999999</v>
      </c>
      <c r="C202" s="2">
        <v>32.277999999999999</v>
      </c>
      <c r="D202" s="2">
        <v>10.446999999999999</v>
      </c>
      <c r="E202" s="3">
        <v>95.212999999999994</v>
      </c>
      <c r="F202" s="1">
        <v>26.27</v>
      </c>
      <c r="G202" s="2">
        <v>1</v>
      </c>
      <c r="H202" s="2">
        <v>26.27</v>
      </c>
      <c r="I202" s="2">
        <v>1</v>
      </c>
      <c r="J202" s="2">
        <v>26.27</v>
      </c>
      <c r="K202" s="3">
        <v>1</v>
      </c>
      <c r="L202" s="1">
        <v>0</v>
      </c>
      <c r="M202" s="3">
        <v>111.667</v>
      </c>
      <c r="N202" s="1">
        <v>677</v>
      </c>
      <c r="O202" s="3">
        <v>50</v>
      </c>
      <c r="P202" s="1">
        <v>36.270000000000003</v>
      </c>
      <c r="Q202" s="2">
        <v>100</v>
      </c>
      <c r="R202" s="2">
        <v>1</v>
      </c>
      <c r="S202" s="3">
        <v>1</v>
      </c>
      <c r="T202" s="1">
        <f t="shared" si="88"/>
        <v>26.270999999999987</v>
      </c>
      <c r="U202" s="2">
        <f t="shared" si="113"/>
        <v>0</v>
      </c>
      <c r="V202" s="3">
        <f t="shared" si="114"/>
        <v>26.270999999999987</v>
      </c>
      <c r="W202" s="20" t="str">
        <f t="shared" si="89"/>
        <v>LONG</v>
      </c>
      <c r="X202" s="19" t="str">
        <f t="shared" si="90"/>
        <v>LONG</v>
      </c>
      <c r="Y202" s="1" t="str">
        <f t="shared" si="115"/>
        <v/>
      </c>
      <c r="Z202" s="2">
        <f t="shared" si="91"/>
        <v>1</v>
      </c>
      <c r="AA202" s="2" t="str">
        <f t="shared" si="92"/>
        <v/>
      </c>
      <c r="AB202" s="2">
        <f t="shared" si="93"/>
        <v>1</v>
      </c>
      <c r="AC202" s="2" t="str">
        <f t="shared" si="94"/>
        <v/>
      </c>
      <c r="AD202" s="3">
        <f t="shared" si="95"/>
        <v>1</v>
      </c>
      <c r="AE202" s="1">
        <f t="shared" si="96"/>
        <v>36.270000000000003</v>
      </c>
      <c r="AF202" s="2">
        <f t="shared" si="97"/>
        <v>1</v>
      </c>
      <c r="AG202" s="2">
        <f t="shared" si="98"/>
        <v>36.270000000000003</v>
      </c>
      <c r="AH202" s="2">
        <f t="shared" si="99"/>
        <v>1</v>
      </c>
      <c r="AI202" s="2">
        <f t="shared" si="100"/>
        <v>36.270000000000003</v>
      </c>
      <c r="AJ202" s="3">
        <f t="shared" si="101"/>
        <v>1</v>
      </c>
      <c r="AK202" s="1">
        <f t="shared" si="102"/>
        <v>1</v>
      </c>
      <c r="AL202" s="2">
        <f t="shared" si="103"/>
        <v>1</v>
      </c>
      <c r="AM202" s="3">
        <f t="shared" si="104"/>
        <v>1</v>
      </c>
      <c r="AN202" s="10">
        <v>4.8499999999999996</v>
      </c>
      <c r="AO202" s="1">
        <f t="shared" si="116"/>
        <v>-3.8499999999999996</v>
      </c>
      <c r="AP202" s="2">
        <f t="shared" si="105"/>
        <v>-3.8499999999999996</v>
      </c>
      <c r="AQ202" s="3">
        <f t="shared" si="106"/>
        <v>-3.8499999999999996</v>
      </c>
      <c r="AR202" s="1">
        <f t="shared" si="117"/>
        <v>18.64</v>
      </c>
      <c r="AS202" s="2">
        <f t="shared" si="118"/>
        <v>1</v>
      </c>
      <c r="AT202" s="2">
        <f t="shared" si="119"/>
        <v>18.64</v>
      </c>
      <c r="AU202" s="2">
        <f t="shared" si="120"/>
        <v>1</v>
      </c>
      <c r="AV202" s="2">
        <f t="shared" si="121"/>
        <v>18.64</v>
      </c>
      <c r="AW202" s="3">
        <f t="shared" si="122"/>
        <v>1</v>
      </c>
      <c r="AX202" s="1">
        <f t="shared" si="123"/>
        <v>1</v>
      </c>
      <c r="AY202" s="2">
        <f t="shared" si="124"/>
        <v>1</v>
      </c>
      <c r="AZ202" s="3">
        <f t="shared" si="125"/>
        <v>1</v>
      </c>
      <c r="BA202" s="10">
        <v>5.31</v>
      </c>
      <c r="BB202" s="1">
        <f t="shared" si="126"/>
        <v>-4.3099999999999996</v>
      </c>
      <c r="BC202" s="2">
        <f t="shared" si="127"/>
        <v>-4.3099999999999996</v>
      </c>
      <c r="BD202" s="3">
        <f t="shared" si="128"/>
        <v>-4.3099999999999996</v>
      </c>
      <c r="BE202" s="1">
        <f t="shared" si="107"/>
        <v>1</v>
      </c>
      <c r="BF202" s="2">
        <f t="shared" si="108"/>
        <v>1</v>
      </c>
      <c r="BG202" s="3">
        <f t="shared" si="109"/>
        <v>1</v>
      </c>
      <c r="BH202" s="10">
        <v>5.03</v>
      </c>
      <c r="BI202" s="1">
        <f t="shared" si="110"/>
        <v>-4.03</v>
      </c>
      <c r="BJ202" s="2">
        <f t="shared" si="111"/>
        <v>-4.03</v>
      </c>
      <c r="BK202" s="3">
        <f t="shared" si="112"/>
        <v>-4.03</v>
      </c>
    </row>
    <row r="203" spans="1:63">
      <c r="A203" s="14">
        <v>43838.999999999534</v>
      </c>
      <c r="B203" s="1">
        <v>149.88</v>
      </c>
      <c r="C203" s="2">
        <v>43.877000000000002</v>
      </c>
      <c r="D203" s="2">
        <v>12.792999999999999</v>
      </c>
      <c r="E203" s="3">
        <v>93.21</v>
      </c>
      <c r="F203" s="1">
        <v>24.29</v>
      </c>
      <c r="G203" s="2">
        <v>1</v>
      </c>
      <c r="H203" s="2">
        <v>24.29</v>
      </c>
      <c r="I203" s="2">
        <v>1</v>
      </c>
      <c r="J203" s="2">
        <v>24.29</v>
      </c>
      <c r="K203" s="3">
        <v>1</v>
      </c>
      <c r="L203" s="1">
        <v>0</v>
      </c>
      <c r="M203" s="3">
        <v>145</v>
      </c>
      <c r="N203" s="1">
        <v>693</v>
      </c>
      <c r="O203" s="3">
        <v>108</v>
      </c>
      <c r="P203" s="1">
        <v>41.6</v>
      </c>
      <c r="Q203" s="2">
        <v>100</v>
      </c>
      <c r="R203" s="2">
        <v>1</v>
      </c>
      <c r="S203" s="3">
        <v>1</v>
      </c>
      <c r="T203" s="1">
        <f t="shared" ref="T203:T266" si="129">B203+L203-M203</f>
        <v>4.8799999999999955</v>
      </c>
      <c r="U203" s="2">
        <f t="shared" si="113"/>
        <v>0</v>
      </c>
      <c r="V203" s="3">
        <f t="shared" si="114"/>
        <v>4.8799999999999955</v>
      </c>
      <c r="W203" s="20" t="str">
        <f t="shared" ref="W203:W266" si="130">IF(AND(L203&gt;0,M203=0),"SHORT",IF(AND(L203=0,M203&gt;0),"LONG",IF(AND(L203=0,M203=0,U203&gt;0),"SHORT",IF(AND(L203=0,M203=0,V203&gt;0),"LONG",IF(AND(L203&gt;0,M203&gt;0,L203+U203&gt;M203+V203),"SHORT","LONG")))))</f>
        <v>LONG</v>
      </c>
      <c r="X203" s="19" t="str">
        <f t="shared" ref="X203:X266" si="131">IF(B203&lt;0,"SHORT","LONG")</f>
        <v>LONG</v>
      </c>
      <c r="Y203" s="1" t="str">
        <f t="shared" si="115"/>
        <v/>
      </c>
      <c r="Z203" s="2">
        <f t="shared" ref="Z203:Z266" si="132">IF(AND(M203&gt;0,W203="LONG"),G203,"")</f>
        <v>1</v>
      </c>
      <c r="AA203" s="2" t="str">
        <f t="shared" ref="AA203:AA266" si="133">IF(AND(L203&gt;0,W203="SHORT"),H203,"")</f>
        <v/>
      </c>
      <c r="AB203" s="2">
        <f t="shared" ref="AB203:AB266" si="134">IF(AND(M203&gt;0,W203="LONG"),I203,"")</f>
        <v>1</v>
      </c>
      <c r="AC203" s="2" t="str">
        <f t="shared" ref="AC203:AC266" si="135">IF(AND(L203&gt;0,W203="SHORT"),J203,"")</f>
        <v/>
      </c>
      <c r="AD203" s="3">
        <f t="shared" ref="AD203:AD266" si="136">IF(AND(M203&gt;0,W203="LONG"),K203,"")</f>
        <v>1</v>
      </c>
      <c r="AE203" s="1">
        <f t="shared" ref="AE203:AE266" si="137">IF(Y203="",P203,Y203)</f>
        <v>41.6</v>
      </c>
      <c r="AF203" s="2">
        <f t="shared" ref="AF203:AF266" si="138">IF(Z203="",S203,Z203)</f>
        <v>1</v>
      </c>
      <c r="AG203" s="2">
        <f t="shared" ref="AG203:AG266" si="139">IF(AA203="",P203,AA203)</f>
        <v>41.6</v>
      </c>
      <c r="AH203" s="2">
        <f t="shared" ref="AH203:AH266" si="140">IF(AB203="",S203,AB203)</f>
        <v>1</v>
      </c>
      <c r="AI203" s="2">
        <f t="shared" ref="AI203:AI266" si="141">IF(AC203="",P203,AC203)</f>
        <v>41.6</v>
      </c>
      <c r="AJ203" s="3">
        <f t="shared" ref="AJ203:AJ266" si="142">IF(AD203="",S203,AD203)</f>
        <v>1</v>
      </c>
      <c r="AK203" s="1">
        <f t="shared" ref="AK203:AK266" si="143">IF(W203="SHORT",AE203,AF203)</f>
        <v>1</v>
      </c>
      <c r="AL203" s="2">
        <f t="shared" ref="AL203:AL266" si="144">IF(W203="SHORT",AG203,AH203)</f>
        <v>1</v>
      </c>
      <c r="AM203" s="3">
        <f t="shared" ref="AM203:AM266" si="145">IF(W203="SHORT",AI203,AJ203)</f>
        <v>1</v>
      </c>
      <c r="AN203" s="10">
        <v>4.8499999999999996</v>
      </c>
      <c r="AO203" s="1">
        <f t="shared" si="116"/>
        <v>-3.8499999999999996</v>
      </c>
      <c r="AP203" s="2">
        <f t="shared" ref="AP203:AP266" si="146">IF(W203="SHORT",AL203+AN203,AL203-AN203)</f>
        <v>-3.8499999999999996</v>
      </c>
      <c r="AQ203" s="3">
        <f t="shared" ref="AQ203:AQ266" si="147">IF(W203="SHORT",AM203+AN203,AM203-AN203)</f>
        <v>-3.8499999999999996</v>
      </c>
      <c r="AR203" s="1">
        <f t="shared" si="117"/>
        <v>21.3</v>
      </c>
      <c r="AS203" s="2">
        <f t="shared" si="118"/>
        <v>1</v>
      </c>
      <c r="AT203" s="2">
        <f t="shared" si="119"/>
        <v>21.3</v>
      </c>
      <c r="AU203" s="2">
        <f t="shared" si="120"/>
        <v>1</v>
      </c>
      <c r="AV203" s="2">
        <f t="shared" si="121"/>
        <v>21.3</v>
      </c>
      <c r="AW203" s="3">
        <f t="shared" si="122"/>
        <v>1</v>
      </c>
      <c r="AX203" s="1">
        <f t="shared" si="123"/>
        <v>1</v>
      </c>
      <c r="AY203" s="2">
        <f t="shared" si="124"/>
        <v>1</v>
      </c>
      <c r="AZ203" s="3">
        <f t="shared" si="125"/>
        <v>1</v>
      </c>
      <c r="BA203" s="10">
        <v>5.31</v>
      </c>
      <c r="BB203" s="1">
        <f t="shared" si="126"/>
        <v>-4.3099999999999996</v>
      </c>
      <c r="BC203" s="2">
        <f t="shared" si="127"/>
        <v>-4.3099999999999996</v>
      </c>
      <c r="BD203" s="3">
        <f t="shared" si="128"/>
        <v>-4.3099999999999996</v>
      </c>
      <c r="BE203" s="1">
        <f t="shared" ref="BE203:BE266" si="148">IF(X203="SHORT",F203,G203)</f>
        <v>1</v>
      </c>
      <c r="BF203" s="2">
        <f t="shared" ref="BF203:BF266" si="149">IF(X203="SHORT",H203,I203)</f>
        <v>1</v>
      </c>
      <c r="BG203" s="3">
        <f t="shared" ref="BG203:BG266" si="150">IF(X203="SHORT",J203,K203)</f>
        <v>1</v>
      </c>
      <c r="BH203" s="10">
        <v>5.03</v>
      </c>
      <c r="BI203" s="1">
        <f t="shared" ref="BI203:BI266" si="151">IF(X203="SHORT",BE203+BH203,BE203-BH203)</f>
        <v>-4.03</v>
      </c>
      <c r="BJ203" s="2">
        <f t="shared" ref="BJ203:BJ266" si="152">IF(X203="SHORT",BF203+BH203,BF203-BH203)</f>
        <v>-4.03</v>
      </c>
      <c r="BK203" s="3">
        <f t="shared" ref="BK203:BK266" si="153">IF(X203="SHORT",BG203+BH203,BG203-BH203)</f>
        <v>-4.03</v>
      </c>
    </row>
    <row r="204" spans="1:63">
      <c r="A204" s="14">
        <v>43839.041666666199</v>
      </c>
      <c r="B204" s="1">
        <v>43.813000000000002</v>
      </c>
      <c r="C204" s="2">
        <v>12.867000000000001</v>
      </c>
      <c r="D204" s="2">
        <v>-4.1669999999999998</v>
      </c>
      <c r="E204" s="3">
        <v>35.113</v>
      </c>
      <c r="F204" s="1">
        <v>21.42</v>
      </c>
      <c r="G204" s="2">
        <v>21.42</v>
      </c>
      <c r="H204" s="2">
        <v>21.42</v>
      </c>
      <c r="I204" s="2">
        <v>21.42</v>
      </c>
      <c r="J204" s="2">
        <v>21.42</v>
      </c>
      <c r="K204" s="3">
        <v>21.42</v>
      </c>
      <c r="L204" s="1">
        <v>0</v>
      </c>
      <c r="M204" s="3">
        <v>65.167000000000002</v>
      </c>
      <c r="N204" s="1">
        <v>693</v>
      </c>
      <c r="O204" s="3">
        <v>0</v>
      </c>
      <c r="P204" s="1">
        <v>41.6</v>
      </c>
      <c r="Q204" s="2">
        <v>99</v>
      </c>
      <c r="R204" s="2">
        <v>0</v>
      </c>
      <c r="S204" s="3">
        <v>0</v>
      </c>
      <c r="T204" s="1">
        <f t="shared" si="129"/>
        <v>-21.353999999999999</v>
      </c>
      <c r="U204" s="2">
        <f t="shared" ref="U204:U267" si="154">IF(T204&lt;0,-T204,0)</f>
        <v>21.353999999999999</v>
      </c>
      <c r="V204" s="3">
        <f t="shared" ref="V204:V267" si="155">IF(T204&gt;0,T204,0)</f>
        <v>0</v>
      </c>
      <c r="W204" s="20" t="str">
        <f t="shared" si="130"/>
        <v>LONG</v>
      </c>
      <c r="X204" s="19" t="str">
        <f t="shared" si="131"/>
        <v>LONG</v>
      </c>
      <c r="Y204" s="1" t="str">
        <f t="shared" ref="Y204:Y267" si="156">IF(AND(L204&gt;0,W204="SHORT"),F204,"")</f>
        <v/>
      </c>
      <c r="Z204" s="2">
        <f t="shared" si="132"/>
        <v>21.42</v>
      </c>
      <c r="AA204" s="2" t="str">
        <f t="shared" si="133"/>
        <v/>
      </c>
      <c r="AB204" s="2">
        <f t="shared" si="134"/>
        <v>21.42</v>
      </c>
      <c r="AC204" s="2" t="str">
        <f t="shared" si="135"/>
        <v/>
      </c>
      <c r="AD204" s="3">
        <f t="shared" si="136"/>
        <v>21.42</v>
      </c>
      <c r="AE204" s="1">
        <f t="shared" si="137"/>
        <v>41.6</v>
      </c>
      <c r="AF204" s="2">
        <f t="shared" si="138"/>
        <v>21.42</v>
      </c>
      <c r="AG204" s="2">
        <f t="shared" si="139"/>
        <v>41.6</v>
      </c>
      <c r="AH204" s="2">
        <f t="shared" si="140"/>
        <v>21.42</v>
      </c>
      <c r="AI204" s="2">
        <f t="shared" si="141"/>
        <v>41.6</v>
      </c>
      <c r="AJ204" s="3">
        <f t="shared" si="142"/>
        <v>21.42</v>
      </c>
      <c r="AK204" s="1">
        <f t="shared" si="143"/>
        <v>21.42</v>
      </c>
      <c r="AL204" s="2">
        <f t="shared" si="144"/>
        <v>21.42</v>
      </c>
      <c r="AM204" s="3">
        <f t="shared" si="145"/>
        <v>21.42</v>
      </c>
      <c r="AN204" s="10">
        <v>4.8499999999999996</v>
      </c>
      <c r="AO204" s="1">
        <f t="shared" ref="AO204:AO267" si="157">IF(W204="SHORT",AK204+AN204,AK204-AN204)</f>
        <v>16.57</v>
      </c>
      <c r="AP204" s="2">
        <f t="shared" si="146"/>
        <v>16.57</v>
      </c>
      <c r="AQ204" s="3">
        <f t="shared" si="147"/>
        <v>16.57</v>
      </c>
      <c r="AR204" s="1">
        <f t="shared" ref="AR204:AR267" si="158">IF(Y204="",ROUND(AVERAGE(P204,S204),2),Y204)</f>
        <v>20.8</v>
      </c>
      <c r="AS204" s="2">
        <f t="shared" ref="AS204:AS267" si="159">IF(Z204="",ROUND(AVERAGE(P204,S204),2),Z204)</f>
        <v>21.42</v>
      </c>
      <c r="AT204" s="2">
        <f t="shared" ref="AT204:AT267" si="160">IF(AA204="",ROUND(AVERAGE(P204,S204),2),AA204)</f>
        <v>20.8</v>
      </c>
      <c r="AU204" s="2">
        <f t="shared" ref="AU204:AU267" si="161">IF(AB204="",ROUND(AVERAGE(P204,S204),2),AB204)</f>
        <v>21.42</v>
      </c>
      <c r="AV204" s="2">
        <f t="shared" ref="AV204:AV267" si="162">IF(AC204="",ROUND(AVERAGE(P204,S204),2),AC204)</f>
        <v>20.8</v>
      </c>
      <c r="AW204" s="3">
        <f t="shared" ref="AW204:AW267" si="163">IF(AD204="",ROUND(AVERAGE(P204,S204),2),AD204)</f>
        <v>21.42</v>
      </c>
      <c r="AX204" s="1">
        <f t="shared" ref="AX204:AX267" si="164">IF(W204="SHORT",AR204,AS204)</f>
        <v>21.42</v>
      </c>
      <c r="AY204" s="2">
        <f t="shared" ref="AY204:AY267" si="165">IF(W204="SHORT",AT204,AU204)</f>
        <v>21.42</v>
      </c>
      <c r="AZ204" s="3">
        <f t="shared" ref="AZ204:AZ267" si="166">IF(W204="SHORT",AV204,AW204)</f>
        <v>21.42</v>
      </c>
      <c r="BA204" s="10">
        <v>5.31</v>
      </c>
      <c r="BB204" s="1">
        <f t="shared" ref="BB204:BB267" si="167">IF(W204="SHORT",AX204+BA204,AX204-BA204)</f>
        <v>16.110000000000003</v>
      </c>
      <c r="BC204" s="2">
        <f t="shared" ref="BC204:BC267" si="168">IF(W204="SHORT",AY204+BA204,AY204-BA204)</f>
        <v>16.110000000000003</v>
      </c>
      <c r="BD204" s="3">
        <f t="shared" ref="BD204:BD267" si="169">IF(W204="SHORT",AZ204+BA204,AZ204-BA204)</f>
        <v>16.110000000000003</v>
      </c>
      <c r="BE204" s="1">
        <f t="shared" si="148"/>
        <v>21.42</v>
      </c>
      <c r="BF204" s="2">
        <f t="shared" si="149"/>
        <v>21.42</v>
      </c>
      <c r="BG204" s="3">
        <f t="shared" si="150"/>
        <v>21.42</v>
      </c>
      <c r="BH204" s="10">
        <v>5.03</v>
      </c>
      <c r="BI204" s="1">
        <f t="shared" si="151"/>
        <v>16.39</v>
      </c>
      <c r="BJ204" s="2">
        <f t="shared" si="152"/>
        <v>16.39</v>
      </c>
      <c r="BK204" s="3">
        <f t="shared" si="153"/>
        <v>16.39</v>
      </c>
    </row>
    <row r="205" spans="1:63">
      <c r="A205" s="14">
        <v>43839.083333332863</v>
      </c>
      <c r="B205" s="1">
        <v>141.47900000000001</v>
      </c>
      <c r="C205" s="2">
        <v>78.05</v>
      </c>
      <c r="D205" s="2">
        <v>-5.7560000000000002</v>
      </c>
      <c r="E205" s="3">
        <v>69.185000000000002</v>
      </c>
      <c r="F205" s="1">
        <v>20.56</v>
      </c>
      <c r="G205" s="2">
        <v>18.600000000000001</v>
      </c>
      <c r="H205" s="2">
        <v>20.56</v>
      </c>
      <c r="I205" s="2">
        <v>18.600000000000001</v>
      </c>
      <c r="J205" s="2">
        <v>20.56</v>
      </c>
      <c r="K205" s="3">
        <v>18.600000000000001</v>
      </c>
      <c r="L205" s="1">
        <v>0</v>
      </c>
      <c r="M205" s="3">
        <v>78.331999999999994</v>
      </c>
      <c r="N205" s="1">
        <v>693</v>
      </c>
      <c r="O205" s="3">
        <v>41</v>
      </c>
      <c r="P205" s="1">
        <v>41.6</v>
      </c>
      <c r="Q205" s="2">
        <v>99</v>
      </c>
      <c r="R205" s="2">
        <v>18.600000000000001</v>
      </c>
      <c r="S205" s="3">
        <v>39.6</v>
      </c>
      <c r="T205" s="1">
        <f t="shared" si="129"/>
        <v>63.14700000000002</v>
      </c>
      <c r="U205" s="2">
        <f t="shared" si="154"/>
        <v>0</v>
      </c>
      <c r="V205" s="3">
        <f t="shared" si="155"/>
        <v>63.14700000000002</v>
      </c>
      <c r="W205" s="20" t="str">
        <f t="shared" si="130"/>
        <v>LONG</v>
      </c>
      <c r="X205" s="19" t="str">
        <f t="shared" si="131"/>
        <v>LONG</v>
      </c>
      <c r="Y205" s="1" t="str">
        <f t="shared" si="156"/>
        <v/>
      </c>
      <c r="Z205" s="2">
        <f t="shared" si="132"/>
        <v>18.600000000000001</v>
      </c>
      <c r="AA205" s="2" t="str">
        <f t="shared" si="133"/>
        <v/>
      </c>
      <c r="AB205" s="2">
        <f t="shared" si="134"/>
        <v>18.600000000000001</v>
      </c>
      <c r="AC205" s="2" t="str">
        <f t="shared" si="135"/>
        <v/>
      </c>
      <c r="AD205" s="3">
        <f t="shared" si="136"/>
        <v>18.600000000000001</v>
      </c>
      <c r="AE205" s="1">
        <f t="shared" si="137"/>
        <v>41.6</v>
      </c>
      <c r="AF205" s="2">
        <f t="shared" si="138"/>
        <v>18.600000000000001</v>
      </c>
      <c r="AG205" s="2">
        <f t="shared" si="139"/>
        <v>41.6</v>
      </c>
      <c r="AH205" s="2">
        <f t="shared" si="140"/>
        <v>18.600000000000001</v>
      </c>
      <c r="AI205" s="2">
        <f t="shared" si="141"/>
        <v>41.6</v>
      </c>
      <c r="AJ205" s="3">
        <f t="shared" si="142"/>
        <v>18.600000000000001</v>
      </c>
      <c r="AK205" s="1">
        <f t="shared" si="143"/>
        <v>18.600000000000001</v>
      </c>
      <c r="AL205" s="2">
        <f t="shared" si="144"/>
        <v>18.600000000000001</v>
      </c>
      <c r="AM205" s="3">
        <f t="shared" si="145"/>
        <v>18.600000000000001</v>
      </c>
      <c r="AN205" s="10">
        <v>4.8499999999999996</v>
      </c>
      <c r="AO205" s="1">
        <f t="shared" si="157"/>
        <v>13.750000000000002</v>
      </c>
      <c r="AP205" s="2">
        <f t="shared" si="146"/>
        <v>13.750000000000002</v>
      </c>
      <c r="AQ205" s="3">
        <f t="shared" si="147"/>
        <v>13.750000000000002</v>
      </c>
      <c r="AR205" s="1">
        <f t="shared" si="158"/>
        <v>40.6</v>
      </c>
      <c r="AS205" s="2">
        <f t="shared" si="159"/>
        <v>18.600000000000001</v>
      </c>
      <c r="AT205" s="2">
        <f t="shared" si="160"/>
        <v>40.6</v>
      </c>
      <c r="AU205" s="2">
        <f t="shared" si="161"/>
        <v>18.600000000000001</v>
      </c>
      <c r="AV205" s="2">
        <f t="shared" si="162"/>
        <v>40.6</v>
      </c>
      <c r="AW205" s="3">
        <f t="shared" si="163"/>
        <v>18.600000000000001</v>
      </c>
      <c r="AX205" s="1">
        <f t="shared" si="164"/>
        <v>18.600000000000001</v>
      </c>
      <c r="AY205" s="2">
        <f t="shared" si="165"/>
        <v>18.600000000000001</v>
      </c>
      <c r="AZ205" s="3">
        <f t="shared" si="166"/>
        <v>18.600000000000001</v>
      </c>
      <c r="BA205" s="10">
        <v>5.31</v>
      </c>
      <c r="BB205" s="1">
        <f t="shared" si="167"/>
        <v>13.290000000000003</v>
      </c>
      <c r="BC205" s="2">
        <f t="shared" si="168"/>
        <v>13.290000000000003</v>
      </c>
      <c r="BD205" s="3">
        <f t="shared" si="169"/>
        <v>13.290000000000003</v>
      </c>
      <c r="BE205" s="1">
        <f t="shared" si="148"/>
        <v>18.600000000000001</v>
      </c>
      <c r="BF205" s="2">
        <f t="shared" si="149"/>
        <v>18.600000000000001</v>
      </c>
      <c r="BG205" s="3">
        <f t="shared" si="150"/>
        <v>18.600000000000001</v>
      </c>
      <c r="BH205" s="10">
        <v>5.03</v>
      </c>
      <c r="BI205" s="1">
        <f t="shared" si="151"/>
        <v>13.57</v>
      </c>
      <c r="BJ205" s="2">
        <f t="shared" si="152"/>
        <v>13.57</v>
      </c>
      <c r="BK205" s="3">
        <f t="shared" si="153"/>
        <v>13.57</v>
      </c>
    </row>
    <row r="206" spans="1:63">
      <c r="A206" s="14">
        <v>43839.124999999527</v>
      </c>
      <c r="B206" s="1">
        <v>87.926000000000002</v>
      </c>
      <c r="C206" s="2">
        <v>65.733999999999995</v>
      </c>
      <c r="D206" s="2">
        <v>4.867</v>
      </c>
      <c r="E206" s="3">
        <v>17.324999999999999</v>
      </c>
      <c r="F206" s="1">
        <v>19.98</v>
      </c>
      <c r="G206" s="2">
        <v>18.600000000000001</v>
      </c>
      <c r="H206" s="2">
        <v>19.98</v>
      </c>
      <c r="I206" s="2">
        <v>18.600000000000001</v>
      </c>
      <c r="J206" s="2">
        <v>19.98</v>
      </c>
      <c r="K206" s="3">
        <v>18.600000000000001</v>
      </c>
      <c r="L206" s="1">
        <v>0</v>
      </c>
      <c r="M206" s="3">
        <v>41</v>
      </c>
      <c r="N206" s="1">
        <v>691</v>
      </c>
      <c r="O206" s="3">
        <v>41</v>
      </c>
      <c r="P206" s="1">
        <v>41.6</v>
      </c>
      <c r="Q206" s="2">
        <v>99</v>
      </c>
      <c r="R206" s="2">
        <v>18.600000000000001</v>
      </c>
      <c r="S206" s="3">
        <v>39.6</v>
      </c>
      <c r="T206" s="1">
        <f t="shared" si="129"/>
        <v>46.926000000000002</v>
      </c>
      <c r="U206" s="2">
        <f t="shared" si="154"/>
        <v>0</v>
      </c>
      <c r="V206" s="3">
        <f t="shared" si="155"/>
        <v>46.926000000000002</v>
      </c>
      <c r="W206" s="20" t="str">
        <f t="shared" si="130"/>
        <v>LONG</v>
      </c>
      <c r="X206" s="19" t="str">
        <f t="shared" si="131"/>
        <v>LONG</v>
      </c>
      <c r="Y206" s="1" t="str">
        <f t="shared" si="156"/>
        <v/>
      </c>
      <c r="Z206" s="2">
        <f t="shared" si="132"/>
        <v>18.600000000000001</v>
      </c>
      <c r="AA206" s="2" t="str">
        <f t="shared" si="133"/>
        <v/>
      </c>
      <c r="AB206" s="2">
        <f t="shared" si="134"/>
        <v>18.600000000000001</v>
      </c>
      <c r="AC206" s="2" t="str">
        <f t="shared" si="135"/>
        <v/>
      </c>
      <c r="AD206" s="3">
        <f t="shared" si="136"/>
        <v>18.600000000000001</v>
      </c>
      <c r="AE206" s="1">
        <f t="shared" si="137"/>
        <v>41.6</v>
      </c>
      <c r="AF206" s="2">
        <f t="shared" si="138"/>
        <v>18.600000000000001</v>
      </c>
      <c r="AG206" s="2">
        <f t="shared" si="139"/>
        <v>41.6</v>
      </c>
      <c r="AH206" s="2">
        <f t="shared" si="140"/>
        <v>18.600000000000001</v>
      </c>
      <c r="AI206" s="2">
        <f t="shared" si="141"/>
        <v>41.6</v>
      </c>
      <c r="AJ206" s="3">
        <f t="shared" si="142"/>
        <v>18.600000000000001</v>
      </c>
      <c r="AK206" s="1">
        <f t="shared" si="143"/>
        <v>18.600000000000001</v>
      </c>
      <c r="AL206" s="2">
        <f t="shared" si="144"/>
        <v>18.600000000000001</v>
      </c>
      <c r="AM206" s="3">
        <f t="shared" si="145"/>
        <v>18.600000000000001</v>
      </c>
      <c r="AN206" s="10">
        <v>4.8499999999999996</v>
      </c>
      <c r="AO206" s="1">
        <f t="shared" si="157"/>
        <v>13.750000000000002</v>
      </c>
      <c r="AP206" s="2">
        <f t="shared" si="146"/>
        <v>13.750000000000002</v>
      </c>
      <c r="AQ206" s="3">
        <f t="shared" si="147"/>
        <v>13.750000000000002</v>
      </c>
      <c r="AR206" s="1">
        <f t="shared" si="158"/>
        <v>40.6</v>
      </c>
      <c r="AS206" s="2">
        <f t="shared" si="159"/>
        <v>18.600000000000001</v>
      </c>
      <c r="AT206" s="2">
        <f t="shared" si="160"/>
        <v>40.6</v>
      </c>
      <c r="AU206" s="2">
        <f t="shared" si="161"/>
        <v>18.600000000000001</v>
      </c>
      <c r="AV206" s="2">
        <f t="shared" si="162"/>
        <v>40.6</v>
      </c>
      <c r="AW206" s="3">
        <f t="shared" si="163"/>
        <v>18.600000000000001</v>
      </c>
      <c r="AX206" s="1">
        <f t="shared" si="164"/>
        <v>18.600000000000001</v>
      </c>
      <c r="AY206" s="2">
        <f t="shared" si="165"/>
        <v>18.600000000000001</v>
      </c>
      <c r="AZ206" s="3">
        <f t="shared" si="166"/>
        <v>18.600000000000001</v>
      </c>
      <c r="BA206" s="10">
        <v>5.31</v>
      </c>
      <c r="BB206" s="1">
        <f t="shared" si="167"/>
        <v>13.290000000000003</v>
      </c>
      <c r="BC206" s="2">
        <f t="shared" si="168"/>
        <v>13.290000000000003</v>
      </c>
      <c r="BD206" s="3">
        <f t="shared" si="169"/>
        <v>13.290000000000003</v>
      </c>
      <c r="BE206" s="1">
        <f t="shared" si="148"/>
        <v>18.600000000000001</v>
      </c>
      <c r="BF206" s="2">
        <f t="shared" si="149"/>
        <v>18.600000000000001</v>
      </c>
      <c r="BG206" s="3">
        <f t="shared" si="150"/>
        <v>18.600000000000001</v>
      </c>
      <c r="BH206" s="10">
        <v>5.03</v>
      </c>
      <c r="BI206" s="1">
        <f t="shared" si="151"/>
        <v>13.57</v>
      </c>
      <c r="BJ206" s="2">
        <f t="shared" si="152"/>
        <v>13.57</v>
      </c>
      <c r="BK206" s="3">
        <f t="shared" si="153"/>
        <v>13.57</v>
      </c>
    </row>
    <row r="207" spans="1:63">
      <c r="A207" s="14">
        <v>43839.166666666191</v>
      </c>
      <c r="B207" s="1">
        <v>73.466999999999999</v>
      </c>
      <c r="C207" s="2">
        <v>54.488999999999997</v>
      </c>
      <c r="D207" s="2">
        <v>9.44</v>
      </c>
      <c r="E207" s="3">
        <v>9.5380000000000003</v>
      </c>
      <c r="F207" s="1">
        <v>21.08</v>
      </c>
      <c r="G207" s="2">
        <v>18.600000000000001</v>
      </c>
      <c r="H207" s="2">
        <v>21.08</v>
      </c>
      <c r="I207" s="2">
        <v>18.600000000000001</v>
      </c>
      <c r="J207" s="2">
        <v>21.08</v>
      </c>
      <c r="K207" s="3">
        <v>18.600000000000001</v>
      </c>
      <c r="L207" s="1">
        <v>0</v>
      </c>
      <c r="M207" s="3">
        <v>75.167000000000002</v>
      </c>
      <c r="N207" s="1">
        <v>676</v>
      </c>
      <c r="O207" s="3">
        <v>41</v>
      </c>
      <c r="P207" s="1">
        <v>41.6</v>
      </c>
      <c r="Q207" s="2">
        <v>99</v>
      </c>
      <c r="R207" s="2">
        <v>18.600000000000001</v>
      </c>
      <c r="S207" s="3">
        <v>39.6</v>
      </c>
      <c r="T207" s="1">
        <f t="shared" si="129"/>
        <v>-1.7000000000000028</v>
      </c>
      <c r="U207" s="2">
        <f t="shared" si="154"/>
        <v>1.7000000000000028</v>
      </c>
      <c r="V207" s="3">
        <f t="shared" si="155"/>
        <v>0</v>
      </c>
      <c r="W207" s="20" t="str">
        <f t="shared" si="130"/>
        <v>LONG</v>
      </c>
      <c r="X207" s="19" t="str">
        <f t="shared" si="131"/>
        <v>LONG</v>
      </c>
      <c r="Y207" s="1" t="str">
        <f t="shared" si="156"/>
        <v/>
      </c>
      <c r="Z207" s="2">
        <f t="shared" si="132"/>
        <v>18.600000000000001</v>
      </c>
      <c r="AA207" s="2" t="str">
        <f t="shared" si="133"/>
        <v/>
      </c>
      <c r="AB207" s="2">
        <f t="shared" si="134"/>
        <v>18.600000000000001</v>
      </c>
      <c r="AC207" s="2" t="str">
        <f t="shared" si="135"/>
        <v/>
      </c>
      <c r="AD207" s="3">
        <f t="shared" si="136"/>
        <v>18.600000000000001</v>
      </c>
      <c r="AE207" s="1">
        <f t="shared" si="137"/>
        <v>41.6</v>
      </c>
      <c r="AF207" s="2">
        <f t="shared" si="138"/>
        <v>18.600000000000001</v>
      </c>
      <c r="AG207" s="2">
        <f t="shared" si="139"/>
        <v>41.6</v>
      </c>
      <c r="AH207" s="2">
        <f t="shared" si="140"/>
        <v>18.600000000000001</v>
      </c>
      <c r="AI207" s="2">
        <f t="shared" si="141"/>
        <v>41.6</v>
      </c>
      <c r="AJ207" s="3">
        <f t="shared" si="142"/>
        <v>18.600000000000001</v>
      </c>
      <c r="AK207" s="1">
        <f t="shared" si="143"/>
        <v>18.600000000000001</v>
      </c>
      <c r="AL207" s="2">
        <f t="shared" si="144"/>
        <v>18.600000000000001</v>
      </c>
      <c r="AM207" s="3">
        <f t="shared" si="145"/>
        <v>18.600000000000001</v>
      </c>
      <c r="AN207" s="10">
        <v>4.8499999999999996</v>
      </c>
      <c r="AO207" s="1">
        <f t="shared" si="157"/>
        <v>13.750000000000002</v>
      </c>
      <c r="AP207" s="2">
        <f t="shared" si="146"/>
        <v>13.750000000000002</v>
      </c>
      <c r="AQ207" s="3">
        <f t="shared" si="147"/>
        <v>13.750000000000002</v>
      </c>
      <c r="AR207" s="1">
        <f t="shared" si="158"/>
        <v>40.6</v>
      </c>
      <c r="AS207" s="2">
        <f t="shared" si="159"/>
        <v>18.600000000000001</v>
      </c>
      <c r="AT207" s="2">
        <f t="shared" si="160"/>
        <v>40.6</v>
      </c>
      <c r="AU207" s="2">
        <f t="shared" si="161"/>
        <v>18.600000000000001</v>
      </c>
      <c r="AV207" s="2">
        <f t="shared" si="162"/>
        <v>40.6</v>
      </c>
      <c r="AW207" s="3">
        <f t="shared" si="163"/>
        <v>18.600000000000001</v>
      </c>
      <c r="AX207" s="1">
        <f t="shared" si="164"/>
        <v>18.600000000000001</v>
      </c>
      <c r="AY207" s="2">
        <f t="shared" si="165"/>
        <v>18.600000000000001</v>
      </c>
      <c r="AZ207" s="3">
        <f t="shared" si="166"/>
        <v>18.600000000000001</v>
      </c>
      <c r="BA207" s="10">
        <v>5.31</v>
      </c>
      <c r="BB207" s="1">
        <f t="shared" si="167"/>
        <v>13.290000000000003</v>
      </c>
      <c r="BC207" s="2">
        <f t="shared" si="168"/>
        <v>13.290000000000003</v>
      </c>
      <c r="BD207" s="3">
        <f t="shared" si="169"/>
        <v>13.290000000000003</v>
      </c>
      <c r="BE207" s="1">
        <f t="shared" si="148"/>
        <v>18.600000000000001</v>
      </c>
      <c r="BF207" s="2">
        <f t="shared" si="149"/>
        <v>18.600000000000001</v>
      </c>
      <c r="BG207" s="3">
        <f t="shared" si="150"/>
        <v>18.600000000000001</v>
      </c>
      <c r="BH207" s="10">
        <v>5.03</v>
      </c>
      <c r="BI207" s="1">
        <f t="shared" si="151"/>
        <v>13.57</v>
      </c>
      <c r="BJ207" s="2">
        <f t="shared" si="152"/>
        <v>13.57</v>
      </c>
      <c r="BK207" s="3">
        <f t="shared" si="153"/>
        <v>13.57</v>
      </c>
    </row>
    <row r="208" spans="1:63">
      <c r="A208" s="14">
        <v>43839.208333332856</v>
      </c>
      <c r="B208" s="1">
        <v>136.499</v>
      </c>
      <c r="C208" s="2">
        <v>72.149000000000001</v>
      </c>
      <c r="D208" s="2">
        <v>30.382999999999999</v>
      </c>
      <c r="E208" s="3">
        <v>33.966999999999999</v>
      </c>
      <c r="F208" s="1">
        <v>23.33</v>
      </c>
      <c r="G208" s="2">
        <v>23.33</v>
      </c>
      <c r="H208" s="2">
        <v>23.33</v>
      </c>
      <c r="I208" s="2">
        <v>23.33</v>
      </c>
      <c r="J208" s="2">
        <v>23.33</v>
      </c>
      <c r="K208" s="3">
        <v>23.33</v>
      </c>
      <c r="L208" s="1">
        <v>0</v>
      </c>
      <c r="M208" s="3">
        <v>90.2</v>
      </c>
      <c r="N208" s="1">
        <v>683</v>
      </c>
      <c r="O208" s="3">
        <v>59</v>
      </c>
      <c r="P208" s="1">
        <v>41.6</v>
      </c>
      <c r="Q208" s="2">
        <v>99</v>
      </c>
      <c r="R208" s="2">
        <v>1</v>
      </c>
      <c r="S208" s="3">
        <v>39.6</v>
      </c>
      <c r="T208" s="1">
        <f t="shared" si="129"/>
        <v>46.298999999999992</v>
      </c>
      <c r="U208" s="2">
        <f t="shared" si="154"/>
        <v>0</v>
      </c>
      <c r="V208" s="3">
        <f t="shared" si="155"/>
        <v>46.298999999999992</v>
      </c>
      <c r="W208" s="20" t="str">
        <f t="shared" si="130"/>
        <v>LONG</v>
      </c>
      <c r="X208" s="19" t="str">
        <f t="shared" si="131"/>
        <v>LONG</v>
      </c>
      <c r="Y208" s="1" t="str">
        <f t="shared" si="156"/>
        <v/>
      </c>
      <c r="Z208" s="2">
        <f t="shared" si="132"/>
        <v>23.33</v>
      </c>
      <c r="AA208" s="2" t="str">
        <f t="shared" si="133"/>
        <v/>
      </c>
      <c r="AB208" s="2">
        <f t="shared" si="134"/>
        <v>23.33</v>
      </c>
      <c r="AC208" s="2" t="str">
        <f t="shared" si="135"/>
        <v/>
      </c>
      <c r="AD208" s="3">
        <f t="shared" si="136"/>
        <v>23.33</v>
      </c>
      <c r="AE208" s="1">
        <f t="shared" si="137"/>
        <v>41.6</v>
      </c>
      <c r="AF208" s="2">
        <f t="shared" si="138"/>
        <v>23.33</v>
      </c>
      <c r="AG208" s="2">
        <f t="shared" si="139"/>
        <v>41.6</v>
      </c>
      <c r="AH208" s="2">
        <f t="shared" si="140"/>
        <v>23.33</v>
      </c>
      <c r="AI208" s="2">
        <f t="shared" si="141"/>
        <v>41.6</v>
      </c>
      <c r="AJ208" s="3">
        <f t="shared" si="142"/>
        <v>23.33</v>
      </c>
      <c r="AK208" s="1">
        <f t="shared" si="143"/>
        <v>23.33</v>
      </c>
      <c r="AL208" s="2">
        <f t="shared" si="144"/>
        <v>23.33</v>
      </c>
      <c r="AM208" s="3">
        <f t="shared" si="145"/>
        <v>23.33</v>
      </c>
      <c r="AN208" s="10">
        <v>4.8499999999999996</v>
      </c>
      <c r="AO208" s="1">
        <f t="shared" si="157"/>
        <v>18.479999999999997</v>
      </c>
      <c r="AP208" s="2">
        <f t="shared" si="146"/>
        <v>18.479999999999997</v>
      </c>
      <c r="AQ208" s="3">
        <f t="shared" si="147"/>
        <v>18.479999999999997</v>
      </c>
      <c r="AR208" s="1">
        <f t="shared" si="158"/>
        <v>40.6</v>
      </c>
      <c r="AS208" s="2">
        <f t="shared" si="159"/>
        <v>23.33</v>
      </c>
      <c r="AT208" s="2">
        <f t="shared" si="160"/>
        <v>40.6</v>
      </c>
      <c r="AU208" s="2">
        <f t="shared" si="161"/>
        <v>23.33</v>
      </c>
      <c r="AV208" s="2">
        <f t="shared" si="162"/>
        <v>40.6</v>
      </c>
      <c r="AW208" s="3">
        <f t="shared" si="163"/>
        <v>23.33</v>
      </c>
      <c r="AX208" s="1">
        <f t="shared" si="164"/>
        <v>23.33</v>
      </c>
      <c r="AY208" s="2">
        <f t="shared" si="165"/>
        <v>23.33</v>
      </c>
      <c r="AZ208" s="3">
        <f t="shared" si="166"/>
        <v>23.33</v>
      </c>
      <c r="BA208" s="10">
        <v>5.31</v>
      </c>
      <c r="BB208" s="1">
        <f t="shared" si="167"/>
        <v>18.02</v>
      </c>
      <c r="BC208" s="2">
        <f t="shared" si="168"/>
        <v>18.02</v>
      </c>
      <c r="BD208" s="3">
        <f t="shared" si="169"/>
        <v>18.02</v>
      </c>
      <c r="BE208" s="1">
        <f t="shared" si="148"/>
        <v>23.33</v>
      </c>
      <c r="BF208" s="2">
        <f t="shared" si="149"/>
        <v>23.33</v>
      </c>
      <c r="BG208" s="3">
        <f t="shared" si="150"/>
        <v>23.33</v>
      </c>
      <c r="BH208" s="10">
        <v>5.03</v>
      </c>
      <c r="BI208" s="1">
        <f t="shared" si="151"/>
        <v>18.299999999999997</v>
      </c>
      <c r="BJ208" s="2">
        <f t="shared" si="152"/>
        <v>18.299999999999997</v>
      </c>
      <c r="BK208" s="3">
        <f t="shared" si="153"/>
        <v>18.299999999999997</v>
      </c>
    </row>
    <row r="209" spans="1:63">
      <c r="A209" s="14">
        <v>43839.24999999952</v>
      </c>
      <c r="B209" s="1">
        <v>82.325999999999993</v>
      </c>
      <c r="C209" s="2">
        <v>47.930999999999997</v>
      </c>
      <c r="D209" s="2">
        <v>2.895</v>
      </c>
      <c r="E209" s="3">
        <v>31.5</v>
      </c>
      <c r="F209" s="1">
        <v>26.24</v>
      </c>
      <c r="G209" s="2">
        <v>23.6</v>
      </c>
      <c r="H209" s="2">
        <v>26.24</v>
      </c>
      <c r="I209" s="2">
        <v>23.6</v>
      </c>
      <c r="J209" s="2">
        <v>26.24</v>
      </c>
      <c r="K209" s="3">
        <v>23.6</v>
      </c>
      <c r="L209" s="1">
        <v>0</v>
      </c>
      <c r="M209" s="3">
        <v>61</v>
      </c>
      <c r="N209" s="1">
        <v>665</v>
      </c>
      <c r="O209" s="3">
        <v>109</v>
      </c>
      <c r="P209" s="1">
        <v>41.6</v>
      </c>
      <c r="Q209" s="2">
        <v>99</v>
      </c>
      <c r="R209" s="2">
        <v>1</v>
      </c>
      <c r="S209" s="3">
        <v>39.6</v>
      </c>
      <c r="T209" s="1">
        <f t="shared" si="129"/>
        <v>21.325999999999993</v>
      </c>
      <c r="U209" s="2">
        <f t="shared" si="154"/>
        <v>0</v>
      </c>
      <c r="V209" s="3">
        <f t="shared" si="155"/>
        <v>21.325999999999993</v>
      </c>
      <c r="W209" s="20" t="str">
        <f t="shared" si="130"/>
        <v>LONG</v>
      </c>
      <c r="X209" s="19" t="str">
        <f t="shared" si="131"/>
        <v>LONG</v>
      </c>
      <c r="Y209" s="1" t="str">
        <f t="shared" si="156"/>
        <v/>
      </c>
      <c r="Z209" s="2">
        <f t="shared" si="132"/>
        <v>23.6</v>
      </c>
      <c r="AA209" s="2" t="str">
        <f t="shared" si="133"/>
        <v/>
      </c>
      <c r="AB209" s="2">
        <f t="shared" si="134"/>
        <v>23.6</v>
      </c>
      <c r="AC209" s="2" t="str">
        <f t="shared" si="135"/>
        <v/>
      </c>
      <c r="AD209" s="3">
        <f t="shared" si="136"/>
        <v>23.6</v>
      </c>
      <c r="AE209" s="1">
        <f t="shared" si="137"/>
        <v>41.6</v>
      </c>
      <c r="AF209" s="2">
        <f t="shared" si="138"/>
        <v>23.6</v>
      </c>
      <c r="AG209" s="2">
        <f t="shared" si="139"/>
        <v>41.6</v>
      </c>
      <c r="AH209" s="2">
        <f t="shared" si="140"/>
        <v>23.6</v>
      </c>
      <c r="AI209" s="2">
        <f t="shared" si="141"/>
        <v>41.6</v>
      </c>
      <c r="AJ209" s="3">
        <f t="shared" si="142"/>
        <v>23.6</v>
      </c>
      <c r="AK209" s="1">
        <f t="shared" si="143"/>
        <v>23.6</v>
      </c>
      <c r="AL209" s="2">
        <f t="shared" si="144"/>
        <v>23.6</v>
      </c>
      <c r="AM209" s="3">
        <f t="shared" si="145"/>
        <v>23.6</v>
      </c>
      <c r="AN209" s="10">
        <v>4.8499999999999996</v>
      </c>
      <c r="AO209" s="1">
        <f t="shared" si="157"/>
        <v>18.75</v>
      </c>
      <c r="AP209" s="2">
        <f t="shared" si="146"/>
        <v>18.75</v>
      </c>
      <c r="AQ209" s="3">
        <f t="shared" si="147"/>
        <v>18.75</v>
      </c>
      <c r="AR209" s="1">
        <f t="shared" si="158"/>
        <v>40.6</v>
      </c>
      <c r="AS209" s="2">
        <f t="shared" si="159"/>
        <v>23.6</v>
      </c>
      <c r="AT209" s="2">
        <f t="shared" si="160"/>
        <v>40.6</v>
      </c>
      <c r="AU209" s="2">
        <f t="shared" si="161"/>
        <v>23.6</v>
      </c>
      <c r="AV209" s="2">
        <f t="shared" si="162"/>
        <v>40.6</v>
      </c>
      <c r="AW209" s="3">
        <f t="shared" si="163"/>
        <v>23.6</v>
      </c>
      <c r="AX209" s="1">
        <f t="shared" si="164"/>
        <v>23.6</v>
      </c>
      <c r="AY209" s="2">
        <f t="shared" si="165"/>
        <v>23.6</v>
      </c>
      <c r="AZ209" s="3">
        <f t="shared" si="166"/>
        <v>23.6</v>
      </c>
      <c r="BA209" s="10">
        <v>5.31</v>
      </c>
      <c r="BB209" s="1">
        <f t="shared" si="167"/>
        <v>18.290000000000003</v>
      </c>
      <c r="BC209" s="2">
        <f t="shared" si="168"/>
        <v>18.290000000000003</v>
      </c>
      <c r="BD209" s="3">
        <f t="shared" si="169"/>
        <v>18.290000000000003</v>
      </c>
      <c r="BE209" s="1">
        <f t="shared" si="148"/>
        <v>23.6</v>
      </c>
      <c r="BF209" s="2">
        <f t="shared" si="149"/>
        <v>23.6</v>
      </c>
      <c r="BG209" s="3">
        <f t="shared" si="150"/>
        <v>23.6</v>
      </c>
      <c r="BH209" s="10">
        <v>5.03</v>
      </c>
      <c r="BI209" s="1">
        <f t="shared" si="151"/>
        <v>18.57</v>
      </c>
      <c r="BJ209" s="2">
        <f t="shared" si="152"/>
        <v>18.57</v>
      </c>
      <c r="BK209" s="3">
        <f t="shared" si="153"/>
        <v>18.57</v>
      </c>
    </row>
    <row r="210" spans="1:63">
      <c r="A210" s="14">
        <v>43839.291666666184</v>
      </c>
      <c r="B210" s="1">
        <v>99.88</v>
      </c>
      <c r="C210" s="2">
        <v>53.210999999999999</v>
      </c>
      <c r="D210" s="2">
        <v>-25.922000000000001</v>
      </c>
      <c r="E210" s="3">
        <v>72.590999999999994</v>
      </c>
      <c r="F210" s="1">
        <v>36.17</v>
      </c>
      <c r="G210" s="2">
        <v>26.6</v>
      </c>
      <c r="H210" s="2">
        <v>36.17</v>
      </c>
      <c r="I210" s="2">
        <v>26.6</v>
      </c>
      <c r="J210" s="2">
        <v>36.17</v>
      </c>
      <c r="K210" s="3">
        <v>26.6</v>
      </c>
      <c r="L210" s="1">
        <v>0</v>
      </c>
      <c r="M210" s="3">
        <v>83.5</v>
      </c>
      <c r="N210" s="1">
        <v>478</v>
      </c>
      <c r="O210" s="3">
        <v>322</v>
      </c>
      <c r="P210" s="1">
        <v>41.6</v>
      </c>
      <c r="Q210" s="2">
        <v>95</v>
      </c>
      <c r="R210" s="2">
        <v>-30</v>
      </c>
      <c r="S210" s="3">
        <v>39.6</v>
      </c>
      <c r="T210" s="1">
        <f t="shared" si="129"/>
        <v>16.379999999999995</v>
      </c>
      <c r="U210" s="2">
        <f t="shared" si="154"/>
        <v>0</v>
      </c>
      <c r="V210" s="3">
        <f t="shared" si="155"/>
        <v>16.379999999999995</v>
      </c>
      <c r="W210" s="20" t="str">
        <f t="shared" si="130"/>
        <v>LONG</v>
      </c>
      <c r="X210" s="19" t="str">
        <f t="shared" si="131"/>
        <v>LONG</v>
      </c>
      <c r="Y210" s="1" t="str">
        <f t="shared" si="156"/>
        <v/>
      </c>
      <c r="Z210" s="2">
        <f t="shared" si="132"/>
        <v>26.6</v>
      </c>
      <c r="AA210" s="2" t="str">
        <f t="shared" si="133"/>
        <v/>
      </c>
      <c r="AB210" s="2">
        <f t="shared" si="134"/>
        <v>26.6</v>
      </c>
      <c r="AC210" s="2" t="str">
        <f t="shared" si="135"/>
        <v/>
      </c>
      <c r="AD210" s="3">
        <f t="shared" si="136"/>
        <v>26.6</v>
      </c>
      <c r="AE210" s="1">
        <f t="shared" si="137"/>
        <v>41.6</v>
      </c>
      <c r="AF210" s="2">
        <f t="shared" si="138"/>
        <v>26.6</v>
      </c>
      <c r="AG210" s="2">
        <f t="shared" si="139"/>
        <v>41.6</v>
      </c>
      <c r="AH210" s="2">
        <f t="shared" si="140"/>
        <v>26.6</v>
      </c>
      <c r="AI210" s="2">
        <f t="shared" si="141"/>
        <v>41.6</v>
      </c>
      <c r="AJ210" s="3">
        <f t="shared" si="142"/>
        <v>26.6</v>
      </c>
      <c r="AK210" s="1">
        <f t="shared" si="143"/>
        <v>26.6</v>
      </c>
      <c r="AL210" s="2">
        <f t="shared" si="144"/>
        <v>26.6</v>
      </c>
      <c r="AM210" s="3">
        <f t="shared" si="145"/>
        <v>26.6</v>
      </c>
      <c r="AN210" s="10">
        <v>4.8499999999999996</v>
      </c>
      <c r="AO210" s="1">
        <f t="shared" si="157"/>
        <v>21.75</v>
      </c>
      <c r="AP210" s="2">
        <f t="shared" si="146"/>
        <v>21.75</v>
      </c>
      <c r="AQ210" s="3">
        <f t="shared" si="147"/>
        <v>21.75</v>
      </c>
      <c r="AR210" s="1">
        <f t="shared" si="158"/>
        <v>40.6</v>
      </c>
      <c r="AS210" s="2">
        <f t="shared" si="159"/>
        <v>26.6</v>
      </c>
      <c r="AT210" s="2">
        <f t="shared" si="160"/>
        <v>40.6</v>
      </c>
      <c r="AU210" s="2">
        <f t="shared" si="161"/>
        <v>26.6</v>
      </c>
      <c r="AV210" s="2">
        <f t="shared" si="162"/>
        <v>40.6</v>
      </c>
      <c r="AW210" s="3">
        <f t="shared" si="163"/>
        <v>26.6</v>
      </c>
      <c r="AX210" s="1">
        <f t="shared" si="164"/>
        <v>26.6</v>
      </c>
      <c r="AY210" s="2">
        <f t="shared" si="165"/>
        <v>26.6</v>
      </c>
      <c r="AZ210" s="3">
        <f t="shared" si="166"/>
        <v>26.6</v>
      </c>
      <c r="BA210" s="10">
        <v>5.31</v>
      </c>
      <c r="BB210" s="1">
        <f t="shared" si="167"/>
        <v>21.290000000000003</v>
      </c>
      <c r="BC210" s="2">
        <f t="shared" si="168"/>
        <v>21.290000000000003</v>
      </c>
      <c r="BD210" s="3">
        <f t="shared" si="169"/>
        <v>21.290000000000003</v>
      </c>
      <c r="BE210" s="1">
        <f t="shared" si="148"/>
        <v>26.6</v>
      </c>
      <c r="BF210" s="2">
        <f t="shared" si="149"/>
        <v>26.6</v>
      </c>
      <c r="BG210" s="3">
        <f t="shared" si="150"/>
        <v>26.6</v>
      </c>
      <c r="BH210" s="10">
        <v>5.03</v>
      </c>
      <c r="BI210" s="1">
        <f t="shared" si="151"/>
        <v>21.57</v>
      </c>
      <c r="BJ210" s="2">
        <f t="shared" si="152"/>
        <v>21.57</v>
      </c>
      <c r="BK210" s="3">
        <f t="shared" si="153"/>
        <v>21.57</v>
      </c>
    </row>
    <row r="211" spans="1:63">
      <c r="A211" s="14">
        <v>43839.333333332848</v>
      </c>
      <c r="B211" s="1">
        <v>141.59299999999999</v>
      </c>
      <c r="C211" s="2">
        <v>18.646000000000001</v>
      </c>
      <c r="D211" s="2">
        <v>11.375</v>
      </c>
      <c r="E211" s="3">
        <v>111.572</v>
      </c>
      <c r="F211" s="1">
        <v>45.74</v>
      </c>
      <c r="G211" s="2">
        <v>13</v>
      </c>
      <c r="H211" s="2">
        <v>45.74</v>
      </c>
      <c r="I211" s="2">
        <v>13</v>
      </c>
      <c r="J211" s="2">
        <v>45.74</v>
      </c>
      <c r="K211" s="3">
        <v>13</v>
      </c>
      <c r="L211" s="1">
        <v>0</v>
      </c>
      <c r="M211" s="3">
        <v>131.86599999999999</v>
      </c>
      <c r="N211" s="1">
        <v>234</v>
      </c>
      <c r="O211" s="3">
        <v>634</v>
      </c>
      <c r="P211" s="1">
        <v>53.9</v>
      </c>
      <c r="Q211" s="2">
        <v>95</v>
      </c>
      <c r="R211" s="2">
        <v>-40</v>
      </c>
      <c r="S211" s="3">
        <v>36.4</v>
      </c>
      <c r="T211" s="1">
        <f t="shared" si="129"/>
        <v>9.7270000000000039</v>
      </c>
      <c r="U211" s="2">
        <f t="shared" si="154"/>
        <v>0</v>
      </c>
      <c r="V211" s="3">
        <f t="shared" si="155"/>
        <v>9.7270000000000039</v>
      </c>
      <c r="W211" s="20" t="str">
        <f t="shared" si="130"/>
        <v>LONG</v>
      </c>
      <c r="X211" s="19" t="str">
        <f t="shared" si="131"/>
        <v>LONG</v>
      </c>
      <c r="Y211" s="1" t="str">
        <f t="shared" si="156"/>
        <v/>
      </c>
      <c r="Z211" s="2">
        <f t="shared" si="132"/>
        <v>13</v>
      </c>
      <c r="AA211" s="2" t="str">
        <f t="shared" si="133"/>
        <v/>
      </c>
      <c r="AB211" s="2">
        <f t="shared" si="134"/>
        <v>13</v>
      </c>
      <c r="AC211" s="2" t="str">
        <f t="shared" si="135"/>
        <v/>
      </c>
      <c r="AD211" s="3">
        <f t="shared" si="136"/>
        <v>13</v>
      </c>
      <c r="AE211" s="1">
        <f t="shared" si="137"/>
        <v>53.9</v>
      </c>
      <c r="AF211" s="2">
        <f t="shared" si="138"/>
        <v>13</v>
      </c>
      <c r="AG211" s="2">
        <f t="shared" si="139"/>
        <v>53.9</v>
      </c>
      <c r="AH211" s="2">
        <f t="shared" si="140"/>
        <v>13</v>
      </c>
      <c r="AI211" s="2">
        <f t="shared" si="141"/>
        <v>53.9</v>
      </c>
      <c r="AJ211" s="3">
        <f t="shared" si="142"/>
        <v>13</v>
      </c>
      <c r="AK211" s="1">
        <f t="shared" si="143"/>
        <v>13</v>
      </c>
      <c r="AL211" s="2">
        <f t="shared" si="144"/>
        <v>13</v>
      </c>
      <c r="AM211" s="3">
        <f t="shared" si="145"/>
        <v>13</v>
      </c>
      <c r="AN211" s="10">
        <v>4.8499999999999996</v>
      </c>
      <c r="AO211" s="1">
        <f t="shared" si="157"/>
        <v>8.15</v>
      </c>
      <c r="AP211" s="2">
        <f t="shared" si="146"/>
        <v>8.15</v>
      </c>
      <c r="AQ211" s="3">
        <f t="shared" si="147"/>
        <v>8.15</v>
      </c>
      <c r="AR211" s="1">
        <f t="shared" si="158"/>
        <v>45.15</v>
      </c>
      <c r="AS211" s="2">
        <f t="shared" si="159"/>
        <v>13</v>
      </c>
      <c r="AT211" s="2">
        <f t="shared" si="160"/>
        <v>45.15</v>
      </c>
      <c r="AU211" s="2">
        <f t="shared" si="161"/>
        <v>13</v>
      </c>
      <c r="AV211" s="2">
        <f t="shared" si="162"/>
        <v>45.15</v>
      </c>
      <c r="AW211" s="3">
        <f t="shared" si="163"/>
        <v>13</v>
      </c>
      <c r="AX211" s="1">
        <f t="shared" si="164"/>
        <v>13</v>
      </c>
      <c r="AY211" s="2">
        <f t="shared" si="165"/>
        <v>13</v>
      </c>
      <c r="AZ211" s="3">
        <f t="shared" si="166"/>
        <v>13</v>
      </c>
      <c r="BA211" s="10">
        <v>5.31</v>
      </c>
      <c r="BB211" s="1">
        <f t="shared" si="167"/>
        <v>7.69</v>
      </c>
      <c r="BC211" s="2">
        <f t="shared" si="168"/>
        <v>7.69</v>
      </c>
      <c r="BD211" s="3">
        <f t="shared" si="169"/>
        <v>7.69</v>
      </c>
      <c r="BE211" s="1">
        <f t="shared" si="148"/>
        <v>13</v>
      </c>
      <c r="BF211" s="2">
        <f t="shared" si="149"/>
        <v>13</v>
      </c>
      <c r="BG211" s="3">
        <f t="shared" si="150"/>
        <v>13</v>
      </c>
      <c r="BH211" s="10">
        <v>5.03</v>
      </c>
      <c r="BI211" s="1">
        <f t="shared" si="151"/>
        <v>7.97</v>
      </c>
      <c r="BJ211" s="2">
        <f t="shared" si="152"/>
        <v>7.97</v>
      </c>
      <c r="BK211" s="3">
        <f t="shared" si="153"/>
        <v>7.97</v>
      </c>
    </row>
    <row r="212" spans="1:63">
      <c r="A212" s="14">
        <v>43839.374999999513</v>
      </c>
      <c r="B212" s="1">
        <v>40.082999999999998</v>
      </c>
      <c r="C212" s="2">
        <v>-9.1349999999999998</v>
      </c>
      <c r="D212" s="2">
        <v>5.3860000000000001</v>
      </c>
      <c r="E212" s="3">
        <v>43.832000000000001</v>
      </c>
      <c r="F212" s="1">
        <v>46.76</v>
      </c>
      <c r="G212" s="2">
        <v>28.25</v>
      </c>
      <c r="H212" s="2">
        <v>46.76</v>
      </c>
      <c r="I212" s="2">
        <v>28.25</v>
      </c>
      <c r="J212" s="2">
        <v>46.76</v>
      </c>
      <c r="K212" s="3">
        <v>28.25</v>
      </c>
      <c r="L212" s="1">
        <v>0</v>
      </c>
      <c r="M212" s="3">
        <v>41.7</v>
      </c>
      <c r="N212" s="1">
        <v>146</v>
      </c>
      <c r="O212" s="3">
        <v>710</v>
      </c>
      <c r="P212" s="1">
        <v>56.1</v>
      </c>
      <c r="Q212" s="2">
        <v>95</v>
      </c>
      <c r="R212" s="2">
        <v>-40</v>
      </c>
      <c r="S212" s="3">
        <v>35.799999999999997</v>
      </c>
      <c r="T212" s="1">
        <f t="shared" si="129"/>
        <v>-1.6170000000000044</v>
      </c>
      <c r="U212" s="2">
        <f t="shared" si="154"/>
        <v>1.6170000000000044</v>
      </c>
      <c r="V212" s="3">
        <f t="shared" si="155"/>
        <v>0</v>
      </c>
      <c r="W212" s="20" t="str">
        <f t="shared" si="130"/>
        <v>LONG</v>
      </c>
      <c r="X212" s="19" t="str">
        <f t="shared" si="131"/>
        <v>LONG</v>
      </c>
      <c r="Y212" s="1" t="str">
        <f t="shared" si="156"/>
        <v/>
      </c>
      <c r="Z212" s="2">
        <f t="shared" si="132"/>
        <v>28.25</v>
      </c>
      <c r="AA212" s="2" t="str">
        <f t="shared" si="133"/>
        <v/>
      </c>
      <c r="AB212" s="2">
        <f t="shared" si="134"/>
        <v>28.25</v>
      </c>
      <c r="AC212" s="2" t="str">
        <f t="shared" si="135"/>
        <v/>
      </c>
      <c r="AD212" s="3">
        <f t="shared" si="136"/>
        <v>28.25</v>
      </c>
      <c r="AE212" s="1">
        <f t="shared" si="137"/>
        <v>56.1</v>
      </c>
      <c r="AF212" s="2">
        <f t="shared" si="138"/>
        <v>28.25</v>
      </c>
      <c r="AG212" s="2">
        <f t="shared" si="139"/>
        <v>56.1</v>
      </c>
      <c r="AH212" s="2">
        <f t="shared" si="140"/>
        <v>28.25</v>
      </c>
      <c r="AI212" s="2">
        <f t="shared" si="141"/>
        <v>56.1</v>
      </c>
      <c r="AJ212" s="3">
        <f t="shared" si="142"/>
        <v>28.25</v>
      </c>
      <c r="AK212" s="1">
        <f t="shared" si="143"/>
        <v>28.25</v>
      </c>
      <c r="AL212" s="2">
        <f t="shared" si="144"/>
        <v>28.25</v>
      </c>
      <c r="AM212" s="3">
        <f t="shared" si="145"/>
        <v>28.25</v>
      </c>
      <c r="AN212" s="10">
        <v>4.8499999999999996</v>
      </c>
      <c r="AO212" s="1">
        <f t="shared" si="157"/>
        <v>23.4</v>
      </c>
      <c r="AP212" s="2">
        <f t="shared" si="146"/>
        <v>23.4</v>
      </c>
      <c r="AQ212" s="3">
        <f t="shared" si="147"/>
        <v>23.4</v>
      </c>
      <c r="AR212" s="1">
        <f t="shared" si="158"/>
        <v>45.95</v>
      </c>
      <c r="AS212" s="2">
        <f t="shared" si="159"/>
        <v>28.25</v>
      </c>
      <c r="AT212" s="2">
        <f t="shared" si="160"/>
        <v>45.95</v>
      </c>
      <c r="AU212" s="2">
        <f t="shared" si="161"/>
        <v>28.25</v>
      </c>
      <c r="AV212" s="2">
        <f t="shared" si="162"/>
        <v>45.95</v>
      </c>
      <c r="AW212" s="3">
        <f t="shared" si="163"/>
        <v>28.25</v>
      </c>
      <c r="AX212" s="1">
        <f t="shared" si="164"/>
        <v>28.25</v>
      </c>
      <c r="AY212" s="2">
        <f t="shared" si="165"/>
        <v>28.25</v>
      </c>
      <c r="AZ212" s="3">
        <f t="shared" si="166"/>
        <v>28.25</v>
      </c>
      <c r="BA212" s="10">
        <v>5.31</v>
      </c>
      <c r="BB212" s="1">
        <f t="shared" si="167"/>
        <v>22.94</v>
      </c>
      <c r="BC212" s="2">
        <f t="shared" si="168"/>
        <v>22.94</v>
      </c>
      <c r="BD212" s="3">
        <f t="shared" si="169"/>
        <v>22.94</v>
      </c>
      <c r="BE212" s="1">
        <f t="shared" si="148"/>
        <v>28.25</v>
      </c>
      <c r="BF212" s="2">
        <f t="shared" si="149"/>
        <v>28.25</v>
      </c>
      <c r="BG212" s="3">
        <f t="shared" si="150"/>
        <v>28.25</v>
      </c>
      <c r="BH212" s="10">
        <v>5.03</v>
      </c>
      <c r="BI212" s="1">
        <f t="shared" si="151"/>
        <v>23.22</v>
      </c>
      <c r="BJ212" s="2">
        <f t="shared" si="152"/>
        <v>23.22</v>
      </c>
      <c r="BK212" s="3">
        <f t="shared" si="153"/>
        <v>23.22</v>
      </c>
    </row>
    <row r="213" spans="1:63">
      <c r="A213" s="14">
        <v>43839.416666666177</v>
      </c>
      <c r="B213" s="1">
        <v>-16.684000000000001</v>
      </c>
      <c r="C213" s="2">
        <v>-34.963000000000001</v>
      </c>
      <c r="D213" s="2">
        <v>7.4820000000000002</v>
      </c>
      <c r="E213" s="3">
        <v>10.797000000000001</v>
      </c>
      <c r="F213" s="1">
        <v>53.5</v>
      </c>
      <c r="G213" s="2">
        <v>44.59</v>
      </c>
      <c r="H213" s="2">
        <v>53.5</v>
      </c>
      <c r="I213" s="2">
        <v>44.59</v>
      </c>
      <c r="J213" s="2">
        <v>53.5</v>
      </c>
      <c r="K213" s="3">
        <v>44.59</v>
      </c>
      <c r="L213" s="1">
        <v>17</v>
      </c>
      <c r="M213" s="3">
        <v>0</v>
      </c>
      <c r="N213" s="1">
        <v>178</v>
      </c>
      <c r="O213" s="3">
        <v>649</v>
      </c>
      <c r="P213" s="1">
        <v>52.5</v>
      </c>
      <c r="Q213" s="2">
        <v>95</v>
      </c>
      <c r="R213" s="2">
        <v>-40</v>
      </c>
      <c r="S213" s="3">
        <v>35.799999999999997</v>
      </c>
      <c r="T213" s="1">
        <f t="shared" si="129"/>
        <v>0.31599999999999895</v>
      </c>
      <c r="U213" s="2">
        <f t="shared" si="154"/>
        <v>0</v>
      </c>
      <c r="V213" s="3">
        <f t="shared" si="155"/>
        <v>0.31599999999999895</v>
      </c>
      <c r="W213" s="20" t="str">
        <f t="shared" si="130"/>
        <v>SHORT</v>
      </c>
      <c r="X213" s="19" t="str">
        <f t="shared" si="131"/>
        <v>SHORT</v>
      </c>
      <c r="Y213" s="1">
        <f t="shared" si="156"/>
        <v>53.5</v>
      </c>
      <c r="Z213" s="2" t="str">
        <f t="shared" si="132"/>
        <v/>
      </c>
      <c r="AA213" s="2">
        <f t="shared" si="133"/>
        <v>53.5</v>
      </c>
      <c r="AB213" s="2" t="str">
        <f t="shared" si="134"/>
        <v/>
      </c>
      <c r="AC213" s="2">
        <f t="shared" si="135"/>
        <v>53.5</v>
      </c>
      <c r="AD213" s="3" t="str">
        <f t="shared" si="136"/>
        <v/>
      </c>
      <c r="AE213" s="1">
        <f t="shared" si="137"/>
        <v>53.5</v>
      </c>
      <c r="AF213" s="2">
        <f t="shared" si="138"/>
        <v>35.799999999999997</v>
      </c>
      <c r="AG213" s="2">
        <f t="shared" si="139"/>
        <v>53.5</v>
      </c>
      <c r="AH213" s="2">
        <f t="shared" si="140"/>
        <v>35.799999999999997</v>
      </c>
      <c r="AI213" s="2">
        <f t="shared" si="141"/>
        <v>53.5</v>
      </c>
      <c r="AJ213" s="3">
        <f t="shared" si="142"/>
        <v>35.799999999999997</v>
      </c>
      <c r="AK213" s="1">
        <f t="shared" si="143"/>
        <v>53.5</v>
      </c>
      <c r="AL213" s="2">
        <f t="shared" si="144"/>
        <v>53.5</v>
      </c>
      <c r="AM213" s="3">
        <f t="shared" si="145"/>
        <v>53.5</v>
      </c>
      <c r="AN213" s="10">
        <v>4.8499999999999996</v>
      </c>
      <c r="AO213" s="1">
        <f t="shared" si="157"/>
        <v>58.35</v>
      </c>
      <c r="AP213" s="2">
        <f t="shared" si="146"/>
        <v>58.35</v>
      </c>
      <c r="AQ213" s="3">
        <f t="shared" si="147"/>
        <v>58.35</v>
      </c>
      <c r="AR213" s="1">
        <f t="shared" si="158"/>
        <v>53.5</v>
      </c>
      <c r="AS213" s="2">
        <f t="shared" si="159"/>
        <v>44.15</v>
      </c>
      <c r="AT213" s="2">
        <f t="shared" si="160"/>
        <v>53.5</v>
      </c>
      <c r="AU213" s="2">
        <f t="shared" si="161"/>
        <v>44.15</v>
      </c>
      <c r="AV213" s="2">
        <f t="shared" si="162"/>
        <v>53.5</v>
      </c>
      <c r="AW213" s="3">
        <f t="shared" si="163"/>
        <v>44.15</v>
      </c>
      <c r="AX213" s="1">
        <f t="shared" si="164"/>
        <v>53.5</v>
      </c>
      <c r="AY213" s="2">
        <f t="shared" si="165"/>
        <v>53.5</v>
      </c>
      <c r="AZ213" s="3">
        <f t="shared" si="166"/>
        <v>53.5</v>
      </c>
      <c r="BA213" s="10">
        <v>5.31</v>
      </c>
      <c r="BB213" s="1">
        <f t="shared" si="167"/>
        <v>58.81</v>
      </c>
      <c r="BC213" s="2">
        <f t="shared" si="168"/>
        <v>58.81</v>
      </c>
      <c r="BD213" s="3">
        <f t="shared" si="169"/>
        <v>58.81</v>
      </c>
      <c r="BE213" s="1">
        <f t="shared" si="148"/>
        <v>53.5</v>
      </c>
      <c r="BF213" s="2">
        <f t="shared" si="149"/>
        <v>53.5</v>
      </c>
      <c r="BG213" s="3">
        <f t="shared" si="150"/>
        <v>53.5</v>
      </c>
      <c r="BH213" s="10">
        <v>5.03</v>
      </c>
      <c r="BI213" s="1">
        <f t="shared" si="151"/>
        <v>58.53</v>
      </c>
      <c r="BJ213" s="2">
        <f t="shared" si="152"/>
        <v>58.53</v>
      </c>
      <c r="BK213" s="3">
        <f t="shared" si="153"/>
        <v>58.53</v>
      </c>
    </row>
    <row r="214" spans="1:63">
      <c r="A214" s="14">
        <v>43839.458333332841</v>
      </c>
      <c r="B214" s="1">
        <v>7.2519999999999998</v>
      </c>
      <c r="C214" s="2">
        <v>-7.2569999999999997</v>
      </c>
      <c r="D214" s="2">
        <v>30.494</v>
      </c>
      <c r="E214" s="3">
        <v>-15.984999999999999</v>
      </c>
      <c r="F214" s="1">
        <v>51.1</v>
      </c>
      <c r="G214" s="2">
        <v>35.799999999999997</v>
      </c>
      <c r="H214" s="2">
        <v>51.1</v>
      </c>
      <c r="I214" s="2">
        <v>35.799999999999997</v>
      </c>
      <c r="J214" s="2">
        <v>51.1</v>
      </c>
      <c r="K214" s="3">
        <v>35.799999999999997</v>
      </c>
      <c r="L214" s="1">
        <v>15.467000000000001</v>
      </c>
      <c r="M214" s="3">
        <v>0.36699999999999999</v>
      </c>
      <c r="N214" s="1">
        <v>311</v>
      </c>
      <c r="O214" s="3">
        <v>454</v>
      </c>
      <c r="P214" s="1">
        <v>50.1</v>
      </c>
      <c r="Q214" s="2">
        <v>95</v>
      </c>
      <c r="R214" s="2">
        <v>-40</v>
      </c>
      <c r="S214" s="3">
        <v>35.799999999999997</v>
      </c>
      <c r="T214" s="1">
        <f t="shared" si="129"/>
        <v>22.352</v>
      </c>
      <c r="U214" s="2">
        <f t="shared" si="154"/>
        <v>0</v>
      </c>
      <c r="V214" s="3">
        <f t="shared" si="155"/>
        <v>22.352</v>
      </c>
      <c r="W214" s="20" t="str">
        <f t="shared" si="130"/>
        <v>LONG</v>
      </c>
      <c r="X214" s="19" t="str">
        <f t="shared" si="131"/>
        <v>LONG</v>
      </c>
      <c r="Y214" s="1" t="str">
        <f t="shared" si="156"/>
        <v/>
      </c>
      <c r="Z214" s="2">
        <f t="shared" si="132"/>
        <v>35.799999999999997</v>
      </c>
      <c r="AA214" s="2" t="str">
        <f t="shared" si="133"/>
        <v/>
      </c>
      <c r="AB214" s="2">
        <f t="shared" si="134"/>
        <v>35.799999999999997</v>
      </c>
      <c r="AC214" s="2" t="str">
        <f t="shared" si="135"/>
        <v/>
      </c>
      <c r="AD214" s="3">
        <f t="shared" si="136"/>
        <v>35.799999999999997</v>
      </c>
      <c r="AE214" s="1">
        <f t="shared" si="137"/>
        <v>50.1</v>
      </c>
      <c r="AF214" s="2">
        <f t="shared" si="138"/>
        <v>35.799999999999997</v>
      </c>
      <c r="AG214" s="2">
        <f t="shared" si="139"/>
        <v>50.1</v>
      </c>
      <c r="AH214" s="2">
        <f t="shared" si="140"/>
        <v>35.799999999999997</v>
      </c>
      <c r="AI214" s="2">
        <f t="shared" si="141"/>
        <v>50.1</v>
      </c>
      <c r="AJ214" s="3">
        <f t="shared" si="142"/>
        <v>35.799999999999997</v>
      </c>
      <c r="AK214" s="1">
        <f t="shared" si="143"/>
        <v>35.799999999999997</v>
      </c>
      <c r="AL214" s="2">
        <f t="shared" si="144"/>
        <v>35.799999999999997</v>
      </c>
      <c r="AM214" s="3">
        <f t="shared" si="145"/>
        <v>35.799999999999997</v>
      </c>
      <c r="AN214" s="10">
        <v>4.8499999999999996</v>
      </c>
      <c r="AO214" s="1">
        <f t="shared" si="157"/>
        <v>30.949999999999996</v>
      </c>
      <c r="AP214" s="2">
        <f t="shared" si="146"/>
        <v>30.949999999999996</v>
      </c>
      <c r="AQ214" s="3">
        <f t="shared" si="147"/>
        <v>30.949999999999996</v>
      </c>
      <c r="AR214" s="1">
        <f t="shared" si="158"/>
        <v>42.95</v>
      </c>
      <c r="AS214" s="2">
        <f t="shared" si="159"/>
        <v>35.799999999999997</v>
      </c>
      <c r="AT214" s="2">
        <f t="shared" si="160"/>
        <v>42.95</v>
      </c>
      <c r="AU214" s="2">
        <f t="shared" si="161"/>
        <v>35.799999999999997</v>
      </c>
      <c r="AV214" s="2">
        <f t="shared" si="162"/>
        <v>42.95</v>
      </c>
      <c r="AW214" s="3">
        <f t="shared" si="163"/>
        <v>35.799999999999997</v>
      </c>
      <c r="AX214" s="1">
        <f t="shared" si="164"/>
        <v>35.799999999999997</v>
      </c>
      <c r="AY214" s="2">
        <f t="shared" si="165"/>
        <v>35.799999999999997</v>
      </c>
      <c r="AZ214" s="3">
        <f t="shared" si="166"/>
        <v>35.799999999999997</v>
      </c>
      <c r="BA214" s="10">
        <v>5.31</v>
      </c>
      <c r="BB214" s="1">
        <f t="shared" si="167"/>
        <v>30.49</v>
      </c>
      <c r="BC214" s="2">
        <f t="shared" si="168"/>
        <v>30.49</v>
      </c>
      <c r="BD214" s="3">
        <f t="shared" si="169"/>
        <v>30.49</v>
      </c>
      <c r="BE214" s="1">
        <f t="shared" si="148"/>
        <v>35.799999999999997</v>
      </c>
      <c r="BF214" s="2">
        <f t="shared" si="149"/>
        <v>35.799999999999997</v>
      </c>
      <c r="BG214" s="3">
        <f t="shared" si="150"/>
        <v>35.799999999999997</v>
      </c>
      <c r="BH214" s="10">
        <v>5.03</v>
      </c>
      <c r="BI214" s="1">
        <f t="shared" si="151"/>
        <v>30.769999999999996</v>
      </c>
      <c r="BJ214" s="2">
        <f t="shared" si="152"/>
        <v>30.769999999999996</v>
      </c>
      <c r="BK214" s="3">
        <f t="shared" si="153"/>
        <v>30.769999999999996</v>
      </c>
    </row>
    <row r="215" spans="1:63">
      <c r="A215" s="14">
        <v>43839.499999999505</v>
      </c>
      <c r="B215" s="1">
        <v>95.62</v>
      </c>
      <c r="C215" s="2">
        <v>51.277999999999999</v>
      </c>
      <c r="D215" s="2">
        <v>22.731000000000002</v>
      </c>
      <c r="E215" s="3">
        <v>21.611000000000001</v>
      </c>
      <c r="F215" s="1">
        <v>39.04</v>
      </c>
      <c r="G215" s="2">
        <v>1</v>
      </c>
      <c r="H215" s="2">
        <v>39.04</v>
      </c>
      <c r="I215" s="2">
        <v>1</v>
      </c>
      <c r="J215" s="2">
        <v>39.04</v>
      </c>
      <c r="K215" s="3">
        <v>1</v>
      </c>
      <c r="L215" s="1">
        <v>0</v>
      </c>
      <c r="M215" s="3">
        <v>81.733000000000004</v>
      </c>
      <c r="N215" s="1">
        <v>322</v>
      </c>
      <c r="O215" s="3">
        <v>444</v>
      </c>
      <c r="P215" s="1">
        <v>37.799999999999997</v>
      </c>
      <c r="Q215" s="2">
        <v>95</v>
      </c>
      <c r="R215" s="2">
        <v>-40</v>
      </c>
      <c r="S215" s="3">
        <v>35.799999999999997</v>
      </c>
      <c r="T215" s="1">
        <f t="shared" si="129"/>
        <v>13.887</v>
      </c>
      <c r="U215" s="2">
        <f t="shared" si="154"/>
        <v>0</v>
      </c>
      <c r="V215" s="3">
        <f t="shared" si="155"/>
        <v>13.887</v>
      </c>
      <c r="W215" s="20" t="str">
        <f t="shared" si="130"/>
        <v>LONG</v>
      </c>
      <c r="X215" s="19" t="str">
        <f t="shared" si="131"/>
        <v>LONG</v>
      </c>
      <c r="Y215" s="1" t="str">
        <f t="shared" si="156"/>
        <v/>
      </c>
      <c r="Z215" s="2">
        <f t="shared" si="132"/>
        <v>1</v>
      </c>
      <c r="AA215" s="2" t="str">
        <f t="shared" si="133"/>
        <v/>
      </c>
      <c r="AB215" s="2">
        <f t="shared" si="134"/>
        <v>1</v>
      </c>
      <c r="AC215" s="2" t="str">
        <f t="shared" si="135"/>
        <v/>
      </c>
      <c r="AD215" s="3">
        <f t="shared" si="136"/>
        <v>1</v>
      </c>
      <c r="AE215" s="1">
        <f t="shared" si="137"/>
        <v>37.799999999999997</v>
      </c>
      <c r="AF215" s="2">
        <f t="shared" si="138"/>
        <v>1</v>
      </c>
      <c r="AG215" s="2">
        <f t="shared" si="139"/>
        <v>37.799999999999997</v>
      </c>
      <c r="AH215" s="2">
        <f t="shared" si="140"/>
        <v>1</v>
      </c>
      <c r="AI215" s="2">
        <f t="shared" si="141"/>
        <v>37.799999999999997</v>
      </c>
      <c r="AJ215" s="3">
        <f t="shared" si="142"/>
        <v>1</v>
      </c>
      <c r="AK215" s="1">
        <f t="shared" si="143"/>
        <v>1</v>
      </c>
      <c r="AL215" s="2">
        <f t="shared" si="144"/>
        <v>1</v>
      </c>
      <c r="AM215" s="3">
        <f t="shared" si="145"/>
        <v>1</v>
      </c>
      <c r="AN215" s="10">
        <v>4.8499999999999996</v>
      </c>
      <c r="AO215" s="1">
        <f t="shared" si="157"/>
        <v>-3.8499999999999996</v>
      </c>
      <c r="AP215" s="2">
        <f t="shared" si="146"/>
        <v>-3.8499999999999996</v>
      </c>
      <c r="AQ215" s="3">
        <f t="shared" si="147"/>
        <v>-3.8499999999999996</v>
      </c>
      <c r="AR215" s="1">
        <f t="shared" si="158"/>
        <v>36.799999999999997</v>
      </c>
      <c r="AS215" s="2">
        <f t="shared" si="159"/>
        <v>1</v>
      </c>
      <c r="AT215" s="2">
        <f t="shared" si="160"/>
        <v>36.799999999999997</v>
      </c>
      <c r="AU215" s="2">
        <f t="shared" si="161"/>
        <v>1</v>
      </c>
      <c r="AV215" s="2">
        <f t="shared" si="162"/>
        <v>36.799999999999997</v>
      </c>
      <c r="AW215" s="3">
        <f t="shared" si="163"/>
        <v>1</v>
      </c>
      <c r="AX215" s="1">
        <f t="shared" si="164"/>
        <v>1</v>
      </c>
      <c r="AY215" s="2">
        <f t="shared" si="165"/>
        <v>1</v>
      </c>
      <c r="AZ215" s="3">
        <f t="shared" si="166"/>
        <v>1</v>
      </c>
      <c r="BA215" s="10">
        <v>5.31</v>
      </c>
      <c r="BB215" s="1">
        <f t="shared" si="167"/>
        <v>-4.3099999999999996</v>
      </c>
      <c r="BC215" s="2">
        <f t="shared" si="168"/>
        <v>-4.3099999999999996</v>
      </c>
      <c r="BD215" s="3">
        <f t="shared" si="169"/>
        <v>-4.3099999999999996</v>
      </c>
      <c r="BE215" s="1">
        <f t="shared" si="148"/>
        <v>1</v>
      </c>
      <c r="BF215" s="2">
        <f t="shared" si="149"/>
        <v>1</v>
      </c>
      <c r="BG215" s="3">
        <f t="shared" si="150"/>
        <v>1</v>
      </c>
      <c r="BH215" s="10">
        <v>5.03</v>
      </c>
      <c r="BI215" s="1">
        <f t="shared" si="151"/>
        <v>-4.03</v>
      </c>
      <c r="BJ215" s="2">
        <f t="shared" si="152"/>
        <v>-4.03</v>
      </c>
      <c r="BK215" s="3">
        <f t="shared" si="153"/>
        <v>-4.03</v>
      </c>
    </row>
    <row r="216" spans="1:63">
      <c r="A216" s="14">
        <v>43839.541666666169</v>
      </c>
      <c r="B216" s="1">
        <v>80.218999999999994</v>
      </c>
      <c r="C216" s="2">
        <v>18.053000000000001</v>
      </c>
      <c r="D216" s="2">
        <v>40.378</v>
      </c>
      <c r="E216" s="3">
        <v>21.788</v>
      </c>
      <c r="F216" s="1">
        <v>36.17</v>
      </c>
      <c r="G216" s="2">
        <v>24</v>
      </c>
      <c r="H216" s="2">
        <v>36.17</v>
      </c>
      <c r="I216" s="2">
        <v>24</v>
      </c>
      <c r="J216" s="2">
        <v>36.17</v>
      </c>
      <c r="K216" s="3">
        <v>24</v>
      </c>
      <c r="L216" s="1">
        <v>0</v>
      </c>
      <c r="M216" s="3">
        <v>70.465999999999994</v>
      </c>
      <c r="N216" s="1">
        <v>514</v>
      </c>
      <c r="O216" s="3">
        <v>377</v>
      </c>
      <c r="P216" s="1">
        <v>37.799999999999997</v>
      </c>
      <c r="Q216" s="2">
        <v>98</v>
      </c>
      <c r="R216" s="2">
        <v>-20</v>
      </c>
      <c r="S216" s="3">
        <v>35.799999999999997</v>
      </c>
      <c r="T216" s="1">
        <f t="shared" si="129"/>
        <v>9.7530000000000001</v>
      </c>
      <c r="U216" s="2">
        <f t="shared" si="154"/>
        <v>0</v>
      </c>
      <c r="V216" s="3">
        <f t="shared" si="155"/>
        <v>9.7530000000000001</v>
      </c>
      <c r="W216" s="20" t="str">
        <f t="shared" si="130"/>
        <v>LONG</v>
      </c>
      <c r="X216" s="19" t="str">
        <f t="shared" si="131"/>
        <v>LONG</v>
      </c>
      <c r="Y216" s="1" t="str">
        <f t="shared" si="156"/>
        <v/>
      </c>
      <c r="Z216" s="2">
        <f t="shared" si="132"/>
        <v>24</v>
      </c>
      <c r="AA216" s="2" t="str">
        <f t="shared" si="133"/>
        <v/>
      </c>
      <c r="AB216" s="2">
        <f t="shared" si="134"/>
        <v>24</v>
      </c>
      <c r="AC216" s="2" t="str">
        <f t="shared" si="135"/>
        <v/>
      </c>
      <c r="AD216" s="3">
        <f t="shared" si="136"/>
        <v>24</v>
      </c>
      <c r="AE216" s="1">
        <f t="shared" si="137"/>
        <v>37.799999999999997</v>
      </c>
      <c r="AF216" s="2">
        <f t="shared" si="138"/>
        <v>24</v>
      </c>
      <c r="AG216" s="2">
        <f t="shared" si="139"/>
        <v>37.799999999999997</v>
      </c>
      <c r="AH216" s="2">
        <f t="shared" si="140"/>
        <v>24</v>
      </c>
      <c r="AI216" s="2">
        <f t="shared" si="141"/>
        <v>37.799999999999997</v>
      </c>
      <c r="AJ216" s="3">
        <f t="shared" si="142"/>
        <v>24</v>
      </c>
      <c r="AK216" s="1">
        <f t="shared" si="143"/>
        <v>24</v>
      </c>
      <c r="AL216" s="2">
        <f t="shared" si="144"/>
        <v>24</v>
      </c>
      <c r="AM216" s="3">
        <f t="shared" si="145"/>
        <v>24</v>
      </c>
      <c r="AN216" s="10">
        <v>4.8499999999999996</v>
      </c>
      <c r="AO216" s="1">
        <f t="shared" si="157"/>
        <v>19.149999999999999</v>
      </c>
      <c r="AP216" s="2">
        <f t="shared" si="146"/>
        <v>19.149999999999999</v>
      </c>
      <c r="AQ216" s="3">
        <f t="shared" si="147"/>
        <v>19.149999999999999</v>
      </c>
      <c r="AR216" s="1">
        <f t="shared" si="158"/>
        <v>36.799999999999997</v>
      </c>
      <c r="AS216" s="2">
        <f t="shared" si="159"/>
        <v>24</v>
      </c>
      <c r="AT216" s="2">
        <f t="shared" si="160"/>
        <v>36.799999999999997</v>
      </c>
      <c r="AU216" s="2">
        <f t="shared" si="161"/>
        <v>24</v>
      </c>
      <c r="AV216" s="2">
        <f t="shared" si="162"/>
        <v>36.799999999999997</v>
      </c>
      <c r="AW216" s="3">
        <f t="shared" si="163"/>
        <v>24</v>
      </c>
      <c r="AX216" s="1">
        <f t="shared" si="164"/>
        <v>24</v>
      </c>
      <c r="AY216" s="2">
        <f t="shared" si="165"/>
        <v>24</v>
      </c>
      <c r="AZ216" s="3">
        <f t="shared" si="166"/>
        <v>24</v>
      </c>
      <c r="BA216" s="10">
        <v>5.31</v>
      </c>
      <c r="BB216" s="1">
        <f t="shared" si="167"/>
        <v>18.690000000000001</v>
      </c>
      <c r="BC216" s="2">
        <f t="shared" si="168"/>
        <v>18.690000000000001</v>
      </c>
      <c r="BD216" s="3">
        <f t="shared" si="169"/>
        <v>18.690000000000001</v>
      </c>
      <c r="BE216" s="1">
        <f t="shared" si="148"/>
        <v>24</v>
      </c>
      <c r="BF216" s="2">
        <f t="shared" si="149"/>
        <v>24</v>
      </c>
      <c r="BG216" s="3">
        <f t="shared" si="150"/>
        <v>24</v>
      </c>
      <c r="BH216" s="10">
        <v>5.03</v>
      </c>
      <c r="BI216" s="1">
        <f t="shared" si="151"/>
        <v>18.97</v>
      </c>
      <c r="BJ216" s="2">
        <f t="shared" si="152"/>
        <v>18.97</v>
      </c>
      <c r="BK216" s="3">
        <f t="shared" si="153"/>
        <v>18.97</v>
      </c>
    </row>
    <row r="217" spans="1:63">
      <c r="A217" s="14">
        <v>43839.583333332834</v>
      </c>
      <c r="B217" s="1">
        <v>52.82</v>
      </c>
      <c r="C217" s="2">
        <v>45.018000000000001</v>
      </c>
      <c r="D217" s="2">
        <v>29.713000000000001</v>
      </c>
      <c r="E217" s="3">
        <v>-21.911000000000001</v>
      </c>
      <c r="F217" s="1">
        <v>32.64</v>
      </c>
      <c r="G217" s="2">
        <v>23.9</v>
      </c>
      <c r="H217" s="2">
        <v>32.64</v>
      </c>
      <c r="I217" s="2">
        <v>23.9</v>
      </c>
      <c r="J217" s="2">
        <v>32.64</v>
      </c>
      <c r="K217" s="3">
        <v>23.9</v>
      </c>
      <c r="L217" s="1">
        <v>0</v>
      </c>
      <c r="M217" s="3">
        <v>41.7</v>
      </c>
      <c r="N217" s="1">
        <v>543</v>
      </c>
      <c r="O217" s="3">
        <v>322</v>
      </c>
      <c r="P217" s="1">
        <v>37.799999999999997</v>
      </c>
      <c r="Q217" s="2">
        <v>98</v>
      </c>
      <c r="R217" s="2">
        <v>-2.94</v>
      </c>
      <c r="S217" s="3">
        <v>24.8</v>
      </c>
      <c r="T217" s="1">
        <f t="shared" si="129"/>
        <v>11.119999999999997</v>
      </c>
      <c r="U217" s="2">
        <f t="shared" si="154"/>
        <v>0</v>
      </c>
      <c r="V217" s="3">
        <f t="shared" si="155"/>
        <v>11.119999999999997</v>
      </c>
      <c r="W217" s="20" t="str">
        <f t="shared" si="130"/>
        <v>LONG</v>
      </c>
      <c r="X217" s="19" t="str">
        <f t="shared" si="131"/>
        <v>LONG</v>
      </c>
      <c r="Y217" s="1" t="str">
        <f t="shared" si="156"/>
        <v/>
      </c>
      <c r="Z217" s="2">
        <f t="shared" si="132"/>
        <v>23.9</v>
      </c>
      <c r="AA217" s="2" t="str">
        <f t="shared" si="133"/>
        <v/>
      </c>
      <c r="AB217" s="2">
        <f t="shared" si="134"/>
        <v>23.9</v>
      </c>
      <c r="AC217" s="2" t="str">
        <f t="shared" si="135"/>
        <v/>
      </c>
      <c r="AD217" s="3">
        <f t="shared" si="136"/>
        <v>23.9</v>
      </c>
      <c r="AE217" s="1">
        <f t="shared" si="137"/>
        <v>37.799999999999997</v>
      </c>
      <c r="AF217" s="2">
        <f t="shared" si="138"/>
        <v>23.9</v>
      </c>
      <c r="AG217" s="2">
        <f t="shared" si="139"/>
        <v>37.799999999999997</v>
      </c>
      <c r="AH217" s="2">
        <f t="shared" si="140"/>
        <v>23.9</v>
      </c>
      <c r="AI217" s="2">
        <f t="shared" si="141"/>
        <v>37.799999999999997</v>
      </c>
      <c r="AJ217" s="3">
        <f t="shared" si="142"/>
        <v>23.9</v>
      </c>
      <c r="AK217" s="1">
        <f t="shared" si="143"/>
        <v>23.9</v>
      </c>
      <c r="AL217" s="2">
        <f t="shared" si="144"/>
        <v>23.9</v>
      </c>
      <c r="AM217" s="3">
        <f t="shared" si="145"/>
        <v>23.9</v>
      </c>
      <c r="AN217" s="10">
        <v>4.8499999999999996</v>
      </c>
      <c r="AO217" s="1">
        <f t="shared" si="157"/>
        <v>19.049999999999997</v>
      </c>
      <c r="AP217" s="2">
        <f t="shared" si="146"/>
        <v>19.049999999999997</v>
      </c>
      <c r="AQ217" s="3">
        <f t="shared" si="147"/>
        <v>19.049999999999997</v>
      </c>
      <c r="AR217" s="1">
        <f t="shared" si="158"/>
        <v>31.3</v>
      </c>
      <c r="AS217" s="2">
        <f t="shared" si="159"/>
        <v>23.9</v>
      </c>
      <c r="AT217" s="2">
        <f t="shared" si="160"/>
        <v>31.3</v>
      </c>
      <c r="AU217" s="2">
        <f t="shared" si="161"/>
        <v>23.9</v>
      </c>
      <c r="AV217" s="2">
        <f t="shared" si="162"/>
        <v>31.3</v>
      </c>
      <c r="AW217" s="3">
        <f t="shared" si="163"/>
        <v>23.9</v>
      </c>
      <c r="AX217" s="1">
        <f t="shared" si="164"/>
        <v>23.9</v>
      </c>
      <c r="AY217" s="2">
        <f t="shared" si="165"/>
        <v>23.9</v>
      </c>
      <c r="AZ217" s="3">
        <f t="shared" si="166"/>
        <v>23.9</v>
      </c>
      <c r="BA217" s="10">
        <v>5.31</v>
      </c>
      <c r="BB217" s="1">
        <f t="shared" si="167"/>
        <v>18.59</v>
      </c>
      <c r="BC217" s="2">
        <f t="shared" si="168"/>
        <v>18.59</v>
      </c>
      <c r="BD217" s="3">
        <f t="shared" si="169"/>
        <v>18.59</v>
      </c>
      <c r="BE217" s="1">
        <f t="shared" si="148"/>
        <v>23.9</v>
      </c>
      <c r="BF217" s="2">
        <f t="shared" si="149"/>
        <v>23.9</v>
      </c>
      <c r="BG217" s="3">
        <f t="shared" si="150"/>
        <v>23.9</v>
      </c>
      <c r="BH217" s="10">
        <v>5.03</v>
      </c>
      <c r="BI217" s="1">
        <f t="shared" si="151"/>
        <v>18.869999999999997</v>
      </c>
      <c r="BJ217" s="2">
        <f t="shared" si="152"/>
        <v>18.869999999999997</v>
      </c>
      <c r="BK217" s="3">
        <f t="shared" si="153"/>
        <v>18.869999999999997</v>
      </c>
    </row>
    <row r="218" spans="1:63">
      <c r="A218" s="14">
        <v>43839.624999999498</v>
      </c>
      <c r="B218" s="1">
        <v>19.312999999999999</v>
      </c>
      <c r="C218" s="2">
        <v>22.437000000000001</v>
      </c>
      <c r="D218" s="2">
        <v>21.251999999999999</v>
      </c>
      <c r="E218" s="3">
        <v>-24.376000000000001</v>
      </c>
      <c r="F218" s="1">
        <v>31.43</v>
      </c>
      <c r="G218" s="2">
        <v>31.43</v>
      </c>
      <c r="H218" s="2">
        <v>31.43</v>
      </c>
      <c r="I218" s="2">
        <v>31.43</v>
      </c>
      <c r="J218" s="2">
        <v>31.43</v>
      </c>
      <c r="K218" s="3">
        <v>31.43</v>
      </c>
      <c r="L218" s="1">
        <v>0</v>
      </c>
      <c r="M218" s="3">
        <v>0</v>
      </c>
      <c r="N218" s="1">
        <v>683</v>
      </c>
      <c r="O218" s="3">
        <v>387</v>
      </c>
      <c r="P218" s="1">
        <v>37.799999999999997</v>
      </c>
      <c r="Q218" s="2">
        <v>99</v>
      </c>
      <c r="R218" s="2">
        <v>1</v>
      </c>
      <c r="S218" s="3">
        <v>30</v>
      </c>
      <c r="T218" s="1">
        <f t="shared" si="129"/>
        <v>19.312999999999999</v>
      </c>
      <c r="U218" s="2">
        <f t="shared" si="154"/>
        <v>0</v>
      </c>
      <c r="V218" s="3">
        <f t="shared" si="155"/>
        <v>19.312999999999999</v>
      </c>
      <c r="W218" s="20" t="str">
        <f t="shared" si="130"/>
        <v>LONG</v>
      </c>
      <c r="X218" s="19" t="str">
        <f t="shared" si="131"/>
        <v>LONG</v>
      </c>
      <c r="Y218" s="1" t="str">
        <f t="shared" si="156"/>
        <v/>
      </c>
      <c r="Z218" s="2" t="str">
        <f t="shared" si="132"/>
        <v/>
      </c>
      <c r="AA218" s="2" t="str">
        <f t="shared" si="133"/>
        <v/>
      </c>
      <c r="AB218" s="2" t="str">
        <f t="shared" si="134"/>
        <v/>
      </c>
      <c r="AC218" s="2" t="str">
        <f t="shared" si="135"/>
        <v/>
      </c>
      <c r="AD218" s="3" t="str">
        <f t="shared" si="136"/>
        <v/>
      </c>
      <c r="AE218" s="1">
        <f t="shared" si="137"/>
        <v>37.799999999999997</v>
      </c>
      <c r="AF218" s="2">
        <f t="shared" si="138"/>
        <v>30</v>
      </c>
      <c r="AG218" s="2">
        <f t="shared" si="139"/>
        <v>37.799999999999997</v>
      </c>
      <c r="AH218" s="2">
        <f t="shared" si="140"/>
        <v>30</v>
      </c>
      <c r="AI218" s="2">
        <f t="shared" si="141"/>
        <v>37.799999999999997</v>
      </c>
      <c r="AJ218" s="3">
        <f t="shared" si="142"/>
        <v>30</v>
      </c>
      <c r="AK218" s="1">
        <f t="shared" si="143"/>
        <v>30</v>
      </c>
      <c r="AL218" s="2">
        <f t="shared" si="144"/>
        <v>30</v>
      </c>
      <c r="AM218" s="3">
        <f t="shared" si="145"/>
        <v>30</v>
      </c>
      <c r="AN218" s="10">
        <v>4.8499999999999996</v>
      </c>
      <c r="AO218" s="1">
        <f t="shared" si="157"/>
        <v>25.15</v>
      </c>
      <c r="AP218" s="2">
        <f t="shared" si="146"/>
        <v>25.15</v>
      </c>
      <c r="AQ218" s="3">
        <f t="shared" si="147"/>
        <v>25.15</v>
      </c>
      <c r="AR218" s="1">
        <f t="shared" si="158"/>
        <v>33.9</v>
      </c>
      <c r="AS218" s="2">
        <f t="shared" si="159"/>
        <v>33.9</v>
      </c>
      <c r="AT218" s="2">
        <f t="shared" si="160"/>
        <v>33.9</v>
      </c>
      <c r="AU218" s="2">
        <f t="shared" si="161"/>
        <v>33.9</v>
      </c>
      <c r="AV218" s="2">
        <f t="shared" si="162"/>
        <v>33.9</v>
      </c>
      <c r="AW218" s="3">
        <f t="shared" si="163"/>
        <v>33.9</v>
      </c>
      <c r="AX218" s="1">
        <f t="shared" si="164"/>
        <v>33.9</v>
      </c>
      <c r="AY218" s="2">
        <f t="shared" si="165"/>
        <v>33.9</v>
      </c>
      <c r="AZ218" s="3">
        <f t="shared" si="166"/>
        <v>33.9</v>
      </c>
      <c r="BA218" s="10">
        <v>5.31</v>
      </c>
      <c r="BB218" s="1">
        <f t="shared" si="167"/>
        <v>28.59</v>
      </c>
      <c r="BC218" s="2">
        <f t="shared" si="168"/>
        <v>28.59</v>
      </c>
      <c r="BD218" s="3">
        <f t="shared" si="169"/>
        <v>28.59</v>
      </c>
      <c r="BE218" s="1">
        <f t="shared" si="148"/>
        <v>31.43</v>
      </c>
      <c r="BF218" s="2">
        <f t="shared" si="149"/>
        <v>31.43</v>
      </c>
      <c r="BG218" s="3">
        <f t="shared" si="150"/>
        <v>31.43</v>
      </c>
      <c r="BH218" s="10">
        <v>5.03</v>
      </c>
      <c r="BI218" s="1">
        <f t="shared" si="151"/>
        <v>26.4</v>
      </c>
      <c r="BJ218" s="2">
        <f t="shared" si="152"/>
        <v>26.4</v>
      </c>
      <c r="BK218" s="3">
        <f t="shared" si="153"/>
        <v>26.4</v>
      </c>
    </row>
    <row r="219" spans="1:63">
      <c r="A219" s="14">
        <v>43839.666666666162</v>
      </c>
      <c r="B219" s="1">
        <v>39.542999999999999</v>
      </c>
      <c r="C219" s="2">
        <v>24.492999999999999</v>
      </c>
      <c r="D219" s="2">
        <v>28.167999999999999</v>
      </c>
      <c r="E219" s="3">
        <v>-13.118</v>
      </c>
      <c r="F219" s="1">
        <v>31.1</v>
      </c>
      <c r="G219" s="2">
        <v>29.8</v>
      </c>
      <c r="H219" s="2">
        <v>31.1</v>
      </c>
      <c r="I219" s="2">
        <v>29.8</v>
      </c>
      <c r="J219" s="2">
        <v>31.1</v>
      </c>
      <c r="K219" s="3">
        <v>29.8</v>
      </c>
      <c r="L219" s="1">
        <v>0</v>
      </c>
      <c r="M219" s="3">
        <v>30</v>
      </c>
      <c r="N219" s="1">
        <v>683</v>
      </c>
      <c r="O219" s="3">
        <v>396</v>
      </c>
      <c r="P219" s="1">
        <v>37.799999999999997</v>
      </c>
      <c r="Q219" s="2">
        <v>99</v>
      </c>
      <c r="R219" s="2">
        <v>1</v>
      </c>
      <c r="S219" s="3">
        <v>35.799999999999997</v>
      </c>
      <c r="T219" s="1">
        <f t="shared" si="129"/>
        <v>9.5429999999999993</v>
      </c>
      <c r="U219" s="2">
        <f t="shared" si="154"/>
        <v>0</v>
      </c>
      <c r="V219" s="3">
        <f t="shared" si="155"/>
        <v>9.5429999999999993</v>
      </c>
      <c r="W219" s="20" t="str">
        <f t="shared" si="130"/>
        <v>LONG</v>
      </c>
      <c r="X219" s="19" t="str">
        <f t="shared" si="131"/>
        <v>LONG</v>
      </c>
      <c r="Y219" s="1" t="str">
        <f t="shared" si="156"/>
        <v/>
      </c>
      <c r="Z219" s="2">
        <f t="shared" si="132"/>
        <v>29.8</v>
      </c>
      <c r="AA219" s="2" t="str">
        <f t="shared" si="133"/>
        <v/>
      </c>
      <c r="AB219" s="2">
        <f t="shared" si="134"/>
        <v>29.8</v>
      </c>
      <c r="AC219" s="2" t="str">
        <f t="shared" si="135"/>
        <v/>
      </c>
      <c r="AD219" s="3">
        <f t="shared" si="136"/>
        <v>29.8</v>
      </c>
      <c r="AE219" s="1">
        <f t="shared" si="137"/>
        <v>37.799999999999997</v>
      </c>
      <c r="AF219" s="2">
        <f t="shared" si="138"/>
        <v>29.8</v>
      </c>
      <c r="AG219" s="2">
        <f t="shared" si="139"/>
        <v>37.799999999999997</v>
      </c>
      <c r="AH219" s="2">
        <f t="shared" si="140"/>
        <v>29.8</v>
      </c>
      <c r="AI219" s="2">
        <f t="shared" si="141"/>
        <v>37.799999999999997</v>
      </c>
      <c r="AJ219" s="3">
        <f t="shared" si="142"/>
        <v>29.8</v>
      </c>
      <c r="AK219" s="1">
        <f t="shared" si="143"/>
        <v>29.8</v>
      </c>
      <c r="AL219" s="2">
        <f t="shared" si="144"/>
        <v>29.8</v>
      </c>
      <c r="AM219" s="3">
        <f t="shared" si="145"/>
        <v>29.8</v>
      </c>
      <c r="AN219" s="10">
        <v>4.8499999999999996</v>
      </c>
      <c r="AO219" s="1">
        <f t="shared" si="157"/>
        <v>24.950000000000003</v>
      </c>
      <c r="AP219" s="2">
        <f t="shared" si="146"/>
        <v>24.950000000000003</v>
      </c>
      <c r="AQ219" s="3">
        <f t="shared" si="147"/>
        <v>24.950000000000003</v>
      </c>
      <c r="AR219" s="1">
        <f t="shared" si="158"/>
        <v>36.799999999999997</v>
      </c>
      <c r="AS219" s="2">
        <f t="shared" si="159"/>
        <v>29.8</v>
      </c>
      <c r="AT219" s="2">
        <f t="shared" si="160"/>
        <v>36.799999999999997</v>
      </c>
      <c r="AU219" s="2">
        <f t="shared" si="161"/>
        <v>29.8</v>
      </c>
      <c r="AV219" s="2">
        <f t="shared" si="162"/>
        <v>36.799999999999997</v>
      </c>
      <c r="AW219" s="3">
        <f t="shared" si="163"/>
        <v>29.8</v>
      </c>
      <c r="AX219" s="1">
        <f t="shared" si="164"/>
        <v>29.8</v>
      </c>
      <c r="AY219" s="2">
        <f t="shared" si="165"/>
        <v>29.8</v>
      </c>
      <c r="AZ219" s="3">
        <f t="shared" si="166"/>
        <v>29.8</v>
      </c>
      <c r="BA219" s="10">
        <v>5.31</v>
      </c>
      <c r="BB219" s="1">
        <f t="shared" si="167"/>
        <v>24.490000000000002</v>
      </c>
      <c r="BC219" s="2">
        <f t="shared" si="168"/>
        <v>24.490000000000002</v>
      </c>
      <c r="BD219" s="3">
        <f t="shared" si="169"/>
        <v>24.490000000000002</v>
      </c>
      <c r="BE219" s="1">
        <f t="shared" si="148"/>
        <v>29.8</v>
      </c>
      <c r="BF219" s="2">
        <f t="shared" si="149"/>
        <v>29.8</v>
      </c>
      <c r="BG219" s="3">
        <f t="shared" si="150"/>
        <v>29.8</v>
      </c>
      <c r="BH219" s="10">
        <v>5.03</v>
      </c>
      <c r="BI219" s="1">
        <f t="shared" si="151"/>
        <v>24.77</v>
      </c>
      <c r="BJ219" s="2">
        <f t="shared" si="152"/>
        <v>24.77</v>
      </c>
      <c r="BK219" s="3">
        <f t="shared" si="153"/>
        <v>24.77</v>
      </c>
    </row>
    <row r="220" spans="1:63">
      <c r="A220" s="14">
        <v>43839.708333332826</v>
      </c>
      <c r="B220" s="1">
        <v>19.847999999999999</v>
      </c>
      <c r="C220" s="2">
        <v>18.207000000000001</v>
      </c>
      <c r="D220" s="2">
        <v>6.532</v>
      </c>
      <c r="E220" s="3">
        <v>-4.891</v>
      </c>
      <c r="F220" s="1">
        <v>44.74</v>
      </c>
      <c r="G220" s="2">
        <v>44.74</v>
      </c>
      <c r="H220" s="2">
        <v>44.74</v>
      </c>
      <c r="I220" s="2">
        <v>44.74</v>
      </c>
      <c r="J220" s="2">
        <v>44.74</v>
      </c>
      <c r="K220" s="3">
        <v>44.74</v>
      </c>
      <c r="L220" s="1">
        <v>0</v>
      </c>
      <c r="M220" s="3">
        <v>0</v>
      </c>
      <c r="N220" s="1">
        <v>322</v>
      </c>
      <c r="O220" s="3">
        <v>572</v>
      </c>
      <c r="P220" s="1">
        <v>37.799999999999997</v>
      </c>
      <c r="Q220" s="2">
        <v>98</v>
      </c>
      <c r="R220" s="2">
        <v>-20</v>
      </c>
      <c r="S220" s="3">
        <v>35.799999999999997</v>
      </c>
      <c r="T220" s="1">
        <f t="shared" si="129"/>
        <v>19.847999999999999</v>
      </c>
      <c r="U220" s="2">
        <f t="shared" si="154"/>
        <v>0</v>
      </c>
      <c r="V220" s="3">
        <f t="shared" si="155"/>
        <v>19.847999999999999</v>
      </c>
      <c r="W220" s="20" t="str">
        <f t="shared" si="130"/>
        <v>LONG</v>
      </c>
      <c r="X220" s="19" t="str">
        <f t="shared" si="131"/>
        <v>LONG</v>
      </c>
      <c r="Y220" s="1" t="str">
        <f t="shared" si="156"/>
        <v/>
      </c>
      <c r="Z220" s="2" t="str">
        <f t="shared" si="132"/>
        <v/>
      </c>
      <c r="AA220" s="2" t="str">
        <f t="shared" si="133"/>
        <v/>
      </c>
      <c r="AB220" s="2" t="str">
        <f t="shared" si="134"/>
        <v/>
      </c>
      <c r="AC220" s="2" t="str">
        <f t="shared" si="135"/>
        <v/>
      </c>
      <c r="AD220" s="3" t="str">
        <f t="shared" si="136"/>
        <v/>
      </c>
      <c r="AE220" s="1">
        <f t="shared" si="137"/>
        <v>37.799999999999997</v>
      </c>
      <c r="AF220" s="2">
        <f t="shared" si="138"/>
        <v>35.799999999999997</v>
      </c>
      <c r="AG220" s="2">
        <f t="shared" si="139"/>
        <v>37.799999999999997</v>
      </c>
      <c r="AH220" s="2">
        <f t="shared" si="140"/>
        <v>35.799999999999997</v>
      </c>
      <c r="AI220" s="2">
        <f t="shared" si="141"/>
        <v>37.799999999999997</v>
      </c>
      <c r="AJ220" s="3">
        <f t="shared" si="142"/>
        <v>35.799999999999997</v>
      </c>
      <c r="AK220" s="1">
        <f t="shared" si="143"/>
        <v>35.799999999999997</v>
      </c>
      <c r="AL220" s="2">
        <f t="shared" si="144"/>
        <v>35.799999999999997</v>
      </c>
      <c r="AM220" s="3">
        <f t="shared" si="145"/>
        <v>35.799999999999997</v>
      </c>
      <c r="AN220" s="10">
        <v>4.8499999999999996</v>
      </c>
      <c r="AO220" s="1">
        <f t="shared" si="157"/>
        <v>30.949999999999996</v>
      </c>
      <c r="AP220" s="2">
        <f t="shared" si="146"/>
        <v>30.949999999999996</v>
      </c>
      <c r="AQ220" s="3">
        <f t="shared" si="147"/>
        <v>30.949999999999996</v>
      </c>
      <c r="AR220" s="1">
        <f t="shared" si="158"/>
        <v>36.799999999999997</v>
      </c>
      <c r="AS220" s="2">
        <f t="shared" si="159"/>
        <v>36.799999999999997</v>
      </c>
      <c r="AT220" s="2">
        <f t="shared" si="160"/>
        <v>36.799999999999997</v>
      </c>
      <c r="AU220" s="2">
        <f t="shared" si="161"/>
        <v>36.799999999999997</v>
      </c>
      <c r="AV220" s="2">
        <f t="shared" si="162"/>
        <v>36.799999999999997</v>
      </c>
      <c r="AW220" s="3">
        <f t="shared" si="163"/>
        <v>36.799999999999997</v>
      </c>
      <c r="AX220" s="1">
        <f t="shared" si="164"/>
        <v>36.799999999999997</v>
      </c>
      <c r="AY220" s="2">
        <f t="shared" si="165"/>
        <v>36.799999999999997</v>
      </c>
      <c r="AZ220" s="3">
        <f t="shared" si="166"/>
        <v>36.799999999999997</v>
      </c>
      <c r="BA220" s="10">
        <v>5.31</v>
      </c>
      <c r="BB220" s="1">
        <f t="shared" si="167"/>
        <v>31.49</v>
      </c>
      <c r="BC220" s="2">
        <f t="shared" si="168"/>
        <v>31.49</v>
      </c>
      <c r="BD220" s="3">
        <f t="shared" si="169"/>
        <v>31.49</v>
      </c>
      <c r="BE220" s="1">
        <f t="shared" si="148"/>
        <v>44.74</v>
      </c>
      <c r="BF220" s="2">
        <f t="shared" si="149"/>
        <v>44.74</v>
      </c>
      <c r="BG220" s="3">
        <f t="shared" si="150"/>
        <v>44.74</v>
      </c>
      <c r="BH220" s="10">
        <v>5.03</v>
      </c>
      <c r="BI220" s="1">
        <f t="shared" si="151"/>
        <v>39.71</v>
      </c>
      <c r="BJ220" s="2">
        <f t="shared" si="152"/>
        <v>39.71</v>
      </c>
      <c r="BK220" s="3">
        <f t="shared" si="153"/>
        <v>39.71</v>
      </c>
    </row>
    <row r="221" spans="1:63">
      <c r="A221" s="14">
        <v>43839.749999999491</v>
      </c>
      <c r="B221" s="1">
        <v>61.369</v>
      </c>
      <c r="C221" s="2">
        <v>55.024999999999999</v>
      </c>
      <c r="D221" s="2">
        <v>18.98</v>
      </c>
      <c r="E221" s="3">
        <v>-12.635999999999999</v>
      </c>
      <c r="F221" s="1">
        <v>42.85</v>
      </c>
      <c r="G221" s="2">
        <v>35.799999999999997</v>
      </c>
      <c r="H221" s="2">
        <v>42.85</v>
      </c>
      <c r="I221" s="2">
        <v>35.799999999999997</v>
      </c>
      <c r="J221" s="2">
        <v>42.85</v>
      </c>
      <c r="K221" s="3">
        <v>35.799999999999997</v>
      </c>
      <c r="L221" s="1">
        <v>0</v>
      </c>
      <c r="M221" s="3">
        <v>17.983000000000001</v>
      </c>
      <c r="N221" s="1">
        <v>169</v>
      </c>
      <c r="O221" s="3">
        <v>634</v>
      </c>
      <c r="P221" s="1">
        <v>37.799999999999997</v>
      </c>
      <c r="Q221" s="2">
        <v>95</v>
      </c>
      <c r="R221" s="2">
        <v>-40</v>
      </c>
      <c r="S221" s="3">
        <v>35.799999999999997</v>
      </c>
      <c r="T221" s="1">
        <f t="shared" si="129"/>
        <v>43.385999999999996</v>
      </c>
      <c r="U221" s="2">
        <f t="shared" si="154"/>
        <v>0</v>
      </c>
      <c r="V221" s="3">
        <f t="shared" si="155"/>
        <v>43.385999999999996</v>
      </c>
      <c r="W221" s="20" t="str">
        <f t="shared" si="130"/>
        <v>LONG</v>
      </c>
      <c r="X221" s="19" t="str">
        <f t="shared" si="131"/>
        <v>LONG</v>
      </c>
      <c r="Y221" s="1" t="str">
        <f t="shared" si="156"/>
        <v/>
      </c>
      <c r="Z221" s="2">
        <f t="shared" si="132"/>
        <v>35.799999999999997</v>
      </c>
      <c r="AA221" s="2" t="str">
        <f t="shared" si="133"/>
        <v/>
      </c>
      <c r="AB221" s="2">
        <f t="shared" si="134"/>
        <v>35.799999999999997</v>
      </c>
      <c r="AC221" s="2" t="str">
        <f t="shared" si="135"/>
        <v/>
      </c>
      <c r="AD221" s="3">
        <f t="shared" si="136"/>
        <v>35.799999999999997</v>
      </c>
      <c r="AE221" s="1">
        <f t="shared" si="137"/>
        <v>37.799999999999997</v>
      </c>
      <c r="AF221" s="2">
        <f t="shared" si="138"/>
        <v>35.799999999999997</v>
      </c>
      <c r="AG221" s="2">
        <f t="shared" si="139"/>
        <v>37.799999999999997</v>
      </c>
      <c r="AH221" s="2">
        <f t="shared" si="140"/>
        <v>35.799999999999997</v>
      </c>
      <c r="AI221" s="2">
        <f t="shared" si="141"/>
        <v>37.799999999999997</v>
      </c>
      <c r="AJ221" s="3">
        <f t="shared" si="142"/>
        <v>35.799999999999997</v>
      </c>
      <c r="AK221" s="1">
        <f t="shared" si="143"/>
        <v>35.799999999999997</v>
      </c>
      <c r="AL221" s="2">
        <f t="shared" si="144"/>
        <v>35.799999999999997</v>
      </c>
      <c r="AM221" s="3">
        <f t="shared" si="145"/>
        <v>35.799999999999997</v>
      </c>
      <c r="AN221" s="10">
        <v>4.8499999999999996</v>
      </c>
      <c r="AO221" s="1">
        <f t="shared" si="157"/>
        <v>30.949999999999996</v>
      </c>
      <c r="AP221" s="2">
        <f t="shared" si="146"/>
        <v>30.949999999999996</v>
      </c>
      <c r="AQ221" s="3">
        <f t="shared" si="147"/>
        <v>30.949999999999996</v>
      </c>
      <c r="AR221" s="1">
        <f t="shared" si="158"/>
        <v>36.799999999999997</v>
      </c>
      <c r="AS221" s="2">
        <f t="shared" si="159"/>
        <v>35.799999999999997</v>
      </c>
      <c r="AT221" s="2">
        <f t="shared" si="160"/>
        <v>36.799999999999997</v>
      </c>
      <c r="AU221" s="2">
        <f t="shared" si="161"/>
        <v>35.799999999999997</v>
      </c>
      <c r="AV221" s="2">
        <f t="shared" si="162"/>
        <v>36.799999999999997</v>
      </c>
      <c r="AW221" s="3">
        <f t="shared" si="163"/>
        <v>35.799999999999997</v>
      </c>
      <c r="AX221" s="1">
        <f t="shared" si="164"/>
        <v>35.799999999999997</v>
      </c>
      <c r="AY221" s="2">
        <f t="shared" si="165"/>
        <v>35.799999999999997</v>
      </c>
      <c r="AZ221" s="3">
        <f t="shared" si="166"/>
        <v>35.799999999999997</v>
      </c>
      <c r="BA221" s="10">
        <v>5.31</v>
      </c>
      <c r="BB221" s="1">
        <f t="shared" si="167"/>
        <v>30.49</v>
      </c>
      <c r="BC221" s="2">
        <f t="shared" si="168"/>
        <v>30.49</v>
      </c>
      <c r="BD221" s="3">
        <f t="shared" si="169"/>
        <v>30.49</v>
      </c>
      <c r="BE221" s="1">
        <f t="shared" si="148"/>
        <v>35.799999999999997</v>
      </c>
      <c r="BF221" s="2">
        <f t="shared" si="149"/>
        <v>35.799999999999997</v>
      </c>
      <c r="BG221" s="3">
        <f t="shared" si="150"/>
        <v>35.799999999999997</v>
      </c>
      <c r="BH221" s="10">
        <v>5.03</v>
      </c>
      <c r="BI221" s="1">
        <f t="shared" si="151"/>
        <v>30.769999999999996</v>
      </c>
      <c r="BJ221" s="2">
        <f t="shared" si="152"/>
        <v>30.769999999999996</v>
      </c>
      <c r="BK221" s="3">
        <f t="shared" si="153"/>
        <v>30.769999999999996</v>
      </c>
    </row>
    <row r="222" spans="1:63">
      <c r="A222" s="14">
        <v>43839.791666666155</v>
      </c>
      <c r="B222" s="1">
        <v>95.344999999999999</v>
      </c>
      <c r="C222" s="2">
        <v>35.770000000000003</v>
      </c>
      <c r="D222" s="2">
        <v>20.172000000000001</v>
      </c>
      <c r="E222" s="3">
        <v>39.402999999999999</v>
      </c>
      <c r="F222" s="1">
        <v>40.72</v>
      </c>
      <c r="G222" s="2">
        <v>36.4</v>
      </c>
      <c r="H222" s="2">
        <v>40.72</v>
      </c>
      <c r="I222" s="2">
        <v>36.4</v>
      </c>
      <c r="J222" s="2">
        <v>40.72</v>
      </c>
      <c r="K222" s="3">
        <v>36.4</v>
      </c>
      <c r="L222" s="1">
        <v>0</v>
      </c>
      <c r="M222" s="3">
        <v>88.533000000000001</v>
      </c>
      <c r="N222" s="1">
        <v>240</v>
      </c>
      <c r="O222" s="3">
        <v>612</v>
      </c>
      <c r="P222" s="1">
        <v>38.4</v>
      </c>
      <c r="Q222" s="2">
        <v>95</v>
      </c>
      <c r="R222" s="2">
        <v>-30</v>
      </c>
      <c r="S222" s="3">
        <v>36.4</v>
      </c>
      <c r="T222" s="1">
        <f t="shared" si="129"/>
        <v>6.8119999999999976</v>
      </c>
      <c r="U222" s="2">
        <f t="shared" si="154"/>
        <v>0</v>
      </c>
      <c r="V222" s="3">
        <f t="shared" si="155"/>
        <v>6.8119999999999976</v>
      </c>
      <c r="W222" s="20" t="str">
        <f t="shared" si="130"/>
        <v>LONG</v>
      </c>
      <c r="X222" s="19" t="str">
        <f t="shared" si="131"/>
        <v>LONG</v>
      </c>
      <c r="Y222" s="1" t="str">
        <f t="shared" si="156"/>
        <v/>
      </c>
      <c r="Z222" s="2">
        <f t="shared" si="132"/>
        <v>36.4</v>
      </c>
      <c r="AA222" s="2" t="str">
        <f t="shared" si="133"/>
        <v/>
      </c>
      <c r="AB222" s="2">
        <f t="shared" si="134"/>
        <v>36.4</v>
      </c>
      <c r="AC222" s="2" t="str">
        <f t="shared" si="135"/>
        <v/>
      </c>
      <c r="AD222" s="3">
        <f t="shared" si="136"/>
        <v>36.4</v>
      </c>
      <c r="AE222" s="1">
        <f t="shared" si="137"/>
        <v>38.4</v>
      </c>
      <c r="AF222" s="2">
        <f t="shared" si="138"/>
        <v>36.4</v>
      </c>
      <c r="AG222" s="2">
        <f t="shared" si="139"/>
        <v>38.4</v>
      </c>
      <c r="AH222" s="2">
        <f t="shared" si="140"/>
        <v>36.4</v>
      </c>
      <c r="AI222" s="2">
        <f t="shared" si="141"/>
        <v>38.4</v>
      </c>
      <c r="AJ222" s="3">
        <f t="shared" si="142"/>
        <v>36.4</v>
      </c>
      <c r="AK222" s="1">
        <f t="shared" si="143"/>
        <v>36.4</v>
      </c>
      <c r="AL222" s="2">
        <f t="shared" si="144"/>
        <v>36.4</v>
      </c>
      <c r="AM222" s="3">
        <f t="shared" si="145"/>
        <v>36.4</v>
      </c>
      <c r="AN222" s="10">
        <v>4.8499999999999996</v>
      </c>
      <c r="AO222" s="1">
        <f t="shared" si="157"/>
        <v>31.549999999999997</v>
      </c>
      <c r="AP222" s="2">
        <f t="shared" si="146"/>
        <v>31.549999999999997</v>
      </c>
      <c r="AQ222" s="3">
        <f t="shared" si="147"/>
        <v>31.549999999999997</v>
      </c>
      <c r="AR222" s="1">
        <f t="shared" si="158"/>
        <v>37.4</v>
      </c>
      <c r="AS222" s="2">
        <f t="shared" si="159"/>
        <v>36.4</v>
      </c>
      <c r="AT222" s="2">
        <f t="shared" si="160"/>
        <v>37.4</v>
      </c>
      <c r="AU222" s="2">
        <f t="shared" si="161"/>
        <v>36.4</v>
      </c>
      <c r="AV222" s="2">
        <f t="shared" si="162"/>
        <v>37.4</v>
      </c>
      <c r="AW222" s="3">
        <f t="shared" si="163"/>
        <v>36.4</v>
      </c>
      <c r="AX222" s="1">
        <f t="shared" si="164"/>
        <v>36.4</v>
      </c>
      <c r="AY222" s="2">
        <f t="shared" si="165"/>
        <v>36.4</v>
      </c>
      <c r="AZ222" s="3">
        <f t="shared" si="166"/>
        <v>36.4</v>
      </c>
      <c r="BA222" s="10">
        <v>5.31</v>
      </c>
      <c r="BB222" s="1">
        <f t="shared" si="167"/>
        <v>31.09</v>
      </c>
      <c r="BC222" s="2">
        <f t="shared" si="168"/>
        <v>31.09</v>
      </c>
      <c r="BD222" s="3">
        <f t="shared" si="169"/>
        <v>31.09</v>
      </c>
      <c r="BE222" s="1">
        <f t="shared" si="148"/>
        <v>36.4</v>
      </c>
      <c r="BF222" s="2">
        <f t="shared" si="149"/>
        <v>36.4</v>
      </c>
      <c r="BG222" s="3">
        <f t="shared" si="150"/>
        <v>36.4</v>
      </c>
      <c r="BH222" s="10">
        <v>5.03</v>
      </c>
      <c r="BI222" s="1">
        <f t="shared" si="151"/>
        <v>31.369999999999997</v>
      </c>
      <c r="BJ222" s="2">
        <f t="shared" si="152"/>
        <v>31.369999999999997</v>
      </c>
      <c r="BK222" s="3">
        <f t="shared" si="153"/>
        <v>31.369999999999997</v>
      </c>
    </row>
    <row r="223" spans="1:63">
      <c r="A223" s="14">
        <v>43839.833333332819</v>
      </c>
      <c r="B223" s="1">
        <v>73.891999999999996</v>
      </c>
      <c r="C223" s="2">
        <v>5.2469999999999999</v>
      </c>
      <c r="D223" s="2">
        <v>49.689</v>
      </c>
      <c r="E223" s="3">
        <v>18.956</v>
      </c>
      <c r="F223" s="1">
        <v>28.33</v>
      </c>
      <c r="G223" s="2">
        <v>24.4</v>
      </c>
      <c r="H223" s="2">
        <v>28.33</v>
      </c>
      <c r="I223" s="2">
        <v>24.4</v>
      </c>
      <c r="J223" s="2">
        <v>28.33</v>
      </c>
      <c r="K223" s="3">
        <v>24.4</v>
      </c>
      <c r="L223" s="1">
        <v>0</v>
      </c>
      <c r="M223" s="3">
        <v>44.132999999999996</v>
      </c>
      <c r="N223" s="1">
        <v>625</v>
      </c>
      <c r="O223" s="3">
        <v>380</v>
      </c>
      <c r="P223" s="1">
        <v>41.6</v>
      </c>
      <c r="Q223" s="2">
        <v>99</v>
      </c>
      <c r="R223" s="2">
        <v>1</v>
      </c>
      <c r="S223" s="3">
        <v>5</v>
      </c>
      <c r="T223" s="1">
        <f t="shared" si="129"/>
        <v>29.759</v>
      </c>
      <c r="U223" s="2">
        <f t="shared" si="154"/>
        <v>0</v>
      </c>
      <c r="V223" s="3">
        <f t="shared" si="155"/>
        <v>29.759</v>
      </c>
      <c r="W223" s="20" t="str">
        <f t="shared" si="130"/>
        <v>LONG</v>
      </c>
      <c r="X223" s="19" t="str">
        <f t="shared" si="131"/>
        <v>LONG</v>
      </c>
      <c r="Y223" s="1" t="str">
        <f t="shared" si="156"/>
        <v/>
      </c>
      <c r="Z223" s="2">
        <f t="shared" si="132"/>
        <v>24.4</v>
      </c>
      <c r="AA223" s="2" t="str">
        <f t="shared" si="133"/>
        <v/>
      </c>
      <c r="AB223" s="2">
        <f t="shared" si="134"/>
        <v>24.4</v>
      </c>
      <c r="AC223" s="2" t="str">
        <f t="shared" si="135"/>
        <v/>
      </c>
      <c r="AD223" s="3">
        <f t="shared" si="136"/>
        <v>24.4</v>
      </c>
      <c r="AE223" s="1">
        <f t="shared" si="137"/>
        <v>41.6</v>
      </c>
      <c r="AF223" s="2">
        <f t="shared" si="138"/>
        <v>24.4</v>
      </c>
      <c r="AG223" s="2">
        <f t="shared" si="139"/>
        <v>41.6</v>
      </c>
      <c r="AH223" s="2">
        <f t="shared" si="140"/>
        <v>24.4</v>
      </c>
      <c r="AI223" s="2">
        <f t="shared" si="141"/>
        <v>41.6</v>
      </c>
      <c r="AJ223" s="3">
        <f t="shared" si="142"/>
        <v>24.4</v>
      </c>
      <c r="AK223" s="1">
        <f t="shared" si="143"/>
        <v>24.4</v>
      </c>
      <c r="AL223" s="2">
        <f t="shared" si="144"/>
        <v>24.4</v>
      </c>
      <c r="AM223" s="3">
        <f t="shared" si="145"/>
        <v>24.4</v>
      </c>
      <c r="AN223" s="10">
        <v>4.8499999999999996</v>
      </c>
      <c r="AO223" s="1">
        <f t="shared" si="157"/>
        <v>19.549999999999997</v>
      </c>
      <c r="AP223" s="2">
        <f t="shared" si="146"/>
        <v>19.549999999999997</v>
      </c>
      <c r="AQ223" s="3">
        <f t="shared" si="147"/>
        <v>19.549999999999997</v>
      </c>
      <c r="AR223" s="1">
        <f t="shared" si="158"/>
        <v>23.3</v>
      </c>
      <c r="AS223" s="2">
        <f t="shared" si="159"/>
        <v>24.4</v>
      </c>
      <c r="AT223" s="2">
        <f t="shared" si="160"/>
        <v>23.3</v>
      </c>
      <c r="AU223" s="2">
        <f t="shared" si="161"/>
        <v>24.4</v>
      </c>
      <c r="AV223" s="2">
        <f t="shared" si="162"/>
        <v>23.3</v>
      </c>
      <c r="AW223" s="3">
        <f t="shared" si="163"/>
        <v>24.4</v>
      </c>
      <c r="AX223" s="1">
        <f t="shared" si="164"/>
        <v>24.4</v>
      </c>
      <c r="AY223" s="2">
        <f t="shared" si="165"/>
        <v>24.4</v>
      </c>
      <c r="AZ223" s="3">
        <f t="shared" si="166"/>
        <v>24.4</v>
      </c>
      <c r="BA223" s="10">
        <v>5.31</v>
      </c>
      <c r="BB223" s="1">
        <f t="shared" si="167"/>
        <v>19.09</v>
      </c>
      <c r="BC223" s="2">
        <f t="shared" si="168"/>
        <v>19.09</v>
      </c>
      <c r="BD223" s="3">
        <f t="shared" si="169"/>
        <v>19.09</v>
      </c>
      <c r="BE223" s="1">
        <f t="shared" si="148"/>
        <v>24.4</v>
      </c>
      <c r="BF223" s="2">
        <f t="shared" si="149"/>
        <v>24.4</v>
      </c>
      <c r="BG223" s="3">
        <f t="shared" si="150"/>
        <v>24.4</v>
      </c>
      <c r="BH223" s="10">
        <v>5.03</v>
      </c>
      <c r="BI223" s="1">
        <f t="shared" si="151"/>
        <v>19.369999999999997</v>
      </c>
      <c r="BJ223" s="2">
        <f t="shared" si="152"/>
        <v>19.369999999999997</v>
      </c>
      <c r="BK223" s="3">
        <f t="shared" si="153"/>
        <v>19.369999999999997</v>
      </c>
    </row>
    <row r="224" spans="1:63">
      <c r="A224" s="14">
        <v>43839.874999999483</v>
      </c>
      <c r="B224" s="1">
        <v>143.67699999999999</v>
      </c>
      <c r="C224" s="2">
        <v>78.123999999999995</v>
      </c>
      <c r="D224" s="2">
        <v>40.758000000000003</v>
      </c>
      <c r="E224" s="3">
        <v>24.795000000000002</v>
      </c>
      <c r="F224" s="1">
        <v>27.64</v>
      </c>
      <c r="G224" s="2">
        <v>23.5</v>
      </c>
      <c r="H224" s="2">
        <v>27.64</v>
      </c>
      <c r="I224" s="2">
        <v>23.5</v>
      </c>
      <c r="J224" s="2">
        <v>27.64</v>
      </c>
      <c r="K224" s="3">
        <v>23.5</v>
      </c>
      <c r="L224" s="1">
        <v>0</v>
      </c>
      <c r="M224" s="3">
        <v>100</v>
      </c>
      <c r="N224" s="1">
        <v>625</v>
      </c>
      <c r="O224" s="3">
        <v>380</v>
      </c>
      <c r="P224" s="1">
        <v>41.6</v>
      </c>
      <c r="Q224" s="2">
        <v>99</v>
      </c>
      <c r="R224" s="2">
        <v>1</v>
      </c>
      <c r="S224" s="3">
        <v>5</v>
      </c>
      <c r="T224" s="1">
        <f t="shared" si="129"/>
        <v>43.676999999999992</v>
      </c>
      <c r="U224" s="2">
        <f t="shared" si="154"/>
        <v>0</v>
      </c>
      <c r="V224" s="3">
        <f t="shared" si="155"/>
        <v>43.676999999999992</v>
      </c>
      <c r="W224" s="20" t="str">
        <f t="shared" si="130"/>
        <v>LONG</v>
      </c>
      <c r="X224" s="19" t="str">
        <f t="shared" si="131"/>
        <v>LONG</v>
      </c>
      <c r="Y224" s="1" t="str">
        <f t="shared" si="156"/>
        <v/>
      </c>
      <c r="Z224" s="2">
        <f t="shared" si="132"/>
        <v>23.5</v>
      </c>
      <c r="AA224" s="2" t="str">
        <f t="shared" si="133"/>
        <v/>
      </c>
      <c r="AB224" s="2">
        <f t="shared" si="134"/>
        <v>23.5</v>
      </c>
      <c r="AC224" s="2" t="str">
        <f t="shared" si="135"/>
        <v/>
      </c>
      <c r="AD224" s="3">
        <f t="shared" si="136"/>
        <v>23.5</v>
      </c>
      <c r="AE224" s="1">
        <f t="shared" si="137"/>
        <v>41.6</v>
      </c>
      <c r="AF224" s="2">
        <f t="shared" si="138"/>
        <v>23.5</v>
      </c>
      <c r="AG224" s="2">
        <f t="shared" si="139"/>
        <v>41.6</v>
      </c>
      <c r="AH224" s="2">
        <f t="shared" si="140"/>
        <v>23.5</v>
      </c>
      <c r="AI224" s="2">
        <f t="shared" si="141"/>
        <v>41.6</v>
      </c>
      <c r="AJ224" s="3">
        <f t="shared" si="142"/>
        <v>23.5</v>
      </c>
      <c r="AK224" s="1">
        <f t="shared" si="143"/>
        <v>23.5</v>
      </c>
      <c r="AL224" s="2">
        <f t="shared" si="144"/>
        <v>23.5</v>
      </c>
      <c r="AM224" s="3">
        <f t="shared" si="145"/>
        <v>23.5</v>
      </c>
      <c r="AN224" s="10">
        <v>4.8499999999999996</v>
      </c>
      <c r="AO224" s="1">
        <f t="shared" si="157"/>
        <v>18.649999999999999</v>
      </c>
      <c r="AP224" s="2">
        <f t="shared" si="146"/>
        <v>18.649999999999999</v>
      </c>
      <c r="AQ224" s="3">
        <f t="shared" si="147"/>
        <v>18.649999999999999</v>
      </c>
      <c r="AR224" s="1">
        <f t="shared" si="158"/>
        <v>23.3</v>
      </c>
      <c r="AS224" s="2">
        <f t="shared" si="159"/>
        <v>23.5</v>
      </c>
      <c r="AT224" s="2">
        <f t="shared" si="160"/>
        <v>23.3</v>
      </c>
      <c r="AU224" s="2">
        <f t="shared" si="161"/>
        <v>23.5</v>
      </c>
      <c r="AV224" s="2">
        <f t="shared" si="162"/>
        <v>23.3</v>
      </c>
      <c r="AW224" s="3">
        <f t="shared" si="163"/>
        <v>23.5</v>
      </c>
      <c r="AX224" s="1">
        <f t="shared" si="164"/>
        <v>23.5</v>
      </c>
      <c r="AY224" s="2">
        <f t="shared" si="165"/>
        <v>23.5</v>
      </c>
      <c r="AZ224" s="3">
        <f t="shared" si="166"/>
        <v>23.5</v>
      </c>
      <c r="BA224" s="10">
        <v>5.31</v>
      </c>
      <c r="BB224" s="1">
        <f t="shared" si="167"/>
        <v>18.190000000000001</v>
      </c>
      <c r="BC224" s="2">
        <f t="shared" si="168"/>
        <v>18.190000000000001</v>
      </c>
      <c r="BD224" s="3">
        <f t="shared" si="169"/>
        <v>18.190000000000001</v>
      </c>
      <c r="BE224" s="1">
        <f t="shared" si="148"/>
        <v>23.5</v>
      </c>
      <c r="BF224" s="2">
        <f t="shared" si="149"/>
        <v>23.5</v>
      </c>
      <c r="BG224" s="3">
        <f t="shared" si="150"/>
        <v>23.5</v>
      </c>
      <c r="BH224" s="10">
        <v>5.03</v>
      </c>
      <c r="BI224" s="1">
        <f t="shared" si="151"/>
        <v>18.47</v>
      </c>
      <c r="BJ224" s="2">
        <f t="shared" si="152"/>
        <v>18.47</v>
      </c>
      <c r="BK224" s="3">
        <f t="shared" si="153"/>
        <v>18.47</v>
      </c>
    </row>
    <row r="225" spans="1:63">
      <c r="A225" s="14">
        <v>43839.916666666148</v>
      </c>
      <c r="B225" s="1">
        <v>131.904</v>
      </c>
      <c r="C225" s="2">
        <v>48.207000000000001</v>
      </c>
      <c r="D225" s="2">
        <v>40.104999999999997</v>
      </c>
      <c r="E225" s="3">
        <v>43.591999999999999</v>
      </c>
      <c r="F225" s="1">
        <v>27.55</v>
      </c>
      <c r="G225" s="2">
        <v>5</v>
      </c>
      <c r="H225" s="2">
        <v>27.55</v>
      </c>
      <c r="I225" s="2">
        <v>5</v>
      </c>
      <c r="J225" s="2">
        <v>27.55</v>
      </c>
      <c r="K225" s="3">
        <v>5</v>
      </c>
      <c r="L225" s="1">
        <v>0</v>
      </c>
      <c r="M225" s="3">
        <v>94.4</v>
      </c>
      <c r="N225" s="1">
        <v>625</v>
      </c>
      <c r="O225" s="3">
        <v>380</v>
      </c>
      <c r="P225" s="1">
        <v>41.6</v>
      </c>
      <c r="Q225" s="2">
        <v>99</v>
      </c>
      <c r="R225" s="2">
        <v>1</v>
      </c>
      <c r="S225" s="3">
        <v>5</v>
      </c>
      <c r="T225" s="1">
        <f t="shared" si="129"/>
        <v>37.503999999999991</v>
      </c>
      <c r="U225" s="2">
        <f t="shared" si="154"/>
        <v>0</v>
      </c>
      <c r="V225" s="3">
        <f t="shared" si="155"/>
        <v>37.503999999999991</v>
      </c>
      <c r="W225" s="20" t="str">
        <f t="shared" si="130"/>
        <v>LONG</v>
      </c>
      <c r="X225" s="19" t="str">
        <f t="shared" si="131"/>
        <v>LONG</v>
      </c>
      <c r="Y225" s="1" t="str">
        <f t="shared" si="156"/>
        <v/>
      </c>
      <c r="Z225" s="2">
        <f t="shared" si="132"/>
        <v>5</v>
      </c>
      <c r="AA225" s="2" t="str">
        <f t="shared" si="133"/>
        <v/>
      </c>
      <c r="AB225" s="2">
        <f t="shared" si="134"/>
        <v>5</v>
      </c>
      <c r="AC225" s="2" t="str">
        <f t="shared" si="135"/>
        <v/>
      </c>
      <c r="AD225" s="3">
        <f t="shared" si="136"/>
        <v>5</v>
      </c>
      <c r="AE225" s="1">
        <f t="shared" si="137"/>
        <v>41.6</v>
      </c>
      <c r="AF225" s="2">
        <f t="shared" si="138"/>
        <v>5</v>
      </c>
      <c r="AG225" s="2">
        <f t="shared" si="139"/>
        <v>41.6</v>
      </c>
      <c r="AH225" s="2">
        <f t="shared" si="140"/>
        <v>5</v>
      </c>
      <c r="AI225" s="2">
        <f t="shared" si="141"/>
        <v>41.6</v>
      </c>
      <c r="AJ225" s="3">
        <f t="shared" si="142"/>
        <v>5</v>
      </c>
      <c r="AK225" s="1">
        <f t="shared" si="143"/>
        <v>5</v>
      </c>
      <c r="AL225" s="2">
        <f t="shared" si="144"/>
        <v>5</v>
      </c>
      <c r="AM225" s="3">
        <f t="shared" si="145"/>
        <v>5</v>
      </c>
      <c r="AN225" s="10">
        <v>4.8499999999999996</v>
      </c>
      <c r="AO225" s="1">
        <f t="shared" si="157"/>
        <v>0.15000000000000036</v>
      </c>
      <c r="AP225" s="2">
        <f t="shared" si="146"/>
        <v>0.15000000000000036</v>
      </c>
      <c r="AQ225" s="3">
        <f t="shared" si="147"/>
        <v>0.15000000000000036</v>
      </c>
      <c r="AR225" s="1">
        <f t="shared" si="158"/>
        <v>23.3</v>
      </c>
      <c r="AS225" s="2">
        <f t="shared" si="159"/>
        <v>5</v>
      </c>
      <c r="AT225" s="2">
        <f t="shared" si="160"/>
        <v>23.3</v>
      </c>
      <c r="AU225" s="2">
        <f t="shared" si="161"/>
        <v>5</v>
      </c>
      <c r="AV225" s="2">
        <f t="shared" si="162"/>
        <v>23.3</v>
      </c>
      <c r="AW225" s="3">
        <f t="shared" si="163"/>
        <v>5</v>
      </c>
      <c r="AX225" s="1">
        <f t="shared" si="164"/>
        <v>5</v>
      </c>
      <c r="AY225" s="2">
        <f t="shared" si="165"/>
        <v>5</v>
      </c>
      <c r="AZ225" s="3">
        <f t="shared" si="166"/>
        <v>5</v>
      </c>
      <c r="BA225" s="10">
        <v>5.31</v>
      </c>
      <c r="BB225" s="1">
        <f t="shared" si="167"/>
        <v>-0.30999999999999961</v>
      </c>
      <c r="BC225" s="2">
        <f t="shared" si="168"/>
        <v>-0.30999999999999961</v>
      </c>
      <c r="BD225" s="3">
        <f t="shared" si="169"/>
        <v>-0.30999999999999961</v>
      </c>
      <c r="BE225" s="1">
        <f t="shared" si="148"/>
        <v>5</v>
      </c>
      <c r="BF225" s="2">
        <f t="shared" si="149"/>
        <v>5</v>
      </c>
      <c r="BG225" s="3">
        <f t="shared" si="150"/>
        <v>5</v>
      </c>
      <c r="BH225" s="10">
        <v>5.03</v>
      </c>
      <c r="BI225" s="1">
        <f t="shared" si="151"/>
        <v>-3.0000000000000249E-2</v>
      </c>
      <c r="BJ225" s="2">
        <f t="shared" si="152"/>
        <v>-3.0000000000000249E-2</v>
      </c>
      <c r="BK225" s="3">
        <f t="shared" si="153"/>
        <v>-3.0000000000000249E-2</v>
      </c>
    </row>
    <row r="226" spans="1:63">
      <c r="A226" s="14">
        <v>43839.958333332812</v>
      </c>
      <c r="B226" s="1">
        <v>126.15</v>
      </c>
      <c r="C226" s="2">
        <v>28.210999999999999</v>
      </c>
      <c r="D226" s="2">
        <v>35.072000000000003</v>
      </c>
      <c r="E226" s="3">
        <v>62.866999999999997</v>
      </c>
      <c r="F226" s="1">
        <v>26.9</v>
      </c>
      <c r="G226" s="2">
        <v>5</v>
      </c>
      <c r="H226" s="2">
        <v>26.9</v>
      </c>
      <c r="I226" s="2">
        <v>5</v>
      </c>
      <c r="J226" s="2">
        <v>26.9</v>
      </c>
      <c r="K226" s="3">
        <v>5</v>
      </c>
      <c r="L226" s="1">
        <v>0</v>
      </c>
      <c r="M226" s="3">
        <v>105.5</v>
      </c>
      <c r="N226" s="1">
        <v>693</v>
      </c>
      <c r="O226" s="3">
        <v>602</v>
      </c>
      <c r="P226" s="1">
        <v>41.6</v>
      </c>
      <c r="Q226" s="2">
        <v>99</v>
      </c>
      <c r="R226" s="2">
        <v>1</v>
      </c>
      <c r="S226" s="3">
        <v>5</v>
      </c>
      <c r="T226" s="1">
        <f t="shared" si="129"/>
        <v>20.650000000000006</v>
      </c>
      <c r="U226" s="2">
        <f t="shared" si="154"/>
        <v>0</v>
      </c>
      <c r="V226" s="3">
        <f t="shared" si="155"/>
        <v>20.650000000000006</v>
      </c>
      <c r="W226" s="20" t="str">
        <f t="shared" si="130"/>
        <v>LONG</v>
      </c>
      <c r="X226" s="19" t="str">
        <f t="shared" si="131"/>
        <v>LONG</v>
      </c>
      <c r="Y226" s="1" t="str">
        <f t="shared" si="156"/>
        <v/>
      </c>
      <c r="Z226" s="2">
        <f t="shared" si="132"/>
        <v>5</v>
      </c>
      <c r="AA226" s="2" t="str">
        <f t="shared" si="133"/>
        <v/>
      </c>
      <c r="AB226" s="2">
        <f t="shared" si="134"/>
        <v>5</v>
      </c>
      <c r="AC226" s="2" t="str">
        <f t="shared" si="135"/>
        <v/>
      </c>
      <c r="AD226" s="3">
        <f t="shared" si="136"/>
        <v>5</v>
      </c>
      <c r="AE226" s="1">
        <f t="shared" si="137"/>
        <v>41.6</v>
      </c>
      <c r="AF226" s="2">
        <f t="shared" si="138"/>
        <v>5</v>
      </c>
      <c r="AG226" s="2">
        <f t="shared" si="139"/>
        <v>41.6</v>
      </c>
      <c r="AH226" s="2">
        <f t="shared" si="140"/>
        <v>5</v>
      </c>
      <c r="AI226" s="2">
        <f t="shared" si="141"/>
        <v>41.6</v>
      </c>
      <c r="AJ226" s="3">
        <f t="shared" si="142"/>
        <v>5</v>
      </c>
      <c r="AK226" s="1">
        <f t="shared" si="143"/>
        <v>5</v>
      </c>
      <c r="AL226" s="2">
        <f t="shared" si="144"/>
        <v>5</v>
      </c>
      <c r="AM226" s="3">
        <f t="shared" si="145"/>
        <v>5</v>
      </c>
      <c r="AN226" s="10">
        <v>4.8499999999999996</v>
      </c>
      <c r="AO226" s="1">
        <f t="shared" si="157"/>
        <v>0.15000000000000036</v>
      </c>
      <c r="AP226" s="2">
        <f t="shared" si="146"/>
        <v>0.15000000000000036</v>
      </c>
      <c r="AQ226" s="3">
        <f t="shared" si="147"/>
        <v>0.15000000000000036</v>
      </c>
      <c r="AR226" s="1">
        <f t="shared" si="158"/>
        <v>23.3</v>
      </c>
      <c r="AS226" s="2">
        <f t="shared" si="159"/>
        <v>5</v>
      </c>
      <c r="AT226" s="2">
        <f t="shared" si="160"/>
        <v>23.3</v>
      </c>
      <c r="AU226" s="2">
        <f t="shared" si="161"/>
        <v>5</v>
      </c>
      <c r="AV226" s="2">
        <f t="shared" si="162"/>
        <v>23.3</v>
      </c>
      <c r="AW226" s="3">
        <f t="shared" si="163"/>
        <v>5</v>
      </c>
      <c r="AX226" s="1">
        <f t="shared" si="164"/>
        <v>5</v>
      </c>
      <c r="AY226" s="2">
        <f t="shared" si="165"/>
        <v>5</v>
      </c>
      <c r="AZ226" s="3">
        <f t="shared" si="166"/>
        <v>5</v>
      </c>
      <c r="BA226" s="10">
        <v>5.31</v>
      </c>
      <c r="BB226" s="1">
        <f t="shared" si="167"/>
        <v>-0.30999999999999961</v>
      </c>
      <c r="BC226" s="2">
        <f t="shared" si="168"/>
        <v>-0.30999999999999961</v>
      </c>
      <c r="BD226" s="3">
        <f t="shared" si="169"/>
        <v>-0.30999999999999961</v>
      </c>
      <c r="BE226" s="1">
        <f t="shared" si="148"/>
        <v>5</v>
      </c>
      <c r="BF226" s="2">
        <f t="shared" si="149"/>
        <v>5</v>
      </c>
      <c r="BG226" s="3">
        <f t="shared" si="150"/>
        <v>5</v>
      </c>
      <c r="BH226" s="10">
        <v>5.03</v>
      </c>
      <c r="BI226" s="1">
        <f t="shared" si="151"/>
        <v>-3.0000000000000249E-2</v>
      </c>
      <c r="BJ226" s="2">
        <f t="shared" si="152"/>
        <v>-3.0000000000000249E-2</v>
      </c>
      <c r="BK226" s="3">
        <f t="shared" si="153"/>
        <v>-3.0000000000000249E-2</v>
      </c>
    </row>
    <row r="227" spans="1:63">
      <c r="A227" s="14">
        <v>43839.999999999476</v>
      </c>
      <c r="B227" s="1">
        <v>39.765999999999998</v>
      </c>
      <c r="C227" s="2">
        <v>30.960999999999999</v>
      </c>
      <c r="D227" s="2">
        <v>7.93</v>
      </c>
      <c r="E227" s="3">
        <v>0.875</v>
      </c>
      <c r="F227" s="1">
        <v>26.41</v>
      </c>
      <c r="G227" s="2">
        <v>23</v>
      </c>
      <c r="H227" s="2">
        <v>26.41</v>
      </c>
      <c r="I227" s="2">
        <v>23</v>
      </c>
      <c r="J227" s="2">
        <v>26.41</v>
      </c>
      <c r="K227" s="3">
        <v>23</v>
      </c>
      <c r="L227" s="1">
        <v>0</v>
      </c>
      <c r="M227" s="3">
        <v>50</v>
      </c>
      <c r="N227" s="1">
        <v>693</v>
      </c>
      <c r="O227" s="3">
        <v>380</v>
      </c>
      <c r="P227" s="1">
        <v>40.700000000000003</v>
      </c>
      <c r="Q227" s="2">
        <v>99</v>
      </c>
      <c r="R227" s="2">
        <v>1</v>
      </c>
      <c r="S227" s="3">
        <v>5</v>
      </c>
      <c r="T227" s="1">
        <f t="shared" si="129"/>
        <v>-10.234000000000002</v>
      </c>
      <c r="U227" s="2">
        <f t="shared" si="154"/>
        <v>10.234000000000002</v>
      </c>
      <c r="V227" s="3">
        <f t="shared" si="155"/>
        <v>0</v>
      </c>
      <c r="W227" s="20" t="str">
        <f t="shared" si="130"/>
        <v>LONG</v>
      </c>
      <c r="X227" s="19" t="str">
        <f t="shared" si="131"/>
        <v>LONG</v>
      </c>
      <c r="Y227" s="1" t="str">
        <f t="shared" si="156"/>
        <v/>
      </c>
      <c r="Z227" s="2">
        <f t="shared" si="132"/>
        <v>23</v>
      </c>
      <c r="AA227" s="2" t="str">
        <f t="shared" si="133"/>
        <v/>
      </c>
      <c r="AB227" s="2">
        <f t="shared" si="134"/>
        <v>23</v>
      </c>
      <c r="AC227" s="2" t="str">
        <f t="shared" si="135"/>
        <v/>
      </c>
      <c r="AD227" s="3">
        <f t="shared" si="136"/>
        <v>23</v>
      </c>
      <c r="AE227" s="1">
        <f t="shared" si="137"/>
        <v>40.700000000000003</v>
      </c>
      <c r="AF227" s="2">
        <f t="shared" si="138"/>
        <v>23</v>
      </c>
      <c r="AG227" s="2">
        <f t="shared" si="139"/>
        <v>40.700000000000003</v>
      </c>
      <c r="AH227" s="2">
        <f t="shared" si="140"/>
        <v>23</v>
      </c>
      <c r="AI227" s="2">
        <f t="shared" si="141"/>
        <v>40.700000000000003</v>
      </c>
      <c r="AJ227" s="3">
        <f t="shared" si="142"/>
        <v>23</v>
      </c>
      <c r="AK227" s="1">
        <f t="shared" si="143"/>
        <v>23</v>
      </c>
      <c r="AL227" s="2">
        <f t="shared" si="144"/>
        <v>23</v>
      </c>
      <c r="AM227" s="3">
        <f t="shared" si="145"/>
        <v>23</v>
      </c>
      <c r="AN227" s="10">
        <v>4.8499999999999996</v>
      </c>
      <c r="AO227" s="1">
        <f t="shared" si="157"/>
        <v>18.149999999999999</v>
      </c>
      <c r="AP227" s="2">
        <f t="shared" si="146"/>
        <v>18.149999999999999</v>
      </c>
      <c r="AQ227" s="3">
        <f t="shared" si="147"/>
        <v>18.149999999999999</v>
      </c>
      <c r="AR227" s="1">
        <f t="shared" si="158"/>
        <v>22.85</v>
      </c>
      <c r="AS227" s="2">
        <f t="shared" si="159"/>
        <v>23</v>
      </c>
      <c r="AT227" s="2">
        <f t="shared" si="160"/>
        <v>22.85</v>
      </c>
      <c r="AU227" s="2">
        <f t="shared" si="161"/>
        <v>23</v>
      </c>
      <c r="AV227" s="2">
        <f t="shared" si="162"/>
        <v>22.85</v>
      </c>
      <c r="AW227" s="3">
        <f t="shared" si="163"/>
        <v>23</v>
      </c>
      <c r="AX227" s="1">
        <f t="shared" si="164"/>
        <v>23</v>
      </c>
      <c r="AY227" s="2">
        <f t="shared" si="165"/>
        <v>23</v>
      </c>
      <c r="AZ227" s="3">
        <f t="shared" si="166"/>
        <v>23</v>
      </c>
      <c r="BA227" s="10">
        <v>5.31</v>
      </c>
      <c r="BB227" s="1">
        <f t="shared" si="167"/>
        <v>17.690000000000001</v>
      </c>
      <c r="BC227" s="2">
        <f t="shared" si="168"/>
        <v>17.690000000000001</v>
      </c>
      <c r="BD227" s="3">
        <f t="shared" si="169"/>
        <v>17.690000000000001</v>
      </c>
      <c r="BE227" s="1">
        <f t="shared" si="148"/>
        <v>23</v>
      </c>
      <c r="BF227" s="2">
        <f t="shared" si="149"/>
        <v>23</v>
      </c>
      <c r="BG227" s="3">
        <f t="shared" si="150"/>
        <v>23</v>
      </c>
      <c r="BH227" s="10">
        <v>5.03</v>
      </c>
      <c r="BI227" s="1">
        <f t="shared" si="151"/>
        <v>17.97</v>
      </c>
      <c r="BJ227" s="2">
        <f t="shared" si="152"/>
        <v>17.97</v>
      </c>
      <c r="BK227" s="3">
        <f t="shared" si="153"/>
        <v>17.97</v>
      </c>
    </row>
    <row r="228" spans="1:63">
      <c r="A228" s="14">
        <v>43840.04166666614</v>
      </c>
      <c r="B228" s="1">
        <v>-54.344000000000001</v>
      </c>
      <c r="C228" s="2">
        <v>-0.80400000000000005</v>
      </c>
      <c r="D228" s="2">
        <v>17.486000000000001</v>
      </c>
      <c r="E228" s="3">
        <v>-71.025999999999996</v>
      </c>
      <c r="F228" s="1">
        <v>55</v>
      </c>
      <c r="G228" s="2">
        <v>26.07</v>
      </c>
      <c r="H228" s="2">
        <v>55</v>
      </c>
      <c r="I228" s="2">
        <v>26.07</v>
      </c>
      <c r="J228" s="2">
        <v>55</v>
      </c>
      <c r="K228" s="3">
        <v>26.07</v>
      </c>
      <c r="L228" s="1">
        <v>44.667000000000002</v>
      </c>
      <c r="M228" s="3">
        <v>0</v>
      </c>
      <c r="N228" s="1">
        <v>693</v>
      </c>
      <c r="O228" s="3">
        <v>222</v>
      </c>
      <c r="P228" s="1">
        <v>40.700000000000003</v>
      </c>
      <c r="Q228" s="2">
        <v>99</v>
      </c>
      <c r="R228" s="2">
        <v>5</v>
      </c>
      <c r="S228" s="3">
        <v>5</v>
      </c>
      <c r="T228" s="1">
        <f t="shared" si="129"/>
        <v>-9.6769999999999996</v>
      </c>
      <c r="U228" s="2">
        <f t="shared" si="154"/>
        <v>9.6769999999999996</v>
      </c>
      <c r="V228" s="3">
        <f t="shared" si="155"/>
        <v>0</v>
      </c>
      <c r="W228" s="20" t="str">
        <f t="shared" si="130"/>
        <v>SHORT</v>
      </c>
      <c r="X228" s="19" t="str">
        <f t="shared" si="131"/>
        <v>SHORT</v>
      </c>
      <c r="Y228" s="1">
        <f t="shared" si="156"/>
        <v>55</v>
      </c>
      <c r="Z228" s="2" t="str">
        <f t="shared" si="132"/>
        <v/>
      </c>
      <c r="AA228" s="2">
        <f t="shared" si="133"/>
        <v>55</v>
      </c>
      <c r="AB228" s="2" t="str">
        <f t="shared" si="134"/>
        <v/>
      </c>
      <c r="AC228" s="2">
        <f t="shared" si="135"/>
        <v>55</v>
      </c>
      <c r="AD228" s="3" t="str">
        <f t="shared" si="136"/>
        <v/>
      </c>
      <c r="AE228" s="1">
        <f t="shared" si="137"/>
        <v>55</v>
      </c>
      <c r="AF228" s="2">
        <f t="shared" si="138"/>
        <v>5</v>
      </c>
      <c r="AG228" s="2">
        <f t="shared" si="139"/>
        <v>55</v>
      </c>
      <c r="AH228" s="2">
        <f t="shared" si="140"/>
        <v>5</v>
      </c>
      <c r="AI228" s="2">
        <f t="shared" si="141"/>
        <v>55</v>
      </c>
      <c r="AJ228" s="3">
        <f t="shared" si="142"/>
        <v>5</v>
      </c>
      <c r="AK228" s="1">
        <f t="shared" si="143"/>
        <v>55</v>
      </c>
      <c r="AL228" s="2">
        <f t="shared" si="144"/>
        <v>55</v>
      </c>
      <c r="AM228" s="3">
        <f t="shared" si="145"/>
        <v>55</v>
      </c>
      <c r="AN228" s="10">
        <v>4.8499999999999996</v>
      </c>
      <c r="AO228" s="1">
        <f t="shared" si="157"/>
        <v>59.85</v>
      </c>
      <c r="AP228" s="2">
        <f t="shared" si="146"/>
        <v>59.85</v>
      </c>
      <c r="AQ228" s="3">
        <f t="shared" si="147"/>
        <v>59.85</v>
      </c>
      <c r="AR228" s="1">
        <f t="shared" si="158"/>
        <v>55</v>
      </c>
      <c r="AS228" s="2">
        <f t="shared" si="159"/>
        <v>22.85</v>
      </c>
      <c r="AT228" s="2">
        <f t="shared" si="160"/>
        <v>55</v>
      </c>
      <c r="AU228" s="2">
        <f t="shared" si="161"/>
        <v>22.85</v>
      </c>
      <c r="AV228" s="2">
        <f t="shared" si="162"/>
        <v>55</v>
      </c>
      <c r="AW228" s="3">
        <f t="shared" si="163"/>
        <v>22.85</v>
      </c>
      <c r="AX228" s="1">
        <f t="shared" si="164"/>
        <v>55</v>
      </c>
      <c r="AY228" s="2">
        <f t="shared" si="165"/>
        <v>55</v>
      </c>
      <c r="AZ228" s="3">
        <f t="shared" si="166"/>
        <v>55</v>
      </c>
      <c r="BA228" s="10">
        <v>5.31</v>
      </c>
      <c r="BB228" s="1">
        <f t="shared" si="167"/>
        <v>60.31</v>
      </c>
      <c r="BC228" s="2">
        <f t="shared" si="168"/>
        <v>60.31</v>
      </c>
      <c r="BD228" s="3">
        <f t="shared" si="169"/>
        <v>60.31</v>
      </c>
      <c r="BE228" s="1">
        <f t="shared" si="148"/>
        <v>55</v>
      </c>
      <c r="BF228" s="2">
        <f t="shared" si="149"/>
        <v>55</v>
      </c>
      <c r="BG228" s="3">
        <f t="shared" si="150"/>
        <v>55</v>
      </c>
      <c r="BH228" s="10">
        <v>5.03</v>
      </c>
      <c r="BI228" s="1">
        <f t="shared" si="151"/>
        <v>60.03</v>
      </c>
      <c r="BJ228" s="2">
        <f t="shared" si="152"/>
        <v>60.03</v>
      </c>
      <c r="BK228" s="3">
        <f t="shared" si="153"/>
        <v>60.03</v>
      </c>
    </row>
    <row r="229" spans="1:63">
      <c r="A229" s="14">
        <v>43840.083333332805</v>
      </c>
      <c r="B229" s="1">
        <v>-52.033000000000001</v>
      </c>
      <c r="C229" s="2">
        <v>-1.093</v>
      </c>
      <c r="D229" s="2">
        <v>39.088000000000001</v>
      </c>
      <c r="E229" s="3">
        <v>-90.028000000000006</v>
      </c>
      <c r="F229" s="1">
        <v>55</v>
      </c>
      <c r="G229" s="2">
        <v>25.95</v>
      </c>
      <c r="H229" s="2">
        <v>55</v>
      </c>
      <c r="I229" s="2">
        <v>25.95</v>
      </c>
      <c r="J229" s="2">
        <v>55</v>
      </c>
      <c r="K229" s="3">
        <v>25.95</v>
      </c>
      <c r="L229" s="1">
        <v>45.5</v>
      </c>
      <c r="M229" s="3">
        <v>0</v>
      </c>
      <c r="N229" s="1">
        <v>693</v>
      </c>
      <c r="O229" s="3">
        <v>222</v>
      </c>
      <c r="P229" s="1">
        <v>40.700000000000003</v>
      </c>
      <c r="Q229" s="2">
        <v>99</v>
      </c>
      <c r="R229" s="2">
        <v>5</v>
      </c>
      <c r="S229" s="3">
        <v>5</v>
      </c>
      <c r="T229" s="1">
        <f t="shared" si="129"/>
        <v>-6.5330000000000013</v>
      </c>
      <c r="U229" s="2">
        <f t="shared" si="154"/>
        <v>6.5330000000000013</v>
      </c>
      <c r="V229" s="3">
        <f t="shared" si="155"/>
        <v>0</v>
      </c>
      <c r="W229" s="20" t="str">
        <f t="shared" si="130"/>
        <v>SHORT</v>
      </c>
      <c r="X229" s="19" t="str">
        <f t="shared" si="131"/>
        <v>SHORT</v>
      </c>
      <c r="Y229" s="1">
        <f t="shared" si="156"/>
        <v>55</v>
      </c>
      <c r="Z229" s="2" t="str">
        <f t="shared" si="132"/>
        <v/>
      </c>
      <c r="AA229" s="2">
        <f t="shared" si="133"/>
        <v>55</v>
      </c>
      <c r="AB229" s="2" t="str">
        <f t="shared" si="134"/>
        <v/>
      </c>
      <c r="AC229" s="2">
        <f t="shared" si="135"/>
        <v>55</v>
      </c>
      <c r="AD229" s="3" t="str">
        <f t="shared" si="136"/>
        <v/>
      </c>
      <c r="AE229" s="1">
        <f t="shared" si="137"/>
        <v>55</v>
      </c>
      <c r="AF229" s="2">
        <f t="shared" si="138"/>
        <v>5</v>
      </c>
      <c r="AG229" s="2">
        <f t="shared" si="139"/>
        <v>55</v>
      </c>
      <c r="AH229" s="2">
        <f t="shared" si="140"/>
        <v>5</v>
      </c>
      <c r="AI229" s="2">
        <f t="shared" si="141"/>
        <v>55</v>
      </c>
      <c r="AJ229" s="3">
        <f t="shared" si="142"/>
        <v>5</v>
      </c>
      <c r="AK229" s="1">
        <f t="shared" si="143"/>
        <v>55</v>
      </c>
      <c r="AL229" s="2">
        <f t="shared" si="144"/>
        <v>55</v>
      </c>
      <c r="AM229" s="3">
        <f t="shared" si="145"/>
        <v>55</v>
      </c>
      <c r="AN229" s="10">
        <v>4.8499999999999996</v>
      </c>
      <c r="AO229" s="1">
        <f t="shared" si="157"/>
        <v>59.85</v>
      </c>
      <c r="AP229" s="2">
        <f t="shared" si="146"/>
        <v>59.85</v>
      </c>
      <c r="AQ229" s="3">
        <f t="shared" si="147"/>
        <v>59.85</v>
      </c>
      <c r="AR229" s="1">
        <f t="shared" si="158"/>
        <v>55</v>
      </c>
      <c r="AS229" s="2">
        <f t="shared" si="159"/>
        <v>22.85</v>
      </c>
      <c r="AT229" s="2">
        <f t="shared" si="160"/>
        <v>55</v>
      </c>
      <c r="AU229" s="2">
        <f t="shared" si="161"/>
        <v>22.85</v>
      </c>
      <c r="AV229" s="2">
        <f t="shared" si="162"/>
        <v>55</v>
      </c>
      <c r="AW229" s="3">
        <f t="shared" si="163"/>
        <v>22.85</v>
      </c>
      <c r="AX229" s="1">
        <f t="shared" si="164"/>
        <v>55</v>
      </c>
      <c r="AY229" s="2">
        <f t="shared" si="165"/>
        <v>55</v>
      </c>
      <c r="AZ229" s="3">
        <f t="shared" si="166"/>
        <v>55</v>
      </c>
      <c r="BA229" s="10">
        <v>5.31</v>
      </c>
      <c r="BB229" s="1">
        <f t="shared" si="167"/>
        <v>60.31</v>
      </c>
      <c r="BC229" s="2">
        <f t="shared" si="168"/>
        <v>60.31</v>
      </c>
      <c r="BD229" s="3">
        <f t="shared" si="169"/>
        <v>60.31</v>
      </c>
      <c r="BE229" s="1">
        <f t="shared" si="148"/>
        <v>55</v>
      </c>
      <c r="BF229" s="2">
        <f t="shared" si="149"/>
        <v>55</v>
      </c>
      <c r="BG229" s="3">
        <f t="shared" si="150"/>
        <v>55</v>
      </c>
      <c r="BH229" s="10">
        <v>5.03</v>
      </c>
      <c r="BI229" s="1">
        <f t="shared" si="151"/>
        <v>60.03</v>
      </c>
      <c r="BJ229" s="2">
        <f t="shared" si="152"/>
        <v>60.03</v>
      </c>
      <c r="BK229" s="3">
        <f t="shared" si="153"/>
        <v>60.03</v>
      </c>
    </row>
    <row r="230" spans="1:63">
      <c r="A230" s="14">
        <v>43840.124999999469</v>
      </c>
      <c r="B230" s="1">
        <v>36.899000000000001</v>
      </c>
      <c r="C230" s="2">
        <v>50.319000000000003</v>
      </c>
      <c r="D230" s="2">
        <v>47.691000000000003</v>
      </c>
      <c r="E230" s="3">
        <v>-61.110999999999997</v>
      </c>
      <c r="F230" s="1">
        <v>52.7</v>
      </c>
      <c r="G230" s="2">
        <v>23</v>
      </c>
      <c r="H230" s="2">
        <v>52.7</v>
      </c>
      <c r="I230" s="2">
        <v>23</v>
      </c>
      <c r="J230" s="2">
        <v>52.7</v>
      </c>
      <c r="K230" s="3">
        <v>23</v>
      </c>
      <c r="L230" s="1">
        <v>20.5</v>
      </c>
      <c r="M230" s="3">
        <v>51.667000000000002</v>
      </c>
      <c r="N230" s="1">
        <v>693</v>
      </c>
      <c r="O230" s="3">
        <v>222</v>
      </c>
      <c r="P230" s="1">
        <v>40.700000000000003</v>
      </c>
      <c r="Q230" s="2">
        <v>99</v>
      </c>
      <c r="R230" s="2">
        <v>5</v>
      </c>
      <c r="S230" s="3">
        <v>5</v>
      </c>
      <c r="T230" s="1">
        <f t="shared" si="129"/>
        <v>5.7319999999999993</v>
      </c>
      <c r="U230" s="2">
        <f t="shared" si="154"/>
        <v>0</v>
      </c>
      <c r="V230" s="3">
        <f t="shared" si="155"/>
        <v>5.7319999999999993</v>
      </c>
      <c r="W230" s="20" t="str">
        <f t="shared" si="130"/>
        <v>LONG</v>
      </c>
      <c r="X230" s="19" t="str">
        <f t="shared" si="131"/>
        <v>LONG</v>
      </c>
      <c r="Y230" s="1" t="str">
        <f t="shared" si="156"/>
        <v/>
      </c>
      <c r="Z230" s="2">
        <f t="shared" si="132"/>
        <v>23</v>
      </c>
      <c r="AA230" s="2" t="str">
        <f t="shared" si="133"/>
        <v/>
      </c>
      <c r="AB230" s="2">
        <f t="shared" si="134"/>
        <v>23</v>
      </c>
      <c r="AC230" s="2" t="str">
        <f t="shared" si="135"/>
        <v/>
      </c>
      <c r="AD230" s="3">
        <f t="shared" si="136"/>
        <v>23</v>
      </c>
      <c r="AE230" s="1">
        <f t="shared" si="137"/>
        <v>40.700000000000003</v>
      </c>
      <c r="AF230" s="2">
        <f t="shared" si="138"/>
        <v>23</v>
      </c>
      <c r="AG230" s="2">
        <f t="shared" si="139"/>
        <v>40.700000000000003</v>
      </c>
      <c r="AH230" s="2">
        <f t="shared" si="140"/>
        <v>23</v>
      </c>
      <c r="AI230" s="2">
        <f t="shared" si="141"/>
        <v>40.700000000000003</v>
      </c>
      <c r="AJ230" s="3">
        <f t="shared" si="142"/>
        <v>23</v>
      </c>
      <c r="AK230" s="1">
        <f t="shared" si="143"/>
        <v>23</v>
      </c>
      <c r="AL230" s="2">
        <f t="shared" si="144"/>
        <v>23</v>
      </c>
      <c r="AM230" s="3">
        <f t="shared" si="145"/>
        <v>23</v>
      </c>
      <c r="AN230" s="10">
        <v>4.8499999999999996</v>
      </c>
      <c r="AO230" s="1">
        <f t="shared" si="157"/>
        <v>18.149999999999999</v>
      </c>
      <c r="AP230" s="2">
        <f t="shared" si="146"/>
        <v>18.149999999999999</v>
      </c>
      <c r="AQ230" s="3">
        <f t="shared" si="147"/>
        <v>18.149999999999999</v>
      </c>
      <c r="AR230" s="1">
        <f t="shared" si="158"/>
        <v>22.85</v>
      </c>
      <c r="AS230" s="2">
        <f t="shared" si="159"/>
        <v>23</v>
      </c>
      <c r="AT230" s="2">
        <f t="shared" si="160"/>
        <v>22.85</v>
      </c>
      <c r="AU230" s="2">
        <f t="shared" si="161"/>
        <v>23</v>
      </c>
      <c r="AV230" s="2">
        <f t="shared" si="162"/>
        <v>22.85</v>
      </c>
      <c r="AW230" s="3">
        <f t="shared" si="163"/>
        <v>23</v>
      </c>
      <c r="AX230" s="1">
        <f t="shared" si="164"/>
        <v>23</v>
      </c>
      <c r="AY230" s="2">
        <f t="shared" si="165"/>
        <v>23</v>
      </c>
      <c r="AZ230" s="3">
        <f t="shared" si="166"/>
        <v>23</v>
      </c>
      <c r="BA230" s="10">
        <v>5.31</v>
      </c>
      <c r="BB230" s="1">
        <f t="shared" si="167"/>
        <v>17.690000000000001</v>
      </c>
      <c r="BC230" s="2">
        <f t="shared" si="168"/>
        <v>17.690000000000001</v>
      </c>
      <c r="BD230" s="3">
        <f t="shared" si="169"/>
        <v>17.690000000000001</v>
      </c>
      <c r="BE230" s="1">
        <f t="shared" si="148"/>
        <v>23</v>
      </c>
      <c r="BF230" s="2">
        <f t="shared" si="149"/>
        <v>23</v>
      </c>
      <c r="BG230" s="3">
        <f t="shared" si="150"/>
        <v>23</v>
      </c>
      <c r="BH230" s="10">
        <v>5.03</v>
      </c>
      <c r="BI230" s="1">
        <f t="shared" si="151"/>
        <v>17.97</v>
      </c>
      <c r="BJ230" s="2">
        <f t="shared" si="152"/>
        <v>17.97</v>
      </c>
      <c r="BK230" s="3">
        <f t="shared" si="153"/>
        <v>17.97</v>
      </c>
    </row>
    <row r="231" spans="1:63">
      <c r="A231" s="14">
        <v>43840.166666666133</v>
      </c>
      <c r="B231" s="1">
        <v>60.616999999999997</v>
      </c>
      <c r="C231" s="2">
        <v>47.228999999999999</v>
      </c>
      <c r="D231" s="2">
        <v>57.228000000000002</v>
      </c>
      <c r="E231" s="3">
        <v>-43.84</v>
      </c>
      <c r="F231" s="1">
        <v>25.89</v>
      </c>
      <c r="G231" s="2">
        <v>23</v>
      </c>
      <c r="H231" s="2">
        <v>25.89</v>
      </c>
      <c r="I231" s="2">
        <v>23</v>
      </c>
      <c r="J231" s="2">
        <v>25.89</v>
      </c>
      <c r="K231" s="3">
        <v>23</v>
      </c>
      <c r="L231" s="1">
        <v>0</v>
      </c>
      <c r="M231" s="3">
        <v>50</v>
      </c>
      <c r="N231" s="1">
        <v>693</v>
      </c>
      <c r="O231" s="3">
        <v>222</v>
      </c>
      <c r="P231" s="1">
        <v>40.700000000000003</v>
      </c>
      <c r="Q231" s="2">
        <v>99</v>
      </c>
      <c r="R231" s="2">
        <v>5</v>
      </c>
      <c r="S231" s="3">
        <v>5</v>
      </c>
      <c r="T231" s="1">
        <f t="shared" si="129"/>
        <v>10.616999999999997</v>
      </c>
      <c r="U231" s="2">
        <f t="shared" si="154"/>
        <v>0</v>
      </c>
      <c r="V231" s="3">
        <f t="shared" si="155"/>
        <v>10.616999999999997</v>
      </c>
      <c r="W231" s="20" t="str">
        <f t="shared" si="130"/>
        <v>LONG</v>
      </c>
      <c r="X231" s="19" t="str">
        <f t="shared" si="131"/>
        <v>LONG</v>
      </c>
      <c r="Y231" s="1" t="str">
        <f t="shared" si="156"/>
        <v/>
      </c>
      <c r="Z231" s="2">
        <f t="shared" si="132"/>
        <v>23</v>
      </c>
      <c r="AA231" s="2" t="str">
        <f t="shared" si="133"/>
        <v/>
      </c>
      <c r="AB231" s="2">
        <f t="shared" si="134"/>
        <v>23</v>
      </c>
      <c r="AC231" s="2" t="str">
        <f t="shared" si="135"/>
        <v/>
      </c>
      <c r="AD231" s="3">
        <f t="shared" si="136"/>
        <v>23</v>
      </c>
      <c r="AE231" s="1">
        <f t="shared" si="137"/>
        <v>40.700000000000003</v>
      </c>
      <c r="AF231" s="2">
        <f t="shared" si="138"/>
        <v>23</v>
      </c>
      <c r="AG231" s="2">
        <f t="shared" si="139"/>
        <v>40.700000000000003</v>
      </c>
      <c r="AH231" s="2">
        <f t="shared" si="140"/>
        <v>23</v>
      </c>
      <c r="AI231" s="2">
        <f t="shared" si="141"/>
        <v>40.700000000000003</v>
      </c>
      <c r="AJ231" s="3">
        <f t="shared" si="142"/>
        <v>23</v>
      </c>
      <c r="AK231" s="1">
        <f t="shared" si="143"/>
        <v>23</v>
      </c>
      <c r="AL231" s="2">
        <f t="shared" si="144"/>
        <v>23</v>
      </c>
      <c r="AM231" s="3">
        <f t="shared" si="145"/>
        <v>23</v>
      </c>
      <c r="AN231" s="10">
        <v>4.8499999999999996</v>
      </c>
      <c r="AO231" s="1">
        <f t="shared" si="157"/>
        <v>18.149999999999999</v>
      </c>
      <c r="AP231" s="2">
        <f t="shared" si="146"/>
        <v>18.149999999999999</v>
      </c>
      <c r="AQ231" s="3">
        <f t="shared" si="147"/>
        <v>18.149999999999999</v>
      </c>
      <c r="AR231" s="1">
        <f t="shared" si="158"/>
        <v>22.85</v>
      </c>
      <c r="AS231" s="2">
        <f t="shared" si="159"/>
        <v>23</v>
      </c>
      <c r="AT231" s="2">
        <f t="shared" si="160"/>
        <v>22.85</v>
      </c>
      <c r="AU231" s="2">
        <f t="shared" si="161"/>
        <v>23</v>
      </c>
      <c r="AV231" s="2">
        <f t="shared" si="162"/>
        <v>22.85</v>
      </c>
      <c r="AW231" s="3">
        <f t="shared" si="163"/>
        <v>23</v>
      </c>
      <c r="AX231" s="1">
        <f t="shared" si="164"/>
        <v>23</v>
      </c>
      <c r="AY231" s="2">
        <f t="shared" si="165"/>
        <v>23</v>
      </c>
      <c r="AZ231" s="3">
        <f t="shared" si="166"/>
        <v>23</v>
      </c>
      <c r="BA231" s="10">
        <v>5.31</v>
      </c>
      <c r="BB231" s="1">
        <f t="shared" si="167"/>
        <v>17.690000000000001</v>
      </c>
      <c r="BC231" s="2">
        <f t="shared" si="168"/>
        <v>17.690000000000001</v>
      </c>
      <c r="BD231" s="3">
        <f t="shared" si="169"/>
        <v>17.690000000000001</v>
      </c>
      <c r="BE231" s="1">
        <f t="shared" si="148"/>
        <v>23</v>
      </c>
      <c r="BF231" s="2">
        <f t="shared" si="149"/>
        <v>23</v>
      </c>
      <c r="BG231" s="3">
        <f t="shared" si="150"/>
        <v>23</v>
      </c>
      <c r="BH231" s="10">
        <v>5.03</v>
      </c>
      <c r="BI231" s="1">
        <f t="shared" si="151"/>
        <v>17.97</v>
      </c>
      <c r="BJ231" s="2">
        <f t="shared" si="152"/>
        <v>17.97</v>
      </c>
      <c r="BK231" s="3">
        <f t="shared" si="153"/>
        <v>17.97</v>
      </c>
    </row>
    <row r="232" spans="1:63">
      <c r="A232" s="14">
        <v>43840.208333332797</v>
      </c>
      <c r="B232" s="1">
        <v>77.396000000000001</v>
      </c>
      <c r="C232" s="2">
        <v>64.715999999999994</v>
      </c>
      <c r="D232" s="2">
        <v>42.225000000000001</v>
      </c>
      <c r="E232" s="3">
        <v>-29.545000000000002</v>
      </c>
      <c r="F232" s="1">
        <v>26.2</v>
      </c>
      <c r="G232" s="2">
        <v>26.2</v>
      </c>
      <c r="H232" s="2">
        <v>26.2</v>
      </c>
      <c r="I232" s="2">
        <v>26.2</v>
      </c>
      <c r="J232" s="2">
        <v>26.2</v>
      </c>
      <c r="K232" s="3">
        <v>26.2</v>
      </c>
      <c r="L232" s="1">
        <v>0</v>
      </c>
      <c r="M232" s="3">
        <v>50</v>
      </c>
      <c r="N232" s="1">
        <v>693</v>
      </c>
      <c r="O232" s="3">
        <v>272</v>
      </c>
      <c r="P232" s="1">
        <v>40.700000000000003</v>
      </c>
      <c r="Q232" s="2">
        <v>99</v>
      </c>
      <c r="R232" s="2">
        <v>1</v>
      </c>
      <c r="S232" s="3">
        <v>5</v>
      </c>
      <c r="T232" s="1">
        <f t="shared" si="129"/>
        <v>27.396000000000001</v>
      </c>
      <c r="U232" s="2">
        <f t="shared" si="154"/>
        <v>0</v>
      </c>
      <c r="V232" s="3">
        <f t="shared" si="155"/>
        <v>27.396000000000001</v>
      </c>
      <c r="W232" s="20" t="str">
        <f t="shared" si="130"/>
        <v>LONG</v>
      </c>
      <c r="X232" s="19" t="str">
        <f t="shared" si="131"/>
        <v>LONG</v>
      </c>
      <c r="Y232" s="1" t="str">
        <f t="shared" si="156"/>
        <v/>
      </c>
      <c r="Z232" s="2">
        <f t="shared" si="132"/>
        <v>26.2</v>
      </c>
      <c r="AA232" s="2" t="str">
        <f t="shared" si="133"/>
        <v/>
      </c>
      <c r="AB232" s="2">
        <f t="shared" si="134"/>
        <v>26.2</v>
      </c>
      <c r="AC232" s="2" t="str">
        <f t="shared" si="135"/>
        <v/>
      </c>
      <c r="AD232" s="3">
        <f t="shared" si="136"/>
        <v>26.2</v>
      </c>
      <c r="AE232" s="1">
        <f t="shared" si="137"/>
        <v>40.700000000000003</v>
      </c>
      <c r="AF232" s="2">
        <f t="shared" si="138"/>
        <v>26.2</v>
      </c>
      <c r="AG232" s="2">
        <f t="shared" si="139"/>
        <v>40.700000000000003</v>
      </c>
      <c r="AH232" s="2">
        <f t="shared" si="140"/>
        <v>26.2</v>
      </c>
      <c r="AI232" s="2">
        <f t="shared" si="141"/>
        <v>40.700000000000003</v>
      </c>
      <c r="AJ232" s="3">
        <f t="shared" si="142"/>
        <v>26.2</v>
      </c>
      <c r="AK232" s="1">
        <f t="shared" si="143"/>
        <v>26.2</v>
      </c>
      <c r="AL232" s="2">
        <f t="shared" si="144"/>
        <v>26.2</v>
      </c>
      <c r="AM232" s="3">
        <f t="shared" si="145"/>
        <v>26.2</v>
      </c>
      <c r="AN232" s="10">
        <v>4.8499999999999996</v>
      </c>
      <c r="AO232" s="1">
        <f t="shared" si="157"/>
        <v>21.35</v>
      </c>
      <c r="AP232" s="2">
        <f t="shared" si="146"/>
        <v>21.35</v>
      </c>
      <c r="AQ232" s="3">
        <f t="shared" si="147"/>
        <v>21.35</v>
      </c>
      <c r="AR232" s="1">
        <f t="shared" si="158"/>
        <v>22.85</v>
      </c>
      <c r="AS232" s="2">
        <f t="shared" si="159"/>
        <v>26.2</v>
      </c>
      <c r="AT232" s="2">
        <f t="shared" si="160"/>
        <v>22.85</v>
      </c>
      <c r="AU232" s="2">
        <f t="shared" si="161"/>
        <v>26.2</v>
      </c>
      <c r="AV232" s="2">
        <f t="shared" si="162"/>
        <v>22.85</v>
      </c>
      <c r="AW232" s="3">
        <f t="shared" si="163"/>
        <v>26.2</v>
      </c>
      <c r="AX232" s="1">
        <f t="shared" si="164"/>
        <v>26.2</v>
      </c>
      <c r="AY232" s="2">
        <f t="shared" si="165"/>
        <v>26.2</v>
      </c>
      <c r="AZ232" s="3">
        <f t="shared" si="166"/>
        <v>26.2</v>
      </c>
      <c r="BA232" s="10">
        <v>5.31</v>
      </c>
      <c r="BB232" s="1">
        <f t="shared" si="167"/>
        <v>20.89</v>
      </c>
      <c r="BC232" s="2">
        <f t="shared" si="168"/>
        <v>20.89</v>
      </c>
      <c r="BD232" s="3">
        <f t="shared" si="169"/>
        <v>20.89</v>
      </c>
      <c r="BE232" s="1">
        <f t="shared" si="148"/>
        <v>26.2</v>
      </c>
      <c r="BF232" s="2">
        <f t="shared" si="149"/>
        <v>26.2</v>
      </c>
      <c r="BG232" s="3">
        <f t="shared" si="150"/>
        <v>26.2</v>
      </c>
      <c r="BH232" s="10">
        <v>5.03</v>
      </c>
      <c r="BI232" s="1">
        <f t="shared" si="151"/>
        <v>21.169999999999998</v>
      </c>
      <c r="BJ232" s="2">
        <f t="shared" si="152"/>
        <v>21.169999999999998</v>
      </c>
      <c r="BK232" s="3">
        <f t="shared" si="153"/>
        <v>21.169999999999998</v>
      </c>
    </row>
    <row r="233" spans="1:63">
      <c r="A233" s="14">
        <v>43840.249999999462</v>
      </c>
      <c r="B233" s="1">
        <v>57.546999999999997</v>
      </c>
      <c r="C233" s="2">
        <v>81.084999999999994</v>
      </c>
      <c r="D233" s="2">
        <v>17.079000000000001</v>
      </c>
      <c r="E233" s="3">
        <v>-40.616999999999997</v>
      </c>
      <c r="F233" s="1">
        <v>27.46</v>
      </c>
      <c r="G233" s="2">
        <v>27.46</v>
      </c>
      <c r="H233" s="2">
        <v>27.46</v>
      </c>
      <c r="I233" s="2">
        <v>27.46</v>
      </c>
      <c r="J233" s="2">
        <v>27.46</v>
      </c>
      <c r="K233" s="3">
        <v>27.46</v>
      </c>
      <c r="L233" s="1">
        <v>0</v>
      </c>
      <c r="M233" s="3">
        <v>25</v>
      </c>
      <c r="N233" s="1">
        <v>675</v>
      </c>
      <c r="O233" s="3">
        <v>362</v>
      </c>
      <c r="P233" s="1">
        <v>40.700000000000003</v>
      </c>
      <c r="Q233" s="2">
        <v>99</v>
      </c>
      <c r="R233" s="2">
        <v>1</v>
      </c>
      <c r="S233" s="3">
        <v>5</v>
      </c>
      <c r="T233" s="1">
        <f t="shared" si="129"/>
        <v>32.546999999999997</v>
      </c>
      <c r="U233" s="2">
        <f t="shared" si="154"/>
        <v>0</v>
      </c>
      <c r="V233" s="3">
        <f t="shared" si="155"/>
        <v>32.546999999999997</v>
      </c>
      <c r="W233" s="20" t="str">
        <f t="shared" si="130"/>
        <v>LONG</v>
      </c>
      <c r="X233" s="19" t="str">
        <f t="shared" si="131"/>
        <v>LONG</v>
      </c>
      <c r="Y233" s="1" t="str">
        <f t="shared" si="156"/>
        <v/>
      </c>
      <c r="Z233" s="2">
        <f t="shared" si="132"/>
        <v>27.46</v>
      </c>
      <c r="AA233" s="2" t="str">
        <f t="shared" si="133"/>
        <v/>
      </c>
      <c r="AB233" s="2">
        <f t="shared" si="134"/>
        <v>27.46</v>
      </c>
      <c r="AC233" s="2" t="str">
        <f t="shared" si="135"/>
        <v/>
      </c>
      <c r="AD233" s="3">
        <f t="shared" si="136"/>
        <v>27.46</v>
      </c>
      <c r="AE233" s="1">
        <f t="shared" si="137"/>
        <v>40.700000000000003</v>
      </c>
      <c r="AF233" s="2">
        <f t="shared" si="138"/>
        <v>27.46</v>
      </c>
      <c r="AG233" s="2">
        <f t="shared" si="139"/>
        <v>40.700000000000003</v>
      </c>
      <c r="AH233" s="2">
        <f t="shared" si="140"/>
        <v>27.46</v>
      </c>
      <c r="AI233" s="2">
        <f t="shared" si="141"/>
        <v>40.700000000000003</v>
      </c>
      <c r="AJ233" s="3">
        <f t="shared" si="142"/>
        <v>27.46</v>
      </c>
      <c r="AK233" s="1">
        <f t="shared" si="143"/>
        <v>27.46</v>
      </c>
      <c r="AL233" s="2">
        <f t="shared" si="144"/>
        <v>27.46</v>
      </c>
      <c r="AM233" s="3">
        <f t="shared" si="145"/>
        <v>27.46</v>
      </c>
      <c r="AN233" s="10">
        <v>4.8499999999999996</v>
      </c>
      <c r="AO233" s="1">
        <f t="shared" si="157"/>
        <v>22.61</v>
      </c>
      <c r="AP233" s="2">
        <f t="shared" si="146"/>
        <v>22.61</v>
      </c>
      <c r="AQ233" s="3">
        <f t="shared" si="147"/>
        <v>22.61</v>
      </c>
      <c r="AR233" s="1">
        <f t="shared" si="158"/>
        <v>22.85</v>
      </c>
      <c r="AS233" s="2">
        <f t="shared" si="159"/>
        <v>27.46</v>
      </c>
      <c r="AT233" s="2">
        <f t="shared" si="160"/>
        <v>22.85</v>
      </c>
      <c r="AU233" s="2">
        <f t="shared" si="161"/>
        <v>27.46</v>
      </c>
      <c r="AV233" s="2">
        <f t="shared" si="162"/>
        <v>22.85</v>
      </c>
      <c r="AW233" s="3">
        <f t="shared" si="163"/>
        <v>27.46</v>
      </c>
      <c r="AX233" s="1">
        <f t="shared" si="164"/>
        <v>27.46</v>
      </c>
      <c r="AY233" s="2">
        <f t="shared" si="165"/>
        <v>27.46</v>
      </c>
      <c r="AZ233" s="3">
        <f t="shared" si="166"/>
        <v>27.46</v>
      </c>
      <c r="BA233" s="10">
        <v>5.31</v>
      </c>
      <c r="BB233" s="1">
        <f t="shared" si="167"/>
        <v>22.150000000000002</v>
      </c>
      <c r="BC233" s="2">
        <f t="shared" si="168"/>
        <v>22.150000000000002</v>
      </c>
      <c r="BD233" s="3">
        <f t="shared" si="169"/>
        <v>22.150000000000002</v>
      </c>
      <c r="BE233" s="1">
        <f t="shared" si="148"/>
        <v>27.46</v>
      </c>
      <c r="BF233" s="2">
        <f t="shared" si="149"/>
        <v>27.46</v>
      </c>
      <c r="BG233" s="3">
        <f t="shared" si="150"/>
        <v>27.46</v>
      </c>
      <c r="BH233" s="10">
        <v>5.03</v>
      </c>
      <c r="BI233" s="1">
        <f t="shared" si="151"/>
        <v>22.43</v>
      </c>
      <c r="BJ233" s="2">
        <f t="shared" si="152"/>
        <v>22.43</v>
      </c>
      <c r="BK233" s="3">
        <f t="shared" si="153"/>
        <v>22.43</v>
      </c>
    </row>
    <row r="234" spans="1:63">
      <c r="A234" s="14">
        <v>43840.291666666126</v>
      </c>
      <c r="B234" s="1">
        <v>49.93</v>
      </c>
      <c r="C234" s="2">
        <v>4.9950000000000001</v>
      </c>
      <c r="D234" s="2">
        <v>7.3129999999999997</v>
      </c>
      <c r="E234" s="3">
        <v>37.622</v>
      </c>
      <c r="F234" s="1">
        <v>42</v>
      </c>
      <c r="G234" s="2">
        <v>14.6</v>
      </c>
      <c r="H234" s="2">
        <v>42</v>
      </c>
      <c r="I234" s="2">
        <v>14.6</v>
      </c>
      <c r="J234" s="2">
        <v>42</v>
      </c>
      <c r="K234" s="3">
        <v>14.6</v>
      </c>
      <c r="L234" s="1">
        <v>0</v>
      </c>
      <c r="M234" s="3">
        <v>27.9</v>
      </c>
      <c r="N234" s="1">
        <v>642</v>
      </c>
      <c r="O234" s="3">
        <v>421</v>
      </c>
      <c r="P234" s="1">
        <v>37.6</v>
      </c>
      <c r="Q234" s="2">
        <v>99</v>
      </c>
      <c r="R234" s="2">
        <v>1</v>
      </c>
      <c r="S234" s="3">
        <v>35.6</v>
      </c>
      <c r="T234" s="1">
        <f t="shared" si="129"/>
        <v>22.03</v>
      </c>
      <c r="U234" s="2">
        <f t="shared" si="154"/>
        <v>0</v>
      </c>
      <c r="V234" s="3">
        <f t="shared" si="155"/>
        <v>22.03</v>
      </c>
      <c r="W234" s="20" t="str">
        <f t="shared" si="130"/>
        <v>LONG</v>
      </c>
      <c r="X234" s="19" t="str">
        <f t="shared" si="131"/>
        <v>LONG</v>
      </c>
      <c r="Y234" s="1" t="str">
        <f t="shared" si="156"/>
        <v/>
      </c>
      <c r="Z234" s="2">
        <f t="shared" si="132"/>
        <v>14.6</v>
      </c>
      <c r="AA234" s="2" t="str">
        <f t="shared" si="133"/>
        <v/>
      </c>
      <c r="AB234" s="2">
        <f t="shared" si="134"/>
        <v>14.6</v>
      </c>
      <c r="AC234" s="2" t="str">
        <f t="shared" si="135"/>
        <v/>
      </c>
      <c r="AD234" s="3">
        <f t="shared" si="136"/>
        <v>14.6</v>
      </c>
      <c r="AE234" s="1">
        <f t="shared" si="137"/>
        <v>37.6</v>
      </c>
      <c r="AF234" s="2">
        <f t="shared" si="138"/>
        <v>14.6</v>
      </c>
      <c r="AG234" s="2">
        <f t="shared" si="139"/>
        <v>37.6</v>
      </c>
      <c r="AH234" s="2">
        <f t="shared" si="140"/>
        <v>14.6</v>
      </c>
      <c r="AI234" s="2">
        <f t="shared" si="141"/>
        <v>37.6</v>
      </c>
      <c r="AJ234" s="3">
        <f t="shared" si="142"/>
        <v>14.6</v>
      </c>
      <c r="AK234" s="1">
        <f t="shared" si="143"/>
        <v>14.6</v>
      </c>
      <c r="AL234" s="2">
        <f t="shared" si="144"/>
        <v>14.6</v>
      </c>
      <c r="AM234" s="3">
        <f t="shared" si="145"/>
        <v>14.6</v>
      </c>
      <c r="AN234" s="10">
        <v>4.8499999999999996</v>
      </c>
      <c r="AO234" s="1">
        <f t="shared" si="157"/>
        <v>9.75</v>
      </c>
      <c r="AP234" s="2">
        <f t="shared" si="146"/>
        <v>9.75</v>
      </c>
      <c r="AQ234" s="3">
        <f t="shared" si="147"/>
        <v>9.75</v>
      </c>
      <c r="AR234" s="1">
        <f t="shared" si="158"/>
        <v>36.6</v>
      </c>
      <c r="AS234" s="2">
        <f t="shared" si="159"/>
        <v>14.6</v>
      </c>
      <c r="AT234" s="2">
        <f t="shared" si="160"/>
        <v>36.6</v>
      </c>
      <c r="AU234" s="2">
        <f t="shared" si="161"/>
        <v>14.6</v>
      </c>
      <c r="AV234" s="2">
        <f t="shared" si="162"/>
        <v>36.6</v>
      </c>
      <c r="AW234" s="3">
        <f t="shared" si="163"/>
        <v>14.6</v>
      </c>
      <c r="AX234" s="1">
        <f t="shared" si="164"/>
        <v>14.6</v>
      </c>
      <c r="AY234" s="2">
        <f t="shared" si="165"/>
        <v>14.6</v>
      </c>
      <c r="AZ234" s="3">
        <f t="shared" si="166"/>
        <v>14.6</v>
      </c>
      <c r="BA234" s="10">
        <v>5.31</v>
      </c>
      <c r="BB234" s="1">
        <f t="shared" si="167"/>
        <v>9.2899999999999991</v>
      </c>
      <c r="BC234" s="2">
        <f t="shared" si="168"/>
        <v>9.2899999999999991</v>
      </c>
      <c r="BD234" s="3">
        <f t="shared" si="169"/>
        <v>9.2899999999999991</v>
      </c>
      <c r="BE234" s="1">
        <f t="shared" si="148"/>
        <v>14.6</v>
      </c>
      <c r="BF234" s="2">
        <f t="shared" si="149"/>
        <v>14.6</v>
      </c>
      <c r="BG234" s="3">
        <f t="shared" si="150"/>
        <v>14.6</v>
      </c>
      <c r="BH234" s="10">
        <v>5.03</v>
      </c>
      <c r="BI234" s="1">
        <f t="shared" si="151"/>
        <v>9.57</v>
      </c>
      <c r="BJ234" s="2">
        <f t="shared" si="152"/>
        <v>9.57</v>
      </c>
      <c r="BK234" s="3">
        <f t="shared" si="153"/>
        <v>9.57</v>
      </c>
    </row>
    <row r="235" spans="1:63">
      <c r="A235" s="14">
        <v>43840.33333333279</v>
      </c>
      <c r="B235" s="1">
        <v>30.1</v>
      </c>
      <c r="C235" s="2">
        <v>-23.535</v>
      </c>
      <c r="D235" s="2">
        <v>28.456</v>
      </c>
      <c r="E235" s="3">
        <v>25.178999999999998</v>
      </c>
      <c r="F235" s="1">
        <v>44.56</v>
      </c>
      <c r="G235" s="2">
        <v>34.9</v>
      </c>
      <c r="H235" s="2">
        <v>44.56</v>
      </c>
      <c r="I235" s="2">
        <v>34.9</v>
      </c>
      <c r="J235" s="2">
        <v>44.56</v>
      </c>
      <c r="K235" s="3">
        <v>34.9</v>
      </c>
      <c r="L235" s="1">
        <v>0</v>
      </c>
      <c r="M235" s="3">
        <v>31</v>
      </c>
      <c r="N235" s="1">
        <v>308</v>
      </c>
      <c r="O235" s="3">
        <v>476</v>
      </c>
      <c r="P235" s="1">
        <v>57.9</v>
      </c>
      <c r="Q235" s="2">
        <v>95</v>
      </c>
      <c r="R235" s="2">
        <v>-40</v>
      </c>
      <c r="S235" s="3">
        <v>34.9</v>
      </c>
      <c r="T235" s="1">
        <f t="shared" si="129"/>
        <v>-0.89999999999999858</v>
      </c>
      <c r="U235" s="2">
        <f t="shared" si="154"/>
        <v>0.89999999999999858</v>
      </c>
      <c r="V235" s="3">
        <f t="shared" si="155"/>
        <v>0</v>
      </c>
      <c r="W235" s="20" t="str">
        <f t="shared" si="130"/>
        <v>LONG</v>
      </c>
      <c r="X235" s="19" t="str">
        <f t="shared" si="131"/>
        <v>LONG</v>
      </c>
      <c r="Y235" s="1" t="str">
        <f t="shared" si="156"/>
        <v/>
      </c>
      <c r="Z235" s="2">
        <f t="shared" si="132"/>
        <v>34.9</v>
      </c>
      <c r="AA235" s="2" t="str">
        <f t="shared" si="133"/>
        <v/>
      </c>
      <c r="AB235" s="2">
        <f t="shared" si="134"/>
        <v>34.9</v>
      </c>
      <c r="AC235" s="2" t="str">
        <f t="shared" si="135"/>
        <v/>
      </c>
      <c r="AD235" s="3">
        <f t="shared" si="136"/>
        <v>34.9</v>
      </c>
      <c r="AE235" s="1">
        <f t="shared" si="137"/>
        <v>57.9</v>
      </c>
      <c r="AF235" s="2">
        <f t="shared" si="138"/>
        <v>34.9</v>
      </c>
      <c r="AG235" s="2">
        <f t="shared" si="139"/>
        <v>57.9</v>
      </c>
      <c r="AH235" s="2">
        <f t="shared" si="140"/>
        <v>34.9</v>
      </c>
      <c r="AI235" s="2">
        <f t="shared" si="141"/>
        <v>57.9</v>
      </c>
      <c r="AJ235" s="3">
        <f t="shared" si="142"/>
        <v>34.9</v>
      </c>
      <c r="AK235" s="1">
        <f t="shared" si="143"/>
        <v>34.9</v>
      </c>
      <c r="AL235" s="2">
        <f t="shared" si="144"/>
        <v>34.9</v>
      </c>
      <c r="AM235" s="3">
        <f t="shared" si="145"/>
        <v>34.9</v>
      </c>
      <c r="AN235" s="10">
        <v>4.8499999999999996</v>
      </c>
      <c r="AO235" s="1">
        <f t="shared" si="157"/>
        <v>30.049999999999997</v>
      </c>
      <c r="AP235" s="2">
        <f t="shared" si="146"/>
        <v>30.049999999999997</v>
      </c>
      <c r="AQ235" s="3">
        <f t="shared" si="147"/>
        <v>30.049999999999997</v>
      </c>
      <c r="AR235" s="1">
        <f t="shared" si="158"/>
        <v>46.4</v>
      </c>
      <c r="AS235" s="2">
        <f t="shared" si="159"/>
        <v>34.9</v>
      </c>
      <c r="AT235" s="2">
        <f t="shared" si="160"/>
        <v>46.4</v>
      </c>
      <c r="AU235" s="2">
        <f t="shared" si="161"/>
        <v>34.9</v>
      </c>
      <c r="AV235" s="2">
        <f t="shared" si="162"/>
        <v>46.4</v>
      </c>
      <c r="AW235" s="3">
        <f t="shared" si="163"/>
        <v>34.9</v>
      </c>
      <c r="AX235" s="1">
        <f t="shared" si="164"/>
        <v>34.9</v>
      </c>
      <c r="AY235" s="2">
        <f t="shared" si="165"/>
        <v>34.9</v>
      </c>
      <c r="AZ235" s="3">
        <f t="shared" si="166"/>
        <v>34.9</v>
      </c>
      <c r="BA235" s="10">
        <v>5.31</v>
      </c>
      <c r="BB235" s="1">
        <f t="shared" si="167"/>
        <v>29.59</v>
      </c>
      <c r="BC235" s="2">
        <f t="shared" si="168"/>
        <v>29.59</v>
      </c>
      <c r="BD235" s="3">
        <f t="shared" si="169"/>
        <v>29.59</v>
      </c>
      <c r="BE235" s="1">
        <f t="shared" si="148"/>
        <v>34.9</v>
      </c>
      <c r="BF235" s="2">
        <f t="shared" si="149"/>
        <v>34.9</v>
      </c>
      <c r="BG235" s="3">
        <f t="shared" si="150"/>
        <v>34.9</v>
      </c>
      <c r="BH235" s="10">
        <v>5.03</v>
      </c>
      <c r="BI235" s="1">
        <f t="shared" si="151"/>
        <v>29.869999999999997</v>
      </c>
      <c r="BJ235" s="2">
        <f t="shared" si="152"/>
        <v>29.869999999999997</v>
      </c>
      <c r="BK235" s="3">
        <f t="shared" si="153"/>
        <v>29.869999999999997</v>
      </c>
    </row>
    <row r="236" spans="1:63">
      <c r="A236" s="14">
        <v>43840.374999999454</v>
      </c>
      <c r="B236" s="1">
        <v>78.992999999999995</v>
      </c>
      <c r="C236" s="2">
        <v>29.707000000000001</v>
      </c>
      <c r="D236" s="2">
        <v>30.672999999999998</v>
      </c>
      <c r="E236" s="3">
        <v>18.613</v>
      </c>
      <c r="F236" s="1">
        <v>47.4</v>
      </c>
      <c r="G236" s="2">
        <v>34.9</v>
      </c>
      <c r="H236" s="2">
        <v>47.4</v>
      </c>
      <c r="I236" s="2">
        <v>34.9</v>
      </c>
      <c r="J236" s="2">
        <v>47.4</v>
      </c>
      <c r="K236" s="3">
        <v>34.9</v>
      </c>
      <c r="L236" s="1">
        <v>0</v>
      </c>
      <c r="M236" s="3">
        <v>63.3</v>
      </c>
      <c r="N236" s="1">
        <v>308</v>
      </c>
      <c r="O236" s="3">
        <v>479</v>
      </c>
      <c r="P236" s="1">
        <v>80</v>
      </c>
      <c r="Q236" s="2">
        <v>95</v>
      </c>
      <c r="R236" s="2">
        <v>-40</v>
      </c>
      <c r="S236" s="3">
        <v>34.9</v>
      </c>
      <c r="T236" s="1">
        <f t="shared" si="129"/>
        <v>15.692999999999998</v>
      </c>
      <c r="U236" s="2">
        <f t="shared" si="154"/>
        <v>0</v>
      </c>
      <c r="V236" s="3">
        <f t="shared" si="155"/>
        <v>15.692999999999998</v>
      </c>
      <c r="W236" s="20" t="str">
        <f t="shared" si="130"/>
        <v>LONG</v>
      </c>
      <c r="X236" s="19" t="str">
        <f t="shared" si="131"/>
        <v>LONG</v>
      </c>
      <c r="Y236" s="1" t="str">
        <f t="shared" si="156"/>
        <v/>
      </c>
      <c r="Z236" s="2">
        <f t="shared" si="132"/>
        <v>34.9</v>
      </c>
      <c r="AA236" s="2" t="str">
        <f t="shared" si="133"/>
        <v/>
      </c>
      <c r="AB236" s="2">
        <f t="shared" si="134"/>
        <v>34.9</v>
      </c>
      <c r="AC236" s="2" t="str">
        <f t="shared" si="135"/>
        <v/>
      </c>
      <c r="AD236" s="3">
        <f t="shared" si="136"/>
        <v>34.9</v>
      </c>
      <c r="AE236" s="1">
        <f t="shared" si="137"/>
        <v>80</v>
      </c>
      <c r="AF236" s="2">
        <f t="shared" si="138"/>
        <v>34.9</v>
      </c>
      <c r="AG236" s="2">
        <f t="shared" si="139"/>
        <v>80</v>
      </c>
      <c r="AH236" s="2">
        <f t="shared" si="140"/>
        <v>34.9</v>
      </c>
      <c r="AI236" s="2">
        <f t="shared" si="141"/>
        <v>80</v>
      </c>
      <c r="AJ236" s="3">
        <f t="shared" si="142"/>
        <v>34.9</v>
      </c>
      <c r="AK236" s="1">
        <f t="shared" si="143"/>
        <v>34.9</v>
      </c>
      <c r="AL236" s="2">
        <f t="shared" si="144"/>
        <v>34.9</v>
      </c>
      <c r="AM236" s="3">
        <f t="shared" si="145"/>
        <v>34.9</v>
      </c>
      <c r="AN236" s="10">
        <v>4.8499999999999996</v>
      </c>
      <c r="AO236" s="1">
        <f t="shared" si="157"/>
        <v>30.049999999999997</v>
      </c>
      <c r="AP236" s="2">
        <f t="shared" si="146"/>
        <v>30.049999999999997</v>
      </c>
      <c r="AQ236" s="3">
        <f t="shared" si="147"/>
        <v>30.049999999999997</v>
      </c>
      <c r="AR236" s="1">
        <f t="shared" si="158"/>
        <v>57.45</v>
      </c>
      <c r="AS236" s="2">
        <f t="shared" si="159"/>
        <v>34.9</v>
      </c>
      <c r="AT236" s="2">
        <f t="shared" si="160"/>
        <v>57.45</v>
      </c>
      <c r="AU236" s="2">
        <f t="shared" si="161"/>
        <v>34.9</v>
      </c>
      <c r="AV236" s="2">
        <f t="shared" si="162"/>
        <v>57.45</v>
      </c>
      <c r="AW236" s="3">
        <f t="shared" si="163"/>
        <v>34.9</v>
      </c>
      <c r="AX236" s="1">
        <f t="shared" si="164"/>
        <v>34.9</v>
      </c>
      <c r="AY236" s="2">
        <f t="shared" si="165"/>
        <v>34.9</v>
      </c>
      <c r="AZ236" s="3">
        <f t="shared" si="166"/>
        <v>34.9</v>
      </c>
      <c r="BA236" s="10">
        <v>5.31</v>
      </c>
      <c r="BB236" s="1">
        <f t="shared" si="167"/>
        <v>29.59</v>
      </c>
      <c r="BC236" s="2">
        <f t="shared" si="168"/>
        <v>29.59</v>
      </c>
      <c r="BD236" s="3">
        <f t="shared" si="169"/>
        <v>29.59</v>
      </c>
      <c r="BE236" s="1">
        <f t="shared" si="148"/>
        <v>34.9</v>
      </c>
      <c r="BF236" s="2">
        <f t="shared" si="149"/>
        <v>34.9</v>
      </c>
      <c r="BG236" s="3">
        <f t="shared" si="150"/>
        <v>34.9</v>
      </c>
      <c r="BH236" s="10">
        <v>5.03</v>
      </c>
      <c r="BI236" s="1">
        <f t="shared" si="151"/>
        <v>29.869999999999997</v>
      </c>
      <c r="BJ236" s="2">
        <f t="shared" si="152"/>
        <v>29.869999999999997</v>
      </c>
      <c r="BK236" s="3">
        <f t="shared" si="153"/>
        <v>29.869999999999997</v>
      </c>
    </row>
    <row r="237" spans="1:63">
      <c r="A237" s="14">
        <v>43840.416666666119</v>
      </c>
      <c r="B237" s="1">
        <v>33.771999999999998</v>
      </c>
      <c r="C237" s="2">
        <v>-1.8220000000000001</v>
      </c>
      <c r="D237" s="2">
        <v>38.811999999999998</v>
      </c>
      <c r="E237" s="3">
        <v>-3.218</v>
      </c>
      <c r="F237" s="1">
        <v>43.78</v>
      </c>
      <c r="G237" s="2">
        <v>34.9</v>
      </c>
      <c r="H237" s="2">
        <v>43.78</v>
      </c>
      <c r="I237" s="2">
        <v>34.9</v>
      </c>
      <c r="J237" s="2">
        <v>43.78</v>
      </c>
      <c r="K237" s="3">
        <v>34.9</v>
      </c>
      <c r="L237" s="1">
        <v>0</v>
      </c>
      <c r="M237" s="3">
        <v>28.5</v>
      </c>
      <c r="N237" s="1">
        <v>164</v>
      </c>
      <c r="O237" s="3">
        <v>463</v>
      </c>
      <c r="P237" s="1">
        <v>53.79</v>
      </c>
      <c r="Q237" s="2">
        <v>95</v>
      </c>
      <c r="R237" s="2">
        <v>-40</v>
      </c>
      <c r="S237" s="3">
        <v>34.9</v>
      </c>
      <c r="T237" s="1">
        <f t="shared" si="129"/>
        <v>5.2719999999999985</v>
      </c>
      <c r="U237" s="2">
        <f t="shared" si="154"/>
        <v>0</v>
      </c>
      <c r="V237" s="3">
        <f t="shared" si="155"/>
        <v>5.2719999999999985</v>
      </c>
      <c r="W237" s="20" t="str">
        <f t="shared" si="130"/>
        <v>LONG</v>
      </c>
      <c r="X237" s="19" t="str">
        <f t="shared" si="131"/>
        <v>LONG</v>
      </c>
      <c r="Y237" s="1" t="str">
        <f t="shared" si="156"/>
        <v/>
      </c>
      <c r="Z237" s="2">
        <f t="shared" si="132"/>
        <v>34.9</v>
      </c>
      <c r="AA237" s="2" t="str">
        <f t="shared" si="133"/>
        <v/>
      </c>
      <c r="AB237" s="2">
        <f t="shared" si="134"/>
        <v>34.9</v>
      </c>
      <c r="AC237" s="2" t="str">
        <f t="shared" si="135"/>
        <v/>
      </c>
      <c r="AD237" s="3">
        <f t="shared" si="136"/>
        <v>34.9</v>
      </c>
      <c r="AE237" s="1">
        <f t="shared" si="137"/>
        <v>53.79</v>
      </c>
      <c r="AF237" s="2">
        <f t="shared" si="138"/>
        <v>34.9</v>
      </c>
      <c r="AG237" s="2">
        <f t="shared" si="139"/>
        <v>53.79</v>
      </c>
      <c r="AH237" s="2">
        <f t="shared" si="140"/>
        <v>34.9</v>
      </c>
      <c r="AI237" s="2">
        <f t="shared" si="141"/>
        <v>53.79</v>
      </c>
      <c r="AJ237" s="3">
        <f t="shared" si="142"/>
        <v>34.9</v>
      </c>
      <c r="AK237" s="1">
        <f t="shared" si="143"/>
        <v>34.9</v>
      </c>
      <c r="AL237" s="2">
        <f t="shared" si="144"/>
        <v>34.9</v>
      </c>
      <c r="AM237" s="3">
        <f t="shared" si="145"/>
        <v>34.9</v>
      </c>
      <c r="AN237" s="10">
        <v>4.8499999999999996</v>
      </c>
      <c r="AO237" s="1">
        <f t="shared" si="157"/>
        <v>30.049999999999997</v>
      </c>
      <c r="AP237" s="2">
        <f t="shared" si="146"/>
        <v>30.049999999999997</v>
      </c>
      <c r="AQ237" s="3">
        <f t="shared" si="147"/>
        <v>30.049999999999997</v>
      </c>
      <c r="AR237" s="1">
        <f t="shared" si="158"/>
        <v>44.35</v>
      </c>
      <c r="AS237" s="2">
        <f t="shared" si="159"/>
        <v>34.9</v>
      </c>
      <c r="AT237" s="2">
        <f t="shared" si="160"/>
        <v>44.35</v>
      </c>
      <c r="AU237" s="2">
        <f t="shared" si="161"/>
        <v>34.9</v>
      </c>
      <c r="AV237" s="2">
        <f t="shared" si="162"/>
        <v>44.35</v>
      </c>
      <c r="AW237" s="3">
        <f t="shared" si="163"/>
        <v>34.9</v>
      </c>
      <c r="AX237" s="1">
        <f t="shared" si="164"/>
        <v>34.9</v>
      </c>
      <c r="AY237" s="2">
        <f t="shared" si="165"/>
        <v>34.9</v>
      </c>
      <c r="AZ237" s="3">
        <f t="shared" si="166"/>
        <v>34.9</v>
      </c>
      <c r="BA237" s="10">
        <v>5.31</v>
      </c>
      <c r="BB237" s="1">
        <f t="shared" si="167"/>
        <v>29.59</v>
      </c>
      <c r="BC237" s="2">
        <f t="shared" si="168"/>
        <v>29.59</v>
      </c>
      <c r="BD237" s="3">
        <f t="shared" si="169"/>
        <v>29.59</v>
      </c>
      <c r="BE237" s="1">
        <f t="shared" si="148"/>
        <v>34.9</v>
      </c>
      <c r="BF237" s="2">
        <f t="shared" si="149"/>
        <v>34.9</v>
      </c>
      <c r="BG237" s="3">
        <f t="shared" si="150"/>
        <v>34.9</v>
      </c>
      <c r="BH237" s="10">
        <v>5.03</v>
      </c>
      <c r="BI237" s="1">
        <f t="shared" si="151"/>
        <v>29.869999999999997</v>
      </c>
      <c r="BJ237" s="2">
        <f t="shared" si="152"/>
        <v>29.869999999999997</v>
      </c>
      <c r="BK237" s="3">
        <f t="shared" si="153"/>
        <v>29.869999999999997</v>
      </c>
    </row>
    <row r="238" spans="1:63">
      <c r="A238" s="14">
        <v>43840.458333332783</v>
      </c>
      <c r="B238" s="1">
        <v>-5.7140000000000004</v>
      </c>
      <c r="C238" s="2">
        <v>-25.076000000000001</v>
      </c>
      <c r="D238" s="2">
        <v>43.063000000000002</v>
      </c>
      <c r="E238" s="3">
        <v>-23.701000000000001</v>
      </c>
      <c r="F238" s="1">
        <v>69</v>
      </c>
      <c r="G238" s="2">
        <v>39.04</v>
      </c>
      <c r="H238" s="2">
        <v>69</v>
      </c>
      <c r="I238" s="2">
        <v>39.04</v>
      </c>
      <c r="J238" s="2">
        <v>69</v>
      </c>
      <c r="K238" s="3">
        <v>39.04</v>
      </c>
      <c r="L238" s="1">
        <v>41.050000000000004</v>
      </c>
      <c r="M238" s="3">
        <v>0</v>
      </c>
      <c r="N238" s="1">
        <v>162</v>
      </c>
      <c r="O238" s="3">
        <v>463</v>
      </c>
      <c r="P238" s="1">
        <v>36.9</v>
      </c>
      <c r="Q238" s="2">
        <v>95</v>
      </c>
      <c r="R238" s="2">
        <v>-40</v>
      </c>
      <c r="S238" s="3">
        <v>34.9</v>
      </c>
      <c r="T238" s="1">
        <f t="shared" si="129"/>
        <v>35.336000000000006</v>
      </c>
      <c r="U238" s="2">
        <f t="shared" si="154"/>
        <v>0</v>
      </c>
      <c r="V238" s="3">
        <f t="shared" si="155"/>
        <v>35.336000000000006</v>
      </c>
      <c r="W238" s="20" t="str">
        <f t="shared" si="130"/>
        <v>SHORT</v>
      </c>
      <c r="X238" s="19" t="str">
        <f t="shared" si="131"/>
        <v>SHORT</v>
      </c>
      <c r="Y238" s="1">
        <f t="shared" si="156"/>
        <v>69</v>
      </c>
      <c r="Z238" s="2" t="str">
        <f t="shared" si="132"/>
        <v/>
      </c>
      <c r="AA238" s="2">
        <f t="shared" si="133"/>
        <v>69</v>
      </c>
      <c r="AB238" s="2" t="str">
        <f t="shared" si="134"/>
        <v/>
      </c>
      <c r="AC238" s="2">
        <f t="shared" si="135"/>
        <v>69</v>
      </c>
      <c r="AD238" s="3" t="str">
        <f t="shared" si="136"/>
        <v/>
      </c>
      <c r="AE238" s="1">
        <f t="shared" si="137"/>
        <v>69</v>
      </c>
      <c r="AF238" s="2">
        <f t="shared" si="138"/>
        <v>34.9</v>
      </c>
      <c r="AG238" s="2">
        <f t="shared" si="139"/>
        <v>69</v>
      </c>
      <c r="AH238" s="2">
        <f t="shared" si="140"/>
        <v>34.9</v>
      </c>
      <c r="AI238" s="2">
        <f t="shared" si="141"/>
        <v>69</v>
      </c>
      <c r="AJ238" s="3">
        <f t="shared" si="142"/>
        <v>34.9</v>
      </c>
      <c r="AK238" s="1">
        <f t="shared" si="143"/>
        <v>69</v>
      </c>
      <c r="AL238" s="2">
        <f t="shared" si="144"/>
        <v>69</v>
      </c>
      <c r="AM238" s="3">
        <f t="shared" si="145"/>
        <v>69</v>
      </c>
      <c r="AN238" s="10">
        <v>4.8499999999999996</v>
      </c>
      <c r="AO238" s="1">
        <f t="shared" si="157"/>
        <v>73.849999999999994</v>
      </c>
      <c r="AP238" s="2">
        <f t="shared" si="146"/>
        <v>73.849999999999994</v>
      </c>
      <c r="AQ238" s="3">
        <f t="shared" si="147"/>
        <v>73.849999999999994</v>
      </c>
      <c r="AR238" s="1">
        <f t="shared" si="158"/>
        <v>69</v>
      </c>
      <c r="AS238" s="2">
        <f t="shared" si="159"/>
        <v>35.9</v>
      </c>
      <c r="AT238" s="2">
        <f t="shared" si="160"/>
        <v>69</v>
      </c>
      <c r="AU238" s="2">
        <f t="shared" si="161"/>
        <v>35.9</v>
      </c>
      <c r="AV238" s="2">
        <f t="shared" si="162"/>
        <v>69</v>
      </c>
      <c r="AW238" s="3">
        <f t="shared" si="163"/>
        <v>35.9</v>
      </c>
      <c r="AX238" s="1">
        <f t="shared" si="164"/>
        <v>69</v>
      </c>
      <c r="AY238" s="2">
        <f t="shared" si="165"/>
        <v>69</v>
      </c>
      <c r="AZ238" s="3">
        <f t="shared" si="166"/>
        <v>69</v>
      </c>
      <c r="BA238" s="10">
        <v>5.31</v>
      </c>
      <c r="BB238" s="1">
        <f t="shared" si="167"/>
        <v>74.31</v>
      </c>
      <c r="BC238" s="2">
        <f t="shared" si="168"/>
        <v>74.31</v>
      </c>
      <c r="BD238" s="3">
        <f t="shared" si="169"/>
        <v>74.31</v>
      </c>
      <c r="BE238" s="1">
        <f t="shared" si="148"/>
        <v>69</v>
      </c>
      <c r="BF238" s="2">
        <f t="shared" si="149"/>
        <v>69</v>
      </c>
      <c r="BG238" s="3">
        <f t="shared" si="150"/>
        <v>69</v>
      </c>
      <c r="BH238" s="10">
        <v>5.03</v>
      </c>
      <c r="BI238" s="1">
        <f t="shared" si="151"/>
        <v>74.03</v>
      </c>
      <c r="BJ238" s="2">
        <f t="shared" si="152"/>
        <v>74.03</v>
      </c>
      <c r="BK238" s="3">
        <f t="shared" si="153"/>
        <v>74.03</v>
      </c>
    </row>
    <row r="239" spans="1:63">
      <c r="A239" s="14">
        <v>43840.499999999447</v>
      </c>
      <c r="B239" s="1">
        <v>38.003999999999998</v>
      </c>
      <c r="C239" s="2">
        <v>22.911999999999999</v>
      </c>
      <c r="D239" s="2">
        <v>48.920999999999999</v>
      </c>
      <c r="E239" s="3">
        <v>-33.829000000000001</v>
      </c>
      <c r="F239" s="1">
        <v>36.14</v>
      </c>
      <c r="G239" s="2">
        <v>34.9</v>
      </c>
      <c r="H239" s="2">
        <v>36.14</v>
      </c>
      <c r="I239" s="2">
        <v>34.9</v>
      </c>
      <c r="J239" s="2">
        <v>36.14</v>
      </c>
      <c r="K239" s="3">
        <v>34.9</v>
      </c>
      <c r="L239" s="1">
        <v>0</v>
      </c>
      <c r="M239" s="3">
        <v>28.082999999999998</v>
      </c>
      <c r="N239" s="1">
        <v>172</v>
      </c>
      <c r="O239" s="3">
        <v>444</v>
      </c>
      <c r="P239" s="1">
        <v>36.9</v>
      </c>
      <c r="Q239" s="2">
        <v>95</v>
      </c>
      <c r="R239" s="2">
        <v>-40</v>
      </c>
      <c r="S239" s="3">
        <v>34.9</v>
      </c>
      <c r="T239" s="1">
        <f t="shared" si="129"/>
        <v>9.9209999999999994</v>
      </c>
      <c r="U239" s="2">
        <f t="shared" si="154"/>
        <v>0</v>
      </c>
      <c r="V239" s="3">
        <f t="shared" si="155"/>
        <v>9.9209999999999994</v>
      </c>
      <c r="W239" s="20" t="str">
        <f t="shared" si="130"/>
        <v>LONG</v>
      </c>
      <c r="X239" s="19" t="str">
        <f t="shared" si="131"/>
        <v>LONG</v>
      </c>
      <c r="Y239" s="1" t="str">
        <f t="shared" si="156"/>
        <v/>
      </c>
      <c r="Z239" s="2">
        <f t="shared" si="132"/>
        <v>34.9</v>
      </c>
      <c r="AA239" s="2" t="str">
        <f t="shared" si="133"/>
        <v/>
      </c>
      <c r="AB239" s="2">
        <f t="shared" si="134"/>
        <v>34.9</v>
      </c>
      <c r="AC239" s="2" t="str">
        <f t="shared" si="135"/>
        <v/>
      </c>
      <c r="AD239" s="3">
        <f t="shared" si="136"/>
        <v>34.9</v>
      </c>
      <c r="AE239" s="1">
        <f t="shared" si="137"/>
        <v>36.9</v>
      </c>
      <c r="AF239" s="2">
        <f t="shared" si="138"/>
        <v>34.9</v>
      </c>
      <c r="AG239" s="2">
        <f t="shared" si="139"/>
        <v>36.9</v>
      </c>
      <c r="AH239" s="2">
        <f t="shared" si="140"/>
        <v>34.9</v>
      </c>
      <c r="AI239" s="2">
        <f t="shared" si="141"/>
        <v>36.9</v>
      </c>
      <c r="AJ239" s="3">
        <f t="shared" si="142"/>
        <v>34.9</v>
      </c>
      <c r="AK239" s="1">
        <f t="shared" si="143"/>
        <v>34.9</v>
      </c>
      <c r="AL239" s="2">
        <f t="shared" si="144"/>
        <v>34.9</v>
      </c>
      <c r="AM239" s="3">
        <f t="shared" si="145"/>
        <v>34.9</v>
      </c>
      <c r="AN239" s="10">
        <v>4.8499999999999996</v>
      </c>
      <c r="AO239" s="1">
        <f t="shared" si="157"/>
        <v>30.049999999999997</v>
      </c>
      <c r="AP239" s="2">
        <f t="shared" si="146"/>
        <v>30.049999999999997</v>
      </c>
      <c r="AQ239" s="3">
        <f t="shared" si="147"/>
        <v>30.049999999999997</v>
      </c>
      <c r="AR239" s="1">
        <f t="shared" si="158"/>
        <v>35.9</v>
      </c>
      <c r="AS239" s="2">
        <f t="shared" si="159"/>
        <v>34.9</v>
      </c>
      <c r="AT239" s="2">
        <f t="shared" si="160"/>
        <v>35.9</v>
      </c>
      <c r="AU239" s="2">
        <f t="shared" si="161"/>
        <v>34.9</v>
      </c>
      <c r="AV239" s="2">
        <f t="shared" si="162"/>
        <v>35.9</v>
      </c>
      <c r="AW239" s="3">
        <f t="shared" si="163"/>
        <v>34.9</v>
      </c>
      <c r="AX239" s="1">
        <f t="shared" si="164"/>
        <v>34.9</v>
      </c>
      <c r="AY239" s="2">
        <f t="shared" si="165"/>
        <v>34.9</v>
      </c>
      <c r="AZ239" s="3">
        <f t="shared" si="166"/>
        <v>34.9</v>
      </c>
      <c r="BA239" s="10">
        <v>5.31</v>
      </c>
      <c r="BB239" s="1">
        <f t="shared" si="167"/>
        <v>29.59</v>
      </c>
      <c r="BC239" s="2">
        <f t="shared" si="168"/>
        <v>29.59</v>
      </c>
      <c r="BD239" s="3">
        <f t="shared" si="169"/>
        <v>29.59</v>
      </c>
      <c r="BE239" s="1">
        <f t="shared" si="148"/>
        <v>34.9</v>
      </c>
      <c r="BF239" s="2">
        <f t="shared" si="149"/>
        <v>34.9</v>
      </c>
      <c r="BG239" s="3">
        <f t="shared" si="150"/>
        <v>34.9</v>
      </c>
      <c r="BH239" s="10">
        <v>5.03</v>
      </c>
      <c r="BI239" s="1">
        <f t="shared" si="151"/>
        <v>29.869999999999997</v>
      </c>
      <c r="BJ239" s="2">
        <f t="shared" si="152"/>
        <v>29.869999999999997</v>
      </c>
      <c r="BK239" s="3">
        <f t="shared" si="153"/>
        <v>29.869999999999997</v>
      </c>
    </row>
    <row r="240" spans="1:63">
      <c r="A240" s="14">
        <v>43840.541666666111</v>
      </c>
      <c r="B240" s="1">
        <v>-45.182000000000002</v>
      </c>
      <c r="C240" s="2">
        <v>-6.3940000000000001</v>
      </c>
      <c r="D240" s="2">
        <v>18.199000000000002</v>
      </c>
      <c r="E240" s="3">
        <v>-56.987000000000002</v>
      </c>
      <c r="F240" s="1">
        <v>95</v>
      </c>
      <c r="G240" s="2">
        <v>44.89</v>
      </c>
      <c r="H240" s="2">
        <v>95</v>
      </c>
      <c r="I240" s="2">
        <v>44.89</v>
      </c>
      <c r="J240" s="2">
        <v>95</v>
      </c>
      <c r="K240" s="3">
        <v>44.89</v>
      </c>
      <c r="L240" s="1">
        <v>58.683</v>
      </c>
      <c r="M240" s="3">
        <v>0</v>
      </c>
      <c r="N240" s="1">
        <v>112</v>
      </c>
      <c r="O240" s="3">
        <v>487</v>
      </c>
      <c r="P240" s="1">
        <v>36.9</v>
      </c>
      <c r="Q240" s="2">
        <v>95</v>
      </c>
      <c r="R240" s="2">
        <v>-40</v>
      </c>
      <c r="S240" s="3">
        <v>34.9</v>
      </c>
      <c r="T240" s="1">
        <f t="shared" si="129"/>
        <v>13.500999999999998</v>
      </c>
      <c r="U240" s="2">
        <f t="shared" si="154"/>
        <v>0</v>
      </c>
      <c r="V240" s="3">
        <f t="shared" si="155"/>
        <v>13.500999999999998</v>
      </c>
      <c r="W240" s="20" t="str">
        <f t="shared" si="130"/>
        <v>SHORT</v>
      </c>
      <c r="X240" s="19" t="str">
        <f t="shared" si="131"/>
        <v>SHORT</v>
      </c>
      <c r="Y240" s="1">
        <f t="shared" si="156"/>
        <v>95</v>
      </c>
      <c r="Z240" s="2" t="str">
        <f t="shared" si="132"/>
        <v/>
      </c>
      <c r="AA240" s="2">
        <f t="shared" si="133"/>
        <v>95</v>
      </c>
      <c r="AB240" s="2" t="str">
        <f t="shared" si="134"/>
        <v/>
      </c>
      <c r="AC240" s="2">
        <f t="shared" si="135"/>
        <v>95</v>
      </c>
      <c r="AD240" s="3" t="str">
        <f t="shared" si="136"/>
        <v/>
      </c>
      <c r="AE240" s="1">
        <f t="shared" si="137"/>
        <v>95</v>
      </c>
      <c r="AF240" s="2">
        <f t="shared" si="138"/>
        <v>34.9</v>
      </c>
      <c r="AG240" s="2">
        <f t="shared" si="139"/>
        <v>95</v>
      </c>
      <c r="AH240" s="2">
        <f t="shared" si="140"/>
        <v>34.9</v>
      </c>
      <c r="AI240" s="2">
        <f t="shared" si="141"/>
        <v>95</v>
      </c>
      <c r="AJ240" s="3">
        <f t="shared" si="142"/>
        <v>34.9</v>
      </c>
      <c r="AK240" s="1">
        <f t="shared" si="143"/>
        <v>95</v>
      </c>
      <c r="AL240" s="2">
        <f t="shared" si="144"/>
        <v>95</v>
      </c>
      <c r="AM240" s="3">
        <f t="shared" si="145"/>
        <v>95</v>
      </c>
      <c r="AN240" s="10">
        <v>4.8499999999999996</v>
      </c>
      <c r="AO240" s="1">
        <f t="shared" si="157"/>
        <v>99.85</v>
      </c>
      <c r="AP240" s="2">
        <f t="shared" si="146"/>
        <v>99.85</v>
      </c>
      <c r="AQ240" s="3">
        <f t="shared" si="147"/>
        <v>99.85</v>
      </c>
      <c r="AR240" s="1">
        <f t="shared" si="158"/>
        <v>95</v>
      </c>
      <c r="AS240" s="2">
        <f t="shared" si="159"/>
        <v>35.9</v>
      </c>
      <c r="AT240" s="2">
        <f t="shared" si="160"/>
        <v>95</v>
      </c>
      <c r="AU240" s="2">
        <f t="shared" si="161"/>
        <v>35.9</v>
      </c>
      <c r="AV240" s="2">
        <f t="shared" si="162"/>
        <v>95</v>
      </c>
      <c r="AW240" s="3">
        <f t="shared" si="163"/>
        <v>35.9</v>
      </c>
      <c r="AX240" s="1">
        <f t="shared" si="164"/>
        <v>95</v>
      </c>
      <c r="AY240" s="2">
        <f t="shared" si="165"/>
        <v>95</v>
      </c>
      <c r="AZ240" s="3">
        <f t="shared" si="166"/>
        <v>95</v>
      </c>
      <c r="BA240" s="10">
        <v>5.31</v>
      </c>
      <c r="BB240" s="1">
        <f t="shared" si="167"/>
        <v>100.31</v>
      </c>
      <c r="BC240" s="2">
        <f t="shared" si="168"/>
        <v>100.31</v>
      </c>
      <c r="BD240" s="3">
        <f t="shared" si="169"/>
        <v>100.31</v>
      </c>
      <c r="BE240" s="1">
        <f t="shared" si="148"/>
        <v>95</v>
      </c>
      <c r="BF240" s="2">
        <f t="shared" si="149"/>
        <v>95</v>
      </c>
      <c r="BG240" s="3">
        <f t="shared" si="150"/>
        <v>95</v>
      </c>
      <c r="BH240" s="10">
        <v>5.03</v>
      </c>
      <c r="BI240" s="1">
        <f t="shared" si="151"/>
        <v>100.03</v>
      </c>
      <c r="BJ240" s="2">
        <f t="shared" si="152"/>
        <v>100.03</v>
      </c>
      <c r="BK240" s="3">
        <f t="shared" si="153"/>
        <v>100.03</v>
      </c>
    </row>
    <row r="241" spans="1:63">
      <c r="A241" s="14">
        <v>43840.583333332776</v>
      </c>
      <c r="B241" s="1">
        <v>-10.141999999999999</v>
      </c>
      <c r="C241" s="2">
        <v>8.2929999999999993</v>
      </c>
      <c r="D241" s="2">
        <v>39.991999999999997</v>
      </c>
      <c r="E241" s="3">
        <v>-58.427</v>
      </c>
      <c r="F241" s="1">
        <v>80</v>
      </c>
      <c r="G241" s="2">
        <v>45.98</v>
      </c>
      <c r="H241" s="2">
        <v>80</v>
      </c>
      <c r="I241" s="2">
        <v>45.98</v>
      </c>
      <c r="J241" s="2">
        <v>80</v>
      </c>
      <c r="K241" s="3">
        <v>45.98</v>
      </c>
      <c r="L241" s="1">
        <v>20</v>
      </c>
      <c r="M241" s="3">
        <v>0</v>
      </c>
      <c r="N241" s="1">
        <v>300</v>
      </c>
      <c r="O241" s="3">
        <v>487</v>
      </c>
      <c r="P241" s="1">
        <v>36.9</v>
      </c>
      <c r="Q241" s="2">
        <v>95</v>
      </c>
      <c r="R241" s="2">
        <v>-40</v>
      </c>
      <c r="S241" s="3">
        <v>34.9</v>
      </c>
      <c r="T241" s="1">
        <f t="shared" si="129"/>
        <v>9.8580000000000005</v>
      </c>
      <c r="U241" s="2">
        <f t="shared" si="154"/>
        <v>0</v>
      </c>
      <c r="V241" s="3">
        <f t="shared" si="155"/>
        <v>9.8580000000000005</v>
      </c>
      <c r="W241" s="20" t="str">
        <f t="shared" si="130"/>
        <v>SHORT</v>
      </c>
      <c r="X241" s="19" t="str">
        <f t="shared" si="131"/>
        <v>SHORT</v>
      </c>
      <c r="Y241" s="1">
        <f t="shared" si="156"/>
        <v>80</v>
      </c>
      <c r="Z241" s="2" t="str">
        <f t="shared" si="132"/>
        <v/>
      </c>
      <c r="AA241" s="2">
        <f t="shared" si="133"/>
        <v>80</v>
      </c>
      <c r="AB241" s="2" t="str">
        <f t="shared" si="134"/>
        <v/>
      </c>
      <c r="AC241" s="2">
        <f t="shared" si="135"/>
        <v>80</v>
      </c>
      <c r="AD241" s="3" t="str">
        <f t="shared" si="136"/>
        <v/>
      </c>
      <c r="AE241" s="1">
        <f t="shared" si="137"/>
        <v>80</v>
      </c>
      <c r="AF241" s="2">
        <f t="shared" si="138"/>
        <v>34.9</v>
      </c>
      <c r="AG241" s="2">
        <f t="shared" si="139"/>
        <v>80</v>
      </c>
      <c r="AH241" s="2">
        <f t="shared" si="140"/>
        <v>34.9</v>
      </c>
      <c r="AI241" s="2">
        <f t="shared" si="141"/>
        <v>80</v>
      </c>
      <c r="AJ241" s="3">
        <f t="shared" si="142"/>
        <v>34.9</v>
      </c>
      <c r="AK241" s="1">
        <f t="shared" si="143"/>
        <v>80</v>
      </c>
      <c r="AL241" s="2">
        <f t="shared" si="144"/>
        <v>80</v>
      </c>
      <c r="AM241" s="3">
        <f t="shared" si="145"/>
        <v>80</v>
      </c>
      <c r="AN241" s="10">
        <v>4.8499999999999996</v>
      </c>
      <c r="AO241" s="1">
        <f t="shared" si="157"/>
        <v>84.85</v>
      </c>
      <c r="AP241" s="2">
        <f t="shared" si="146"/>
        <v>84.85</v>
      </c>
      <c r="AQ241" s="3">
        <f t="shared" si="147"/>
        <v>84.85</v>
      </c>
      <c r="AR241" s="1">
        <f t="shared" si="158"/>
        <v>80</v>
      </c>
      <c r="AS241" s="2">
        <f t="shared" si="159"/>
        <v>35.9</v>
      </c>
      <c r="AT241" s="2">
        <f t="shared" si="160"/>
        <v>80</v>
      </c>
      <c r="AU241" s="2">
        <f t="shared" si="161"/>
        <v>35.9</v>
      </c>
      <c r="AV241" s="2">
        <f t="shared" si="162"/>
        <v>80</v>
      </c>
      <c r="AW241" s="3">
        <f t="shared" si="163"/>
        <v>35.9</v>
      </c>
      <c r="AX241" s="1">
        <f t="shared" si="164"/>
        <v>80</v>
      </c>
      <c r="AY241" s="2">
        <f t="shared" si="165"/>
        <v>80</v>
      </c>
      <c r="AZ241" s="3">
        <f t="shared" si="166"/>
        <v>80</v>
      </c>
      <c r="BA241" s="10">
        <v>5.31</v>
      </c>
      <c r="BB241" s="1">
        <f t="shared" si="167"/>
        <v>85.31</v>
      </c>
      <c r="BC241" s="2">
        <f t="shared" si="168"/>
        <v>85.31</v>
      </c>
      <c r="BD241" s="3">
        <f t="shared" si="169"/>
        <v>85.31</v>
      </c>
      <c r="BE241" s="1">
        <f t="shared" si="148"/>
        <v>80</v>
      </c>
      <c r="BF241" s="2">
        <f t="shared" si="149"/>
        <v>80</v>
      </c>
      <c r="BG241" s="3">
        <f t="shared" si="150"/>
        <v>80</v>
      </c>
      <c r="BH241" s="10">
        <v>5.03</v>
      </c>
      <c r="BI241" s="1">
        <f t="shared" si="151"/>
        <v>85.03</v>
      </c>
      <c r="BJ241" s="2">
        <f t="shared" si="152"/>
        <v>85.03</v>
      </c>
      <c r="BK241" s="3">
        <f t="shared" si="153"/>
        <v>85.03</v>
      </c>
    </row>
    <row r="242" spans="1:63">
      <c r="A242" s="14">
        <v>43840.62499999944</v>
      </c>
      <c r="B242" s="1">
        <v>-2.39</v>
      </c>
      <c r="C242" s="2">
        <v>26.106000000000002</v>
      </c>
      <c r="D242" s="2">
        <v>32.639000000000003</v>
      </c>
      <c r="E242" s="3">
        <v>-61.134999999999998</v>
      </c>
      <c r="F242" s="1">
        <v>80</v>
      </c>
      <c r="G242" s="2">
        <v>43.79</v>
      </c>
      <c r="H242" s="2">
        <v>80</v>
      </c>
      <c r="I242" s="2">
        <v>43.79</v>
      </c>
      <c r="J242" s="2">
        <v>80</v>
      </c>
      <c r="K242" s="3">
        <v>43.79</v>
      </c>
      <c r="L242" s="1">
        <v>9.3330000000000002</v>
      </c>
      <c r="M242" s="3">
        <v>0</v>
      </c>
      <c r="N242" s="1">
        <v>112</v>
      </c>
      <c r="O242" s="3">
        <v>469</v>
      </c>
      <c r="P242" s="1">
        <v>36.9</v>
      </c>
      <c r="Q242" s="2">
        <v>95</v>
      </c>
      <c r="R242" s="2">
        <v>-40</v>
      </c>
      <c r="S242" s="3">
        <v>34.9</v>
      </c>
      <c r="T242" s="1">
        <f t="shared" si="129"/>
        <v>6.9429999999999996</v>
      </c>
      <c r="U242" s="2">
        <f t="shared" si="154"/>
        <v>0</v>
      </c>
      <c r="V242" s="3">
        <f t="shared" si="155"/>
        <v>6.9429999999999996</v>
      </c>
      <c r="W242" s="20" t="str">
        <f t="shared" si="130"/>
        <v>SHORT</v>
      </c>
      <c r="X242" s="19" t="str">
        <f t="shared" si="131"/>
        <v>SHORT</v>
      </c>
      <c r="Y242" s="1">
        <f t="shared" si="156"/>
        <v>80</v>
      </c>
      <c r="Z242" s="2" t="str">
        <f t="shared" si="132"/>
        <v/>
      </c>
      <c r="AA242" s="2">
        <f t="shared" si="133"/>
        <v>80</v>
      </c>
      <c r="AB242" s="2" t="str">
        <f t="shared" si="134"/>
        <v/>
      </c>
      <c r="AC242" s="2">
        <f t="shared" si="135"/>
        <v>80</v>
      </c>
      <c r="AD242" s="3" t="str">
        <f t="shared" si="136"/>
        <v/>
      </c>
      <c r="AE242" s="1">
        <f t="shared" si="137"/>
        <v>80</v>
      </c>
      <c r="AF242" s="2">
        <f t="shared" si="138"/>
        <v>34.9</v>
      </c>
      <c r="AG242" s="2">
        <f t="shared" si="139"/>
        <v>80</v>
      </c>
      <c r="AH242" s="2">
        <f t="shared" si="140"/>
        <v>34.9</v>
      </c>
      <c r="AI242" s="2">
        <f t="shared" si="141"/>
        <v>80</v>
      </c>
      <c r="AJ242" s="3">
        <f t="shared" si="142"/>
        <v>34.9</v>
      </c>
      <c r="AK242" s="1">
        <f t="shared" si="143"/>
        <v>80</v>
      </c>
      <c r="AL242" s="2">
        <f t="shared" si="144"/>
        <v>80</v>
      </c>
      <c r="AM242" s="3">
        <f t="shared" si="145"/>
        <v>80</v>
      </c>
      <c r="AN242" s="10">
        <v>4.8499999999999996</v>
      </c>
      <c r="AO242" s="1">
        <f t="shared" si="157"/>
        <v>84.85</v>
      </c>
      <c r="AP242" s="2">
        <f t="shared" si="146"/>
        <v>84.85</v>
      </c>
      <c r="AQ242" s="3">
        <f t="shared" si="147"/>
        <v>84.85</v>
      </c>
      <c r="AR242" s="1">
        <f t="shared" si="158"/>
        <v>80</v>
      </c>
      <c r="AS242" s="2">
        <f t="shared" si="159"/>
        <v>35.9</v>
      </c>
      <c r="AT242" s="2">
        <f t="shared" si="160"/>
        <v>80</v>
      </c>
      <c r="AU242" s="2">
        <f t="shared" si="161"/>
        <v>35.9</v>
      </c>
      <c r="AV242" s="2">
        <f t="shared" si="162"/>
        <v>80</v>
      </c>
      <c r="AW242" s="3">
        <f t="shared" si="163"/>
        <v>35.9</v>
      </c>
      <c r="AX242" s="1">
        <f t="shared" si="164"/>
        <v>80</v>
      </c>
      <c r="AY242" s="2">
        <f t="shared" si="165"/>
        <v>80</v>
      </c>
      <c r="AZ242" s="3">
        <f t="shared" si="166"/>
        <v>80</v>
      </c>
      <c r="BA242" s="10">
        <v>5.31</v>
      </c>
      <c r="BB242" s="1">
        <f t="shared" si="167"/>
        <v>85.31</v>
      </c>
      <c r="BC242" s="2">
        <f t="shared" si="168"/>
        <v>85.31</v>
      </c>
      <c r="BD242" s="3">
        <f t="shared" si="169"/>
        <v>85.31</v>
      </c>
      <c r="BE242" s="1">
        <f t="shared" si="148"/>
        <v>80</v>
      </c>
      <c r="BF242" s="2">
        <f t="shared" si="149"/>
        <v>80</v>
      </c>
      <c r="BG242" s="3">
        <f t="shared" si="150"/>
        <v>80</v>
      </c>
      <c r="BH242" s="10">
        <v>5.03</v>
      </c>
      <c r="BI242" s="1">
        <f t="shared" si="151"/>
        <v>85.03</v>
      </c>
      <c r="BJ242" s="2">
        <f t="shared" si="152"/>
        <v>85.03</v>
      </c>
      <c r="BK242" s="3">
        <f t="shared" si="153"/>
        <v>85.03</v>
      </c>
    </row>
    <row r="243" spans="1:63">
      <c r="A243" s="14">
        <v>43840.666666666104</v>
      </c>
      <c r="B243" s="1">
        <v>28.158000000000001</v>
      </c>
      <c r="C243" s="2">
        <v>57.957000000000001</v>
      </c>
      <c r="D243" s="2">
        <v>45.536999999999999</v>
      </c>
      <c r="E243" s="3">
        <v>-75.335999999999999</v>
      </c>
      <c r="F243" s="1">
        <v>36.9</v>
      </c>
      <c r="G243" s="2">
        <v>45.98</v>
      </c>
      <c r="H243" s="2">
        <v>36.9</v>
      </c>
      <c r="I243" s="2">
        <v>45.98</v>
      </c>
      <c r="J243" s="2">
        <v>36.9</v>
      </c>
      <c r="K243" s="3">
        <v>45.98</v>
      </c>
      <c r="L243" s="1">
        <v>3</v>
      </c>
      <c r="M243" s="3">
        <v>0</v>
      </c>
      <c r="N243" s="1">
        <v>124</v>
      </c>
      <c r="O243" s="3">
        <v>444</v>
      </c>
      <c r="P243" s="1">
        <v>36.9</v>
      </c>
      <c r="Q243" s="2">
        <v>95</v>
      </c>
      <c r="R243" s="2">
        <v>-40</v>
      </c>
      <c r="S243" s="3">
        <v>34.9</v>
      </c>
      <c r="T243" s="1">
        <f t="shared" si="129"/>
        <v>31.158000000000001</v>
      </c>
      <c r="U243" s="2">
        <f t="shared" si="154"/>
        <v>0</v>
      </c>
      <c r="V243" s="3">
        <f t="shared" si="155"/>
        <v>31.158000000000001</v>
      </c>
      <c r="W243" s="20" t="str">
        <f t="shared" si="130"/>
        <v>SHORT</v>
      </c>
      <c r="X243" s="19" t="str">
        <f t="shared" si="131"/>
        <v>LONG</v>
      </c>
      <c r="Y243" s="1">
        <f t="shared" si="156"/>
        <v>36.9</v>
      </c>
      <c r="Z243" s="2" t="str">
        <f t="shared" si="132"/>
        <v/>
      </c>
      <c r="AA243" s="2">
        <f t="shared" si="133"/>
        <v>36.9</v>
      </c>
      <c r="AB243" s="2" t="str">
        <f t="shared" si="134"/>
        <v/>
      </c>
      <c r="AC243" s="2">
        <f t="shared" si="135"/>
        <v>36.9</v>
      </c>
      <c r="AD243" s="3" t="str">
        <f t="shared" si="136"/>
        <v/>
      </c>
      <c r="AE243" s="1">
        <f t="shared" si="137"/>
        <v>36.9</v>
      </c>
      <c r="AF243" s="2">
        <f t="shared" si="138"/>
        <v>34.9</v>
      </c>
      <c r="AG243" s="2">
        <f t="shared" si="139"/>
        <v>36.9</v>
      </c>
      <c r="AH243" s="2">
        <f t="shared" si="140"/>
        <v>34.9</v>
      </c>
      <c r="AI243" s="2">
        <f t="shared" si="141"/>
        <v>36.9</v>
      </c>
      <c r="AJ243" s="3">
        <f t="shared" si="142"/>
        <v>34.9</v>
      </c>
      <c r="AK243" s="1">
        <f t="shared" si="143"/>
        <v>36.9</v>
      </c>
      <c r="AL243" s="2">
        <f t="shared" si="144"/>
        <v>36.9</v>
      </c>
      <c r="AM243" s="3">
        <f t="shared" si="145"/>
        <v>36.9</v>
      </c>
      <c r="AN243" s="10">
        <v>4.8499999999999996</v>
      </c>
      <c r="AO243" s="1">
        <f t="shared" si="157"/>
        <v>41.75</v>
      </c>
      <c r="AP243" s="2">
        <f t="shared" si="146"/>
        <v>41.75</v>
      </c>
      <c r="AQ243" s="3">
        <f t="shared" si="147"/>
        <v>41.75</v>
      </c>
      <c r="AR243" s="1">
        <f t="shared" si="158"/>
        <v>36.9</v>
      </c>
      <c r="AS243" s="2">
        <f t="shared" si="159"/>
        <v>35.9</v>
      </c>
      <c r="AT243" s="2">
        <f t="shared" si="160"/>
        <v>36.9</v>
      </c>
      <c r="AU243" s="2">
        <f t="shared" si="161"/>
        <v>35.9</v>
      </c>
      <c r="AV243" s="2">
        <f t="shared" si="162"/>
        <v>36.9</v>
      </c>
      <c r="AW243" s="3">
        <f t="shared" si="163"/>
        <v>35.9</v>
      </c>
      <c r="AX243" s="1">
        <f t="shared" si="164"/>
        <v>36.9</v>
      </c>
      <c r="AY243" s="2">
        <f t="shared" si="165"/>
        <v>36.9</v>
      </c>
      <c r="AZ243" s="3">
        <f t="shared" si="166"/>
        <v>36.9</v>
      </c>
      <c r="BA243" s="10">
        <v>5.31</v>
      </c>
      <c r="BB243" s="1">
        <f t="shared" si="167"/>
        <v>42.21</v>
      </c>
      <c r="BC243" s="2">
        <f t="shared" si="168"/>
        <v>42.21</v>
      </c>
      <c r="BD243" s="3">
        <f t="shared" si="169"/>
        <v>42.21</v>
      </c>
      <c r="BE243" s="1">
        <f t="shared" si="148"/>
        <v>45.98</v>
      </c>
      <c r="BF243" s="2">
        <f t="shared" si="149"/>
        <v>45.98</v>
      </c>
      <c r="BG243" s="3">
        <f t="shared" si="150"/>
        <v>45.98</v>
      </c>
      <c r="BH243" s="10">
        <v>5.03</v>
      </c>
      <c r="BI243" s="1">
        <f t="shared" si="151"/>
        <v>40.949999999999996</v>
      </c>
      <c r="BJ243" s="2">
        <f t="shared" si="152"/>
        <v>40.949999999999996</v>
      </c>
      <c r="BK243" s="3">
        <f t="shared" si="153"/>
        <v>40.949999999999996</v>
      </c>
    </row>
    <row r="244" spans="1:63">
      <c r="A244" s="14">
        <v>43840.708333332768</v>
      </c>
      <c r="B244" s="1">
        <v>-45.917999999999999</v>
      </c>
      <c r="C244" s="2">
        <v>9.8989999999999991</v>
      </c>
      <c r="D244" s="2">
        <v>17.649999999999999</v>
      </c>
      <c r="E244" s="3">
        <v>-73.466999999999999</v>
      </c>
      <c r="F244" s="1">
        <v>45.6</v>
      </c>
      <c r="G244" s="2">
        <v>45.6</v>
      </c>
      <c r="H244" s="2">
        <v>45.6</v>
      </c>
      <c r="I244" s="2">
        <v>45.6</v>
      </c>
      <c r="J244" s="2">
        <v>45.6</v>
      </c>
      <c r="K244" s="3">
        <v>45.6</v>
      </c>
      <c r="L244" s="1">
        <v>29.132999999999999</v>
      </c>
      <c r="M244" s="3">
        <v>0</v>
      </c>
      <c r="N244" s="1">
        <v>119</v>
      </c>
      <c r="O244" s="3">
        <v>634</v>
      </c>
      <c r="P244" s="1">
        <v>36.9</v>
      </c>
      <c r="Q244" s="2">
        <v>95</v>
      </c>
      <c r="R244" s="2">
        <v>-40</v>
      </c>
      <c r="S244" s="3">
        <v>34.9</v>
      </c>
      <c r="T244" s="1">
        <f t="shared" si="129"/>
        <v>-16.785</v>
      </c>
      <c r="U244" s="2">
        <f t="shared" si="154"/>
        <v>16.785</v>
      </c>
      <c r="V244" s="3">
        <f t="shared" si="155"/>
        <v>0</v>
      </c>
      <c r="W244" s="20" t="str">
        <f t="shared" si="130"/>
        <v>SHORT</v>
      </c>
      <c r="X244" s="19" t="str">
        <f t="shared" si="131"/>
        <v>SHORT</v>
      </c>
      <c r="Y244" s="1">
        <f t="shared" si="156"/>
        <v>45.6</v>
      </c>
      <c r="Z244" s="2" t="str">
        <f t="shared" si="132"/>
        <v/>
      </c>
      <c r="AA244" s="2">
        <f t="shared" si="133"/>
        <v>45.6</v>
      </c>
      <c r="AB244" s="2" t="str">
        <f t="shared" si="134"/>
        <v/>
      </c>
      <c r="AC244" s="2">
        <f t="shared" si="135"/>
        <v>45.6</v>
      </c>
      <c r="AD244" s="3" t="str">
        <f t="shared" si="136"/>
        <v/>
      </c>
      <c r="AE244" s="1">
        <f t="shared" si="137"/>
        <v>45.6</v>
      </c>
      <c r="AF244" s="2">
        <f t="shared" si="138"/>
        <v>34.9</v>
      </c>
      <c r="AG244" s="2">
        <f t="shared" si="139"/>
        <v>45.6</v>
      </c>
      <c r="AH244" s="2">
        <f t="shared" si="140"/>
        <v>34.9</v>
      </c>
      <c r="AI244" s="2">
        <f t="shared" si="141"/>
        <v>45.6</v>
      </c>
      <c r="AJ244" s="3">
        <f t="shared" si="142"/>
        <v>34.9</v>
      </c>
      <c r="AK244" s="1">
        <f t="shared" si="143"/>
        <v>45.6</v>
      </c>
      <c r="AL244" s="2">
        <f t="shared" si="144"/>
        <v>45.6</v>
      </c>
      <c r="AM244" s="3">
        <f t="shared" si="145"/>
        <v>45.6</v>
      </c>
      <c r="AN244" s="10">
        <v>4.8499999999999996</v>
      </c>
      <c r="AO244" s="1">
        <f t="shared" si="157"/>
        <v>50.45</v>
      </c>
      <c r="AP244" s="2">
        <f t="shared" si="146"/>
        <v>50.45</v>
      </c>
      <c r="AQ244" s="3">
        <f t="shared" si="147"/>
        <v>50.45</v>
      </c>
      <c r="AR244" s="1">
        <f t="shared" si="158"/>
        <v>45.6</v>
      </c>
      <c r="AS244" s="2">
        <f t="shared" si="159"/>
        <v>35.9</v>
      </c>
      <c r="AT244" s="2">
        <f t="shared" si="160"/>
        <v>45.6</v>
      </c>
      <c r="AU244" s="2">
        <f t="shared" si="161"/>
        <v>35.9</v>
      </c>
      <c r="AV244" s="2">
        <f t="shared" si="162"/>
        <v>45.6</v>
      </c>
      <c r="AW244" s="3">
        <f t="shared" si="163"/>
        <v>35.9</v>
      </c>
      <c r="AX244" s="1">
        <f t="shared" si="164"/>
        <v>45.6</v>
      </c>
      <c r="AY244" s="2">
        <f t="shared" si="165"/>
        <v>45.6</v>
      </c>
      <c r="AZ244" s="3">
        <f t="shared" si="166"/>
        <v>45.6</v>
      </c>
      <c r="BA244" s="10">
        <v>5.31</v>
      </c>
      <c r="BB244" s="1">
        <f t="shared" si="167"/>
        <v>50.910000000000004</v>
      </c>
      <c r="BC244" s="2">
        <f t="shared" si="168"/>
        <v>50.910000000000004</v>
      </c>
      <c r="BD244" s="3">
        <f t="shared" si="169"/>
        <v>50.910000000000004</v>
      </c>
      <c r="BE244" s="1">
        <f t="shared" si="148"/>
        <v>45.6</v>
      </c>
      <c r="BF244" s="2">
        <f t="shared" si="149"/>
        <v>45.6</v>
      </c>
      <c r="BG244" s="3">
        <f t="shared" si="150"/>
        <v>45.6</v>
      </c>
      <c r="BH244" s="10">
        <v>5.03</v>
      </c>
      <c r="BI244" s="1">
        <f t="shared" si="151"/>
        <v>50.63</v>
      </c>
      <c r="BJ244" s="2">
        <f t="shared" si="152"/>
        <v>50.63</v>
      </c>
      <c r="BK244" s="3">
        <f t="shared" si="153"/>
        <v>50.63</v>
      </c>
    </row>
    <row r="245" spans="1:63">
      <c r="A245" s="14">
        <v>43840.749999999432</v>
      </c>
      <c r="B245" s="1">
        <v>-70.875</v>
      </c>
      <c r="C245" s="2">
        <v>32.046999999999997</v>
      </c>
      <c r="D245" s="2">
        <v>35.805</v>
      </c>
      <c r="E245" s="3">
        <v>-138.727</v>
      </c>
      <c r="F245" s="1">
        <v>80</v>
      </c>
      <c r="G245" s="2">
        <v>44.54</v>
      </c>
      <c r="H245" s="2">
        <v>80</v>
      </c>
      <c r="I245" s="2">
        <v>44.54</v>
      </c>
      <c r="J245" s="2">
        <v>80</v>
      </c>
      <c r="K245" s="3">
        <v>44.54</v>
      </c>
      <c r="L245" s="1">
        <v>59.165999999999997</v>
      </c>
      <c r="M245" s="3">
        <v>0</v>
      </c>
      <c r="N245" s="1">
        <v>110</v>
      </c>
      <c r="O245" s="3">
        <v>634</v>
      </c>
      <c r="P245" s="1">
        <v>60</v>
      </c>
      <c r="Q245" s="2">
        <v>95</v>
      </c>
      <c r="R245" s="2">
        <v>-40</v>
      </c>
      <c r="S245" s="3">
        <v>34.9</v>
      </c>
      <c r="T245" s="1">
        <f t="shared" si="129"/>
        <v>-11.709000000000003</v>
      </c>
      <c r="U245" s="2">
        <f t="shared" si="154"/>
        <v>11.709000000000003</v>
      </c>
      <c r="V245" s="3">
        <f t="shared" si="155"/>
        <v>0</v>
      </c>
      <c r="W245" s="20" t="str">
        <f t="shared" si="130"/>
        <v>SHORT</v>
      </c>
      <c r="X245" s="19" t="str">
        <f t="shared" si="131"/>
        <v>SHORT</v>
      </c>
      <c r="Y245" s="1">
        <f t="shared" si="156"/>
        <v>80</v>
      </c>
      <c r="Z245" s="2" t="str">
        <f t="shared" si="132"/>
        <v/>
      </c>
      <c r="AA245" s="2">
        <f t="shared" si="133"/>
        <v>80</v>
      </c>
      <c r="AB245" s="2" t="str">
        <f t="shared" si="134"/>
        <v/>
      </c>
      <c r="AC245" s="2">
        <f t="shared" si="135"/>
        <v>80</v>
      </c>
      <c r="AD245" s="3" t="str">
        <f t="shared" si="136"/>
        <v/>
      </c>
      <c r="AE245" s="1">
        <f t="shared" si="137"/>
        <v>80</v>
      </c>
      <c r="AF245" s="2">
        <f t="shared" si="138"/>
        <v>34.9</v>
      </c>
      <c r="AG245" s="2">
        <f t="shared" si="139"/>
        <v>80</v>
      </c>
      <c r="AH245" s="2">
        <f t="shared" si="140"/>
        <v>34.9</v>
      </c>
      <c r="AI245" s="2">
        <f t="shared" si="141"/>
        <v>80</v>
      </c>
      <c r="AJ245" s="3">
        <f t="shared" si="142"/>
        <v>34.9</v>
      </c>
      <c r="AK245" s="1">
        <f t="shared" si="143"/>
        <v>80</v>
      </c>
      <c r="AL245" s="2">
        <f t="shared" si="144"/>
        <v>80</v>
      </c>
      <c r="AM245" s="3">
        <f t="shared" si="145"/>
        <v>80</v>
      </c>
      <c r="AN245" s="10">
        <v>4.8499999999999996</v>
      </c>
      <c r="AO245" s="1">
        <f t="shared" si="157"/>
        <v>84.85</v>
      </c>
      <c r="AP245" s="2">
        <f t="shared" si="146"/>
        <v>84.85</v>
      </c>
      <c r="AQ245" s="3">
        <f t="shared" si="147"/>
        <v>84.85</v>
      </c>
      <c r="AR245" s="1">
        <f t="shared" si="158"/>
        <v>80</v>
      </c>
      <c r="AS245" s="2">
        <f t="shared" si="159"/>
        <v>47.45</v>
      </c>
      <c r="AT245" s="2">
        <f t="shared" si="160"/>
        <v>80</v>
      </c>
      <c r="AU245" s="2">
        <f t="shared" si="161"/>
        <v>47.45</v>
      </c>
      <c r="AV245" s="2">
        <f t="shared" si="162"/>
        <v>80</v>
      </c>
      <c r="AW245" s="3">
        <f t="shared" si="163"/>
        <v>47.45</v>
      </c>
      <c r="AX245" s="1">
        <f t="shared" si="164"/>
        <v>80</v>
      </c>
      <c r="AY245" s="2">
        <f t="shared" si="165"/>
        <v>80</v>
      </c>
      <c r="AZ245" s="3">
        <f t="shared" si="166"/>
        <v>80</v>
      </c>
      <c r="BA245" s="10">
        <v>5.31</v>
      </c>
      <c r="BB245" s="1">
        <f t="shared" si="167"/>
        <v>85.31</v>
      </c>
      <c r="BC245" s="2">
        <f t="shared" si="168"/>
        <v>85.31</v>
      </c>
      <c r="BD245" s="3">
        <f t="shared" si="169"/>
        <v>85.31</v>
      </c>
      <c r="BE245" s="1">
        <f t="shared" si="148"/>
        <v>80</v>
      </c>
      <c r="BF245" s="2">
        <f t="shared" si="149"/>
        <v>80</v>
      </c>
      <c r="BG245" s="3">
        <f t="shared" si="150"/>
        <v>80</v>
      </c>
      <c r="BH245" s="10">
        <v>5.03</v>
      </c>
      <c r="BI245" s="1">
        <f t="shared" si="151"/>
        <v>85.03</v>
      </c>
      <c r="BJ245" s="2">
        <f t="shared" si="152"/>
        <v>85.03</v>
      </c>
      <c r="BK245" s="3">
        <f t="shared" si="153"/>
        <v>85.03</v>
      </c>
    </row>
    <row r="246" spans="1:63">
      <c r="A246" s="14">
        <v>43840.791666666097</v>
      </c>
      <c r="B246" s="1">
        <v>-154.077</v>
      </c>
      <c r="C246" s="2">
        <v>43.640999999999998</v>
      </c>
      <c r="D246" s="2">
        <v>-15.977</v>
      </c>
      <c r="E246" s="3">
        <v>-181.74100000000001</v>
      </c>
      <c r="F246" s="1">
        <v>95</v>
      </c>
      <c r="G246" s="2">
        <v>46.72</v>
      </c>
      <c r="H246" s="2">
        <v>95</v>
      </c>
      <c r="I246" s="2">
        <v>46.72</v>
      </c>
      <c r="J246" s="2">
        <v>95</v>
      </c>
      <c r="K246" s="3">
        <v>46.72</v>
      </c>
      <c r="L246" s="1">
        <v>125.5</v>
      </c>
      <c r="M246" s="3">
        <v>0</v>
      </c>
      <c r="N246" s="1">
        <v>113</v>
      </c>
      <c r="O246" s="3">
        <v>454</v>
      </c>
      <c r="P246" s="1">
        <v>60</v>
      </c>
      <c r="Q246" s="2">
        <v>95</v>
      </c>
      <c r="R246" s="2">
        <v>-40</v>
      </c>
      <c r="S246" s="3">
        <v>34.9</v>
      </c>
      <c r="T246" s="1">
        <f t="shared" si="129"/>
        <v>-28.576999999999998</v>
      </c>
      <c r="U246" s="2">
        <f t="shared" si="154"/>
        <v>28.576999999999998</v>
      </c>
      <c r="V246" s="3">
        <f t="shared" si="155"/>
        <v>0</v>
      </c>
      <c r="W246" s="20" t="str">
        <f t="shared" si="130"/>
        <v>SHORT</v>
      </c>
      <c r="X246" s="19" t="str">
        <f t="shared" si="131"/>
        <v>SHORT</v>
      </c>
      <c r="Y246" s="1">
        <f t="shared" si="156"/>
        <v>95</v>
      </c>
      <c r="Z246" s="2" t="str">
        <f t="shared" si="132"/>
        <v/>
      </c>
      <c r="AA246" s="2">
        <f t="shared" si="133"/>
        <v>95</v>
      </c>
      <c r="AB246" s="2" t="str">
        <f t="shared" si="134"/>
        <v/>
      </c>
      <c r="AC246" s="2">
        <f t="shared" si="135"/>
        <v>95</v>
      </c>
      <c r="AD246" s="3" t="str">
        <f t="shared" si="136"/>
        <v/>
      </c>
      <c r="AE246" s="1">
        <f t="shared" si="137"/>
        <v>95</v>
      </c>
      <c r="AF246" s="2">
        <f t="shared" si="138"/>
        <v>34.9</v>
      </c>
      <c r="AG246" s="2">
        <f t="shared" si="139"/>
        <v>95</v>
      </c>
      <c r="AH246" s="2">
        <f t="shared" si="140"/>
        <v>34.9</v>
      </c>
      <c r="AI246" s="2">
        <f t="shared" si="141"/>
        <v>95</v>
      </c>
      <c r="AJ246" s="3">
        <f t="shared" si="142"/>
        <v>34.9</v>
      </c>
      <c r="AK246" s="1">
        <f t="shared" si="143"/>
        <v>95</v>
      </c>
      <c r="AL246" s="2">
        <f t="shared" si="144"/>
        <v>95</v>
      </c>
      <c r="AM246" s="3">
        <f t="shared" si="145"/>
        <v>95</v>
      </c>
      <c r="AN246" s="10">
        <v>4.8499999999999996</v>
      </c>
      <c r="AO246" s="1">
        <f t="shared" si="157"/>
        <v>99.85</v>
      </c>
      <c r="AP246" s="2">
        <f t="shared" si="146"/>
        <v>99.85</v>
      </c>
      <c r="AQ246" s="3">
        <f t="shared" si="147"/>
        <v>99.85</v>
      </c>
      <c r="AR246" s="1">
        <f t="shared" si="158"/>
        <v>95</v>
      </c>
      <c r="AS246" s="2">
        <f t="shared" si="159"/>
        <v>47.45</v>
      </c>
      <c r="AT246" s="2">
        <f t="shared" si="160"/>
        <v>95</v>
      </c>
      <c r="AU246" s="2">
        <f t="shared" si="161"/>
        <v>47.45</v>
      </c>
      <c r="AV246" s="2">
        <f t="shared" si="162"/>
        <v>95</v>
      </c>
      <c r="AW246" s="3">
        <f t="shared" si="163"/>
        <v>47.45</v>
      </c>
      <c r="AX246" s="1">
        <f t="shared" si="164"/>
        <v>95</v>
      </c>
      <c r="AY246" s="2">
        <f t="shared" si="165"/>
        <v>95</v>
      </c>
      <c r="AZ246" s="3">
        <f t="shared" si="166"/>
        <v>95</v>
      </c>
      <c r="BA246" s="10">
        <v>5.31</v>
      </c>
      <c r="BB246" s="1">
        <f t="shared" si="167"/>
        <v>100.31</v>
      </c>
      <c r="BC246" s="2">
        <f t="shared" si="168"/>
        <v>100.31</v>
      </c>
      <c r="BD246" s="3">
        <f t="shared" si="169"/>
        <v>100.31</v>
      </c>
      <c r="BE246" s="1">
        <f t="shared" si="148"/>
        <v>95</v>
      </c>
      <c r="BF246" s="2">
        <f t="shared" si="149"/>
        <v>95</v>
      </c>
      <c r="BG246" s="3">
        <f t="shared" si="150"/>
        <v>95</v>
      </c>
      <c r="BH246" s="10">
        <v>5.03</v>
      </c>
      <c r="BI246" s="1">
        <f t="shared" si="151"/>
        <v>100.03</v>
      </c>
      <c r="BJ246" s="2">
        <f t="shared" si="152"/>
        <v>100.03</v>
      </c>
      <c r="BK246" s="3">
        <f t="shared" si="153"/>
        <v>100.03</v>
      </c>
    </row>
    <row r="247" spans="1:63">
      <c r="A247" s="14">
        <v>43840.833333332761</v>
      </c>
      <c r="B247" s="1">
        <v>-190.886</v>
      </c>
      <c r="C247" s="2">
        <v>-88.349000000000004</v>
      </c>
      <c r="D247" s="2">
        <v>47.783000000000001</v>
      </c>
      <c r="E247" s="3">
        <v>-150.32</v>
      </c>
      <c r="F247" s="1">
        <v>75</v>
      </c>
      <c r="G247" s="2">
        <v>30.01</v>
      </c>
      <c r="H247" s="2">
        <v>75</v>
      </c>
      <c r="I247" s="2">
        <v>30.01</v>
      </c>
      <c r="J247" s="2">
        <v>75</v>
      </c>
      <c r="K247" s="3">
        <v>30.01</v>
      </c>
      <c r="L247" s="1">
        <v>189.167</v>
      </c>
      <c r="M247" s="3">
        <v>0</v>
      </c>
      <c r="N247" s="1">
        <v>433</v>
      </c>
      <c r="O247" s="3">
        <v>422</v>
      </c>
      <c r="P247" s="1">
        <v>38</v>
      </c>
      <c r="Q247" s="2">
        <v>98</v>
      </c>
      <c r="R247" s="2">
        <v>-9.94</v>
      </c>
      <c r="S247" s="3">
        <v>35.6</v>
      </c>
      <c r="T247" s="1">
        <f t="shared" si="129"/>
        <v>-1.7189999999999941</v>
      </c>
      <c r="U247" s="2">
        <f t="shared" si="154"/>
        <v>1.7189999999999941</v>
      </c>
      <c r="V247" s="3">
        <f t="shared" si="155"/>
        <v>0</v>
      </c>
      <c r="W247" s="20" t="str">
        <f t="shared" si="130"/>
        <v>SHORT</v>
      </c>
      <c r="X247" s="19" t="str">
        <f t="shared" si="131"/>
        <v>SHORT</v>
      </c>
      <c r="Y247" s="1">
        <f t="shared" si="156"/>
        <v>75</v>
      </c>
      <c r="Z247" s="2" t="str">
        <f t="shared" si="132"/>
        <v/>
      </c>
      <c r="AA247" s="2">
        <f t="shared" si="133"/>
        <v>75</v>
      </c>
      <c r="AB247" s="2" t="str">
        <f t="shared" si="134"/>
        <v/>
      </c>
      <c r="AC247" s="2">
        <f t="shared" si="135"/>
        <v>75</v>
      </c>
      <c r="AD247" s="3" t="str">
        <f t="shared" si="136"/>
        <v/>
      </c>
      <c r="AE247" s="1">
        <f t="shared" si="137"/>
        <v>75</v>
      </c>
      <c r="AF247" s="2">
        <f t="shared" si="138"/>
        <v>35.6</v>
      </c>
      <c r="AG247" s="2">
        <f t="shared" si="139"/>
        <v>75</v>
      </c>
      <c r="AH247" s="2">
        <f t="shared" si="140"/>
        <v>35.6</v>
      </c>
      <c r="AI247" s="2">
        <f t="shared" si="141"/>
        <v>75</v>
      </c>
      <c r="AJ247" s="3">
        <f t="shared" si="142"/>
        <v>35.6</v>
      </c>
      <c r="AK247" s="1">
        <f t="shared" si="143"/>
        <v>75</v>
      </c>
      <c r="AL247" s="2">
        <f t="shared" si="144"/>
        <v>75</v>
      </c>
      <c r="AM247" s="3">
        <f t="shared" si="145"/>
        <v>75</v>
      </c>
      <c r="AN247" s="10">
        <v>4.8499999999999996</v>
      </c>
      <c r="AO247" s="1">
        <f t="shared" si="157"/>
        <v>79.849999999999994</v>
      </c>
      <c r="AP247" s="2">
        <f t="shared" si="146"/>
        <v>79.849999999999994</v>
      </c>
      <c r="AQ247" s="3">
        <f t="shared" si="147"/>
        <v>79.849999999999994</v>
      </c>
      <c r="AR247" s="1">
        <f t="shared" si="158"/>
        <v>75</v>
      </c>
      <c r="AS247" s="2">
        <f t="shared" si="159"/>
        <v>36.799999999999997</v>
      </c>
      <c r="AT247" s="2">
        <f t="shared" si="160"/>
        <v>75</v>
      </c>
      <c r="AU247" s="2">
        <f t="shared" si="161"/>
        <v>36.799999999999997</v>
      </c>
      <c r="AV247" s="2">
        <f t="shared" si="162"/>
        <v>75</v>
      </c>
      <c r="AW247" s="3">
        <f t="shared" si="163"/>
        <v>36.799999999999997</v>
      </c>
      <c r="AX247" s="1">
        <f t="shared" si="164"/>
        <v>75</v>
      </c>
      <c r="AY247" s="2">
        <f t="shared" si="165"/>
        <v>75</v>
      </c>
      <c r="AZ247" s="3">
        <f t="shared" si="166"/>
        <v>75</v>
      </c>
      <c r="BA247" s="10">
        <v>5.31</v>
      </c>
      <c r="BB247" s="1">
        <f t="shared" si="167"/>
        <v>80.31</v>
      </c>
      <c r="BC247" s="2">
        <f t="shared" si="168"/>
        <v>80.31</v>
      </c>
      <c r="BD247" s="3">
        <f t="shared" si="169"/>
        <v>80.31</v>
      </c>
      <c r="BE247" s="1">
        <f t="shared" si="148"/>
        <v>75</v>
      </c>
      <c r="BF247" s="2">
        <f t="shared" si="149"/>
        <v>75</v>
      </c>
      <c r="BG247" s="3">
        <f t="shared" si="150"/>
        <v>75</v>
      </c>
      <c r="BH247" s="10">
        <v>5.03</v>
      </c>
      <c r="BI247" s="1">
        <f t="shared" si="151"/>
        <v>80.03</v>
      </c>
      <c r="BJ247" s="2">
        <f t="shared" si="152"/>
        <v>80.03</v>
      </c>
      <c r="BK247" s="3">
        <f t="shared" si="153"/>
        <v>80.03</v>
      </c>
    </row>
    <row r="248" spans="1:63">
      <c r="A248" s="14">
        <v>43840.874999999425</v>
      </c>
      <c r="B248" s="1">
        <v>-182.114</v>
      </c>
      <c r="C248" s="2">
        <v>-102.214</v>
      </c>
      <c r="D248" s="2">
        <v>12.542999999999999</v>
      </c>
      <c r="E248" s="3">
        <v>-92.442999999999998</v>
      </c>
      <c r="F248" s="1">
        <v>75</v>
      </c>
      <c r="G248" s="2">
        <v>27.6</v>
      </c>
      <c r="H248" s="2">
        <v>75</v>
      </c>
      <c r="I248" s="2">
        <v>27.6</v>
      </c>
      <c r="J248" s="2">
        <v>75</v>
      </c>
      <c r="K248" s="3">
        <v>27.6</v>
      </c>
      <c r="L248" s="1">
        <v>195</v>
      </c>
      <c r="M248" s="3">
        <v>0</v>
      </c>
      <c r="N248" s="1">
        <v>365</v>
      </c>
      <c r="O248" s="3">
        <v>381</v>
      </c>
      <c r="P248" s="1">
        <v>38</v>
      </c>
      <c r="Q248" s="2">
        <v>98</v>
      </c>
      <c r="R248" s="2">
        <v>-9.94</v>
      </c>
      <c r="S248" s="3">
        <v>1</v>
      </c>
      <c r="T248" s="1">
        <f t="shared" si="129"/>
        <v>12.885999999999996</v>
      </c>
      <c r="U248" s="2">
        <f t="shared" si="154"/>
        <v>0</v>
      </c>
      <c r="V248" s="3">
        <f t="shared" si="155"/>
        <v>12.885999999999996</v>
      </c>
      <c r="W248" s="20" t="str">
        <f t="shared" si="130"/>
        <v>SHORT</v>
      </c>
      <c r="X248" s="19" t="str">
        <f t="shared" si="131"/>
        <v>SHORT</v>
      </c>
      <c r="Y248" s="1">
        <f t="shared" si="156"/>
        <v>75</v>
      </c>
      <c r="Z248" s="2" t="str">
        <f t="shared" si="132"/>
        <v/>
      </c>
      <c r="AA248" s="2">
        <f t="shared" si="133"/>
        <v>75</v>
      </c>
      <c r="AB248" s="2" t="str">
        <f t="shared" si="134"/>
        <v/>
      </c>
      <c r="AC248" s="2">
        <f t="shared" si="135"/>
        <v>75</v>
      </c>
      <c r="AD248" s="3" t="str">
        <f t="shared" si="136"/>
        <v/>
      </c>
      <c r="AE248" s="1">
        <f t="shared" si="137"/>
        <v>75</v>
      </c>
      <c r="AF248" s="2">
        <f t="shared" si="138"/>
        <v>1</v>
      </c>
      <c r="AG248" s="2">
        <f t="shared" si="139"/>
        <v>75</v>
      </c>
      <c r="AH248" s="2">
        <f t="shared" si="140"/>
        <v>1</v>
      </c>
      <c r="AI248" s="2">
        <f t="shared" si="141"/>
        <v>75</v>
      </c>
      <c r="AJ248" s="3">
        <f t="shared" si="142"/>
        <v>1</v>
      </c>
      <c r="AK248" s="1">
        <f t="shared" si="143"/>
        <v>75</v>
      </c>
      <c r="AL248" s="2">
        <f t="shared" si="144"/>
        <v>75</v>
      </c>
      <c r="AM248" s="3">
        <f t="shared" si="145"/>
        <v>75</v>
      </c>
      <c r="AN248" s="10">
        <v>4.8499999999999996</v>
      </c>
      <c r="AO248" s="1">
        <f t="shared" si="157"/>
        <v>79.849999999999994</v>
      </c>
      <c r="AP248" s="2">
        <f t="shared" si="146"/>
        <v>79.849999999999994</v>
      </c>
      <c r="AQ248" s="3">
        <f t="shared" si="147"/>
        <v>79.849999999999994</v>
      </c>
      <c r="AR248" s="1">
        <f t="shared" si="158"/>
        <v>75</v>
      </c>
      <c r="AS248" s="2">
        <f t="shared" si="159"/>
        <v>19.5</v>
      </c>
      <c r="AT248" s="2">
        <f t="shared" si="160"/>
        <v>75</v>
      </c>
      <c r="AU248" s="2">
        <f t="shared" si="161"/>
        <v>19.5</v>
      </c>
      <c r="AV248" s="2">
        <f t="shared" si="162"/>
        <v>75</v>
      </c>
      <c r="AW248" s="3">
        <f t="shared" si="163"/>
        <v>19.5</v>
      </c>
      <c r="AX248" s="1">
        <f t="shared" si="164"/>
        <v>75</v>
      </c>
      <c r="AY248" s="2">
        <f t="shared" si="165"/>
        <v>75</v>
      </c>
      <c r="AZ248" s="3">
        <f t="shared" si="166"/>
        <v>75</v>
      </c>
      <c r="BA248" s="10">
        <v>5.31</v>
      </c>
      <c r="BB248" s="1">
        <f t="shared" si="167"/>
        <v>80.31</v>
      </c>
      <c r="BC248" s="2">
        <f t="shared" si="168"/>
        <v>80.31</v>
      </c>
      <c r="BD248" s="3">
        <f t="shared" si="169"/>
        <v>80.31</v>
      </c>
      <c r="BE248" s="1">
        <f t="shared" si="148"/>
        <v>75</v>
      </c>
      <c r="BF248" s="2">
        <f t="shared" si="149"/>
        <v>75</v>
      </c>
      <c r="BG248" s="3">
        <f t="shared" si="150"/>
        <v>75</v>
      </c>
      <c r="BH248" s="10">
        <v>5.03</v>
      </c>
      <c r="BI248" s="1">
        <f t="shared" si="151"/>
        <v>80.03</v>
      </c>
      <c r="BJ248" s="2">
        <f t="shared" si="152"/>
        <v>80.03</v>
      </c>
      <c r="BK248" s="3">
        <f t="shared" si="153"/>
        <v>80.03</v>
      </c>
    </row>
    <row r="249" spans="1:63">
      <c r="A249" s="14">
        <v>43840.916666666089</v>
      </c>
      <c r="B249" s="1">
        <v>-101.958</v>
      </c>
      <c r="C249" s="2">
        <v>-110.03700000000001</v>
      </c>
      <c r="D249" s="2">
        <v>13.557</v>
      </c>
      <c r="E249" s="3">
        <v>-5.4779999999999998</v>
      </c>
      <c r="F249" s="1">
        <v>95</v>
      </c>
      <c r="G249" s="2">
        <v>27.05</v>
      </c>
      <c r="H249" s="2">
        <v>95</v>
      </c>
      <c r="I249" s="2">
        <v>27.05</v>
      </c>
      <c r="J249" s="2">
        <v>95</v>
      </c>
      <c r="K249" s="3">
        <v>27.05</v>
      </c>
      <c r="L249" s="1">
        <v>97.5</v>
      </c>
      <c r="M249" s="3">
        <v>0</v>
      </c>
      <c r="N249" s="1">
        <v>415</v>
      </c>
      <c r="O249" s="3">
        <v>381</v>
      </c>
      <c r="P249" s="1">
        <v>38</v>
      </c>
      <c r="Q249" s="2">
        <v>98</v>
      </c>
      <c r="R249" s="2">
        <v>-9.94</v>
      </c>
      <c r="S249" s="3">
        <v>1</v>
      </c>
      <c r="T249" s="1">
        <f t="shared" si="129"/>
        <v>-4.4579999999999984</v>
      </c>
      <c r="U249" s="2">
        <f t="shared" si="154"/>
        <v>4.4579999999999984</v>
      </c>
      <c r="V249" s="3">
        <f t="shared" si="155"/>
        <v>0</v>
      </c>
      <c r="W249" s="20" t="str">
        <f t="shared" si="130"/>
        <v>SHORT</v>
      </c>
      <c r="X249" s="19" t="str">
        <f t="shared" si="131"/>
        <v>SHORT</v>
      </c>
      <c r="Y249" s="1">
        <f t="shared" si="156"/>
        <v>95</v>
      </c>
      <c r="Z249" s="2" t="str">
        <f t="shared" si="132"/>
        <v/>
      </c>
      <c r="AA249" s="2">
        <f t="shared" si="133"/>
        <v>95</v>
      </c>
      <c r="AB249" s="2" t="str">
        <f t="shared" si="134"/>
        <v/>
      </c>
      <c r="AC249" s="2">
        <f t="shared" si="135"/>
        <v>95</v>
      </c>
      <c r="AD249" s="3" t="str">
        <f t="shared" si="136"/>
        <v/>
      </c>
      <c r="AE249" s="1">
        <f t="shared" si="137"/>
        <v>95</v>
      </c>
      <c r="AF249" s="2">
        <f t="shared" si="138"/>
        <v>1</v>
      </c>
      <c r="AG249" s="2">
        <f t="shared" si="139"/>
        <v>95</v>
      </c>
      <c r="AH249" s="2">
        <f t="shared" si="140"/>
        <v>1</v>
      </c>
      <c r="AI249" s="2">
        <f t="shared" si="141"/>
        <v>95</v>
      </c>
      <c r="AJ249" s="3">
        <f t="shared" si="142"/>
        <v>1</v>
      </c>
      <c r="AK249" s="1">
        <f t="shared" si="143"/>
        <v>95</v>
      </c>
      <c r="AL249" s="2">
        <f t="shared" si="144"/>
        <v>95</v>
      </c>
      <c r="AM249" s="3">
        <f t="shared" si="145"/>
        <v>95</v>
      </c>
      <c r="AN249" s="10">
        <v>4.8499999999999996</v>
      </c>
      <c r="AO249" s="1">
        <f t="shared" si="157"/>
        <v>99.85</v>
      </c>
      <c r="AP249" s="2">
        <f t="shared" si="146"/>
        <v>99.85</v>
      </c>
      <c r="AQ249" s="3">
        <f t="shared" si="147"/>
        <v>99.85</v>
      </c>
      <c r="AR249" s="1">
        <f t="shared" si="158"/>
        <v>95</v>
      </c>
      <c r="AS249" s="2">
        <f t="shared" si="159"/>
        <v>19.5</v>
      </c>
      <c r="AT249" s="2">
        <f t="shared" si="160"/>
        <v>95</v>
      </c>
      <c r="AU249" s="2">
        <f t="shared" si="161"/>
        <v>19.5</v>
      </c>
      <c r="AV249" s="2">
        <f t="shared" si="162"/>
        <v>95</v>
      </c>
      <c r="AW249" s="3">
        <f t="shared" si="163"/>
        <v>19.5</v>
      </c>
      <c r="AX249" s="1">
        <f t="shared" si="164"/>
        <v>95</v>
      </c>
      <c r="AY249" s="2">
        <f t="shared" si="165"/>
        <v>95</v>
      </c>
      <c r="AZ249" s="3">
        <f t="shared" si="166"/>
        <v>95</v>
      </c>
      <c r="BA249" s="10">
        <v>5.31</v>
      </c>
      <c r="BB249" s="1">
        <f t="shared" si="167"/>
        <v>100.31</v>
      </c>
      <c r="BC249" s="2">
        <f t="shared" si="168"/>
        <v>100.31</v>
      </c>
      <c r="BD249" s="3">
        <f t="shared" si="169"/>
        <v>100.31</v>
      </c>
      <c r="BE249" s="1">
        <f t="shared" si="148"/>
        <v>95</v>
      </c>
      <c r="BF249" s="2">
        <f t="shared" si="149"/>
        <v>95</v>
      </c>
      <c r="BG249" s="3">
        <f t="shared" si="150"/>
        <v>95</v>
      </c>
      <c r="BH249" s="10">
        <v>5.03</v>
      </c>
      <c r="BI249" s="1">
        <f t="shared" si="151"/>
        <v>100.03</v>
      </c>
      <c r="BJ249" s="2">
        <f t="shared" si="152"/>
        <v>100.03</v>
      </c>
      <c r="BK249" s="3">
        <f t="shared" si="153"/>
        <v>100.03</v>
      </c>
    </row>
    <row r="250" spans="1:63">
      <c r="A250" s="14">
        <v>43840.958333332754</v>
      </c>
      <c r="B250" s="1">
        <v>52.22</v>
      </c>
      <c r="C250" s="2">
        <v>56.143999999999998</v>
      </c>
      <c r="D250" s="2">
        <v>-19.361000000000001</v>
      </c>
      <c r="E250" s="3">
        <v>15.436999999999999</v>
      </c>
      <c r="F250" s="1">
        <v>26.42</v>
      </c>
      <c r="G250" s="2">
        <v>26.42</v>
      </c>
      <c r="H250" s="2">
        <v>26.42</v>
      </c>
      <c r="I250" s="2">
        <v>26.42</v>
      </c>
      <c r="J250" s="2">
        <v>26.42</v>
      </c>
      <c r="K250" s="3">
        <v>26.42</v>
      </c>
      <c r="L250" s="1">
        <v>0</v>
      </c>
      <c r="M250" s="3">
        <v>55</v>
      </c>
      <c r="N250" s="1">
        <v>263</v>
      </c>
      <c r="O250" s="3">
        <v>273</v>
      </c>
      <c r="P250" s="1">
        <v>40.700000000000003</v>
      </c>
      <c r="Q250" s="2">
        <v>98</v>
      </c>
      <c r="R250" s="2">
        <v>-9.94</v>
      </c>
      <c r="S250" s="3">
        <v>1</v>
      </c>
      <c r="T250" s="1">
        <f t="shared" si="129"/>
        <v>-2.7800000000000011</v>
      </c>
      <c r="U250" s="2">
        <f t="shared" si="154"/>
        <v>2.7800000000000011</v>
      </c>
      <c r="V250" s="3">
        <f t="shared" si="155"/>
        <v>0</v>
      </c>
      <c r="W250" s="20" t="str">
        <f t="shared" si="130"/>
        <v>LONG</v>
      </c>
      <c r="X250" s="19" t="str">
        <f t="shared" si="131"/>
        <v>LONG</v>
      </c>
      <c r="Y250" s="1" t="str">
        <f t="shared" si="156"/>
        <v/>
      </c>
      <c r="Z250" s="2">
        <f t="shared" si="132"/>
        <v>26.42</v>
      </c>
      <c r="AA250" s="2" t="str">
        <f t="shared" si="133"/>
        <v/>
      </c>
      <c r="AB250" s="2">
        <f t="shared" si="134"/>
        <v>26.42</v>
      </c>
      <c r="AC250" s="2" t="str">
        <f t="shared" si="135"/>
        <v/>
      </c>
      <c r="AD250" s="3">
        <f t="shared" si="136"/>
        <v>26.42</v>
      </c>
      <c r="AE250" s="1">
        <f t="shared" si="137"/>
        <v>40.700000000000003</v>
      </c>
      <c r="AF250" s="2">
        <f t="shared" si="138"/>
        <v>26.42</v>
      </c>
      <c r="AG250" s="2">
        <f t="shared" si="139"/>
        <v>40.700000000000003</v>
      </c>
      <c r="AH250" s="2">
        <f t="shared" si="140"/>
        <v>26.42</v>
      </c>
      <c r="AI250" s="2">
        <f t="shared" si="141"/>
        <v>40.700000000000003</v>
      </c>
      <c r="AJ250" s="3">
        <f t="shared" si="142"/>
        <v>26.42</v>
      </c>
      <c r="AK250" s="1">
        <f t="shared" si="143"/>
        <v>26.42</v>
      </c>
      <c r="AL250" s="2">
        <f t="shared" si="144"/>
        <v>26.42</v>
      </c>
      <c r="AM250" s="3">
        <f t="shared" si="145"/>
        <v>26.42</v>
      </c>
      <c r="AN250" s="10">
        <v>4.8499999999999996</v>
      </c>
      <c r="AO250" s="1">
        <f t="shared" si="157"/>
        <v>21.57</v>
      </c>
      <c r="AP250" s="2">
        <f t="shared" si="146"/>
        <v>21.57</v>
      </c>
      <c r="AQ250" s="3">
        <f t="shared" si="147"/>
        <v>21.57</v>
      </c>
      <c r="AR250" s="1">
        <f t="shared" si="158"/>
        <v>20.85</v>
      </c>
      <c r="AS250" s="2">
        <f t="shared" si="159"/>
        <v>26.42</v>
      </c>
      <c r="AT250" s="2">
        <f t="shared" si="160"/>
        <v>20.85</v>
      </c>
      <c r="AU250" s="2">
        <f t="shared" si="161"/>
        <v>26.42</v>
      </c>
      <c r="AV250" s="2">
        <f t="shared" si="162"/>
        <v>20.85</v>
      </c>
      <c r="AW250" s="3">
        <f t="shared" si="163"/>
        <v>26.42</v>
      </c>
      <c r="AX250" s="1">
        <f t="shared" si="164"/>
        <v>26.42</v>
      </c>
      <c r="AY250" s="2">
        <f t="shared" si="165"/>
        <v>26.42</v>
      </c>
      <c r="AZ250" s="3">
        <f t="shared" si="166"/>
        <v>26.42</v>
      </c>
      <c r="BA250" s="10">
        <v>5.31</v>
      </c>
      <c r="BB250" s="1">
        <f t="shared" si="167"/>
        <v>21.110000000000003</v>
      </c>
      <c r="BC250" s="2">
        <f t="shared" si="168"/>
        <v>21.110000000000003</v>
      </c>
      <c r="BD250" s="3">
        <f t="shared" si="169"/>
        <v>21.110000000000003</v>
      </c>
      <c r="BE250" s="1">
        <f t="shared" si="148"/>
        <v>26.42</v>
      </c>
      <c r="BF250" s="2">
        <f t="shared" si="149"/>
        <v>26.42</v>
      </c>
      <c r="BG250" s="3">
        <f t="shared" si="150"/>
        <v>26.42</v>
      </c>
      <c r="BH250" s="10">
        <v>5.03</v>
      </c>
      <c r="BI250" s="1">
        <f t="shared" si="151"/>
        <v>21.39</v>
      </c>
      <c r="BJ250" s="2">
        <f t="shared" si="152"/>
        <v>21.39</v>
      </c>
      <c r="BK250" s="3">
        <f t="shared" si="153"/>
        <v>21.39</v>
      </c>
    </row>
    <row r="251" spans="1:63">
      <c r="A251" s="14">
        <v>43840.999999999418</v>
      </c>
      <c r="B251" s="1">
        <v>-99.188000000000002</v>
      </c>
      <c r="C251" s="2">
        <v>-32.143999999999998</v>
      </c>
      <c r="D251" s="2">
        <v>-16.562000000000001</v>
      </c>
      <c r="E251" s="3">
        <v>-50.481999999999999</v>
      </c>
      <c r="F251" s="1">
        <v>62</v>
      </c>
      <c r="G251" s="2">
        <v>25.88</v>
      </c>
      <c r="H251" s="2">
        <v>62</v>
      </c>
      <c r="I251" s="2">
        <v>25.88</v>
      </c>
      <c r="J251" s="2">
        <v>62</v>
      </c>
      <c r="K251" s="3">
        <v>25.88</v>
      </c>
      <c r="L251" s="1">
        <v>75.082999999999998</v>
      </c>
      <c r="M251" s="3">
        <v>0</v>
      </c>
      <c r="N251" s="1">
        <v>291</v>
      </c>
      <c r="O251" s="3">
        <v>381</v>
      </c>
      <c r="P251" s="1">
        <v>42.6</v>
      </c>
      <c r="Q251" s="2">
        <v>98</v>
      </c>
      <c r="R251" s="2">
        <v>-9.94</v>
      </c>
      <c r="S251" s="3">
        <v>1</v>
      </c>
      <c r="T251" s="1">
        <f t="shared" si="129"/>
        <v>-24.105000000000004</v>
      </c>
      <c r="U251" s="2">
        <f t="shared" si="154"/>
        <v>24.105000000000004</v>
      </c>
      <c r="V251" s="3">
        <f t="shared" si="155"/>
        <v>0</v>
      </c>
      <c r="W251" s="20" t="str">
        <f t="shared" si="130"/>
        <v>SHORT</v>
      </c>
      <c r="X251" s="19" t="str">
        <f t="shared" si="131"/>
        <v>SHORT</v>
      </c>
      <c r="Y251" s="1">
        <f t="shared" si="156"/>
        <v>62</v>
      </c>
      <c r="Z251" s="2" t="str">
        <f t="shared" si="132"/>
        <v/>
      </c>
      <c r="AA251" s="2">
        <f t="shared" si="133"/>
        <v>62</v>
      </c>
      <c r="AB251" s="2" t="str">
        <f t="shared" si="134"/>
        <v/>
      </c>
      <c r="AC251" s="2">
        <f t="shared" si="135"/>
        <v>62</v>
      </c>
      <c r="AD251" s="3" t="str">
        <f t="shared" si="136"/>
        <v/>
      </c>
      <c r="AE251" s="1">
        <f t="shared" si="137"/>
        <v>62</v>
      </c>
      <c r="AF251" s="2">
        <f t="shared" si="138"/>
        <v>1</v>
      </c>
      <c r="AG251" s="2">
        <f t="shared" si="139"/>
        <v>62</v>
      </c>
      <c r="AH251" s="2">
        <f t="shared" si="140"/>
        <v>1</v>
      </c>
      <c r="AI251" s="2">
        <f t="shared" si="141"/>
        <v>62</v>
      </c>
      <c r="AJ251" s="3">
        <f t="shared" si="142"/>
        <v>1</v>
      </c>
      <c r="AK251" s="1">
        <f t="shared" si="143"/>
        <v>62</v>
      </c>
      <c r="AL251" s="2">
        <f t="shared" si="144"/>
        <v>62</v>
      </c>
      <c r="AM251" s="3">
        <f t="shared" si="145"/>
        <v>62</v>
      </c>
      <c r="AN251" s="10">
        <v>4.8499999999999996</v>
      </c>
      <c r="AO251" s="1">
        <f t="shared" si="157"/>
        <v>66.849999999999994</v>
      </c>
      <c r="AP251" s="2">
        <f t="shared" si="146"/>
        <v>66.849999999999994</v>
      </c>
      <c r="AQ251" s="3">
        <f t="shared" si="147"/>
        <v>66.849999999999994</v>
      </c>
      <c r="AR251" s="1">
        <f t="shared" si="158"/>
        <v>62</v>
      </c>
      <c r="AS251" s="2">
        <f t="shared" si="159"/>
        <v>21.8</v>
      </c>
      <c r="AT251" s="2">
        <f t="shared" si="160"/>
        <v>62</v>
      </c>
      <c r="AU251" s="2">
        <f t="shared" si="161"/>
        <v>21.8</v>
      </c>
      <c r="AV251" s="2">
        <f t="shared" si="162"/>
        <v>62</v>
      </c>
      <c r="AW251" s="3">
        <f t="shared" si="163"/>
        <v>21.8</v>
      </c>
      <c r="AX251" s="1">
        <f t="shared" si="164"/>
        <v>62</v>
      </c>
      <c r="AY251" s="2">
        <f t="shared" si="165"/>
        <v>62</v>
      </c>
      <c r="AZ251" s="3">
        <f t="shared" si="166"/>
        <v>62</v>
      </c>
      <c r="BA251" s="10">
        <v>5.31</v>
      </c>
      <c r="BB251" s="1">
        <f t="shared" si="167"/>
        <v>67.31</v>
      </c>
      <c r="BC251" s="2">
        <f t="shared" si="168"/>
        <v>67.31</v>
      </c>
      <c r="BD251" s="3">
        <f t="shared" si="169"/>
        <v>67.31</v>
      </c>
      <c r="BE251" s="1">
        <f t="shared" si="148"/>
        <v>62</v>
      </c>
      <c r="BF251" s="2">
        <f t="shared" si="149"/>
        <v>62</v>
      </c>
      <c r="BG251" s="3">
        <f t="shared" si="150"/>
        <v>62</v>
      </c>
      <c r="BH251" s="10">
        <v>5.03</v>
      </c>
      <c r="BI251" s="1">
        <f t="shared" si="151"/>
        <v>67.03</v>
      </c>
      <c r="BJ251" s="2">
        <f t="shared" si="152"/>
        <v>67.03</v>
      </c>
      <c r="BK251" s="3">
        <f t="shared" si="153"/>
        <v>67.03</v>
      </c>
    </row>
    <row r="252" spans="1:63">
      <c r="A252" s="14">
        <v>43841.041666666082</v>
      </c>
      <c r="B252" s="1">
        <v>-69.644000000000005</v>
      </c>
      <c r="C252" s="2">
        <v>-20.504000000000001</v>
      </c>
      <c r="D252" s="2">
        <v>-12.96</v>
      </c>
      <c r="E252" s="3">
        <v>-36.18</v>
      </c>
      <c r="F252" s="1">
        <v>75</v>
      </c>
      <c r="G252" s="2">
        <v>26.53</v>
      </c>
      <c r="H252" s="2">
        <v>75</v>
      </c>
      <c r="I252" s="2">
        <v>26.53</v>
      </c>
      <c r="J252" s="2">
        <v>75</v>
      </c>
      <c r="K252" s="3">
        <v>26.53</v>
      </c>
      <c r="L252" s="1">
        <v>60.334000000000003</v>
      </c>
      <c r="M252" s="3">
        <v>0</v>
      </c>
      <c r="N252" s="1">
        <v>313</v>
      </c>
      <c r="O252" s="3">
        <v>381</v>
      </c>
      <c r="P252" s="1">
        <v>42.6</v>
      </c>
      <c r="Q252" s="2">
        <v>98</v>
      </c>
      <c r="R252" s="2">
        <v>-9.94</v>
      </c>
      <c r="S252" s="3">
        <v>1</v>
      </c>
      <c r="T252" s="1">
        <f t="shared" si="129"/>
        <v>-9.3100000000000023</v>
      </c>
      <c r="U252" s="2">
        <f t="shared" si="154"/>
        <v>9.3100000000000023</v>
      </c>
      <c r="V252" s="3">
        <f t="shared" si="155"/>
        <v>0</v>
      </c>
      <c r="W252" s="20" t="str">
        <f t="shared" si="130"/>
        <v>SHORT</v>
      </c>
      <c r="X252" s="19" t="str">
        <f t="shared" si="131"/>
        <v>SHORT</v>
      </c>
      <c r="Y252" s="1">
        <f t="shared" si="156"/>
        <v>75</v>
      </c>
      <c r="Z252" s="2" t="str">
        <f t="shared" si="132"/>
        <v/>
      </c>
      <c r="AA252" s="2">
        <f t="shared" si="133"/>
        <v>75</v>
      </c>
      <c r="AB252" s="2" t="str">
        <f t="shared" si="134"/>
        <v/>
      </c>
      <c r="AC252" s="2">
        <f t="shared" si="135"/>
        <v>75</v>
      </c>
      <c r="AD252" s="3" t="str">
        <f t="shared" si="136"/>
        <v/>
      </c>
      <c r="AE252" s="1">
        <f t="shared" si="137"/>
        <v>75</v>
      </c>
      <c r="AF252" s="2">
        <f t="shared" si="138"/>
        <v>1</v>
      </c>
      <c r="AG252" s="2">
        <f t="shared" si="139"/>
        <v>75</v>
      </c>
      <c r="AH252" s="2">
        <f t="shared" si="140"/>
        <v>1</v>
      </c>
      <c r="AI252" s="2">
        <f t="shared" si="141"/>
        <v>75</v>
      </c>
      <c r="AJ252" s="3">
        <f t="shared" si="142"/>
        <v>1</v>
      </c>
      <c r="AK252" s="1">
        <f t="shared" si="143"/>
        <v>75</v>
      </c>
      <c r="AL252" s="2">
        <f t="shared" si="144"/>
        <v>75</v>
      </c>
      <c r="AM252" s="3">
        <f t="shared" si="145"/>
        <v>75</v>
      </c>
      <c r="AN252" s="10">
        <v>4.8499999999999996</v>
      </c>
      <c r="AO252" s="1">
        <f t="shared" si="157"/>
        <v>79.849999999999994</v>
      </c>
      <c r="AP252" s="2">
        <f t="shared" si="146"/>
        <v>79.849999999999994</v>
      </c>
      <c r="AQ252" s="3">
        <f t="shared" si="147"/>
        <v>79.849999999999994</v>
      </c>
      <c r="AR252" s="1">
        <f t="shared" si="158"/>
        <v>75</v>
      </c>
      <c r="AS252" s="2">
        <f t="shared" si="159"/>
        <v>21.8</v>
      </c>
      <c r="AT252" s="2">
        <f t="shared" si="160"/>
        <v>75</v>
      </c>
      <c r="AU252" s="2">
        <f t="shared" si="161"/>
        <v>21.8</v>
      </c>
      <c r="AV252" s="2">
        <f t="shared" si="162"/>
        <v>75</v>
      </c>
      <c r="AW252" s="3">
        <f t="shared" si="163"/>
        <v>21.8</v>
      </c>
      <c r="AX252" s="1">
        <f t="shared" si="164"/>
        <v>75</v>
      </c>
      <c r="AY252" s="2">
        <f t="shared" si="165"/>
        <v>75</v>
      </c>
      <c r="AZ252" s="3">
        <f t="shared" si="166"/>
        <v>75</v>
      </c>
      <c r="BA252" s="10">
        <v>5.31</v>
      </c>
      <c r="BB252" s="1">
        <f t="shared" si="167"/>
        <v>80.31</v>
      </c>
      <c r="BC252" s="2">
        <f t="shared" si="168"/>
        <v>80.31</v>
      </c>
      <c r="BD252" s="3">
        <f t="shared" si="169"/>
        <v>80.31</v>
      </c>
      <c r="BE252" s="1">
        <f t="shared" si="148"/>
        <v>75</v>
      </c>
      <c r="BF252" s="2">
        <f t="shared" si="149"/>
        <v>75</v>
      </c>
      <c r="BG252" s="3">
        <f t="shared" si="150"/>
        <v>75</v>
      </c>
      <c r="BH252" s="10">
        <v>5.03</v>
      </c>
      <c r="BI252" s="1">
        <f t="shared" si="151"/>
        <v>80.03</v>
      </c>
      <c r="BJ252" s="2">
        <f t="shared" si="152"/>
        <v>80.03</v>
      </c>
      <c r="BK252" s="3">
        <f t="shared" si="153"/>
        <v>80.03</v>
      </c>
    </row>
    <row r="253" spans="1:63">
      <c r="A253" s="14">
        <v>43841.083333332746</v>
      </c>
      <c r="B253" s="1">
        <v>5.4139999999999997</v>
      </c>
      <c r="C253" s="2">
        <v>-16.771999999999998</v>
      </c>
      <c r="D253" s="2">
        <v>-2.9940000000000002</v>
      </c>
      <c r="E253" s="3">
        <v>25.18</v>
      </c>
      <c r="F253" s="1">
        <v>30</v>
      </c>
      <c r="G253" s="2">
        <v>26.02</v>
      </c>
      <c r="H253" s="2">
        <v>30</v>
      </c>
      <c r="I253" s="2">
        <v>26.02</v>
      </c>
      <c r="J253" s="2">
        <v>30</v>
      </c>
      <c r="K253" s="3">
        <v>26.02</v>
      </c>
      <c r="L253" s="1">
        <v>26</v>
      </c>
      <c r="M253" s="3">
        <v>0</v>
      </c>
      <c r="N253" s="1">
        <v>313</v>
      </c>
      <c r="O253" s="3">
        <v>381</v>
      </c>
      <c r="P253" s="1">
        <v>42.6</v>
      </c>
      <c r="Q253" s="2">
        <v>98</v>
      </c>
      <c r="R253" s="2">
        <v>-9.94</v>
      </c>
      <c r="S253" s="3">
        <v>1</v>
      </c>
      <c r="T253" s="1">
        <f t="shared" si="129"/>
        <v>31.414000000000001</v>
      </c>
      <c r="U253" s="2">
        <f t="shared" si="154"/>
        <v>0</v>
      </c>
      <c r="V253" s="3">
        <f t="shared" si="155"/>
        <v>31.414000000000001</v>
      </c>
      <c r="W253" s="20" t="str">
        <f t="shared" si="130"/>
        <v>SHORT</v>
      </c>
      <c r="X253" s="19" t="str">
        <f t="shared" si="131"/>
        <v>LONG</v>
      </c>
      <c r="Y253" s="1">
        <f t="shared" si="156"/>
        <v>30</v>
      </c>
      <c r="Z253" s="2" t="str">
        <f t="shared" si="132"/>
        <v/>
      </c>
      <c r="AA253" s="2">
        <f t="shared" si="133"/>
        <v>30</v>
      </c>
      <c r="AB253" s="2" t="str">
        <f t="shared" si="134"/>
        <v/>
      </c>
      <c r="AC253" s="2">
        <f t="shared" si="135"/>
        <v>30</v>
      </c>
      <c r="AD253" s="3" t="str">
        <f t="shared" si="136"/>
        <v/>
      </c>
      <c r="AE253" s="1">
        <f t="shared" si="137"/>
        <v>30</v>
      </c>
      <c r="AF253" s="2">
        <f t="shared" si="138"/>
        <v>1</v>
      </c>
      <c r="AG253" s="2">
        <f t="shared" si="139"/>
        <v>30</v>
      </c>
      <c r="AH253" s="2">
        <f t="shared" si="140"/>
        <v>1</v>
      </c>
      <c r="AI253" s="2">
        <f t="shared" si="141"/>
        <v>30</v>
      </c>
      <c r="AJ253" s="3">
        <f t="shared" si="142"/>
        <v>1</v>
      </c>
      <c r="AK253" s="1">
        <f t="shared" si="143"/>
        <v>30</v>
      </c>
      <c r="AL253" s="2">
        <f t="shared" si="144"/>
        <v>30</v>
      </c>
      <c r="AM253" s="3">
        <f t="shared" si="145"/>
        <v>30</v>
      </c>
      <c r="AN253" s="10">
        <v>4.8499999999999996</v>
      </c>
      <c r="AO253" s="1">
        <f t="shared" si="157"/>
        <v>34.85</v>
      </c>
      <c r="AP253" s="2">
        <f t="shared" si="146"/>
        <v>34.85</v>
      </c>
      <c r="AQ253" s="3">
        <f t="shared" si="147"/>
        <v>34.85</v>
      </c>
      <c r="AR253" s="1">
        <f t="shared" si="158"/>
        <v>30</v>
      </c>
      <c r="AS253" s="2">
        <f t="shared" si="159"/>
        <v>21.8</v>
      </c>
      <c r="AT253" s="2">
        <f t="shared" si="160"/>
        <v>30</v>
      </c>
      <c r="AU253" s="2">
        <f t="shared" si="161"/>
        <v>21.8</v>
      </c>
      <c r="AV253" s="2">
        <f t="shared" si="162"/>
        <v>30</v>
      </c>
      <c r="AW253" s="3">
        <f t="shared" si="163"/>
        <v>21.8</v>
      </c>
      <c r="AX253" s="1">
        <f t="shared" si="164"/>
        <v>30</v>
      </c>
      <c r="AY253" s="2">
        <f t="shared" si="165"/>
        <v>30</v>
      </c>
      <c r="AZ253" s="3">
        <f t="shared" si="166"/>
        <v>30</v>
      </c>
      <c r="BA253" s="10">
        <v>5.31</v>
      </c>
      <c r="BB253" s="1">
        <f t="shared" si="167"/>
        <v>35.31</v>
      </c>
      <c r="BC253" s="2">
        <f t="shared" si="168"/>
        <v>35.31</v>
      </c>
      <c r="BD253" s="3">
        <f t="shared" si="169"/>
        <v>35.31</v>
      </c>
      <c r="BE253" s="1">
        <f t="shared" si="148"/>
        <v>26.02</v>
      </c>
      <c r="BF253" s="2">
        <f t="shared" si="149"/>
        <v>26.02</v>
      </c>
      <c r="BG253" s="3">
        <f t="shared" si="150"/>
        <v>26.02</v>
      </c>
      <c r="BH253" s="10">
        <v>5.03</v>
      </c>
      <c r="BI253" s="1">
        <f t="shared" si="151"/>
        <v>20.99</v>
      </c>
      <c r="BJ253" s="2">
        <f t="shared" si="152"/>
        <v>20.99</v>
      </c>
      <c r="BK253" s="3">
        <f t="shared" si="153"/>
        <v>20.99</v>
      </c>
    </row>
    <row r="254" spans="1:63">
      <c r="A254" s="14">
        <v>43841.124999999411</v>
      </c>
      <c r="B254" s="1">
        <v>77.772000000000006</v>
      </c>
      <c r="C254" s="2">
        <v>10.914</v>
      </c>
      <c r="D254" s="2">
        <v>1.6659999999999999</v>
      </c>
      <c r="E254" s="3">
        <v>65.191999999999993</v>
      </c>
      <c r="F254" s="1">
        <v>25.82</v>
      </c>
      <c r="G254" s="2">
        <v>25.82</v>
      </c>
      <c r="H254" s="2">
        <v>25.82</v>
      </c>
      <c r="I254" s="2">
        <v>25.82</v>
      </c>
      <c r="J254" s="2">
        <v>25.82</v>
      </c>
      <c r="K254" s="3">
        <v>25.82</v>
      </c>
      <c r="L254" s="1">
        <v>0</v>
      </c>
      <c r="M254" s="3">
        <v>0</v>
      </c>
      <c r="N254" s="1">
        <v>313</v>
      </c>
      <c r="O254" s="3">
        <v>381</v>
      </c>
      <c r="P254" s="1">
        <v>42.6</v>
      </c>
      <c r="Q254" s="2">
        <v>98</v>
      </c>
      <c r="R254" s="2">
        <v>-9.94</v>
      </c>
      <c r="S254" s="3">
        <v>1</v>
      </c>
      <c r="T254" s="1">
        <f t="shared" si="129"/>
        <v>77.772000000000006</v>
      </c>
      <c r="U254" s="2">
        <f t="shared" si="154"/>
        <v>0</v>
      </c>
      <c r="V254" s="3">
        <f t="shared" si="155"/>
        <v>77.772000000000006</v>
      </c>
      <c r="W254" s="20" t="str">
        <f t="shared" si="130"/>
        <v>LONG</v>
      </c>
      <c r="X254" s="19" t="str">
        <f t="shared" si="131"/>
        <v>LONG</v>
      </c>
      <c r="Y254" s="1" t="str">
        <f t="shared" si="156"/>
        <v/>
      </c>
      <c r="Z254" s="2" t="str">
        <f t="shared" si="132"/>
        <v/>
      </c>
      <c r="AA254" s="2" t="str">
        <f t="shared" si="133"/>
        <v/>
      </c>
      <c r="AB254" s="2" t="str">
        <f t="shared" si="134"/>
        <v/>
      </c>
      <c r="AC254" s="2" t="str">
        <f t="shared" si="135"/>
        <v/>
      </c>
      <c r="AD254" s="3" t="str">
        <f t="shared" si="136"/>
        <v/>
      </c>
      <c r="AE254" s="1">
        <f t="shared" si="137"/>
        <v>42.6</v>
      </c>
      <c r="AF254" s="2">
        <f t="shared" si="138"/>
        <v>1</v>
      </c>
      <c r="AG254" s="2">
        <f t="shared" si="139"/>
        <v>42.6</v>
      </c>
      <c r="AH254" s="2">
        <f t="shared" si="140"/>
        <v>1</v>
      </c>
      <c r="AI254" s="2">
        <f t="shared" si="141"/>
        <v>42.6</v>
      </c>
      <c r="AJ254" s="3">
        <f t="shared" si="142"/>
        <v>1</v>
      </c>
      <c r="AK254" s="1">
        <f t="shared" si="143"/>
        <v>1</v>
      </c>
      <c r="AL254" s="2">
        <f t="shared" si="144"/>
        <v>1</v>
      </c>
      <c r="AM254" s="3">
        <f t="shared" si="145"/>
        <v>1</v>
      </c>
      <c r="AN254" s="10">
        <v>4.8499999999999996</v>
      </c>
      <c r="AO254" s="1">
        <f t="shared" si="157"/>
        <v>-3.8499999999999996</v>
      </c>
      <c r="AP254" s="2">
        <f t="shared" si="146"/>
        <v>-3.8499999999999996</v>
      </c>
      <c r="AQ254" s="3">
        <f t="shared" si="147"/>
        <v>-3.8499999999999996</v>
      </c>
      <c r="AR254" s="1">
        <f t="shared" si="158"/>
        <v>21.8</v>
      </c>
      <c r="AS254" s="2">
        <f t="shared" si="159"/>
        <v>21.8</v>
      </c>
      <c r="AT254" s="2">
        <f t="shared" si="160"/>
        <v>21.8</v>
      </c>
      <c r="AU254" s="2">
        <f t="shared" si="161"/>
        <v>21.8</v>
      </c>
      <c r="AV254" s="2">
        <f t="shared" si="162"/>
        <v>21.8</v>
      </c>
      <c r="AW254" s="3">
        <f t="shared" si="163"/>
        <v>21.8</v>
      </c>
      <c r="AX254" s="1">
        <f t="shared" si="164"/>
        <v>21.8</v>
      </c>
      <c r="AY254" s="2">
        <f t="shared" si="165"/>
        <v>21.8</v>
      </c>
      <c r="AZ254" s="3">
        <f t="shared" si="166"/>
        <v>21.8</v>
      </c>
      <c r="BA254" s="10">
        <v>5.31</v>
      </c>
      <c r="BB254" s="1">
        <f t="shared" si="167"/>
        <v>16.490000000000002</v>
      </c>
      <c r="BC254" s="2">
        <f t="shared" si="168"/>
        <v>16.490000000000002</v>
      </c>
      <c r="BD254" s="3">
        <f t="shared" si="169"/>
        <v>16.490000000000002</v>
      </c>
      <c r="BE254" s="1">
        <f t="shared" si="148"/>
        <v>25.82</v>
      </c>
      <c r="BF254" s="2">
        <f t="shared" si="149"/>
        <v>25.82</v>
      </c>
      <c r="BG254" s="3">
        <f t="shared" si="150"/>
        <v>25.82</v>
      </c>
      <c r="BH254" s="10">
        <v>5.03</v>
      </c>
      <c r="BI254" s="1">
        <f t="shared" si="151"/>
        <v>20.79</v>
      </c>
      <c r="BJ254" s="2">
        <f t="shared" si="152"/>
        <v>20.79</v>
      </c>
      <c r="BK254" s="3">
        <f t="shared" si="153"/>
        <v>20.79</v>
      </c>
    </row>
    <row r="255" spans="1:63">
      <c r="A255" s="14">
        <v>43841.166666666075</v>
      </c>
      <c r="B255" s="1">
        <v>110.733</v>
      </c>
      <c r="C255" s="2">
        <v>8.1240000000000006</v>
      </c>
      <c r="D255" s="2">
        <v>19.422000000000001</v>
      </c>
      <c r="E255" s="3">
        <v>83.186999999999998</v>
      </c>
      <c r="F255" s="1">
        <v>25.61</v>
      </c>
      <c r="G255" s="2">
        <v>1</v>
      </c>
      <c r="H255" s="2">
        <v>25.61</v>
      </c>
      <c r="I255" s="2">
        <v>1</v>
      </c>
      <c r="J255" s="2">
        <v>25.61</v>
      </c>
      <c r="K255" s="3">
        <v>1</v>
      </c>
      <c r="L255" s="1">
        <v>0</v>
      </c>
      <c r="M255" s="3">
        <v>75</v>
      </c>
      <c r="N255" s="1">
        <v>313</v>
      </c>
      <c r="O255" s="3">
        <v>381</v>
      </c>
      <c r="P255" s="1">
        <v>42.6</v>
      </c>
      <c r="Q255" s="2">
        <v>98</v>
      </c>
      <c r="R255" s="2">
        <v>-9.94</v>
      </c>
      <c r="S255" s="3">
        <v>1</v>
      </c>
      <c r="T255" s="1">
        <f t="shared" si="129"/>
        <v>35.733000000000004</v>
      </c>
      <c r="U255" s="2">
        <f t="shared" si="154"/>
        <v>0</v>
      </c>
      <c r="V255" s="3">
        <f t="shared" si="155"/>
        <v>35.733000000000004</v>
      </c>
      <c r="W255" s="20" t="str">
        <f t="shared" si="130"/>
        <v>LONG</v>
      </c>
      <c r="X255" s="19" t="str">
        <f t="shared" si="131"/>
        <v>LONG</v>
      </c>
      <c r="Y255" s="1" t="str">
        <f t="shared" si="156"/>
        <v/>
      </c>
      <c r="Z255" s="2">
        <f t="shared" si="132"/>
        <v>1</v>
      </c>
      <c r="AA255" s="2" t="str">
        <f t="shared" si="133"/>
        <v/>
      </c>
      <c r="AB255" s="2">
        <f t="shared" si="134"/>
        <v>1</v>
      </c>
      <c r="AC255" s="2" t="str">
        <f t="shared" si="135"/>
        <v/>
      </c>
      <c r="AD255" s="3">
        <f t="shared" si="136"/>
        <v>1</v>
      </c>
      <c r="AE255" s="1">
        <f t="shared" si="137"/>
        <v>42.6</v>
      </c>
      <c r="AF255" s="2">
        <f t="shared" si="138"/>
        <v>1</v>
      </c>
      <c r="AG255" s="2">
        <f t="shared" si="139"/>
        <v>42.6</v>
      </c>
      <c r="AH255" s="2">
        <f t="shared" si="140"/>
        <v>1</v>
      </c>
      <c r="AI255" s="2">
        <f t="shared" si="141"/>
        <v>42.6</v>
      </c>
      <c r="AJ255" s="3">
        <f t="shared" si="142"/>
        <v>1</v>
      </c>
      <c r="AK255" s="1">
        <f t="shared" si="143"/>
        <v>1</v>
      </c>
      <c r="AL255" s="2">
        <f t="shared" si="144"/>
        <v>1</v>
      </c>
      <c r="AM255" s="3">
        <f t="shared" si="145"/>
        <v>1</v>
      </c>
      <c r="AN255" s="10">
        <v>4.8499999999999996</v>
      </c>
      <c r="AO255" s="1">
        <f t="shared" si="157"/>
        <v>-3.8499999999999996</v>
      </c>
      <c r="AP255" s="2">
        <f t="shared" si="146"/>
        <v>-3.8499999999999996</v>
      </c>
      <c r="AQ255" s="3">
        <f t="shared" si="147"/>
        <v>-3.8499999999999996</v>
      </c>
      <c r="AR255" s="1">
        <f t="shared" si="158"/>
        <v>21.8</v>
      </c>
      <c r="AS255" s="2">
        <f t="shared" si="159"/>
        <v>1</v>
      </c>
      <c r="AT255" s="2">
        <f t="shared" si="160"/>
        <v>21.8</v>
      </c>
      <c r="AU255" s="2">
        <f t="shared" si="161"/>
        <v>1</v>
      </c>
      <c r="AV255" s="2">
        <f t="shared" si="162"/>
        <v>21.8</v>
      </c>
      <c r="AW255" s="3">
        <f t="shared" si="163"/>
        <v>1</v>
      </c>
      <c r="AX255" s="1">
        <f t="shared" si="164"/>
        <v>1</v>
      </c>
      <c r="AY255" s="2">
        <f t="shared" si="165"/>
        <v>1</v>
      </c>
      <c r="AZ255" s="3">
        <f t="shared" si="166"/>
        <v>1</v>
      </c>
      <c r="BA255" s="10">
        <v>5.31</v>
      </c>
      <c r="BB255" s="1">
        <f t="shared" si="167"/>
        <v>-4.3099999999999996</v>
      </c>
      <c r="BC255" s="2">
        <f t="shared" si="168"/>
        <v>-4.3099999999999996</v>
      </c>
      <c r="BD255" s="3">
        <f t="shared" si="169"/>
        <v>-4.3099999999999996</v>
      </c>
      <c r="BE255" s="1">
        <f t="shared" si="148"/>
        <v>1</v>
      </c>
      <c r="BF255" s="2">
        <f t="shared" si="149"/>
        <v>1</v>
      </c>
      <c r="BG255" s="3">
        <f t="shared" si="150"/>
        <v>1</v>
      </c>
      <c r="BH255" s="10">
        <v>5.03</v>
      </c>
      <c r="BI255" s="1">
        <f t="shared" si="151"/>
        <v>-4.03</v>
      </c>
      <c r="BJ255" s="2">
        <f t="shared" si="152"/>
        <v>-4.03</v>
      </c>
      <c r="BK255" s="3">
        <f t="shared" si="153"/>
        <v>-4.03</v>
      </c>
    </row>
    <row r="256" spans="1:63">
      <c r="A256" s="14">
        <v>43841.208333332739</v>
      </c>
      <c r="B256" s="1">
        <v>74.789000000000001</v>
      </c>
      <c r="C256" s="2">
        <v>6.5739999999999998</v>
      </c>
      <c r="D256" s="2">
        <v>-6.2919999999999998</v>
      </c>
      <c r="E256" s="3">
        <v>74.507000000000005</v>
      </c>
      <c r="F256" s="1">
        <v>25.41</v>
      </c>
      <c r="G256" s="2">
        <v>1</v>
      </c>
      <c r="H256" s="2">
        <v>25.41</v>
      </c>
      <c r="I256" s="2">
        <v>1</v>
      </c>
      <c r="J256" s="2">
        <v>25.41</v>
      </c>
      <c r="K256" s="3">
        <v>1</v>
      </c>
      <c r="L256" s="1">
        <v>0</v>
      </c>
      <c r="M256" s="3">
        <v>70.167000000000002</v>
      </c>
      <c r="N256" s="1">
        <v>313</v>
      </c>
      <c r="O256" s="3">
        <v>381</v>
      </c>
      <c r="P256" s="1">
        <v>42.6</v>
      </c>
      <c r="Q256" s="2">
        <v>98</v>
      </c>
      <c r="R256" s="2">
        <v>-9.94</v>
      </c>
      <c r="S256" s="3">
        <v>1</v>
      </c>
      <c r="T256" s="1">
        <f t="shared" si="129"/>
        <v>4.6219999999999999</v>
      </c>
      <c r="U256" s="2">
        <f t="shared" si="154"/>
        <v>0</v>
      </c>
      <c r="V256" s="3">
        <f t="shared" si="155"/>
        <v>4.6219999999999999</v>
      </c>
      <c r="W256" s="20" t="str">
        <f t="shared" si="130"/>
        <v>LONG</v>
      </c>
      <c r="X256" s="19" t="str">
        <f t="shared" si="131"/>
        <v>LONG</v>
      </c>
      <c r="Y256" s="1" t="str">
        <f t="shared" si="156"/>
        <v/>
      </c>
      <c r="Z256" s="2">
        <f t="shared" si="132"/>
        <v>1</v>
      </c>
      <c r="AA256" s="2" t="str">
        <f t="shared" si="133"/>
        <v/>
      </c>
      <c r="AB256" s="2">
        <f t="shared" si="134"/>
        <v>1</v>
      </c>
      <c r="AC256" s="2" t="str">
        <f t="shared" si="135"/>
        <v/>
      </c>
      <c r="AD256" s="3">
        <f t="shared" si="136"/>
        <v>1</v>
      </c>
      <c r="AE256" s="1">
        <f t="shared" si="137"/>
        <v>42.6</v>
      </c>
      <c r="AF256" s="2">
        <f t="shared" si="138"/>
        <v>1</v>
      </c>
      <c r="AG256" s="2">
        <f t="shared" si="139"/>
        <v>42.6</v>
      </c>
      <c r="AH256" s="2">
        <f t="shared" si="140"/>
        <v>1</v>
      </c>
      <c r="AI256" s="2">
        <f t="shared" si="141"/>
        <v>42.6</v>
      </c>
      <c r="AJ256" s="3">
        <f t="shared" si="142"/>
        <v>1</v>
      </c>
      <c r="AK256" s="1">
        <f t="shared" si="143"/>
        <v>1</v>
      </c>
      <c r="AL256" s="2">
        <f t="shared" si="144"/>
        <v>1</v>
      </c>
      <c r="AM256" s="3">
        <f t="shared" si="145"/>
        <v>1</v>
      </c>
      <c r="AN256" s="10">
        <v>4.8499999999999996</v>
      </c>
      <c r="AO256" s="1">
        <f t="shared" si="157"/>
        <v>-3.8499999999999996</v>
      </c>
      <c r="AP256" s="2">
        <f t="shared" si="146"/>
        <v>-3.8499999999999996</v>
      </c>
      <c r="AQ256" s="3">
        <f t="shared" si="147"/>
        <v>-3.8499999999999996</v>
      </c>
      <c r="AR256" s="1">
        <f t="shared" si="158"/>
        <v>21.8</v>
      </c>
      <c r="AS256" s="2">
        <f t="shared" si="159"/>
        <v>1</v>
      </c>
      <c r="AT256" s="2">
        <f t="shared" si="160"/>
        <v>21.8</v>
      </c>
      <c r="AU256" s="2">
        <f t="shared" si="161"/>
        <v>1</v>
      </c>
      <c r="AV256" s="2">
        <f t="shared" si="162"/>
        <v>21.8</v>
      </c>
      <c r="AW256" s="3">
        <f t="shared" si="163"/>
        <v>1</v>
      </c>
      <c r="AX256" s="1">
        <f t="shared" si="164"/>
        <v>1</v>
      </c>
      <c r="AY256" s="2">
        <f t="shared" si="165"/>
        <v>1</v>
      </c>
      <c r="AZ256" s="3">
        <f t="shared" si="166"/>
        <v>1</v>
      </c>
      <c r="BA256" s="10">
        <v>5.31</v>
      </c>
      <c r="BB256" s="1">
        <f t="shared" si="167"/>
        <v>-4.3099999999999996</v>
      </c>
      <c r="BC256" s="2">
        <f t="shared" si="168"/>
        <v>-4.3099999999999996</v>
      </c>
      <c r="BD256" s="3">
        <f t="shared" si="169"/>
        <v>-4.3099999999999996</v>
      </c>
      <c r="BE256" s="1">
        <f t="shared" si="148"/>
        <v>1</v>
      </c>
      <c r="BF256" s="2">
        <f t="shared" si="149"/>
        <v>1</v>
      </c>
      <c r="BG256" s="3">
        <f t="shared" si="150"/>
        <v>1</v>
      </c>
      <c r="BH256" s="10">
        <v>5.03</v>
      </c>
      <c r="BI256" s="1">
        <f t="shared" si="151"/>
        <v>-4.03</v>
      </c>
      <c r="BJ256" s="2">
        <f t="shared" si="152"/>
        <v>-4.03</v>
      </c>
      <c r="BK256" s="3">
        <f t="shared" si="153"/>
        <v>-4.03</v>
      </c>
    </row>
    <row r="257" spans="1:63">
      <c r="A257" s="14">
        <v>43841.249999999403</v>
      </c>
      <c r="B257" s="1">
        <v>70.094999999999999</v>
      </c>
      <c r="C257" s="2">
        <v>2.484</v>
      </c>
      <c r="D257" s="2">
        <v>6.9139999999999997</v>
      </c>
      <c r="E257" s="3">
        <v>60.697000000000003</v>
      </c>
      <c r="F257" s="1">
        <v>25.32</v>
      </c>
      <c r="G257" s="2">
        <v>1</v>
      </c>
      <c r="H257" s="2">
        <v>25.32</v>
      </c>
      <c r="I257" s="2">
        <v>1</v>
      </c>
      <c r="J257" s="2">
        <v>25.32</v>
      </c>
      <c r="K257" s="3">
        <v>1</v>
      </c>
      <c r="L257" s="1">
        <v>0</v>
      </c>
      <c r="M257" s="3">
        <v>80.167000000000002</v>
      </c>
      <c r="N257" s="1">
        <v>263</v>
      </c>
      <c r="O257" s="3">
        <v>381</v>
      </c>
      <c r="P257" s="1">
        <v>42.6</v>
      </c>
      <c r="Q257" s="2">
        <v>98</v>
      </c>
      <c r="R257" s="2">
        <v>-9.94</v>
      </c>
      <c r="S257" s="3">
        <v>1</v>
      </c>
      <c r="T257" s="1">
        <f t="shared" si="129"/>
        <v>-10.072000000000003</v>
      </c>
      <c r="U257" s="2">
        <f t="shared" si="154"/>
        <v>10.072000000000003</v>
      </c>
      <c r="V257" s="3">
        <f t="shared" si="155"/>
        <v>0</v>
      </c>
      <c r="W257" s="20" t="str">
        <f t="shared" si="130"/>
        <v>LONG</v>
      </c>
      <c r="X257" s="19" t="str">
        <f t="shared" si="131"/>
        <v>LONG</v>
      </c>
      <c r="Y257" s="1" t="str">
        <f t="shared" si="156"/>
        <v/>
      </c>
      <c r="Z257" s="2">
        <f t="shared" si="132"/>
        <v>1</v>
      </c>
      <c r="AA257" s="2" t="str">
        <f t="shared" si="133"/>
        <v/>
      </c>
      <c r="AB257" s="2">
        <f t="shared" si="134"/>
        <v>1</v>
      </c>
      <c r="AC257" s="2" t="str">
        <f t="shared" si="135"/>
        <v/>
      </c>
      <c r="AD257" s="3">
        <f t="shared" si="136"/>
        <v>1</v>
      </c>
      <c r="AE257" s="1">
        <f t="shared" si="137"/>
        <v>42.6</v>
      </c>
      <c r="AF257" s="2">
        <f t="shared" si="138"/>
        <v>1</v>
      </c>
      <c r="AG257" s="2">
        <f t="shared" si="139"/>
        <v>42.6</v>
      </c>
      <c r="AH257" s="2">
        <f t="shared" si="140"/>
        <v>1</v>
      </c>
      <c r="AI257" s="2">
        <f t="shared" si="141"/>
        <v>42.6</v>
      </c>
      <c r="AJ257" s="3">
        <f t="shared" si="142"/>
        <v>1</v>
      </c>
      <c r="AK257" s="1">
        <f t="shared" si="143"/>
        <v>1</v>
      </c>
      <c r="AL257" s="2">
        <f t="shared" si="144"/>
        <v>1</v>
      </c>
      <c r="AM257" s="3">
        <f t="shared" si="145"/>
        <v>1</v>
      </c>
      <c r="AN257" s="10">
        <v>4.8499999999999996</v>
      </c>
      <c r="AO257" s="1">
        <f t="shared" si="157"/>
        <v>-3.8499999999999996</v>
      </c>
      <c r="AP257" s="2">
        <f t="shared" si="146"/>
        <v>-3.8499999999999996</v>
      </c>
      <c r="AQ257" s="3">
        <f t="shared" si="147"/>
        <v>-3.8499999999999996</v>
      </c>
      <c r="AR257" s="1">
        <f t="shared" si="158"/>
        <v>21.8</v>
      </c>
      <c r="AS257" s="2">
        <f t="shared" si="159"/>
        <v>1</v>
      </c>
      <c r="AT257" s="2">
        <f t="shared" si="160"/>
        <v>21.8</v>
      </c>
      <c r="AU257" s="2">
        <f t="shared" si="161"/>
        <v>1</v>
      </c>
      <c r="AV257" s="2">
        <f t="shared" si="162"/>
        <v>21.8</v>
      </c>
      <c r="AW257" s="3">
        <f t="shared" si="163"/>
        <v>1</v>
      </c>
      <c r="AX257" s="1">
        <f t="shared" si="164"/>
        <v>1</v>
      </c>
      <c r="AY257" s="2">
        <f t="shared" si="165"/>
        <v>1</v>
      </c>
      <c r="AZ257" s="3">
        <f t="shared" si="166"/>
        <v>1</v>
      </c>
      <c r="BA257" s="10">
        <v>5.31</v>
      </c>
      <c r="BB257" s="1">
        <f t="shared" si="167"/>
        <v>-4.3099999999999996</v>
      </c>
      <c r="BC257" s="2">
        <f t="shared" si="168"/>
        <v>-4.3099999999999996</v>
      </c>
      <c r="BD257" s="3">
        <f t="shared" si="169"/>
        <v>-4.3099999999999996</v>
      </c>
      <c r="BE257" s="1">
        <f t="shared" si="148"/>
        <v>1</v>
      </c>
      <c r="BF257" s="2">
        <f t="shared" si="149"/>
        <v>1</v>
      </c>
      <c r="BG257" s="3">
        <f t="shared" si="150"/>
        <v>1</v>
      </c>
      <c r="BH257" s="10">
        <v>5.03</v>
      </c>
      <c r="BI257" s="1">
        <f t="shared" si="151"/>
        <v>-4.03</v>
      </c>
      <c r="BJ257" s="2">
        <f t="shared" si="152"/>
        <v>-4.03</v>
      </c>
      <c r="BK257" s="3">
        <f t="shared" si="153"/>
        <v>-4.03</v>
      </c>
    </row>
    <row r="258" spans="1:63">
      <c r="A258" s="14">
        <v>43841.291666666068</v>
      </c>
      <c r="B258" s="1">
        <v>-71.135000000000005</v>
      </c>
      <c r="C258" s="2">
        <v>-50.838999999999999</v>
      </c>
      <c r="D258" s="2">
        <v>-6.8840000000000003</v>
      </c>
      <c r="E258" s="3">
        <v>-13.412000000000001</v>
      </c>
      <c r="F258" s="1">
        <v>25.25</v>
      </c>
      <c r="G258" s="2">
        <v>22</v>
      </c>
      <c r="H258" s="2">
        <v>25.25</v>
      </c>
      <c r="I258" s="2">
        <v>22</v>
      </c>
      <c r="J258" s="2">
        <v>25.25</v>
      </c>
      <c r="K258" s="3">
        <v>22</v>
      </c>
      <c r="L258" s="1">
        <v>20.8</v>
      </c>
      <c r="M258" s="3">
        <v>15.833</v>
      </c>
      <c r="N258" s="1">
        <v>263</v>
      </c>
      <c r="O258" s="3">
        <v>381</v>
      </c>
      <c r="P258" s="1">
        <v>42.6</v>
      </c>
      <c r="Q258" s="2">
        <v>98</v>
      </c>
      <c r="R258" s="2">
        <v>-9.94</v>
      </c>
      <c r="S258" s="3">
        <v>1</v>
      </c>
      <c r="T258" s="1">
        <f t="shared" si="129"/>
        <v>-66.168000000000006</v>
      </c>
      <c r="U258" s="2">
        <f t="shared" si="154"/>
        <v>66.168000000000006</v>
      </c>
      <c r="V258" s="3">
        <f t="shared" si="155"/>
        <v>0</v>
      </c>
      <c r="W258" s="20" t="str">
        <f t="shared" si="130"/>
        <v>SHORT</v>
      </c>
      <c r="X258" s="19" t="str">
        <f t="shared" si="131"/>
        <v>SHORT</v>
      </c>
      <c r="Y258" s="1">
        <f t="shared" si="156"/>
        <v>25.25</v>
      </c>
      <c r="Z258" s="2" t="str">
        <f t="shared" si="132"/>
        <v/>
      </c>
      <c r="AA258" s="2">
        <f t="shared" si="133"/>
        <v>25.25</v>
      </c>
      <c r="AB258" s="2" t="str">
        <f t="shared" si="134"/>
        <v/>
      </c>
      <c r="AC258" s="2">
        <f t="shared" si="135"/>
        <v>25.25</v>
      </c>
      <c r="AD258" s="3" t="str">
        <f t="shared" si="136"/>
        <v/>
      </c>
      <c r="AE258" s="1">
        <f t="shared" si="137"/>
        <v>25.25</v>
      </c>
      <c r="AF258" s="2">
        <f t="shared" si="138"/>
        <v>1</v>
      </c>
      <c r="AG258" s="2">
        <f t="shared" si="139"/>
        <v>25.25</v>
      </c>
      <c r="AH258" s="2">
        <f t="shared" si="140"/>
        <v>1</v>
      </c>
      <c r="AI258" s="2">
        <f t="shared" si="141"/>
        <v>25.25</v>
      </c>
      <c r="AJ258" s="3">
        <f t="shared" si="142"/>
        <v>1</v>
      </c>
      <c r="AK258" s="1">
        <f t="shared" si="143"/>
        <v>25.25</v>
      </c>
      <c r="AL258" s="2">
        <f t="shared" si="144"/>
        <v>25.25</v>
      </c>
      <c r="AM258" s="3">
        <f t="shared" si="145"/>
        <v>25.25</v>
      </c>
      <c r="AN258" s="10">
        <v>4.8499999999999996</v>
      </c>
      <c r="AO258" s="1">
        <f t="shared" si="157"/>
        <v>30.1</v>
      </c>
      <c r="AP258" s="2">
        <f t="shared" si="146"/>
        <v>30.1</v>
      </c>
      <c r="AQ258" s="3">
        <f t="shared" si="147"/>
        <v>30.1</v>
      </c>
      <c r="AR258" s="1">
        <f t="shared" si="158"/>
        <v>25.25</v>
      </c>
      <c r="AS258" s="2">
        <f t="shared" si="159"/>
        <v>21.8</v>
      </c>
      <c r="AT258" s="2">
        <f t="shared" si="160"/>
        <v>25.25</v>
      </c>
      <c r="AU258" s="2">
        <f t="shared" si="161"/>
        <v>21.8</v>
      </c>
      <c r="AV258" s="2">
        <f t="shared" si="162"/>
        <v>25.25</v>
      </c>
      <c r="AW258" s="3">
        <f t="shared" si="163"/>
        <v>21.8</v>
      </c>
      <c r="AX258" s="1">
        <f t="shared" si="164"/>
        <v>25.25</v>
      </c>
      <c r="AY258" s="2">
        <f t="shared" si="165"/>
        <v>25.25</v>
      </c>
      <c r="AZ258" s="3">
        <f t="shared" si="166"/>
        <v>25.25</v>
      </c>
      <c r="BA258" s="10">
        <v>5.31</v>
      </c>
      <c r="BB258" s="1">
        <f t="shared" si="167"/>
        <v>30.56</v>
      </c>
      <c r="BC258" s="2">
        <f t="shared" si="168"/>
        <v>30.56</v>
      </c>
      <c r="BD258" s="3">
        <f t="shared" si="169"/>
        <v>30.56</v>
      </c>
      <c r="BE258" s="1">
        <f t="shared" si="148"/>
        <v>25.25</v>
      </c>
      <c r="BF258" s="2">
        <f t="shared" si="149"/>
        <v>25.25</v>
      </c>
      <c r="BG258" s="3">
        <f t="shared" si="150"/>
        <v>25.25</v>
      </c>
      <c r="BH258" s="10">
        <v>5.03</v>
      </c>
      <c r="BI258" s="1">
        <f t="shared" si="151"/>
        <v>30.28</v>
      </c>
      <c r="BJ258" s="2">
        <f t="shared" si="152"/>
        <v>30.28</v>
      </c>
      <c r="BK258" s="3">
        <f t="shared" si="153"/>
        <v>30.28</v>
      </c>
    </row>
    <row r="259" spans="1:63">
      <c r="A259" s="14">
        <v>43841.333333332732</v>
      </c>
      <c r="B259" s="1">
        <v>-62.789000000000001</v>
      </c>
      <c r="C259" s="2">
        <v>2.855</v>
      </c>
      <c r="D259" s="2">
        <v>-2.6869999999999998</v>
      </c>
      <c r="E259" s="3">
        <v>-62.957000000000001</v>
      </c>
      <c r="F259" s="1">
        <v>54.6</v>
      </c>
      <c r="G259" s="2">
        <v>25.41</v>
      </c>
      <c r="H259" s="2">
        <v>54.6</v>
      </c>
      <c r="I259" s="2">
        <v>25.41</v>
      </c>
      <c r="J259" s="2">
        <v>54.6</v>
      </c>
      <c r="K259" s="3">
        <v>25.41</v>
      </c>
      <c r="L259" s="1">
        <v>74</v>
      </c>
      <c r="M259" s="3">
        <v>0</v>
      </c>
      <c r="N259" s="1">
        <v>263</v>
      </c>
      <c r="O259" s="3">
        <v>381</v>
      </c>
      <c r="P259" s="1">
        <v>42.6</v>
      </c>
      <c r="Q259" s="2">
        <v>98</v>
      </c>
      <c r="R259" s="2">
        <v>-9.94</v>
      </c>
      <c r="S259" s="3">
        <v>1</v>
      </c>
      <c r="T259" s="1">
        <f t="shared" si="129"/>
        <v>11.210999999999999</v>
      </c>
      <c r="U259" s="2">
        <f t="shared" si="154"/>
        <v>0</v>
      </c>
      <c r="V259" s="3">
        <f t="shared" si="155"/>
        <v>11.210999999999999</v>
      </c>
      <c r="W259" s="20" t="str">
        <f t="shared" si="130"/>
        <v>SHORT</v>
      </c>
      <c r="X259" s="19" t="str">
        <f t="shared" si="131"/>
        <v>SHORT</v>
      </c>
      <c r="Y259" s="1">
        <f t="shared" si="156"/>
        <v>54.6</v>
      </c>
      <c r="Z259" s="2" t="str">
        <f t="shared" si="132"/>
        <v/>
      </c>
      <c r="AA259" s="2">
        <f t="shared" si="133"/>
        <v>54.6</v>
      </c>
      <c r="AB259" s="2" t="str">
        <f t="shared" si="134"/>
        <v/>
      </c>
      <c r="AC259" s="2">
        <f t="shared" si="135"/>
        <v>54.6</v>
      </c>
      <c r="AD259" s="3" t="str">
        <f t="shared" si="136"/>
        <v/>
      </c>
      <c r="AE259" s="1">
        <f t="shared" si="137"/>
        <v>54.6</v>
      </c>
      <c r="AF259" s="2">
        <f t="shared" si="138"/>
        <v>1</v>
      </c>
      <c r="AG259" s="2">
        <f t="shared" si="139"/>
        <v>54.6</v>
      </c>
      <c r="AH259" s="2">
        <f t="shared" si="140"/>
        <v>1</v>
      </c>
      <c r="AI259" s="2">
        <f t="shared" si="141"/>
        <v>54.6</v>
      </c>
      <c r="AJ259" s="3">
        <f t="shared" si="142"/>
        <v>1</v>
      </c>
      <c r="AK259" s="1">
        <f t="shared" si="143"/>
        <v>54.6</v>
      </c>
      <c r="AL259" s="2">
        <f t="shared" si="144"/>
        <v>54.6</v>
      </c>
      <c r="AM259" s="3">
        <f t="shared" si="145"/>
        <v>54.6</v>
      </c>
      <c r="AN259" s="10">
        <v>4.8499999999999996</v>
      </c>
      <c r="AO259" s="1">
        <f t="shared" si="157"/>
        <v>59.45</v>
      </c>
      <c r="AP259" s="2">
        <f t="shared" si="146"/>
        <v>59.45</v>
      </c>
      <c r="AQ259" s="3">
        <f t="shared" si="147"/>
        <v>59.45</v>
      </c>
      <c r="AR259" s="1">
        <f t="shared" si="158"/>
        <v>54.6</v>
      </c>
      <c r="AS259" s="2">
        <f t="shared" si="159"/>
        <v>21.8</v>
      </c>
      <c r="AT259" s="2">
        <f t="shared" si="160"/>
        <v>54.6</v>
      </c>
      <c r="AU259" s="2">
        <f t="shared" si="161"/>
        <v>21.8</v>
      </c>
      <c r="AV259" s="2">
        <f t="shared" si="162"/>
        <v>54.6</v>
      </c>
      <c r="AW259" s="3">
        <f t="shared" si="163"/>
        <v>21.8</v>
      </c>
      <c r="AX259" s="1">
        <f t="shared" si="164"/>
        <v>54.6</v>
      </c>
      <c r="AY259" s="2">
        <f t="shared" si="165"/>
        <v>54.6</v>
      </c>
      <c r="AZ259" s="3">
        <f t="shared" si="166"/>
        <v>54.6</v>
      </c>
      <c r="BA259" s="10">
        <v>5.31</v>
      </c>
      <c r="BB259" s="1">
        <f t="shared" si="167"/>
        <v>59.910000000000004</v>
      </c>
      <c r="BC259" s="2">
        <f t="shared" si="168"/>
        <v>59.910000000000004</v>
      </c>
      <c r="BD259" s="3">
        <f t="shared" si="169"/>
        <v>59.910000000000004</v>
      </c>
      <c r="BE259" s="1">
        <f t="shared" si="148"/>
        <v>54.6</v>
      </c>
      <c r="BF259" s="2">
        <f t="shared" si="149"/>
        <v>54.6</v>
      </c>
      <c r="BG259" s="3">
        <f t="shared" si="150"/>
        <v>54.6</v>
      </c>
      <c r="BH259" s="10">
        <v>5.03</v>
      </c>
      <c r="BI259" s="1">
        <f t="shared" si="151"/>
        <v>59.63</v>
      </c>
      <c r="BJ259" s="2">
        <f t="shared" si="152"/>
        <v>59.63</v>
      </c>
      <c r="BK259" s="3">
        <f t="shared" si="153"/>
        <v>59.63</v>
      </c>
    </row>
    <row r="260" spans="1:63">
      <c r="A260" s="14">
        <v>43841.374999999396</v>
      </c>
      <c r="B260" s="1">
        <v>-48.804000000000002</v>
      </c>
      <c r="C260" s="2">
        <v>43.582000000000001</v>
      </c>
      <c r="D260" s="2">
        <v>-14.273</v>
      </c>
      <c r="E260" s="3">
        <v>-78.113</v>
      </c>
      <c r="F260" s="1">
        <v>42.6</v>
      </c>
      <c r="G260" s="2">
        <v>25.67</v>
      </c>
      <c r="H260" s="2">
        <v>42.6</v>
      </c>
      <c r="I260" s="2">
        <v>25.67</v>
      </c>
      <c r="J260" s="2">
        <v>42.6</v>
      </c>
      <c r="K260" s="3">
        <v>25.67</v>
      </c>
      <c r="L260" s="1">
        <v>46.8</v>
      </c>
      <c r="M260" s="3">
        <v>0</v>
      </c>
      <c r="N260" s="1">
        <v>263</v>
      </c>
      <c r="O260" s="3">
        <v>381</v>
      </c>
      <c r="P260" s="1">
        <v>38</v>
      </c>
      <c r="Q260" s="2">
        <v>98</v>
      </c>
      <c r="R260" s="2">
        <v>-9.94</v>
      </c>
      <c r="S260" s="3">
        <v>1</v>
      </c>
      <c r="T260" s="1">
        <f t="shared" si="129"/>
        <v>-2.0040000000000049</v>
      </c>
      <c r="U260" s="2">
        <f t="shared" si="154"/>
        <v>2.0040000000000049</v>
      </c>
      <c r="V260" s="3">
        <f t="shared" si="155"/>
        <v>0</v>
      </c>
      <c r="W260" s="20" t="str">
        <f t="shared" si="130"/>
        <v>SHORT</v>
      </c>
      <c r="X260" s="19" t="str">
        <f t="shared" si="131"/>
        <v>SHORT</v>
      </c>
      <c r="Y260" s="1">
        <f t="shared" si="156"/>
        <v>42.6</v>
      </c>
      <c r="Z260" s="2" t="str">
        <f t="shared" si="132"/>
        <v/>
      </c>
      <c r="AA260" s="2">
        <f t="shared" si="133"/>
        <v>42.6</v>
      </c>
      <c r="AB260" s="2" t="str">
        <f t="shared" si="134"/>
        <v/>
      </c>
      <c r="AC260" s="2">
        <f t="shared" si="135"/>
        <v>42.6</v>
      </c>
      <c r="AD260" s="3" t="str">
        <f t="shared" si="136"/>
        <v/>
      </c>
      <c r="AE260" s="1">
        <f t="shared" si="137"/>
        <v>42.6</v>
      </c>
      <c r="AF260" s="2">
        <f t="shared" si="138"/>
        <v>1</v>
      </c>
      <c r="AG260" s="2">
        <f t="shared" si="139"/>
        <v>42.6</v>
      </c>
      <c r="AH260" s="2">
        <f t="shared" si="140"/>
        <v>1</v>
      </c>
      <c r="AI260" s="2">
        <f t="shared" si="141"/>
        <v>42.6</v>
      </c>
      <c r="AJ260" s="3">
        <f t="shared" si="142"/>
        <v>1</v>
      </c>
      <c r="AK260" s="1">
        <f t="shared" si="143"/>
        <v>42.6</v>
      </c>
      <c r="AL260" s="2">
        <f t="shared" si="144"/>
        <v>42.6</v>
      </c>
      <c r="AM260" s="3">
        <f t="shared" si="145"/>
        <v>42.6</v>
      </c>
      <c r="AN260" s="10">
        <v>4.8499999999999996</v>
      </c>
      <c r="AO260" s="1">
        <f t="shared" si="157"/>
        <v>47.45</v>
      </c>
      <c r="AP260" s="2">
        <f t="shared" si="146"/>
        <v>47.45</v>
      </c>
      <c r="AQ260" s="3">
        <f t="shared" si="147"/>
        <v>47.45</v>
      </c>
      <c r="AR260" s="1">
        <f t="shared" si="158"/>
        <v>42.6</v>
      </c>
      <c r="AS260" s="2">
        <f t="shared" si="159"/>
        <v>19.5</v>
      </c>
      <c r="AT260" s="2">
        <f t="shared" si="160"/>
        <v>42.6</v>
      </c>
      <c r="AU260" s="2">
        <f t="shared" si="161"/>
        <v>19.5</v>
      </c>
      <c r="AV260" s="2">
        <f t="shared" si="162"/>
        <v>42.6</v>
      </c>
      <c r="AW260" s="3">
        <f t="shared" si="163"/>
        <v>19.5</v>
      </c>
      <c r="AX260" s="1">
        <f t="shared" si="164"/>
        <v>42.6</v>
      </c>
      <c r="AY260" s="2">
        <f t="shared" si="165"/>
        <v>42.6</v>
      </c>
      <c r="AZ260" s="3">
        <f t="shared" si="166"/>
        <v>42.6</v>
      </c>
      <c r="BA260" s="10">
        <v>5.31</v>
      </c>
      <c r="BB260" s="1">
        <f t="shared" si="167"/>
        <v>47.910000000000004</v>
      </c>
      <c r="BC260" s="2">
        <f t="shared" si="168"/>
        <v>47.910000000000004</v>
      </c>
      <c r="BD260" s="3">
        <f t="shared" si="169"/>
        <v>47.910000000000004</v>
      </c>
      <c r="BE260" s="1">
        <f t="shared" si="148"/>
        <v>42.6</v>
      </c>
      <c r="BF260" s="2">
        <f t="shared" si="149"/>
        <v>42.6</v>
      </c>
      <c r="BG260" s="3">
        <f t="shared" si="150"/>
        <v>42.6</v>
      </c>
      <c r="BH260" s="10">
        <v>5.03</v>
      </c>
      <c r="BI260" s="1">
        <f t="shared" si="151"/>
        <v>47.63</v>
      </c>
      <c r="BJ260" s="2">
        <f t="shared" si="152"/>
        <v>47.63</v>
      </c>
      <c r="BK260" s="3">
        <f t="shared" si="153"/>
        <v>47.63</v>
      </c>
    </row>
    <row r="261" spans="1:63">
      <c r="A261" s="14">
        <v>43841.41666666606</v>
      </c>
      <c r="B261" s="1">
        <v>-50.511000000000003</v>
      </c>
      <c r="C261" s="2">
        <v>35.188000000000002</v>
      </c>
      <c r="D261" s="2">
        <v>8.0009999999999994</v>
      </c>
      <c r="E261" s="3">
        <v>-93.7</v>
      </c>
      <c r="F261" s="1">
        <v>34</v>
      </c>
      <c r="G261" s="2">
        <v>25.93</v>
      </c>
      <c r="H261" s="2">
        <v>34</v>
      </c>
      <c r="I261" s="2">
        <v>25.93</v>
      </c>
      <c r="J261" s="2">
        <v>34</v>
      </c>
      <c r="K261" s="3">
        <v>25.93</v>
      </c>
      <c r="L261" s="1">
        <v>61.082999999999998</v>
      </c>
      <c r="M261" s="3">
        <v>0</v>
      </c>
      <c r="N261" s="1">
        <v>232</v>
      </c>
      <c r="O261" s="3">
        <v>411</v>
      </c>
      <c r="P261" s="1">
        <v>34</v>
      </c>
      <c r="Q261" s="2">
        <v>95</v>
      </c>
      <c r="R261" s="2">
        <v>-30</v>
      </c>
      <c r="S261" s="3">
        <v>1</v>
      </c>
      <c r="T261" s="1">
        <f t="shared" si="129"/>
        <v>10.571999999999996</v>
      </c>
      <c r="U261" s="2">
        <f t="shared" si="154"/>
        <v>0</v>
      </c>
      <c r="V261" s="3">
        <f t="shared" si="155"/>
        <v>10.571999999999996</v>
      </c>
      <c r="W261" s="20" t="str">
        <f t="shared" si="130"/>
        <v>SHORT</v>
      </c>
      <c r="X261" s="19" t="str">
        <f t="shared" si="131"/>
        <v>SHORT</v>
      </c>
      <c r="Y261" s="1">
        <f t="shared" si="156"/>
        <v>34</v>
      </c>
      <c r="Z261" s="2" t="str">
        <f t="shared" si="132"/>
        <v/>
      </c>
      <c r="AA261" s="2">
        <f t="shared" si="133"/>
        <v>34</v>
      </c>
      <c r="AB261" s="2" t="str">
        <f t="shared" si="134"/>
        <v/>
      </c>
      <c r="AC261" s="2">
        <f t="shared" si="135"/>
        <v>34</v>
      </c>
      <c r="AD261" s="3" t="str">
        <f t="shared" si="136"/>
        <v/>
      </c>
      <c r="AE261" s="1">
        <f t="shared" si="137"/>
        <v>34</v>
      </c>
      <c r="AF261" s="2">
        <f t="shared" si="138"/>
        <v>1</v>
      </c>
      <c r="AG261" s="2">
        <f t="shared" si="139"/>
        <v>34</v>
      </c>
      <c r="AH261" s="2">
        <f t="shared" si="140"/>
        <v>1</v>
      </c>
      <c r="AI261" s="2">
        <f t="shared" si="141"/>
        <v>34</v>
      </c>
      <c r="AJ261" s="3">
        <f t="shared" si="142"/>
        <v>1</v>
      </c>
      <c r="AK261" s="1">
        <f t="shared" si="143"/>
        <v>34</v>
      </c>
      <c r="AL261" s="2">
        <f t="shared" si="144"/>
        <v>34</v>
      </c>
      <c r="AM261" s="3">
        <f t="shared" si="145"/>
        <v>34</v>
      </c>
      <c r="AN261" s="10">
        <v>4.8499999999999996</v>
      </c>
      <c r="AO261" s="1">
        <f t="shared" si="157"/>
        <v>38.85</v>
      </c>
      <c r="AP261" s="2">
        <f t="shared" si="146"/>
        <v>38.85</v>
      </c>
      <c r="AQ261" s="3">
        <f t="shared" si="147"/>
        <v>38.85</v>
      </c>
      <c r="AR261" s="1">
        <f t="shared" si="158"/>
        <v>34</v>
      </c>
      <c r="AS261" s="2">
        <f t="shared" si="159"/>
        <v>17.5</v>
      </c>
      <c r="AT261" s="2">
        <f t="shared" si="160"/>
        <v>34</v>
      </c>
      <c r="AU261" s="2">
        <f t="shared" si="161"/>
        <v>17.5</v>
      </c>
      <c r="AV261" s="2">
        <f t="shared" si="162"/>
        <v>34</v>
      </c>
      <c r="AW261" s="3">
        <f t="shared" si="163"/>
        <v>17.5</v>
      </c>
      <c r="AX261" s="1">
        <f t="shared" si="164"/>
        <v>34</v>
      </c>
      <c r="AY261" s="2">
        <f t="shared" si="165"/>
        <v>34</v>
      </c>
      <c r="AZ261" s="3">
        <f t="shared" si="166"/>
        <v>34</v>
      </c>
      <c r="BA261" s="10">
        <v>5.31</v>
      </c>
      <c r="BB261" s="1">
        <f t="shared" si="167"/>
        <v>39.31</v>
      </c>
      <c r="BC261" s="2">
        <f t="shared" si="168"/>
        <v>39.31</v>
      </c>
      <c r="BD261" s="3">
        <f t="shared" si="169"/>
        <v>39.31</v>
      </c>
      <c r="BE261" s="1">
        <f t="shared" si="148"/>
        <v>34</v>
      </c>
      <c r="BF261" s="2">
        <f t="shared" si="149"/>
        <v>34</v>
      </c>
      <c r="BG261" s="3">
        <f t="shared" si="150"/>
        <v>34</v>
      </c>
      <c r="BH261" s="10">
        <v>5.03</v>
      </c>
      <c r="BI261" s="1">
        <f t="shared" si="151"/>
        <v>39.03</v>
      </c>
      <c r="BJ261" s="2">
        <f t="shared" si="152"/>
        <v>39.03</v>
      </c>
      <c r="BK261" s="3">
        <f t="shared" si="153"/>
        <v>39.03</v>
      </c>
    </row>
    <row r="262" spans="1:63">
      <c r="A262" s="14">
        <v>43841.458333332725</v>
      </c>
      <c r="B262" s="1">
        <v>-44.048000000000002</v>
      </c>
      <c r="C262" s="2">
        <v>42.334000000000003</v>
      </c>
      <c r="D262" s="2">
        <v>9.3339999999999996</v>
      </c>
      <c r="E262" s="3">
        <v>-95.715999999999994</v>
      </c>
      <c r="F262" s="1">
        <v>28</v>
      </c>
      <c r="G262" s="2">
        <v>25.85</v>
      </c>
      <c r="H262" s="2">
        <v>28</v>
      </c>
      <c r="I262" s="2">
        <v>25.85</v>
      </c>
      <c r="J262" s="2">
        <v>28</v>
      </c>
      <c r="K262" s="3">
        <v>25.85</v>
      </c>
      <c r="L262" s="1">
        <v>50</v>
      </c>
      <c r="M262" s="3">
        <v>0</v>
      </c>
      <c r="N262" s="1">
        <v>263</v>
      </c>
      <c r="O262" s="3">
        <v>381</v>
      </c>
      <c r="P262" s="1">
        <v>42.6</v>
      </c>
      <c r="Q262" s="2">
        <v>98</v>
      </c>
      <c r="R262" s="2">
        <v>-9.94</v>
      </c>
      <c r="S262" s="3">
        <v>1</v>
      </c>
      <c r="T262" s="1">
        <f t="shared" si="129"/>
        <v>5.9519999999999982</v>
      </c>
      <c r="U262" s="2">
        <f t="shared" si="154"/>
        <v>0</v>
      </c>
      <c r="V262" s="3">
        <f t="shared" si="155"/>
        <v>5.9519999999999982</v>
      </c>
      <c r="W262" s="20" t="str">
        <f t="shared" si="130"/>
        <v>SHORT</v>
      </c>
      <c r="X262" s="19" t="str">
        <f t="shared" si="131"/>
        <v>SHORT</v>
      </c>
      <c r="Y262" s="1">
        <f t="shared" si="156"/>
        <v>28</v>
      </c>
      <c r="Z262" s="2" t="str">
        <f t="shared" si="132"/>
        <v/>
      </c>
      <c r="AA262" s="2">
        <f t="shared" si="133"/>
        <v>28</v>
      </c>
      <c r="AB262" s="2" t="str">
        <f t="shared" si="134"/>
        <v/>
      </c>
      <c r="AC262" s="2">
        <f t="shared" si="135"/>
        <v>28</v>
      </c>
      <c r="AD262" s="3" t="str">
        <f t="shared" si="136"/>
        <v/>
      </c>
      <c r="AE262" s="1">
        <f t="shared" si="137"/>
        <v>28</v>
      </c>
      <c r="AF262" s="2">
        <f t="shared" si="138"/>
        <v>1</v>
      </c>
      <c r="AG262" s="2">
        <f t="shared" si="139"/>
        <v>28</v>
      </c>
      <c r="AH262" s="2">
        <f t="shared" si="140"/>
        <v>1</v>
      </c>
      <c r="AI262" s="2">
        <f t="shared" si="141"/>
        <v>28</v>
      </c>
      <c r="AJ262" s="3">
        <f t="shared" si="142"/>
        <v>1</v>
      </c>
      <c r="AK262" s="1">
        <f t="shared" si="143"/>
        <v>28</v>
      </c>
      <c r="AL262" s="2">
        <f t="shared" si="144"/>
        <v>28</v>
      </c>
      <c r="AM262" s="3">
        <f t="shared" si="145"/>
        <v>28</v>
      </c>
      <c r="AN262" s="10">
        <v>4.8499999999999996</v>
      </c>
      <c r="AO262" s="1">
        <f t="shared" si="157"/>
        <v>32.85</v>
      </c>
      <c r="AP262" s="2">
        <f t="shared" si="146"/>
        <v>32.85</v>
      </c>
      <c r="AQ262" s="3">
        <f t="shared" si="147"/>
        <v>32.85</v>
      </c>
      <c r="AR262" s="1">
        <f t="shared" si="158"/>
        <v>28</v>
      </c>
      <c r="AS262" s="2">
        <f t="shared" si="159"/>
        <v>21.8</v>
      </c>
      <c r="AT262" s="2">
        <f t="shared" si="160"/>
        <v>28</v>
      </c>
      <c r="AU262" s="2">
        <f t="shared" si="161"/>
        <v>21.8</v>
      </c>
      <c r="AV262" s="2">
        <f t="shared" si="162"/>
        <v>28</v>
      </c>
      <c r="AW262" s="3">
        <f t="shared" si="163"/>
        <v>21.8</v>
      </c>
      <c r="AX262" s="1">
        <f t="shared" si="164"/>
        <v>28</v>
      </c>
      <c r="AY262" s="2">
        <f t="shared" si="165"/>
        <v>28</v>
      </c>
      <c r="AZ262" s="3">
        <f t="shared" si="166"/>
        <v>28</v>
      </c>
      <c r="BA262" s="10">
        <v>5.31</v>
      </c>
      <c r="BB262" s="1">
        <f t="shared" si="167"/>
        <v>33.31</v>
      </c>
      <c r="BC262" s="2">
        <f t="shared" si="168"/>
        <v>33.31</v>
      </c>
      <c r="BD262" s="3">
        <f t="shared" si="169"/>
        <v>33.31</v>
      </c>
      <c r="BE262" s="1">
        <f t="shared" si="148"/>
        <v>28</v>
      </c>
      <c r="BF262" s="2">
        <f t="shared" si="149"/>
        <v>28</v>
      </c>
      <c r="BG262" s="3">
        <f t="shared" si="150"/>
        <v>28</v>
      </c>
      <c r="BH262" s="10">
        <v>5.03</v>
      </c>
      <c r="BI262" s="1">
        <f t="shared" si="151"/>
        <v>33.03</v>
      </c>
      <c r="BJ262" s="2">
        <f t="shared" si="152"/>
        <v>33.03</v>
      </c>
      <c r="BK262" s="3">
        <f t="shared" si="153"/>
        <v>33.03</v>
      </c>
    </row>
    <row r="263" spans="1:63">
      <c r="A263" s="14">
        <v>43841.499999999389</v>
      </c>
      <c r="B263" s="1">
        <v>-7.9610000000000003</v>
      </c>
      <c r="C263" s="2">
        <v>70.010000000000005</v>
      </c>
      <c r="D263" s="2">
        <v>20.870999999999999</v>
      </c>
      <c r="E263" s="3">
        <v>-98.841999999999999</v>
      </c>
      <c r="F263" s="1">
        <v>28</v>
      </c>
      <c r="G263" s="2">
        <v>25.54</v>
      </c>
      <c r="H263" s="2">
        <v>28</v>
      </c>
      <c r="I263" s="2">
        <v>25.54</v>
      </c>
      <c r="J263" s="2">
        <v>28</v>
      </c>
      <c r="K263" s="3">
        <v>25.54</v>
      </c>
      <c r="L263" s="1">
        <v>30</v>
      </c>
      <c r="M263" s="3">
        <v>0</v>
      </c>
      <c r="N263" s="1">
        <v>263</v>
      </c>
      <c r="O263" s="3">
        <v>381</v>
      </c>
      <c r="P263" s="1">
        <v>40</v>
      </c>
      <c r="Q263" s="2">
        <v>98</v>
      </c>
      <c r="R263" s="2">
        <v>-9.94</v>
      </c>
      <c r="S263" s="3">
        <v>1</v>
      </c>
      <c r="T263" s="1">
        <f t="shared" si="129"/>
        <v>22.039000000000001</v>
      </c>
      <c r="U263" s="2">
        <f t="shared" si="154"/>
        <v>0</v>
      </c>
      <c r="V263" s="3">
        <f t="shared" si="155"/>
        <v>22.039000000000001</v>
      </c>
      <c r="W263" s="20" t="str">
        <f t="shared" si="130"/>
        <v>SHORT</v>
      </c>
      <c r="X263" s="19" t="str">
        <f t="shared" si="131"/>
        <v>SHORT</v>
      </c>
      <c r="Y263" s="1">
        <f t="shared" si="156"/>
        <v>28</v>
      </c>
      <c r="Z263" s="2" t="str">
        <f t="shared" si="132"/>
        <v/>
      </c>
      <c r="AA263" s="2">
        <f t="shared" si="133"/>
        <v>28</v>
      </c>
      <c r="AB263" s="2" t="str">
        <f t="shared" si="134"/>
        <v/>
      </c>
      <c r="AC263" s="2">
        <f t="shared" si="135"/>
        <v>28</v>
      </c>
      <c r="AD263" s="3" t="str">
        <f t="shared" si="136"/>
        <v/>
      </c>
      <c r="AE263" s="1">
        <f t="shared" si="137"/>
        <v>28</v>
      </c>
      <c r="AF263" s="2">
        <f t="shared" si="138"/>
        <v>1</v>
      </c>
      <c r="AG263" s="2">
        <f t="shared" si="139"/>
        <v>28</v>
      </c>
      <c r="AH263" s="2">
        <f t="shared" si="140"/>
        <v>1</v>
      </c>
      <c r="AI263" s="2">
        <f t="shared" si="141"/>
        <v>28</v>
      </c>
      <c r="AJ263" s="3">
        <f t="shared" si="142"/>
        <v>1</v>
      </c>
      <c r="AK263" s="1">
        <f t="shared" si="143"/>
        <v>28</v>
      </c>
      <c r="AL263" s="2">
        <f t="shared" si="144"/>
        <v>28</v>
      </c>
      <c r="AM263" s="3">
        <f t="shared" si="145"/>
        <v>28</v>
      </c>
      <c r="AN263" s="10">
        <v>4.8499999999999996</v>
      </c>
      <c r="AO263" s="1">
        <f t="shared" si="157"/>
        <v>32.85</v>
      </c>
      <c r="AP263" s="2">
        <f t="shared" si="146"/>
        <v>32.85</v>
      </c>
      <c r="AQ263" s="3">
        <f t="shared" si="147"/>
        <v>32.85</v>
      </c>
      <c r="AR263" s="1">
        <f t="shared" si="158"/>
        <v>28</v>
      </c>
      <c r="AS263" s="2">
        <f t="shared" si="159"/>
        <v>20.5</v>
      </c>
      <c r="AT263" s="2">
        <f t="shared" si="160"/>
        <v>28</v>
      </c>
      <c r="AU263" s="2">
        <f t="shared" si="161"/>
        <v>20.5</v>
      </c>
      <c r="AV263" s="2">
        <f t="shared" si="162"/>
        <v>28</v>
      </c>
      <c r="AW263" s="3">
        <f t="shared" si="163"/>
        <v>20.5</v>
      </c>
      <c r="AX263" s="1">
        <f t="shared" si="164"/>
        <v>28</v>
      </c>
      <c r="AY263" s="2">
        <f t="shared" si="165"/>
        <v>28</v>
      </c>
      <c r="AZ263" s="3">
        <f t="shared" si="166"/>
        <v>28</v>
      </c>
      <c r="BA263" s="10">
        <v>5.31</v>
      </c>
      <c r="BB263" s="1">
        <f t="shared" si="167"/>
        <v>33.31</v>
      </c>
      <c r="BC263" s="2">
        <f t="shared" si="168"/>
        <v>33.31</v>
      </c>
      <c r="BD263" s="3">
        <f t="shared" si="169"/>
        <v>33.31</v>
      </c>
      <c r="BE263" s="1">
        <f t="shared" si="148"/>
        <v>28</v>
      </c>
      <c r="BF263" s="2">
        <f t="shared" si="149"/>
        <v>28</v>
      </c>
      <c r="BG263" s="3">
        <f t="shared" si="150"/>
        <v>28</v>
      </c>
      <c r="BH263" s="10">
        <v>5.03</v>
      </c>
      <c r="BI263" s="1">
        <f t="shared" si="151"/>
        <v>33.03</v>
      </c>
      <c r="BJ263" s="2">
        <f t="shared" si="152"/>
        <v>33.03</v>
      </c>
      <c r="BK263" s="3">
        <f t="shared" si="153"/>
        <v>33.03</v>
      </c>
    </row>
    <row r="264" spans="1:63">
      <c r="A264" s="14">
        <v>43841.541666666053</v>
      </c>
      <c r="B264" s="1">
        <v>79.745999999999995</v>
      </c>
      <c r="C264" s="2">
        <v>117.827</v>
      </c>
      <c r="D264" s="2">
        <v>31.172999999999998</v>
      </c>
      <c r="E264" s="3">
        <v>-69.254000000000005</v>
      </c>
      <c r="F264" s="1">
        <v>25.19</v>
      </c>
      <c r="G264" s="2">
        <v>25.19</v>
      </c>
      <c r="H264" s="2">
        <v>25.19</v>
      </c>
      <c r="I264" s="2">
        <v>25.19</v>
      </c>
      <c r="J264" s="2">
        <v>25.19</v>
      </c>
      <c r="K264" s="3">
        <v>25.19</v>
      </c>
      <c r="L264" s="1">
        <v>0</v>
      </c>
      <c r="M264" s="3">
        <v>62.5</v>
      </c>
      <c r="N264" s="1">
        <v>263</v>
      </c>
      <c r="O264" s="3">
        <v>381</v>
      </c>
      <c r="P264" s="1">
        <v>34</v>
      </c>
      <c r="Q264" s="2">
        <v>98</v>
      </c>
      <c r="R264" s="2">
        <v>-9.94</v>
      </c>
      <c r="S264" s="3">
        <v>1</v>
      </c>
      <c r="T264" s="1">
        <f t="shared" si="129"/>
        <v>17.245999999999995</v>
      </c>
      <c r="U264" s="2">
        <f t="shared" si="154"/>
        <v>0</v>
      </c>
      <c r="V264" s="3">
        <f t="shared" si="155"/>
        <v>17.245999999999995</v>
      </c>
      <c r="W264" s="20" t="str">
        <f t="shared" si="130"/>
        <v>LONG</v>
      </c>
      <c r="X264" s="19" t="str">
        <f t="shared" si="131"/>
        <v>LONG</v>
      </c>
      <c r="Y264" s="1" t="str">
        <f t="shared" si="156"/>
        <v/>
      </c>
      <c r="Z264" s="2">
        <f t="shared" si="132"/>
        <v>25.19</v>
      </c>
      <c r="AA264" s="2" t="str">
        <f t="shared" si="133"/>
        <v/>
      </c>
      <c r="AB264" s="2">
        <f t="shared" si="134"/>
        <v>25.19</v>
      </c>
      <c r="AC264" s="2" t="str">
        <f t="shared" si="135"/>
        <v/>
      </c>
      <c r="AD264" s="3">
        <f t="shared" si="136"/>
        <v>25.19</v>
      </c>
      <c r="AE264" s="1">
        <f t="shared" si="137"/>
        <v>34</v>
      </c>
      <c r="AF264" s="2">
        <f t="shared" si="138"/>
        <v>25.19</v>
      </c>
      <c r="AG264" s="2">
        <f t="shared" si="139"/>
        <v>34</v>
      </c>
      <c r="AH264" s="2">
        <f t="shared" si="140"/>
        <v>25.19</v>
      </c>
      <c r="AI264" s="2">
        <f t="shared" si="141"/>
        <v>34</v>
      </c>
      <c r="AJ264" s="3">
        <f t="shared" si="142"/>
        <v>25.19</v>
      </c>
      <c r="AK264" s="1">
        <f t="shared" si="143"/>
        <v>25.19</v>
      </c>
      <c r="AL264" s="2">
        <f t="shared" si="144"/>
        <v>25.19</v>
      </c>
      <c r="AM264" s="3">
        <f t="shared" si="145"/>
        <v>25.19</v>
      </c>
      <c r="AN264" s="10">
        <v>4.8499999999999996</v>
      </c>
      <c r="AO264" s="1">
        <f t="shared" si="157"/>
        <v>20.340000000000003</v>
      </c>
      <c r="AP264" s="2">
        <f t="shared" si="146"/>
        <v>20.340000000000003</v>
      </c>
      <c r="AQ264" s="3">
        <f t="shared" si="147"/>
        <v>20.340000000000003</v>
      </c>
      <c r="AR264" s="1">
        <f t="shared" si="158"/>
        <v>17.5</v>
      </c>
      <c r="AS264" s="2">
        <f t="shared" si="159"/>
        <v>25.19</v>
      </c>
      <c r="AT264" s="2">
        <f t="shared" si="160"/>
        <v>17.5</v>
      </c>
      <c r="AU264" s="2">
        <f t="shared" si="161"/>
        <v>25.19</v>
      </c>
      <c r="AV264" s="2">
        <f t="shared" si="162"/>
        <v>17.5</v>
      </c>
      <c r="AW264" s="3">
        <f t="shared" si="163"/>
        <v>25.19</v>
      </c>
      <c r="AX264" s="1">
        <f t="shared" si="164"/>
        <v>25.19</v>
      </c>
      <c r="AY264" s="2">
        <f t="shared" si="165"/>
        <v>25.19</v>
      </c>
      <c r="AZ264" s="3">
        <f t="shared" si="166"/>
        <v>25.19</v>
      </c>
      <c r="BA264" s="10">
        <v>5.31</v>
      </c>
      <c r="BB264" s="1">
        <f t="shared" si="167"/>
        <v>19.880000000000003</v>
      </c>
      <c r="BC264" s="2">
        <f t="shared" si="168"/>
        <v>19.880000000000003</v>
      </c>
      <c r="BD264" s="3">
        <f t="shared" si="169"/>
        <v>19.880000000000003</v>
      </c>
      <c r="BE264" s="1">
        <f t="shared" si="148"/>
        <v>25.19</v>
      </c>
      <c r="BF264" s="2">
        <f t="shared" si="149"/>
        <v>25.19</v>
      </c>
      <c r="BG264" s="3">
        <f t="shared" si="150"/>
        <v>25.19</v>
      </c>
      <c r="BH264" s="10">
        <v>5.03</v>
      </c>
      <c r="BI264" s="1">
        <f t="shared" si="151"/>
        <v>20.16</v>
      </c>
      <c r="BJ264" s="2">
        <f t="shared" si="152"/>
        <v>20.16</v>
      </c>
      <c r="BK264" s="3">
        <f t="shared" si="153"/>
        <v>20.16</v>
      </c>
    </row>
    <row r="265" spans="1:63">
      <c r="A265" s="14">
        <v>43841.583333332717</v>
      </c>
      <c r="B265" s="1">
        <v>92.263999999999996</v>
      </c>
      <c r="C265" s="2">
        <v>99.02</v>
      </c>
      <c r="D265" s="2">
        <v>41.655999999999999</v>
      </c>
      <c r="E265" s="3">
        <v>-48.411999999999999</v>
      </c>
      <c r="F265" s="1">
        <v>25.01</v>
      </c>
      <c r="G265" s="2">
        <v>25.01</v>
      </c>
      <c r="H265" s="2">
        <v>25.01</v>
      </c>
      <c r="I265" s="2">
        <v>25.01</v>
      </c>
      <c r="J265" s="2">
        <v>25.01</v>
      </c>
      <c r="K265" s="3">
        <v>25.01</v>
      </c>
      <c r="L265" s="1">
        <v>0</v>
      </c>
      <c r="M265" s="3">
        <v>83.3</v>
      </c>
      <c r="N265" s="1">
        <v>263</v>
      </c>
      <c r="O265" s="3">
        <v>381</v>
      </c>
      <c r="P265" s="1">
        <v>34</v>
      </c>
      <c r="Q265" s="2">
        <v>98</v>
      </c>
      <c r="R265" s="2">
        <v>-9.94</v>
      </c>
      <c r="S265" s="3">
        <v>1</v>
      </c>
      <c r="T265" s="1">
        <f t="shared" si="129"/>
        <v>8.9639999999999986</v>
      </c>
      <c r="U265" s="2">
        <f t="shared" si="154"/>
        <v>0</v>
      </c>
      <c r="V265" s="3">
        <f t="shared" si="155"/>
        <v>8.9639999999999986</v>
      </c>
      <c r="W265" s="20" t="str">
        <f t="shared" si="130"/>
        <v>LONG</v>
      </c>
      <c r="X265" s="19" t="str">
        <f t="shared" si="131"/>
        <v>LONG</v>
      </c>
      <c r="Y265" s="1" t="str">
        <f t="shared" si="156"/>
        <v/>
      </c>
      <c r="Z265" s="2">
        <f t="shared" si="132"/>
        <v>25.01</v>
      </c>
      <c r="AA265" s="2" t="str">
        <f t="shared" si="133"/>
        <v/>
      </c>
      <c r="AB265" s="2">
        <f t="shared" si="134"/>
        <v>25.01</v>
      </c>
      <c r="AC265" s="2" t="str">
        <f t="shared" si="135"/>
        <v/>
      </c>
      <c r="AD265" s="3">
        <f t="shared" si="136"/>
        <v>25.01</v>
      </c>
      <c r="AE265" s="1">
        <f t="shared" si="137"/>
        <v>34</v>
      </c>
      <c r="AF265" s="2">
        <f t="shared" si="138"/>
        <v>25.01</v>
      </c>
      <c r="AG265" s="2">
        <f t="shared" si="139"/>
        <v>34</v>
      </c>
      <c r="AH265" s="2">
        <f t="shared" si="140"/>
        <v>25.01</v>
      </c>
      <c r="AI265" s="2">
        <f t="shared" si="141"/>
        <v>34</v>
      </c>
      <c r="AJ265" s="3">
        <f t="shared" si="142"/>
        <v>25.01</v>
      </c>
      <c r="AK265" s="1">
        <f t="shared" si="143"/>
        <v>25.01</v>
      </c>
      <c r="AL265" s="2">
        <f t="shared" si="144"/>
        <v>25.01</v>
      </c>
      <c r="AM265" s="3">
        <f t="shared" si="145"/>
        <v>25.01</v>
      </c>
      <c r="AN265" s="10">
        <v>4.8499999999999996</v>
      </c>
      <c r="AO265" s="1">
        <f t="shared" si="157"/>
        <v>20.160000000000004</v>
      </c>
      <c r="AP265" s="2">
        <f t="shared" si="146"/>
        <v>20.160000000000004</v>
      </c>
      <c r="AQ265" s="3">
        <f t="shared" si="147"/>
        <v>20.160000000000004</v>
      </c>
      <c r="AR265" s="1">
        <f t="shared" si="158"/>
        <v>17.5</v>
      </c>
      <c r="AS265" s="2">
        <f t="shared" si="159"/>
        <v>25.01</v>
      </c>
      <c r="AT265" s="2">
        <f t="shared" si="160"/>
        <v>17.5</v>
      </c>
      <c r="AU265" s="2">
        <f t="shared" si="161"/>
        <v>25.01</v>
      </c>
      <c r="AV265" s="2">
        <f t="shared" si="162"/>
        <v>17.5</v>
      </c>
      <c r="AW265" s="3">
        <f t="shared" si="163"/>
        <v>25.01</v>
      </c>
      <c r="AX265" s="1">
        <f t="shared" si="164"/>
        <v>25.01</v>
      </c>
      <c r="AY265" s="2">
        <f t="shared" si="165"/>
        <v>25.01</v>
      </c>
      <c r="AZ265" s="3">
        <f t="shared" si="166"/>
        <v>25.01</v>
      </c>
      <c r="BA265" s="10">
        <v>5.31</v>
      </c>
      <c r="BB265" s="1">
        <f t="shared" si="167"/>
        <v>19.700000000000003</v>
      </c>
      <c r="BC265" s="2">
        <f t="shared" si="168"/>
        <v>19.700000000000003</v>
      </c>
      <c r="BD265" s="3">
        <f t="shared" si="169"/>
        <v>19.700000000000003</v>
      </c>
      <c r="BE265" s="1">
        <f t="shared" si="148"/>
        <v>25.01</v>
      </c>
      <c r="BF265" s="2">
        <f t="shared" si="149"/>
        <v>25.01</v>
      </c>
      <c r="BG265" s="3">
        <f t="shared" si="150"/>
        <v>25.01</v>
      </c>
      <c r="BH265" s="10">
        <v>5.03</v>
      </c>
      <c r="BI265" s="1">
        <f t="shared" si="151"/>
        <v>19.98</v>
      </c>
      <c r="BJ265" s="2">
        <f t="shared" si="152"/>
        <v>19.98</v>
      </c>
      <c r="BK265" s="3">
        <f t="shared" si="153"/>
        <v>19.98</v>
      </c>
    </row>
    <row r="266" spans="1:63">
      <c r="A266" s="14">
        <v>43841.624999999382</v>
      </c>
      <c r="B266" s="1">
        <v>82.064999999999998</v>
      </c>
      <c r="C266" s="2">
        <v>89.406999999999996</v>
      </c>
      <c r="D266" s="2">
        <v>32.232999999999997</v>
      </c>
      <c r="E266" s="3">
        <v>-39.575000000000003</v>
      </c>
      <c r="F266" s="1">
        <v>24.87</v>
      </c>
      <c r="G266" s="2">
        <v>24.87</v>
      </c>
      <c r="H266" s="2">
        <v>24.87</v>
      </c>
      <c r="I266" s="2">
        <v>24.87</v>
      </c>
      <c r="J266" s="2">
        <v>24.87</v>
      </c>
      <c r="K266" s="3">
        <v>24.87</v>
      </c>
      <c r="L266" s="1">
        <v>0</v>
      </c>
      <c r="M266" s="3">
        <v>90</v>
      </c>
      <c r="N266" s="1">
        <v>265</v>
      </c>
      <c r="O266" s="3">
        <v>381</v>
      </c>
      <c r="P266" s="1">
        <v>34</v>
      </c>
      <c r="Q266" s="2">
        <v>98</v>
      </c>
      <c r="R266" s="2">
        <v>-9.94</v>
      </c>
      <c r="S266" s="3">
        <v>1</v>
      </c>
      <c r="T266" s="1">
        <f t="shared" si="129"/>
        <v>-7.9350000000000023</v>
      </c>
      <c r="U266" s="2">
        <f t="shared" si="154"/>
        <v>7.9350000000000023</v>
      </c>
      <c r="V266" s="3">
        <f t="shared" si="155"/>
        <v>0</v>
      </c>
      <c r="W266" s="20" t="str">
        <f t="shared" si="130"/>
        <v>LONG</v>
      </c>
      <c r="X266" s="19" t="str">
        <f t="shared" si="131"/>
        <v>LONG</v>
      </c>
      <c r="Y266" s="1" t="str">
        <f t="shared" si="156"/>
        <v/>
      </c>
      <c r="Z266" s="2">
        <f t="shared" si="132"/>
        <v>24.87</v>
      </c>
      <c r="AA266" s="2" t="str">
        <f t="shared" si="133"/>
        <v/>
      </c>
      <c r="AB266" s="2">
        <f t="shared" si="134"/>
        <v>24.87</v>
      </c>
      <c r="AC266" s="2" t="str">
        <f t="shared" si="135"/>
        <v/>
      </c>
      <c r="AD266" s="3">
        <f t="shared" si="136"/>
        <v>24.87</v>
      </c>
      <c r="AE266" s="1">
        <f t="shared" si="137"/>
        <v>34</v>
      </c>
      <c r="AF266" s="2">
        <f t="shared" si="138"/>
        <v>24.87</v>
      </c>
      <c r="AG266" s="2">
        <f t="shared" si="139"/>
        <v>34</v>
      </c>
      <c r="AH266" s="2">
        <f t="shared" si="140"/>
        <v>24.87</v>
      </c>
      <c r="AI266" s="2">
        <f t="shared" si="141"/>
        <v>34</v>
      </c>
      <c r="AJ266" s="3">
        <f t="shared" si="142"/>
        <v>24.87</v>
      </c>
      <c r="AK266" s="1">
        <f t="shared" si="143"/>
        <v>24.87</v>
      </c>
      <c r="AL266" s="2">
        <f t="shared" si="144"/>
        <v>24.87</v>
      </c>
      <c r="AM266" s="3">
        <f t="shared" si="145"/>
        <v>24.87</v>
      </c>
      <c r="AN266" s="10">
        <v>4.8499999999999996</v>
      </c>
      <c r="AO266" s="1">
        <f t="shared" si="157"/>
        <v>20.020000000000003</v>
      </c>
      <c r="AP266" s="2">
        <f t="shared" si="146"/>
        <v>20.020000000000003</v>
      </c>
      <c r="AQ266" s="3">
        <f t="shared" si="147"/>
        <v>20.020000000000003</v>
      </c>
      <c r="AR266" s="1">
        <f t="shared" si="158"/>
        <v>17.5</v>
      </c>
      <c r="AS266" s="2">
        <f t="shared" si="159"/>
        <v>24.87</v>
      </c>
      <c r="AT266" s="2">
        <f t="shared" si="160"/>
        <v>17.5</v>
      </c>
      <c r="AU266" s="2">
        <f t="shared" si="161"/>
        <v>24.87</v>
      </c>
      <c r="AV266" s="2">
        <f t="shared" si="162"/>
        <v>17.5</v>
      </c>
      <c r="AW266" s="3">
        <f t="shared" si="163"/>
        <v>24.87</v>
      </c>
      <c r="AX266" s="1">
        <f t="shared" si="164"/>
        <v>24.87</v>
      </c>
      <c r="AY266" s="2">
        <f t="shared" si="165"/>
        <v>24.87</v>
      </c>
      <c r="AZ266" s="3">
        <f t="shared" si="166"/>
        <v>24.87</v>
      </c>
      <c r="BA266" s="10">
        <v>5.31</v>
      </c>
      <c r="BB266" s="1">
        <f t="shared" si="167"/>
        <v>19.560000000000002</v>
      </c>
      <c r="BC266" s="2">
        <f t="shared" si="168"/>
        <v>19.560000000000002</v>
      </c>
      <c r="BD266" s="3">
        <f t="shared" si="169"/>
        <v>19.560000000000002</v>
      </c>
      <c r="BE266" s="1">
        <f t="shared" si="148"/>
        <v>24.87</v>
      </c>
      <c r="BF266" s="2">
        <f t="shared" si="149"/>
        <v>24.87</v>
      </c>
      <c r="BG266" s="3">
        <f t="shared" si="150"/>
        <v>24.87</v>
      </c>
      <c r="BH266" s="10">
        <v>5.03</v>
      </c>
      <c r="BI266" s="1">
        <f t="shared" si="151"/>
        <v>19.84</v>
      </c>
      <c r="BJ266" s="2">
        <f t="shared" si="152"/>
        <v>19.84</v>
      </c>
      <c r="BK266" s="3">
        <f t="shared" si="153"/>
        <v>19.84</v>
      </c>
    </row>
    <row r="267" spans="1:63">
      <c r="A267" s="14">
        <v>43841.666666666046</v>
      </c>
      <c r="B267" s="1">
        <v>34.820999999999998</v>
      </c>
      <c r="C267" s="2">
        <v>24.036999999999999</v>
      </c>
      <c r="D267" s="2">
        <v>36.893000000000001</v>
      </c>
      <c r="E267" s="3">
        <v>-26.109000000000002</v>
      </c>
      <c r="F267" s="1">
        <v>25.17</v>
      </c>
      <c r="G267" s="2">
        <v>22.5</v>
      </c>
      <c r="H267" s="2">
        <v>25.17</v>
      </c>
      <c r="I267" s="2">
        <v>22.5</v>
      </c>
      <c r="J267" s="2">
        <v>25.17</v>
      </c>
      <c r="K267" s="3">
        <v>22.5</v>
      </c>
      <c r="L267" s="1">
        <v>0</v>
      </c>
      <c r="M267" s="3">
        <v>60.832999999999998</v>
      </c>
      <c r="N267" s="1">
        <v>216</v>
      </c>
      <c r="O267" s="3">
        <v>381</v>
      </c>
      <c r="P267" s="1">
        <v>35.17</v>
      </c>
      <c r="Q267" s="2">
        <v>100</v>
      </c>
      <c r="R267" s="2">
        <v>1</v>
      </c>
      <c r="S267" s="3">
        <v>9</v>
      </c>
      <c r="T267" s="1">
        <f t="shared" ref="T267:T330" si="170">B267+L267-M267</f>
        <v>-26.012</v>
      </c>
      <c r="U267" s="2">
        <f t="shared" si="154"/>
        <v>26.012</v>
      </c>
      <c r="V267" s="3">
        <f t="shared" si="155"/>
        <v>0</v>
      </c>
      <c r="W267" s="20" t="str">
        <f t="shared" ref="W267:W330" si="171">IF(AND(L267&gt;0,M267=0),"SHORT",IF(AND(L267=0,M267&gt;0),"LONG",IF(AND(L267=0,M267=0,U267&gt;0),"SHORT",IF(AND(L267=0,M267=0,V267&gt;0),"LONG",IF(AND(L267&gt;0,M267&gt;0,L267+U267&gt;M267+V267),"SHORT","LONG")))))</f>
        <v>LONG</v>
      </c>
      <c r="X267" s="19" t="str">
        <f t="shared" ref="X267:X330" si="172">IF(B267&lt;0,"SHORT","LONG")</f>
        <v>LONG</v>
      </c>
      <c r="Y267" s="1" t="str">
        <f t="shared" si="156"/>
        <v/>
      </c>
      <c r="Z267" s="2">
        <f t="shared" ref="Z267:Z330" si="173">IF(AND(M267&gt;0,W267="LONG"),G267,"")</f>
        <v>22.5</v>
      </c>
      <c r="AA267" s="2" t="str">
        <f t="shared" ref="AA267:AA330" si="174">IF(AND(L267&gt;0,W267="SHORT"),H267,"")</f>
        <v/>
      </c>
      <c r="AB267" s="2">
        <f t="shared" ref="AB267:AB330" si="175">IF(AND(M267&gt;0,W267="LONG"),I267,"")</f>
        <v>22.5</v>
      </c>
      <c r="AC267" s="2" t="str">
        <f t="shared" ref="AC267:AC330" si="176">IF(AND(L267&gt;0,W267="SHORT"),J267,"")</f>
        <v/>
      </c>
      <c r="AD267" s="3">
        <f t="shared" ref="AD267:AD330" si="177">IF(AND(M267&gt;0,W267="LONG"),K267,"")</f>
        <v>22.5</v>
      </c>
      <c r="AE267" s="1">
        <f t="shared" ref="AE267:AE330" si="178">IF(Y267="",P267,Y267)</f>
        <v>35.17</v>
      </c>
      <c r="AF267" s="2">
        <f t="shared" ref="AF267:AF330" si="179">IF(Z267="",S267,Z267)</f>
        <v>22.5</v>
      </c>
      <c r="AG267" s="2">
        <f t="shared" ref="AG267:AG330" si="180">IF(AA267="",P267,AA267)</f>
        <v>35.17</v>
      </c>
      <c r="AH267" s="2">
        <f t="shared" ref="AH267:AH330" si="181">IF(AB267="",S267,AB267)</f>
        <v>22.5</v>
      </c>
      <c r="AI267" s="2">
        <f t="shared" ref="AI267:AI330" si="182">IF(AC267="",P267,AC267)</f>
        <v>35.17</v>
      </c>
      <c r="AJ267" s="3">
        <f t="shared" ref="AJ267:AJ330" si="183">IF(AD267="",S267,AD267)</f>
        <v>22.5</v>
      </c>
      <c r="AK267" s="1">
        <f t="shared" ref="AK267:AK330" si="184">IF(W267="SHORT",AE267,AF267)</f>
        <v>22.5</v>
      </c>
      <c r="AL267" s="2">
        <f t="shared" ref="AL267:AL330" si="185">IF(W267="SHORT",AG267,AH267)</f>
        <v>22.5</v>
      </c>
      <c r="AM267" s="3">
        <f t="shared" ref="AM267:AM330" si="186">IF(W267="SHORT",AI267,AJ267)</f>
        <v>22.5</v>
      </c>
      <c r="AN267" s="10">
        <v>4.8499999999999996</v>
      </c>
      <c r="AO267" s="1">
        <f t="shared" si="157"/>
        <v>17.649999999999999</v>
      </c>
      <c r="AP267" s="2">
        <f t="shared" ref="AP267:AP330" si="187">IF(W267="SHORT",AL267+AN267,AL267-AN267)</f>
        <v>17.649999999999999</v>
      </c>
      <c r="AQ267" s="3">
        <f t="shared" ref="AQ267:AQ330" si="188">IF(W267="SHORT",AM267+AN267,AM267-AN267)</f>
        <v>17.649999999999999</v>
      </c>
      <c r="AR267" s="1">
        <f t="shared" si="158"/>
        <v>22.09</v>
      </c>
      <c r="AS267" s="2">
        <f t="shared" si="159"/>
        <v>22.5</v>
      </c>
      <c r="AT267" s="2">
        <f t="shared" si="160"/>
        <v>22.09</v>
      </c>
      <c r="AU267" s="2">
        <f t="shared" si="161"/>
        <v>22.5</v>
      </c>
      <c r="AV267" s="2">
        <f t="shared" si="162"/>
        <v>22.09</v>
      </c>
      <c r="AW267" s="3">
        <f t="shared" si="163"/>
        <v>22.5</v>
      </c>
      <c r="AX267" s="1">
        <f t="shared" si="164"/>
        <v>22.5</v>
      </c>
      <c r="AY267" s="2">
        <f t="shared" si="165"/>
        <v>22.5</v>
      </c>
      <c r="AZ267" s="3">
        <f t="shared" si="166"/>
        <v>22.5</v>
      </c>
      <c r="BA267" s="10">
        <v>5.31</v>
      </c>
      <c r="BB267" s="1">
        <f t="shared" si="167"/>
        <v>17.190000000000001</v>
      </c>
      <c r="BC267" s="2">
        <f t="shared" si="168"/>
        <v>17.190000000000001</v>
      </c>
      <c r="BD267" s="3">
        <f t="shared" si="169"/>
        <v>17.190000000000001</v>
      </c>
      <c r="BE267" s="1">
        <f t="shared" ref="BE267:BE330" si="189">IF(X267="SHORT",F267,G267)</f>
        <v>22.5</v>
      </c>
      <c r="BF267" s="2">
        <f t="shared" ref="BF267:BF330" si="190">IF(X267="SHORT",H267,I267)</f>
        <v>22.5</v>
      </c>
      <c r="BG267" s="3">
        <f t="shared" ref="BG267:BG330" si="191">IF(X267="SHORT",J267,K267)</f>
        <v>22.5</v>
      </c>
      <c r="BH267" s="10">
        <v>5.03</v>
      </c>
      <c r="BI267" s="1">
        <f t="shared" ref="BI267:BI330" si="192">IF(X267="SHORT",BE267+BH267,BE267-BH267)</f>
        <v>17.47</v>
      </c>
      <c r="BJ267" s="2">
        <f t="shared" ref="BJ267:BJ330" si="193">IF(X267="SHORT",BF267+BH267,BF267-BH267)</f>
        <v>17.47</v>
      </c>
      <c r="BK267" s="3">
        <f t="shared" ref="BK267:BK330" si="194">IF(X267="SHORT",BG267+BH267,BG267-BH267)</f>
        <v>17.47</v>
      </c>
    </row>
    <row r="268" spans="1:63">
      <c r="A268" s="14">
        <v>43841.70833333271</v>
      </c>
      <c r="B268" s="1">
        <v>48.250999999999998</v>
      </c>
      <c r="C268" s="2">
        <v>48.947000000000003</v>
      </c>
      <c r="D268" s="2">
        <v>20.442</v>
      </c>
      <c r="E268" s="3">
        <v>-21.138000000000002</v>
      </c>
      <c r="F268" s="1">
        <v>25.55</v>
      </c>
      <c r="G268" s="2">
        <v>25.55</v>
      </c>
      <c r="H268" s="2">
        <v>25.55</v>
      </c>
      <c r="I268" s="2">
        <v>25.55</v>
      </c>
      <c r="J268" s="2">
        <v>25.55</v>
      </c>
      <c r="K268" s="3">
        <v>25.55</v>
      </c>
      <c r="L268" s="1">
        <v>0</v>
      </c>
      <c r="M268" s="3">
        <v>24.167000000000002</v>
      </c>
      <c r="N268" s="1">
        <v>216</v>
      </c>
      <c r="O268" s="3">
        <v>381</v>
      </c>
      <c r="P268" s="1">
        <v>35.549999999999997</v>
      </c>
      <c r="Q268" s="2">
        <v>100</v>
      </c>
      <c r="R268" s="2">
        <v>1</v>
      </c>
      <c r="S268" s="3">
        <v>9</v>
      </c>
      <c r="T268" s="1">
        <f t="shared" si="170"/>
        <v>24.083999999999996</v>
      </c>
      <c r="U268" s="2">
        <f t="shared" ref="U268:U331" si="195">IF(T268&lt;0,-T268,0)</f>
        <v>0</v>
      </c>
      <c r="V268" s="3">
        <f t="shared" ref="V268:V331" si="196">IF(T268&gt;0,T268,0)</f>
        <v>24.083999999999996</v>
      </c>
      <c r="W268" s="20" t="str">
        <f t="shared" si="171"/>
        <v>LONG</v>
      </c>
      <c r="X268" s="19" t="str">
        <f t="shared" si="172"/>
        <v>LONG</v>
      </c>
      <c r="Y268" s="1" t="str">
        <f t="shared" ref="Y268:Y331" si="197">IF(AND(L268&gt;0,W268="SHORT"),F268,"")</f>
        <v/>
      </c>
      <c r="Z268" s="2">
        <f t="shared" si="173"/>
        <v>25.55</v>
      </c>
      <c r="AA268" s="2" t="str">
        <f t="shared" si="174"/>
        <v/>
      </c>
      <c r="AB268" s="2">
        <f t="shared" si="175"/>
        <v>25.55</v>
      </c>
      <c r="AC268" s="2" t="str">
        <f t="shared" si="176"/>
        <v/>
      </c>
      <c r="AD268" s="3">
        <f t="shared" si="177"/>
        <v>25.55</v>
      </c>
      <c r="AE268" s="1">
        <f t="shared" si="178"/>
        <v>35.549999999999997</v>
      </c>
      <c r="AF268" s="2">
        <f t="shared" si="179"/>
        <v>25.55</v>
      </c>
      <c r="AG268" s="2">
        <f t="shared" si="180"/>
        <v>35.549999999999997</v>
      </c>
      <c r="AH268" s="2">
        <f t="shared" si="181"/>
        <v>25.55</v>
      </c>
      <c r="AI268" s="2">
        <f t="shared" si="182"/>
        <v>35.549999999999997</v>
      </c>
      <c r="AJ268" s="3">
        <f t="shared" si="183"/>
        <v>25.55</v>
      </c>
      <c r="AK268" s="1">
        <f t="shared" si="184"/>
        <v>25.55</v>
      </c>
      <c r="AL268" s="2">
        <f t="shared" si="185"/>
        <v>25.55</v>
      </c>
      <c r="AM268" s="3">
        <f t="shared" si="186"/>
        <v>25.55</v>
      </c>
      <c r="AN268" s="10">
        <v>4.8499999999999996</v>
      </c>
      <c r="AO268" s="1">
        <f t="shared" ref="AO268:AO331" si="198">IF(W268="SHORT",AK268+AN268,AK268-AN268)</f>
        <v>20.700000000000003</v>
      </c>
      <c r="AP268" s="2">
        <f t="shared" si="187"/>
        <v>20.700000000000003</v>
      </c>
      <c r="AQ268" s="3">
        <f t="shared" si="188"/>
        <v>20.700000000000003</v>
      </c>
      <c r="AR268" s="1">
        <f t="shared" ref="AR268:AR331" si="199">IF(Y268="",ROUND(AVERAGE(P268,S268),2),Y268)</f>
        <v>22.28</v>
      </c>
      <c r="AS268" s="2">
        <f t="shared" ref="AS268:AS331" si="200">IF(Z268="",ROUND(AVERAGE(P268,S268),2),Z268)</f>
        <v>25.55</v>
      </c>
      <c r="AT268" s="2">
        <f t="shared" ref="AT268:AT331" si="201">IF(AA268="",ROUND(AVERAGE(P268,S268),2),AA268)</f>
        <v>22.28</v>
      </c>
      <c r="AU268" s="2">
        <f t="shared" ref="AU268:AU331" si="202">IF(AB268="",ROUND(AVERAGE(P268,S268),2),AB268)</f>
        <v>25.55</v>
      </c>
      <c r="AV268" s="2">
        <f t="shared" ref="AV268:AV331" si="203">IF(AC268="",ROUND(AVERAGE(P268,S268),2),AC268)</f>
        <v>22.28</v>
      </c>
      <c r="AW268" s="3">
        <f t="shared" ref="AW268:AW331" si="204">IF(AD268="",ROUND(AVERAGE(P268,S268),2),AD268)</f>
        <v>25.55</v>
      </c>
      <c r="AX268" s="1">
        <f t="shared" ref="AX268:AX331" si="205">IF(W268="SHORT",AR268,AS268)</f>
        <v>25.55</v>
      </c>
      <c r="AY268" s="2">
        <f t="shared" ref="AY268:AY331" si="206">IF(W268="SHORT",AT268,AU268)</f>
        <v>25.55</v>
      </c>
      <c r="AZ268" s="3">
        <f t="shared" ref="AZ268:AZ331" si="207">IF(W268="SHORT",AV268,AW268)</f>
        <v>25.55</v>
      </c>
      <c r="BA268" s="10">
        <v>5.31</v>
      </c>
      <c r="BB268" s="1">
        <f t="shared" ref="BB268:BB331" si="208">IF(W268="SHORT",AX268+BA268,AX268-BA268)</f>
        <v>20.240000000000002</v>
      </c>
      <c r="BC268" s="2">
        <f t="shared" ref="BC268:BC331" si="209">IF(W268="SHORT",AY268+BA268,AY268-BA268)</f>
        <v>20.240000000000002</v>
      </c>
      <c r="BD268" s="3">
        <f t="shared" ref="BD268:BD331" si="210">IF(W268="SHORT",AZ268+BA268,AZ268-BA268)</f>
        <v>20.240000000000002</v>
      </c>
      <c r="BE268" s="1">
        <f t="shared" si="189"/>
        <v>25.55</v>
      </c>
      <c r="BF268" s="2">
        <f t="shared" si="190"/>
        <v>25.55</v>
      </c>
      <c r="BG268" s="3">
        <f t="shared" si="191"/>
        <v>25.55</v>
      </c>
      <c r="BH268" s="10">
        <v>5.03</v>
      </c>
      <c r="BI268" s="1">
        <f t="shared" si="192"/>
        <v>20.52</v>
      </c>
      <c r="BJ268" s="2">
        <f t="shared" si="193"/>
        <v>20.52</v>
      </c>
      <c r="BK268" s="3">
        <f t="shared" si="194"/>
        <v>20.52</v>
      </c>
    </row>
    <row r="269" spans="1:63">
      <c r="A269" s="14">
        <v>43841.749999999374</v>
      </c>
      <c r="B269" s="1">
        <v>131.29499999999999</v>
      </c>
      <c r="C269" s="2">
        <v>81.331000000000003</v>
      </c>
      <c r="D269" s="2">
        <v>50.518999999999998</v>
      </c>
      <c r="E269" s="3">
        <v>-0.55500000000000005</v>
      </c>
      <c r="F269" s="1">
        <v>25.65</v>
      </c>
      <c r="G269" s="2">
        <v>1</v>
      </c>
      <c r="H269" s="2">
        <v>25.65</v>
      </c>
      <c r="I269" s="2">
        <v>1</v>
      </c>
      <c r="J269" s="2">
        <v>25.65</v>
      </c>
      <c r="K269" s="3">
        <v>1</v>
      </c>
      <c r="L269" s="1">
        <v>0</v>
      </c>
      <c r="M269" s="3">
        <v>122.5</v>
      </c>
      <c r="N269" s="1">
        <v>266</v>
      </c>
      <c r="O269" s="3">
        <v>381</v>
      </c>
      <c r="P269" s="1">
        <v>35.65</v>
      </c>
      <c r="Q269" s="2">
        <v>100</v>
      </c>
      <c r="R269" s="2">
        <v>1</v>
      </c>
      <c r="S269" s="3">
        <v>9</v>
      </c>
      <c r="T269" s="1">
        <f t="shared" si="170"/>
        <v>8.7949999999999875</v>
      </c>
      <c r="U269" s="2">
        <f t="shared" si="195"/>
        <v>0</v>
      </c>
      <c r="V269" s="3">
        <f t="shared" si="196"/>
        <v>8.7949999999999875</v>
      </c>
      <c r="W269" s="20" t="str">
        <f t="shared" si="171"/>
        <v>LONG</v>
      </c>
      <c r="X269" s="19" t="str">
        <f t="shared" si="172"/>
        <v>LONG</v>
      </c>
      <c r="Y269" s="1" t="str">
        <f t="shared" si="197"/>
        <v/>
      </c>
      <c r="Z269" s="2">
        <f t="shared" si="173"/>
        <v>1</v>
      </c>
      <c r="AA269" s="2" t="str">
        <f t="shared" si="174"/>
        <v/>
      </c>
      <c r="AB269" s="2">
        <f t="shared" si="175"/>
        <v>1</v>
      </c>
      <c r="AC269" s="2" t="str">
        <f t="shared" si="176"/>
        <v/>
      </c>
      <c r="AD269" s="3">
        <f t="shared" si="177"/>
        <v>1</v>
      </c>
      <c r="AE269" s="1">
        <f t="shared" si="178"/>
        <v>35.65</v>
      </c>
      <c r="AF269" s="2">
        <f t="shared" si="179"/>
        <v>1</v>
      </c>
      <c r="AG269" s="2">
        <f t="shared" si="180"/>
        <v>35.65</v>
      </c>
      <c r="AH269" s="2">
        <f t="shared" si="181"/>
        <v>1</v>
      </c>
      <c r="AI269" s="2">
        <f t="shared" si="182"/>
        <v>35.65</v>
      </c>
      <c r="AJ269" s="3">
        <f t="shared" si="183"/>
        <v>1</v>
      </c>
      <c r="AK269" s="1">
        <f t="shared" si="184"/>
        <v>1</v>
      </c>
      <c r="AL269" s="2">
        <f t="shared" si="185"/>
        <v>1</v>
      </c>
      <c r="AM269" s="3">
        <f t="shared" si="186"/>
        <v>1</v>
      </c>
      <c r="AN269" s="10">
        <v>4.8499999999999996</v>
      </c>
      <c r="AO269" s="1">
        <f t="shared" si="198"/>
        <v>-3.8499999999999996</v>
      </c>
      <c r="AP269" s="2">
        <f t="shared" si="187"/>
        <v>-3.8499999999999996</v>
      </c>
      <c r="AQ269" s="3">
        <f t="shared" si="188"/>
        <v>-3.8499999999999996</v>
      </c>
      <c r="AR269" s="1">
        <f t="shared" si="199"/>
        <v>22.33</v>
      </c>
      <c r="AS269" s="2">
        <f t="shared" si="200"/>
        <v>1</v>
      </c>
      <c r="AT269" s="2">
        <f t="shared" si="201"/>
        <v>22.33</v>
      </c>
      <c r="AU269" s="2">
        <f t="shared" si="202"/>
        <v>1</v>
      </c>
      <c r="AV269" s="2">
        <f t="shared" si="203"/>
        <v>22.33</v>
      </c>
      <c r="AW269" s="3">
        <f t="shared" si="204"/>
        <v>1</v>
      </c>
      <c r="AX269" s="1">
        <f t="shared" si="205"/>
        <v>1</v>
      </c>
      <c r="AY269" s="2">
        <f t="shared" si="206"/>
        <v>1</v>
      </c>
      <c r="AZ269" s="3">
        <f t="shared" si="207"/>
        <v>1</v>
      </c>
      <c r="BA269" s="10">
        <v>5.31</v>
      </c>
      <c r="BB269" s="1">
        <f t="shared" si="208"/>
        <v>-4.3099999999999996</v>
      </c>
      <c r="BC269" s="2">
        <f t="shared" si="209"/>
        <v>-4.3099999999999996</v>
      </c>
      <c r="BD269" s="3">
        <f t="shared" si="210"/>
        <v>-4.3099999999999996</v>
      </c>
      <c r="BE269" s="1">
        <f t="shared" si="189"/>
        <v>1</v>
      </c>
      <c r="BF269" s="2">
        <f t="shared" si="190"/>
        <v>1</v>
      </c>
      <c r="BG269" s="3">
        <f t="shared" si="191"/>
        <v>1</v>
      </c>
      <c r="BH269" s="10">
        <v>5.03</v>
      </c>
      <c r="BI269" s="1">
        <f t="shared" si="192"/>
        <v>-4.03</v>
      </c>
      <c r="BJ269" s="2">
        <f t="shared" si="193"/>
        <v>-4.03</v>
      </c>
      <c r="BK269" s="3">
        <f t="shared" si="194"/>
        <v>-4.03</v>
      </c>
    </row>
    <row r="270" spans="1:63">
      <c r="A270" s="14">
        <v>43841.791666666039</v>
      </c>
      <c r="B270" s="1">
        <v>137.768</v>
      </c>
      <c r="C270" s="2">
        <v>71.569999999999993</v>
      </c>
      <c r="D270" s="2">
        <v>34.061999999999998</v>
      </c>
      <c r="E270" s="3">
        <v>32.136000000000003</v>
      </c>
      <c r="F270" s="1">
        <v>25.42</v>
      </c>
      <c r="G270" s="2">
        <v>1</v>
      </c>
      <c r="H270" s="2">
        <v>25.42</v>
      </c>
      <c r="I270" s="2">
        <v>1</v>
      </c>
      <c r="J270" s="2">
        <v>25.42</v>
      </c>
      <c r="K270" s="3">
        <v>1</v>
      </c>
      <c r="L270" s="1">
        <v>0</v>
      </c>
      <c r="M270" s="3">
        <v>77.116</v>
      </c>
      <c r="N270" s="1">
        <v>266</v>
      </c>
      <c r="O270" s="3">
        <v>331</v>
      </c>
      <c r="P270" s="1">
        <v>35.42</v>
      </c>
      <c r="Q270" s="2">
        <v>100</v>
      </c>
      <c r="R270" s="2">
        <v>1</v>
      </c>
      <c r="S270" s="3">
        <v>9</v>
      </c>
      <c r="T270" s="1">
        <f t="shared" si="170"/>
        <v>60.652000000000001</v>
      </c>
      <c r="U270" s="2">
        <f t="shared" si="195"/>
        <v>0</v>
      </c>
      <c r="V270" s="3">
        <f t="shared" si="196"/>
        <v>60.652000000000001</v>
      </c>
      <c r="W270" s="20" t="str">
        <f t="shared" si="171"/>
        <v>LONG</v>
      </c>
      <c r="X270" s="19" t="str">
        <f t="shared" si="172"/>
        <v>LONG</v>
      </c>
      <c r="Y270" s="1" t="str">
        <f t="shared" si="197"/>
        <v/>
      </c>
      <c r="Z270" s="2">
        <f t="shared" si="173"/>
        <v>1</v>
      </c>
      <c r="AA270" s="2" t="str">
        <f t="shared" si="174"/>
        <v/>
      </c>
      <c r="AB270" s="2">
        <f t="shared" si="175"/>
        <v>1</v>
      </c>
      <c r="AC270" s="2" t="str">
        <f t="shared" si="176"/>
        <v/>
      </c>
      <c r="AD270" s="3">
        <f t="shared" si="177"/>
        <v>1</v>
      </c>
      <c r="AE270" s="1">
        <f t="shared" si="178"/>
        <v>35.42</v>
      </c>
      <c r="AF270" s="2">
        <f t="shared" si="179"/>
        <v>1</v>
      </c>
      <c r="AG270" s="2">
        <f t="shared" si="180"/>
        <v>35.42</v>
      </c>
      <c r="AH270" s="2">
        <f t="shared" si="181"/>
        <v>1</v>
      </c>
      <c r="AI270" s="2">
        <f t="shared" si="182"/>
        <v>35.42</v>
      </c>
      <c r="AJ270" s="3">
        <f t="shared" si="183"/>
        <v>1</v>
      </c>
      <c r="AK270" s="1">
        <f t="shared" si="184"/>
        <v>1</v>
      </c>
      <c r="AL270" s="2">
        <f t="shared" si="185"/>
        <v>1</v>
      </c>
      <c r="AM270" s="3">
        <f t="shared" si="186"/>
        <v>1</v>
      </c>
      <c r="AN270" s="10">
        <v>4.8499999999999996</v>
      </c>
      <c r="AO270" s="1">
        <f t="shared" si="198"/>
        <v>-3.8499999999999996</v>
      </c>
      <c r="AP270" s="2">
        <f t="shared" si="187"/>
        <v>-3.8499999999999996</v>
      </c>
      <c r="AQ270" s="3">
        <f t="shared" si="188"/>
        <v>-3.8499999999999996</v>
      </c>
      <c r="AR270" s="1">
        <f t="shared" si="199"/>
        <v>22.21</v>
      </c>
      <c r="AS270" s="2">
        <f t="shared" si="200"/>
        <v>1</v>
      </c>
      <c r="AT270" s="2">
        <f t="shared" si="201"/>
        <v>22.21</v>
      </c>
      <c r="AU270" s="2">
        <f t="shared" si="202"/>
        <v>1</v>
      </c>
      <c r="AV270" s="2">
        <f t="shared" si="203"/>
        <v>22.21</v>
      </c>
      <c r="AW270" s="3">
        <f t="shared" si="204"/>
        <v>1</v>
      </c>
      <c r="AX270" s="1">
        <f t="shared" si="205"/>
        <v>1</v>
      </c>
      <c r="AY270" s="2">
        <f t="shared" si="206"/>
        <v>1</v>
      </c>
      <c r="AZ270" s="3">
        <f t="shared" si="207"/>
        <v>1</v>
      </c>
      <c r="BA270" s="10">
        <v>5.31</v>
      </c>
      <c r="BB270" s="1">
        <f t="shared" si="208"/>
        <v>-4.3099999999999996</v>
      </c>
      <c r="BC270" s="2">
        <f t="shared" si="209"/>
        <v>-4.3099999999999996</v>
      </c>
      <c r="BD270" s="3">
        <f t="shared" si="210"/>
        <v>-4.3099999999999996</v>
      </c>
      <c r="BE270" s="1">
        <f t="shared" si="189"/>
        <v>1</v>
      </c>
      <c r="BF270" s="2">
        <f t="shared" si="190"/>
        <v>1</v>
      </c>
      <c r="BG270" s="3">
        <f t="shared" si="191"/>
        <v>1</v>
      </c>
      <c r="BH270" s="10">
        <v>5.03</v>
      </c>
      <c r="BI270" s="1">
        <f t="shared" si="192"/>
        <v>-4.03</v>
      </c>
      <c r="BJ270" s="2">
        <f t="shared" si="193"/>
        <v>-4.03</v>
      </c>
      <c r="BK270" s="3">
        <f t="shared" si="194"/>
        <v>-4.03</v>
      </c>
    </row>
    <row r="271" spans="1:63">
      <c r="A271" s="14">
        <v>43841.833333332703</v>
      </c>
      <c r="B271" s="1">
        <v>169.49199999999999</v>
      </c>
      <c r="C271" s="2">
        <v>63.802999999999997</v>
      </c>
      <c r="D271" s="2">
        <v>36.301000000000002</v>
      </c>
      <c r="E271" s="3">
        <v>69.388000000000005</v>
      </c>
      <c r="F271" s="1">
        <v>24.78</v>
      </c>
      <c r="G271" s="2">
        <v>9</v>
      </c>
      <c r="H271" s="2">
        <v>24.78</v>
      </c>
      <c r="I271" s="2">
        <v>9</v>
      </c>
      <c r="J271" s="2">
        <v>24.78</v>
      </c>
      <c r="K271" s="3">
        <v>9</v>
      </c>
      <c r="L271" s="1">
        <v>0</v>
      </c>
      <c r="M271" s="3">
        <v>138.167</v>
      </c>
      <c r="N271" s="1">
        <v>266</v>
      </c>
      <c r="O271" s="3">
        <v>331</v>
      </c>
      <c r="P271" s="1">
        <v>34.78</v>
      </c>
      <c r="Q271" s="2">
        <v>100</v>
      </c>
      <c r="R271" s="2">
        <v>1</v>
      </c>
      <c r="S271" s="3">
        <v>9</v>
      </c>
      <c r="T271" s="1">
        <f t="shared" si="170"/>
        <v>31.324999999999989</v>
      </c>
      <c r="U271" s="2">
        <f t="shared" si="195"/>
        <v>0</v>
      </c>
      <c r="V271" s="3">
        <f t="shared" si="196"/>
        <v>31.324999999999989</v>
      </c>
      <c r="W271" s="20" t="str">
        <f t="shared" si="171"/>
        <v>LONG</v>
      </c>
      <c r="X271" s="19" t="str">
        <f t="shared" si="172"/>
        <v>LONG</v>
      </c>
      <c r="Y271" s="1" t="str">
        <f t="shared" si="197"/>
        <v/>
      </c>
      <c r="Z271" s="2">
        <f t="shared" si="173"/>
        <v>9</v>
      </c>
      <c r="AA271" s="2" t="str">
        <f t="shared" si="174"/>
        <v/>
      </c>
      <c r="AB271" s="2">
        <f t="shared" si="175"/>
        <v>9</v>
      </c>
      <c r="AC271" s="2" t="str">
        <f t="shared" si="176"/>
        <v/>
      </c>
      <c r="AD271" s="3">
        <f t="shared" si="177"/>
        <v>9</v>
      </c>
      <c r="AE271" s="1">
        <f t="shared" si="178"/>
        <v>34.78</v>
      </c>
      <c r="AF271" s="2">
        <f t="shared" si="179"/>
        <v>9</v>
      </c>
      <c r="AG271" s="2">
        <f t="shared" si="180"/>
        <v>34.78</v>
      </c>
      <c r="AH271" s="2">
        <f t="shared" si="181"/>
        <v>9</v>
      </c>
      <c r="AI271" s="2">
        <f t="shared" si="182"/>
        <v>34.78</v>
      </c>
      <c r="AJ271" s="3">
        <f t="shared" si="183"/>
        <v>9</v>
      </c>
      <c r="AK271" s="1">
        <f t="shared" si="184"/>
        <v>9</v>
      </c>
      <c r="AL271" s="2">
        <f t="shared" si="185"/>
        <v>9</v>
      </c>
      <c r="AM271" s="3">
        <f t="shared" si="186"/>
        <v>9</v>
      </c>
      <c r="AN271" s="10">
        <v>4.8499999999999996</v>
      </c>
      <c r="AO271" s="1">
        <f t="shared" si="198"/>
        <v>4.1500000000000004</v>
      </c>
      <c r="AP271" s="2">
        <f t="shared" si="187"/>
        <v>4.1500000000000004</v>
      </c>
      <c r="AQ271" s="3">
        <f t="shared" si="188"/>
        <v>4.1500000000000004</v>
      </c>
      <c r="AR271" s="1">
        <f t="shared" si="199"/>
        <v>21.89</v>
      </c>
      <c r="AS271" s="2">
        <f t="shared" si="200"/>
        <v>9</v>
      </c>
      <c r="AT271" s="2">
        <f t="shared" si="201"/>
        <v>21.89</v>
      </c>
      <c r="AU271" s="2">
        <f t="shared" si="202"/>
        <v>9</v>
      </c>
      <c r="AV271" s="2">
        <f t="shared" si="203"/>
        <v>21.89</v>
      </c>
      <c r="AW271" s="3">
        <f t="shared" si="204"/>
        <v>9</v>
      </c>
      <c r="AX271" s="1">
        <f t="shared" si="205"/>
        <v>9</v>
      </c>
      <c r="AY271" s="2">
        <f t="shared" si="206"/>
        <v>9</v>
      </c>
      <c r="AZ271" s="3">
        <f t="shared" si="207"/>
        <v>9</v>
      </c>
      <c r="BA271" s="10">
        <v>5.31</v>
      </c>
      <c r="BB271" s="1">
        <f t="shared" si="208"/>
        <v>3.6900000000000004</v>
      </c>
      <c r="BC271" s="2">
        <f t="shared" si="209"/>
        <v>3.6900000000000004</v>
      </c>
      <c r="BD271" s="3">
        <f t="shared" si="210"/>
        <v>3.6900000000000004</v>
      </c>
      <c r="BE271" s="1">
        <f t="shared" si="189"/>
        <v>9</v>
      </c>
      <c r="BF271" s="2">
        <f t="shared" si="190"/>
        <v>9</v>
      </c>
      <c r="BG271" s="3">
        <f t="shared" si="191"/>
        <v>9</v>
      </c>
      <c r="BH271" s="10">
        <v>5.03</v>
      </c>
      <c r="BI271" s="1">
        <f t="shared" si="192"/>
        <v>3.9699999999999998</v>
      </c>
      <c r="BJ271" s="2">
        <f t="shared" si="193"/>
        <v>3.9699999999999998</v>
      </c>
      <c r="BK271" s="3">
        <f t="shared" si="194"/>
        <v>3.9699999999999998</v>
      </c>
    </row>
    <row r="272" spans="1:63">
      <c r="A272" s="14">
        <v>43841.874999999367</v>
      </c>
      <c r="B272" s="1">
        <v>144.637</v>
      </c>
      <c r="C272" s="2">
        <v>56.619</v>
      </c>
      <c r="D272" s="2">
        <v>40.152999999999999</v>
      </c>
      <c r="E272" s="3">
        <v>47.865000000000002</v>
      </c>
      <c r="F272" s="1">
        <v>24.11</v>
      </c>
      <c r="G272" s="2">
        <v>1</v>
      </c>
      <c r="H272" s="2">
        <v>24.11</v>
      </c>
      <c r="I272" s="2">
        <v>1</v>
      </c>
      <c r="J272" s="2">
        <v>24.11</v>
      </c>
      <c r="K272" s="3">
        <v>1</v>
      </c>
      <c r="L272" s="1">
        <v>0</v>
      </c>
      <c r="M272" s="3">
        <v>111.7</v>
      </c>
      <c r="N272" s="1">
        <v>266</v>
      </c>
      <c r="O272" s="3">
        <v>331</v>
      </c>
      <c r="P272" s="1">
        <v>34.11</v>
      </c>
      <c r="Q272" s="2">
        <v>100</v>
      </c>
      <c r="R272" s="2">
        <v>1</v>
      </c>
      <c r="S272" s="3">
        <v>9</v>
      </c>
      <c r="T272" s="1">
        <f t="shared" si="170"/>
        <v>32.936999999999998</v>
      </c>
      <c r="U272" s="2">
        <f t="shared" si="195"/>
        <v>0</v>
      </c>
      <c r="V272" s="3">
        <f t="shared" si="196"/>
        <v>32.936999999999998</v>
      </c>
      <c r="W272" s="20" t="str">
        <f t="shared" si="171"/>
        <v>LONG</v>
      </c>
      <c r="X272" s="19" t="str">
        <f t="shared" si="172"/>
        <v>LONG</v>
      </c>
      <c r="Y272" s="1" t="str">
        <f t="shared" si="197"/>
        <v/>
      </c>
      <c r="Z272" s="2">
        <f t="shared" si="173"/>
        <v>1</v>
      </c>
      <c r="AA272" s="2" t="str">
        <f t="shared" si="174"/>
        <v/>
      </c>
      <c r="AB272" s="2">
        <f t="shared" si="175"/>
        <v>1</v>
      </c>
      <c r="AC272" s="2" t="str">
        <f t="shared" si="176"/>
        <v/>
      </c>
      <c r="AD272" s="3">
        <f t="shared" si="177"/>
        <v>1</v>
      </c>
      <c r="AE272" s="1">
        <f t="shared" si="178"/>
        <v>34.11</v>
      </c>
      <c r="AF272" s="2">
        <f t="shared" si="179"/>
        <v>1</v>
      </c>
      <c r="AG272" s="2">
        <f t="shared" si="180"/>
        <v>34.11</v>
      </c>
      <c r="AH272" s="2">
        <f t="shared" si="181"/>
        <v>1</v>
      </c>
      <c r="AI272" s="2">
        <f t="shared" si="182"/>
        <v>34.11</v>
      </c>
      <c r="AJ272" s="3">
        <f t="shared" si="183"/>
        <v>1</v>
      </c>
      <c r="AK272" s="1">
        <f t="shared" si="184"/>
        <v>1</v>
      </c>
      <c r="AL272" s="2">
        <f t="shared" si="185"/>
        <v>1</v>
      </c>
      <c r="AM272" s="3">
        <f t="shared" si="186"/>
        <v>1</v>
      </c>
      <c r="AN272" s="10">
        <v>4.8499999999999996</v>
      </c>
      <c r="AO272" s="1">
        <f t="shared" si="198"/>
        <v>-3.8499999999999996</v>
      </c>
      <c r="AP272" s="2">
        <f t="shared" si="187"/>
        <v>-3.8499999999999996</v>
      </c>
      <c r="AQ272" s="3">
        <f t="shared" si="188"/>
        <v>-3.8499999999999996</v>
      </c>
      <c r="AR272" s="1">
        <f t="shared" si="199"/>
        <v>21.56</v>
      </c>
      <c r="AS272" s="2">
        <f t="shared" si="200"/>
        <v>1</v>
      </c>
      <c r="AT272" s="2">
        <f t="shared" si="201"/>
        <v>21.56</v>
      </c>
      <c r="AU272" s="2">
        <f t="shared" si="202"/>
        <v>1</v>
      </c>
      <c r="AV272" s="2">
        <f t="shared" si="203"/>
        <v>21.56</v>
      </c>
      <c r="AW272" s="3">
        <f t="shared" si="204"/>
        <v>1</v>
      </c>
      <c r="AX272" s="1">
        <f t="shared" si="205"/>
        <v>1</v>
      </c>
      <c r="AY272" s="2">
        <f t="shared" si="206"/>
        <v>1</v>
      </c>
      <c r="AZ272" s="3">
        <f t="shared" si="207"/>
        <v>1</v>
      </c>
      <c r="BA272" s="10">
        <v>5.31</v>
      </c>
      <c r="BB272" s="1">
        <f t="shared" si="208"/>
        <v>-4.3099999999999996</v>
      </c>
      <c r="BC272" s="2">
        <f t="shared" si="209"/>
        <v>-4.3099999999999996</v>
      </c>
      <c r="BD272" s="3">
        <f t="shared" si="210"/>
        <v>-4.3099999999999996</v>
      </c>
      <c r="BE272" s="1">
        <f t="shared" si="189"/>
        <v>1</v>
      </c>
      <c r="BF272" s="2">
        <f t="shared" si="190"/>
        <v>1</v>
      </c>
      <c r="BG272" s="3">
        <f t="shared" si="191"/>
        <v>1</v>
      </c>
      <c r="BH272" s="10">
        <v>5.03</v>
      </c>
      <c r="BI272" s="1">
        <f t="shared" si="192"/>
        <v>-4.03</v>
      </c>
      <c r="BJ272" s="2">
        <f t="shared" si="193"/>
        <v>-4.03</v>
      </c>
      <c r="BK272" s="3">
        <f t="shared" si="194"/>
        <v>-4.03</v>
      </c>
    </row>
    <row r="273" spans="1:63">
      <c r="A273" s="14">
        <v>43841.916666666031</v>
      </c>
      <c r="B273" s="1">
        <v>146.66499999999999</v>
      </c>
      <c r="C273" s="2">
        <v>48.192999999999998</v>
      </c>
      <c r="D273" s="2">
        <v>43.057000000000002</v>
      </c>
      <c r="E273" s="3">
        <v>55.414999999999999</v>
      </c>
      <c r="F273" s="1">
        <v>23.16</v>
      </c>
      <c r="G273" s="2">
        <v>9</v>
      </c>
      <c r="H273" s="2">
        <v>23.16</v>
      </c>
      <c r="I273" s="2">
        <v>9</v>
      </c>
      <c r="J273" s="2">
        <v>23.16</v>
      </c>
      <c r="K273" s="3">
        <v>9</v>
      </c>
      <c r="L273" s="1">
        <v>0</v>
      </c>
      <c r="M273" s="3">
        <v>105.75</v>
      </c>
      <c r="N273" s="1">
        <v>266</v>
      </c>
      <c r="O273" s="3">
        <v>331</v>
      </c>
      <c r="P273" s="1">
        <v>33.159999999999997</v>
      </c>
      <c r="Q273" s="2">
        <v>100</v>
      </c>
      <c r="R273" s="2">
        <v>1</v>
      </c>
      <c r="S273" s="3">
        <v>9</v>
      </c>
      <c r="T273" s="1">
        <f t="shared" si="170"/>
        <v>40.914999999999992</v>
      </c>
      <c r="U273" s="2">
        <f t="shared" si="195"/>
        <v>0</v>
      </c>
      <c r="V273" s="3">
        <f t="shared" si="196"/>
        <v>40.914999999999992</v>
      </c>
      <c r="W273" s="20" t="str">
        <f t="shared" si="171"/>
        <v>LONG</v>
      </c>
      <c r="X273" s="19" t="str">
        <f t="shared" si="172"/>
        <v>LONG</v>
      </c>
      <c r="Y273" s="1" t="str">
        <f t="shared" si="197"/>
        <v/>
      </c>
      <c r="Z273" s="2">
        <f t="shared" si="173"/>
        <v>9</v>
      </c>
      <c r="AA273" s="2" t="str">
        <f t="shared" si="174"/>
        <v/>
      </c>
      <c r="AB273" s="2">
        <f t="shared" si="175"/>
        <v>9</v>
      </c>
      <c r="AC273" s="2" t="str">
        <f t="shared" si="176"/>
        <v/>
      </c>
      <c r="AD273" s="3">
        <f t="shared" si="177"/>
        <v>9</v>
      </c>
      <c r="AE273" s="1">
        <f t="shared" si="178"/>
        <v>33.159999999999997</v>
      </c>
      <c r="AF273" s="2">
        <f t="shared" si="179"/>
        <v>9</v>
      </c>
      <c r="AG273" s="2">
        <f t="shared" si="180"/>
        <v>33.159999999999997</v>
      </c>
      <c r="AH273" s="2">
        <f t="shared" si="181"/>
        <v>9</v>
      </c>
      <c r="AI273" s="2">
        <f t="shared" si="182"/>
        <v>33.159999999999997</v>
      </c>
      <c r="AJ273" s="3">
        <f t="shared" si="183"/>
        <v>9</v>
      </c>
      <c r="AK273" s="1">
        <f t="shared" si="184"/>
        <v>9</v>
      </c>
      <c r="AL273" s="2">
        <f t="shared" si="185"/>
        <v>9</v>
      </c>
      <c r="AM273" s="3">
        <f t="shared" si="186"/>
        <v>9</v>
      </c>
      <c r="AN273" s="10">
        <v>4.8499999999999996</v>
      </c>
      <c r="AO273" s="1">
        <f t="shared" si="198"/>
        <v>4.1500000000000004</v>
      </c>
      <c r="AP273" s="2">
        <f t="shared" si="187"/>
        <v>4.1500000000000004</v>
      </c>
      <c r="AQ273" s="3">
        <f t="shared" si="188"/>
        <v>4.1500000000000004</v>
      </c>
      <c r="AR273" s="1">
        <f t="shared" si="199"/>
        <v>21.08</v>
      </c>
      <c r="AS273" s="2">
        <f t="shared" si="200"/>
        <v>9</v>
      </c>
      <c r="AT273" s="2">
        <f t="shared" si="201"/>
        <v>21.08</v>
      </c>
      <c r="AU273" s="2">
        <f t="shared" si="202"/>
        <v>9</v>
      </c>
      <c r="AV273" s="2">
        <f t="shared" si="203"/>
        <v>21.08</v>
      </c>
      <c r="AW273" s="3">
        <f t="shared" si="204"/>
        <v>9</v>
      </c>
      <c r="AX273" s="1">
        <f t="shared" si="205"/>
        <v>9</v>
      </c>
      <c r="AY273" s="2">
        <f t="shared" si="206"/>
        <v>9</v>
      </c>
      <c r="AZ273" s="3">
        <f t="shared" si="207"/>
        <v>9</v>
      </c>
      <c r="BA273" s="10">
        <v>5.31</v>
      </c>
      <c r="BB273" s="1">
        <f t="shared" si="208"/>
        <v>3.6900000000000004</v>
      </c>
      <c r="BC273" s="2">
        <f t="shared" si="209"/>
        <v>3.6900000000000004</v>
      </c>
      <c r="BD273" s="3">
        <f t="shared" si="210"/>
        <v>3.6900000000000004</v>
      </c>
      <c r="BE273" s="1">
        <f t="shared" si="189"/>
        <v>9</v>
      </c>
      <c r="BF273" s="2">
        <f t="shared" si="190"/>
        <v>9</v>
      </c>
      <c r="BG273" s="3">
        <f t="shared" si="191"/>
        <v>9</v>
      </c>
      <c r="BH273" s="10">
        <v>5.03</v>
      </c>
      <c r="BI273" s="1">
        <f t="shared" si="192"/>
        <v>3.9699999999999998</v>
      </c>
      <c r="BJ273" s="2">
        <f t="shared" si="193"/>
        <v>3.9699999999999998</v>
      </c>
      <c r="BK273" s="3">
        <f t="shared" si="194"/>
        <v>3.9699999999999998</v>
      </c>
    </row>
    <row r="274" spans="1:63">
      <c r="A274" s="14">
        <v>43841.958333332695</v>
      </c>
      <c r="B274" s="1">
        <v>101.78</v>
      </c>
      <c r="C274" s="2">
        <v>31.004000000000001</v>
      </c>
      <c r="D274" s="2">
        <v>37.704000000000001</v>
      </c>
      <c r="E274" s="3">
        <v>33.072000000000003</v>
      </c>
      <c r="F274" s="1">
        <v>21.33</v>
      </c>
      <c r="G274" s="2">
        <v>7</v>
      </c>
      <c r="H274" s="2">
        <v>21.33</v>
      </c>
      <c r="I274" s="2">
        <v>7</v>
      </c>
      <c r="J274" s="2">
        <v>21.33</v>
      </c>
      <c r="K274" s="3">
        <v>7</v>
      </c>
      <c r="L274" s="1">
        <v>0</v>
      </c>
      <c r="M274" s="3">
        <v>66.667000000000002</v>
      </c>
      <c r="N274" s="1">
        <v>266</v>
      </c>
      <c r="O274" s="3">
        <v>108</v>
      </c>
      <c r="P274" s="1">
        <v>31.33</v>
      </c>
      <c r="Q274" s="2">
        <v>100</v>
      </c>
      <c r="R274" s="2">
        <v>1</v>
      </c>
      <c r="S274" s="3">
        <v>1</v>
      </c>
      <c r="T274" s="1">
        <f t="shared" si="170"/>
        <v>35.113</v>
      </c>
      <c r="U274" s="2">
        <f t="shared" si="195"/>
        <v>0</v>
      </c>
      <c r="V274" s="3">
        <f t="shared" si="196"/>
        <v>35.113</v>
      </c>
      <c r="W274" s="20" t="str">
        <f t="shared" si="171"/>
        <v>LONG</v>
      </c>
      <c r="X274" s="19" t="str">
        <f t="shared" si="172"/>
        <v>LONG</v>
      </c>
      <c r="Y274" s="1" t="str">
        <f t="shared" si="197"/>
        <v/>
      </c>
      <c r="Z274" s="2">
        <f t="shared" si="173"/>
        <v>7</v>
      </c>
      <c r="AA274" s="2" t="str">
        <f t="shared" si="174"/>
        <v/>
      </c>
      <c r="AB274" s="2">
        <f t="shared" si="175"/>
        <v>7</v>
      </c>
      <c r="AC274" s="2" t="str">
        <f t="shared" si="176"/>
        <v/>
      </c>
      <c r="AD274" s="3">
        <f t="shared" si="177"/>
        <v>7</v>
      </c>
      <c r="AE274" s="1">
        <f t="shared" si="178"/>
        <v>31.33</v>
      </c>
      <c r="AF274" s="2">
        <f t="shared" si="179"/>
        <v>7</v>
      </c>
      <c r="AG274" s="2">
        <f t="shared" si="180"/>
        <v>31.33</v>
      </c>
      <c r="AH274" s="2">
        <f t="shared" si="181"/>
        <v>7</v>
      </c>
      <c r="AI274" s="2">
        <f t="shared" si="182"/>
        <v>31.33</v>
      </c>
      <c r="AJ274" s="3">
        <f t="shared" si="183"/>
        <v>7</v>
      </c>
      <c r="AK274" s="1">
        <f t="shared" si="184"/>
        <v>7</v>
      </c>
      <c r="AL274" s="2">
        <f t="shared" si="185"/>
        <v>7</v>
      </c>
      <c r="AM274" s="3">
        <f t="shared" si="186"/>
        <v>7</v>
      </c>
      <c r="AN274" s="10">
        <v>4.8499999999999996</v>
      </c>
      <c r="AO274" s="1">
        <f t="shared" si="198"/>
        <v>2.1500000000000004</v>
      </c>
      <c r="AP274" s="2">
        <f t="shared" si="187"/>
        <v>2.1500000000000004</v>
      </c>
      <c r="AQ274" s="3">
        <f t="shared" si="188"/>
        <v>2.1500000000000004</v>
      </c>
      <c r="AR274" s="1">
        <f t="shared" si="199"/>
        <v>16.170000000000002</v>
      </c>
      <c r="AS274" s="2">
        <f t="shared" si="200"/>
        <v>7</v>
      </c>
      <c r="AT274" s="2">
        <f t="shared" si="201"/>
        <v>16.170000000000002</v>
      </c>
      <c r="AU274" s="2">
        <f t="shared" si="202"/>
        <v>7</v>
      </c>
      <c r="AV274" s="2">
        <f t="shared" si="203"/>
        <v>16.170000000000002</v>
      </c>
      <c r="AW274" s="3">
        <f t="shared" si="204"/>
        <v>7</v>
      </c>
      <c r="AX274" s="1">
        <f t="shared" si="205"/>
        <v>7</v>
      </c>
      <c r="AY274" s="2">
        <f t="shared" si="206"/>
        <v>7</v>
      </c>
      <c r="AZ274" s="3">
        <f t="shared" si="207"/>
        <v>7</v>
      </c>
      <c r="BA274" s="10">
        <v>5.31</v>
      </c>
      <c r="BB274" s="1">
        <f t="shared" si="208"/>
        <v>1.6900000000000004</v>
      </c>
      <c r="BC274" s="2">
        <f t="shared" si="209"/>
        <v>1.6900000000000004</v>
      </c>
      <c r="BD274" s="3">
        <f t="shared" si="210"/>
        <v>1.6900000000000004</v>
      </c>
      <c r="BE274" s="1">
        <f t="shared" si="189"/>
        <v>7</v>
      </c>
      <c r="BF274" s="2">
        <f t="shared" si="190"/>
        <v>7</v>
      </c>
      <c r="BG274" s="3">
        <f t="shared" si="191"/>
        <v>7</v>
      </c>
      <c r="BH274" s="10">
        <v>5.03</v>
      </c>
      <c r="BI274" s="1">
        <f t="shared" si="192"/>
        <v>1.9699999999999998</v>
      </c>
      <c r="BJ274" s="2">
        <f t="shared" si="193"/>
        <v>1.9699999999999998</v>
      </c>
      <c r="BK274" s="3">
        <f t="shared" si="194"/>
        <v>1.9699999999999998</v>
      </c>
    </row>
    <row r="275" spans="1:63">
      <c r="A275" s="14">
        <v>43841.99999999936</v>
      </c>
      <c r="B275" s="1">
        <v>108.136</v>
      </c>
      <c r="C275" s="2">
        <v>5.7750000000000004</v>
      </c>
      <c r="D275" s="2">
        <v>37.851999999999997</v>
      </c>
      <c r="E275" s="3">
        <v>64.509</v>
      </c>
      <c r="F275" s="1">
        <v>19.309999999999999</v>
      </c>
      <c r="G275" s="2">
        <v>1</v>
      </c>
      <c r="H275" s="2">
        <v>19.309999999999999</v>
      </c>
      <c r="I275" s="2">
        <v>1</v>
      </c>
      <c r="J275" s="2">
        <v>19.309999999999999</v>
      </c>
      <c r="K275" s="3">
        <v>1</v>
      </c>
      <c r="L275" s="1">
        <v>0</v>
      </c>
      <c r="M275" s="3">
        <v>79</v>
      </c>
      <c r="N275" s="1">
        <v>264</v>
      </c>
      <c r="O275" s="3">
        <v>158</v>
      </c>
      <c r="P275" s="1">
        <v>42.9</v>
      </c>
      <c r="Q275" s="2">
        <v>100</v>
      </c>
      <c r="R275" s="2">
        <v>1</v>
      </c>
      <c r="S275" s="3">
        <v>1</v>
      </c>
      <c r="T275" s="1">
        <f t="shared" si="170"/>
        <v>29.135999999999996</v>
      </c>
      <c r="U275" s="2">
        <f t="shared" si="195"/>
        <v>0</v>
      </c>
      <c r="V275" s="3">
        <f t="shared" si="196"/>
        <v>29.135999999999996</v>
      </c>
      <c r="W275" s="20" t="str">
        <f t="shared" si="171"/>
        <v>LONG</v>
      </c>
      <c r="X275" s="19" t="str">
        <f t="shared" si="172"/>
        <v>LONG</v>
      </c>
      <c r="Y275" s="1" t="str">
        <f t="shared" si="197"/>
        <v/>
      </c>
      <c r="Z275" s="2">
        <f t="shared" si="173"/>
        <v>1</v>
      </c>
      <c r="AA275" s="2" t="str">
        <f t="shared" si="174"/>
        <v/>
      </c>
      <c r="AB275" s="2">
        <f t="shared" si="175"/>
        <v>1</v>
      </c>
      <c r="AC275" s="2" t="str">
        <f t="shared" si="176"/>
        <v/>
      </c>
      <c r="AD275" s="3">
        <f t="shared" si="177"/>
        <v>1</v>
      </c>
      <c r="AE275" s="1">
        <f t="shared" si="178"/>
        <v>42.9</v>
      </c>
      <c r="AF275" s="2">
        <f t="shared" si="179"/>
        <v>1</v>
      </c>
      <c r="AG275" s="2">
        <f t="shared" si="180"/>
        <v>42.9</v>
      </c>
      <c r="AH275" s="2">
        <f t="shared" si="181"/>
        <v>1</v>
      </c>
      <c r="AI275" s="2">
        <f t="shared" si="182"/>
        <v>42.9</v>
      </c>
      <c r="AJ275" s="3">
        <f t="shared" si="183"/>
        <v>1</v>
      </c>
      <c r="AK275" s="1">
        <f t="shared" si="184"/>
        <v>1</v>
      </c>
      <c r="AL275" s="2">
        <f t="shared" si="185"/>
        <v>1</v>
      </c>
      <c r="AM275" s="3">
        <f t="shared" si="186"/>
        <v>1</v>
      </c>
      <c r="AN275" s="10">
        <v>4.8499999999999996</v>
      </c>
      <c r="AO275" s="1">
        <f t="shared" si="198"/>
        <v>-3.8499999999999996</v>
      </c>
      <c r="AP275" s="2">
        <f t="shared" si="187"/>
        <v>-3.8499999999999996</v>
      </c>
      <c r="AQ275" s="3">
        <f t="shared" si="188"/>
        <v>-3.8499999999999996</v>
      </c>
      <c r="AR275" s="1">
        <f t="shared" si="199"/>
        <v>21.95</v>
      </c>
      <c r="AS275" s="2">
        <f t="shared" si="200"/>
        <v>1</v>
      </c>
      <c r="AT275" s="2">
        <f t="shared" si="201"/>
        <v>21.95</v>
      </c>
      <c r="AU275" s="2">
        <f t="shared" si="202"/>
        <v>1</v>
      </c>
      <c r="AV275" s="2">
        <f t="shared" si="203"/>
        <v>21.95</v>
      </c>
      <c r="AW275" s="3">
        <f t="shared" si="204"/>
        <v>1</v>
      </c>
      <c r="AX275" s="1">
        <f t="shared" si="205"/>
        <v>1</v>
      </c>
      <c r="AY275" s="2">
        <f t="shared" si="206"/>
        <v>1</v>
      </c>
      <c r="AZ275" s="3">
        <f t="shared" si="207"/>
        <v>1</v>
      </c>
      <c r="BA275" s="10">
        <v>5.31</v>
      </c>
      <c r="BB275" s="1">
        <f t="shared" si="208"/>
        <v>-4.3099999999999996</v>
      </c>
      <c r="BC275" s="2">
        <f t="shared" si="209"/>
        <v>-4.3099999999999996</v>
      </c>
      <c r="BD275" s="3">
        <f t="shared" si="210"/>
        <v>-4.3099999999999996</v>
      </c>
      <c r="BE275" s="1">
        <f t="shared" si="189"/>
        <v>1</v>
      </c>
      <c r="BF275" s="2">
        <f t="shared" si="190"/>
        <v>1</v>
      </c>
      <c r="BG275" s="3">
        <f t="shared" si="191"/>
        <v>1</v>
      </c>
      <c r="BH275" s="10">
        <v>5.03</v>
      </c>
      <c r="BI275" s="1">
        <f t="shared" si="192"/>
        <v>-4.03</v>
      </c>
      <c r="BJ275" s="2">
        <f t="shared" si="193"/>
        <v>-4.03</v>
      </c>
      <c r="BK275" s="3">
        <f t="shared" si="194"/>
        <v>-4.03</v>
      </c>
    </row>
    <row r="276" spans="1:63">
      <c r="A276" s="14">
        <v>43842.041666666024</v>
      </c>
      <c r="B276" s="1">
        <v>16.251000000000001</v>
      </c>
      <c r="C276" s="2">
        <v>-20.734999999999999</v>
      </c>
      <c r="D276" s="2">
        <v>29.245000000000001</v>
      </c>
      <c r="E276" s="3">
        <v>7.7409999999999997</v>
      </c>
      <c r="F276" s="1">
        <v>20.11</v>
      </c>
      <c r="G276" s="2">
        <v>20.11</v>
      </c>
      <c r="H276" s="2">
        <v>20.11</v>
      </c>
      <c r="I276" s="2">
        <v>20.11</v>
      </c>
      <c r="J276" s="2">
        <v>20.11</v>
      </c>
      <c r="K276" s="3">
        <v>20.11</v>
      </c>
      <c r="L276" s="1">
        <v>0</v>
      </c>
      <c r="M276" s="3">
        <v>0</v>
      </c>
      <c r="N276" s="1">
        <v>264</v>
      </c>
      <c r="O276" s="3">
        <v>0</v>
      </c>
      <c r="P276" s="1">
        <v>42.9</v>
      </c>
      <c r="Q276" s="2">
        <v>100</v>
      </c>
      <c r="R276" s="2">
        <v>0</v>
      </c>
      <c r="S276" s="3">
        <v>0</v>
      </c>
      <c r="T276" s="1">
        <f t="shared" si="170"/>
        <v>16.251000000000001</v>
      </c>
      <c r="U276" s="2">
        <f t="shared" si="195"/>
        <v>0</v>
      </c>
      <c r="V276" s="3">
        <f t="shared" si="196"/>
        <v>16.251000000000001</v>
      </c>
      <c r="W276" s="20" t="str">
        <f t="shared" si="171"/>
        <v>LONG</v>
      </c>
      <c r="X276" s="19" t="str">
        <f t="shared" si="172"/>
        <v>LONG</v>
      </c>
      <c r="Y276" s="1" t="str">
        <f t="shared" si="197"/>
        <v/>
      </c>
      <c r="Z276" s="2" t="str">
        <f t="shared" si="173"/>
        <v/>
      </c>
      <c r="AA276" s="2" t="str">
        <f t="shared" si="174"/>
        <v/>
      </c>
      <c r="AB276" s="2" t="str">
        <f t="shared" si="175"/>
        <v/>
      </c>
      <c r="AC276" s="2" t="str">
        <f t="shared" si="176"/>
        <v/>
      </c>
      <c r="AD276" s="3" t="str">
        <f t="shared" si="177"/>
        <v/>
      </c>
      <c r="AE276" s="1">
        <f t="shared" si="178"/>
        <v>42.9</v>
      </c>
      <c r="AF276" s="2">
        <f t="shared" si="179"/>
        <v>0</v>
      </c>
      <c r="AG276" s="2">
        <f t="shared" si="180"/>
        <v>42.9</v>
      </c>
      <c r="AH276" s="2">
        <f t="shared" si="181"/>
        <v>0</v>
      </c>
      <c r="AI276" s="2">
        <f t="shared" si="182"/>
        <v>42.9</v>
      </c>
      <c r="AJ276" s="3">
        <f t="shared" si="183"/>
        <v>0</v>
      </c>
      <c r="AK276" s="1">
        <f t="shared" si="184"/>
        <v>0</v>
      </c>
      <c r="AL276" s="2">
        <f t="shared" si="185"/>
        <v>0</v>
      </c>
      <c r="AM276" s="3">
        <f t="shared" si="186"/>
        <v>0</v>
      </c>
      <c r="AN276" s="10">
        <v>4.8499999999999996</v>
      </c>
      <c r="AO276" s="1">
        <f t="shared" si="198"/>
        <v>-4.8499999999999996</v>
      </c>
      <c r="AP276" s="2">
        <f t="shared" si="187"/>
        <v>-4.8499999999999996</v>
      </c>
      <c r="AQ276" s="3">
        <f t="shared" si="188"/>
        <v>-4.8499999999999996</v>
      </c>
      <c r="AR276" s="1">
        <f t="shared" si="199"/>
        <v>21.45</v>
      </c>
      <c r="AS276" s="2">
        <f t="shared" si="200"/>
        <v>21.45</v>
      </c>
      <c r="AT276" s="2">
        <f t="shared" si="201"/>
        <v>21.45</v>
      </c>
      <c r="AU276" s="2">
        <f t="shared" si="202"/>
        <v>21.45</v>
      </c>
      <c r="AV276" s="2">
        <f t="shared" si="203"/>
        <v>21.45</v>
      </c>
      <c r="AW276" s="3">
        <f t="shared" si="204"/>
        <v>21.45</v>
      </c>
      <c r="AX276" s="1">
        <f t="shared" si="205"/>
        <v>21.45</v>
      </c>
      <c r="AY276" s="2">
        <f t="shared" si="206"/>
        <v>21.45</v>
      </c>
      <c r="AZ276" s="3">
        <f t="shared" si="207"/>
        <v>21.45</v>
      </c>
      <c r="BA276" s="10">
        <v>5.31</v>
      </c>
      <c r="BB276" s="1">
        <f t="shared" si="208"/>
        <v>16.14</v>
      </c>
      <c r="BC276" s="2">
        <f t="shared" si="209"/>
        <v>16.14</v>
      </c>
      <c r="BD276" s="3">
        <f t="shared" si="210"/>
        <v>16.14</v>
      </c>
      <c r="BE276" s="1">
        <f t="shared" si="189"/>
        <v>20.11</v>
      </c>
      <c r="BF276" s="2">
        <f t="shared" si="190"/>
        <v>20.11</v>
      </c>
      <c r="BG276" s="3">
        <f t="shared" si="191"/>
        <v>20.11</v>
      </c>
      <c r="BH276" s="10">
        <v>5.03</v>
      </c>
      <c r="BI276" s="1">
        <f t="shared" si="192"/>
        <v>15.079999999999998</v>
      </c>
      <c r="BJ276" s="2">
        <f t="shared" si="193"/>
        <v>15.079999999999998</v>
      </c>
      <c r="BK276" s="3">
        <f t="shared" si="194"/>
        <v>15.079999999999998</v>
      </c>
    </row>
    <row r="277" spans="1:63">
      <c r="A277" s="14">
        <v>43842.083333332688</v>
      </c>
      <c r="B277" s="1">
        <v>39.688000000000002</v>
      </c>
      <c r="C277" s="2">
        <v>15.601000000000001</v>
      </c>
      <c r="D277" s="2">
        <v>35.847999999999999</v>
      </c>
      <c r="E277" s="3">
        <v>-11.760999999999999</v>
      </c>
      <c r="F277" s="1">
        <v>19.37</v>
      </c>
      <c r="G277" s="2">
        <v>5</v>
      </c>
      <c r="H277" s="2">
        <v>19.37</v>
      </c>
      <c r="I277" s="2">
        <v>5</v>
      </c>
      <c r="J277" s="2">
        <v>19.37</v>
      </c>
      <c r="K277" s="3">
        <v>5</v>
      </c>
      <c r="L277" s="1">
        <v>0</v>
      </c>
      <c r="M277" s="3">
        <v>25</v>
      </c>
      <c r="N277" s="1">
        <v>264</v>
      </c>
      <c r="O277" s="3">
        <v>0</v>
      </c>
      <c r="P277" s="1">
        <v>42.9</v>
      </c>
      <c r="Q277" s="2">
        <v>100</v>
      </c>
      <c r="R277" s="2">
        <v>0</v>
      </c>
      <c r="S277" s="3">
        <v>0</v>
      </c>
      <c r="T277" s="1">
        <f t="shared" si="170"/>
        <v>14.688000000000002</v>
      </c>
      <c r="U277" s="2">
        <f t="shared" si="195"/>
        <v>0</v>
      </c>
      <c r="V277" s="3">
        <f t="shared" si="196"/>
        <v>14.688000000000002</v>
      </c>
      <c r="W277" s="20" t="str">
        <f t="shared" si="171"/>
        <v>LONG</v>
      </c>
      <c r="X277" s="19" t="str">
        <f t="shared" si="172"/>
        <v>LONG</v>
      </c>
      <c r="Y277" s="1" t="str">
        <f t="shared" si="197"/>
        <v/>
      </c>
      <c r="Z277" s="2">
        <f t="shared" si="173"/>
        <v>5</v>
      </c>
      <c r="AA277" s="2" t="str">
        <f t="shared" si="174"/>
        <v/>
      </c>
      <c r="AB277" s="2">
        <f t="shared" si="175"/>
        <v>5</v>
      </c>
      <c r="AC277" s="2" t="str">
        <f t="shared" si="176"/>
        <v/>
      </c>
      <c r="AD277" s="3">
        <f t="shared" si="177"/>
        <v>5</v>
      </c>
      <c r="AE277" s="1">
        <f t="shared" si="178"/>
        <v>42.9</v>
      </c>
      <c r="AF277" s="2">
        <f t="shared" si="179"/>
        <v>5</v>
      </c>
      <c r="AG277" s="2">
        <f t="shared" si="180"/>
        <v>42.9</v>
      </c>
      <c r="AH277" s="2">
        <f t="shared" si="181"/>
        <v>5</v>
      </c>
      <c r="AI277" s="2">
        <f t="shared" si="182"/>
        <v>42.9</v>
      </c>
      <c r="AJ277" s="3">
        <f t="shared" si="183"/>
        <v>5</v>
      </c>
      <c r="AK277" s="1">
        <f t="shared" si="184"/>
        <v>5</v>
      </c>
      <c r="AL277" s="2">
        <f t="shared" si="185"/>
        <v>5</v>
      </c>
      <c r="AM277" s="3">
        <f t="shared" si="186"/>
        <v>5</v>
      </c>
      <c r="AN277" s="10">
        <v>4.8499999999999996</v>
      </c>
      <c r="AO277" s="1">
        <f t="shared" si="198"/>
        <v>0.15000000000000036</v>
      </c>
      <c r="AP277" s="2">
        <f t="shared" si="187"/>
        <v>0.15000000000000036</v>
      </c>
      <c r="AQ277" s="3">
        <f t="shared" si="188"/>
        <v>0.15000000000000036</v>
      </c>
      <c r="AR277" s="1">
        <f t="shared" si="199"/>
        <v>21.45</v>
      </c>
      <c r="AS277" s="2">
        <f t="shared" si="200"/>
        <v>5</v>
      </c>
      <c r="AT277" s="2">
        <f t="shared" si="201"/>
        <v>21.45</v>
      </c>
      <c r="AU277" s="2">
        <f t="shared" si="202"/>
        <v>5</v>
      </c>
      <c r="AV277" s="2">
        <f t="shared" si="203"/>
        <v>21.45</v>
      </c>
      <c r="AW277" s="3">
        <f t="shared" si="204"/>
        <v>5</v>
      </c>
      <c r="AX277" s="1">
        <f t="shared" si="205"/>
        <v>5</v>
      </c>
      <c r="AY277" s="2">
        <f t="shared" si="206"/>
        <v>5</v>
      </c>
      <c r="AZ277" s="3">
        <f t="shared" si="207"/>
        <v>5</v>
      </c>
      <c r="BA277" s="10">
        <v>5.31</v>
      </c>
      <c r="BB277" s="1">
        <f t="shared" si="208"/>
        <v>-0.30999999999999961</v>
      </c>
      <c r="BC277" s="2">
        <f t="shared" si="209"/>
        <v>-0.30999999999999961</v>
      </c>
      <c r="BD277" s="3">
        <f t="shared" si="210"/>
        <v>-0.30999999999999961</v>
      </c>
      <c r="BE277" s="1">
        <f t="shared" si="189"/>
        <v>5</v>
      </c>
      <c r="BF277" s="2">
        <f t="shared" si="190"/>
        <v>5</v>
      </c>
      <c r="BG277" s="3">
        <f t="shared" si="191"/>
        <v>5</v>
      </c>
      <c r="BH277" s="10">
        <v>5.03</v>
      </c>
      <c r="BI277" s="1">
        <f t="shared" si="192"/>
        <v>-3.0000000000000249E-2</v>
      </c>
      <c r="BJ277" s="2">
        <f t="shared" si="193"/>
        <v>-3.0000000000000249E-2</v>
      </c>
      <c r="BK277" s="3">
        <f t="shared" si="194"/>
        <v>-3.0000000000000249E-2</v>
      </c>
    </row>
    <row r="278" spans="1:63">
      <c r="A278" s="14">
        <v>43842.124999999352</v>
      </c>
      <c r="B278" s="1">
        <v>13.067</v>
      </c>
      <c r="C278" s="2">
        <v>13.398999999999999</v>
      </c>
      <c r="D278" s="2">
        <v>36.164000000000001</v>
      </c>
      <c r="E278" s="3">
        <v>-36.496000000000002</v>
      </c>
      <c r="F278" s="1">
        <v>18.36</v>
      </c>
      <c r="G278" s="2">
        <v>18.36</v>
      </c>
      <c r="H278" s="2">
        <v>18.36</v>
      </c>
      <c r="I278" s="2">
        <v>18.36</v>
      </c>
      <c r="J278" s="2">
        <v>18.36</v>
      </c>
      <c r="K278" s="3">
        <v>18.36</v>
      </c>
      <c r="L278" s="1">
        <v>0</v>
      </c>
      <c r="M278" s="3">
        <v>0</v>
      </c>
      <c r="N278" s="1">
        <v>264</v>
      </c>
      <c r="O278" s="3">
        <v>0</v>
      </c>
      <c r="P278" s="1">
        <v>42.9</v>
      </c>
      <c r="Q278" s="2">
        <v>100</v>
      </c>
      <c r="R278" s="2">
        <v>0</v>
      </c>
      <c r="S278" s="3">
        <v>0</v>
      </c>
      <c r="T278" s="1">
        <f t="shared" si="170"/>
        <v>13.067</v>
      </c>
      <c r="U278" s="2">
        <f t="shared" si="195"/>
        <v>0</v>
      </c>
      <c r="V278" s="3">
        <f t="shared" si="196"/>
        <v>13.067</v>
      </c>
      <c r="W278" s="20" t="str">
        <f t="shared" si="171"/>
        <v>LONG</v>
      </c>
      <c r="X278" s="19" t="str">
        <f t="shared" si="172"/>
        <v>LONG</v>
      </c>
      <c r="Y278" s="1" t="str">
        <f t="shared" si="197"/>
        <v/>
      </c>
      <c r="Z278" s="2" t="str">
        <f t="shared" si="173"/>
        <v/>
      </c>
      <c r="AA278" s="2" t="str">
        <f t="shared" si="174"/>
        <v/>
      </c>
      <c r="AB278" s="2" t="str">
        <f t="shared" si="175"/>
        <v/>
      </c>
      <c r="AC278" s="2" t="str">
        <f t="shared" si="176"/>
        <v/>
      </c>
      <c r="AD278" s="3" t="str">
        <f t="shared" si="177"/>
        <v/>
      </c>
      <c r="AE278" s="1">
        <f t="shared" si="178"/>
        <v>42.9</v>
      </c>
      <c r="AF278" s="2">
        <f t="shared" si="179"/>
        <v>0</v>
      </c>
      <c r="AG278" s="2">
        <f t="shared" si="180"/>
        <v>42.9</v>
      </c>
      <c r="AH278" s="2">
        <f t="shared" si="181"/>
        <v>0</v>
      </c>
      <c r="AI278" s="2">
        <f t="shared" si="182"/>
        <v>42.9</v>
      </c>
      <c r="AJ278" s="3">
        <f t="shared" si="183"/>
        <v>0</v>
      </c>
      <c r="AK278" s="1">
        <f t="shared" si="184"/>
        <v>0</v>
      </c>
      <c r="AL278" s="2">
        <f t="shared" si="185"/>
        <v>0</v>
      </c>
      <c r="AM278" s="3">
        <f t="shared" si="186"/>
        <v>0</v>
      </c>
      <c r="AN278" s="10">
        <v>4.8499999999999996</v>
      </c>
      <c r="AO278" s="1">
        <f t="shared" si="198"/>
        <v>-4.8499999999999996</v>
      </c>
      <c r="AP278" s="2">
        <f t="shared" si="187"/>
        <v>-4.8499999999999996</v>
      </c>
      <c r="AQ278" s="3">
        <f t="shared" si="188"/>
        <v>-4.8499999999999996</v>
      </c>
      <c r="AR278" s="1">
        <f t="shared" si="199"/>
        <v>21.45</v>
      </c>
      <c r="AS278" s="2">
        <f t="shared" si="200"/>
        <v>21.45</v>
      </c>
      <c r="AT278" s="2">
        <f t="shared" si="201"/>
        <v>21.45</v>
      </c>
      <c r="AU278" s="2">
        <f t="shared" si="202"/>
        <v>21.45</v>
      </c>
      <c r="AV278" s="2">
        <f t="shared" si="203"/>
        <v>21.45</v>
      </c>
      <c r="AW278" s="3">
        <f t="shared" si="204"/>
        <v>21.45</v>
      </c>
      <c r="AX278" s="1">
        <f t="shared" si="205"/>
        <v>21.45</v>
      </c>
      <c r="AY278" s="2">
        <f t="shared" si="206"/>
        <v>21.45</v>
      </c>
      <c r="AZ278" s="3">
        <f t="shared" si="207"/>
        <v>21.45</v>
      </c>
      <c r="BA278" s="10">
        <v>5.31</v>
      </c>
      <c r="BB278" s="1">
        <f t="shared" si="208"/>
        <v>16.14</v>
      </c>
      <c r="BC278" s="2">
        <f t="shared" si="209"/>
        <v>16.14</v>
      </c>
      <c r="BD278" s="3">
        <f t="shared" si="210"/>
        <v>16.14</v>
      </c>
      <c r="BE278" s="1">
        <f t="shared" si="189"/>
        <v>18.36</v>
      </c>
      <c r="BF278" s="2">
        <f t="shared" si="190"/>
        <v>18.36</v>
      </c>
      <c r="BG278" s="3">
        <f t="shared" si="191"/>
        <v>18.36</v>
      </c>
      <c r="BH278" s="10">
        <v>5.03</v>
      </c>
      <c r="BI278" s="1">
        <f t="shared" si="192"/>
        <v>13.329999999999998</v>
      </c>
      <c r="BJ278" s="2">
        <f t="shared" si="193"/>
        <v>13.329999999999998</v>
      </c>
      <c r="BK278" s="3">
        <f t="shared" si="194"/>
        <v>13.329999999999998</v>
      </c>
    </row>
    <row r="279" spans="1:63">
      <c r="A279" s="14">
        <v>43842.166666666017</v>
      </c>
      <c r="B279" s="1">
        <v>26.792000000000002</v>
      </c>
      <c r="C279" s="2">
        <v>25.231000000000002</v>
      </c>
      <c r="D279" s="2">
        <v>32.770000000000003</v>
      </c>
      <c r="E279" s="3">
        <v>-31.209</v>
      </c>
      <c r="F279" s="1">
        <v>18.34</v>
      </c>
      <c r="G279" s="2">
        <v>18.34</v>
      </c>
      <c r="H279" s="2">
        <v>18.34</v>
      </c>
      <c r="I279" s="2">
        <v>18.34</v>
      </c>
      <c r="J279" s="2">
        <v>18.34</v>
      </c>
      <c r="K279" s="3">
        <v>18.34</v>
      </c>
      <c r="L279" s="1">
        <v>0</v>
      </c>
      <c r="M279" s="3">
        <v>0</v>
      </c>
      <c r="N279" s="1">
        <v>264</v>
      </c>
      <c r="O279" s="3">
        <v>0</v>
      </c>
      <c r="P279" s="1">
        <v>42.9</v>
      </c>
      <c r="Q279" s="2">
        <v>100</v>
      </c>
      <c r="R279" s="2">
        <v>0</v>
      </c>
      <c r="S279" s="3">
        <v>0</v>
      </c>
      <c r="T279" s="1">
        <f t="shared" si="170"/>
        <v>26.792000000000002</v>
      </c>
      <c r="U279" s="2">
        <f t="shared" si="195"/>
        <v>0</v>
      </c>
      <c r="V279" s="3">
        <f t="shared" si="196"/>
        <v>26.792000000000002</v>
      </c>
      <c r="W279" s="20" t="str">
        <f t="shared" si="171"/>
        <v>LONG</v>
      </c>
      <c r="X279" s="19" t="str">
        <f t="shared" si="172"/>
        <v>LONG</v>
      </c>
      <c r="Y279" s="1" t="str">
        <f t="shared" si="197"/>
        <v/>
      </c>
      <c r="Z279" s="2" t="str">
        <f t="shared" si="173"/>
        <v/>
      </c>
      <c r="AA279" s="2" t="str">
        <f t="shared" si="174"/>
        <v/>
      </c>
      <c r="AB279" s="2" t="str">
        <f t="shared" si="175"/>
        <v/>
      </c>
      <c r="AC279" s="2" t="str">
        <f t="shared" si="176"/>
        <v/>
      </c>
      <c r="AD279" s="3" t="str">
        <f t="shared" si="177"/>
        <v/>
      </c>
      <c r="AE279" s="1">
        <f t="shared" si="178"/>
        <v>42.9</v>
      </c>
      <c r="AF279" s="2">
        <f t="shared" si="179"/>
        <v>0</v>
      </c>
      <c r="AG279" s="2">
        <f t="shared" si="180"/>
        <v>42.9</v>
      </c>
      <c r="AH279" s="2">
        <f t="shared" si="181"/>
        <v>0</v>
      </c>
      <c r="AI279" s="2">
        <f t="shared" si="182"/>
        <v>42.9</v>
      </c>
      <c r="AJ279" s="3">
        <f t="shared" si="183"/>
        <v>0</v>
      </c>
      <c r="AK279" s="1">
        <f t="shared" si="184"/>
        <v>0</v>
      </c>
      <c r="AL279" s="2">
        <f t="shared" si="185"/>
        <v>0</v>
      </c>
      <c r="AM279" s="3">
        <f t="shared" si="186"/>
        <v>0</v>
      </c>
      <c r="AN279" s="10">
        <v>4.8499999999999996</v>
      </c>
      <c r="AO279" s="1">
        <f t="shared" si="198"/>
        <v>-4.8499999999999996</v>
      </c>
      <c r="AP279" s="2">
        <f t="shared" si="187"/>
        <v>-4.8499999999999996</v>
      </c>
      <c r="AQ279" s="3">
        <f t="shared" si="188"/>
        <v>-4.8499999999999996</v>
      </c>
      <c r="AR279" s="1">
        <f t="shared" si="199"/>
        <v>21.45</v>
      </c>
      <c r="AS279" s="2">
        <f t="shared" si="200"/>
        <v>21.45</v>
      </c>
      <c r="AT279" s="2">
        <f t="shared" si="201"/>
        <v>21.45</v>
      </c>
      <c r="AU279" s="2">
        <f t="shared" si="202"/>
        <v>21.45</v>
      </c>
      <c r="AV279" s="2">
        <f t="shared" si="203"/>
        <v>21.45</v>
      </c>
      <c r="AW279" s="3">
        <f t="shared" si="204"/>
        <v>21.45</v>
      </c>
      <c r="AX279" s="1">
        <f t="shared" si="205"/>
        <v>21.45</v>
      </c>
      <c r="AY279" s="2">
        <f t="shared" si="206"/>
        <v>21.45</v>
      </c>
      <c r="AZ279" s="3">
        <f t="shared" si="207"/>
        <v>21.45</v>
      </c>
      <c r="BA279" s="10">
        <v>5.31</v>
      </c>
      <c r="BB279" s="1">
        <f t="shared" si="208"/>
        <v>16.14</v>
      </c>
      <c r="BC279" s="2">
        <f t="shared" si="209"/>
        <v>16.14</v>
      </c>
      <c r="BD279" s="3">
        <f t="shared" si="210"/>
        <v>16.14</v>
      </c>
      <c r="BE279" s="1">
        <f t="shared" si="189"/>
        <v>18.34</v>
      </c>
      <c r="BF279" s="2">
        <f t="shared" si="190"/>
        <v>18.34</v>
      </c>
      <c r="BG279" s="3">
        <f t="shared" si="191"/>
        <v>18.34</v>
      </c>
      <c r="BH279" s="10">
        <v>5.03</v>
      </c>
      <c r="BI279" s="1">
        <f t="shared" si="192"/>
        <v>13.309999999999999</v>
      </c>
      <c r="BJ279" s="2">
        <f t="shared" si="193"/>
        <v>13.309999999999999</v>
      </c>
      <c r="BK279" s="3">
        <f t="shared" si="194"/>
        <v>13.309999999999999</v>
      </c>
    </row>
    <row r="280" spans="1:63">
      <c r="A280" s="14">
        <v>43842.208333332681</v>
      </c>
      <c r="B280" s="1">
        <v>49.808</v>
      </c>
      <c r="C280" s="2">
        <v>28.09</v>
      </c>
      <c r="D280" s="2">
        <v>34.828000000000003</v>
      </c>
      <c r="E280" s="3">
        <v>-13.11</v>
      </c>
      <c r="F280" s="1">
        <v>18.16</v>
      </c>
      <c r="G280" s="2">
        <v>10.119999999999999</v>
      </c>
      <c r="H280" s="2">
        <v>18.16</v>
      </c>
      <c r="I280" s="2">
        <v>10.119999999999999</v>
      </c>
      <c r="J280" s="2">
        <v>18.16</v>
      </c>
      <c r="K280" s="3">
        <v>10.119999999999999</v>
      </c>
      <c r="L280" s="1">
        <v>0</v>
      </c>
      <c r="M280" s="3">
        <v>29.167000000000002</v>
      </c>
      <c r="N280" s="1">
        <v>264</v>
      </c>
      <c r="O280" s="3">
        <v>0</v>
      </c>
      <c r="P280" s="1">
        <v>42.9</v>
      </c>
      <c r="Q280" s="2">
        <v>100</v>
      </c>
      <c r="R280" s="2">
        <v>0</v>
      </c>
      <c r="S280" s="3">
        <v>0</v>
      </c>
      <c r="T280" s="1">
        <f t="shared" si="170"/>
        <v>20.640999999999998</v>
      </c>
      <c r="U280" s="2">
        <f t="shared" si="195"/>
        <v>0</v>
      </c>
      <c r="V280" s="3">
        <f t="shared" si="196"/>
        <v>20.640999999999998</v>
      </c>
      <c r="W280" s="20" t="str">
        <f t="shared" si="171"/>
        <v>LONG</v>
      </c>
      <c r="X280" s="19" t="str">
        <f t="shared" si="172"/>
        <v>LONG</v>
      </c>
      <c r="Y280" s="1" t="str">
        <f t="shared" si="197"/>
        <v/>
      </c>
      <c r="Z280" s="2">
        <f t="shared" si="173"/>
        <v>10.119999999999999</v>
      </c>
      <c r="AA280" s="2" t="str">
        <f t="shared" si="174"/>
        <v/>
      </c>
      <c r="AB280" s="2">
        <f t="shared" si="175"/>
        <v>10.119999999999999</v>
      </c>
      <c r="AC280" s="2" t="str">
        <f t="shared" si="176"/>
        <v/>
      </c>
      <c r="AD280" s="3">
        <f t="shared" si="177"/>
        <v>10.119999999999999</v>
      </c>
      <c r="AE280" s="1">
        <f t="shared" si="178"/>
        <v>42.9</v>
      </c>
      <c r="AF280" s="2">
        <f t="shared" si="179"/>
        <v>10.119999999999999</v>
      </c>
      <c r="AG280" s="2">
        <f t="shared" si="180"/>
        <v>42.9</v>
      </c>
      <c r="AH280" s="2">
        <f t="shared" si="181"/>
        <v>10.119999999999999</v>
      </c>
      <c r="AI280" s="2">
        <f t="shared" si="182"/>
        <v>42.9</v>
      </c>
      <c r="AJ280" s="3">
        <f t="shared" si="183"/>
        <v>10.119999999999999</v>
      </c>
      <c r="AK280" s="1">
        <f t="shared" si="184"/>
        <v>10.119999999999999</v>
      </c>
      <c r="AL280" s="2">
        <f t="shared" si="185"/>
        <v>10.119999999999999</v>
      </c>
      <c r="AM280" s="3">
        <f t="shared" si="186"/>
        <v>10.119999999999999</v>
      </c>
      <c r="AN280" s="10">
        <v>4.8499999999999996</v>
      </c>
      <c r="AO280" s="1">
        <f t="shared" si="198"/>
        <v>5.27</v>
      </c>
      <c r="AP280" s="2">
        <f t="shared" si="187"/>
        <v>5.27</v>
      </c>
      <c r="AQ280" s="3">
        <f t="shared" si="188"/>
        <v>5.27</v>
      </c>
      <c r="AR280" s="1">
        <f t="shared" si="199"/>
        <v>21.45</v>
      </c>
      <c r="AS280" s="2">
        <f t="shared" si="200"/>
        <v>10.119999999999999</v>
      </c>
      <c r="AT280" s="2">
        <f t="shared" si="201"/>
        <v>21.45</v>
      </c>
      <c r="AU280" s="2">
        <f t="shared" si="202"/>
        <v>10.119999999999999</v>
      </c>
      <c r="AV280" s="2">
        <f t="shared" si="203"/>
        <v>21.45</v>
      </c>
      <c r="AW280" s="3">
        <f t="shared" si="204"/>
        <v>10.119999999999999</v>
      </c>
      <c r="AX280" s="1">
        <f t="shared" si="205"/>
        <v>10.119999999999999</v>
      </c>
      <c r="AY280" s="2">
        <f t="shared" si="206"/>
        <v>10.119999999999999</v>
      </c>
      <c r="AZ280" s="3">
        <f t="shared" si="207"/>
        <v>10.119999999999999</v>
      </c>
      <c r="BA280" s="10">
        <v>5.31</v>
      </c>
      <c r="BB280" s="1">
        <f t="shared" si="208"/>
        <v>4.8099999999999996</v>
      </c>
      <c r="BC280" s="2">
        <f t="shared" si="209"/>
        <v>4.8099999999999996</v>
      </c>
      <c r="BD280" s="3">
        <f t="shared" si="210"/>
        <v>4.8099999999999996</v>
      </c>
      <c r="BE280" s="1">
        <f t="shared" si="189"/>
        <v>10.119999999999999</v>
      </c>
      <c r="BF280" s="2">
        <f t="shared" si="190"/>
        <v>10.119999999999999</v>
      </c>
      <c r="BG280" s="3">
        <f t="shared" si="191"/>
        <v>10.119999999999999</v>
      </c>
      <c r="BH280" s="10">
        <v>5.03</v>
      </c>
      <c r="BI280" s="1">
        <f t="shared" si="192"/>
        <v>5.089999999999999</v>
      </c>
      <c r="BJ280" s="2">
        <f t="shared" si="193"/>
        <v>5.089999999999999</v>
      </c>
      <c r="BK280" s="3">
        <f t="shared" si="194"/>
        <v>5.089999999999999</v>
      </c>
    </row>
    <row r="281" spans="1:63">
      <c r="A281" s="14">
        <v>43842.249999999345</v>
      </c>
      <c r="B281" s="1">
        <v>53.54</v>
      </c>
      <c r="C281" s="2">
        <v>26.442</v>
      </c>
      <c r="D281" s="2">
        <v>47.174999999999997</v>
      </c>
      <c r="E281" s="3">
        <v>-20.077000000000002</v>
      </c>
      <c r="F281" s="1">
        <v>18.66</v>
      </c>
      <c r="G281" s="2">
        <v>9.5</v>
      </c>
      <c r="H281" s="2">
        <v>18.66</v>
      </c>
      <c r="I281" s="2">
        <v>9.5</v>
      </c>
      <c r="J281" s="2">
        <v>18.66</v>
      </c>
      <c r="K281" s="3">
        <v>9.5</v>
      </c>
      <c r="L281" s="1">
        <v>0</v>
      </c>
      <c r="M281" s="3">
        <v>33.332999999999998</v>
      </c>
      <c r="N281" s="1">
        <v>264</v>
      </c>
      <c r="O281" s="3">
        <v>0</v>
      </c>
      <c r="P281" s="1">
        <v>42.9</v>
      </c>
      <c r="Q281" s="2">
        <v>100</v>
      </c>
      <c r="R281" s="2">
        <v>0</v>
      </c>
      <c r="S281" s="3">
        <v>0</v>
      </c>
      <c r="T281" s="1">
        <f t="shared" si="170"/>
        <v>20.207000000000001</v>
      </c>
      <c r="U281" s="2">
        <f t="shared" si="195"/>
        <v>0</v>
      </c>
      <c r="V281" s="3">
        <f t="shared" si="196"/>
        <v>20.207000000000001</v>
      </c>
      <c r="W281" s="20" t="str">
        <f t="shared" si="171"/>
        <v>LONG</v>
      </c>
      <c r="X281" s="19" t="str">
        <f t="shared" si="172"/>
        <v>LONG</v>
      </c>
      <c r="Y281" s="1" t="str">
        <f t="shared" si="197"/>
        <v/>
      </c>
      <c r="Z281" s="2">
        <f t="shared" si="173"/>
        <v>9.5</v>
      </c>
      <c r="AA281" s="2" t="str">
        <f t="shared" si="174"/>
        <v/>
      </c>
      <c r="AB281" s="2">
        <f t="shared" si="175"/>
        <v>9.5</v>
      </c>
      <c r="AC281" s="2" t="str">
        <f t="shared" si="176"/>
        <v/>
      </c>
      <c r="AD281" s="3">
        <f t="shared" si="177"/>
        <v>9.5</v>
      </c>
      <c r="AE281" s="1">
        <f t="shared" si="178"/>
        <v>42.9</v>
      </c>
      <c r="AF281" s="2">
        <f t="shared" si="179"/>
        <v>9.5</v>
      </c>
      <c r="AG281" s="2">
        <f t="shared" si="180"/>
        <v>42.9</v>
      </c>
      <c r="AH281" s="2">
        <f t="shared" si="181"/>
        <v>9.5</v>
      </c>
      <c r="AI281" s="2">
        <f t="shared" si="182"/>
        <v>42.9</v>
      </c>
      <c r="AJ281" s="3">
        <f t="shared" si="183"/>
        <v>9.5</v>
      </c>
      <c r="AK281" s="1">
        <f t="shared" si="184"/>
        <v>9.5</v>
      </c>
      <c r="AL281" s="2">
        <f t="shared" si="185"/>
        <v>9.5</v>
      </c>
      <c r="AM281" s="3">
        <f t="shared" si="186"/>
        <v>9.5</v>
      </c>
      <c r="AN281" s="10">
        <v>4.8499999999999996</v>
      </c>
      <c r="AO281" s="1">
        <f t="shared" si="198"/>
        <v>4.6500000000000004</v>
      </c>
      <c r="AP281" s="2">
        <f t="shared" si="187"/>
        <v>4.6500000000000004</v>
      </c>
      <c r="AQ281" s="3">
        <f t="shared" si="188"/>
        <v>4.6500000000000004</v>
      </c>
      <c r="AR281" s="1">
        <f t="shared" si="199"/>
        <v>21.45</v>
      </c>
      <c r="AS281" s="2">
        <f t="shared" si="200"/>
        <v>9.5</v>
      </c>
      <c r="AT281" s="2">
        <f t="shared" si="201"/>
        <v>21.45</v>
      </c>
      <c r="AU281" s="2">
        <f t="shared" si="202"/>
        <v>9.5</v>
      </c>
      <c r="AV281" s="2">
        <f t="shared" si="203"/>
        <v>21.45</v>
      </c>
      <c r="AW281" s="3">
        <f t="shared" si="204"/>
        <v>9.5</v>
      </c>
      <c r="AX281" s="1">
        <f t="shared" si="205"/>
        <v>9.5</v>
      </c>
      <c r="AY281" s="2">
        <f t="shared" si="206"/>
        <v>9.5</v>
      </c>
      <c r="AZ281" s="3">
        <f t="shared" si="207"/>
        <v>9.5</v>
      </c>
      <c r="BA281" s="10">
        <v>5.31</v>
      </c>
      <c r="BB281" s="1">
        <f t="shared" si="208"/>
        <v>4.1900000000000004</v>
      </c>
      <c r="BC281" s="2">
        <f t="shared" si="209"/>
        <v>4.1900000000000004</v>
      </c>
      <c r="BD281" s="3">
        <f t="shared" si="210"/>
        <v>4.1900000000000004</v>
      </c>
      <c r="BE281" s="1">
        <f t="shared" si="189"/>
        <v>9.5</v>
      </c>
      <c r="BF281" s="2">
        <f t="shared" si="190"/>
        <v>9.5</v>
      </c>
      <c r="BG281" s="3">
        <f t="shared" si="191"/>
        <v>9.5</v>
      </c>
      <c r="BH281" s="10">
        <v>5.03</v>
      </c>
      <c r="BI281" s="1">
        <f t="shared" si="192"/>
        <v>4.47</v>
      </c>
      <c r="BJ281" s="2">
        <f t="shared" si="193"/>
        <v>4.47</v>
      </c>
      <c r="BK281" s="3">
        <f t="shared" si="194"/>
        <v>4.47</v>
      </c>
    </row>
    <row r="282" spans="1:63">
      <c r="A282" s="14">
        <v>43842.291666666009</v>
      </c>
      <c r="B282" s="1">
        <v>94.355000000000004</v>
      </c>
      <c r="C282" s="2">
        <v>53.607999999999997</v>
      </c>
      <c r="D282" s="2">
        <v>50.595999999999997</v>
      </c>
      <c r="E282" s="3">
        <v>-9.8490000000000002</v>
      </c>
      <c r="F282" s="1">
        <v>17.39</v>
      </c>
      <c r="G282" s="2">
        <v>17.39</v>
      </c>
      <c r="H282" s="2">
        <v>17.39</v>
      </c>
      <c r="I282" s="2">
        <v>17.39</v>
      </c>
      <c r="J282" s="2">
        <v>17.39</v>
      </c>
      <c r="K282" s="3">
        <v>17.39</v>
      </c>
      <c r="L282" s="1">
        <v>0</v>
      </c>
      <c r="M282" s="3">
        <v>0</v>
      </c>
      <c r="N282" s="1">
        <v>264</v>
      </c>
      <c r="O282" s="3">
        <v>0</v>
      </c>
      <c r="P282" s="1">
        <v>42.9</v>
      </c>
      <c r="Q282" s="2">
        <v>100</v>
      </c>
      <c r="R282" s="2">
        <v>0</v>
      </c>
      <c r="S282" s="3">
        <v>0</v>
      </c>
      <c r="T282" s="1">
        <f t="shared" si="170"/>
        <v>94.355000000000004</v>
      </c>
      <c r="U282" s="2">
        <f t="shared" si="195"/>
        <v>0</v>
      </c>
      <c r="V282" s="3">
        <f t="shared" si="196"/>
        <v>94.355000000000004</v>
      </c>
      <c r="W282" s="20" t="str">
        <f t="shared" si="171"/>
        <v>LONG</v>
      </c>
      <c r="X282" s="19" t="str">
        <f t="shared" si="172"/>
        <v>LONG</v>
      </c>
      <c r="Y282" s="1" t="str">
        <f t="shared" si="197"/>
        <v/>
      </c>
      <c r="Z282" s="2" t="str">
        <f t="shared" si="173"/>
        <v/>
      </c>
      <c r="AA282" s="2" t="str">
        <f t="shared" si="174"/>
        <v/>
      </c>
      <c r="AB282" s="2" t="str">
        <f t="shared" si="175"/>
        <v/>
      </c>
      <c r="AC282" s="2" t="str">
        <f t="shared" si="176"/>
        <v/>
      </c>
      <c r="AD282" s="3" t="str">
        <f t="shared" si="177"/>
        <v/>
      </c>
      <c r="AE282" s="1">
        <f t="shared" si="178"/>
        <v>42.9</v>
      </c>
      <c r="AF282" s="2">
        <f t="shared" si="179"/>
        <v>0</v>
      </c>
      <c r="AG282" s="2">
        <f t="shared" si="180"/>
        <v>42.9</v>
      </c>
      <c r="AH282" s="2">
        <f t="shared" si="181"/>
        <v>0</v>
      </c>
      <c r="AI282" s="2">
        <f t="shared" si="182"/>
        <v>42.9</v>
      </c>
      <c r="AJ282" s="3">
        <f t="shared" si="183"/>
        <v>0</v>
      </c>
      <c r="AK282" s="1">
        <f t="shared" si="184"/>
        <v>0</v>
      </c>
      <c r="AL282" s="2">
        <f t="shared" si="185"/>
        <v>0</v>
      </c>
      <c r="AM282" s="3">
        <f t="shared" si="186"/>
        <v>0</v>
      </c>
      <c r="AN282" s="10">
        <v>4.8499999999999996</v>
      </c>
      <c r="AO282" s="1">
        <f t="shared" si="198"/>
        <v>-4.8499999999999996</v>
      </c>
      <c r="AP282" s="2">
        <f t="shared" si="187"/>
        <v>-4.8499999999999996</v>
      </c>
      <c r="AQ282" s="3">
        <f t="shared" si="188"/>
        <v>-4.8499999999999996</v>
      </c>
      <c r="AR282" s="1">
        <f t="shared" si="199"/>
        <v>21.45</v>
      </c>
      <c r="AS282" s="2">
        <f t="shared" si="200"/>
        <v>21.45</v>
      </c>
      <c r="AT282" s="2">
        <f t="shared" si="201"/>
        <v>21.45</v>
      </c>
      <c r="AU282" s="2">
        <f t="shared" si="202"/>
        <v>21.45</v>
      </c>
      <c r="AV282" s="2">
        <f t="shared" si="203"/>
        <v>21.45</v>
      </c>
      <c r="AW282" s="3">
        <f t="shared" si="204"/>
        <v>21.45</v>
      </c>
      <c r="AX282" s="1">
        <f t="shared" si="205"/>
        <v>21.45</v>
      </c>
      <c r="AY282" s="2">
        <f t="shared" si="206"/>
        <v>21.45</v>
      </c>
      <c r="AZ282" s="3">
        <f t="shared" si="207"/>
        <v>21.45</v>
      </c>
      <c r="BA282" s="10">
        <v>5.31</v>
      </c>
      <c r="BB282" s="1">
        <f t="shared" si="208"/>
        <v>16.14</v>
      </c>
      <c r="BC282" s="2">
        <f t="shared" si="209"/>
        <v>16.14</v>
      </c>
      <c r="BD282" s="3">
        <f t="shared" si="210"/>
        <v>16.14</v>
      </c>
      <c r="BE282" s="1">
        <f t="shared" si="189"/>
        <v>17.39</v>
      </c>
      <c r="BF282" s="2">
        <f t="shared" si="190"/>
        <v>17.39</v>
      </c>
      <c r="BG282" s="3">
        <f t="shared" si="191"/>
        <v>17.39</v>
      </c>
      <c r="BH282" s="10">
        <v>5.03</v>
      </c>
      <c r="BI282" s="1">
        <f t="shared" si="192"/>
        <v>12.36</v>
      </c>
      <c r="BJ282" s="2">
        <f t="shared" si="193"/>
        <v>12.36</v>
      </c>
      <c r="BK282" s="3">
        <f t="shared" si="194"/>
        <v>12.36</v>
      </c>
    </row>
    <row r="283" spans="1:63">
      <c r="A283" s="14">
        <v>43842.333333332674</v>
      </c>
      <c r="B283" s="1">
        <v>129.99100000000001</v>
      </c>
      <c r="C283" s="2">
        <v>42.466000000000001</v>
      </c>
      <c r="D283" s="2">
        <v>50.561</v>
      </c>
      <c r="E283" s="3">
        <v>36.963999999999999</v>
      </c>
      <c r="F283" s="1">
        <v>18.22</v>
      </c>
      <c r="G283" s="2">
        <v>2.5</v>
      </c>
      <c r="H283" s="2">
        <v>18.22</v>
      </c>
      <c r="I283" s="2">
        <v>2.5</v>
      </c>
      <c r="J283" s="2">
        <v>18.22</v>
      </c>
      <c r="K283" s="3">
        <v>2.5</v>
      </c>
      <c r="L283" s="1">
        <v>0</v>
      </c>
      <c r="M283" s="3">
        <v>46.667000000000002</v>
      </c>
      <c r="N283" s="1">
        <v>264</v>
      </c>
      <c r="O283" s="3">
        <v>0</v>
      </c>
      <c r="P283" s="1">
        <v>42.9</v>
      </c>
      <c r="Q283" s="2">
        <v>100</v>
      </c>
      <c r="R283" s="2">
        <v>0</v>
      </c>
      <c r="S283" s="3">
        <v>0</v>
      </c>
      <c r="T283" s="1">
        <f t="shared" si="170"/>
        <v>83.324000000000012</v>
      </c>
      <c r="U283" s="2">
        <f t="shared" si="195"/>
        <v>0</v>
      </c>
      <c r="V283" s="3">
        <f t="shared" si="196"/>
        <v>83.324000000000012</v>
      </c>
      <c r="W283" s="20" t="str">
        <f t="shared" si="171"/>
        <v>LONG</v>
      </c>
      <c r="X283" s="19" t="str">
        <f t="shared" si="172"/>
        <v>LONG</v>
      </c>
      <c r="Y283" s="1" t="str">
        <f t="shared" si="197"/>
        <v/>
      </c>
      <c r="Z283" s="2">
        <f t="shared" si="173"/>
        <v>2.5</v>
      </c>
      <c r="AA283" s="2" t="str">
        <f t="shared" si="174"/>
        <v/>
      </c>
      <c r="AB283" s="2">
        <f t="shared" si="175"/>
        <v>2.5</v>
      </c>
      <c r="AC283" s="2" t="str">
        <f t="shared" si="176"/>
        <v/>
      </c>
      <c r="AD283" s="3">
        <f t="shared" si="177"/>
        <v>2.5</v>
      </c>
      <c r="AE283" s="1">
        <f t="shared" si="178"/>
        <v>42.9</v>
      </c>
      <c r="AF283" s="2">
        <f t="shared" si="179"/>
        <v>2.5</v>
      </c>
      <c r="AG283" s="2">
        <f t="shared" si="180"/>
        <v>42.9</v>
      </c>
      <c r="AH283" s="2">
        <f t="shared" si="181"/>
        <v>2.5</v>
      </c>
      <c r="AI283" s="2">
        <f t="shared" si="182"/>
        <v>42.9</v>
      </c>
      <c r="AJ283" s="3">
        <f t="shared" si="183"/>
        <v>2.5</v>
      </c>
      <c r="AK283" s="1">
        <f t="shared" si="184"/>
        <v>2.5</v>
      </c>
      <c r="AL283" s="2">
        <f t="shared" si="185"/>
        <v>2.5</v>
      </c>
      <c r="AM283" s="3">
        <f t="shared" si="186"/>
        <v>2.5</v>
      </c>
      <c r="AN283" s="10">
        <v>4.8499999999999996</v>
      </c>
      <c r="AO283" s="1">
        <f t="shared" si="198"/>
        <v>-2.3499999999999996</v>
      </c>
      <c r="AP283" s="2">
        <f t="shared" si="187"/>
        <v>-2.3499999999999996</v>
      </c>
      <c r="AQ283" s="3">
        <f t="shared" si="188"/>
        <v>-2.3499999999999996</v>
      </c>
      <c r="AR283" s="1">
        <f t="shared" si="199"/>
        <v>21.45</v>
      </c>
      <c r="AS283" s="2">
        <f t="shared" si="200"/>
        <v>2.5</v>
      </c>
      <c r="AT283" s="2">
        <f t="shared" si="201"/>
        <v>21.45</v>
      </c>
      <c r="AU283" s="2">
        <f t="shared" si="202"/>
        <v>2.5</v>
      </c>
      <c r="AV283" s="2">
        <f t="shared" si="203"/>
        <v>21.45</v>
      </c>
      <c r="AW283" s="3">
        <f t="shared" si="204"/>
        <v>2.5</v>
      </c>
      <c r="AX283" s="1">
        <f t="shared" si="205"/>
        <v>2.5</v>
      </c>
      <c r="AY283" s="2">
        <f t="shared" si="206"/>
        <v>2.5</v>
      </c>
      <c r="AZ283" s="3">
        <f t="shared" si="207"/>
        <v>2.5</v>
      </c>
      <c r="BA283" s="10">
        <v>5.31</v>
      </c>
      <c r="BB283" s="1">
        <f t="shared" si="208"/>
        <v>-2.8099999999999996</v>
      </c>
      <c r="BC283" s="2">
        <f t="shared" si="209"/>
        <v>-2.8099999999999996</v>
      </c>
      <c r="BD283" s="3">
        <f t="shared" si="210"/>
        <v>-2.8099999999999996</v>
      </c>
      <c r="BE283" s="1">
        <f t="shared" si="189"/>
        <v>2.5</v>
      </c>
      <c r="BF283" s="2">
        <f t="shared" si="190"/>
        <v>2.5</v>
      </c>
      <c r="BG283" s="3">
        <f t="shared" si="191"/>
        <v>2.5</v>
      </c>
      <c r="BH283" s="10">
        <v>5.03</v>
      </c>
      <c r="BI283" s="1">
        <f t="shared" si="192"/>
        <v>-2.5300000000000002</v>
      </c>
      <c r="BJ283" s="2">
        <f t="shared" si="193"/>
        <v>-2.5300000000000002</v>
      </c>
      <c r="BK283" s="3">
        <f t="shared" si="194"/>
        <v>-2.5300000000000002</v>
      </c>
    </row>
    <row r="284" spans="1:63">
      <c r="A284" s="14">
        <v>43842.374999999338</v>
      </c>
      <c r="B284" s="1">
        <v>160.78200000000001</v>
      </c>
      <c r="C284" s="2">
        <v>60.46</v>
      </c>
      <c r="D284" s="2">
        <v>69.798000000000002</v>
      </c>
      <c r="E284" s="3">
        <v>30.524000000000001</v>
      </c>
      <c r="F284" s="1">
        <v>22.1</v>
      </c>
      <c r="G284" s="2">
        <v>11</v>
      </c>
      <c r="H284" s="2">
        <v>22.1</v>
      </c>
      <c r="I284" s="2">
        <v>11</v>
      </c>
      <c r="J284" s="2">
        <v>22.1</v>
      </c>
      <c r="K284" s="3">
        <v>11</v>
      </c>
      <c r="L284" s="1">
        <v>0</v>
      </c>
      <c r="M284" s="3">
        <v>50</v>
      </c>
      <c r="N284" s="1">
        <v>266</v>
      </c>
      <c r="O284" s="3">
        <v>0</v>
      </c>
      <c r="P284" s="1">
        <v>32.1</v>
      </c>
      <c r="Q284" s="2">
        <v>100</v>
      </c>
      <c r="R284" s="2">
        <v>0</v>
      </c>
      <c r="S284" s="3">
        <v>0</v>
      </c>
      <c r="T284" s="1">
        <f t="shared" si="170"/>
        <v>110.78200000000001</v>
      </c>
      <c r="U284" s="2">
        <f t="shared" si="195"/>
        <v>0</v>
      </c>
      <c r="V284" s="3">
        <f t="shared" si="196"/>
        <v>110.78200000000001</v>
      </c>
      <c r="W284" s="20" t="str">
        <f t="shared" si="171"/>
        <v>LONG</v>
      </c>
      <c r="X284" s="19" t="str">
        <f t="shared" si="172"/>
        <v>LONG</v>
      </c>
      <c r="Y284" s="1" t="str">
        <f t="shared" si="197"/>
        <v/>
      </c>
      <c r="Z284" s="2">
        <f t="shared" si="173"/>
        <v>11</v>
      </c>
      <c r="AA284" s="2" t="str">
        <f t="shared" si="174"/>
        <v/>
      </c>
      <c r="AB284" s="2">
        <f t="shared" si="175"/>
        <v>11</v>
      </c>
      <c r="AC284" s="2" t="str">
        <f t="shared" si="176"/>
        <v/>
      </c>
      <c r="AD284" s="3">
        <f t="shared" si="177"/>
        <v>11</v>
      </c>
      <c r="AE284" s="1">
        <f t="shared" si="178"/>
        <v>32.1</v>
      </c>
      <c r="AF284" s="2">
        <f t="shared" si="179"/>
        <v>11</v>
      </c>
      <c r="AG284" s="2">
        <f t="shared" si="180"/>
        <v>32.1</v>
      </c>
      <c r="AH284" s="2">
        <f t="shared" si="181"/>
        <v>11</v>
      </c>
      <c r="AI284" s="2">
        <f t="shared" si="182"/>
        <v>32.1</v>
      </c>
      <c r="AJ284" s="3">
        <f t="shared" si="183"/>
        <v>11</v>
      </c>
      <c r="AK284" s="1">
        <f t="shared" si="184"/>
        <v>11</v>
      </c>
      <c r="AL284" s="2">
        <f t="shared" si="185"/>
        <v>11</v>
      </c>
      <c r="AM284" s="3">
        <f t="shared" si="186"/>
        <v>11</v>
      </c>
      <c r="AN284" s="10">
        <v>4.8499999999999996</v>
      </c>
      <c r="AO284" s="1">
        <f t="shared" si="198"/>
        <v>6.15</v>
      </c>
      <c r="AP284" s="2">
        <f t="shared" si="187"/>
        <v>6.15</v>
      </c>
      <c r="AQ284" s="3">
        <f t="shared" si="188"/>
        <v>6.15</v>
      </c>
      <c r="AR284" s="1">
        <f t="shared" si="199"/>
        <v>16.05</v>
      </c>
      <c r="AS284" s="2">
        <f t="shared" si="200"/>
        <v>11</v>
      </c>
      <c r="AT284" s="2">
        <f t="shared" si="201"/>
        <v>16.05</v>
      </c>
      <c r="AU284" s="2">
        <f t="shared" si="202"/>
        <v>11</v>
      </c>
      <c r="AV284" s="2">
        <f t="shared" si="203"/>
        <v>16.05</v>
      </c>
      <c r="AW284" s="3">
        <f t="shared" si="204"/>
        <v>11</v>
      </c>
      <c r="AX284" s="1">
        <f t="shared" si="205"/>
        <v>11</v>
      </c>
      <c r="AY284" s="2">
        <f t="shared" si="206"/>
        <v>11</v>
      </c>
      <c r="AZ284" s="3">
        <f t="shared" si="207"/>
        <v>11</v>
      </c>
      <c r="BA284" s="10">
        <v>5.31</v>
      </c>
      <c r="BB284" s="1">
        <f t="shared" si="208"/>
        <v>5.69</v>
      </c>
      <c r="BC284" s="2">
        <f t="shared" si="209"/>
        <v>5.69</v>
      </c>
      <c r="BD284" s="3">
        <f t="shared" si="210"/>
        <v>5.69</v>
      </c>
      <c r="BE284" s="1">
        <f t="shared" si="189"/>
        <v>11</v>
      </c>
      <c r="BF284" s="2">
        <f t="shared" si="190"/>
        <v>11</v>
      </c>
      <c r="BG284" s="3">
        <f t="shared" si="191"/>
        <v>11</v>
      </c>
      <c r="BH284" s="10">
        <v>5.03</v>
      </c>
      <c r="BI284" s="1">
        <f t="shared" si="192"/>
        <v>5.97</v>
      </c>
      <c r="BJ284" s="2">
        <f t="shared" si="193"/>
        <v>5.97</v>
      </c>
      <c r="BK284" s="3">
        <f t="shared" si="194"/>
        <v>5.97</v>
      </c>
    </row>
    <row r="285" spans="1:63">
      <c r="A285" s="14">
        <v>43842.416666666002</v>
      </c>
      <c r="B285" s="1">
        <v>165.96</v>
      </c>
      <c r="C285" s="2">
        <v>79.686000000000007</v>
      </c>
      <c r="D285" s="2">
        <v>68.388000000000005</v>
      </c>
      <c r="E285" s="3">
        <v>17.885999999999999</v>
      </c>
      <c r="F285" s="1">
        <v>23.93</v>
      </c>
      <c r="G285" s="2">
        <v>5</v>
      </c>
      <c r="H285" s="2">
        <v>23.93</v>
      </c>
      <c r="I285" s="2">
        <v>5</v>
      </c>
      <c r="J285" s="2">
        <v>23.93</v>
      </c>
      <c r="K285" s="3">
        <v>5</v>
      </c>
      <c r="L285" s="1">
        <v>0</v>
      </c>
      <c r="M285" s="3">
        <v>158</v>
      </c>
      <c r="N285" s="1">
        <v>266</v>
      </c>
      <c r="O285" s="3">
        <v>216</v>
      </c>
      <c r="P285" s="1">
        <v>33.93</v>
      </c>
      <c r="Q285" s="2">
        <v>100</v>
      </c>
      <c r="R285" s="2">
        <v>5</v>
      </c>
      <c r="S285" s="3">
        <v>5</v>
      </c>
      <c r="T285" s="1">
        <f t="shared" si="170"/>
        <v>7.960000000000008</v>
      </c>
      <c r="U285" s="2">
        <f t="shared" si="195"/>
        <v>0</v>
      </c>
      <c r="V285" s="3">
        <f t="shared" si="196"/>
        <v>7.960000000000008</v>
      </c>
      <c r="W285" s="20" t="str">
        <f t="shared" si="171"/>
        <v>LONG</v>
      </c>
      <c r="X285" s="19" t="str">
        <f t="shared" si="172"/>
        <v>LONG</v>
      </c>
      <c r="Y285" s="1" t="str">
        <f t="shared" si="197"/>
        <v/>
      </c>
      <c r="Z285" s="2">
        <f t="shared" si="173"/>
        <v>5</v>
      </c>
      <c r="AA285" s="2" t="str">
        <f t="shared" si="174"/>
        <v/>
      </c>
      <c r="AB285" s="2">
        <f t="shared" si="175"/>
        <v>5</v>
      </c>
      <c r="AC285" s="2" t="str">
        <f t="shared" si="176"/>
        <v/>
      </c>
      <c r="AD285" s="3">
        <f t="shared" si="177"/>
        <v>5</v>
      </c>
      <c r="AE285" s="1">
        <f t="shared" si="178"/>
        <v>33.93</v>
      </c>
      <c r="AF285" s="2">
        <f t="shared" si="179"/>
        <v>5</v>
      </c>
      <c r="AG285" s="2">
        <f t="shared" si="180"/>
        <v>33.93</v>
      </c>
      <c r="AH285" s="2">
        <f t="shared" si="181"/>
        <v>5</v>
      </c>
      <c r="AI285" s="2">
        <f t="shared" si="182"/>
        <v>33.93</v>
      </c>
      <c r="AJ285" s="3">
        <f t="shared" si="183"/>
        <v>5</v>
      </c>
      <c r="AK285" s="1">
        <f t="shared" si="184"/>
        <v>5</v>
      </c>
      <c r="AL285" s="2">
        <f t="shared" si="185"/>
        <v>5</v>
      </c>
      <c r="AM285" s="3">
        <f t="shared" si="186"/>
        <v>5</v>
      </c>
      <c r="AN285" s="10">
        <v>4.8499999999999996</v>
      </c>
      <c r="AO285" s="1">
        <f t="shared" si="198"/>
        <v>0.15000000000000036</v>
      </c>
      <c r="AP285" s="2">
        <f t="shared" si="187"/>
        <v>0.15000000000000036</v>
      </c>
      <c r="AQ285" s="3">
        <f t="shared" si="188"/>
        <v>0.15000000000000036</v>
      </c>
      <c r="AR285" s="1">
        <f t="shared" si="199"/>
        <v>19.47</v>
      </c>
      <c r="AS285" s="2">
        <f t="shared" si="200"/>
        <v>5</v>
      </c>
      <c r="AT285" s="2">
        <f t="shared" si="201"/>
        <v>19.47</v>
      </c>
      <c r="AU285" s="2">
        <f t="shared" si="202"/>
        <v>5</v>
      </c>
      <c r="AV285" s="2">
        <f t="shared" si="203"/>
        <v>19.47</v>
      </c>
      <c r="AW285" s="3">
        <f t="shared" si="204"/>
        <v>5</v>
      </c>
      <c r="AX285" s="1">
        <f t="shared" si="205"/>
        <v>5</v>
      </c>
      <c r="AY285" s="2">
        <f t="shared" si="206"/>
        <v>5</v>
      </c>
      <c r="AZ285" s="3">
        <f t="shared" si="207"/>
        <v>5</v>
      </c>
      <c r="BA285" s="10">
        <v>5.31</v>
      </c>
      <c r="BB285" s="1">
        <f t="shared" si="208"/>
        <v>-0.30999999999999961</v>
      </c>
      <c r="BC285" s="2">
        <f t="shared" si="209"/>
        <v>-0.30999999999999961</v>
      </c>
      <c r="BD285" s="3">
        <f t="shared" si="210"/>
        <v>-0.30999999999999961</v>
      </c>
      <c r="BE285" s="1">
        <f t="shared" si="189"/>
        <v>5</v>
      </c>
      <c r="BF285" s="2">
        <f t="shared" si="190"/>
        <v>5</v>
      </c>
      <c r="BG285" s="3">
        <f t="shared" si="191"/>
        <v>5</v>
      </c>
      <c r="BH285" s="10">
        <v>5.03</v>
      </c>
      <c r="BI285" s="1">
        <f t="shared" si="192"/>
        <v>-3.0000000000000249E-2</v>
      </c>
      <c r="BJ285" s="2">
        <f t="shared" si="193"/>
        <v>-3.0000000000000249E-2</v>
      </c>
      <c r="BK285" s="3">
        <f t="shared" si="194"/>
        <v>-3.0000000000000249E-2</v>
      </c>
    </row>
    <row r="286" spans="1:63">
      <c r="A286" s="14">
        <v>43842.458333332666</v>
      </c>
      <c r="B286" s="1">
        <v>122.173</v>
      </c>
      <c r="C286" s="2">
        <v>67.427000000000007</v>
      </c>
      <c r="D286" s="2">
        <v>43.945</v>
      </c>
      <c r="E286" s="3">
        <v>10.801</v>
      </c>
      <c r="F286" s="1">
        <v>24.23</v>
      </c>
      <c r="G286" s="2">
        <v>1</v>
      </c>
      <c r="H286" s="2">
        <v>24.23</v>
      </c>
      <c r="I286" s="2">
        <v>1</v>
      </c>
      <c r="J286" s="2">
        <v>24.23</v>
      </c>
      <c r="K286" s="3">
        <v>1</v>
      </c>
      <c r="L286" s="1">
        <v>0</v>
      </c>
      <c r="M286" s="3">
        <v>119.167</v>
      </c>
      <c r="N286" s="1">
        <v>646</v>
      </c>
      <c r="O286" s="3">
        <v>374</v>
      </c>
      <c r="P286" s="1">
        <v>34.229999999999997</v>
      </c>
      <c r="Q286" s="2">
        <v>100</v>
      </c>
      <c r="R286" s="2">
        <v>-1</v>
      </c>
      <c r="S286" s="3">
        <v>1</v>
      </c>
      <c r="T286" s="1">
        <f t="shared" si="170"/>
        <v>3.0060000000000002</v>
      </c>
      <c r="U286" s="2">
        <f t="shared" si="195"/>
        <v>0</v>
      </c>
      <c r="V286" s="3">
        <f t="shared" si="196"/>
        <v>3.0060000000000002</v>
      </c>
      <c r="W286" s="20" t="str">
        <f t="shared" si="171"/>
        <v>LONG</v>
      </c>
      <c r="X286" s="19" t="str">
        <f t="shared" si="172"/>
        <v>LONG</v>
      </c>
      <c r="Y286" s="1" t="str">
        <f t="shared" si="197"/>
        <v/>
      </c>
      <c r="Z286" s="2">
        <f t="shared" si="173"/>
        <v>1</v>
      </c>
      <c r="AA286" s="2" t="str">
        <f t="shared" si="174"/>
        <v/>
      </c>
      <c r="AB286" s="2">
        <f t="shared" si="175"/>
        <v>1</v>
      </c>
      <c r="AC286" s="2" t="str">
        <f t="shared" si="176"/>
        <v/>
      </c>
      <c r="AD286" s="3">
        <f t="shared" si="177"/>
        <v>1</v>
      </c>
      <c r="AE286" s="1">
        <f t="shared" si="178"/>
        <v>34.229999999999997</v>
      </c>
      <c r="AF286" s="2">
        <f t="shared" si="179"/>
        <v>1</v>
      </c>
      <c r="AG286" s="2">
        <f t="shared" si="180"/>
        <v>34.229999999999997</v>
      </c>
      <c r="AH286" s="2">
        <f t="shared" si="181"/>
        <v>1</v>
      </c>
      <c r="AI286" s="2">
        <f t="shared" si="182"/>
        <v>34.229999999999997</v>
      </c>
      <c r="AJ286" s="3">
        <f t="shared" si="183"/>
        <v>1</v>
      </c>
      <c r="AK286" s="1">
        <f t="shared" si="184"/>
        <v>1</v>
      </c>
      <c r="AL286" s="2">
        <f t="shared" si="185"/>
        <v>1</v>
      </c>
      <c r="AM286" s="3">
        <f t="shared" si="186"/>
        <v>1</v>
      </c>
      <c r="AN286" s="10">
        <v>4.8499999999999996</v>
      </c>
      <c r="AO286" s="1">
        <f t="shared" si="198"/>
        <v>-3.8499999999999996</v>
      </c>
      <c r="AP286" s="2">
        <f t="shared" si="187"/>
        <v>-3.8499999999999996</v>
      </c>
      <c r="AQ286" s="3">
        <f t="shared" si="188"/>
        <v>-3.8499999999999996</v>
      </c>
      <c r="AR286" s="1">
        <f t="shared" si="199"/>
        <v>17.62</v>
      </c>
      <c r="AS286" s="2">
        <f t="shared" si="200"/>
        <v>1</v>
      </c>
      <c r="AT286" s="2">
        <f t="shared" si="201"/>
        <v>17.62</v>
      </c>
      <c r="AU286" s="2">
        <f t="shared" si="202"/>
        <v>1</v>
      </c>
      <c r="AV286" s="2">
        <f t="shared" si="203"/>
        <v>17.62</v>
      </c>
      <c r="AW286" s="3">
        <f t="shared" si="204"/>
        <v>1</v>
      </c>
      <c r="AX286" s="1">
        <f t="shared" si="205"/>
        <v>1</v>
      </c>
      <c r="AY286" s="2">
        <f t="shared" si="206"/>
        <v>1</v>
      </c>
      <c r="AZ286" s="3">
        <f t="shared" si="207"/>
        <v>1</v>
      </c>
      <c r="BA286" s="10">
        <v>5.31</v>
      </c>
      <c r="BB286" s="1">
        <f t="shared" si="208"/>
        <v>-4.3099999999999996</v>
      </c>
      <c r="BC286" s="2">
        <f t="shared" si="209"/>
        <v>-4.3099999999999996</v>
      </c>
      <c r="BD286" s="3">
        <f t="shared" si="210"/>
        <v>-4.3099999999999996</v>
      </c>
      <c r="BE286" s="1">
        <f t="shared" si="189"/>
        <v>1</v>
      </c>
      <c r="BF286" s="2">
        <f t="shared" si="190"/>
        <v>1</v>
      </c>
      <c r="BG286" s="3">
        <f t="shared" si="191"/>
        <v>1</v>
      </c>
      <c r="BH286" s="10">
        <v>5.03</v>
      </c>
      <c r="BI286" s="1">
        <f t="shared" si="192"/>
        <v>-4.03</v>
      </c>
      <c r="BJ286" s="2">
        <f t="shared" si="193"/>
        <v>-4.03</v>
      </c>
      <c r="BK286" s="3">
        <f t="shared" si="194"/>
        <v>-4.03</v>
      </c>
    </row>
    <row r="287" spans="1:63">
      <c r="A287" s="14">
        <v>43842.499999999331</v>
      </c>
      <c r="B287" s="1">
        <v>95.596000000000004</v>
      </c>
      <c r="C287" s="2">
        <v>49.859000000000002</v>
      </c>
      <c r="D287" s="2">
        <v>47.545000000000002</v>
      </c>
      <c r="E287" s="3">
        <v>-1.8080000000000001</v>
      </c>
      <c r="F287" s="1">
        <v>24.84</v>
      </c>
      <c r="G287" s="2">
        <v>1</v>
      </c>
      <c r="H287" s="2">
        <v>24.84</v>
      </c>
      <c r="I287" s="2">
        <v>1</v>
      </c>
      <c r="J287" s="2">
        <v>24.84</v>
      </c>
      <c r="K287" s="3">
        <v>1</v>
      </c>
      <c r="L287" s="1">
        <v>0</v>
      </c>
      <c r="M287" s="3">
        <v>102.5</v>
      </c>
      <c r="N287" s="1">
        <v>646</v>
      </c>
      <c r="O287" s="3">
        <v>158</v>
      </c>
      <c r="P287" s="1">
        <v>34.840000000000003</v>
      </c>
      <c r="Q287" s="2">
        <v>100</v>
      </c>
      <c r="R287" s="2">
        <v>1</v>
      </c>
      <c r="S287" s="3">
        <v>1</v>
      </c>
      <c r="T287" s="1">
        <f t="shared" si="170"/>
        <v>-6.9039999999999964</v>
      </c>
      <c r="U287" s="2">
        <f t="shared" si="195"/>
        <v>6.9039999999999964</v>
      </c>
      <c r="V287" s="3">
        <f t="shared" si="196"/>
        <v>0</v>
      </c>
      <c r="W287" s="20" t="str">
        <f t="shared" si="171"/>
        <v>LONG</v>
      </c>
      <c r="X287" s="19" t="str">
        <f t="shared" si="172"/>
        <v>LONG</v>
      </c>
      <c r="Y287" s="1" t="str">
        <f t="shared" si="197"/>
        <v/>
      </c>
      <c r="Z287" s="2">
        <f t="shared" si="173"/>
        <v>1</v>
      </c>
      <c r="AA287" s="2" t="str">
        <f t="shared" si="174"/>
        <v/>
      </c>
      <c r="AB287" s="2">
        <f t="shared" si="175"/>
        <v>1</v>
      </c>
      <c r="AC287" s="2" t="str">
        <f t="shared" si="176"/>
        <v/>
      </c>
      <c r="AD287" s="3">
        <f t="shared" si="177"/>
        <v>1</v>
      </c>
      <c r="AE287" s="1">
        <f t="shared" si="178"/>
        <v>34.840000000000003</v>
      </c>
      <c r="AF287" s="2">
        <f t="shared" si="179"/>
        <v>1</v>
      </c>
      <c r="AG287" s="2">
        <f t="shared" si="180"/>
        <v>34.840000000000003</v>
      </c>
      <c r="AH287" s="2">
        <f t="shared" si="181"/>
        <v>1</v>
      </c>
      <c r="AI287" s="2">
        <f t="shared" si="182"/>
        <v>34.840000000000003</v>
      </c>
      <c r="AJ287" s="3">
        <f t="shared" si="183"/>
        <v>1</v>
      </c>
      <c r="AK287" s="1">
        <f t="shared" si="184"/>
        <v>1</v>
      </c>
      <c r="AL287" s="2">
        <f t="shared" si="185"/>
        <v>1</v>
      </c>
      <c r="AM287" s="3">
        <f t="shared" si="186"/>
        <v>1</v>
      </c>
      <c r="AN287" s="10">
        <v>4.8499999999999996</v>
      </c>
      <c r="AO287" s="1">
        <f t="shared" si="198"/>
        <v>-3.8499999999999996</v>
      </c>
      <c r="AP287" s="2">
        <f t="shared" si="187"/>
        <v>-3.8499999999999996</v>
      </c>
      <c r="AQ287" s="3">
        <f t="shared" si="188"/>
        <v>-3.8499999999999996</v>
      </c>
      <c r="AR287" s="1">
        <f t="shared" si="199"/>
        <v>17.920000000000002</v>
      </c>
      <c r="AS287" s="2">
        <f t="shared" si="200"/>
        <v>1</v>
      </c>
      <c r="AT287" s="2">
        <f t="shared" si="201"/>
        <v>17.920000000000002</v>
      </c>
      <c r="AU287" s="2">
        <f t="shared" si="202"/>
        <v>1</v>
      </c>
      <c r="AV287" s="2">
        <f t="shared" si="203"/>
        <v>17.920000000000002</v>
      </c>
      <c r="AW287" s="3">
        <f t="shared" si="204"/>
        <v>1</v>
      </c>
      <c r="AX287" s="1">
        <f t="shared" si="205"/>
        <v>1</v>
      </c>
      <c r="AY287" s="2">
        <f t="shared" si="206"/>
        <v>1</v>
      </c>
      <c r="AZ287" s="3">
        <f t="shared" si="207"/>
        <v>1</v>
      </c>
      <c r="BA287" s="10">
        <v>5.31</v>
      </c>
      <c r="BB287" s="1">
        <f t="shared" si="208"/>
        <v>-4.3099999999999996</v>
      </c>
      <c r="BC287" s="2">
        <f t="shared" si="209"/>
        <v>-4.3099999999999996</v>
      </c>
      <c r="BD287" s="3">
        <f t="shared" si="210"/>
        <v>-4.3099999999999996</v>
      </c>
      <c r="BE287" s="1">
        <f t="shared" si="189"/>
        <v>1</v>
      </c>
      <c r="BF287" s="2">
        <f t="shared" si="190"/>
        <v>1</v>
      </c>
      <c r="BG287" s="3">
        <f t="shared" si="191"/>
        <v>1</v>
      </c>
      <c r="BH287" s="10">
        <v>5.03</v>
      </c>
      <c r="BI287" s="1">
        <f t="shared" si="192"/>
        <v>-4.03</v>
      </c>
      <c r="BJ287" s="2">
        <f t="shared" si="193"/>
        <v>-4.03</v>
      </c>
      <c r="BK287" s="3">
        <f t="shared" si="194"/>
        <v>-4.03</v>
      </c>
    </row>
    <row r="288" spans="1:63">
      <c r="A288" s="14">
        <v>43842.541666665995</v>
      </c>
      <c r="B288" s="1">
        <v>40.546999999999997</v>
      </c>
      <c r="C288" s="2">
        <v>14.785</v>
      </c>
      <c r="D288" s="2">
        <v>35.253999999999998</v>
      </c>
      <c r="E288" s="3">
        <v>-9.4920000000000009</v>
      </c>
      <c r="F288" s="1">
        <v>24.45</v>
      </c>
      <c r="G288" s="2">
        <v>20</v>
      </c>
      <c r="H288" s="2">
        <v>24.45</v>
      </c>
      <c r="I288" s="2">
        <v>20</v>
      </c>
      <c r="J288" s="2">
        <v>24.45</v>
      </c>
      <c r="K288" s="3">
        <v>20</v>
      </c>
      <c r="L288" s="1">
        <v>0</v>
      </c>
      <c r="M288" s="3">
        <v>25</v>
      </c>
      <c r="N288" s="1">
        <v>646</v>
      </c>
      <c r="O288" s="3">
        <v>108</v>
      </c>
      <c r="P288" s="1">
        <v>34.450000000000003</v>
      </c>
      <c r="Q288" s="2">
        <v>100</v>
      </c>
      <c r="R288" s="2">
        <v>1</v>
      </c>
      <c r="S288" s="3">
        <v>1</v>
      </c>
      <c r="T288" s="1">
        <f t="shared" si="170"/>
        <v>15.546999999999997</v>
      </c>
      <c r="U288" s="2">
        <f t="shared" si="195"/>
        <v>0</v>
      </c>
      <c r="V288" s="3">
        <f t="shared" si="196"/>
        <v>15.546999999999997</v>
      </c>
      <c r="W288" s="20" t="str">
        <f t="shared" si="171"/>
        <v>LONG</v>
      </c>
      <c r="X288" s="19" t="str">
        <f t="shared" si="172"/>
        <v>LONG</v>
      </c>
      <c r="Y288" s="1" t="str">
        <f t="shared" si="197"/>
        <v/>
      </c>
      <c r="Z288" s="2">
        <f t="shared" si="173"/>
        <v>20</v>
      </c>
      <c r="AA288" s="2" t="str">
        <f t="shared" si="174"/>
        <v/>
      </c>
      <c r="AB288" s="2">
        <f t="shared" si="175"/>
        <v>20</v>
      </c>
      <c r="AC288" s="2" t="str">
        <f t="shared" si="176"/>
        <v/>
      </c>
      <c r="AD288" s="3">
        <f t="shared" si="177"/>
        <v>20</v>
      </c>
      <c r="AE288" s="1">
        <f t="shared" si="178"/>
        <v>34.450000000000003</v>
      </c>
      <c r="AF288" s="2">
        <f t="shared" si="179"/>
        <v>20</v>
      </c>
      <c r="AG288" s="2">
        <f t="shared" si="180"/>
        <v>34.450000000000003</v>
      </c>
      <c r="AH288" s="2">
        <f t="shared" si="181"/>
        <v>20</v>
      </c>
      <c r="AI288" s="2">
        <f t="shared" si="182"/>
        <v>34.450000000000003</v>
      </c>
      <c r="AJ288" s="3">
        <f t="shared" si="183"/>
        <v>20</v>
      </c>
      <c r="AK288" s="1">
        <f t="shared" si="184"/>
        <v>20</v>
      </c>
      <c r="AL288" s="2">
        <f t="shared" si="185"/>
        <v>20</v>
      </c>
      <c r="AM288" s="3">
        <f t="shared" si="186"/>
        <v>20</v>
      </c>
      <c r="AN288" s="10">
        <v>4.8499999999999996</v>
      </c>
      <c r="AO288" s="1">
        <f t="shared" si="198"/>
        <v>15.15</v>
      </c>
      <c r="AP288" s="2">
        <f t="shared" si="187"/>
        <v>15.15</v>
      </c>
      <c r="AQ288" s="3">
        <f t="shared" si="188"/>
        <v>15.15</v>
      </c>
      <c r="AR288" s="1">
        <f t="shared" si="199"/>
        <v>17.73</v>
      </c>
      <c r="AS288" s="2">
        <f t="shared" si="200"/>
        <v>20</v>
      </c>
      <c r="AT288" s="2">
        <f t="shared" si="201"/>
        <v>17.73</v>
      </c>
      <c r="AU288" s="2">
        <f t="shared" si="202"/>
        <v>20</v>
      </c>
      <c r="AV288" s="2">
        <f t="shared" si="203"/>
        <v>17.73</v>
      </c>
      <c r="AW288" s="3">
        <f t="shared" si="204"/>
        <v>20</v>
      </c>
      <c r="AX288" s="1">
        <f t="shared" si="205"/>
        <v>20</v>
      </c>
      <c r="AY288" s="2">
        <f t="shared" si="206"/>
        <v>20</v>
      </c>
      <c r="AZ288" s="3">
        <f t="shared" si="207"/>
        <v>20</v>
      </c>
      <c r="BA288" s="10">
        <v>5.31</v>
      </c>
      <c r="BB288" s="1">
        <f t="shared" si="208"/>
        <v>14.690000000000001</v>
      </c>
      <c r="BC288" s="2">
        <f t="shared" si="209"/>
        <v>14.690000000000001</v>
      </c>
      <c r="BD288" s="3">
        <f t="shared" si="210"/>
        <v>14.690000000000001</v>
      </c>
      <c r="BE288" s="1">
        <f t="shared" si="189"/>
        <v>20</v>
      </c>
      <c r="BF288" s="2">
        <f t="shared" si="190"/>
        <v>20</v>
      </c>
      <c r="BG288" s="3">
        <f t="shared" si="191"/>
        <v>20</v>
      </c>
      <c r="BH288" s="10">
        <v>5.03</v>
      </c>
      <c r="BI288" s="1">
        <f t="shared" si="192"/>
        <v>14.969999999999999</v>
      </c>
      <c r="BJ288" s="2">
        <f t="shared" si="193"/>
        <v>14.969999999999999</v>
      </c>
      <c r="BK288" s="3">
        <f t="shared" si="194"/>
        <v>14.969999999999999</v>
      </c>
    </row>
    <row r="289" spans="1:63">
      <c r="A289" s="14">
        <v>43842.583333332659</v>
      </c>
      <c r="B289" s="1">
        <v>41.972999999999999</v>
      </c>
      <c r="C289" s="2">
        <v>44.776000000000003</v>
      </c>
      <c r="D289" s="2">
        <v>22.684999999999999</v>
      </c>
      <c r="E289" s="3">
        <v>-25.488</v>
      </c>
      <c r="F289" s="1">
        <v>24.41</v>
      </c>
      <c r="G289" s="2">
        <v>20.7</v>
      </c>
      <c r="H289" s="2">
        <v>24.41</v>
      </c>
      <c r="I289" s="2">
        <v>20.7</v>
      </c>
      <c r="J289" s="2">
        <v>24.41</v>
      </c>
      <c r="K289" s="3">
        <v>20.7</v>
      </c>
      <c r="L289" s="1">
        <v>0</v>
      </c>
      <c r="M289" s="3">
        <v>30.832999999999998</v>
      </c>
      <c r="N289" s="1">
        <v>596</v>
      </c>
      <c r="O289" s="3">
        <v>108</v>
      </c>
      <c r="P289" s="1">
        <v>34.409999999999997</v>
      </c>
      <c r="Q289" s="2">
        <v>100</v>
      </c>
      <c r="R289" s="2">
        <v>1</v>
      </c>
      <c r="S289" s="3">
        <v>1</v>
      </c>
      <c r="T289" s="1">
        <f t="shared" si="170"/>
        <v>11.14</v>
      </c>
      <c r="U289" s="2">
        <f t="shared" si="195"/>
        <v>0</v>
      </c>
      <c r="V289" s="3">
        <f t="shared" si="196"/>
        <v>11.14</v>
      </c>
      <c r="W289" s="20" t="str">
        <f t="shared" si="171"/>
        <v>LONG</v>
      </c>
      <c r="X289" s="19" t="str">
        <f t="shared" si="172"/>
        <v>LONG</v>
      </c>
      <c r="Y289" s="1" t="str">
        <f t="shared" si="197"/>
        <v/>
      </c>
      <c r="Z289" s="2">
        <f t="shared" si="173"/>
        <v>20.7</v>
      </c>
      <c r="AA289" s="2" t="str">
        <f t="shared" si="174"/>
        <v/>
      </c>
      <c r="AB289" s="2">
        <f t="shared" si="175"/>
        <v>20.7</v>
      </c>
      <c r="AC289" s="2" t="str">
        <f t="shared" si="176"/>
        <v/>
      </c>
      <c r="AD289" s="3">
        <f t="shared" si="177"/>
        <v>20.7</v>
      </c>
      <c r="AE289" s="1">
        <f t="shared" si="178"/>
        <v>34.409999999999997</v>
      </c>
      <c r="AF289" s="2">
        <f t="shared" si="179"/>
        <v>20.7</v>
      </c>
      <c r="AG289" s="2">
        <f t="shared" si="180"/>
        <v>34.409999999999997</v>
      </c>
      <c r="AH289" s="2">
        <f t="shared" si="181"/>
        <v>20.7</v>
      </c>
      <c r="AI289" s="2">
        <f t="shared" si="182"/>
        <v>34.409999999999997</v>
      </c>
      <c r="AJ289" s="3">
        <f t="shared" si="183"/>
        <v>20.7</v>
      </c>
      <c r="AK289" s="1">
        <f t="shared" si="184"/>
        <v>20.7</v>
      </c>
      <c r="AL289" s="2">
        <f t="shared" si="185"/>
        <v>20.7</v>
      </c>
      <c r="AM289" s="3">
        <f t="shared" si="186"/>
        <v>20.7</v>
      </c>
      <c r="AN289" s="10">
        <v>4.8499999999999996</v>
      </c>
      <c r="AO289" s="1">
        <f t="shared" si="198"/>
        <v>15.85</v>
      </c>
      <c r="AP289" s="2">
        <f t="shared" si="187"/>
        <v>15.85</v>
      </c>
      <c r="AQ289" s="3">
        <f t="shared" si="188"/>
        <v>15.85</v>
      </c>
      <c r="AR289" s="1">
        <f t="shared" si="199"/>
        <v>17.71</v>
      </c>
      <c r="AS289" s="2">
        <f t="shared" si="200"/>
        <v>20.7</v>
      </c>
      <c r="AT289" s="2">
        <f t="shared" si="201"/>
        <v>17.71</v>
      </c>
      <c r="AU289" s="2">
        <f t="shared" si="202"/>
        <v>20.7</v>
      </c>
      <c r="AV289" s="2">
        <f t="shared" si="203"/>
        <v>17.71</v>
      </c>
      <c r="AW289" s="3">
        <f t="shared" si="204"/>
        <v>20.7</v>
      </c>
      <c r="AX289" s="1">
        <f t="shared" si="205"/>
        <v>20.7</v>
      </c>
      <c r="AY289" s="2">
        <f t="shared" si="206"/>
        <v>20.7</v>
      </c>
      <c r="AZ289" s="3">
        <f t="shared" si="207"/>
        <v>20.7</v>
      </c>
      <c r="BA289" s="10">
        <v>5.31</v>
      </c>
      <c r="BB289" s="1">
        <f t="shared" si="208"/>
        <v>15.39</v>
      </c>
      <c r="BC289" s="2">
        <f t="shared" si="209"/>
        <v>15.39</v>
      </c>
      <c r="BD289" s="3">
        <f t="shared" si="210"/>
        <v>15.39</v>
      </c>
      <c r="BE289" s="1">
        <f t="shared" si="189"/>
        <v>20.7</v>
      </c>
      <c r="BF289" s="2">
        <f t="shared" si="190"/>
        <v>20.7</v>
      </c>
      <c r="BG289" s="3">
        <f t="shared" si="191"/>
        <v>20.7</v>
      </c>
      <c r="BH289" s="10">
        <v>5.03</v>
      </c>
      <c r="BI289" s="1">
        <f t="shared" si="192"/>
        <v>15.669999999999998</v>
      </c>
      <c r="BJ289" s="2">
        <f t="shared" si="193"/>
        <v>15.669999999999998</v>
      </c>
      <c r="BK289" s="3">
        <f t="shared" si="194"/>
        <v>15.669999999999998</v>
      </c>
    </row>
    <row r="290" spans="1:63">
      <c r="A290" s="14">
        <v>43842.624999999323</v>
      </c>
      <c r="B290" s="1">
        <v>28.442</v>
      </c>
      <c r="C290" s="2">
        <v>48.749000000000002</v>
      </c>
      <c r="D290" s="2">
        <v>25.274000000000001</v>
      </c>
      <c r="E290" s="3">
        <v>-45.581000000000003</v>
      </c>
      <c r="F290" s="1">
        <v>24.94</v>
      </c>
      <c r="G290" s="2">
        <v>24.94</v>
      </c>
      <c r="H290" s="2">
        <v>24.94</v>
      </c>
      <c r="I290" s="2">
        <v>24.94</v>
      </c>
      <c r="J290" s="2">
        <v>24.94</v>
      </c>
      <c r="K290" s="3">
        <v>24.94</v>
      </c>
      <c r="L290" s="1">
        <v>0</v>
      </c>
      <c r="M290" s="3">
        <v>0</v>
      </c>
      <c r="N290" s="1">
        <v>596</v>
      </c>
      <c r="O290" s="3">
        <v>108</v>
      </c>
      <c r="P290" s="1">
        <v>34.94</v>
      </c>
      <c r="Q290" s="2">
        <v>100</v>
      </c>
      <c r="R290" s="2">
        <v>1</v>
      </c>
      <c r="S290" s="3">
        <v>1</v>
      </c>
      <c r="T290" s="1">
        <f t="shared" si="170"/>
        <v>28.442</v>
      </c>
      <c r="U290" s="2">
        <f t="shared" si="195"/>
        <v>0</v>
      </c>
      <c r="V290" s="3">
        <f t="shared" si="196"/>
        <v>28.442</v>
      </c>
      <c r="W290" s="20" t="str">
        <f t="shared" si="171"/>
        <v>LONG</v>
      </c>
      <c r="X290" s="19" t="str">
        <f t="shared" si="172"/>
        <v>LONG</v>
      </c>
      <c r="Y290" s="1" t="str">
        <f t="shared" si="197"/>
        <v/>
      </c>
      <c r="Z290" s="2" t="str">
        <f t="shared" si="173"/>
        <v/>
      </c>
      <c r="AA290" s="2" t="str">
        <f t="shared" si="174"/>
        <v/>
      </c>
      <c r="AB290" s="2" t="str">
        <f t="shared" si="175"/>
        <v/>
      </c>
      <c r="AC290" s="2" t="str">
        <f t="shared" si="176"/>
        <v/>
      </c>
      <c r="AD290" s="3" t="str">
        <f t="shared" si="177"/>
        <v/>
      </c>
      <c r="AE290" s="1">
        <f t="shared" si="178"/>
        <v>34.94</v>
      </c>
      <c r="AF290" s="2">
        <f t="shared" si="179"/>
        <v>1</v>
      </c>
      <c r="AG290" s="2">
        <f t="shared" si="180"/>
        <v>34.94</v>
      </c>
      <c r="AH290" s="2">
        <f t="shared" si="181"/>
        <v>1</v>
      </c>
      <c r="AI290" s="2">
        <f t="shared" si="182"/>
        <v>34.94</v>
      </c>
      <c r="AJ290" s="3">
        <f t="shared" si="183"/>
        <v>1</v>
      </c>
      <c r="AK290" s="1">
        <f t="shared" si="184"/>
        <v>1</v>
      </c>
      <c r="AL290" s="2">
        <f t="shared" si="185"/>
        <v>1</v>
      </c>
      <c r="AM290" s="3">
        <f t="shared" si="186"/>
        <v>1</v>
      </c>
      <c r="AN290" s="10">
        <v>4.8499999999999996</v>
      </c>
      <c r="AO290" s="1">
        <f t="shared" si="198"/>
        <v>-3.8499999999999996</v>
      </c>
      <c r="AP290" s="2">
        <f t="shared" si="187"/>
        <v>-3.8499999999999996</v>
      </c>
      <c r="AQ290" s="3">
        <f t="shared" si="188"/>
        <v>-3.8499999999999996</v>
      </c>
      <c r="AR290" s="1">
        <f t="shared" si="199"/>
        <v>17.97</v>
      </c>
      <c r="AS290" s="2">
        <f t="shared" si="200"/>
        <v>17.97</v>
      </c>
      <c r="AT290" s="2">
        <f t="shared" si="201"/>
        <v>17.97</v>
      </c>
      <c r="AU290" s="2">
        <f t="shared" si="202"/>
        <v>17.97</v>
      </c>
      <c r="AV290" s="2">
        <f t="shared" si="203"/>
        <v>17.97</v>
      </c>
      <c r="AW290" s="3">
        <f t="shared" si="204"/>
        <v>17.97</v>
      </c>
      <c r="AX290" s="1">
        <f t="shared" si="205"/>
        <v>17.97</v>
      </c>
      <c r="AY290" s="2">
        <f t="shared" si="206"/>
        <v>17.97</v>
      </c>
      <c r="AZ290" s="3">
        <f t="shared" si="207"/>
        <v>17.97</v>
      </c>
      <c r="BA290" s="10">
        <v>5.31</v>
      </c>
      <c r="BB290" s="1">
        <f t="shared" si="208"/>
        <v>12.66</v>
      </c>
      <c r="BC290" s="2">
        <f t="shared" si="209"/>
        <v>12.66</v>
      </c>
      <c r="BD290" s="3">
        <f t="shared" si="210"/>
        <v>12.66</v>
      </c>
      <c r="BE290" s="1">
        <f t="shared" si="189"/>
        <v>24.94</v>
      </c>
      <c r="BF290" s="2">
        <f t="shared" si="190"/>
        <v>24.94</v>
      </c>
      <c r="BG290" s="3">
        <f t="shared" si="191"/>
        <v>24.94</v>
      </c>
      <c r="BH290" s="10">
        <v>5.03</v>
      </c>
      <c r="BI290" s="1">
        <f t="shared" si="192"/>
        <v>19.91</v>
      </c>
      <c r="BJ290" s="2">
        <f t="shared" si="193"/>
        <v>19.91</v>
      </c>
      <c r="BK290" s="3">
        <f t="shared" si="194"/>
        <v>19.91</v>
      </c>
    </row>
    <row r="291" spans="1:63">
      <c r="A291" s="14">
        <v>43842.666666665988</v>
      </c>
      <c r="B291" s="1">
        <v>-17.513999999999999</v>
      </c>
      <c r="C291" s="2">
        <v>10.055</v>
      </c>
      <c r="D291" s="2">
        <v>23.957000000000001</v>
      </c>
      <c r="E291" s="3">
        <v>-51.526000000000003</v>
      </c>
      <c r="F291" s="1">
        <v>54.9</v>
      </c>
      <c r="G291" s="2">
        <v>25.27</v>
      </c>
      <c r="H291" s="2">
        <v>54.9</v>
      </c>
      <c r="I291" s="2">
        <v>25.27</v>
      </c>
      <c r="J291" s="2">
        <v>54.9</v>
      </c>
      <c r="K291" s="3">
        <v>25.27</v>
      </c>
      <c r="L291" s="1">
        <v>32.5</v>
      </c>
      <c r="M291" s="3">
        <v>0</v>
      </c>
      <c r="N291" s="1">
        <v>596</v>
      </c>
      <c r="O291" s="3">
        <v>108</v>
      </c>
      <c r="P291" s="1">
        <v>35.270000000000003</v>
      </c>
      <c r="Q291" s="2">
        <v>100</v>
      </c>
      <c r="R291" s="2">
        <v>1</v>
      </c>
      <c r="S291" s="3">
        <v>1</v>
      </c>
      <c r="T291" s="1">
        <f t="shared" si="170"/>
        <v>14.986000000000001</v>
      </c>
      <c r="U291" s="2">
        <f t="shared" si="195"/>
        <v>0</v>
      </c>
      <c r="V291" s="3">
        <f t="shared" si="196"/>
        <v>14.986000000000001</v>
      </c>
      <c r="W291" s="20" t="str">
        <f t="shared" si="171"/>
        <v>SHORT</v>
      </c>
      <c r="X291" s="19" t="str">
        <f t="shared" si="172"/>
        <v>SHORT</v>
      </c>
      <c r="Y291" s="1">
        <f t="shared" si="197"/>
        <v>54.9</v>
      </c>
      <c r="Z291" s="2" t="str">
        <f t="shared" si="173"/>
        <v/>
      </c>
      <c r="AA291" s="2">
        <f t="shared" si="174"/>
        <v>54.9</v>
      </c>
      <c r="AB291" s="2" t="str">
        <f t="shared" si="175"/>
        <v/>
      </c>
      <c r="AC291" s="2">
        <f t="shared" si="176"/>
        <v>54.9</v>
      </c>
      <c r="AD291" s="3" t="str">
        <f t="shared" si="177"/>
        <v/>
      </c>
      <c r="AE291" s="1">
        <f t="shared" si="178"/>
        <v>54.9</v>
      </c>
      <c r="AF291" s="2">
        <f t="shared" si="179"/>
        <v>1</v>
      </c>
      <c r="AG291" s="2">
        <f t="shared" si="180"/>
        <v>54.9</v>
      </c>
      <c r="AH291" s="2">
        <f t="shared" si="181"/>
        <v>1</v>
      </c>
      <c r="AI291" s="2">
        <f t="shared" si="182"/>
        <v>54.9</v>
      </c>
      <c r="AJ291" s="3">
        <f t="shared" si="183"/>
        <v>1</v>
      </c>
      <c r="AK291" s="1">
        <f t="shared" si="184"/>
        <v>54.9</v>
      </c>
      <c r="AL291" s="2">
        <f t="shared" si="185"/>
        <v>54.9</v>
      </c>
      <c r="AM291" s="3">
        <f t="shared" si="186"/>
        <v>54.9</v>
      </c>
      <c r="AN291" s="10">
        <v>4.8499999999999996</v>
      </c>
      <c r="AO291" s="1">
        <f t="shared" si="198"/>
        <v>59.75</v>
      </c>
      <c r="AP291" s="2">
        <f t="shared" si="187"/>
        <v>59.75</v>
      </c>
      <c r="AQ291" s="3">
        <f t="shared" si="188"/>
        <v>59.75</v>
      </c>
      <c r="AR291" s="1">
        <f t="shared" si="199"/>
        <v>54.9</v>
      </c>
      <c r="AS291" s="2">
        <f t="shared" si="200"/>
        <v>18.14</v>
      </c>
      <c r="AT291" s="2">
        <f t="shared" si="201"/>
        <v>54.9</v>
      </c>
      <c r="AU291" s="2">
        <f t="shared" si="202"/>
        <v>18.14</v>
      </c>
      <c r="AV291" s="2">
        <f t="shared" si="203"/>
        <v>54.9</v>
      </c>
      <c r="AW291" s="3">
        <f t="shared" si="204"/>
        <v>18.14</v>
      </c>
      <c r="AX291" s="1">
        <f t="shared" si="205"/>
        <v>54.9</v>
      </c>
      <c r="AY291" s="2">
        <f t="shared" si="206"/>
        <v>54.9</v>
      </c>
      <c r="AZ291" s="3">
        <f t="shared" si="207"/>
        <v>54.9</v>
      </c>
      <c r="BA291" s="10">
        <v>5.31</v>
      </c>
      <c r="BB291" s="1">
        <f t="shared" si="208"/>
        <v>60.21</v>
      </c>
      <c r="BC291" s="2">
        <f t="shared" si="209"/>
        <v>60.21</v>
      </c>
      <c r="BD291" s="3">
        <f t="shared" si="210"/>
        <v>60.21</v>
      </c>
      <c r="BE291" s="1">
        <f t="shared" si="189"/>
        <v>54.9</v>
      </c>
      <c r="BF291" s="2">
        <f t="shared" si="190"/>
        <v>54.9</v>
      </c>
      <c r="BG291" s="3">
        <f t="shared" si="191"/>
        <v>54.9</v>
      </c>
      <c r="BH291" s="10">
        <v>5.03</v>
      </c>
      <c r="BI291" s="1">
        <f t="shared" si="192"/>
        <v>59.93</v>
      </c>
      <c r="BJ291" s="2">
        <f t="shared" si="193"/>
        <v>59.93</v>
      </c>
      <c r="BK291" s="3">
        <f t="shared" si="194"/>
        <v>59.93</v>
      </c>
    </row>
    <row r="292" spans="1:63">
      <c r="A292" s="14">
        <v>43842.708333332652</v>
      </c>
      <c r="B292" s="1">
        <v>34.530999999999999</v>
      </c>
      <c r="C292" s="2">
        <v>45.610999999999997</v>
      </c>
      <c r="D292" s="2">
        <v>24.181999999999999</v>
      </c>
      <c r="E292" s="3">
        <v>-35.262</v>
      </c>
      <c r="F292" s="1">
        <v>30</v>
      </c>
      <c r="G292" s="2">
        <v>25.69</v>
      </c>
      <c r="H292" s="2">
        <v>30</v>
      </c>
      <c r="I292" s="2">
        <v>25.69</v>
      </c>
      <c r="J292" s="2">
        <v>30</v>
      </c>
      <c r="K292" s="3">
        <v>25.69</v>
      </c>
      <c r="L292" s="1">
        <v>16.667000000000002</v>
      </c>
      <c r="M292" s="3">
        <v>0</v>
      </c>
      <c r="N292" s="1">
        <v>644</v>
      </c>
      <c r="O292" s="3">
        <v>108</v>
      </c>
      <c r="P292" s="1">
        <v>42.9</v>
      </c>
      <c r="Q292" s="2">
        <v>100</v>
      </c>
      <c r="R292" s="2">
        <v>1</v>
      </c>
      <c r="S292" s="3">
        <v>1</v>
      </c>
      <c r="T292" s="1">
        <f t="shared" si="170"/>
        <v>51.198</v>
      </c>
      <c r="U292" s="2">
        <f t="shared" si="195"/>
        <v>0</v>
      </c>
      <c r="V292" s="3">
        <f t="shared" si="196"/>
        <v>51.198</v>
      </c>
      <c r="W292" s="20" t="str">
        <f t="shared" si="171"/>
        <v>SHORT</v>
      </c>
      <c r="X292" s="19" t="str">
        <f t="shared" si="172"/>
        <v>LONG</v>
      </c>
      <c r="Y292" s="1">
        <f t="shared" si="197"/>
        <v>30</v>
      </c>
      <c r="Z292" s="2" t="str">
        <f t="shared" si="173"/>
        <v/>
      </c>
      <c r="AA292" s="2">
        <f t="shared" si="174"/>
        <v>30</v>
      </c>
      <c r="AB292" s="2" t="str">
        <f t="shared" si="175"/>
        <v/>
      </c>
      <c r="AC292" s="2">
        <f t="shared" si="176"/>
        <v>30</v>
      </c>
      <c r="AD292" s="3" t="str">
        <f t="shared" si="177"/>
        <v/>
      </c>
      <c r="AE292" s="1">
        <f t="shared" si="178"/>
        <v>30</v>
      </c>
      <c r="AF292" s="2">
        <f t="shared" si="179"/>
        <v>1</v>
      </c>
      <c r="AG292" s="2">
        <f t="shared" si="180"/>
        <v>30</v>
      </c>
      <c r="AH292" s="2">
        <f t="shared" si="181"/>
        <v>1</v>
      </c>
      <c r="AI292" s="2">
        <f t="shared" si="182"/>
        <v>30</v>
      </c>
      <c r="AJ292" s="3">
        <f t="shared" si="183"/>
        <v>1</v>
      </c>
      <c r="AK292" s="1">
        <f t="shared" si="184"/>
        <v>30</v>
      </c>
      <c r="AL292" s="2">
        <f t="shared" si="185"/>
        <v>30</v>
      </c>
      <c r="AM292" s="3">
        <f t="shared" si="186"/>
        <v>30</v>
      </c>
      <c r="AN292" s="10">
        <v>4.8499999999999996</v>
      </c>
      <c r="AO292" s="1">
        <f t="shared" si="198"/>
        <v>34.85</v>
      </c>
      <c r="AP292" s="2">
        <f t="shared" si="187"/>
        <v>34.85</v>
      </c>
      <c r="AQ292" s="3">
        <f t="shared" si="188"/>
        <v>34.85</v>
      </c>
      <c r="AR292" s="1">
        <f t="shared" si="199"/>
        <v>30</v>
      </c>
      <c r="AS292" s="2">
        <f t="shared" si="200"/>
        <v>21.95</v>
      </c>
      <c r="AT292" s="2">
        <f t="shared" si="201"/>
        <v>30</v>
      </c>
      <c r="AU292" s="2">
        <f t="shared" si="202"/>
        <v>21.95</v>
      </c>
      <c r="AV292" s="2">
        <f t="shared" si="203"/>
        <v>30</v>
      </c>
      <c r="AW292" s="3">
        <f t="shared" si="204"/>
        <v>21.95</v>
      </c>
      <c r="AX292" s="1">
        <f t="shared" si="205"/>
        <v>30</v>
      </c>
      <c r="AY292" s="2">
        <f t="shared" si="206"/>
        <v>30</v>
      </c>
      <c r="AZ292" s="3">
        <f t="shared" si="207"/>
        <v>30</v>
      </c>
      <c r="BA292" s="10">
        <v>5.31</v>
      </c>
      <c r="BB292" s="1">
        <f t="shared" si="208"/>
        <v>35.31</v>
      </c>
      <c r="BC292" s="2">
        <f t="shared" si="209"/>
        <v>35.31</v>
      </c>
      <c r="BD292" s="3">
        <f t="shared" si="210"/>
        <v>35.31</v>
      </c>
      <c r="BE292" s="1">
        <f t="shared" si="189"/>
        <v>25.69</v>
      </c>
      <c r="BF292" s="2">
        <f t="shared" si="190"/>
        <v>25.69</v>
      </c>
      <c r="BG292" s="3">
        <f t="shared" si="191"/>
        <v>25.69</v>
      </c>
      <c r="BH292" s="10">
        <v>5.03</v>
      </c>
      <c r="BI292" s="1">
        <f t="shared" si="192"/>
        <v>20.66</v>
      </c>
      <c r="BJ292" s="2">
        <f t="shared" si="193"/>
        <v>20.66</v>
      </c>
      <c r="BK292" s="3">
        <f t="shared" si="194"/>
        <v>20.66</v>
      </c>
    </row>
    <row r="293" spans="1:63">
      <c r="A293" s="14">
        <v>43842.749999999316</v>
      </c>
      <c r="B293" s="1">
        <v>58.085000000000001</v>
      </c>
      <c r="C293" s="2">
        <v>57.841999999999999</v>
      </c>
      <c r="D293" s="2">
        <v>31.032</v>
      </c>
      <c r="E293" s="3">
        <v>-30.789000000000001</v>
      </c>
      <c r="F293" s="1">
        <v>26.5</v>
      </c>
      <c r="G293" s="2">
        <v>1</v>
      </c>
      <c r="H293" s="2">
        <v>26.5</v>
      </c>
      <c r="I293" s="2">
        <v>1</v>
      </c>
      <c r="J293" s="2">
        <v>26.5</v>
      </c>
      <c r="K293" s="3">
        <v>1</v>
      </c>
      <c r="L293" s="1">
        <v>0</v>
      </c>
      <c r="M293" s="3">
        <v>33.966999999999999</v>
      </c>
      <c r="N293" s="1">
        <v>646</v>
      </c>
      <c r="O293" s="3">
        <v>108</v>
      </c>
      <c r="P293" s="1">
        <v>36.5</v>
      </c>
      <c r="Q293" s="2">
        <v>100</v>
      </c>
      <c r="R293" s="2">
        <v>1</v>
      </c>
      <c r="S293" s="3">
        <v>1</v>
      </c>
      <c r="T293" s="1">
        <f t="shared" si="170"/>
        <v>24.118000000000002</v>
      </c>
      <c r="U293" s="2">
        <f t="shared" si="195"/>
        <v>0</v>
      </c>
      <c r="V293" s="3">
        <f t="shared" si="196"/>
        <v>24.118000000000002</v>
      </c>
      <c r="W293" s="20" t="str">
        <f t="shared" si="171"/>
        <v>LONG</v>
      </c>
      <c r="X293" s="19" t="str">
        <f t="shared" si="172"/>
        <v>LONG</v>
      </c>
      <c r="Y293" s="1" t="str">
        <f t="shared" si="197"/>
        <v/>
      </c>
      <c r="Z293" s="2">
        <f t="shared" si="173"/>
        <v>1</v>
      </c>
      <c r="AA293" s="2" t="str">
        <f t="shared" si="174"/>
        <v/>
      </c>
      <c r="AB293" s="2">
        <f t="shared" si="175"/>
        <v>1</v>
      </c>
      <c r="AC293" s="2" t="str">
        <f t="shared" si="176"/>
        <v/>
      </c>
      <c r="AD293" s="3">
        <f t="shared" si="177"/>
        <v>1</v>
      </c>
      <c r="AE293" s="1">
        <f t="shared" si="178"/>
        <v>36.5</v>
      </c>
      <c r="AF293" s="2">
        <f t="shared" si="179"/>
        <v>1</v>
      </c>
      <c r="AG293" s="2">
        <f t="shared" si="180"/>
        <v>36.5</v>
      </c>
      <c r="AH293" s="2">
        <f t="shared" si="181"/>
        <v>1</v>
      </c>
      <c r="AI293" s="2">
        <f t="shared" si="182"/>
        <v>36.5</v>
      </c>
      <c r="AJ293" s="3">
        <f t="shared" si="183"/>
        <v>1</v>
      </c>
      <c r="AK293" s="1">
        <f t="shared" si="184"/>
        <v>1</v>
      </c>
      <c r="AL293" s="2">
        <f t="shared" si="185"/>
        <v>1</v>
      </c>
      <c r="AM293" s="3">
        <f t="shared" si="186"/>
        <v>1</v>
      </c>
      <c r="AN293" s="10">
        <v>4.8499999999999996</v>
      </c>
      <c r="AO293" s="1">
        <f t="shared" si="198"/>
        <v>-3.8499999999999996</v>
      </c>
      <c r="AP293" s="2">
        <f t="shared" si="187"/>
        <v>-3.8499999999999996</v>
      </c>
      <c r="AQ293" s="3">
        <f t="shared" si="188"/>
        <v>-3.8499999999999996</v>
      </c>
      <c r="AR293" s="1">
        <f t="shared" si="199"/>
        <v>18.75</v>
      </c>
      <c r="AS293" s="2">
        <f t="shared" si="200"/>
        <v>1</v>
      </c>
      <c r="AT293" s="2">
        <f t="shared" si="201"/>
        <v>18.75</v>
      </c>
      <c r="AU293" s="2">
        <f t="shared" si="202"/>
        <v>1</v>
      </c>
      <c r="AV293" s="2">
        <f t="shared" si="203"/>
        <v>18.75</v>
      </c>
      <c r="AW293" s="3">
        <f t="shared" si="204"/>
        <v>1</v>
      </c>
      <c r="AX293" s="1">
        <f t="shared" si="205"/>
        <v>1</v>
      </c>
      <c r="AY293" s="2">
        <f t="shared" si="206"/>
        <v>1</v>
      </c>
      <c r="AZ293" s="3">
        <f t="shared" si="207"/>
        <v>1</v>
      </c>
      <c r="BA293" s="10">
        <v>5.31</v>
      </c>
      <c r="BB293" s="1">
        <f t="shared" si="208"/>
        <v>-4.3099999999999996</v>
      </c>
      <c r="BC293" s="2">
        <f t="shared" si="209"/>
        <v>-4.3099999999999996</v>
      </c>
      <c r="BD293" s="3">
        <f t="shared" si="210"/>
        <v>-4.3099999999999996</v>
      </c>
      <c r="BE293" s="1">
        <f t="shared" si="189"/>
        <v>1</v>
      </c>
      <c r="BF293" s="2">
        <f t="shared" si="190"/>
        <v>1</v>
      </c>
      <c r="BG293" s="3">
        <f t="shared" si="191"/>
        <v>1</v>
      </c>
      <c r="BH293" s="10">
        <v>5.03</v>
      </c>
      <c r="BI293" s="1">
        <f t="shared" si="192"/>
        <v>-4.03</v>
      </c>
      <c r="BJ293" s="2">
        <f t="shared" si="193"/>
        <v>-4.03</v>
      </c>
      <c r="BK293" s="3">
        <f t="shared" si="194"/>
        <v>-4.03</v>
      </c>
    </row>
    <row r="294" spans="1:63">
      <c r="A294" s="14">
        <v>43842.79166666598</v>
      </c>
      <c r="B294" s="1">
        <v>103.872</v>
      </c>
      <c r="C294" s="2">
        <v>103.07</v>
      </c>
      <c r="D294" s="2">
        <v>23.167999999999999</v>
      </c>
      <c r="E294" s="3">
        <v>-22.366</v>
      </c>
      <c r="F294" s="1">
        <v>29.72</v>
      </c>
      <c r="G294" s="2">
        <v>1</v>
      </c>
      <c r="H294" s="2">
        <v>29.72</v>
      </c>
      <c r="I294" s="2">
        <v>1</v>
      </c>
      <c r="J294" s="2">
        <v>29.72</v>
      </c>
      <c r="K294" s="3">
        <v>1</v>
      </c>
      <c r="L294" s="1">
        <v>0</v>
      </c>
      <c r="M294" s="3">
        <v>93.334000000000003</v>
      </c>
      <c r="N294" s="1">
        <v>626</v>
      </c>
      <c r="O294" s="3">
        <v>158</v>
      </c>
      <c r="P294" s="1">
        <v>39.72</v>
      </c>
      <c r="Q294" s="2">
        <v>100</v>
      </c>
      <c r="R294" s="2">
        <v>1</v>
      </c>
      <c r="S294" s="3">
        <v>1</v>
      </c>
      <c r="T294" s="1">
        <f t="shared" si="170"/>
        <v>10.537999999999997</v>
      </c>
      <c r="U294" s="2">
        <f t="shared" si="195"/>
        <v>0</v>
      </c>
      <c r="V294" s="3">
        <f t="shared" si="196"/>
        <v>10.537999999999997</v>
      </c>
      <c r="W294" s="20" t="str">
        <f t="shared" si="171"/>
        <v>LONG</v>
      </c>
      <c r="X294" s="19" t="str">
        <f t="shared" si="172"/>
        <v>LONG</v>
      </c>
      <c r="Y294" s="1" t="str">
        <f t="shared" si="197"/>
        <v/>
      </c>
      <c r="Z294" s="2">
        <f t="shared" si="173"/>
        <v>1</v>
      </c>
      <c r="AA294" s="2" t="str">
        <f t="shared" si="174"/>
        <v/>
      </c>
      <c r="AB294" s="2">
        <f t="shared" si="175"/>
        <v>1</v>
      </c>
      <c r="AC294" s="2" t="str">
        <f t="shared" si="176"/>
        <v/>
      </c>
      <c r="AD294" s="3">
        <f t="shared" si="177"/>
        <v>1</v>
      </c>
      <c r="AE294" s="1">
        <f t="shared" si="178"/>
        <v>39.72</v>
      </c>
      <c r="AF294" s="2">
        <f t="shared" si="179"/>
        <v>1</v>
      </c>
      <c r="AG294" s="2">
        <f t="shared" si="180"/>
        <v>39.72</v>
      </c>
      <c r="AH294" s="2">
        <f t="shared" si="181"/>
        <v>1</v>
      </c>
      <c r="AI294" s="2">
        <f t="shared" si="182"/>
        <v>39.72</v>
      </c>
      <c r="AJ294" s="3">
        <f t="shared" si="183"/>
        <v>1</v>
      </c>
      <c r="AK294" s="1">
        <f t="shared" si="184"/>
        <v>1</v>
      </c>
      <c r="AL294" s="2">
        <f t="shared" si="185"/>
        <v>1</v>
      </c>
      <c r="AM294" s="3">
        <f t="shared" si="186"/>
        <v>1</v>
      </c>
      <c r="AN294" s="10">
        <v>4.8499999999999996</v>
      </c>
      <c r="AO294" s="1">
        <f t="shared" si="198"/>
        <v>-3.8499999999999996</v>
      </c>
      <c r="AP294" s="2">
        <f t="shared" si="187"/>
        <v>-3.8499999999999996</v>
      </c>
      <c r="AQ294" s="3">
        <f t="shared" si="188"/>
        <v>-3.8499999999999996</v>
      </c>
      <c r="AR294" s="1">
        <f t="shared" si="199"/>
        <v>20.36</v>
      </c>
      <c r="AS294" s="2">
        <f t="shared" si="200"/>
        <v>1</v>
      </c>
      <c r="AT294" s="2">
        <f t="shared" si="201"/>
        <v>20.36</v>
      </c>
      <c r="AU294" s="2">
        <f t="shared" si="202"/>
        <v>1</v>
      </c>
      <c r="AV294" s="2">
        <f t="shared" si="203"/>
        <v>20.36</v>
      </c>
      <c r="AW294" s="3">
        <f t="shared" si="204"/>
        <v>1</v>
      </c>
      <c r="AX294" s="1">
        <f t="shared" si="205"/>
        <v>1</v>
      </c>
      <c r="AY294" s="2">
        <f t="shared" si="206"/>
        <v>1</v>
      </c>
      <c r="AZ294" s="3">
        <f t="shared" si="207"/>
        <v>1</v>
      </c>
      <c r="BA294" s="10">
        <v>5.31</v>
      </c>
      <c r="BB294" s="1">
        <f t="shared" si="208"/>
        <v>-4.3099999999999996</v>
      </c>
      <c r="BC294" s="2">
        <f t="shared" si="209"/>
        <v>-4.3099999999999996</v>
      </c>
      <c r="BD294" s="3">
        <f t="shared" si="210"/>
        <v>-4.3099999999999996</v>
      </c>
      <c r="BE294" s="1">
        <f t="shared" si="189"/>
        <v>1</v>
      </c>
      <c r="BF294" s="2">
        <f t="shared" si="190"/>
        <v>1</v>
      </c>
      <c r="BG294" s="3">
        <f t="shared" si="191"/>
        <v>1</v>
      </c>
      <c r="BH294" s="10">
        <v>5.03</v>
      </c>
      <c r="BI294" s="1">
        <f t="shared" si="192"/>
        <v>-4.03</v>
      </c>
      <c r="BJ294" s="2">
        <f t="shared" si="193"/>
        <v>-4.03</v>
      </c>
      <c r="BK294" s="3">
        <f t="shared" si="194"/>
        <v>-4.03</v>
      </c>
    </row>
    <row r="295" spans="1:63">
      <c r="A295" s="14">
        <v>43842.833333332645</v>
      </c>
      <c r="B295" s="1">
        <v>102.31</v>
      </c>
      <c r="C295" s="2">
        <v>105.46599999999999</v>
      </c>
      <c r="D295" s="2">
        <v>17.588999999999999</v>
      </c>
      <c r="E295" s="3">
        <v>-20.745000000000001</v>
      </c>
      <c r="F295" s="1">
        <v>26.16</v>
      </c>
      <c r="G295" s="2">
        <v>1</v>
      </c>
      <c r="H295" s="2">
        <v>26.16</v>
      </c>
      <c r="I295" s="2">
        <v>1</v>
      </c>
      <c r="J295" s="2">
        <v>26.16</v>
      </c>
      <c r="K295" s="3">
        <v>1</v>
      </c>
      <c r="L295" s="1">
        <v>0</v>
      </c>
      <c r="M295" s="3">
        <v>92</v>
      </c>
      <c r="N295" s="1">
        <v>646</v>
      </c>
      <c r="O295" s="3">
        <v>158</v>
      </c>
      <c r="P295" s="1">
        <v>36.159999999999997</v>
      </c>
      <c r="Q295" s="2">
        <v>100</v>
      </c>
      <c r="R295" s="2">
        <v>1</v>
      </c>
      <c r="S295" s="3">
        <v>1</v>
      </c>
      <c r="T295" s="1">
        <f t="shared" si="170"/>
        <v>10.310000000000002</v>
      </c>
      <c r="U295" s="2">
        <f t="shared" si="195"/>
        <v>0</v>
      </c>
      <c r="V295" s="3">
        <f t="shared" si="196"/>
        <v>10.310000000000002</v>
      </c>
      <c r="W295" s="20" t="str">
        <f t="shared" si="171"/>
        <v>LONG</v>
      </c>
      <c r="X295" s="19" t="str">
        <f t="shared" si="172"/>
        <v>LONG</v>
      </c>
      <c r="Y295" s="1" t="str">
        <f t="shared" si="197"/>
        <v/>
      </c>
      <c r="Z295" s="2">
        <f t="shared" si="173"/>
        <v>1</v>
      </c>
      <c r="AA295" s="2" t="str">
        <f t="shared" si="174"/>
        <v/>
      </c>
      <c r="AB295" s="2">
        <f t="shared" si="175"/>
        <v>1</v>
      </c>
      <c r="AC295" s="2" t="str">
        <f t="shared" si="176"/>
        <v/>
      </c>
      <c r="AD295" s="3">
        <f t="shared" si="177"/>
        <v>1</v>
      </c>
      <c r="AE295" s="1">
        <f t="shared" si="178"/>
        <v>36.159999999999997</v>
      </c>
      <c r="AF295" s="2">
        <f t="shared" si="179"/>
        <v>1</v>
      </c>
      <c r="AG295" s="2">
        <f t="shared" si="180"/>
        <v>36.159999999999997</v>
      </c>
      <c r="AH295" s="2">
        <f t="shared" si="181"/>
        <v>1</v>
      </c>
      <c r="AI295" s="2">
        <f t="shared" si="182"/>
        <v>36.159999999999997</v>
      </c>
      <c r="AJ295" s="3">
        <f t="shared" si="183"/>
        <v>1</v>
      </c>
      <c r="AK295" s="1">
        <f t="shared" si="184"/>
        <v>1</v>
      </c>
      <c r="AL295" s="2">
        <f t="shared" si="185"/>
        <v>1</v>
      </c>
      <c r="AM295" s="3">
        <f t="shared" si="186"/>
        <v>1</v>
      </c>
      <c r="AN295" s="10">
        <v>4.8499999999999996</v>
      </c>
      <c r="AO295" s="1">
        <f t="shared" si="198"/>
        <v>-3.8499999999999996</v>
      </c>
      <c r="AP295" s="2">
        <f t="shared" si="187"/>
        <v>-3.8499999999999996</v>
      </c>
      <c r="AQ295" s="3">
        <f t="shared" si="188"/>
        <v>-3.8499999999999996</v>
      </c>
      <c r="AR295" s="1">
        <f t="shared" si="199"/>
        <v>18.579999999999998</v>
      </c>
      <c r="AS295" s="2">
        <f t="shared" si="200"/>
        <v>1</v>
      </c>
      <c r="AT295" s="2">
        <f t="shared" si="201"/>
        <v>18.579999999999998</v>
      </c>
      <c r="AU295" s="2">
        <f t="shared" si="202"/>
        <v>1</v>
      </c>
      <c r="AV295" s="2">
        <f t="shared" si="203"/>
        <v>18.579999999999998</v>
      </c>
      <c r="AW295" s="3">
        <f t="shared" si="204"/>
        <v>1</v>
      </c>
      <c r="AX295" s="1">
        <f t="shared" si="205"/>
        <v>1</v>
      </c>
      <c r="AY295" s="2">
        <f t="shared" si="206"/>
        <v>1</v>
      </c>
      <c r="AZ295" s="3">
        <f t="shared" si="207"/>
        <v>1</v>
      </c>
      <c r="BA295" s="10">
        <v>5.31</v>
      </c>
      <c r="BB295" s="1">
        <f t="shared" si="208"/>
        <v>-4.3099999999999996</v>
      </c>
      <c r="BC295" s="2">
        <f t="shared" si="209"/>
        <v>-4.3099999999999996</v>
      </c>
      <c r="BD295" s="3">
        <f t="shared" si="210"/>
        <v>-4.3099999999999996</v>
      </c>
      <c r="BE295" s="1">
        <f t="shared" si="189"/>
        <v>1</v>
      </c>
      <c r="BF295" s="2">
        <f t="shared" si="190"/>
        <v>1</v>
      </c>
      <c r="BG295" s="3">
        <f t="shared" si="191"/>
        <v>1</v>
      </c>
      <c r="BH295" s="10">
        <v>5.03</v>
      </c>
      <c r="BI295" s="1">
        <f t="shared" si="192"/>
        <v>-4.03</v>
      </c>
      <c r="BJ295" s="2">
        <f t="shared" si="193"/>
        <v>-4.03</v>
      </c>
      <c r="BK295" s="3">
        <f t="shared" si="194"/>
        <v>-4.03</v>
      </c>
    </row>
    <row r="296" spans="1:63">
      <c r="A296" s="14">
        <v>43842.874999999309</v>
      </c>
      <c r="B296" s="1">
        <v>40.21</v>
      </c>
      <c r="C296" s="2">
        <v>63.722000000000001</v>
      </c>
      <c r="D296" s="2">
        <v>4.3390000000000004</v>
      </c>
      <c r="E296" s="3">
        <v>-27.850999999999999</v>
      </c>
      <c r="F296" s="1">
        <v>25.62</v>
      </c>
      <c r="G296" s="2">
        <v>25.62</v>
      </c>
      <c r="H296" s="2">
        <v>25.62</v>
      </c>
      <c r="I296" s="2">
        <v>25.62</v>
      </c>
      <c r="J296" s="2">
        <v>25.62</v>
      </c>
      <c r="K296" s="3">
        <v>25.62</v>
      </c>
      <c r="L296" s="1">
        <v>0</v>
      </c>
      <c r="M296" s="3">
        <v>24.167000000000002</v>
      </c>
      <c r="N296" s="1">
        <v>646</v>
      </c>
      <c r="O296" s="3">
        <v>108</v>
      </c>
      <c r="P296" s="1">
        <v>35.619999999999997</v>
      </c>
      <c r="Q296" s="2">
        <v>100</v>
      </c>
      <c r="R296" s="2">
        <v>1</v>
      </c>
      <c r="S296" s="3">
        <v>1</v>
      </c>
      <c r="T296" s="1">
        <f t="shared" si="170"/>
        <v>16.042999999999999</v>
      </c>
      <c r="U296" s="2">
        <f t="shared" si="195"/>
        <v>0</v>
      </c>
      <c r="V296" s="3">
        <f t="shared" si="196"/>
        <v>16.042999999999999</v>
      </c>
      <c r="W296" s="20" t="str">
        <f t="shared" si="171"/>
        <v>LONG</v>
      </c>
      <c r="X296" s="19" t="str">
        <f t="shared" si="172"/>
        <v>LONG</v>
      </c>
      <c r="Y296" s="1" t="str">
        <f t="shared" si="197"/>
        <v/>
      </c>
      <c r="Z296" s="2">
        <f t="shared" si="173"/>
        <v>25.62</v>
      </c>
      <c r="AA296" s="2" t="str">
        <f t="shared" si="174"/>
        <v/>
      </c>
      <c r="AB296" s="2">
        <f t="shared" si="175"/>
        <v>25.62</v>
      </c>
      <c r="AC296" s="2" t="str">
        <f t="shared" si="176"/>
        <v/>
      </c>
      <c r="AD296" s="3">
        <f t="shared" si="177"/>
        <v>25.62</v>
      </c>
      <c r="AE296" s="1">
        <f t="shared" si="178"/>
        <v>35.619999999999997</v>
      </c>
      <c r="AF296" s="2">
        <f t="shared" si="179"/>
        <v>25.62</v>
      </c>
      <c r="AG296" s="2">
        <f t="shared" si="180"/>
        <v>35.619999999999997</v>
      </c>
      <c r="AH296" s="2">
        <f t="shared" si="181"/>
        <v>25.62</v>
      </c>
      <c r="AI296" s="2">
        <f t="shared" si="182"/>
        <v>35.619999999999997</v>
      </c>
      <c r="AJ296" s="3">
        <f t="shared" si="183"/>
        <v>25.62</v>
      </c>
      <c r="AK296" s="1">
        <f t="shared" si="184"/>
        <v>25.62</v>
      </c>
      <c r="AL296" s="2">
        <f t="shared" si="185"/>
        <v>25.62</v>
      </c>
      <c r="AM296" s="3">
        <f t="shared" si="186"/>
        <v>25.62</v>
      </c>
      <c r="AN296" s="10">
        <v>4.8499999999999996</v>
      </c>
      <c r="AO296" s="1">
        <f t="shared" si="198"/>
        <v>20.770000000000003</v>
      </c>
      <c r="AP296" s="2">
        <f t="shared" si="187"/>
        <v>20.770000000000003</v>
      </c>
      <c r="AQ296" s="3">
        <f t="shared" si="188"/>
        <v>20.770000000000003</v>
      </c>
      <c r="AR296" s="1">
        <f t="shared" si="199"/>
        <v>18.309999999999999</v>
      </c>
      <c r="AS296" s="2">
        <f t="shared" si="200"/>
        <v>25.62</v>
      </c>
      <c r="AT296" s="2">
        <f t="shared" si="201"/>
        <v>18.309999999999999</v>
      </c>
      <c r="AU296" s="2">
        <f t="shared" si="202"/>
        <v>25.62</v>
      </c>
      <c r="AV296" s="2">
        <f t="shared" si="203"/>
        <v>18.309999999999999</v>
      </c>
      <c r="AW296" s="3">
        <f t="shared" si="204"/>
        <v>25.62</v>
      </c>
      <c r="AX296" s="1">
        <f t="shared" si="205"/>
        <v>25.62</v>
      </c>
      <c r="AY296" s="2">
        <f t="shared" si="206"/>
        <v>25.62</v>
      </c>
      <c r="AZ296" s="3">
        <f t="shared" si="207"/>
        <v>25.62</v>
      </c>
      <c r="BA296" s="10">
        <v>5.31</v>
      </c>
      <c r="BB296" s="1">
        <f t="shared" si="208"/>
        <v>20.310000000000002</v>
      </c>
      <c r="BC296" s="2">
        <f t="shared" si="209"/>
        <v>20.310000000000002</v>
      </c>
      <c r="BD296" s="3">
        <f t="shared" si="210"/>
        <v>20.310000000000002</v>
      </c>
      <c r="BE296" s="1">
        <f t="shared" si="189"/>
        <v>25.62</v>
      </c>
      <c r="BF296" s="2">
        <f t="shared" si="190"/>
        <v>25.62</v>
      </c>
      <c r="BG296" s="3">
        <f t="shared" si="191"/>
        <v>25.62</v>
      </c>
      <c r="BH296" s="10">
        <v>5.03</v>
      </c>
      <c r="BI296" s="1">
        <f t="shared" si="192"/>
        <v>20.59</v>
      </c>
      <c r="BJ296" s="2">
        <f t="shared" si="193"/>
        <v>20.59</v>
      </c>
      <c r="BK296" s="3">
        <f t="shared" si="194"/>
        <v>20.59</v>
      </c>
    </row>
    <row r="297" spans="1:63">
      <c r="A297" s="14">
        <v>43842.916666665973</v>
      </c>
      <c r="B297" s="1">
        <v>39.634999999999998</v>
      </c>
      <c r="C297" s="2">
        <v>58.670999999999999</v>
      </c>
      <c r="D297" s="2">
        <v>26.611999999999998</v>
      </c>
      <c r="E297" s="3">
        <v>-45.648000000000003</v>
      </c>
      <c r="F297" s="1">
        <v>25.53</v>
      </c>
      <c r="G297" s="2">
        <v>22</v>
      </c>
      <c r="H297" s="2">
        <v>25.53</v>
      </c>
      <c r="I297" s="2">
        <v>22</v>
      </c>
      <c r="J297" s="2">
        <v>25.53</v>
      </c>
      <c r="K297" s="3">
        <v>22</v>
      </c>
      <c r="L297" s="1">
        <v>0</v>
      </c>
      <c r="M297" s="3">
        <v>27.5</v>
      </c>
      <c r="N297" s="1">
        <v>646</v>
      </c>
      <c r="O297" s="3">
        <v>0</v>
      </c>
      <c r="P297" s="1">
        <v>35.53</v>
      </c>
      <c r="Q297" s="2">
        <v>100</v>
      </c>
      <c r="R297" s="2">
        <v>0</v>
      </c>
      <c r="S297" s="3">
        <v>0</v>
      </c>
      <c r="T297" s="1">
        <f t="shared" si="170"/>
        <v>12.134999999999998</v>
      </c>
      <c r="U297" s="2">
        <f t="shared" si="195"/>
        <v>0</v>
      </c>
      <c r="V297" s="3">
        <f t="shared" si="196"/>
        <v>12.134999999999998</v>
      </c>
      <c r="W297" s="20" t="str">
        <f t="shared" si="171"/>
        <v>LONG</v>
      </c>
      <c r="X297" s="19" t="str">
        <f t="shared" si="172"/>
        <v>LONG</v>
      </c>
      <c r="Y297" s="1" t="str">
        <f t="shared" si="197"/>
        <v/>
      </c>
      <c r="Z297" s="2">
        <f t="shared" si="173"/>
        <v>22</v>
      </c>
      <c r="AA297" s="2" t="str">
        <f t="shared" si="174"/>
        <v/>
      </c>
      <c r="AB297" s="2">
        <f t="shared" si="175"/>
        <v>22</v>
      </c>
      <c r="AC297" s="2" t="str">
        <f t="shared" si="176"/>
        <v/>
      </c>
      <c r="AD297" s="3">
        <f t="shared" si="177"/>
        <v>22</v>
      </c>
      <c r="AE297" s="1">
        <f t="shared" si="178"/>
        <v>35.53</v>
      </c>
      <c r="AF297" s="2">
        <f t="shared" si="179"/>
        <v>22</v>
      </c>
      <c r="AG297" s="2">
        <f t="shared" si="180"/>
        <v>35.53</v>
      </c>
      <c r="AH297" s="2">
        <f t="shared" si="181"/>
        <v>22</v>
      </c>
      <c r="AI297" s="2">
        <f t="shared" si="182"/>
        <v>35.53</v>
      </c>
      <c r="AJ297" s="3">
        <f t="shared" si="183"/>
        <v>22</v>
      </c>
      <c r="AK297" s="1">
        <f t="shared" si="184"/>
        <v>22</v>
      </c>
      <c r="AL297" s="2">
        <f t="shared" si="185"/>
        <v>22</v>
      </c>
      <c r="AM297" s="3">
        <f t="shared" si="186"/>
        <v>22</v>
      </c>
      <c r="AN297" s="10">
        <v>4.8499999999999996</v>
      </c>
      <c r="AO297" s="1">
        <f t="shared" si="198"/>
        <v>17.149999999999999</v>
      </c>
      <c r="AP297" s="2">
        <f t="shared" si="187"/>
        <v>17.149999999999999</v>
      </c>
      <c r="AQ297" s="3">
        <f t="shared" si="188"/>
        <v>17.149999999999999</v>
      </c>
      <c r="AR297" s="1">
        <f t="shared" si="199"/>
        <v>17.77</v>
      </c>
      <c r="AS297" s="2">
        <f t="shared" si="200"/>
        <v>22</v>
      </c>
      <c r="AT297" s="2">
        <f t="shared" si="201"/>
        <v>17.77</v>
      </c>
      <c r="AU297" s="2">
        <f t="shared" si="202"/>
        <v>22</v>
      </c>
      <c r="AV297" s="2">
        <f t="shared" si="203"/>
        <v>17.77</v>
      </c>
      <c r="AW297" s="3">
        <f t="shared" si="204"/>
        <v>22</v>
      </c>
      <c r="AX297" s="1">
        <f t="shared" si="205"/>
        <v>22</v>
      </c>
      <c r="AY297" s="2">
        <f t="shared" si="206"/>
        <v>22</v>
      </c>
      <c r="AZ297" s="3">
        <f t="shared" si="207"/>
        <v>22</v>
      </c>
      <c r="BA297" s="10">
        <v>5.31</v>
      </c>
      <c r="BB297" s="1">
        <f t="shared" si="208"/>
        <v>16.690000000000001</v>
      </c>
      <c r="BC297" s="2">
        <f t="shared" si="209"/>
        <v>16.690000000000001</v>
      </c>
      <c r="BD297" s="3">
        <f t="shared" si="210"/>
        <v>16.690000000000001</v>
      </c>
      <c r="BE297" s="1">
        <f t="shared" si="189"/>
        <v>22</v>
      </c>
      <c r="BF297" s="2">
        <f t="shared" si="190"/>
        <v>22</v>
      </c>
      <c r="BG297" s="3">
        <f t="shared" si="191"/>
        <v>22</v>
      </c>
      <c r="BH297" s="10">
        <v>5.03</v>
      </c>
      <c r="BI297" s="1">
        <f t="shared" si="192"/>
        <v>16.97</v>
      </c>
      <c r="BJ297" s="2">
        <f t="shared" si="193"/>
        <v>16.97</v>
      </c>
      <c r="BK297" s="3">
        <f t="shared" si="194"/>
        <v>16.97</v>
      </c>
    </row>
    <row r="298" spans="1:63">
      <c r="A298" s="14">
        <v>43842.958333332637</v>
      </c>
      <c r="B298" s="1">
        <v>19.294</v>
      </c>
      <c r="C298" s="2">
        <v>66.393000000000001</v>
      </c>
      <c r="D298" s="2">
        <v>54.911999999999999</v>
      </c>
      <c r="E298" s="3">
        <v>-102.011</v>
      </c>
      <c r="F298" s="1">
        <v>25.48</v>
      </c>
      <c r="G298" s="2">
        <v>21.1</v>
      </c>
      <c r="H298" s="2">
        <v>25.48</v>
      </c>
      <c r="I298" s="2">
        <v>21.1</v>
      </c>
      <c r="J298" s="2">
        <v>25.48</v>
      </c>
      <c r="K298" s="3">
        <v>21.1</v>
      </c>
      <c r="L298" s="1">
        <v>0</v>
      </c>
      <c r="M298" s="3">
        <v>13.333</v>
      </c>
      <c r="N298" s="1">
        <v>646</v>
      </c>
      <c r="O298" s="3">
        <v>0</v>
      </c>
      <c r="P298" s="1">
        <v>35.479999999999997</v>
      </c>
      <c r="Q298" s="2">
        <v>100</v>
      </c>
      <c r="R298" s="2">
        <v>0</v>
      </c>
      <c r="S298" s="3">
        <v>0</v>
      </c>
      <c r="T298" s="1">
        <f t="shared" si="170"/>
        <v>5.9610000000000003</v>
      </c>
      <c r="U298" s="2">
        <f t="shared" si="195"/>
        <v>0</v>
      </c>
      <c r="V298" s="3">
        <f t="shared" si="196"/>
        <v>5.9610000000000003</v>
      </c>
      <c r="W298" s="20" t="str">
        <f t="shared" si="171"/>
        <v>LONG</v>
      </c>
      <c r="X298" s="19" t="str">
        <f t="shared" si="172"/>
        <v>LONG</v>
      </c>
      <c r="Y298" s="1" t="str">
        <f t="shared" si="197"/>
        <v/>
      </c>
      <c r="Z298" s="2">
        <f t="shared" si="173"/>
        <v>21.1</v>
      </c>
      <c r="AA298" s="2" t="str">
        <f t="shared" si="174"/>
        <v/>
      </c>
      <c r="AB298" s="2">
        <f t="shared" si="175"/>
        <v>21.1</v>
      </c>
      <c r="AC298" s="2" t="str">
        <f t="shared" si="176"/>
        <v/>
      </c>
      <c r="AD298" s="3">
        <f t="shared" si="177"/>
        <v>21.1</v>
      </c>
      <c r="AE298" s="1">
        <f t="shared" si="178"/>
        <v>35.479999999999997</v>
      </c>
      <c r="AF298" s="2">
        <f t="shared" si="179"/>
        <v>21.1</v>
      </c>
      <c r="AG298" s="2">
        <f t="shared" si="180"/>
        <v>35.479999999999997</v>
      </c>
      <c r="AH298" s="2">
        <f t="shared" si="181"/>
        <v>21.1</v>
      </c>
      <c r="AI298" s="2">
        <f t="shared" si="182"/>
        <v>35.479999999999997</v>
      </c>
      <c r="AJ298" s="3">
        <f t="shared" si="183"/>
        <v>21.1</v>
      </c>
      <c r="AK298" s="1">
        <f t="shared" si="184"/>
        <v>21.1</v>
      </c>
      <c r="AL298" s="2">
        <f t="shared" si="185"/>
        <v>21.1</v>
      </c>
      <c r="AM298" s="3">
        <f t="shared" si="186"/>
        <v>21.1</v>
      </c>
      <c r="AN298" s="10">
        <v>4.8499999999999996</v>
      </c>
      <c r="AO298" s="1">
        <f t="shared" si="198"/>
        <v>16.25</v>
      </c>
      <c r="AP298" s="2">
        <f t="shared" si="187"/>
        <v>16.25</v>
      </c>
      <c r="AQ298" s="3">
        <f t="shared" si="188"/>
        <v>16.25</v>
      </c>
      <c r="AR298" s="1">
        <f t="shared" si="199"/>
        <v>17.739999999999998</v>
      </c>
      <c r="AS298" s="2">
        <f t="shared" si="200"/>
        <v>21.1</v>
      </c>
      <c r="AT298" s="2">
        <f t="shared" si="201"/>
        <v>17.739999999999998</v>
      </c>
      <c r="AU298" s="2">
        <f t="shared" si="202"/>
        <v>21.1</v>
      </c>
      <c r="AV298" s="2">
        <f t="shared" si="203"/>
        <v>17.739999999999998</v>
      </c>
      <c r="AW298" s="3">
        <f t="shared" si="204"/>
        <v>21.1</v>
      </c>
      <c r="AX298" s="1">
        <f t="shared" si="205"/>
        <v>21.1</v>
      </c>
      <c r="AY298" s="2">
        <f t="shared" si="206"/>
        <v>21.1</v>
      </c>
      <c r="AZ298" s="3">
        <f t="shared" si="207"/>
        <v>21.1</v>
      </c>
      <c r="BA298" s="10">
        <v>5.31</v>
      </c>
      <c r="BB298" s="1">
        <f t="shared" si="208"/>
        <v>15.790000000000003</v>
      </c>
      <c r="BC298" s="2">
        <f t="shared" si="209"/>
        <v>15.790000000000003</v>
      </c>
      <c r="BD298" s="3">
        <f t="shared" si="210"/>
        <v>15.790000000000003</v>
      </c>
      <c r="BE298" s="1">
        <f t="shared" si="189"/>
        <v>21.1</v>
      </c>
      <c r="BF298" s="2">
        <f t="shared" si="190"/>
        <v>21.1</v>
      </c>
      <c r="BG298" s="3">
        <f t="shared" si="191"/>
        <v>21.1</v>
      </c>
      <c r="BH298" s="10">
        <v>5.03</v>
      </c>
      <c r="BI298" s="1">
        <f t="shared" si="192"/>
        <v>16.07</v>
      </c>
      <c r="BJ298" s="2">
        <f t="shared" si="193"/>
        <v>16.07</v>
      </c>
      <c r="BK298" s="3">
        <f t="shared" si="194"/>
        <v>16.07</v>
      </c>
    </row>
    <row r="299" spans="1:63">
      <c r="A299" s="14">
        <v>43842.999999999302</v>
      </c>
      <c r="B299" s="1">
        <v>-2.141</v>
      </c>
      <c r="C299" s="2">
        <v>88.210999999999999</v>
      </c>
      <c r="D299" s="2">
        <v>38.755000000000003</v>
      </c>
      <c r="E299" s="3">
        <v>-129.107</v>
      </c>
      <c r="F299" s="1">
        <v>24.27</v>
      </c>
      <c r="G299" s="2">
        <v>24.27</v>
      </c>
      <c r="H299" s="2">
        <v>24.27</v>
      </c>
      <c r="I299" s="2">
        <v>24.27</v>
      </c>
      <c r="J299" s="2">
        <v>24.27</v>
      </c>
      <c r="K299" s="3">
        <v>24.27</v>
      </c>
      <c r="L299" s="1">
        <v>0</v>
      </c>
      <c r="M299" s="3">
        <v>0</v>
      </c>
      <c r="N299" s="1">
        <v>644</v>
      </c>
      <c r="O299" s="3">
        <v>0</v>
      </c>
      <c r="P299" s="1">
        <v>42.8</v>
      </c>
      <c r="Q299" s="2">
        <v>100</v>
      </c>
      <c r="R299" s="2">
        <v>0</v>
      </c>
      <c r="S299" s="3">
        <v>0</v>
      </c>
      <c r="T299" s="1">
        <f t="shared" si="170"/>
        <v>-2.141</v>
      </c>
      <c r="U299" s="2">
        <f t="shared" si="195"/>
        <v>2.141</v>
      </c>
      <c r="V299" s="3">
        <f t="shared" si="196"/>
        <v>0</v>
      </c>
      <c r="W299" s="20" t="str">
        <f t="shared" si="171"/>
        <v>SHORT</v>
      </c>
      <c r="X299" s="19" t="str">
        <f t="shared" si="172"/>
        <v>SHORT</v>
      </c>
      <c r="Y299" s="1" t="str">
        <f t="shared" si="197"/>
        <v/>
      </c>
      <c r="Z299" s="2" t="str">
        <f t="shared" si="173"/>
        <v/>
      </c>
      <c r="AA299" s="2" t="str">
        <f t="shared" si="174"/>
        <v/>
      </c>
      <c r="AB299" s="2" t="str">
        <f t="shared" si="175"/>
        <v/>
      </c>
      <c r="AC299" s="2" t="str">
        <f t="shared" si="176"/>
        <v/>
      </c>
      <c r="AD299" s="3" t="str">
        <f t="shared" si="177"/>
        <v/>
      </c>
      <c r="AE299" s="1">
        <f t="shared" si="178"/>
        <v>42.8</v>
      </c>
      <c r="AF299" s="2">
        <f t="shared" si="179"/>
        <v>0</v>
      </c>
      <c r="AG299" s="2">
        <f t="shared" si="180"/>
        <v>42.8</v>
      </c>
      <c r="AH299" s="2">
        <f t="shared" si="181"/>
        <v>0</v>
      </c>
      <c r="AI299" s="2">
        <f t="shared" si="182"/>
        <v>42.8</v>
      </c>
      <c r="AJ299" s="3">
        <f t="shared" si="183"/>
        <v>0</v>
      </c>
      <c r="AK299" s="1">
        <f t="shared" si="184"/>
        <v>42.8</v>
      </c>
      <c r="AL299" s="2">
        <f t="shared" si="185"/>
        <v>42.8</v>
      </c>
      <c r="AM299" s="3">
        <f t="shared" si="186"/>
        <v>42.8</v>
      </c>
      <c r="AN299" s="10">
        <v>4.8499999999999996</v>
      </c>
      <c r="AO299" s="1">
        <f t="shared" si="198"/>
        <v>47.65</v>
      </c>
      <c r="AP299" s="2">
        <f t="shared" si="187"/>
        <v>47.65</v>
      </c>
      <c r="AQ299" s="3">
        <f t="shared" si="188"/>
        <v>47.65</v>
      </c>
      <c r="AR299" s="1">
        <f t="shared" si="199"/>
        <v>21.4</v>
      </c>
      <c r="AS299" s="2">
        <f t="shared" si="200"/>
        <v>21.4</v>
      </c>
      <c r="AT299" s="2">
        <f t="shared" si="201"/>
        <v>21.4</v>
      </c>
      <c r="AU299" s="2">
        <f t="shared" si="202"/>
        <v>21.4</v>
      </c>
      <c r="AV299" s="2">
        <f t="shared" si="203"/>
        <v>21.4</v>
      </c>
      <c r="AW299" s="3">
        <f t="shared" si="204"/>
        <v>21.4</v>
      </c>
      <c r="AX299" s="1">
        <f t="shared" si="205"/>
        <v>21.4</v>
      </c>
      <c r="AY299" s="2">
        <f t="shared" si="206"/>
        <v>21.4</v>
      </c>
      <c r="AZ299" s="3">
        <f t="shared" si="207"/>
        <v>21.4</v>
      </c>
      <c r="BA299" s="10">
        <v>5.31</v>
      </c>
      <c r="BB299" s="1">
        <f t="shared" si="208"/>
        <v>26.709999999999997</v>
      </c>
      <c r="BC299" s="2">
        <f t="shared" si="209"/>
        <v>26.709999999999997</v>
      </c>
      <c r="BD299" s="3">
        <f t="shared" si="210"/>
        <v>26.709999999999997</v>
      </c>
      <c r="BE299" s="1">
        <f t="shared" si="189"/>
        <v>24.27</v>
      </c>
      <c r="BF299" s="2">
        <f t="shared" si="190"/>
        <v>24.27</v>
      </c>
      <c r="BG299" s="3">
        <f t="shared" si="191"/>
        <v>24.27</v>
      </c>
      <c r="BH299" s="10">
        <v>5.03</v>
      </c>
      <c r="BI299" s="1">
        <f t="shared" si="192"/>
        <v>29.3</v>
      </c>
      <c r="BJ299" s="2">
        <f t="shared" si="193"/>
        <v>29.3</v>
      </c>
      <c r="BK299" s="3">
        <f t="shared" si="194"/>
        <v>29.3</v>
      </c>
    </row>
    <row r="300" spans="1:63">
      <c r="A300" s="14">
        <v>43843.041666665966</v>
      </c>
      <c r="B300" s="1">
        <v>-56.808</v>
      </c>
      <c r="C300" s="2">
        <v>-37.002000000000002</v>
      </c>
      <c r="D300" s="2">
        <v>45.295999999999999</v>
      </c>
      <c r="E300" s="3">
        <v>-65.102000000000004</v>
      </c>
      <c r="F300" s="1">
        <v>22.52</v>
      </c>
      <c r="G300" s="2">
        <v>22.52</v>
      </c>
      <c r="H300" s="2">
        <v>22.52</v>
      </c>
      <c r="I300" s="2">
        <v>22.52</v>
      </c>
      <c r="J300" s="2">
        <v>22.52</v>
      </c>
      <c r="K300" s="3">
        <v>22.52</v>
      </c>
      <c r="L300" s="1">
        <v>59.966999999999999</v>
      </c>
      <c r="M300" s="3">
        <v>0</v>
      </c>
      <c r="N300" s="1">
        <v>693</v>
      </c>
      <c r="O300" s="3">
        <v>0</v>
      </c>
      <c r="P300" s="1">
        <v>42.8</v>
      </c>
      <c r="Q300" s="2">
        <v>95</v>
      </c>
      <c r="R300" s="2">
        <v>0</v>
      </c>
      <c r="S300" s="3">
        <v>0</v>
      </c>
      <c r="T300" s="1">
        <f t="shared" si="170"/>
        <v>3.1589999999999989</v>
      </c>
      <c r="U300" s="2">
        <f t="shared" si="195"/>
        <v>0</v>
      </c>
      <c r="V300" s="3">
        <f t="shared" si="196"/>
        <v>3.1589999999999989</v>
      </c>
      <c r="W300" s="20" t="str">
        <f t="shared" si="171"/>
        <v>SHORT</v>
      </c>
      <c r="X300" s="19" t="str">
        <f t="shared" si="172"/>
        <v>SHORT</v>
      </c>
      <c r="Y300" s="1">
        <f t="shared" si="197"/>
        <v>22.52</v>
      </c>
      <c r="Z300" s="2" t="str">
        <f t="shared" si="173"/>
        <v/>
      </c>
      <c r="AA300" s="2">
        <f t="shared" si="174"/>
        <v>22.52</v>
      </c>
      <c r="AB300" s="2" t="str">
        <f t="shared" si="175"/>
        <v/>
      </c>
      <c r="AC300" s="2">
        <f t="shared" si="176"/>
        <v>22.52</v>
      </c>
      <c r="AD300" s="3" t="str">
        <f t="shared" si="177"/>
        <v/>
      </c>
      <c r="AE300" s="1">
        <f t="shared" si="178"/>
        <v>22.52</v>
      </c>
      <c r="AF300" s="2">
        <f t="shared" si="179"/>
        <v>0</v>
      </c>
      <c r="AG300" s="2">
        <f t="shared" si="180"/>
        <v>22.52</v>
      </c>
      <c r="AH300" s="2">
        <f t="shared" si="181"/>
        <v>0</v>
      </c>
      <c r="AI300" s="2">
        <f t="shared" si="182"/>
        <v>22.52</v>
      </c>
      <c r="AJ300" s="3">
        <f t="shared" si="183"/>
        <v>0</v>
      </c>
      <c r="AK300" s="1">
        <f t="shared" si="184"/>
        <v>22.52</v>
      </c>
      <c r="AL300" s="2">
        <f t="shared" si="185"/>
        <v>22.52</v>
      </c>
      <c r="AM300" s="3">
        <f t="shared" si="186"/>
        <v>22.52</v>
      </c>
      <c r="AN300" s="10">
        <v>4.8499999999999996</v>
      </c>
      <c r="AO300" s="1">
        <f t="shared" si="198"/>
        <v>27.369999999999997</v>
      </c>
      <c r="AP300" s="2">
        <f t="shared" si="187"/>
        <v>27.369999999999997</v>
      </c>
      <c r="AQ300" s="3">
        <f t="shared" si="188"/>
        <v>27.369999999999997</v>
      </c>
      <c r="AR300" s="1">
        <f t="shared" si="199"/>
        <v>22.52</v>
      </c>
      <c r="AS300" s="2">
        <f t="shared" si="200"/>
        <v>21.4</v>
      </c>
      <c r="AT300" s="2">
        <f t="shared" si="201"/>
        <v>22.52</v>
      </c>
      <c r="AU300" s="2">
        <f t="shared" si="202"/>
        <v>21.4</v>
      </c>
      <c r="AV300" s="2">
        <f t="shared" si="203"/>
        <v>22.52</v>
      </c>
      <c r="AW300" s="3">
        <f t="shared" si="204"/>
        <v>21.4</v>
      </c>
      <c r="AX300" s="1">
        <f t="shared" si="205"/>
        <v>22.52</v>
      </c>
      <c r="AY300" s="2">
        <f t="shared" si="206"/>
        <v>22.52</v>
      </c>
      <c r="AZ300" s="3">
        <f t="shared" si="207"/>
        <v>22.52</v>
      </c>
      <c r="BA300" s="10">
        <v>5.31</v>
      </c>
      <c r="BB300" s="1">
        <f t="shared" si="208"/>
        <v>27.83</v>
      </c>
      <c r="BC300" s="2">
        <f t="shared" si="209"/>
        <v>27.83</v>
      </c>
      <c r="BD300" s="3">
        <f t="shared" si="210"/>
        <v>27.83</v>
      </c>
      <c r="BE300" s="1">
        <f t="shared" si="189"/>
        <v>22.52</v>
      </c>
      <c r="BF300" s="2">
        <f t="shared" si="190"/>
        <v>22.52</v>
      </c>
      <c r="BG300" s="3">
        <f t="shared" si="191"/>
        <v>22.52</v>
      </c>
      <c r="BH300" s="10">
        <v>5.03</v>
      </c>
      <c r="BI300" s="1">
        <f t="shared" si="192"/>
        <v>27.55</v>
      </c>
      <c r="BJ300" s="2">
        <f t="shared" si="193"/>
        <v>27.55</v>
      </c>
      <c r="BK300" s="3">
        <f t="shared" si="194"/>
        <v>27.55</v>
      </c>
    </row>
    <row r="301" spans="1:63">
      <c r="A301" s="14">
        <v>43843.08333333263</v>
      </c>
      <c r="B301" s="1">
        <v>7.9580000000000002</v>
      </c>
      <c r="C301" s="2">
        <v>64.325000000000003</v>
      </c>
      <c r="D301" s="2">
        <v>11.881</v>
      </c>
      <c r="E301" s="3">
        <v>-68.248000000000005</v>
      </c>
      <c r="F301" s="1">
        <v>23.91</v>
      </c>
      <c r="G301" s="2">
        <v>23.91</v>
      </c>
      <c r="H301" s="2">
        <v>23.91</v>
      </c>
      <c r="I301" s="2">
        <v>23.91</v>
      </c>
      <c r="J301" s="2">
        <v>23.91</v>
      </c>
      <c r="K301" s="3">
        <v>23.91</v>
      </c>
      <c r="L301" s="1">
        <v>0</v>
      </c>
      <c r="M301" s="3">
        <v>0</v>
      </c>
      <c r="N301" s="1">
        <v>693</v>
      </c>
      <c r="O301" s="3">
        <v>0</v>
      </c>
      <c r="P301" s="1">
        <v>42.8</v>
      </c>
      <c r="Q301" s="2">
        <v>95</v>
      </c>
      <c r="R301" s="2">
        <v>0</v>
      </c>
      <c r="S301" s="3">
        <v>0</v>
      </c>
      <c r="T301" s="1">
        <f t="shared" si="170"/>
        <v>7.9580000000000002</v>
      </c>
      <c r="U301" s="2">
        <f t="shared" si="195"/>
        <v>0</v>
      </c>
      <c r="V301" s="3">
        <f t="shared" si="196"/>
        <v>7.9580000000000002</v>
      </c>
      <c r="W301" s="20" t="str">
        <f t="shared" si="171"/>
        <v>LONG</v>
      </c>
      <c r="X301" s="19" t="str">
        <f t="shared" si="172"/>
        <v>LONG</v>
      </c>
      <c r="Y301" s="1" t="str">
        <f t="shared" si="197"/>
        <v/>
      </c>
      <c r="Z301" s="2" t="str">
        <f t="shared" si="173"/>
        <v/>
      </c>
      <c r="AA301" s="2" t="str">
        <f t="shared" si="174"/>
        <v/>
      </c>
      <c r="AB301" s="2" t="str">
        <f t="shared" si="175"/>
        <v/>
      </c>
      <c r="AC301" s="2" t="str">
        <f t="shared" si="176"/>
        <v/>
      </c>
      <c r="AD301" s="3" t="str">
        <f t="shared" si="177"/>
        <v/>
      </c>
      <c r="AE301" s="1">
        <f t="shared" si="178"/>
        <v>42.8</v>
      </c>
      <c r="AF301" s="2">
        <f t="shared" si="179"/>
        <v>0</v>
      </c>
      <c r="AG301" s="2">
        <f t="shared" si="180"/>
        <v>42.8</v>
      </c>
      <c r="AH301" s="2">
        <f t="shared" si="181"/>
        <v>0</v>
      </c>
      <c r="AI301" s="2">
        <f t="shared" si="182"/>
        <v>42.8</v>
      </c>
      <c r="AJ301" s="3">
        <f t="shared" si="183"/>
        <v>0</v>
      </c>
      <c r="AK301" s="1">
        <f t="shared" si="184"/>
        <v>0</v>
      </c>
      <c r="AL301" s="2">
        <f t="shared" si="185"/>
        <v>0</v>
      </c>
      <c r="AM301" s="3">
        <f t="shared" si="186"/>
        <v>0</v>
      </c>
      <c r="AN301" s="10">
        <v>4.8499999999999996</v>
      </c>
      <c r="AO301" s="1">
        <f t="shared" si="198"/>
        <v>-4.8499999999999996</v>
      </c>
      <c r="AP301" s="2">
        <f t="shared" si="187"/>
        <v>-4.8499999999999996</v>
      </c>
      <c r="AQ301" s="3">
        <f t="shared" si="188"/>
        <v>-4.8499999999999996</v>
      </c>
      <c r="AR301" s="1">
        <f t="shared" si="199"/>
        <v>21.4</v>
      </c>
      <c r="AS301" s="2">
        <f t="shared" si="200"/>
        <v>21.4</v>
      </c>
      <c r="AT301" s="2">
        <f t="shared" si="201"/>
        <v>21.4</v>
      </c>
      <c r="AU301" s="2">
        <f t="shared" si="202"/>
        <v>21.4</v>
      </c>
      <c r="AV301" s="2">
        <f t="shared" si="203"/>
        <v>21.4</v>
      </c>
      <c r="AW301" s="3">
        <f t="shared" si="204"/>
        <v>21.4</v>
      </c>
      <c r="AX301" s="1">
        <f t="shared" si="205"/>
        <v>21.4</v>
      </c>
      <c r="AY301" s="2">
        <f t="shared" si="206"/>
        <v>21.4</v>
      </c>
      <c r="AZ301" s="3">
        <f t="shared" si="207"/>
        <v>21.4</v>
      </c>
      <c r="BA301" s="10">
        <v>5.31</v>
      </c>
      <c r="BB301" s="1">
        <f t="shared" si="208"/>
        <v>16.09</v>
      </c>
      <c r="BC301" s="2">
        <f t="shared" si="209"/>
        <v>16.09</v>
      </c>
      <c r="BD301" s="3">
        <f t="shared" si="210"/>
        <v>16.09</v>
      </c>
      <c r="BE301" s="1">
        <f t="shared" si="189"/>
        <v>23.91</v>
      </c>
      <c r="BF301" s="2">
        <f t="shared" si="190"/>
        <v>23.91</v>
      </c>
      <c r="BG301" s="3">
        <f t="shared" si="191"/>
        <v>23.91</v>
      </c>
      <c r="BH301" s="10">
        <v>5.03</v>
      </c>
      <c r="BI301" s="1">
        <f t="shared" si="192"/>
        <v>18.88</v>
      </c>
      <c r="BJ301" s="2">
        <f t="shared" si="193"/>
        <v>18.88</v>
      </c>
      <c r="BK301" s="3">
        <f t="shared" si="194"/>
        <v>18.88</v>
      </c>
    </row>
    <row r="302" spans="1:63">
      <c r="A302" s="14">
        <v>43843.124999999294</v>
      </c>
      <c r="B302" s="1">
        <v>43.837000000000003</v>
      </c>
      <c r="C302" s="2">
        <v>57.009</v>
      </c>
      <c r="D302" s="2">
        <v>43.832000000000001</v>
      </c>
      <c r="E302" s="3">
        <v>-57.003999999999998</v>
      </c>
      <c r="F302" s="1">
        <v>23.96</v>
      </c>
      <c r="G302" s="2">
        <v>23.96</v>
      </c>
      <c r="H302" s="2">
        <v>23.96</v>
      </c>
      <c r="I302" s="2">
        <v>23.96</v>
      </c>
      <c r="J302" s="2">
        <v>23.96</v>
      </c>
      <c r="K302" s="3">
        <v>23.96</v>
      </c>
      <c r="L302" s="1">
        <v>0</v>
      </c>
      <c r="M302" s="3">
        <v>35</v>
      </c>
      <c r="N302" s="1">
        <v>693</v>
      </c>
      <c r="O302" s="3">
        <v>0</v>
      </c>
      <c r="P302" s="1">
        <v>42.8</v>
      </c>
      <c r="Q302" s="2">
        <v>95</v>
      </c>
      <c r="R302" s="2">
        <v>0</v>
      </c>
      <c r="S302" s="3">
        <v>0</v>
      </c>
      <c r="T302" s="1">
        <f t="shared" si="170"/>
        <v>8.8370000000000033</v>
      </c>
      <c r="U302" s="2">
        <f t="shared" si="195"/>
        <v>0</v>
      </c>
      <c r="V302" s="3">
        <f t="shared" si="196"/>
        <v>8.8370000000000033</v>
      </c>
      <c r="W302" s="20" t="str">
        <f t="shared" si="171"/>
        <v>LONG</v>
      </c>
      <c r="X302" s="19" t="str">
        <f t="shared" si="172"/>
        <v>LONG</v>
      </c>
      <c r="Y302" s="1" t="str">
        <f t="shared" si="197"/>
        <v/>
      </c>
      <c r="Z302" s="2">
        <f t="shared" si="173"/>
        <v>23.96</v>
      </c>
      <c r="AA302" s="2" t="str">
        <f t="shared" si="174"/>
        <v/>
      </c>
      <c r="AB302" s="2">
        <f t="shared" si="175"/>
        <v>23.96</v>
      </c>
      <c r="AC302" s="2" t="str">
        <f t="shared" si="176"/>
        <v/>
      </c>
      <c r="AD302" s="3">
        <f t="shared" si="177"/>
        <v>23.96</v>
      </c>
      <c r="AE302" s="1">
        <f t="shared" si="178"/>
        <v>42.8</v>
      </c>
      <c r="AF302" s="2">
        <f t="shared" si="179"/>
        <v>23.96</v>
      </c>
      <c r="AG302" s="2">
        <f t="shared" si="180"/>
        <v>42.8</v>
      </c>
      <c r="AH302" s="2">
        <f t="shared" si="181"/>
        <v>23.96</v>
      </c>
      <c r="AI302" s="2">
        <f t="shared" si="182"/>
        <v>42.8</v>
      </c>
      <c r="AJ302" s="3">
        <f t="shared" si="183"/>
        <v>23.96</v>
      </c>
      <c r="AK302" s="1">
        <f t="shared" si="184"/>
        <v>23.96</v>
      </c>
      <c r="AL302" s="2">
        <f t="shared" si="185"/>
        <v>23.96</v>
      </c>
      <c r="AM302" s="3">
        <f t="shared" si="186"/>
        <v>23.96</v>
      </c>
      <c r="AN302" s="10">
        <v>4.8499999999999996</v>
      </c>
      <c r="AO302" s="1">
        <f t="shared" si="198"/>
        <v>19.11</v>
      </c>
      <c r="AP302" s="2">
        <f t="shared" si="187"/>
        <v>19.11</v>
      </c>
      <c r="AQ302" s="3">
        <f t="shared" si="188"/>
        <v>19.11</v>
      </c>
      <c r="AR302" s="1">
        <f t="shared" si="199"/>
        <v>21.4</v>
      </c>
      <c r="AS302" s="2">
        <f t="shared" si="200"/>
        <v>23.96</v>
      </c>
      <c r="AT302" s="2">
        <f t="shared" si="201"/>
        <v>21.4</v>
      </c>
      <c r="AU302" s="2">
        <f t="shared" si="202"/>
        <v>23.96</v>
      </c>
      <c r="AV302" s="2">
        <f t="shared" si="203"/>
        <v>21.4</v>
      </c>
      <c r="AW302" s="3">
        <f t="shared" si="204"/>
        <v>23.96</v>
      </c>
      <c r="AX302" s="1">
        <f t="shared" si="205"/>
        <v>23.96</v>
      </c>
      <c r="AY302" s="2">
        <f t="shared" si="206"/>
        <v>23.96</v>
      </c>
      <c r="AZ302" s="3">
        <f t="shared" si="207"/>
        <v>23.96</v>
      </c>
      <c r="BA302" s="10">
        <v>5.31</v>
      </c>
      <c r="BB302" s="1">
        <f t="shared" si="208"/>
        <v>18.650000000000002</v>
      </c>
      <c r="BC302" s="2">
        <f t="shared" si="209"/>
        <v>18.650000000000002</v>
      </c>
      <c r="BD302" s="3">
        <f t="shared" si="210"/>
        <v>18.650000000000002</v>
      </c>
      <c r="BE302" s="1">
        <f t="shared" si="189"/>
        <v>23.96</v>
      </c>
      <c r="BF302" s="2">
        <f t="shared" si="190"/>
        <v>23.96</v>
      </c>
      <c r="BG302" s="3">
        <f t="shared" si="191"/>
        <v>23.96</v>
      </c>
      <c r="BH302" s="10">
        <v>5.03</v>
      </c>
      <c r="BI302" s="1">
        <f t="shared" si="192"/>
        <v>18.93</v>
      </c>
      <c r="BJ302" s="2">
        <f t="shared" si="193"/>
        <v>18.93</v>
      </c>
      <c r="BK302" s="3">
        <f t="shared" si="194"/>
        <v>18.93</v>
      </c>
    </row>
    <row r="303" spans="1:63">
      <c r="A303" s="14">
        <v>43843.166666665958</v>
      </c>
      <c r="B303" s="1">
        <v>-46.662999999999997</v>
      </c>
      <c r="C303" s="2">
        <v>64.367999999999995</v>
      </c>
      <c r="D303" s="2">
        <v>20.84</v>
      </c>
      <c r="E303" s="3">
        <v>-131.87100000000001</v>
      </c>
      <c r="F303" s="1">
        <v>24.26</v>
      </c>
      <c r="G303" s="2">
        <v>24.26</v>
      </c>
      <c r="H303" s="2">
        <v>24.26</v>
      </c>
      <c r="I303" s="2">
        <v>24.26</v>
      </c>
      <c r="J303" s="2">
        <v>24.26</v>
      </c>
      <c r="K303" s="3">
        <v>24.26</v>
      </c>
      <c r="L303" s="1">
        <v>0</v>
      </c>
      <c r="M303" s="3">
        <v>0</v>
      </c>
      <c r="N303" s="1">
        <v>693</v>
      </c>
      <c r="O303" s="3">
        <v>0</v>
      </c>
      <c r="P303" s="1">
        <v>42.8</v>
      </c>
      <c r="Q303" s="2">
        <v>95</v>
      </c>
      <c r="R303" s="2">
        <v>0</v>
      </c>
      <c r="S303" s="3">
        <v>0</v>
      </c>
      <c r="T303" s="1">
        <f t="shared" si="170"/>
        <v>-46.662999999999997</v>
      </c>
      <c r="U303" s="2">
        <f t="shared" si="195"/>
        <v>46.662999999999997</v>
      </c>
      <c r="V303" s="3">
        <f t="shared" si="196"/>
        <v>0</v>
      </c>
      <c r="W303" s="20" t="str">
        <f t="shared" si="171"/>
        <v>SHORT</v>
      </c>
      <c r="X303" s="19" t="str">
        <f t="shared" si="172"/>
        <v>SHORT</v>
      </c>
      <c r="Y303" s="1" t="str">
        <f t="shared" si="197"/>
        <v/>
      </c>
      <c r="Z303" s="2" t="str">
        <f t="shared" si="173"/>
        <v/>
      </c>
      <c r="AA303" s="2" t="str">
        <f t="shared" si="174"/>
        <v/>
      </c>
      <c r="AB303" s="2" t="str">
        <f t="shared" si="175"/>
        <v/>
      </c>
      <c r="AC303" s="2" t="str">
        <f t="shared" si="176"/>
        <v/>
      </c>
      <c r="AD303" s="3" t="str">
        <f t="shared" si="177"/>
        <v/>
      </c>
      <c r="AE303" s="1">
        <f t="shared" si="178"/>
        <v>42.8</v>
      </c>
      <c r="AF303" s="2">
        <f t="shared" si="179"/>
        <v>0</v>
      </c>
      <c r="AG303" s="2">
        <f t="shared" si="180"/>
        <v>42.8</v>
      </c>
      <c r="AH303" s="2">
        <f t="shared" si="181"/>
        <v>0</v>
      </c>
      <c r="AI303" s="2">
        <f t="shared" si="182"/>
        <v>42.8</v>
      </c>
      <c r="AJ303" s="3">
        <f t="shared" si="183"/>
        <v>0</v>
      </c>
      <c r="AK303" s="1">
        <f t="shared" si="184"/>
        <v>42.8</v>
      </c>
      <c r="AL303" s="2">
        <f t="shared" si="185"/>
        <v>42.8</v>
      </c>
      <c r="AM303" s="3">
        <f t="shared" si="186"/>
        <v>42.8</v>
      </c>
      <c r="AN303" s="10">
        <v>4.8499999999999996</v>
      </c>
      <c r="AO303" s="1">
        <f t="shared" si="198"/>
        <v>47.65</v>
      </c>
      <c r="AP303" s="2">
        <f t="shared" si="187"/>
        <v>47.65</v>
      </c>
      <c r="AQ303" s="3">
        <f t="shared" si="188"/>
        <v>47.65</v>
      </c>
      <c r="AR303" s="1">
        <f t="shared" si="199"/>
        <v>21.4</v>
      </c>
      <c r="AS303" s="2">
        <f t="shared" si="200"/>
        <v>21.4</v>
      </c>
      <c r="AT303" s="2">
        <f t="shared" si="201"/>
        <v>21.4</v>
      </c>
      <c r="AU303" s="2">
        <f t="shared" si="202"/>
        <v>21.4</v>
      </c>
      <c r="AV303" s="2">
        <f t="shared" si="203"/>
        <v>21.4</v>
      </c>
      <c r="AW303" s="3">
        <f t="shared" si="204"/>
        <v>21.4</v>
      </c>
      <c r="AX303" s="1">
        <f t="shared" si="205"/>
        <v>21.4</v>
      </c>
      <c r="AY303" s="2">
        <f t="shared" si="206"/>
        <v>21.4</v>
      </c>
      <c r="AZ303" s="3">
        <f t="shared" si="207"/>
        <v>21.4</v>
      </c>
      <c r="BA303" s="10">
        <v>5.31</v>
      </c>
      <c r="BB303" s="1">
        <f t="shared" si="208"/>
        <v>26.709999999999997</v>
      </c>
      <c r="BC303" s="2">
        <f t="shared" si="209"/>
        <v>26.709999999999997</v>
      </c>
      <c r="BD303" s="3">
        <f t="shared" si="210"/>
        <v>26.709999999999997</v>
      </c>
      <c r="BE303" s="1">
        <f t="shared" si="189"/>
        <v>24.26</v>
      </c>
      <c r="BF303" s="2">
        <f t="shared" si="190"/>
        <v>24.26</v>
      </c>
      <c r="BG303" s="3">
        <f t="shared" si="191"/>
        <v>24.26</v>
      </c>
      <c r="BH303" s="10">
        <v>5.03</v>
      </c>
      <c r="BI303" s="1">
        <f t="shared" si="192"/>
        <v>29.290000000000003</v>
      </c>
      <c r="BJ303" s="2">
        <f t="shared" si="193"/>
        <v>29.290000000000003</v>
      </c>
      <c r="BK303" s="3">
        <f t="shared" si="194"/>
        <v>29.290000000000003</v>
      </c>
    </row>
    <row r="304" spans="1:63">
      <c r="A304" s="14">
        <v>43843.208333332623</v>
      </c>
      <c r="B304" s="1">
        <v>-56.718000000000004</v>
      </c>
      <c r="C304" s="2">
        <v>64.117999999999995</v>
      </c>
      <c r="D304" s="2">
        <v>10.956</v>
      </c>
      <c r="E304" s="3">
        <v>-131.792</v>
      </c>
      <c r="F304" s="1">
        <v>65</v>
      </c>
      <c r="G304" s="2">
        <v>25.01</v>
      </c>
      <c r="H304" s="2">
        <v>65</v>
      </c>
      <c r="I304" s="2">
        <v>25.01</v>
      </c>
      <c r="J304" s="2">
        <v>65</v>
      </c>
      <c r="K304" s="3">
        <v>25.01</v>
      </c>
      <c r="L304" s="1">
        <v>27.416</v>
      </c>
      <c r="M304" s="3">
        <v>0</v>
      </c>
      <c r="N304" s="1">
        <v>693</v>
      </c>
      <c r="O304" s="3">
        <v>0</v>
      </c>
      <c r="P304" s="1">
        <v>42.8</v>
      </c>
      <c r="Q304" s="2">
        <v>95</v>
      </c>
      <c r="R304" s="2">
        <v>0</v>
      </c>
      <c r="S304" s="3">
        <v>0</v>
      </c>
      <c r="T304" s="1">
        <f t="shared" si="170"/>
        <v>-29.302000000000003</v>
      </c>
      <c r="U304" s="2">
        <f t="shared" si="195"/>
        <v>29.302000000000003</v>
      </c>
      <c r="V304" s="3">
        <f t="shared" si="196"/>
        <v>0</v>
      </c>
      <c r="W304" s="20" t="str">
        <f t="shared" si="171"/>
        <v>SHORT</v>
      </c>
      <c r="X304" s="19" t="str">
        <f t="shared" si="172"/>
        <v>SHORT</v>
      </c>
      <c r="Y304" s="1">
        <f t="shared" si="197"/>
        <v>65</v>
      </c>
      <c r="Z304" s="2" t="str">
        <f t="shared" si="173"/>
        <v/>
      </c>
      <c r="AA304" s="2">
        <f t="shared" si="174"/>
        <v>65</v>
      </c>
      <c r="AB304" s="2" t="str">
        <f t="shared" si="175"/>
        <v/>
      </c>
      <c r="AC304" s="2">
        <f t="shared" si="176"/>
        <v>65</v>
      </c>
      <c r="AD304" s="3" t="str">
        <f t="shared" si="177"/>
        <v/>
      </c>
      <c r="AE304" s="1">
        <f t="shared" si="178"/>
        <v>65</v>
      </c>
      <c r="AF304" s="2">
        <f t="shared" si="179"/>
        <v>0</v>
      </c>
      <c r="AG304" s="2">
        <f t="shared" si="180"/>
        <v>65</v>
      </c>
      <c r="AH304" s="2">
        <f t="shared" si="181"/>
        <v>0</v>
      </c>
      <c r="AI304" s="2">
        <f t="shared" si="182"/>
        <v>65</v>
      </c>
      <c r="AJ304" s="3">
        <f t="shared" si="183"/>
        <v>0</v>
      </c>
      <c r="AK304" s="1">
        <f t="shared" si="184"/>
        <v>65</v>
      </c>
      <c r="AL304" s="2">
        <f t="shared" si="185"/>
        <v>65</v>
      </c>
      <c r="AM304" s="3">
        <f t="shared" si="186"/>
        <v>65</v>
      </c>
      <c r="AN304" s="10">
        <v>4.8499999999999996</v>
      </c>
      <c r="AO304" s="1">
        <f t="shared" si="198"/>
        <v>69.849999999999994</v>
      </c>
      <c r="AP304" s="2">
        <f t="shared" si="187"/>
        <v>69.849999999999994</v>
      </c>
      <c r="AQ304" s="3">
        <f t="shared" si="188"/>
        <v>69.849999999999994</v>
      </c>
      <c r="AR304" s="1">
        <f t="shared" si="199"/>
        <v>65</v>
      </c>
      <c r="AS304" s="2">
        <f t="shared" si="200"/>
        <v>21.4</v>
      </c>
      <c r="AT304" s="2">
        <f t="shared" si="201"/>
        <v>65</v>
      </c>
      <c r="AU304" s="2">
        <f t="shared" si="202"/>
        <v>21.4</v>
      </c>
      <c r="AV304" s="2">
        <f t="shared" si="203"/>
        <v>65</v>
      </c>
      <c r="AW304" s="3">
        <f t="shared" si="204"/>
        <v>21.4</v>
      </c>
      <c r="AX304" s="1">
        <f t="shared" si="205"/>
        <v>65</v>
      </c>
      <c r="AY304" s="2">
        <f t="shared" si="206"/>
        <v>65</v>
      </c>
      <c r="AZ304" s="3">
        <f t="shared" si="207"/>
        <v>65</v>
      </c>
      <c r="BA304" s="10">
        <v>5.31</v>
      </c>
      <c r="BB304" s="1">
        <f t="shared" si="208"/>
        <v>70.31</v>
      </c>
      <c r="BC304" s="2">
        <f t="shared" si="209"/>
        <v>70.31</v>
      </c>
      <c r="BD304" s="3">
        <f t="shared" si="210"/>
        <v>70.31</v>
      </c>
      <c r="BE304" s="1">
        <f t="shared" si="189"/>
        <v>65</v>
      </c>
      <c r="BF304" s="2">
        <f t="shared" si="190"/>
        <v>65</v>
      </c>
      <c r="BG304" s="3">
        <f t="shared" si="191"/>
        <v>65</v>
      </c>
      <c r="BH304" s="10">
        <v>5.03</v>
      </c>
      <c r="BI304" s="1">
        <f t="shared" si="192"/>
        <v>70.03</v>
      </c>
      <c r="BJ304" s="2">
        <f t="shared" si="193"/>
        <v>70.03</v>
      </c>
      <c r="BK304" s="3">
        <f t="shared" si="194"/>
        <v>70.03</v>
      </c>
    </row>
    <row r="305" spans="1:63">
      <c r="A305" s="14">
        <v>43843.249999999287</v>
      </c>
      <c r="B305" s="1">
        <v>-92.528000000000006</v>
      </c>
      <c r="C305" s="2">
        <v>30.082999999999998</v>
      </c>
      <c r="D305" s="2">
        <v>32.664999999999999</v>
      </c>
      <c r="E305" s="3">
        <v>-155.27600000000001</v>
      </c>
      <c r="F305" s="1">
        <v>75</v>
      </c>
      <c r="G305" s="2">
        <v>25.99</v>
      </c>
      <c r="H305" s="2">
        <v>75</v>
      </c>
      <c r="I305" s="2">
        <v>25.99</v>
      </c>
      <c r="J305" s="2">
        <v>75</v>
      </c>
      <c r="K305" s="3">
        <v>25.99</v>
      </c>
      <c r="L305" s="1">
        <v>69.5</v>
      </c>
      <c r="M305" s="3">
        <v>0</v>
      </c>
      <c r="N305" s="1">
        <v>693</v>
      </c>
      <c r="O305" s="3">
        <v>0</v>
      </c>
      <c r="P305" s="1">
        <v>42.8</v>
      </c>
      <c r="Q305" s="2">
        <v>95</v>
      </c>
      <c r="R305" s="2">
        <v>0</v>
      </c>
      <c r="S305" s="3">
        <v>0</v>
      </c>
      <c r="T305" s="1">
        <f t="shared" si="170"/>
        <v>-23.028000000000006</v>
      </c>
      <c r="U305" s="2">
        <f t="shared" si="195"/>
        <v>23.028000000000006</v>
      </c>
      <c r="V305" s="3">
        <f t="shared" si="196"/>
        <v>0</v>
      </c>
      <c r="W305" s="20" t="str">
        <f t="shared" si="171"/>
        <v>SHORT</v>
      </c>
      <c r="X305" s="19" t="str">
        <f t="shared" si="172"/>
        <v>SHORT</v>
      </c>
      <c r="Y305" s="1">
        <f t="shared" si="197"/>
        <v>75</v>
      </c>
      <c r="Z305" s="2" t="str">
        <f t="shared" si="173"/>
        <v/>
      </c>
      <c r="AA305" s="2">
        <f t="shared" si="174"/>
        <v>75</v>
      </c>
      <c r="AB305" s="2" t="str">
        <f t="shared" si="175"/>
        <v/>
      </c>
      <c r="AC305" s="2">
        <f t="shared" si="176"/>
        <v>75</v>
      </c>
      <c r="AD305" s="3" t="str">
        <f t="shared" si="177"/>
        <v/>
      </c>
      <c r="AE305" s="1">
        <f t="shared" si="178"/>
        <v>75</v>
      </c>
      <c r="AF305" s="2">
        <f t="shared" si="179"/>
        <v>0</v>
      </c>
      <c r="AG305" s="2">
        <f t="shared" si="180"/>
        <v>75</v>
      </c>
      <c r="AH305" s="2">
        <f t="shared" si="181"/>
        <v>0</v>
      </c>
      <c r="AI305" s="2">
        <f t="shared" si="182"/>
        <v>75</v>
      </c>
      <c r="AJ305" s="3">
        <f t="shared" si="183"/>
        <v>0</v>
      </c>
      <c r="AK305" s="1">
        <f t="shared" si="184"/>
        <v>75</v>
      </c>
      <c r="AL305" s="2">
        <f t="shared" si="185"/>
        <v>75</v>
      </c>
      <c r="AM305" s="3">
        <f t="shared" si="186"/>
        <v>75</v>
      </c>
      <c r="AN305" s="10">
        <v>4.8499999999999996</v>
      </c>
      <c r="AO305" s="1">
        <f t="shared" si="198"/>
        <v>79.849999999999994</v>
      </c>
      <c r="AP305" s="2">
        <f t="shared" si="187"/>
        <v>79.849999999999994</v>
      </c>
      <c r="AQ305" s="3">
        <f t="shared" si="188"/>
        <v>79.849999999999994</v>
      </c>
      <c r="AR305" s="1">
        <f t="shared" si="199"/>
        <v>75</v>
      </c>
      <c r="AS305" s="2">
        <f t="shared" si="200"/>
        <v>21.4</v>
      </c>
      <c r="AT305" s="2">
        <f t="shared" si="201"/>
        <v>75</v>
      </c>
      <c r="AU305" s="2">
        <f t="shared" si="202"/>
        <v>21.4</v>
      </c>
      <c r="AV305" s="2">
        <f t="shared" si="203"/>
        <v>75</v>
      </c>
      <c r="AW305" s="3">
        <f t="shared" si="204"/>
        <v>21.4</v>
      </c>
      <c r="AX305" s="1">
        <f t="shared" si="205"/>
        <v>75</v>
      </c>
      <c r="AY305" s="2">
        <f t="shared" si="206"/>
        <v>75</v>
      </c>
      <c r="AZ305" s="3">
        <f t="shared" si="207"/>
        <v>75</v>
      </c>
      <c r="BA305" s="10">
        <v>5.31</v>
      </c>
      <c r="BB305" s="1">
        <f t="shared" si="208"/>
        <v>80.31</v>
      </c>
      <c r="BC305" s="2">
        <f t="shared" si="209"/>
        <v>80.31</v>
      </c>
      <c r="BD305" s="3">
        <f t="shared" si="210"/>
        <v>80.31</v>
      </c>
      <c r="BE305" s="1">
        <f t="shared" si="189"/>
        <v>75</v>
      </c>
      <c r="BF305" s="2">
        <f t="shared" si="190"/>
        <v>75</v>
      </c>
      <c r="BG305" s="3">
        <f t="shared" si="191"/>
        <v>75</v>
      </c>
      <c r="BH305" s="10">
        <v>5.03</v>
      </c>
      <c r="BI305" s="1">
        <f t="shared" si="192"/>
        <v>80.03</v>
      </c>
      <c r="BJ305" s="2">
        <f t="shared" si="193"/>
        <v>80.03</v>
      </c>
      <c r="BK305" s="3">
        <f t="shared" si="194"/>
        <v>80.03</v>
      </c>
    </row>
    <row r="306" spans="1:63">
      <c r="A306" s="14">
        <v>43843.291666665951</v>
      </c>
      <c r="B306" s="1">
        <v>-63.237000000000002</v>
      </c>
      <c r="C306" s="2">
        <v>21.041</v>
      </c>
      <c r="D306" s="2">
        <v>10.465</v>
      </c>
      <c r="E306" s="3">
        <v>-94.742999999999995</v>
      </c>
      <c r="F306" s="1">
        <v>89</v>
      </c>
      <c r="G306" s="2">
        <v>29.68</v>
      </c>
      <c r="H306" s="2">
        <v>89</v>
      </c>
      <c r="I306" s="2">
        <v>29.68</v>
      </c>
      <c r="J306" s="2">
        <v>89</v>
      </c>
      <c r="K306" s="3">
        <v>29.68</v>
      </c>
      <c r="L306" s="1">
        <v>60.75</v>
      </c>
      <c r="M306" s="3">
        <v>0</v>
      </c>
      <c r="N306" s="1">
        <v>751</v>
      </c>
      <c r="O306" s="3">
        <v>190</v>
      </c>
      <c r="P306" s="1">
        <v>42.8</v>
      </c>
      <c r="Q306" s="2">
        <v>95</v>
      </c>
      <c r="R306" s="2">
        <v>6.01</v>
      </c>
      <c r="S306" s="3">
        <v>28</v>
      </c>
      <c r="T306" s="1">
        <f t="shared" si="170"/>
        <v>-2.4870000000000019</v>
      </c>
      <c r="U306" s="2">
        <f t="shared" si="195"/>
        <v>2.4870000000000019</v>
      </c>
      <c r="V306" s="3">
        <f t="shared" si="196"/>
        <v>0</v>
      </c>
      <c r="W306" s="20" t="str">
        <f t="shared" si="171"/>
        <v>SHORT</v>
      </c>
      <c r="X306" s="19" t="str">
        <f t="shared" si="172"/>
        <v>SHORT</v>
      </c>
      <c r="Y306" s="1">
        <f t="shared" si="197"/>
        <v>89</v>
      </c>
      <c r="Z306" s="2" t="str">
        <f t="shared" si="173"/>
        <v/>
      </c>
      <c r="AA306" s="2">
        <f t="shared" si="174"/>
        <v>89</v>
      </c>
      <c r="AB306" s="2" t="str">
        <f t="shared" si="175"/>
        <v/>
      </c>
      <c r="AC306" s="2">
        <f t="shared" si="176"/>
        <v>89</v>
      </c>
      <c r="AD306" s="3" t="str">
        <f t="shared" si="177"/>
        <v/>
      </c>
      <c r="AE306" s="1">
        <f t="shared" si="178"/>
        <v>89</v>
      </c>
      <c r="AF306" s="2">
        <f t="shared" si="179"/>
        <v>28</v>
      </c>
      <c r="AG306" s="2">
        <f t="shared" si="180"/>
        <v>89</v>
      </c>
      <c r="AH306" s="2">
        <f t="shared" si="181"/>
        <v>28</v>
      </c>
      <c r="AI306" s="2">
        <f t="shared" si="182"/>
        <v>89</v>
      </c>
      <c r="AJ306" s="3">
        <f t="shared" si="183"/>
        <v>28</v>
      </c>
      <c r="AK306" s="1">
        <f t="shared" si="184"/>
        <v>89</v>
      </c>
      <c r="AL306" s="2">
        <f t="shared" si="185"/>
        <v>89</v>
      </c>
      <c r="AM306" s="3">
        <f t="shared" si="186"/>
        <v>89</v>
      </c>
      <c r="AN306" s="10">
        <v>4.8499999999999996</v>
      </c>
      <c r="AO306" s="1">
        <f t="shared" si="198"/>
        <v>93.85</v>
      </c>
      <c r="AP306" s="2">
        <f t="shared" si="187"/>
        <v>93.85</v>
      </c>
      <c r="AQ306" s="3">
        <f t="shared" si="188"/>
        <v>93.85</v>
      </c>
      <c r="AR306" s="1">
        <f t="shared" si="199"/>
        <v>89</v>
      </c>
      <c r="AS306" s="2">
        <f t="shared" si="200"/>
        <v>35.4</v>
      </c>
      <c r="AT306" s="2">
        <f t="shared" si="201"/>
        <v>89</v>
      </c>
      <c r="AU306" s="2">
        <f t="shared" si="202"/>
        <v>35.4</v>
      </c>
      <c r="AV306" s="2">
        <f t="shared" si="203"/>
        <v>89</v>
      </c>
      <c r="AW306" s="3">
        <f t="shared" si="204"/>
        <v>35.4</v>
      </c>
      <c r="AX306" s="1">
        <f t="shared" si="205"/>
        <v>89</v>
      </c>
      <c r="AY306" s="2">
        <f t="shared" si="206"/>
        <v>89</v>
      </c>
      <c r="AZ306" s="3">
        <f t="shared" si="207"/>
        <v>89</v>
      </c>
      <c r="BA306" s="10">
        <v>5.31</v>
      </c>
      <c r="BB306" s="1">
        <f t="shared" si="208"/>
        <v>94.31</v>
      </c>
      <c r="BC306" s="2">
        <f t="shared" si="209"/>
        <v>94.31</v>
      </c>
      <c r="BD306" s="3">
        <f t="shared" si="210"/>
        <v>94.31</v>
      </c>
      <c r="BE306" s="1">
        <f t="shared" si="189"/>
        <v>89</v>
      </c>
      <c r="BF306" s="2">
        <f t="shared" si="190"/>
        <v>89</v>
      </c>
      <c r="BG306" s="3">
        <f t="shared" si="191"/>
        <v>89</v>
      </c>
      <c r="BH306" s="10">
        <v>5.03</v>
      </c>
      <c r="BI306" s="1">
        <f t="shared" si="192"/>
        <v>94.03</v>
      </c>
      <c r="BJ306" s="2">
        <f t="shared" si="193"/>
        <v>94.03</v>
      </c>
      <c r="BK306" s="3">
        <f t="shared" si="194"/>
        <v>94.03</v>
      </c>
    </row>
    <row r="307" spans="1:63">
      <c r="A307" s="14">
        <v>43843.333333332615</v>
      </c>
      <c r="B307" s="1">
        <v>59.417000000000002</v>
      </c>
      <c r="C307" s="2">
        <v>45.000999999999998</v>
      </c>
      <c r="D307" s="2">
        <v>0.42699999999999999</v>
      </c>
      <c r="E307" s="3">
        <v>13.989000000000001</v>
      </c>
      <c r="F307" s="1">
        <v>40.97</v>
      </c>
      <c r="G307" s="2">
        <v>36.6</v>
      </c>
      <c r="H307" s="2">
        <v>40.97</v>
      </c>
      <c r="I307" s="2">
        <v>36.6</v>
      </c>
      <c r="J307" s="2">
        <v>40.97</v>
      </c>
      <c r="K307" s="3">
        <v>36.6</v>
      </c>
      <c r="L307" s="1">
        <v>0</v>
      </c>
      <c r="M307" s="3">
        <v>20.683</v>
      </c>
      <c r="N307" s="1">
        <v>118</v>
      </c>
      <c r="O307" s="3">
        <v>444</v>
      </c>
      <c r="P307" s="1">
        <v>38.6</v>
      </c>
      <c r="Q307" s="2">
        <v>95</v>
      </c>
      <c r="R307" s="2">
        <v>-40</v>
      </c>
      <c r="S307" s="3">
        <v>36.6</v>
      </c>
      <c r="T307" s="1">
        <f t="shared" si="170"/>
        <v>38.734000000000002</v>
      </c>
      <c r="U307" s="2">
        <f t="shared" si="195"/>
        <v>0</v>
      </c>
      <c r="V307" s="3">
        <f t="shared" si="196"/>
        <v>38.734000000000002</v>
      </c>
      <c r="W307" s="20" t="str">
        <f t="shared" si="171"/>
        <v>LONG</v>
      </c>
      <c r="X307" s="19" t="str">
        <f t="shared" si="172"/>
        <v>LONG</v>
      </c>
      <c r="Y307" s="1" t="str">
        <f t="shared" si="197"/>
        <v/>
      </c>
      <c r="Z307" s="2">
        <f t="shared" si="173"/>
        <v>36.6</v>
      </c>
      <c r="AA307" s="2" t="str">
        <f t="shared" si="174"/>
        <v/>
      </c>
      <c r="AB307" s="2">
        <f t="shared" si="175"/>
        <v>36.6</v>
      </c>
      <c r="AC307" s="2" t="str">
        <f t="shared" si="176"/>
        <v/>
      </c>
      <c r="AD307" s="3">
        <f t="shared" si="177"/>
        <v>36.6</v>
      </c>
      <c r="AE307" s="1">
        <f t="shared" si="178"/>
        <v>38.6</v>
      </c>
      <c r="AF307" s="2">
        <f t="shared" si="179"/>
        <v>36.6</v>
      </c>
      <c r="AG307" s="2">
        <f t="shared" si="180"/>
        <v>38.6</v>
      </c>
      <c r="AH307" s="2">
        <f t="shared" si="181"/>
        <v>36.6</v>
      </c>
      <c r="AI307" s="2">
        <f t="shared" si="182"/>
        <v>38.6</v>
      </c>
      <c r="AJ307" s="3">
        <f t="shared" si="183"/>
        <v>36.6</v>
      </c>
      <c r="AK307" s="1">
        <f t="shared" si="184"/>
        <v>36.6</v>
      </c>
      <c r="AL307" s="2">
        <f t="shared" si="185"/>
        <v>36.6</v>
      </c>
      <c r="AM307" s="3">
        <f t="shared" si="186"/>
        <v>36.6</v>
      </c>
      <c r="AN307" s="10">
        <v>4.8499999999999996</v>
      </c>
      <c r="AO307" s="1">
        <f t="shared" si="198"/>
        <v>31.75</v>
      </c>
      <c r="AP307" s="2">
        <f t="shared" si="187"/>
        <v>31.75</v>
      </c>
      <c r="AQ307" s="3">
        <f t="shared" si="188"/>
        <v>31.75</v>
      </c>
      <c r="AR307" s="1">
        <f t="shared" si="199"/>
        <v>37.6</v>
      </c>
      <c r="AS307" s="2">
        <f t="shared" si="200"/>
        <v>36.6</v>
      </c>
      <c r="AT307" s="2">
        <f t="shared" si="201"/>
        <v>37.6</v>
      </c>
      <c r="AU307" s="2">
        <f t="shared" si="202"/>
        <v>36.6</v>
      </c>
      <c r="AV307" s="2">
        <f t="shared" si="203"/>
        <v>37.6</v>
      </c>
      <c r="AW307" s="3">
        <f t="shared" si="204"/>
        <v>36.6</v>
      </c>
      <c r="AX307" s="1">
        <f t="shared" si="205"/>
        <v>36.6</v>
      </c>
      <c r="AY307" s="2">
        <f t="shared" si="206"/>
        <v>36.6</v>
      </c>
      <c r="AZ307" s="3">
        <f t="shared" si="207"/>
        <v>36.6</v>
      </c>
      <c r="BA307" s="10">
        <v>5.31</v>
      </c>
      <c r="BB307" s="1">
        <f t="shared" si="208"/>
        <v>31.290000000000003</v>
      </c>
      <c r="BC307" s="2">
        <f t="shared" si="209"/>
        <v>31.290000000000003</v>
      </c>
      <c r="BD307" s="3">
        <f t="shared" si="210"/>
        <v>31.290000000000003</v>
      </c>
      <c r="BE307" s="1">
        <f t="shared" si="189"/>
        <v>36.6</v>
      </c>
      <c r="BF307" s="2">
        <f t="shared" si="190"/>
        <v>36.6</v>
      </c>
      <c r="BG307" s="3">
        <f t="shared" si="191"/>
        <v>36.6</v>
      </c>
      <c r="BH307" s="10">
        <v>5.03</v>
      </c>
      <c r="BI307" s="1">
        <f t="shared" si="192"/>
        <v>31.57</v>
      </c>
      <c r="BJ307" s="2">
        <f t="shared" si="193"/>
        <v>31.57</v>
      </c>
      <c r="BK307" s="3">
        <f t="shared" si="194"/>
        <v>31.57</v>
      </c>
    </row>
    <row r="308" spans="1:63">
      <c r="A308" s="14">
        <v>43843.37499999928</v>
      </c>
      <c r="B308" s="1">
        <v>77.628</v>
      </c>
      <c r="C308" s="2">
        <v>73.444000000000003</v>
      </c>
      <c r="D308" s="2">
        <v>21.356000000000002</v>
      </c>
      <c r="E308" s="3">
        <v>-17.172000000000001</v>
      </c>
      <c r="F308" s="1">
        <v>47.7</v>
      </c>
      <c r="G308" s="2">
        <v>28</v>
      </c>
      <c r="H308" s="2">
        <v>47.7</v>
      </c>
      <c r="I308" s="2">
        <v>28</v>
      </c>
      <c r="J308" s="2">
        <v>47.7</v>
      </c>
      <c r="K308" s="3">
        <v>28</v>
      </c>
      <c r="L308" s="1">
        <v>0</v>
      </c>
      <c r="M308" s="3">
        <v>70.417000000000002</v>
      </c>
      <c r="N308" s="1">
        <v>22</v>
      </c>
      <c r="O308" s="3">
        <v>456</v>
      </c>
      <c r="P308" s="1">
        <v>57.7</v>
      </c>
      <c r="Q308" s="2">
        <v>80</v>
      </c>
      <c r="R308" s="2">
        <v>-40</v>
      </c>
      <c r="S308" s="3">
        <v>35</v>
      </c>
      <c r="T308" s="1">
        <f t="shared" si="170"/>
        <v>7.2109999999999985</v>
      </c>
      <c r="U308" s="2">
        <f t="shared" si="195"/>
        <v>0</v>
      </c>
      <c r="V308" s="3">
        <f t="shared" si="196"/>
        <v>7.2109999999999985</v>
      </c>
      <c r="W308" s="20" t="str">
        <f t="shared" si="171"/>
        <v>LONG</v>
      </c>
      <c r="X308" s="19" t="str">
        <f t="shared" si="172"/>
        <v>LONG</v>
      </c>
      <c r="Y308" s="1" t="str">
        <f t="shared" si="197"/>
        <v/>
      </c>
      <c r="Z308" s="2">
        <f t="shared" si="173"/>
        <v>28</v>
      </c>
      <c r="AA308" s="2" t="str">
        <f t="shared" si="174"/>
        <v/>
      </c>
      <c r="AB308" s="2">
        <f t="shared" si="175"/>
        <v>28</v>
      </c>
      <c r="AC308" s="2" t="str">
        <f t="shared" si="176"/>
        <v/>
      </c>
      <c r="AD308" s="3">
        <f t="shared" si="177"/>
        <v>28</v>
      </c>
      <c r="AE308" s="1">
        <f t="shared" si="178"/>
        <v>57.7</v>
      </c>
      <c r="AF308" s="2">
        <f t="shared" si="179"/>
        <v>28</v>
      </c>
      <c r="AG308" s="2">
        <f t="shared" si="180"/>
        <v>57.7</v>
      </c>
      <c r="AH308" s="2">
        <f t="shared" si="181"/>
        <v>28</v>
      </c>
      <c r="AI308" s="2">
        <f t="shared" si="182"/>
        <v>57.7</v>
      </c>
      <c r="AJ308" s="3">
        <f t="shared" si="183"/>
        <v>28</v>
      </c>
      <c r="AK308" s="1">
        <f t="shared" si="184"/>
        <v>28</v>
      </c>
      <c r="AL308" s="2">
        <f t="shared" si="185"/>
        <v>28</v>
      </c>
      <c r="AM308" s="3">
        <f t="shared" si="186"/>
        <v>28</v>
      </c>
      <c r="AN308" s="10">
        <v>4.8499999999999996</v>
      </c>
      <c r="AO308" s="1">
        <f t="shared" si="198"/>
        <v>23.15</v>
      </c>
      <c r="AP308" s="2">
        <f t="shared" si="187"/>
        <v>23.15</v>
      </c>
      <c r="AQ308" s="3">
        <f t="shared" si="188"/>
        <v>23.15</v>
      </c>
      <c r="AR308" s="1">
        <f t="shared" si="199"/>
        <v>46.35</v>
      </c>
      <c r="AS308" s="2">
        <f t="shared" si="200"/>
        <v>28</v>
      </c>
      <c r="AT308" s="2">
        <f t="shared" si="201"/>
        <v>46.35</v>
      </c>
      <c r="AU308" s="2">
        <f t="shared" si="202"/>
        <v>28</v>
      </c>
      <c r="AV308" s="2">
        <f t="shared" si="203"/>
        <v>46.35</v>
      </c>
      <c r="AW308" s="3">
        <f t="shared" si="204"/>
        <v>28</v>
      </c>
      <c r="AX308" s="1">
        <f t="shared" si="205"/>
        <v>28</v>
      </c>
      <c r="AY308" s="2">
        <f t="shared" si="206"/>
        <v>28</v>
      </c>
      <c r="AZ308" s="3">
        <f t="shared" si="207"/>
        <v>28</v>
      </c>
      <c r="BA308" s="10">
        <v>5.31</v>
      </c>
      <c r="BB308" s="1">
        <f t="shared" si="208"/>
        <v>22.69</v>
      </c>
      <c r="BC308" s="2">
        <f t="shared" si="209"/>
        <v>22.69</v>
      </c>
      <c r="BD308" s="3">
        <f t="shared" si="210"/>
        <v>22.69</v>
      </c>
      <c r="BE308" s="1">
        <f t="shared" si="189"/>
        <v>28</v>
      </c>
      <c r="BF308" s="2">
        <f t="shared" si="190"/>
        <v>28</v>
      </c>
      <c r="BG308" s="3">
        <f t="shared" si="191"/>
        <v>28</v>
      </c>
      <c r="BH308" s="10">
        <v>5.03</v>
      </c>
      <c r="BI308" s="1">
        <f t="shared" si="192"/>
        <v>22.97</v>
      </c>
      <c r="BJ308" s="2">
        <f t="shared" si="193"/>
        <v>22.97</v>
      </c>
      <c r="BK308" s="3">
        <f t="shared" si="194"/>
        <v>22.97</v>
      </c>
    </row>
    <row r="309" spans="1:63">
      <c r="A309" s="14">
        <v>43843.416666665944</v>
      </c>
      <c r="B309" s="1">
        <v>-2.6579999999999999</v>
      </c>
      <c r="C309" s="2">
        <v>39.6</v>
      </c>
      <c r="D309" s="2">
        <v>13.179</v>
      </c>
      <c r="E309" s="3">
        <v>-55.436999999999998</v>
      </c>
      <c r="F309" s="1">
        <v>48.32</v>
      </c>
      <c r="G309" s="2">
        <v>48.32</v>
      </c>
      <c r="H309" s="2">
        <v>48.32</v>
      </c>
      <c r="I309" s="2">
        <v>48.32</v>
      </c>
      <c r="J309" s="2">
        <v>48.32</v>
      </c>
      <c r="K309" s="3">
        <v>48.32</v>
      </c>
      <c r="L309" s="1">
        <v>7.9</v>
      </c>
      <c r="M309" s="3">
        <v>0</v>
      </c>
      <c r="N309" s="1">
        <v>153</v>
      </c>
      <c r="O309" s="3">
        <v>466</v>
      </c>
      <c r="P309" s="1">
        <v>37</v>
      </c>
      <c r="Q309" s="2">
        <v>95</v>
      </c>
      <c r="R309" s="2">
        <v>-40</v>
      </c>
      <c r="S309" s="3">
        <v>35</v>
      </c>
      <c r="T309" s="1">
        <f t="shared" si="170"/>
        <v>5.2420000000000009</v>
      </c>
      <c r="U309" s="2">
        <f t="shared" si="195"/>
        <v>0</v>
      </c>
      <c r="V309" s="3">
        <f t="shared" si="196"/>
        <v>5.2420000000000009</v>
      </c>
      <c r="W309" s="20" t="str">
        <f t="shared" si="171"/>
        <v>SHORT</v>
      </c>
      <c r="X309" s="19" t="str">
        <f t="shared" si="172"/>
        <v>SHORT</v>
      </c>
      <c r="Y309" s="1">
        <f t="shared" si="197"/>
        <v>48.32</v>
      </c>
      <c r="Z309" s="2" t="str">
        <f t="shared" si="173"/>
        <v/>
      </c>
      <c r="AA309" s="2">
        <f t="shared" si="174"/>
        <v>48.32</v>
      </c>
      <c r="AB309" s="2" t="str">
        <f t="shared" si="175"/>
        <v/>
      </c>
      <c r="AC309" s="2">
        <f t="shared" si="176"/>
        <v>48.32</v>
      </c>
      <c r="AD309" s="3" t="str">
        <f t="shared" si="177"/>
        <v/>
      </c>
      <c r="AE309" s="1">
        <f t="shared" si="178"/>
        <v>48.32</v>
      </c>
      <c r="AF309" s="2">
        <f t="shared" si="179"/>
        <v>35</v>
      </c>
      <c r="AG309" s="2">
        <f t="shared" si="180"/>
        <v>48.32</v>
      </c>
      <c r="AH309" s="2">
        <f t="shared" si="181"/>
        <v>35</v>
      </c>
      <c r="AI309" s="2">
        <f t="shared" si="182"/>
        <v>48.32</v>
      </c>
      <c r="AJ309" s="3">
        <f t="shared" si="183"/>
        <v>35</v>
      </c>
      <c r="AK309" s="1">
        <f t="shared" si="184"/>
        <v>48.32</v>
      </c>
      <c r="AL309" s="2">
        <f t="shared" si="185"/>
        <v>48.32</v>
      </c>
      <c r="AM309" s="3">
        <f t="shared" si="186"/>
        <v>48.32</v>
      </c>
      <c r="AN309" s="10">
        <v>4.8499999999999996</v>
      </c>
      <c r="AO309" s="1">
        <f t="shared" si="198"/>
        <v>53.17</v>
      </c>
      <c r="AP309" s="2">
        <f t="shared" si="187"/>
        <v>53.17</v>
      </c>
      <c r="AQ309" s="3">
        <f t="shared" si="188"/>
        <v>53.17</v>
      </c>
      <c r="AR309" s="1">
        <f t="shared" si="199"/>
        <v>48.32</v>
      </c>
      <c r="AS309" s="2">
        <f t="shared" si="200"/>
        <v>36</v>
      </c>
      <c r="AT309" s="2">
        <f t="shared" si="201"/>
        <v>48.32</v>
      </c>
      <c r="AU309" s="2">
        <f t="shared" si="202"/>
        <v>36</v>
      </c>
      <c r="AV309" s="2">
        <f t="shared" si="203"/>
        <v>48.32</v>
      </c>
      <c r="AW309" s="3">
        <f t="shared" si="204"/>
        <v>36</v>
      </c>
      <c r="AX309" s="1">
        <f t="shared" si="205"/>
        <v>48.32</v>
      </c>
      <c r="AY309" s="2">
        <f t="shared" si="206"/>
        <v>48.32</v>
      </c>
      <c r="AZ309" s="3">
        <f t="shared" si="207"/>
        <v>48.32</v>
      </c>
      <c r="BA309" s="10">
        <v>5.31</v>
      </c>
      <c r="BB309" s="1">
        <f t="shared" si="208"/>
        <v>53.63</v>
      </c>
      <c r="BC309" s="2">
        <f t="shared" si="209"/>
        <v>53.63</v>
      </c>
      <c r="BD309" s="3">
        <f t="shared" si="210"/>
        <v>53.63</v>
      </c>
      <c r="BE309" s="1">
        <f t="shared" si="189"/>
        <v>48.32</v>
      </c>
      <c r="BF309" s="2">
        <f t="shared" si="190"/>
        <v>48.32</v>
      </c>
      <c r="BG309" s="3">
        <f t="shared" si="191"/>
        <v>48.32</v>
      </c>
      <c r="BH309" s="10">
        <v>5.03</v>
      </c>
      <c r="BI309" s="1">
        <f t="shared" si="192"/>
        <v>53.35</v>
      </c>
      <c r="BJ309" s="2">
        <f t="shared" si="193"/>
        <v>53.35</v>
      </c>
      <c r="BK309" s="3">
        <f t="shared" si="194"/>
        <v>53.35</v>
      </c>
    </row>
    <row r="310" spans="1:63">
      <c r="A310" s="14">
        <v>43843.458333332608</v>
      </c>
      <c r="B310" s="1">
        <v>-18.702999999999999</v>
      </c>
      <c r="C310" s="2">
        <v>32.680999999999997</v>
      </c>
      <c r="D310" s="2">
        <v>15.622</v>
      </c>
      <c r="E310" s="3">
        <v>-67.006</v>
      </c>
      <c r="F310" s="1">
        <v>80</v>
      </c>
      <c r="G310" s="2">
        <v>47.72</v>
      </c>
      <c r="H310" s="2">
        <v>80</v>
      </c>
      <c r="I310" s="2">
        <v>47.72</v>
      </c>
      <c r="J310" s="2">
        <v>80</v>
      </c>
      <c r="K310" s="3">
        <v>47.72</v>
      </c>
      <c r="L310" s="1">
        <v>38.216000000000001</v>
      </c>
      <c r="M310" s="3">
        <v>0</v>
      </c>
      <c r="N310" s="1">
        <v>155</v>
      </c>
      <c r="O310" s="3">
        <v>494</v>
      </c>
      <c r="P310" s="1">
        <v>37</v>
      </c>
      <c r="Q310" s="2">
        <v>95</v>
      </c>
      <c r="R310" s="2">
        <v>-40</v>
      </c>
      <c r="S310" s="3">
        <v>35</v>
      </c>
      <c r="T310" s="1">
        <f t="shared" si="170"/>
        <v>19.513000000000002</v>
      </c>
      <c r="U310" s="2">
        <f t="shared" si="195"/>
        <v>0</v>
      </c>
      <c r="V310" s="3">
        <f t="shared" si="196"/>
        <v>19.513000000000002</v>
      </c>
      <c r="W310" s="20" t="str">
        <f t="shared" si="171"/>
        <v>SHORT</v>
      </c>
      <c r="X310" s="19" t="str">
        <f t="shared" si="172"/>
        <v>SHORT</v>
      </c>
      <c r="Y310" s="1">
        <f t="shared" si="197"/>
        <v>80</v>
      </c>
      <c r="Z310" s="2" t="str">
        <f t="shared" si="173"/>
        <v/>
      </c>
      <c r="AA310" s="2">
        <f t="shared" si="174"/>
        <v>80</v>
      </c>
      <c r="AB310" s="2" t="str">
        <f t="shared" si="175"/>
        <v/>
      </c>
      <c r="AC310" s="2">
        <f t="shared" si="176"/>
        <v>80</v>
      </c>
      <c r="AD310" s="3" t="str">
        <f t="shared" si="177"/>
        <v/>
      </c>
      <c r="AE310" s="1">
        <f t="shared" si="178"/>
        <v>80</v>
      </c>
      <c r="AF310" s="2">
        <f t="shared" si="179"/>
        <v>35</v>
      </c>
      <c r="AG310" s="2">
        <f t="shared" si="180"/>
        <v>80</v>
      </c>
      <c r="AH310" s="2">
        <f t="shared" si="181"/>
        <v>35</v>
      </c>
      <c r="AI310" s="2">
        <f t="shared" si="182"/>
        <v>80</v>
      </c>
      <c r="AJ310" s="3">
        <f t="shared" si="183"/>
        <v>35</v>
      </c>
      <c r="AK310" s="1">
        <f t="shared" si="184"/>
        <v>80</v>
      </c>
      <c r="AL310" s="2">
        <f t="shared" si="185"/>
        <v>80</v>
      </c>
      <c r="AM310" s="3">
        <f t="shared" si="186"/>
        <v>80</v>
      </c>
      <c r="AN310" s="10">
        <v>4.8499999999999996</v>
      </c>
      <c r="AO310" s="1">
        <f t="shared" si="198"/>
        <v>84.85</v>
      </c>
      <c r="AP310" s="2">
        <f t="shared" si="187"/>
        <v>84.85</v>
      </c>
      <c r="AQ310" s="3">
        <f t="shared" si="188"/>
        <v>84.85</v>
      </c>
      <c r="AR310" s="1">
        <f t="shared" si="199"/>
        <v>80</v>
      </c>
      <c r="AS310" s="2">
        <f t="shared" si="200"/>
        <v>36</v>
      </c>
      <c r="AT310" s="2">
        <f t="shared" si="201"/>
        <v>80</v>
      </c>
      <c r="AU310" s="2">
        <f t="shared" si="202"/>
        <v>36</v>
      </c>
      <c r="AV310" s="2">
        <f t="shared" si="203"/>
        <v>80</v>
      </c>
      <c r="AW310" s="3">
        <f t="shared" si="204"/>
        <v>36</v>
      </c>
      <c r="AX310" s="1">
        <f t="shared" si="205"/>
        <v>80</v>
      </c>
      <c r="AY310" s="2">
        <f t="shared" si="206"/>
        <v>80</v>
      </c>
      <c r="AZ310" s="3">
        <f t="shared" si="207"/>
        <v>80</v>
      </c>
      <c r="BA310" s="10">
        <v>5.31</v>
      </c>
      <c r="BB310" s="1">
        <f t="shared" si="208"/>
        <v>85.31</v>
      </c>
      <c r="BC310" s="2">
        <f t="shared" si="209"/>
        <v>85.31</v>
      </c>
      <c r="BD310" s="3">
        <f t="shared" si="210"/>
        <v>85.31</v>
      </c>
      <c r="BE310" s="1">
        <f t="shared" si="189"/>
        <v>80</v>
      </c>
      <c r="BF310" s="2">
        <f t="shared" si="190"/>
        <v>80</v>
      </c>
      <c r="BG310" s="3">
        <f t="shared" si="191"/>
        <v>80</v>
      </c>
      <c r="BH310" s="10">
        <v>5.03</v>
      </c>
      <c r="BI310" s="1">
        <f t="shared" si="192"/>
        <v>85.03</v>
      </c>
      <c r="BJ310" s="2">
        <f t="shared" si="193"/>
        <v>85.03</v>
      </c>
      <c r="BK310" s="3">
        <f t="shared" si="194"/>
        <v>85.03</v>
      </c>
    </row>
    <row r="311" spans="1:63">
      <c r="A311" s="14">
        <v>43843.499999999272</v>
      </c>
      <c r="B311" s="1">
        <v>77.817999999999998</v>
      </c>
      <c r="C311" s="2">
        <v>87.703000000000003</v>
      </c>
      <c r="D311" s="2">
        <v>36.148000000000003</v>
      </c>
      <c r="E311" s="3">
        <v>-46.033000000000001</v>
      </c>
      <c r="F311" s="1">
        <v>46.07</v>
      </c>
      <c r="G311" s="2">
        <v>28</v>
      </c>
      <c r="H311" s="2">
        <v>46.07</v>
      </c>
      <c r="I311" s="2">
        <v>28</v>
      </c>
      <c r="J311" s="2">
        <v>46.07</v>
      </c>
      <c r="K311" s="3">
        <v>28</v>
      </c>
      <c r="L311" s="1">
        <v>0</v>
      </c>
      <c r="M311" s="3">
        <v>63.765999999999998</v>
      </c>
      <c r="N311" s="1">
        <v>153</v>
      </c>
      <c r="O311" s="3">
        <v>484</v>
      </c>
      <c r="P311" s="1">
        <v>37</v>
      </c>
      <c r="Q311" s="2">
        <v>95</v>
      </c>
      <c r="R311" s="2">
        <v>-40</v>
      </c>
      <c r="S311" s="3">
        <v>35</v>
      </c>
      <c r="T311" s="1">
        <f t="shared" si="170"/>
        <v>14.052</v>
      </c>
      <c r="U311" s="2">
        <f t="shared" si="195"/>
        <v>0</v>
      </c>
      <c r="V311" s="3">
        <f t="shared" si="196"/>
        <v>14.052</v>
      </c>
      <c r="W311" s="20" t="str">
        <f t="shared" si="171"/>
        <v>LONG</v>
      </c>
      <c r="X311" s="19" t="str">
        <f t="shared" si="172"/>
        <v>LONG</v>
      </c>
      <c r="Y311" s="1" t="str">
        <f t="shared" si="197"/>
        <v/>
      </c>
      <c r="Z311" s="2">
        <f t="shared" si="173"/>
        <v>28</v>
      </c>
      <c r="AA311" s="2" t="str">
        <f t="shared" si="174"/>
        <v/>
      </c>
      <c r="AB311" s="2">
        <f t="shared" si="175"/>
        <v>28</v>
      </c>
      <c r="AC311" s="2" t="str">
        <f t="shared" si="176"/>
        <v/>
      </c>
      <c r="AD311" s="3">
        <f t="shared" si="177"/>
        <v>28</v>
      </c>
      <c r="AE311" s="1">
        <f t="shared" si="178"/>
        <v>37</v>
      </c>
      <c r="AF311" s="2">
        <f t="shared" si="179"/>
        <v>28</v>
      </c>
      <c r="AG311" s="2">
        <f t="shared" si="180"/>
        <v>37</v>
      </c>
      <c r="AH311" s="2">
        <f t="shared" si="181"/>
        <v>28</v>
      </c>
      <c r="AI311" s="2">
        <f t="shared" si="182"/>
        <v>37</v>
      </c>
      <c r="AJ311" s="3">
        <f t="shared" si="183"/>
        <v>28</v>
      </c>
      <c r="AK311" s="1">
        <f t="shared" si="184"/>
        <v>28</v>
      </c>
      <c r="AL311" s="2">
        <f t="shared" si="185"/>
        <v>28</v>
      </c>
      <c r="AM311" s="3">
        <f t="shared" si="186"/>
        <v>28</v>
      </c>
      <c r="AN311" s="10">
        <v>4.8499999999999996</v>
      </c>
      <c r="AO311" s="1">
        <f t="shared" si="198"/>
        <v>23.15</v>
      </c>
      <c r="AP311" s="2">
        <f t="shared" si="187"/>
        <v>23.15</v>
      </c>
      <c r="AQ311" s="3">
        <f t="shared" si="188"/>
        <v>23.15</v>
      </c>
      <c r="AR311" s="1">
        <f t="shared" si="199"/>
        <v>36</v>
      </c>
      <c r="AS311" s="2">
        <f t="shared" si="200"/>
        <v>28</v>
      </c>
      <c r="AT311" s="2">
        <f t="shared" si="201"/>
        <v>36</v>
      </c>
      <c r="AU311" s="2">
        <f t="shared" si="202"/>
        <v>28</v>
      </c>
      <c r="AV311" s="2">
        <f t="shared" si="203"/>
        <v>36</v>
      </c>
      <c r="AW311" s="3">
        <f t="shared" si="204"/>
        <v>28</v>
      </c>
      <c r="AX311" s="1">
        <f t="shared" si="205"/>
        <v>28</v>
      </c>
      <c r="AY311" s="2">
        <f t="shared" si="206"/>
        <v>28</v>
      </c>
      <c r="AZ311" s="3">
        <f t="shared" si="207"/>
        <v>28</v>
      </c>
      <c r="BA311" s="10">
        <v>5.31</v>
      </c>
      <c r="BB311" s="1">
        <f t="shared" si="208"/>
        <v>22.69</v>
      </c>
      <c r="BC311" s="2">
        <f t="shared" si="209"/>
        <v>22.69</v>
      </c>
      <c r="BD311" s="3">
        <f t="shared" si="210"/>
        <v>22.69</v>
      </c>
      <c r="BE311" s="1">
        <f t="shared" si="189"/>
        <v>28</v>
      </c>
      <c r="BF311" s="2">
        <f t="shared" si="190"/>
        <v>28</v>
      </c>
      <c r="BG311" s="3">
        <f t="shared" si="191"/>
        <v>28</v>
      </c>
      <c r="BH311" s="10">
        <v>5.03</v>
      </c>
      <c r="BI311" s="1">
        <f t="shared" si="192"/>
        <v>22.97</v>
      </c>
      <c r="BJ311" s="2">
        <f t="shared" si="193"/>
        <v>22.97</v>
      </c>
      <c r="BK311" s="3">
        <f t="shared" si="194"/>
        <v>22.97</v>
      </c>
    </row>
    <row r="312" spans="1:63">
      <c r="A312" s="14">
        <v>43843.541666665937</v>
      </c>
      <c r="B312" s="1">
        <v>122.45099999999999</v>
      </c>
      <c r="C312" s="2">
        <v>94.763000000000005</v>
      </c>
      <c r="D312" s="2">
        <v>48.472000000000001</v>
      </c>
      <c r="E312" s="3">
        <v>-20.783999999999999</v>
      </c>
      <c r="F312" s="1">
        <v>45.87</v>
      </c>
      <c r="G312" s="2">
        <v>24.5</v>
      </c>
      <c r="H312" s="2">
        <v>45.87</v>
      </c>
      <c r="I312" s="2">
        <v>24.5</v>
      </c>
      <c r="J312" s="2">
        <v>45.87</v>
      </c>
      <c r="K312" s="3">
        <v>24.5</v>
      </c>
      <c r="L312" s="1">
        <v>0</v>
      </c>
      <c r="M312" s="3">
        <v>112.25</v>
      </c>
      <c r="N312" s="1">
        <v>133</v>
      </c>
      <c r="O312" s="3">
        <v>484</v>
      </c>
      <c r="P312" s="1">
        <v>37</v>
      </c>
      <c r="Q312" s="2">
        <v>95</v>
      </c>
      <c r="R312" s="2">
        <v>-40</v>
      </c>
      <c r="S312" s="3">
        <v>35</v>
      </c>
      <c r="T312" s="1">
        <f t="shared" si="170"/>
        <v>10.200999999999993</v>
      </c>
      <c r="U312" s="2">
        <f t="shared" si="195"/>
        <v>0</v>
      </c>
      <c r="V312" s="3">
        <f t="shared" si="196"/>
        <v>10.200999999999993</v>
      </c>
      <c r="W312" s="20" t="str">
        <f t="shared" si="171"/>
        <v>LONG</v>
      </c>
      <c r="X312" s="19" t="str">
        <f t="shared" si="172"/>
        <v>LONG</v>
      </c>
      <c r="Y312" s="1" t="str">
        <f t="shared" si="197"/>
        <v/>
      </c>
      <c r="Z312" s="2">
        <f t="shared" si="173"/>
        <v>24.5</v>
      </c>
      <c r="AA312" s="2" t="str">
        <f t="shared" si="174"/>
        <v/>
      </c>
      <c r="AB312" s="2">
        <f t="shared" si="175"/>
        <v>24.5</v>
      </c>
      <c r="AC312" s="2" t="str">
        <f t="shared" si="176"/>
        <v/>
      </c>
      <c r="AD312" s="3">
        <f t="shared" si="177"/>
        <v>24.5</v>
      </c>
      <c r="AE312" s="1">
        <f t="shared" si="178"/>
        <v>37</v>
      </c>
      <c r="AF312" s="2">
        <f t="shared" si="179"/>
        <v>24.5</v>
      </c>
      <c r="AG312" s="2">
        <f t="shared" si="180"/>
        <v>37</v>
      </c>
      <c r="AH312" s="2">
        <f t="shared" si="181"/>
        <v>24.5</v>
      </c>
      <c r="AI312" s="2">
        <f t="shared" si="182"/>
        <v>37</v>
      </c>
      <c r="AJ312" s="3">
        <f t="shared" si="183"/>
        <v>24.5</v>
      </c>
      <c r="AK312" s="1">
        <f t="shared" si="184"/>
        <v>24.5</v>
      </c>
      <c r="AL312" s="2">
        <f t="shared" si="185"/>
        <v>24.5</v>
      </c>
      <c r="AM312" s="3">
        <f t="shared" si="186"/>
        <v>24.5</v>
      </c>
      <c r="AN312" s="10">
        <v>4.8499999999999996</v>
      </c>
      <c r="AO312" s="1">
        <f t="shared" si="198"/>
        <v>19.649999999999999</v>
      </c>
      <c r="AP312" s="2">
        <f t="shared" si="187"/>
        <v>19.649999999999999</v>
      </c>
      <c r="AQ312" s="3">
        <f t="shared" si="188"/>
        <v>19.649999999999999</v>
      </c>
      <c r="AR312" s="1">
        <f t="shared" si="199"/>
        <v>36</v>
      </c>
      <c r="AS312" s="2">
        <f t="shared" si="200"/>
        <v>24.5</v>
      </c>
      <c r="AT312" s="2">
        <f t="shared" si="201"/>
        <v>36</v>
      </c>
      <c r="AU312" s="2">
        <f t="shared" si="202"/>
        <v>24.5</v>
      </c>
      <c r="AV312" s="2">
        <f t="shared" si="203"/>
        <v>36</v>
      </c>
      <c r="AW312" s="3">
        <f t="shared" si="204"/>
        <v>24.5</v>
      </c>
      <c r="AX312" s="1">
        <f t="shared" si="205"/>
        <v>24.5</v>
      </c>
      <c r="AY312" s="2">
        <f t="shared" si="206"/>
        <v>24.5</v>
      </c>
      <c r="AZ312" s="3">
        <f t="shared" si="207"/>
        <v>24.5</v>
      </c>
      <c r="BA312" s="10">
        <v>5.31</v>
      </c>
      <c r="BB312" s="1">
        <f t="shared" si="208"/>
        <v>19.190000000000001</v>
      </c>
      <c r="BC312" s="2">
        <f t="shared" si="209"/>
        <v>19.190000000000001</v>
      </c>
      <c r="BD312" s="3">
        <f t="shared" si="210"/>
        <v>19.190000000000001</v>
      </c>
      <c r="BE312" s="1">
        <f t="shared" si="189"/>
        <v>24.5</v>
      </c>
      <c r="BF312" s="2">
        <f t="shared" si="190"/>
        <v>24.5</v>
      </c>
      <c r="BG312" s="3">
        <f t="shared" si="191"/>
        <v>24.5</v>
      </c>
      <c r="BH312" s="10">
        <v>5.03</v>
      </c>
      <c r="BI312" s="1">
        <f t="shared" si="192"/>
        <v>19.47</v>
      </c>
      <c r="BJ312" s="2">
        <f t="shared" si="193"/>
        <v>19.47</v>
      </c>
      <c r="BK312" s="3">
        <f t="shared" si="194"/>
        <v>19.47</v>
      </c>
    </row>
    <row r="313" spans="1:63">
      <c r="A313" s="14">
        <v>43843.583333332601</v>
      </c>
      <c r="B313" s="1">
        <v>141.29400000000001</v>
      </c>
      <c r="C313" s="2">
        <v>92.195999999999998</v>
      </c>
      <c r="D313" s="2">
        <v>55.654000000000003</v>
      </c>
      <c r="E313" s="3">
        <v>-6.556</v>
      </c>
      <c r="F313" s="1">
        <v>44.58</v>
      </c>
      <c r="G313" s="2">
        <v>23.5</v>
      </c>
      <c r="H313" s="2">
        <v>44.58</v>
      </c>
      <c r="I313" s="2">
        <v>23.5</v>
      </c>
      <c r="J313" s="2">
        <v>44.58</v>
      </c>
      <c r="K313" s="3">
        <v>23.5</v>
      </c>
      <c r="L313" s="1">
        <v>0</v>
      </c>
      <c r="M313" s="3">
        <v>131.94999999999999</v>
      </c>
      <c r="N313" s="1">
        <v>142</v>
      </c>
      <c r="O313" s="3">
        <v>484</v>
      </c>
      <c r="P313" s="1">
        <v>37</v>
      </c>
      <c r="Q313" s="2">
        <v>95</v>
      </c>
      <c r="R313" s="2">
        <v>-40</v>
      </c>
      <c r="S313" s="3">
        <v>35</v>
      </c>
      <c r="T313" s="1">
        <f t="shared" si="170"/>
        <v>9.3440000000000225</v>
      </c>
      <c r="U313" s="2">
        <f t="shared" si="195"/>
        <v>0</v>
      </c>
      <c r="V313" s="3">
        <f t="shared" si="196"/>
        <v>9.3440000000000225</v>
      </c>
      <c r="W313" s="20" t="str">
        <f t="shared" si="171"/>
        <v>LONG</v>
      </c>
      <c r="X313" s="19" t="str">
        <f t="shared" si="172"/>
        <v>LONG</v>
      </c>
      <c r="Y313" s="1" t="str">
        <f t="shared" si="197"/>
        <v/>
      </c>
      <c r="Z313" s="2">
        <f t="shared" si="173"/>
        <v>23.5</v>
      </c>
      <c r="AA313" s="2" t="str">
        <f t="shared" si="174"/>
        <v/>
      </c>
      <c r="AB313" s="2">
        <f t="shared" si="175"/>
        <v>23.5</v>
      </c>
      <c r="AC313" s="2" t="str">
        <f t="shared" si="176"/>
        <v/>
      </c>
      <c r="AD313" s="3">
        <f t="shared" si="177"/>
        <v>23.5</v>
      </c>
      <c r="AE313" s="1">
        <f t="shared" si="178"/>
        <v>37</v>
      </c>
      <c r="AF313" s="2">
        <f t="shared" si="179"/>
        <v>23.5</v>
      </c>
      <c r="AG313" s="2">
        <f t="shared" si="180"/>
        <v>37</v>
      </c>
      <c r="AH313" s="2">
        <f t="shared" si="181"/>
        <v>23.5</v>
      </c>
      <c r="AI313" s="2">
        <f t="shared" si="182"/>
        <v>37</v>
      </c>
      <c r="AJ313" s="3">
        <f t="shared" si="183"/>
        <v>23.5</v>
      </c>
      <c r="AK313" s="1">
        <f t="shared" si="184"/>
        <v>23.5</v>
      </c>
      <c r="AL313" s="2">
        <f t="shared" si="185"/>
        <v>23.5</v>
      </c>
      <c r="AM313" s="3">
        <f t="shared" si="186"/>
        <v>23.5</v>
      </c>
      <c r="AN313" s="10">
        <v>4.8499999999999996</v>
      </c>
      <c r="AO313" s="1">
        <f t="shared" si="198"/>
        <v>18.649999999999999</v>
      </c>
      <c r="AP313" s="2">
        <f t="shared" si="187"/>
        <v>18.649999999999999</v>
      </c>
      <c r="AQ313" s="3">
        <f t="shared" si="188"/>
        <v>18.649999999999999</v>
      </c>
      <c r="AR313" s="1">
        <f t="shared" si="199"/>
        <v>36</v>
      </c>
      <c r="AS313" s="2">
        <f t="shared" si="200"/>
        <v>23.5</v>
      </c>
      <c r="AT313" s="2">
        <f t="shared" si="201"/>
        <v>36</v>
      </c>
      <c r="AU313" s="2">
        <f t="shared" si="202"/>
        <v>23.5</v>
      </c>
      <c r="AV313" s="2">
        <f t="shared" si="203"/>
        <v>36</v>
      </c>
      <c r="AW313" s="3">
        <f t="shared" si="204"/>
        <v>23.5</v>
      </c>
      <c r="AX313" s="1">
        <f t="shared" si="205"/>
        <v>23.5</v>
      </c>
      <c r="AY313" s="2">
        <f t="shared" si="206"/>
        <v>23.5</v>
      </c>
      <c r="AZ313" s="3">
        <f t="shared" si="207"/>
        <v>23.5</v>
      </c>
      <c r="BA313" s="10">
        <v>5.31</v>
      </c>
      <c r="BB313" s="1">
        <f t="shared" si="208"/>
        <v>18.190000000000001</v>
      </c>
      <c r="BC313" s="2">
        <f t="shared" si="209"/>
        <v>18.190000000000001</v>
      </c>
      <c r="BD313" s="3">
        <f t="shared" si="210"/>
        <v>18.190000000000001</v>
      </c>
      <c r="BE313" s="1">
        <f t="shared" si="189"/>
        <v>23.5</v>
      </c>
      <c r="BF313" s="2">
        <f t="shared" si="190"/>
        <v>23.5</v>
      </c>
      <c r="BG313" s="3">
        <f t="shared" si="191"/>
        <v>23.5</v>
      </c>
      <c r="BH313" s="10">
        <v>5.03</v>
      </c>
      <c r="BI313" s="1">
        <f t="shared" si="192"/>
        <v>18.47</v>
      </c>
      <c r="BJ313" s="2">
        <f t="shared" si="193"/>
        <v>18.47</v>
      </c>
      <c r="BK313" s="3">
        <f t="shared" si="194"/>
        <v>18.47</v>
      </c>
    </row>
    <row r="314" spans="1:63">
      <c r="A314" s="14">
        <v>43843.624999999265</v>
      </c>
      <c r="B314" s="1">
        <v>46.415999999999997</v>
      </c>
      <c r="C314" s="2">
        <v>45.322000000000003</v>
      </c>
      <c r="D314" s="2">
        <v>40.576000000000001</v>
      </c>
      <c r="E314" s="3">
        <v>-39.481999999999999</v>
      </c>
      <c r="F314" s="1">
        <v>43.36</v>
      </c>
      <c r="G314" s="2">
        <v>24</v>
      </c>
      <c r="H314" s="2">
        <v>43.36</v>
      </c>
      <c r="I314" s="2">
        <v>24</v>
      </c>
      <c r="J314" s="2">
        <v>43.36</v>
      </c>
      <c r="K314" s="3">
        <v>24</v>
      </c>
      <c r="L314" s="1">
        <v>0</v>
      </c>
      <c r="M314" s="3">
        <v>50.966999999999999</v>
      </c>
      <c r="N314" s="1">
        <v>133</v>
      </c>
      <c r="O314" s="3">
        <v>484</v>
      </c>
      <c r="P314" s="1">
        <v>37</v>
      </c>
      <c r="Q314" s="2">
        <v>95</v>
      </c>
      <c r="R314" s="2">
        <v>-40</v>
      </c>
      <c r="S314" s="3">
        <v>35</v>
      </c>
      <c r="T314" s="1">
        <f t="shared" si="170"/>
        <v>-4.5510000000000019</v>
      </c>
      <c r="U314" s="2">
        <f t="shared" si="195"/>
        <v>4.5510000000000019</v>
      </c>
      <c r="V314" s="3">
        <f t="shared" si="196"/>
        <v>0</v>
      </c>
      <c r="W314" s="20" t="str">
        <f t="shared" si="171"/>
        <v>LONG</v>
      </c>
      <c r="X314" s="19" t="str">
        <f t="shared" si="172"/>
        <v>LONG</v>
      </c>
      <c r="Y314" s="1" t="str">
        <f t="shared" si="197"/>
        <v/>
      </c>
      <c r="Z314" s="2">
        <f t="shared" si="173"/>
        <v>24</v>
      </c>
      <c r="AA314" s="2" t="str">
        <f t="shared" si="174"/>
        <v/>
      </c>
      <c r="AB314" s="2">
        <f t="shared" si="175"/>
        <v>24</v>
      </c>
      <c r="AC314" s="2" t="str">
        <f t="shared" si="176"/>
        <v/>
      </c>
      <c r="AD314" s="3">
        <f t="shared" si="177"/>
        <v>24</v>
      </c>
      <c r="AE314" s="1">
        <f t="shared" si="178"/>
        <v>37</v>
      </c>
      <c r="AF314" s="2">
        <f t="shared" si="179"/>
        <v>24</v>
      </c>
      <c r="AG314" s="2">
        <f t="shared" si="180"/>
        <v>37</v>
      </c>
      <c r="AH314" s="2">
        <f t="shared" si="181"/>
        <v>24</v>
      </c>
      <c r="AI314" s="2">
        <f t="shared" si="182"/>
        <v>37</v>
      </c>
      <c r="AJ314" s="3">
        <f t="shared" si="183"/>
        <v>24</v>
      </c>
      <c r="AK314" s="1">
        <f t="shared" si="184"/>
        <v>24</v>
      </c>
      <c r="AL314" s="2">
        <f t="shared" si="185"/>
        <v>24</v>
      </c>
      <c r="AM314" s="3">
        <f t="shared" si="186"/>
        <v>24</v>
      </c>
      <c r="AN314" s="10">
        <v>4.8499999999999996</v>
      </c>
      <c r="AO314" s="1">
        <f t="shared" si="198"/>
        <v>19.149999999999999</v>
      </c>
      <c r="AP314" s="2">
        <f t="shared" si="187"/>
        <v>19.149999999999999</v>
      </c>
      <c r="AQ314" s="3">
        <f t="shared" si="188"/>
        <v>19.149999999999999</v>
      </c>
      <c r="AR314" s="1">
        <f t="shared" si="199"/>
        <v>36</v>
      </c>
      <c r="AS314" s="2">
        <f t="shared" si="200"/>
        <v>24</v>
      </c>
      <c r="AT314" s="2">
        <f t="shared" si="201"/>
        <v>36</v>
      </c>
      <c r="AU314" s="2">
        <f t="shared" si="202"/>
        <v>24</v>
      </c>
      <c r="AV314" s="2">
        <f t="shared" si="203"/>
        <v>36</v>
      </c>
      <c r="AW314" s="3">
        <f t="shared" si="204"/>
        <v>24</v>
      </c>
      <c r="AX314" s="1">
        <f t="shared" si="205"/>
        <v>24</v>
      </c>
      <c r="AY314" s="2">
        <f t="shared" si="206"/>
        <v>24</v>
      </c>
      <c r="AZ314" s="3">
        <f t="shared" si="207"/>
        <v>24</v>
      </c>
      <c r="BA314" s="10">
        <v>5.31</v>
      </c>
      <c r="BB314" s="1">
        <f t="shared" si="208"/>
        <v>18.690000000000001</v>
      </c>
      <c r="BC314" s="2">
        <f t="shared" si="209"/>
        <v>18.690000000000001</v>
      </c>
      <c r="BD314" s="3">
        <f t="shared" si="210"/>
        <v>18.690000000000001</v>
      </c>
      <c r="BE314" s="1">
        <f t="shared" si="189"/>
        <v>24</v>
      </c>
      <c r="BF314" s="2">
        <f t="shared" si="190"/>
        <v>24</v>
      </c>
      <c r="BG314" s="3">
        <f t="shared" si="191"/>
        <v>24</v>
      </c>
      <c r="BH314" s="10">
        <v>5.03</v>
      </c>
      <c r="BI314" s="1">
        <f t="shared" si="192"/>
        <v>18.97</v>
      </c>
      <c r="BJ314" s="2">
        <f t="shared" si="193"/>
        <v>18.97</v>
      </c>
      <c r="BK314" s="3">
        <f t="shared" si="194"/>
        <v>18.97</v>
      </c>
    </row>
    <row r="315" spans="1:63">
      <c r="A315" s="14">
        <v>43843.666666665929</v>
      </c>
      <c r="B315" s="1">
        <v>36.546999999999997</v>
      </c>
      <c r="C315" s="2">
        <v>27.116</v>
      </c>
      <c r="D315" s="2">
        <v>49.347000000000001</v>
      </c>
      <c r="E315" s="3">
        <v>-39.915999999999997</v>
      </c>
      <c r="F315" s="1">
        <v>44.56</v>
      </c>
      <c r="G315" s="2">
        <v>29.25</v>
      </c>
      <c r="H315" s="2">
        <v>44.56</v>
      </c>
      <c r="I315" s="2">
        <v>29.25</v>
      </c>
      <c r="J315" s="2">
        <v>44.56</v>
      </c>
      <c r="K315" s="3">
        <v>29.25</v>
      </c>
      <c r="L315" s="1">
        <v>0</v>
      </c>
      <c r="M315" s="3">
        <v>33.332999999999998</v>
      </c>
      <c r="N315" s="1">
        <v>151</v>
      </c>
      <c r="O315" s="3">
        <v>485</v>
      </c>
      <c r="P315" s="1">
        <v>37</v>
      </c>
      <c r="Q315" s="2">
        <v>95</v>
      </c>
      <c r="R315" s="2">
        <v>-40</v>
      </c>
      <c r="S315" s="3">
        <v>35</v>
      </c>
      <c r="T315" s="1">
        <f t="shared" si="170"/>
        <v>3.2139999999999986</v>
      </c>
      <c r="U315" s="2">
        <f t="shared" si="195"/>
        <v>0</v>
      </c>
      <c r="V315" s="3">
        <f t="shared" si="196"/>
        <v>3.2139999999999986</v>
      </c>
      <c r="W315" s="20" t="str">
        <f t="shared" si="171"/>
        <v>LONG</v>
      </c>
      <c r="X315" s="19" t="str">
        <f t="shared" si="172"/>
        <v>LONG</v>
      </c>
      <c r="Y315" s="1" t="str">
        <f t="shared" si="197"/>
        <v/>
      </c>
      <c r="Z315" s="2">
        <f t="shared" si="173"/>
        <v>29.25</v>
      </c>
      <c r="AA315" s="2" t="str">
        <f t="shared" si="174"/>
        <v/>
      </c>
      <c r="AB315" s="2">
        <f t="shared" si="175"/>
        <v>29.25</v>
      </c>
      <c r="AC315" s="2" t="str">
        <f t="shared" si="176"/>
        <v/>
      </c>
      <c r="AD315" s="3">
        <f t="shared" si="177"/>
        <v>29.25</v>
      </c>
      <c r="AE315" s="1">
        <f t="shared" si="178"/>
        <v>37</v>
      </c>
      <c r="AF315" s="2">
        <f t="shared" si="179"/>
        <v>29.25</v>
      </c>
      <c r="AG315" s="2">
        <f t="shared" si="180"/>
        <v>37</v>
      </c>
      <c r="AH315" s="2">
        <f t="shared" si="181"/>
        <v>29.25</v>
      </c>
      <c r="AI315" s="2">
        <f t="shared" si="182"/>
        <v>37</v>
      </c>
      <c r="AJ315" s="3">
        <f t="shared" si="183"/>
        <v>29.25</v>
      </c>
      <c r="AK315" s="1">
        <f t="shared" si="184"/>
        <v>29.25</v>
      </c>
      <c r="AL315" s="2">
        <f t="shared" si="185"/>
        <v>29.25</v>
      </c>
      <c r="AM315" s="3">
        <f t="shared" si="186"/>
        <v>29.25</v>
      </c>
      <c r="AN315" s="10">
        <v>4.8499999999999996</v>
      </c>
      <c r="AO315" s="1">
        <f t="shared" si="198"/>
        <v>24.4</v>
      </c>
      <c r="AP315" s="2">
        <f t="shared" si="187"/>
        <v>24.4</v>
      </c>
      <c r="AQ315" s="3">
        <f t="shared" si="188"/>
        <v>24.4</v>
      </c>
      <c r="AR315" s="1">
        <f t="shared" si="199"/>
        <v>36</v>
      </c>
      <c r="AS315" s="2">
        <f t="shared" si="200"/>
        <v>29.25</v>
      </c>
      <c r="AT315" s="2">
        <f t="shared" si="201"/>
        <v>36</v>
      </c>
      <c r="AU315" s="2">
        <f t="shared" si="202"/>
        <v>29.25</v>
      </c>
      <c r="AV315" s="2">
        <f t="shared" si="203"/>
        <v>36</v>
      </c>
      <c r="AW315" s="3">
        <f t="shared" si="204"/>
        <v>29.25</v>
      </c>
      <c r="AX315" s="1">
        <f t="shared" si="205"/>
        <v>29.25</v>
      </c>
      <c r="AY315" s="2">
        <f t="shared" si="206"/>
        <v>29.25</v>
      </c>
      <c r="AZ315" s="3">
        <f t="shared" si="207"/>
        <v>29.25</v>
      </c>
      <c r="BA315" s="10">
        <v>5.31</v>
      </c>
      <c r="BB315" s="1">
        <f t="shared" si="208"/>
        <v>23.94</v>
      </c>
      <c r="BC315" s="2">
        <f t="shared" si="209"/>
        <v>23.94</v>
      </c>
      <c r="BD315" s="3">
        <f t="shared" si="210"/>
        <v>23.94</v>
      </c>
      <c r="BE315" s="1">
        <f t="shared" si="189"/>
        <v>29.25</v>
      </c>
      <c r="BF315" s="2">
        <f t="shared" si="190"/>
        <v>29.25</v>
      </c>
      <c r="BG315" s="3">
        <f t="shared" si="191"/>
        <v>29.25</v>
      </c>
      <c r="BH315" s="10">
        <v>5.03</v>
      </c>
      <c r="BI315" s="1">
        <f t="shared" si="192"/>
        <v>24.22</v>
      </c>
      <c r="BJ315" s="2">
        <f t="shared" si="193"/>
        <v>24.22</v>
      </c>
      <c r="BK315" s="3">
        <f t="shared" si="194"/>
        <v>24.22</v>
      </c>
    </row>
    <row r="316" spans="1:63">
      <c r="A316" s="14">
        <v>43843.708333332594</v>
      </c>
      <c r="B316" s="1">
        <v>48.259</v>
      </c>
      <c r="C316" s="2">
        <v>26.805</v>
      </c>
      <c r="D316" s="2">
        <v>19.655999999999999</v>
      </c>
      <c r="E316" s="3">
        <v>1.798</v>
      </c>
      <c r="F316" s="1">
        <v>42.63</v>
      </c>
      <c r="G316" s="2">
        <v>35</v>
      </c>
      <c r="H316" s="2">
        <v>42.63</v>
      </c>
      <c r="I316" s="2">
        <v>35</v>
      </c>
      <c r="J316" s="2">
        <v>42.63</v>
      </c>
      <c r="K316" s="3">
        <v>35</v>
      </c>
      <c r="L316" s="1">
        <v>0</v>
      </c>
      <c r="M316" s="3">
        <v>42.584000000000003</v>
      </c>
      <c r="N316" s="1">
        <v>105</v>
      </c>
      <c r="O316" s="3">
        <v>512</v>
      </c>
      <c r="P316" s="1">
        <v>37</v>
      </c>
      <c r="Q316" s="2">
        <v>95</v>
      </c>
      <c r="R316" s="2">
        <v>-40</v>
      </c>
      <c r="S316" s="3">
        <v>35</v>
      </c>
      <c r="T316" s="1">
        <f t="shared" si="170"/>
        <v>5.6749999999999972</v>
      </c>
      <c r="U316" s="2">
        <f t="shared" si="195"/>
        <v>0</v>
      </c>
      <c r="V316" s="3">
        <f t="shared" si="196"/>
        <v>5.6749999999999972</v>
      </c>
      <c r="W316" s="20" t="str">
        <f t="shared" si="171"/>
        <v>LONG</v>
      </c>
      <c r="X316" s="19" t="str">
        <f t="shared" si="172"/>
        <v>LONG</v>
      </c>
      <c r="Y316" s="1" t="str">
        <f t="shared" si="197"/>
        <v/>
      </c>
      <c r="Z316" s="2">
        <f t="shared" si="173"/>
        <v>35</v>
      </c>
      <c r="AA316" s="2" t="str">
        <f t="shared" si="174"/>
        <v/>
      </c>
      <c r="AB316" s="2">
        <f t="shared" si="175"/>
        <v>35</v>
      </c>
      <c r="AC316" s="2" t="str">
        <f t="shared" si="176"/>
        <v/>
      </c>
      <c r="AD316" s="3">
        <f t="shared" si="177"/>
        <v>35</v>
      </c>
      <c r="AE316" s="1">
        <f t="shared" si="178"/>
        <v>37</v>
      </c>
      <c r="AF316" s="2">
        <f t="shared" si="179"/>
        <v>35</v>
      </c>
      <c r="AG316" s="2">
        <f t="shared" si="180"/>
        <v>37</v>
      </c>
      <c r="AH316" s="2">
        <f t="shared" si="181"/>
        <v>35</v>
      </c>
      <c r="AI316" s="2">
        <f t="shared" si="182"/>
        <v>37</v>
      </c>
      <c r="AJ316" s="3">
        <f t="shared" si="183"/>
        <v>35</v>
      </c>
      <c r="AK316" s="1">
        <f t="shared" si="184"/>
        <v>35</v>
      </c>
      <c r="AL316" s="2">
        <f t="shared" si="185"/>
        <v>35</v>
      </c>
      <c r="AM316" s="3">
        <f t="shared" si="186"/>
        <v>35</v>
      </c>
      <c r="AN316" s="10">
        <v>4.8499999999999996</v>
      </c>
      <c r="AO316" s="1">
        <f t="shared" si="198"/>
        <v>30.15</v>
      </c>
      <c r="AP316" s="2">
        <f t="shared" si="187"/>
        <v>30.15</v>
      </c>
      <c r="AQ316" s="3">
        <f t="shared" si="188"/>
        <v>30.15</v>
      </c>
      <c r="AR316" s="1">
        <f t="shared" si="199"/>
        <v>36</v>
      </c>
      <c r="AS316" s="2">
        <f t="shared" si="200"/>
        <v>35</v>
      </c>
      <c r="AT316" s="2">
        <f t="shared" si="201"/>
        <v>36</v>
      </c>
      <c r="AU316" s="2">
        <f t="shared" si="202"/>
        <v>35</v>
      </c>
      <c r="AV316" s="2">
        <f t="shared" si="203"/>
        <v>36</v>
      </c>
      <c r="AW316" s="3">
        <f t="shared" si="204"/>
        <v>35</v>
      </c>
      <c r="AX316" s="1">
        <f t="shared" si="205"/>
        <v>35</v>
      </c>
      <c r="AY316" s="2">
        <f t="shared" si="206"/>
        <v>35</v>
      </c>
      <c r="AZ316" s="3">
        <f t="shared" si="207"/>
        <v>35</v>
      </c>
      <c r="BA316" s="10">
        <v>5.31</v>
      </c>
      <c r="BB316" s="1">
        <f t="shared" si="208"/>
        <v>29.69</v>
      </c>
      <c r="BC316" s="2">
        <f t="shared" si="209"/>
        <v>29.69</v>
      </c>
      <c r="BD316" s="3">
        <f t="shared" si="210"/>
        <v>29.69</v>
      </c>
      <c r="BE316" s="1">
        <f t="shared" si="189"/>
        <v>35</v>
      </c>
      <c r="BF316" s="2">
        <f t="shared" si="190"/>
        <v>35</v>
      </c>
      <c r="BG316" s="3">
        <f t="shared" si="191"/>
        <v>35</v>
      </c>
      <c r="BH316" s="10">
        <v>5.03</v>
      </c>
      <c r="BI316" s="1">
        <f t="shared" si="192"/>
        <v>29.97</v>
      </c>
      <c r="BJ316" s="2">
        <f t="shared" si="193"/>
        <v>29.97</v>
      </c>
      <c r="BK316" s="3">
        <f t="shared" si="194"/>
        <v>29.97</v>
      </c>
    </row>
    <row r="317" spans="1:63">
      <c r="A317" s="14">
        <v>43843.749999999258</v>
      </c>
      <c r="B317" s="1">
        <v>14.81</v>
      </c>
      <c r="C317" s="2">
        <v>18.646000000000001</v>
      </c>
      <c r="D317" s="2">
        <v>-11.276999999999999</v>
      </c>
      <c r="E317" s="3">
        <v>7.4409999999999998</v>
      </c>
      <c r="F317" s="1">
        <v>54.8</v>
      </c>
      <c r="G317" s="2">
        <v>45.68</v>
      </c>
      <c r="H317" s="2">
        <v>54.8</v>
      </c>
      <c r="I317" s="2">
        <v>45.68</v>
      </c>
      <c r="J317" s="2">
        <v>54.8</v>
      </c>
      <c r="K317" s="3">
        <v>45.68</v>
      </c>
      <c r="L317" s="1">
        <v>1.9339999999999999</v>
      </c>
      <c r="M317" s="3">
        <v>0</v>
      </c>
      <c r="N317" s="1">
        <v>105</v>
      </c>
      <c r="O317" s="3">
        <v>512</v>
      </c>
      <c r="P317" s="1">
        <v>37</v>
      </c>
      <c r="Q317" s="2">
        <v>95</v>
      </c>
      <c r="R317" s="2">
        <v>-40</v>
      </c>
      <c r="S317" s="3">
        <v>35</v>
      </c>
      <c r="T317" s="1">
        <f t="shared" si="170"/>
        <v>16.744</v>
      </c>
      <c r="U317" s="2">
        <f t="shared" si="195"/>
        <v>0</v>
      </c>
      <c r="V317" s="3">
        <f t="shared" si="196"/>
        <v>16.744</v>
      </c>
      <c r="W317" s="20" t="str">
        <f t="shared" si="171"/>
        <v>SHORT</v>
      </c>
      <c r="X317" s="19" t="str">
        <f t="shared" si="172"/>
        <v>LONG</v>
      </c>
      <c r="Y317" s="1">
        <f t="shared" si="197"/>
        <v>54.8</v>
      </c>
      <c r="Z317" s="2" t="str">
        <f t="shared" si="173"/>
        <v/>
      </c>
      <c r="AA317" s="2">
        <f t="shared" si="174"/>
        <v>54.8</v>
      </c>
      <c r="AB317" s="2" t="str">
        <f t="shared" si="175"/>
        <v/>
      </c>
      <c r="AC317" s="2">
        <f t="shared" si="176"/>
        <v>54.8</v>
      </c>
      <c r="AD317" s="3" t="str">
        <f t="shared" si="177"/>
        <v/>
      </c>
      <c r="AE317" s="1">
        <f t="shared" si="178"/>
        <v>54.8</v>
      </c>
      <c r="AF317" s="2">
        <f t="shared" si="179"/>
        <v>35</v>
      </c>
      <c r="AG317" s="2">
        <f t="shared" si="180"/>
        <v>54.8</v>
      </c>
      <c r="AH317" s="2">
        <f t="shared" si="181"/>
        <v>35</v>
      </c>
      <c r="AI317" s="2">
        <f t="shared" si="182"/>
        <v>54.8</v>
      </c>
      <c r="AJ317" s="3">
        <f t="shared" si="183"/>
        <v>35</v>
      </c>
      <c r="AK317" s="1">
        <f t="shared" si="184"/>
        <v>54.8</v>
      </c>
      <c r="AL317" s="2">
        <f t="shared" si="185"/>
        <v>54.8</v>
      </c>
      <c r="AM317" s="3">
        <f t="shared" si="186"/>
        <v>54.8</v>
      </c>
      <c r="AN317" s="10">
        <v>4.8499999999999996</v>
      </c>
      <c r="AO317" s="1">
        <f t="shared" si="198"/>
        <v>59.65</v>
      </c>
      <c r="AP317" s="2">
        <f t="shared" si="187"/>
        <v>59.65</v>
      </c>
      <c r="AQ317" s="3">
        <f t="shared" si="188"/>
        <v>59.65</v>
      </c>
      <c r="AR317" s="1">
        <f t="shared" si="199"/>
        <v>54.8</v>
      </c>
      <c r="AS317" s="2">
        <f t="shared" si="200"/>
        <v>36</v>
      </c>
      <c r="AT317" s="2">
        <f t="shared" si="201"/>
        <v>54.8</v>
      </c>
      <c r="AU317" s="2">
        <f t="shared" si="202"/>
        <v>36</v>
      </c>
      <c r="AV317" s="2">
        <f t="shared" si="203"/>
        <v>54.8</v>
      </c>
      <c r="AW317" s="3">
        <f t="shared" si="204"/>
        <v>36</v>
      </c>
      <c r="AX317" s="1">
        <f t="shared" si="205"/>
        <v>54.8</v>
      </c>
      <c r="AY317" s="2">
        <f t="shared" si="206"/>
        <v>54.8</v>
      </c>
      <c r="AZ317" s="3">
        <f t="shared" si="207"/>
        <v>54.8</v>
      </c>
      <c r="BA317" s="10">
        <v>5.31</v>
      </c>
      <c r="BB317" s="1">
        <f t="shared" si="208"/>
        <v>60.11</v>
      </c>
      <c r="BC317" s="2">
        <f t="shared" si="209"/>
        <v>60.11</v>
      </c>
      <c r="BD317" s="3">
        <f t="shared" si="210"/>
        <v>60.11</v>
      </c>
      <c r="BE317" s="1">
        <f t="shared" si="189"/>
        <v>45.68</v>
      </c>
      <c r="BF317" s="2">
        <f t="shared" si="190"/>
        <v>45.68</v>
      </c>
      <c r="BG317" s="3">
        <f t="shared" si="191"/>
        <v>45.68</v>
      </c>
      <c r="BH317" s="10">
        <v>5.03</v>
      </c>
      <c r="BI317" s="1">
        <f t="shared" si="192"/>
        <v>40.65</v>
      </c>
      <c r="BJ317" s="2">
        <f t="shared" si="193"/>
        <v>40.65</v>
      </c>
      <c r="BK317" s="3">
        <f t="shared" si="194"/>
        <v>40.65</v>
      </c>
    </row>
    <row r="318" spans="1:63">
      <c r="A318" s="14">
        <v>43843.791666665922</v>
      </c>
      <c r="B318" s="1">
        <v>63.494</v>
      </c>
      <c r="C318" s="2">
        <v>9.3780000000000001</v>
      </c>
      <c r="D318" s="2">
        <v>10.363</v>
      </c>
      <c r="E318" s="3">
        <v>43.753</v>
      </c>
      <c r="F318" s="1">
        <v>44.19</v>
      </c>
      <c r="G318" s="2">
        <v>1</v>
      </c>
      <c r="H318" s="2">
        <v>44.19</v>
      </c>
      <c r="I318" s="2">
        <v>1</v>
      </c>
      <c r="J318" s="2">
        <v>44.19</v>
      </c>
      <c r="K318" s="3">
        <v>1</v>
      </c>
      <c r="L318" s="1">
        <v>0</v>
      </c>
      <c r="M318" s="3">
        <v>52.667999999999999</v>
      </c>
      <c r="N318" s="1">
        <v>103</v>
      </c>
      <c r="O318" s="3">
        <v>262</v>
      </c>
      <c r="P318" s="1">
        <v>37</v>
      </c>
      <c r="Q318" s="2">
        <v>95</v>
      </c>
      <c r="R318" s="2">
        <v>-40</v>
      </c>
      <c r="S318" s="3">
        <v>35</v>
      </c>
      <c r="T318" s="1">
        <f t="shared" si="170"/>
        <v>10.826000000000001</v>
      </c>
      <c r="U318" s="2">
        <f t="shared" si="195"/>
        <v>0</v>
      </c>
      <c r="V318" s="3">
        <f t="shared" si="196"/>
        <v>10.826000000000001</v>
      </c>
      <c r="W318" s="20" t="str">
        <f t="shared" si="171"/>
        <v>LONG</v>
      </c>
      <c r="X318" s="19" t="str">
        <f t="shared" si="172"/>
        <v>LONG</v>
      </c>
      <c r="Y318" s="1" t="str">
        <f t="shared" si="197"/>
        <v/>
      </c>
      <c r="Z318" s="2">
        <f t="shared" si="173"/>
        <v>1</v>
      </c>
      <c r="AA318" s="2" t="str">
        <f t="shared" si="174"/>
        <v/>
      </c>
      <c r="AB318" s="2">
        <f t="shared" si="175"/>
        <v>1</v>
      </c>
      <c r="AC318" s="2" t="str">
        <f t="shared" si="176"/>
        <v/>
      </c>
      <c r="AD318" s="3">
        <f t="shared" si="177"/>
        <v>1</v>
      </c>
      <c r="AE318" s="1">
        <f t="shared" si="178"/>
        <v>37</v>
      </c>
      <c r="AF318" s="2">
        <f t="shared" si="179"/>
        <v>1</v>
      </c>
      <c r="AG318" s="2">
        <f t="shared" si="180"/>
        <v>37</v>
      </c>
      <c r="AH318" s="2">
        <f t="shared" si="181"/>
        <v>1</v>
      </c>
      <c r="AI318" s="2">
        <f t="shared" si="182"/>
        <v>37</v>
      </c>
      <c r="AJ318" s="3">
        <f t="shared" si="183"/>
        <v>1</v>
      </c>
      <c r="AK318" s="1">
        <f t="shared" si="184"/>
        <v>1</v>
      </c>
      <c r="AL318" s="2">
        <f t="shared" si="185"/>
        <v>1</v>
      </c>
      <c r="AM318" s="3">
        <f t="shared" si="186"/>
        <v>1</v>
      </c>
      <c r="AN318" s="10">
        <v>4.8499999999999996</v>
      </c>
      <c r="AO318" s="1">
        <f t="shared" si="198"/>
        <v>-3.8499999999999996</v>
      </c>
      <c r="AP318" s="2">
        <f t="shared" si="187"/>
        <v>-3.8499999999999996</v>
      </c>
      <c r="AQ318" s="3">
        <f t="shared" si="188"/>
        <v>-3.8499999999999996</v>
      </c>
      <c r="AR318" s="1">
        <f t="shared" si="199"/>
        <v>36</v>
      </c>
      <c r="AS318" s="2">
        <f t="shared" si="200"/>
        <v>1</v>
      </c>
      <c r="AT318" s="2">
        <f t="shared" si="201"/>
        <v>36</v>
      </c>
      <c r="AU318" s="2">
        <f t="shared" si="202"/>
        <v>1</v>
      </c>
      <c r="AV318" s="2">
        <f t="shared" si="203"/>
        <v>36</v>
      </c>
      <c r="AW318" s="3">
        <f t="shared" si="204"/>
        <v>1</v>
      </c>
      <c r="AX318" s="1">
        <f t="shared" si="205"/>
        <v>1</v>
      </c>
      <c r="AY318" s="2">
        <f t="shared" si="206"/>
        <v>1</v>
      </c>
      <c r="AZ318" s="3">
        <f t="shared" si="207"/>
        <v>1</v>
      </c>
      <c r="BA318" s="10">
        <v>5.31</v>
      </c>
      <c r="BB318" s="1">
        <f t="shared" si="208"/>
        <v>-4.3099999999999996</v>
      </c>
      <c r="BC318" s="2">
        <f t="shared" si="209"/>
        <v>-4.3099999999999996</v>
      </c>
      <c r="BD318" s="3">
        <f t="shared" si="210"/>
        <v>-4.3099999999999996</v>
      </c>
      <c r="BE318" s="1">
        <f t="shared" si="189"/>
        <v>1</v>
      </c>
      <c r="BF318" s="2">
        <f t="shared" si="190"/>
        <v>1</v>
      </c>
      <c r="BG318" s="3">
        <f t="shared" si="191"/>
        <v>1</v>
      </c>
      <c r="BH318" s="10">
        <v>5.03</v>
      </c>
      <c r="BI318" s="1">
        <f t="shared" si="192"/>
        <v>-4.03</v>
      </c>
      <c r="BJ318" s="2">
        <f t="shared" si="193"/>
        <v>-4.03</v>
      </c>
      <c r="BK318" s="3">
        <f t="shared" si="194"/>
        <v>-4.03</v>
      </c>
    </row>
    <row r="319" spans="1:63">
      <c r="A319" s="14">
        <v>43843.833333332586</v>
      </c>
      <c r="B319" s="1">
        <v>103.991</v>
      </c>
      <c r="C319" s="2">
        <v>27.228000000000002</v>
      </c>
      <c r="D319" s="2">
        <v>28.795999999999999</v>
      </c>
      <c r="E319" s="3">
        <v>47.966999999999999</v>
      </c>
      <c r="F319" s="1">
        <v>27.39</v>
      </c>
      <c r="G319" s="2">
        <v>1</v>
      </c>
      <c r="H319" s="2">
        <v>27.39</v>
      </c>
      <c r="I319" s="2">
        <v>1</v>
      </c>
      <c r="J319" s="2">
        <v>27.39</v>
      </c>
      <c r="K319" s="3">
        <v>1</v>
      </c>
      <c r="L319" s="1">
        <v>0</v>
      </c>
      <c r="M319" s="3">
        <v>95.167000000000002</v>
      </c>
      <c r="N319" s="1">
        <v>627</v>
      </c>
      <c r="O319" s="3">
        <v>199</v>
      </c>
      <c r="P319" s="1">
        <v>37.39</v>
      </c>
      <c r="Q319" s="2">
        <v>100</v>
      </c>
      <c r="R319" s="2">
        <v>1</v>
      </c>
      <c r="S319" s="3">
        <v>35.799999999999997</v>
      </c>
      <c r="T319" s="1">
        <f t="shared" si="170"/>
        <v>8.8239999999999981</v>
      </c>
      <c r="U319" s="2">
        <f t="shared" si="195"/>
        <v>0</v>
      </c>
      <c r="V319" s="3">
        <f t="shared" si="196"/>
        <v>8.8239999999999981</v>
      </c>
      <c r="W319" s="20" t="str">
        <f t="shared" si="171"/>
        <v>LONG</v>
      </c>
      <c r="X319" s="19" t="str">
        <f t="shared" si="172"/>
        <v>LONG</v>
      </c>
      <c r="Y319" s="1" t="str">
        <f t="shared" si="197"/>
        <v/>
      </c>
      <c r="Z319" s="2">
        <f t="shared" si="173"/>
        <v>1</v>
      </c>
      <c r="AA319" s="2" t="str">
        <f t="shared" si="174"/>
        <v/>
      </c>
      <c r="AB319" s="2">
        <f t="shared" si="175"/>
        <v>1</v>
      </c>
      <c r="AC319" s="2" t="str">
        <f t="shared" si="176"/>
        <v/>
      </c>
      <c r="AD319" s="3">
        <f t="shared" si="177"/>
        <v>1</v>
      </c>
      <c r="AE319" s="1">
        <f t="shared" si="178"/>
        <v>37.39</v>
      </c>
      <c r="AF319" s="2">
        <f t="shared" si="179"/>
        <v>1</v>
      </c>
      <c r="AG319" s="2">
        <f t="shared" si="180"/>
        <v>37.39</v>
      </c>
      <c r="AH319" s="2">
        <f t="shared" si="181"/>
        <v>1</v>
      </c>
      <c r="AI319" s="2">
        <f t="shared" si="182"/>
        <v>37.39</v>
      </c>
      <c r="AJ319" s="3">
        <f t="shared" si="183"/>
        <v>1</v>
      </c>
      <c r="AK319" s="1">
        <f t="shared" si="184"/>
        <v>1</v>
      </c>
      <c r="AL319" s="2">
        <f t="shared" si="185"/>
        <v>1</v>
      </c>
      <c r="AM319" s="3">
        <f t="shared" si="186"/>
        <v>1</v>
      </c>
      <c r="AN319" s="10">
        <v>4.8499999999999996</v>
      </c>
      <c r="AO319" s="1">
        <f t="shared" si="198"/>
        <v>-3.8499999999999996</v>
      </c>
      <c r="AP319" s="2">
        <f t="shared" si="187"/>
        <v>-3.8499999999999996</v>
      </c>
      <c r="AQ319" s="3">
        <f t="shared" si="188"/>
        <v>-3.8499999999999996</v>
      </c>
      <c r="AR319" s="1">
        <f t="shared" si="199"/>
        <v>36.6</v>
      </c>
      <c r="AS319" s="2">
        <f t="shared" si="200"/>
        <v>1</v>
      </c>
      <c r="AT319" s="2">
        <f t="shared" si="201"/>
        <v>36.6</v>
      </c>
      <c r="AU319" s="2">
        <f t="shared" si="202"/>
        <v>1</v>
      </c>
      <c r="AV319" s="2">
        <f t="shared" si="203"/>
        <v>36.6</v>
      </c>
      <c r="AW319" s="3">
        <f t="shared" si="204"/>
        <v>1</v>
      </c>
      <c r="AX319" s="1">
        <f t="shared" si="205"/>
        <v>1</v>
      </c>
      <c r="AY319" s="2">
        <f t="shared" si="206"/>
        <v>1</v>
      </c>
      <c r="AZ319" s="3">
        <f t="shared" si="207"/>
        <v>1</v>
      </c>
      <c r="BA319" s="10">
        <v>5.31</v>
      </c>
      <c r="BB319" s="1">
        <f t="shared" si="208"/>
        <v>-4.3099999999999996</v>
      </c>
      <c r="BC319" s="2">
        <f t="shared" si="209"/>
        <v>-4.3099999999999996</v>
      </c>
      <c r="BD319" s="3">
        <f t="shared" si="210"/>
        <v>-4.3099999999999996</v>
      </c>
      <c r="BE319" s="1">
        <f t="shared" si="189"/>
        <v>1</v>
      </c>
      <c r="BF319" s="2">
        <f t="shared" si="190"/>
        <v>1</v>
      </c>
      <c r="BG319" s="3">
        <f t="shared" si="191"/>
        <v>1</v>
      </c>
      <c r="BH319" s="10">
        <v>5.03</v>
      </c>
      <c r="BI319" s="1">
        <f t="shared" si="192"/>
        <v>-4.03</v>
      </c>
      <c r="BJ319" s="2">
        <f t="shared" si="193"/>
        <v>-4.03</v>
      </c>
      <c r="BK319" s="3">
        <f t="shared" si="194"/>
        <v>-4.03</v>
      </c>
    </row>
    <row r="320" spans="1:63">
      <c r="A320" s="14">
        <v>43843.874999999251</v>
      </c>
      <c r="B320" s="1">
        <v>104.873</v>
      </c>
      <c r="C320" s="2">
        <v>38.786999999999999</v>
      </c>
      <c r="D320" s="2">
        <v>24.061</v>
      </c>
      <c r="E320" s="3">
        <v>42.024999999999999</v>
      </c>
      <c r="F320" s="1">
        <v>26.48</v>
      </c>
      <c r="G320" s="2">
        <v>1</v>
      </c>
      <c r="H320" s="2">
        <v>26.48</v>
      </c>
      <c r="I320" s="2">
        <v>1</v>
      </c>
      <c r="J320" s="2">
        <v>26.48</v>
      </c>
      <c r="K320" s="3">
        <v>1</v>
      </c>
      <c r="L320" s="1">
        <v>0</v>
      </c>
      <c r="M320" s="3">
        <v>87.332999999999998</v>
      </c>
      <c r="N320" s="1">
        <v>645</v>
      </c>
      <c r="O320" s="3">
        <v>159</v>
      </c>
      <c r="P320" s="1">
        <v>36.479999999999997</v>
      </c>
      <c r="Q320" s="2">
        <v>100</v>
      </c>
      <c r="R320" s="2">
        <v>1</v>
      </c>
      <c r="S320" s="3">
        <v>40.799999999999997</v>
      </c>
      <c r="T320" s="1">
        <f t="shared" si="170"/>
        <v>17.540000000000006</v>
      </c>
      <c r="U320" s="2">
        <f t="shared" si="195"/>
        <v>0</v>
      </c>
      <c r="V320" s="3">
        <f t="shared" si="196"/>
        <v>17.540000000000006</v>
      </c>
      <c r="W320" s="20" t="str">
        <f t="shared" si="171"/>
        <v>LONG</v>
      </c>
      <c r="X320" s="19" t="str">
        <f t="shared" si="172"/>
        <v>LONG</v>
      </c>
      <c r="Y320" s="1" t="str">
        <f t="shared" si="197"/>
        <v/>
      </c>
      <c r="Z320" s="2">
        <f t="shared" si="173"/>
        <v>1</v>
      </c>
      <c r="AA320" s="2" t="str">
        <f t="shared" si="174"/>
        <v/>
      </c>
      <c r="AB320" s="2">
        <f t="shared" si="175"/>
        <v>1</v>
      </c>
      <c r="AC320" s="2" t="str">
        <f t="shared" si="176"/>
        <v/>
      </c>
      <c r="AD320" s="3">
        <f t="shared" si="177"/>
        <v>1</v>
      </c>
      <c r="AE320" s="1">
        <f t="shared" si="178"/>
        <v>36.479999999999997</v>
      </c>
      <c r="AF320" s="2">
        <f t="shared" si="179"/>
        <v>1</v>
      </c>
      <c r="AG320" s="2">
        <f t="shared" si="180"/>
        <v>36.479999999999997</v>
      </c>
      <c r="AH320" s="2">
        <f t="shared" si="181"/>
        <v>1</v>
      </c>
      <c r="AI320" s="2">
        <f t="shared" si="182"/>
        <v>36.479999999999997</v>
      </c>
      <c r="AJ320" s="3">
        <f t="shared" si="183"/>
        <v>1</v>
      </c>
      <c r="AK320" s="1">
        <f t="shared" si="184"/>
        <v>1</v>
      </c>
      <c r="AL320" s="2">
        <f t="shared" si="185"/>
        <v>1</v>
      </c>
      <c r="AM320" s="3">
        <f t="shared" si="186"/>
        <v>1</v>
      </c>
      <c r="AN320" s="10">
        <v>4.8499999999999996</v>
      </c>
      <c r="AO320" s="1">
        <f t="shared" si="198"/>
        <v>-3.8499999999999996</v>
      </c>
      <c r="AP320" s="2">
        <f t="shared" si="187"/>
        <v>-3.8499999999999996</v>
      </c>
      <c r="AQ320" s="3">
        <f t="shared" si="188"/>
        <v>-3.8499999999999996</v>
      </c>
      <c r="AR320" s="1">
        <f t="shared" si="199"/>
        <v>38.64</v>
      </c>
      <c r="AS320" s="2">
        <f t="shared" si="200"/>
        <v>1</v>
      </c>
      <c r="AT320" s="2">
        <f t="shared" si="201"/>
        <v>38.64</v>
      </c>
      <c r="AU320" s="2">
        <f t="shared" si="202"/>
        <v>1</v>
      </c>
      <c r="AV320" s="2">
        <f t="shared" si="203"/>
        <v>38.64</v>
      </c>
      <c r="AW320" s="3">
        <f t="shared" si="204"/>
        <v>1</v>
      </c>
      <c r="AX320" s="1">
        <f t="shared" si="205"/>
        <v>1</v>
      </c>
      <c r="AY320" s="2">
        <f t="shared" si="206"/>
        <v>1</v>
      </c>
      <c r="AZ320" s="3">
        <f t="shared" si="207"/>
        <v>1</v>
      </c>
      <c r="BA320" s="10">
        <v>5.31</v>
      </c>
      <c r="BB320" s="1">
        <f t="shared" si="208"/>
        <v>-4.3099999999999996</v>
      </c>
      <c r="BC320" s="2">
        <f t="shared" si="209"/>
        <v>-4.3099999999999996</v>
      </c>
      <c r="BD320" s="3">
        <f t="shared" si="210"/>
        <v>-4.3099999999999996</v>
      </c>
      <c r="BE320" s="1">
        <f t="shared" si="189"/>
        <v>1</v>
      </c>
      <c r="BF320" s="2">
        <f t="shared" si="190"/>
        <v>1</v>
      </c>
      <c r="BG320" s="3">
        <f t="shared" si="191"/>
        <v>1</v>
      </c>
      <c r="BH320" s="10">
        <v>5.03</v>
      </c>
      <c r="BI320" s="1">
        <f t="shared" si="192"/>
        <v>-4.03</v>
      </c>
      <c r="BJ320" s="2">
        <f t="shared" si="193"/>
        <v>-4.03</v>
      </c>
      <c r="BK320" s="3">
        <f t="shared" si="194"/>
        <v>-4.03</v>
      </c>
    </row>
    <row r="321" spans="1:63">
      <c r="A321" s="14">
        <v>43843.916666665915</v>
      </c>
      <c r="B321" s="1">
        <v>56.502000000000002</v>
      </c>
      <c r="C321" s="2">
        <v>8.69</v>
      </c>
      <c r="D321" s="2">
        <v>19.736000000000001</v>
      </c>
      <c r="E321" s="3">
        <v>28.076000000000001</v>
      </c>
      <c r="F321" s="1">
        <v>29.61</v>
      </c>
      <c r="G321" s="2">
        <v>26.04</v>
      </c>
      <c r="H321" s="2">
        <v>29.61</v>
      </c>
      <c r="I321" s="2">
        <v>26.04</v>
      </c>
      <c r="J321" s="2">
        <v>29.61</v>
      </c>
      <c r="K321" s="3">
        <v>26.04</v>
      </c>
      <c r="L321" s="1">
        <v>0</v>
      </c>
      <c r="M321" s="3">
        <v>57</v>
      </c>
      <c r="N321" s="1">
        <v>695</v>
      </c>
      <c r="O321" s="3">
        <v>147</v>
      </c>
      <c r="P321" s="1">
        <v>39.61</v>
      </c>
      <c r="Q321" s="2">
        <v>100</v>
      </c>
      <c r="R321" s="2">
        <v>1</v>
      </c>
      <c r="S321" s="3">
        <v>40.799999999999997</v>
      </c>
      <c r="T321" s="1">
        <f t="shared" si="170"/>
        <v>-0.49799999999999756</v>
      </c>
      <c r="U321" s="2">
        <f t="shared" si="195"/>
        <v>0.49799999999999756</v>
      </c>
      <c r="V321" s="3">
        <f t="shared" si="196"/>
        <v>0</v>
      </c>
      <c r="W321" s="20" t="str">
        <f t="shared" si="171"/>
        <v>LONG</v>
      </c>
      <c r="X321" s="19" t="str">
        <f t="shared" si="172"/>
        <v>LONG</v>
      </c>
      <c r="Y321" s="1" t="str">
        <f t="shared" si="197"/>
        <v/>
      </c>
      <c r="Z321" s="2">
        <f t="shared" si="173"/>
        <v>26.04</v>
      </c>
      <c r="AA321" s="2" t="str">
        <f t="shared" si="174"/>
        <v/>
      </c>
      <c r="AB321" s="2">
        <f t="shared" si="175"/>
        <v>26.04</v>
      </c>
      <c r="AC321" s="2" t="str">
        <f t="shared" si="176"/>
        <v/>
      </c>
      <c r="AD321" s="3">
        <f t="shared" si="177"/>
        <v>26.04</v>
      </c>
      <c r="AE321" s="1">
        <f t="shared" si="178"/>
        <v>39.61</v>
      </c>
      <c r="AF321" s="2">
        <f t="shared" si="179"/>
        <v>26.04</v>
      </c>
      <c r="AG321" s="2">
        <f t="shared" si="180"/>
        <v>39.61</v>
      </c>
      <c r="AH321" s="2">
        <f t="shared" si="181"/>
        <v>26.04</v>
      </c>
      <c r="AI321" s="2">
        <f t="shared" si="182"/>
        <v>39.61</v>
      </c>
      <c r="AJ321" s="3">
        <f t="shared" si="183"/>
        <v>26.04</v>
      </c>
      <c r="AK321" s="1">
        <f t="shared" si="184"/>
        <v>26.04</v>
      </c>
      <c r="AL321" s="2">
        <f t="shared" si="185"/>
        <v>26.04</v>
      </c>
      <c r="AM321" s="3">
        <f t="shared" si="186"/>
        <v>26.04</v>
      </c>
      <c r="AN321" s="10">
        <v>4.8499999999999996</v>
      </c>
      <c r="AO321" s="1">
        <f t="shared" si="198"/>
        <v>21.189999999999998</v>
      </c>
      <c r="AP321" s="2">
        <f t="shared" si="187"/>
        <v>21.189999999999998</v>
      </c>
      <c r="AQ321" s="3">
        <f t="shared" si="188"/>
        <v>21.189999999999998</v>
      </c>
      <c r="AR321" s="1">
        <f t="shared" si="199"/>
        <v>40.21</v>
      </c>
      <c r="AS321" s="2">
        <f t="shared" si="200"/>
        <v>26.04</v>
      </c>
      <c r="AT321" s="2">
        <f t="shared" si="201"/>
        <v>40.21</v>
      </c>
      <c r="AU321" s="2">
        <f t="shared" si="202"/>
        <v>26.04</v>
      </c>
      <c r="AV321" s="2">
        <f t="shared" si="203"/>
        <v>40.21</v>
      </c>
      <c r="AW321" s="3">
        <f t="shared" si="204"/>
        <v>26.04</v>
      </c>
      <c r="AX321" s="1">
        <f t="shared" si="205"/>
        <v>26.04</v>
      </c>
      <c r="AY321" s="2">
        <f t="shared" si="206"/>
        <v>26.04</v>
      </c>
      <c r="AZ321" s="3">
        <f t="shared" si="207"/>
        <v>26.04</v>
      </c>
      <c r="BA321" s="10">
        <v>5.31</v>
      </c>
      <c r="BB321" s="1">
        <f t="shared" si="208"/>
        <v>20.73</v>
      </c>
      <c r="BC321" s="2">
        <f t="shared" si="209"/>
        <v>20.73</v>
      </c>
      <c r="BD321" s="3">
        <f t="shared" si="210"/>
        <v>20.73</v>
      </c>
      <c r="BE321" s="1">
        <f t="shared" si="189"/>
        <v>26.04</v>
      </c>
      <c r="BF321" s="2">
        <f t="shared" si="190"/>
        <v>26.04</v>
      </c>
      <c r="BG321" s="3">
        <f t="shared" si="191"/>
        <v>26.04</v>
      </c>
      <c r="BH321" s="10">
        <v>5.03</v>
      </c>
      <c r="BI321" s="1">
        <f t="shared" si="192"/>
        <v>21.009999999999998</v>
      </c>
      <c r="BJ321" s="2">
        <f t="shared" si="193"/>
        <v>21.009999999999998</v>
      </c>
      <c r="BK321" s="3">
        <f t="shared" si="194"/>
        <v>21.009999999999998</v>
      </c>
    </row>
    <row r="322" spans="1:63">
      <c r="A322" s="14">
        <v>43843.958333332579</v>
      </c>
      <c r="B322" s="1">
        <v>12.412000000000001</v>
      </c>
      <c r="C322" s="2">
        <v>-24.024000000000001</v>
      </c>
      <c r="D322" s="2">
        <v>23.241</v>
      </c>
      <c r="E322" s="3">
        <v>13.195</v>
      </c>
      <c r="F322" s="1">
        <v>26.61</v>
      </c>
      <c r="G322" s="2">
        <v>26.61</v>
      </c>
      <c r="H322" s="2">
        <v>26.61</v>
      </c>
      <c r="I322" s="2">
        <v>26.61</v>
      </c>
      <c r="J322" s="2">
        <v>26.61</v>
      </c>
      <c r="K322" s="3">
        <v>26.61</v>
      </c>
      <c r="L322" s="1">
        <v>0</v>
      </c>
      <c r="M322" s="3">
        <v>0</v>
      </c>
      <c r="N322" s="1">
        <v>695</v>
      </c>
      <c r="O322" s="3">
        <v>50</v>
      </c>
      <c r="P322" s="1">
        <v>36.61</v>
      </c>
      <c r="Q322" s="2">
        <v>100</v>
      </c>
      <c r="R322" s="2">
        <v>1</v>
      </c>
      <c r="S322" s="3">
        <v>1</v>
      </c>
      <c r="T322" s="1">
        <f t="shared" si="170"/>
        <v>12.412000000000001</v>
      </c>
      <c r="U322" s="2">
        <f t="shared" si="195"/>
        <v>0</v>
      </c>
      <c r="V322" s="3">
        <f t="shared" si="196"/>
        <v>12.412000000000001</v>
      </c>
      <c r="W322" s="20" t="str">
        <f t="shared" si="171"/>
        <v>LONG</v>
      </c>
      <c r="X322" s="19" t="str">
        <f t="shared" si="172"/>
        <v>LONG</v>
      </c>
      <c r="Y322" s="1" t="str">
        <f t="shared" si="197"/>
        <v/>
      </c>
      <c r="Z322" s="2" t="str">
        <f t="shared" si="173"/>
        <v/>
      </c>
      <c r="AA322" s="2" t="str">
        <f t="shared" si="174"/>
        <v/>
      </c>
      <c r="AB322" s="2" t="str">
        <f t="shared" si="175"/>
        <v/>
      </c>
      <c r="AC322" s="2" t="str">
        <f t="shared" si="176"/>
        <v/>
      </c>
      <c r="AD322" s="3" t="str">
        <f t="shared" si="177"/>
        <v/>
      </c>
      <c r="AE322" s="1">
        <f t="shared" si="178"/>
        <v>36.61</v>
      </c>
      <c r="AF322" s="2">
        <f t="shared" si="179"/>
        <v>1</v>
      </c>
      <c r="AG322" s="2">
        <f t="shared" si="180"/>
        <v>36.61</v>
      </c>
      <c r="AH322" s="2">
        <f t="shared" si="181"/>
        <v>1</v>
      </c>
      <c r="AI322" s="2">
        <f t="shared" si="182"/>
        <v>36.61</v>
      </c>
      <c r="AJ322" s="3">
        <f t="shared" si="183"/>
        <v>1</v>
      </c>
      <c r="AK322" s="1">
        <f t="shared" si="184"/>
        <v>1</v>
      </c>
      <c r="AL322" s="2">
        <f t="shared" si="185"/>
        <v>1</v>
      </c>
      <c r="AM322" s="3">
        <f t="shared" si="186"/>
        <v>1</v>
      </c>
      <c r="AN322" s="10">
        <v>4.8499999999999996</v>
      </c>
      <c r="AO322" s="1">
        <f t="shared" si="198"/>
        <v>-3.8499999999999996</v>
      </c>
      <c r="AP322" s="2">
        <f t="shared" si="187"/>
        <v>-3.8499999999999996</v>
      </c>
      <c r="AQ322" s="3">
        <f t="shared" si="188"/>
        <v>-3.8499999999999996</v>
      </c>
      <c r="AR322" s="1">
        <f t="shared" si="199"/>
        <v>18.809999999999999</v>
      </c>
      <c r="AS322" s="2">
        <f t="shared" si="200"/>
        <v>18.809999999999999</v>
      </c>
      <c r="AT322" s="2">
        <f t="shared" si="201"/>
        <v>18.809999999999999</v>
      </c>
      <c r="AU322" s="2">
        <f t="shared" si="202"/>
        <v>18.809999999999999</v>
      </c>
      <c r="AV322" s="2">
        <f t="shared" si="203"/>
        <v>18.809999999999999</v>
      </c>
      <c r="AW322" s="3">
        <f t="shared" si="204"/>
        <v>18.809999999999999</v>
      </c>
      <c r="AX322" s="1">
        <f t="shared" si="205"/>
        <v>18.809999999999999</v>
      </c>
      <c r="AY322" s="2">
        <f t="shared" si="206"/>
        <v>18.809999999999999</v>
      </c>
      <c r="AZ322" s="3">
        <f t="shared" si="207"/>
        <v>18.809999999999999</v>
      </c>
      <c r="BA322" s="10">
        <v>5.31</v>
      </c>
      <c r="BB322" s="1">
        <f t="shared" si="208"/>
        <v>13.5</v>
      </c>
      <c r="BC322" s="2">
        <f t="shared" si="209"/>
        <v>13.5</v>
      </c>
      <c r="BD322" s="3">
        <f t="shared" si="210"/>
        <v>13.5</v>
      </c>
      <c r="BE322" s="1">
        <f t="shared" si="189"/>
        <v>26.61</v>
      </c>
      <c r="BF322" s="2">
        <f t="shared" si="190"/>
        <v>26.61</v>
      </c>
      <c r="BG322" s="3">
        <f t="shared" si="191"/>
        <v>26.61</v>
      </c>
      <c r="BH322" s="10">
        <v>5.03</v>
      </c>
      <c r="BI322" s="1">
        <f t="shared" si="192"/>
        <v>21.58</v>
      </c>
      <c r="BJ322" s="2">
        <f t="shared" si="193"/>
        <v>21.58</v>
      </c>
      <c r="BK322" s="3">
        <f t="shared" si="194"/>
        <v>21.58</v>
      </c>
    </row>
    <row r="323" spans="1:63">
      <c r="A323" s="14">
        <v>43843.999999999243</v>
      </c>
      <c r="B323" s="1">
        <v>52.170999999999999</v>
      </c>
      <c r="C323" s="2">
        <v>11.619</v>
      </c>
      <c r="D323" s="2">
        <v>1.849</v>
      </c>
      <c r="E323" s="3">
        <v>38.703000000000003</v>
      </c>
      <c r="F323" s="1">
        <v>23.4</v>
      </c>
      <c r="G323" s="2">
        <v>21.6</v>
      </c>
      <c r="H323" s="2">
        <v>23.4</v>
      </c>
      <c r="I323" s="2">
        <v>21.6</v>
      </c>
      <c r="J323" s="2">
        <v>23.4</v>
      </c>
      <c r="K323" s="3">
        <v>21.6</v>
      </c>
      <c r="L323" s="1">
        <v>0</v>
      </c>
      <c r="M323" s="3">
        <v>52.501000000000005</v>
      </c>
      <c r="N323" s="1">
        <v>338</v>
      </c>
      <c r="O323" s="3">
        <v>63</v>
      </c>
      <c r="P323" s="1">
        <v>43</v>
      </c>
      <c r="Q323" s="2">
        <v>95</v>
      </c>
      <c r="R323" s="2">
        <v>1</v>
      </c>
      <c r="S323" s="3">
        <v>41</v>
      </c>
      <c r="T323" s="1">
        <f t="shared" si="170"/>
        <v>-0.3300000000000054</v>
      </c>
      <c r="U323" s="2">
        <f t="shared" si="195"/>
        <v>0.3300000000000054</v>
      </c>
      <c r="V323" s="3">
        <f t="shared" si="196"/>
        <v>0</v>
      </c>
      <c r="W323" s="20" t="str">
        <f t="shared" si="171"/>
        <v>LONG</v>
      </c>
      <c r="X323" s="19" t="str">
        <f t="shared" si="172"/>
        <v>LONG</v>
      </c>
      <c r="Y323" s="1" t="str">
        <f t="shared" si="197"/>
        <v/>
      </c>
      <c r="Z323" s="2">
        <f t="shared" si="173"/>
        <v>21.6</v>
      </c>
      <c r="AA323" s="2" t="str">
        <f t="shared" si="174"/>
        <v/>
      </c>
      <c r="AB323" s="2">
        <f t="shared" si="175"/>
        <v>21.6</v>
      </c>
      <c r="AC323" s="2" t="str">
        <f t="shared" si="176"/>
        <v/>
      </c>
      <c r="AD323" s="3">
        <f t="shared" si="177"/>
        <v>21.6</v>
      </c>
      <c r="AE323" s="1">
        <f t="shared" si="178"/>
        <v>43</v>
      </c>
      <c r="AF323" s="2">
        <f t="shared" si="179"/>
        <v>21.6</v>
      </c>
      <c r="AG323" s="2">
        <f t="shared" si="180"/>
        <v>43</v>
      </c>
      <c r="AH323" s="2">
        <f t="shared" si="181"/>
        <v>21.6</v>
      </c>
      <c r="AI323" s="2">
        <f t="shared" si="182"/>
        <v>43</v>
      </c>
      <c r="AJ323" s="3">
        <f t="shared" si="183"/>
        <v>21.6</v>
      </c>
      <c r="AK323" s="1">
        <f t="shared" si="184"/>
        <v>21.6</v>
      </c>
      <c r="AL323" s="2">
        <f t="shared" si="185"/>
        <v>21.6</v>
      </c>
      <c r="AM323" s="3">
        <f t="shared" si="186"/>
        <v>21.6</v>
      </c>
      <c r="AN323" s="10">
        <v>4.8499999999999996</v>
      </c>
      <c r="AO323" s="1">
        <f t="shared" si="198"/>
        <v>16.75</v>
      </c>
      <c r="AP323" s="2">
        <f t="shared" si="187"/>
        <v>16.75</v>
      </c>
      <c r="AQ323" s="3">
        <f t="shared" si="188"/>
        <v>16.75</v>
      </c>
      <c r="AR323" s="1">
        <f t="shared" si="199"/>
        <v>42</v>
      </c>
      <c r="AS323" s="2">
        <f t="shared" si="200"/>
        <v>21.6</v>
      </c>
      <c r="AT323" s="2">
        <f t="shared" si="201"/>
        <v>42</v>
      </c>
      <c r="AU323" s="2">
        <f t="shared" si="202"/>
        <v>21.6</v>
      </c>
      <c r="AV323" s="2">
        <f t="shared" si="203"/>
        <v>42</v>
      </c>
      <c r="AW323" s="3">
        <f t="shared" si="204"/>
        <v>21.6</v>
      </c>
      <c r="AX323" s="1">
        <f t="shared" si="205"/>
        <v>21.6</v>
      </c>
      <c r="AY323" s="2">
        <f t="shared" si="206"/>
        <v>21.6</v>
      </c>
      <c r="AZ323" s="3">
        <f t="shared" si="207"/>
        <v>21.6</v>
      </c>
      <c r="BA323" s="10">
        <v>5.31</v>
      </c>
      <c r="BB323" s="1">
        <f t="shared" si="208"/>
        <v>16.290000000000003</v>
      </c>
      <c r="BC323" s="2">
        <f t="shared" si="209"/>
        <v>16.290000000000003</v>
      </c>
      <c r="BD323" s="3">
        <f t="shared" si="210"/>
        <v>16.290000000000003</v>
      </c>
      <c r="BE323" s="1">
        <f t="shared" si="189"/>
        <v>21.6</v>
      </c>
      <c r="BF323" s="2">
        <f t="shared" si="190"/>
        <v>21.6</v>
      </c>
      <c r="BG323" s="3">
        <f t="shared" si="191"/>
        <v>21.6</v>
      </c>
      <c r="BH323" s="10">
        <v>5.03</v>
      </c>
      <c r="BI323" s="1">
        <f t="shared" si="192"/>
        <v>16.57</v>
      </c>
      <c r="BJ323" s="2">
        <f t="shared" si="193"/>
        <v>16.57</v>
      </c>
      <c r="BK323" s="3">
        <f t="shared" si="194"/>
        <v>16.57</v>
      </c>
    </row>
    <row r="324" spans="1:63">
      <c r="A324" s="14">
        <v>43844.041666665908</v>
      </c>
      <c r="B324" s="1">
        <v>24.923999999999999</v>
      </c>
      <c r="C324" s="2">
        <v>18.678000000000001</v>
      </c>
      <c r="D324" s="2">
        <v>16.294</v>
      </c>
      <c r="E324" s="3">
        <v>-10.048</v>
      </c>
      <c r="F324" s="1">
        <v>27.1</v>
      </c>
      <c r="G324" s="2">
        <v>27.1</v>
      </c>
      <c r="H324" s="2">
        <v>27.1</v>
      </c>
      <c r="I324" s="2">
        <v>27.1</v>
      </c>
      <c r="J324" s="2">
        <v>27.1</v>
      </c>
      <c r="K324" s="3">
        <v>27.1</v>
      </c>
      <c r="L324" s="1">
        <v>0</v>
      </c>
      <c r="M324" s="3">
        <v>0</v>
      </c>
      <c r="N324" s="1">
        <v>338</v>
      </c>
      <c r="O324" s="3">
        <v>1</v>
      </c>
      <c r="P324" s="1">
        <v>43</v>
      </c>
      <c r="Q324" s="2">
        <v>95</v>
      </c>
      <c r="R324" s="2">
        <v>41</v>
      </c>
      <c r="S324" s="3">
        <v>41</v>
      </c>
      <c r="T324" s="1">
        <f t="shared" si="170"/>
        <v>24.923999999999999</v>
      </c>
      <c r="U324" s="2">
        <f t="shared" si="195"/>
        <v>0</v>
      </c>
      <c r="V324" s="3">
        <f t="shared" si="196"/>
        <v>24.923999999999999</v>
      </c>
      <c r="W324" s="20" t="str">
        <f t="shared" si="171"/>
        <v>LONG</v>
      </c>
      <c r="X324" s="19" t="str">
        <f t="shared" si="172"/>
        <v>LONG</v>
      </c>
      <c r="Y324" s="1" t="str">
        <f t="shared" si="197"/>
        <v/>
      </c>
      <c r="Z324" s="2" t="str">
        <f t="shared" si="173"/>
        <v/>
      </c>
      <c r="AA324" s="2" t="str">
        <f t="shared" si="174"/>
        <v/>
      </c>
      <c r="AB324" s="2" t="str">
        <f t="shared" si="175"/>
        <v/>
      </c>
      <c r="AC324" s="2" t="str">
        <f t="shared" si="176"/>
        <v/>
      </c>
      <c r="AD324" s="3" t="str">
        <f t="shared" si="177"/>
        <v/>
      </c>
      <c r="AE324" s="1">
        <f t="shared" si="178"/>
        <v>43</v>
      </c>
      <c r="AF324" s="2">
        <f t="shared" si="179"/>
        <v>41</v>
      </c>
      <c r="AG324" s="2">
        <f t="shared" si="180"/>
        <v>43</v>
      </c>
      <c r="AH324" s="2">
        <f t="shared" si="181"/>
        <v>41</v>
      </c>
      <c r="AI324" s="2">
        <f t="shared" si="182"/>
        <v>43</v>
      </c>
      <c r="AJ324" s="3">
        <f t="shared" si="183"/>
        <v>41</v>
      </c>
      <c r="AK324" s="1">
        <f t="shared" si="184"/>
        <v>41</v>
      </c>
      <c r="AL324" s="2">
        <f t="shared" si="185"/>
        <v>41</v>
      </c>
      <c r="AM324" s="3">
        <f t="shared" si="186"/>
        <v>41</v>
      </c>
      <c r="AN324" s="10">
        <v>4.8499999999999996</v>
      </c>
      <c r="AO324" s="1">
        <f t="shared" si="198"/>
        <v>36.15</v>
      </c>
      <c r="AP324" s="2">
        <f t="shared" si="187"/>
        <v>36.15</v>
      </c>
      <c r="AQ324" s="3">
        <f t="shared" si="188"/>
        <v>36.15</v>
      </c>
      <c r="AR324" s="1">
        <f t="shared" si="199"/>
        <v>42</v>
      </c>
      <c r="AS324" s="2">
        <f t="shared" si="200"/>
        <v>42</v>
      </c>
      <c r="AT324" s="2">
        <f t="shared" si="201"/>
        <v>42</v>
      </c>
      <c r="AU324" s="2">
        <f t="shared" si="202"/>
        <v>42</v>
      </c>
      <c r="AV324" s="2">
        <f t="shared" si="203"/>
        <v>42</v>
      </c>
      <c r="AW324" s="3">
        <f t="shared" si="204"/>
        <v>42</v>
      </c>
      <c r="AX324" s="1">
        <f t="shared" si="205"/>
        <v>42</v>
      </c>
      <c r="AY324" s="2">
        <f t="shared" si="206"/>
        <v>42</v>
      </c>
      <c r="AZ324" s="3">
        <f t="shared" si="207"/>
        <v>42</v>
      </c>
      <c r="BA324" s="10">
        <v>5.31</v>
      </c>
      <c r="BB324" s="1">
        <f t="shared" si="208"/>
        <v>36.69</v>
      </c>
      <c r="BC324" s="2">
        <f t="shared" si="209"/>
        <v>36.69</v>
      </c>
      <c r="BD324" s="3">
        <f t="shared" si="210"/>
        <v>36.69</v>
      </c>
      <c r="BE324" s="1">
        <f t="shared" si="189"/>
        <v>27.1</v>
      </c>
      <c r="BF324" s="2">
        <f t="shared" si="190"/>
        <v>27.1</v>
      </c>
      <c r="BG324" s="3">
        <f t="shared" si="191"/>
        <v>27.1</v>
      </c>
      <c r="BH324" s="10">
        <v>5.03</v>
      </c>
      <c r="BI324" s="1">
        <f t="shared" si="192"/>
        <v>22.07</v>
      </c>
      <c r="BJ324" s="2">
        <f t="shared" si="193"/>
        <v>22.07</v>
      </c>
      <c r="BK324" s="3">
        <f t="shared" si="194"/>
        <v>22.07</v>
      </c>
    </row>
    <row r="325" spans="1:63">
      <c r="A325" s="14">
        <v>43844.083333332572</v>
      </c>
      <c r="B325" s="1">
        <v>52.357999999999997</v>
      </c>
      <c r="C325" s="2">
        <v>47.72</v>
      </c>
      <c r="D325" s="2">
        <v>22.158999999999999</v>
      </c>
      <c r="E325" s="3">
        <v>-17.521000000000001</v>
      </c>
      <c r="F325" s="1">
        <v>27</v>
      </c>
      <c r="G325" s="2">
        <v>27</v>
      </c>
      <c r="H325" s="2">
        <v>27</v>
      </c>
      <c r="I325" s="2">
        <v>27</v>
      </c>
      <c r="J325" s="2">
        <v>27</v>
      </c>
      <c r="K325" s="3">
        <v>27</v>
      </c>
      <c r="L325" s="1">
        <v>0</v>
      </c>
      <c r="M325" s="3">
        <v>0</v>
      </c>
      <c r="N325" s="1">
        <v>560</v>
      </c>
      <c r="O325" s="3">
        <v>1</v>
      </c>
      <c r="P325" s="1">
        <v>43</v>
      </c>
      <c r="Q325" s="2">
        <v>95</v>
      </c>
      <c r="R325" s="2">
        <v>41</v>
      </c>
      <c r="S325" s="3">
        <v>41</v>
      </c>
      <c r="T325" s="1">
        <f t="shared" si="170"/>
        <v>52.357999999999997</v>
      </c>
      <c r="U325" s="2">
        <f t="shared" si="195"/>
        <v>0</v>
      </c>
      <c r="V325" s="3">
        <f t="shared" si="196"/>
        <v>52.357999999999997</v>
      </c>
      <c r="W325" s="20" t="str">
        <f t="shared" si="171"/>
        <v>LONG</v>
      </c>
      <c r="X325" s="19" t="str">
        <f t="shared" si="172"/>
        <v>LONG</v>
      </c>
      <c r="Y325" s="1" t="str">
        <f t="shared" si="197"/>
        <v/>
      </c>
      <c r="Z325" s="2" t="str">
        <f t="shared" si="173"/>
        <v/>
      </c>
      <c r="AA325" s="2" t="str">
        <f t="shared" si="174"/>
        <v/>
      </c>
      <c r="AB325" s="2" t="str">
        <f t="shared" si="175"/>
        <v/>
      </c>
      <c r="AC325" s="2" t="str">
        <f t="shared" si="176"/>
        <v/>
      </c>
      <c r="AD325" s="3" t="str">
        <f t="shared" si="177"/>
        <v/>
      </c>
      <c r="AE325" s="1">
        <f t="shared" si="178"/>
        <v>43</v>
      </c>
      <c r="AF325" s="2">
        <f t="shared" si="179"/>
        <v>41</v>
      </c>
      <c r="AG325" s="2">
        <f t="shared" si="180"/>
        <v>43</v>
      </c>
      <c r="AH325" s="2">
        <f t="shared" si="181"/>
        <v>41</v>
      </c>
      <c r="AI325" s="2">
        <f t="shared" si="182"/>
        <v>43</v>
      </c>
      <c r="AJ325" s="3">
        <f t="shared" si="183"/>
        <v>41</v>
      </c>
      <c r="AK325" s="1">
        <f t="shared" si="184"/>
        <v>41</v>
      </c>
      <c r="AL325" s="2">
        <f t="shared" si="185"/>
        <v>41</v>
      </c>
      <c r="AM325" s="3">
        <f t="shared" si="186"/>
        <v>41</v>
      </c>
      <c r="AN325" s="10">
        <v>4.8499999999999996</v>
      </c>
      <c r="AO325" s="1">
        <f t="shared" si="198"/>
        <v>36.15</v>
      </c>
      <c r="AP325" s="2">
        <f t="shared" si="187"/>
        <v>36.15</v>
      </c>
      <c r="AQ325" s="3">
        <f t="shared" si="188"/>
        <v>36.15</v>
      </c>
      <c r="AR325" s="1">
        <f t="shared" si="199"/>
        <v>42</v>
      </c>
      <c r="AS325" s="2">
        <f t="shared" si="200"/>
        <v>42</v>
      </c>
      <c r="AT325" s="2">
        <f t="shared" si="201"/>
        <v>42</v>
      </c>
      <c r="AU325" s="2">
        <f t="shared" si="202"/>
        <v>42</v>
      </c>
      <c r="AV325" s="2">
        <f t="shared" si="203"/>
        <v>42</v>
      </c>
      <c r="AW325" s="3">
        <f t="shared" si="204"/>
        <v>42</v>
      </c>
      <c r="AX325" s="1">
        <f t="shared" si="205"/>
        <v>42</v>
      </c>
      <c r="AY325" s="2">
        <f t="shared" si="206"/>
        <v>42</v>
      </c>
      <c r="AZ325" s="3">
        <f t="shared" si="207"/>
        <v>42</v>
      </c>
      <c r="BA325" s="10">
        <v>5.31</v>
      </c>
      <c r="BB325" s="1">
        <f t="shared" si="208"/>
        <v>36.69</v>
      </c>
      <c r="BC325" s="2">
        <f t="shared" si="209"/>
        <v>36.69</v>
      </c>
      <c r="BD325" s="3">
        <f t="shared" si="210"/>
        <v>36.69</v>
      </c>
      <c r="BE325" s="1">
        <f t="shared" si="189"/>
        <v>27</v>
      </c>
      <c r="BF325" s="2">
        <f t="shared" si="190"/>
        <v>27</v>
      </c>
      <c r="BG325" s="3">
        <f t="shared" si="191"/>
        <v>27</v>
      </c>
      <c r="BH325" s="10">
        <v>5.03</v>
      </c>
      <c r="BI325" s="1">
        <f t="shared" si="192"/>
        <v>21.97</v>
      </c>
      <c r="BJ325" s="2">
        <f t="shared" si="193"/>
        <v>21.97</v>
      </c>
      <c r="BK325" s="3">
        <f t="shared" si="194"/>
        <v>21.97</v>
      </c>
    </row>
    <row r="326" spans="1:63">
      <c r="A326" s="14">
        <v>43844.124999999236</v>
      </c>
      <c r="B326" s="1">
        <v>44.933999999999997</v>
      </c>
      <c r="C326" s="2">
        <v>47.262999999999998</v>
      </c>
      <c r="D326" s="2">
        <v>21.725000000000001</v>
      </c>
      <c r="E326" s="3">
        <v>-24.053999999999998</v>
      </c>
      <c r="F326" s="1">
        <v>12.31</v>
      </c>
      <c r="G326" s="2">
        <v>12.31</v>
      </c>
      <c r="H326" s="2">
        <v>12.31</v>
      </c>
      <c r="I326" s="2">
        <v>12.31</v>
      </c>
      <c r="J326" s="2">
        <v>12.31</v>
      </c>
      <c r="K326" s="3">
        <v>12.31</v>
      </c>
      <c r="L326" s="1">
        <v>0</v>
      </c>
      <c r="M326" s="3">
        <v>29.834000000000003</v>
      </c>
      <c r="N326" s="1">
        <v>560</v>
      </c>
      <c r="O326" s="3">
        <v>1</v>
      </c>
      <c r="P326" s="1">
        <v>43</v>
      </c>
      <c r="Q326" s="2">
        <v>95</v>
      </c>
      <c r="R326" s="2">
        <v>41</v>
      </c>
      <c r="S326" s="3">
        <v>41</v>
      </c>
      <c r="T326" s="1">
        <f t="shared" si="170"/>
        <v>15.099999999999994</v>
      </c>
      <c r="U326" s="2">
        <f t="shared" si="195"/>
        <v>0</v>
      </c>
      <c r="V326" s="3">
        <f t="shared" si="196"/>
        <v>15.099999999999994</v>
      </c>
      <c r="W326" s="20" t="str">
        <f t="shared" si="171"/>
        <v>LONG</v>
      </c>
      <c r="X326" s="19" t="str">
        <f t="shared" si="172"/>
        <v>LONG</v>
      </c>
      <c r="Y326" s="1" t="str">
        <f t="shared" si="197"/>
        <v/>
      </c>
      <c r="Z326" s="2">
        <f t="shared" si="173"/>
        <v>12.31</v>
      </c>
      <c r="AA326" s="2" t="str">
        <f t="shared" si="174"/>
        <v/>
      </c>
      <c r="AB326" s="2">
        <f t="shared" si="175"/>
        <v>12.31</v>
      </c>
      <c r="AC326" s="2" t="str">
        <f t="shared" si="176"/>
        <v/>
      </c>
      <c r="AD326" s="3">
        <f t="shared" si="177"/>
        <v>12.31</v>
      </c>
      <c r="AE326" s="1">
        <f t="shared" si="178"/>
        <v>43</v>
      </c>
      <c r="AF326" s="2">
        <f t="shared" si="179"/>
        <v>12.31</v>
      </c>
      <c r="AG326" s="2">
        <f t="shared" si="180"/>
        <v>43</v>
      </c>
      <c r="AH326" s="2">
        <f t="shared" si="181"/>
        <v>12.31</v>
      </c>
      <c r="AI326" s="2">
        <f t="shared" si="182"/>
        <v>43</v>
      </c>
      <c r="AJ326" s="3">
        <f t="shared" si="183"/>
        <v>12.31</v>
      </c>
      <c r="AK326" s="1">
        <f t="shared" si="184"/>
        <v>12.31</v>
      </c>
      <c r="AL326" s="2">
        <f t="shared" si="185"/>
        <v>12.31</v>
      </c>
      <c r="AM326" s="3">
        <f t="shared" si="186"/>
        <v>12.31</v>
      </c>
      <c r="AN326" s="10">
        <v>4.8499999999999996</v>
      </c>
      <c r="AO326" s="1">
        <f t="shared" si="198"/>
        <v>7.4600000000000009</v>
      </c>
      <c r="AP326" s="2">
        <f t="shared" si="187"/>
        <v>7.4600000000000009</v>
      </c>
      <c r="AQ326" s="3">
        <f t="shared" si="188"/>
        <v>7.4600000000000009</v>
      </c>
      <c r="AR326" s="1">
        <f t="shared" si="199"/>
        <v>42</v>
      </c>
      <c r="AS326" s="2">
        <f t="shared" si="200"/>
        <v>12.31</v>
      </c>
      <c r="AT326" s="2">
        <f t="shared" si="201"/>
        <v>42</v>
      </c>
      <c r="AU326" s="2">
        <f t="shared" si="202"/>
        <v>12.31</v>
      </c>
      <c r="AV326" s="2">
        <f t="shared" si="203"/>
        <v>42</v>
      </c>
      <c r="AW326" s="3">
        <f t="shared" si="204"/>
        <v>12.31</v>
      </c>
      <c r="AX326" s="1">
        <f t="shared" si="205"/>
        <v>12.31</v>
      </c>
      <c r="AY326" s="2">
        <f t="shared" si="206"/>
        <v>12.31</v>
      </c>
      <c r="AZ326" s="3">
        <f t="shared" si="207"/>
        <v>12.31</v>
      </c>
      <c r="BA326" s="10">
        <v>5.31</v>
      </c>
      <c r="BB326" s="1">
        <f t="shared" si="208"/>
        <v>7.0000000000000009</v>
      </c>
      <c r="BC326" s="2">
        <f t="shared" si="209"/>
        <v>7.0000000000000009</v>
      </c>
      <c r="BD326" s="3">
        <f t="shared" si="210"/>
        <v>7.0000000000000009</v>
      </c>
      <c r="BE326" s="1">
        <f t="shared" si="189"/>
        <v>12.31</v>
      </c>
      <c r="BF326" s="2">
        <f t="shared" si="190"/>
        <v>12.31</v>
      </c>
      <c r="BG326" s="3">
        <f t="shared" si="191"/>
        <v>12.31</v>
      </c>
      <c r="BH326" s="10">
        <v>5.03</v>
      </c>
      <c r="BI326" s="1">
        <f t="shared" si="192"/>
        <v>7.28</v>
      </c>
      <c r="BJ326" s="2">
        <f t="shared" si="193"/>
        <v>7.28</v>
      </c>
      <c r="BK326" s="3">
        <f t="shared" si="194"/>
        <v>7.28</v>
      </c>
    </row>
    <row r="327" spans="1:63">
      <c r="A327" s="14">
        <v>43844.1666666659</v>
      </c>
      <c r="B327" s="1">
        <v>68.09</v>
      </c>
      <c r="C327" s="2">
        <v>17.853999999999999</v>
      </c>
      <c r="D327" s="2">
        <v>23.212</v>
      </c>
      <c r="E327" s="3">
        <v>27.024000000000001</v>
      </c>
      <c r="F327" s="1">
        <v>12.76</v>
      </c>
      <c r="G327" s="2">
        <v>12.76</v>
      </c>
      <c r="H327" s="2">
        <v>12.76</v>
      </c>
      <c r="I327" s="2">
        <v>12.76</v>
      </c>
      <c r="J327" s="2">
        <v>12.76</v>
      </c>
      <c r="K327" s="3">
        <v>12.76</v>
      </c>
      <c r="L327" s="1">
        <v>0</v>
      </c>
      <c r="M327" s="3">
        <v>0</v>
      </c>
      <c r="N327" s="1">
        <v>560</v>
      </c>
      <c r="O327" s="3">
        <v>1</v>
      </c>
      <c r="P327" s="1">
        <v>43</v>
      </c>
      <c r="Q327" s="2">
        <v>95</v>
      </c>
      <c r="R327" s="2">
        <v>41</v>
      </c>
      <c r="S327" s="3">
        <v>41</v>
      </c>
      <c r="T327" s="1">
        <f t="shared" si="170"/>
        <v>68.09</v>
      </c>
      <c r="U327" s="2">
        <f t="shared" si="195"/>
        <v>0</v>
      </c>
      <c r="V327" s="3">
        <f t="shared" si="196"/>
        <v>68.09</v>
      </c>
      <c r="W327" s="20" t="str">
        <f t="shared" si="171"/>
        <v>LONG</v>
      </c>
      <c r="X327" s="19" t="str">
        <f t="shared" si="172"/>
        <v>LONG</v>
      </c>
      <c r="Y327" s="1" t="str">
        <f t="shared" si="197"/>
        <v/>
      </c>
      <c r="Z327" s="2" t="str">
        <f t="shared" si="173"/>
        <v/>
      </c>
      <c r="AA327" s="2" t="str">
        <f t="shared" si="174"/>
        <v/>
      </c>
      <c r="AB327" s="2" t="str">
        <f t="shared" si="175"/>
        <v/>
      </c>
      <c r="AC327" s="2" t="str">
        <f t="shared" si="176"/>
        <v/>
      </c>
      <c r="AD327" s="3" t="str">
        <f t="shared" si="177"/>
        <v/>
      </c>
      <c r="AE327" s="1">
        <f t="shared" si="178"/>
        <v>43</v>
      </c>
      <c r="AF327" s="2">
        <f t="shared" si="179"/>
        <v>41</v>
      </c>
      <c r="AG327" s="2">
        <f t="shared" si="180"/>
        <v>43</v>
      </c>
      <c r="AH327" s="2">
        <f t="shared" si="181"/>
        <v>41</v>
      </c>
      <c r="AI327" s="2">
        <f t="shared" si="182"/>
        <v>43</v>
      </c>
      <c r="AJ327" s="3">
        <f t="shared" si="183"/>
        <v>41</v>
      </c>
      <c r="AK327" s="1">
        <f t="shared" si="184"/>
        <v>41</v>
      </c>
      <c r="AL327" s="2">
        <f t="shared" si="185"/>
        <v>41</v>
      </c>
      <c r="AM327" s="3">
        <f t="shared" si="186"/>
        <v>41</v>
      </c>
      <c r="AN327" s="10">
        <v>4.8499999999999996</v>
      </c>
      <c r="AO327" s="1">
        <f t="shared" si="198"/>
        <v>36.15</v>
      </c>
      <c r="AP327" s="2">
        <f t="shared" si="187"/>
        <v>36.15</v>
      </c>
      <c r="AQ327" s="3">
        <f t="shared" si="188"/>
        <v>36.15</v>
      </c>
      <c r="AR327" s="1">
        <f t="shared" si="199"/>
        <v>42</v>
      </c>
      <c r="AS327" s="2">
        <f t="shared" si="200"/>
        <v>42</v>
      </c>
      <c r="AT327" s="2">
        <f t="shared" si="201"/>
        <v>42</v>
      </c>
      <c r="AU327" s="2">
        <f t="shared" si="202"/>
        <v>42</v>
      </c>
      <c r="AV327" s="2">
        <f t="shared" si="203"/>
        <v>42</v>
      </c>
      <c r="AW327" s="3">
        <f t="shared" si="204"/>
        <v>42</v>
      </c>
      <c r="AX327" s="1">
        <f t="shared" si="205"/>
        <v>42</v>
      </c>
      <c r="AY327" s="2">
        <f t="shared" si="206"/>
        <v>42</v>
      </c>
      <c r="AZ327" s="3">
        <f t="shared" si="207"/>
        <v>42</v>
      </c>
      <c r="BA327" s="10">
        <v>5.31</v>
      </c>
      <c r="BB327" s="1">
        <f t="shared" si="208"/>
        <v>36.69</v>
      </c>
      <c r="BC327" s="2">
        <f t="shared" si="209"/>
        <v>36.69</v>
      </c>
      <c r="BD327" s="3">
        <f t="shared" si="210"/>
        <v>36.69</v>
      </c>
      <c r="BE327" s="1">
        <f t="shared" si="189"/>
        <v>12.76</v>
      </c>
      <c r="BF327" s="2">
        <f t="shared" si="190"/>
        <v>12.76</v>
      </c>
      <c r="BG327" s="3">
        <f t="shared" si="191"/>
        <v>12.76</v>
      </c>
      <c r="BH327" s="10">
        <v>5.03</v>
      </c>
      <c r="BI327" s="1">
        <f t="shared" si="192"/>
        <v>7.7299999999999995</v>
      </c>
      <c r="BJ327" s="2">
        <f t="shared" si="193"/>
        <v>7.7299999999999995</v>
      </c>
      <c r="BK327" s="3">
        <f t="shared" si="194"/>
        <v>7.7299999999999995</v>
      </c>
    </row>
    <row r="328" spans="1:63">
      <c r="A328" s="14">
        <v>43844.208333332565</v>
      </c>
      <c r="B328" s="1">
        <v>77.238</v>
      </c>
      <c r="C328" s="2">
        <v>42.466999999999999</v>
      </c>
      <c r="D328" s="2">
        <v>19.576000000000001</v>
      </c>
      <c r="E328" s="3">
        <v>15.195</v>
      </c>
      <c r="F328" s="1">
        <v>18.5</v>
      </c>
      <c r="G328" s="2">
        <v>6</v>
      </c>
      <c r="H328" s="2">
        <v>18.5</v>
      </c>
      <c r="I328" s="2">
        <v>6</v>
      </c>
      <c r="J328" s="2">
        <v>18.5</v>
      </c>
      <c r="K328" s="3">
        <v>6</v>
      </c>
      <c r="L328" s="1">
        <v>0</v>
      </c>
      <c r="M328" s="3">
        <v>29.75</v>
      </c>
      <c r="N328" s="1">
        <v>338</v>
      </c>
      <c r="O328" s="3">
        <v>1</v>
      </c>
      <c r="P328" s="1">
        <v>43</v>
      </c>
      <c r="Q328" s="2">
        <v>95</v>
      </c>
      <c r="R328" s="2">
        <v>41</v>
      </c>
      <c r="S328" s="3">
        <v>41</v>
      </c>
      <c r="T328" s="1">
        <f t="shared" si="170"/>
        <v>47.488</v>
      </c>
      <c r="U328" s="2">
        <f t="shared" si="195"/>
        <v>0</v>
      </c>
      <c r="V328" s="3">
        <f t="shared" si="196"/>
        <v>47.488</v>
      </c>
      <c r="W328" s="20" t="str">
        <f t="shared" si="171"/>
        <v>LONG</v>
      </c>
      <c r="X328" s="19" t="str">
        <f t="shared" si="172"/>
        <v>LONG</v>
      </c>
      <c r="Y328" s="1" t="str">
        <f t="shared" si="197"/>
        <v/>
      </c>
      <c r="Z328" s="2">
        <f t="shared" si="173"/>
        <v>6</v>
      </c>
      <c r="AA328" s="2" t="str">
        <f t="shared" si="174"/>
        <v/>
      </c>
      <c r="AB328" s="2">
        <f t="shared" si="175"/>
        <v>6</v>
      </c>
      <c r="AC328" s="2" t="str">
        <f t="shared" si="176"/>
        <v/>
      </c>
      <c r="AD328" s="3">
        <f t="shared" si="177"/>
        <v>6</v>
      </c>
      <c r="AE328" s="1">
        <f t="shared" si="178"/>
        <v>43</v>
      </c>
      <c r="AF328" s="2">
        <f t="shared" si="179"/>
        <v>6</v>
      </c>
      <c r="AG328" s="2">
        <f t="shared" si="180"/>
        <v>43</v>
      </c>
      <c r="AH328" s="2">
        <f t="shared" si="181"/>
        <v>6</v>
      </c>
      <c r="AI328" s="2">
        <f t="shared" si="182"/>
        <v>43</v>
      </c>
      <c r="AJ328" s="3">
        <f t="shared" si="183"/>
        <v>6</v>
      </c>
      <c r="AK328" s="1">
        <f t="shared" si="184"/>
        <v>6</v>
      </c>
      <c r="AL328" s="2">
        <f t="shared" si="185"/>
        <v>6</v>
      </c>
      <c r="AM328" s="3">
        <f t="shared" si="186"/>
        <v>6</v>
      </c>
      <c r="AN328" s="10">
        <v>4.8499999999999996</v>
      </c>
      <c r="AO328" s="1">
        <f t="shared" si="198"/>
        <v>1.1500000000000004</v>
      </c>
      <c r="AP328" s="2">
        <f t="shared" si="187"/>
        <v>1.1500000000000004</v>
      </c>
      <c r="AQ328" s="3">
        <f t="shared" si="188"/>
        <v>1.1500000000000004</v>
      </c>
      <c r="AR328" s="1">
        <f t="shared" si="199"/>
        <v>42</v>
      </c>
      <c r="AS328" s="2">
        <f t="shared" si="200"/>
        <v>6</v>
      </c>
      <c r="AT328" s="2">
        <f t="shared" si="201"/>
        <v>42</v>
      </c>
      <c r="AU328" s="2">
        <f t="shared" si="202"/>
        <v>6</v>
      </c>
      <c r="AV328" s="2">
        <f t="shared" si="203"/>
        <v>42</v>
      </c>
      <c r="AW328" s="3">
        <f t="shared" si="204"/>
        <v>6</v>
      </c>
      <c r="AX328" s="1">
        <f t="shared" si="205"/>
        <v>6</v>
      </c>
      <c r="AY328" s="2">
        <f t="shared" si="206"/>
        <v>6</v>
      </c>
      <c r="AZ328" s="3">
        <f t="shared" si="207"/>
        <v>6</v>
      </c>
      <c r="BA328" s="10">
        <v>5.31</v>
      </c>
      <c r="BB328" s="1">
        <f t="shared" si="208"/>
        <v>0.69000000000000039</v>
      </c>
      <c r="BC328" s="2">
        <f t="shared" si="209"/>
        <v>0.69000000000000039</v>
      </c>
      <c r="BD328" s="3">
        <f t="shared" si="210"/>
        <v>0.69000000000000039</v>
      </c>
      <c r="BE328" s="1">
        <f t="shared" si="189"/>
        <v>6</v>
      </c>
      <c r="BF328" s="2">
        <f t="shared" si="190"/>
        <v>6</v>
      </c>
      <c r="BG328" s="3">
        <f t="shared" si="191"/>
        <v>6</v>
      </c>
      <c r="BH328" s="10">
        <v>5.03</v>
      </c>
      <c r="BI328" s="1">
        <f t="shared" si="192"/>
        <v>0.96999999999999975</v>
      </c>
      <c r="BJ328" s="2">
        <f t="shared" si="193"/>
        <v>0.96999999999999975</v>
      </c>
      <c r="BK328" s="3">
        <f t="shared" si="194"/>
        <v>0.96999999999999975</v>
      </c>
    </row>
    <row r="329" spans="1:63">
      <c r="A329" s="14">
        <v>43844.249999999229</v>
      </c>
      <c r="B329" s="1">
        <v>21.346</v>
      </c>
      <c r="C329" s="2">
        <v>-23.803999999999998</v>
      </c>
      <c r="D329" s="2">
        <v>44.118000000000002</v>
      </c>
      <c r="E329" s="3">
        <v>1.032</v>
      </c>
      <c r="F329" s="1">
        <v>20.45</v>
      </c>
      <c r="G329" s="2">
        <v>20.45</v>
      </c>
      <c r="H329" s="2">
        <v>20.45</v>
      </c>
      <c r="I329" s="2">
        <v>20.45</v>
      </c>
      <c r="J329" s="2">
        <v>20.45</v>
      </c>
      <c r="K329" s="3">
        <v>20.45</v>
      </c>
      <c r="L329" s="1">
        <v>0</v>
      </c>
      <c r="M329" s="3">
        <v>0</v>
      </c>
      <c r="N329" s="1">
        <v>338</v>
      </c>
      <c r="O329" s="3">
        <v>234</v>
      </c>
      <c r="P329" s="1">
        <v>43</v>
      </c>
      <c r="Q329" s="2">
        <v>95</v>
      </c>
      <c r="R329" s="2">
        <v>0.46</v>
      </c>
      <c r="S329" s="3">
        <v>41</v>
      </c>
      <c r="T329" s="1">
        <f t="shared" si="170"/>
        <v>21.346</v>
      </c>
      <c r="U329" s="2">
        <f t="shared" si="195"/>
        <v>0</v>
      </c>
      <c r="V329" s="3">
        <f t="shared" si="196"/>
        <v>21.346</v>
      </c>
      <c r="W329" s="20" t="str">
        <f t="shared" si="171"/>
        <v>LONG</v>
      </c>
      <c r="X329" s="19" t="str">
        <f t="shared" si="172"/>
        <v>LONG</v>
      </c>
      <c r="Y329" s="1" t="str">
        <f t="shared" si="197"/>
        <v/>
      </c>
      <c r="Z329" s="2" t="str">
        <f t="shared" si="173"/>
        <v/>
      </c>
      <c r="AA329" s="2" t="str">
        <f t="shared" si="174"/>
        <v/>
      </c>
      <c r="AB329" s="2" t="str">
        <f t="shared" si="175"/>
        <v/>
      </c>
      <c r="AC329" s="2" t="str">
        <f t="shared" si="176"/>
        <v/>
      </c>
      <c r="AD329" s="3" t="str">
        <f t="shared" si="177"/>
        <v/>
      </c>
      <c r="AE329" s="1">
        <f t="shared" si="178"/>
        <v>43</v>
      </c>
      <c r="AF329" s="2">
        <f t="shared" si="179"/>
        <v>41</v>
      </c>
      <c r="AG329" s="2">
        <f t="shared" si="180"/>
        <v>43</v>
      </c>
      <c r="AH329" s="2">
        <f t="shared" si="181"/>
        <v>41</v>
      </c>
      <c r="AI329" s="2">
        <f t="shared" si="182"/>
        <v>43</v>
      </c>
      <c r="AJ329" s="3">
        <f t="shared" si="183"/>
        <v>41</v>
      </c>
      <c r="AK329" s="1">
        <f t="shared" si="184"/>
        <v>41</v>
      </c>
      <c r="AL329" s="2">
        <f t="shared" si="185"/>
        <v>41</v>
      </c>
      <c r="AM329" s="3">
        <f t="shared" si="186"/>
        <v>41</v>
      </c>
      <c r="AN329" s="10">
        <v>4.8499999999999996</v>
      </c>
      <c r="AO329" s="1">
        <f t="shared" si="198"/>
        <v>36.15</v>
      </c>
      <c r="AP329" s="2">
        <f t="shared" si="187"/>
        <v>36.15</v>
      </c>
      <c r="AQ329" s="3">
        <f t="shared" si="188"/>
        <v>36.15</v>
      </c>
      <c r="AR329" s="1">
        <f t="shared" si="199"/>
        <v>42</v>
      </c>
      <c r="AS329" s="2">
        <f t="shared" si="200"/>
        <v>42</v>
      </c>
      <c r="AT329" s="2">
        <f t="shared" si="201"/>
        <v>42</v>
      </c>
      <c r="AU329" s="2">
        <f t="shared" si="202"/>
        <v>42</v>
      </c>
      <c r="AV329" s="2">
        <f t="shared" si="203"/>
        <v>42</v>
      </c>
      <c r="AW329" s="3">
        <f t="shared" si="204"/>
        <v>42</v>
      </c>
      <c r="AX329" s="1">
        <f t="shared" si="205"/>
        <v>42</v>
      </c>
      <c r="AY329" s="2">
        <f t="shared" si="206"/>
        <v>42</v>
      </c>
      <c r="AZ329" s="3">
        <f t="shared" si="207"/>
        <v>42</v>
      </c>
      <c r="BA329" s="10">
        <v>5.31</v>
      </c>
      <c r="BB329" s="1">
        <f t="shared" si="208"/>
        <v>36.69</v>
      </c>
      <c r="BC329" s="2">
        <f t="shared" si="209"/>
        <v>36.69</v>
      </c>
      <c r="BD329" s="3">
        <f t="shared" si="210"/>
        <v>36.69</v>
      </c>
      <c r="BE329" s="1">
        <f t="shared" si="189"/>
        <v>20.45</v>
      </c>
      <c r="BF329" s="2">
        <f t="shared" si="190"/>
        <v>20.45</v>
      </c>
      <c r="BG329" s="3">
        <f t="shared" si="191"/>
        <v>20.45</v>
      </c>
      <c r="BH329" s="10">
        <v>5.03</v>
      </c>
      <c r="BI329" s="1">
        <f t="shared" si="192"/>
        <v>15.419999999999998</v>
      </c>
      <c r="BJ329" s="2">
        <f t="shared" si="193"/>
        <v>15.419999999999998</v>
      </c>
      <c r="BK329" s="3">
        <f t="shared" si="194"/>
        <v>15.419999999999998</v>
      </c>
    </row>
    <row r="330" spans="1:63">
      <c r="A330" s="14">
        <v>43844.291666665893</v>
      </c>
      <c r="B330" s="1">
        <v>82.406000000000006</v>
      </c>
      <c r="C330" s="2">
        <v>66.721999999999994</v>
      </c>
      <c r="D330" s="2">
        <v>16.811</v>
      </c>
      <c r="E330" s="3">
        <v>-1.127</v>
      </c>
      <c r="F330" s="1">
        <v>29.69</v>
      </c>
      <c r="G330" s="2">
        <v>1</v>
      </c>
      <c r="H330" s="2">
        <v>29.69</v>
      </c>
      <c r="I330" s="2">
        <v>1</v>
      </c>
      <c r="J330" s="2">
        <v>29.69</v>
      </c>
      <c r="K330" s="3">
        <v>1</v>
      </c>
      <c r="L330" s="1">
        <v>0</v>
      </c>
      <c r="M330" s="3">
        <v>33.9</v>
      </c>
      <c r="N330" s="1">
        <v>466</v>
      </c>
      <c r="O330" s="3">
        <v>62</v>
      </c>
      <c r="P330" s="1">
        <v>43</v>
      </c>
      <c r="Q330" s="2">
        <v>95</v>
      </c>
      <c r="R330" s="2">
        <v>-30</v>
      </c>
      <c r="S330" s="3">
        <v>41</v>
      </c>
      <c r="T330" s="1">
        <f t="shared" si="170"/>
        <v>48.506000000000007</v>
      </c>
      <c r="U330" s="2">
        <f t="shared" si="195"/>
        <v>0</v>
      </c>
      <c r="V330" s="3">
        <f t="shared" si="196"/>
        <v>48.506000000000007</v>
      </c>
      <c r="W330" s="20" t="str">
        <f t="shared" si="171"/>
        <v>LONG</v>
      </c>
      <c r="X330" s="19" t="str">
        <f t="shared" si="172"/>
        <v>LONG</v>
      </c>
      <c r="Y330" s="1" t="str">
        <f t="shared" si="197"/>
        <v/>
      </c>
      <c r="Z330" s="2">
        <f t="shared" si="173"/>
        <v>1</v>
      </c>
      <c r="AA330" s="2" t="str">
        <f t="shared" si="174"/>
        <v/>
      </c>
      <c r="AB330" s="2">
        <f t="shared" si="175"/>
        <v>1</v>
      </c>
      <c r="AC330" s="2" t="str">
        <f t="shared" si="176"/>
        <v/>
      </c>
      <c r="AD330" s="3">
        <f t="shared" si="177"/>
        <v>1</v>
      </c>
      <c r="AE330" s="1">
        <f t="shared" si="178"/>
        <v>43</v>
      </c>
      <c r="AF330" s="2">
        <f t="shared" si="179"/>
        <v>1</v>
      </c>
      <c r="AG330" s="2">
        <f t="shared" si="180"/>
        <v>43</v>
      </c>
      <c r="AH330" s="2">
        <f t="shared" si="181"/>
        <v>1</v>
      </c>
      <c r="AI330" s="2">
        <f t="shared" si="182"/>
        <v>43</v>
      </c>
      <c r="AJ330" s="3">
        <f t="shared" si="183"/>
        <v>1</v>
      </c>
      <c r="AK330" s="1">
        <f t="shared" si="184"/>
        <v>1</v>
      </c>
      <c r="AL330" s="2">
        <f t="shared" si="185"/>
        <v>1</v>
      </c>
      <c r="AM330" s="3">
        <f t="shared" si="186"/>
        <v>1</v>
      </c>
      <c r="AN330" s="10">
        <v>4.8499999999999996</v>
      </c>
      <c r="AO330" s="1">
        <f t="shared" si="198"/>
        <v>-3.8499999999999996</v>
      </c>
      <c r="AP330" s="2">
        <f t="shared" si="187"/>
        <v>-3.8499999999999996</v>
      </c>
      <c r="AQ330" s="3">
        <f t="shared" si="188"/>
        <v>-3.8499999999999996</v>
      </c>
      <c r="AR330" s="1">
        <f t="shared" si="199"/>
        <v>42</v>
      </c>
      <c r="AS330" s="2">
        <f t="shared" si="200"/>
        <v>1</v>
      </c>
      <c r="AT330" s="2">
        <f t="shared" si="201"/>
        <v>42</v>
      </c>
      <c r="AU330" s="2">
        <f t="shared" si="202"/>
        <v>1</v>
      </c>
      <c r="AV330" s="2">
        <f t="shared" si="203"/>
        <v>42</v>
      </c>
      <c r="AW330" s="3">
        <f t="shared" si="204"/>
        <v>1</v>
      </c>
      <c r="AX330" s="1">
        <f t="shared" si="205"/>
        <v>1</v>
      </c>
      <c r="AY330" s="2">
        <f t="shared" si="206"/>
        <v>1</v>
      </c>
      <c r="AZ330" s="3">
        <f t="shared" si="207"/>
        <v>1</v>
      </c>
      <c r="BA330" s="10">
        <v>5.31</v>
      </c>
      <c r="BB330" s="1">
        <f t="shared" si="208"/>
        <v>-4.3099999999999996</v>
      </c>
      <c r="BC330" s="2">
        <f t="shared" si="209"/>
        <v>-4.3099999999999996</v>
      </c>
      <c r="BD330" s="3">
        <f t="shared" si="210"/>
        <v>-4.3099999999999996</v>
      </c>
      <c r="BE330" s="1">
        <f t="shared" si="189"/>
        <v>1</v>
      </c>
      <c r="BF330" s="2">
        <f t="shared" si="190"/>
        <v>1</v>
      </c>
      <c r="BG330" s="3">
        <f t="shared" si="191"/>
        <v>1</v>
      </c>
      <c r="BH330" s="10">
        <v>5.03</v>
      </c>
      <c r="BI330" s="1">
        <f t="shared" si="192"/>
        <v>-4.03</v>
      </c>
      <c r="BJ330" s="2">
        <f t="shared" si="193"/>
        <v>-4.03</v>
      </c>
      <c r="BK330" s="3">
        <f t="shared" si="194"/>
        <v>-4.03</v>
      </c>
    </row>
    <row r="331" spans="1:63">
      <c r="A331" s="14">
        <v>43844.333333332557</v>
      </c>
      <c r="B331" s="1">
        <v>40.893000000000001</v>
      </c>
      <c r="C331" s="2">
        <v>23.661999999999999</v>
      </c>
      <c r="D331" s="2">
        <v>27.498999999999999</v>
      </c>
      <c r="E331" s="3">
        <v>-10.268000000000001</v>
      </c>
      <c r="F331" s="1">
        <v>45.42</v>
      </c>
      <c r="G331" s="2">
        <v>21.6</v>
      </c>
      <c r="H331" s="2">
        <v>45.42</v>
      </c>
      <c r="I331" s="2">
        <v>21.6</v>
      </c>
      <c r="J331" s="2">
        <v>45.42</v>
      </c>
      <c r="K331" s="3">
        <v>21.6</v>
      </c>
      <c r="L331" s="1">
        <v>0</v>
      </c>
      <c r="M331" s="3">
        <v>12.917999999999999</v>
      </c>
      <c r="N331" s="1">
        <v>416</v>
      </c>
      <c r="O331" s="3">
        <v>450</v>
      </c>
      <c r="P331" s="1">
        <v>39.6</v>
      </c>
      <c r="Q331" s="2">
        <v>95</v>
      </c>
      <c r="R331" s="2">
        <v>-30</v>
      </c>
      <c r="S331" s="3">
        <v>37.6</v>
      </c>
      <c r="T331" s="1">
        <f t="shared" ref="T331:T394" si="211">B331+L331-M331</f>
        <v>27.975000000000001</v>
      </c>
      <c r="U331" s="2">
        <f t="shared" si="195"/>
        <v>0</v>
      </c>
      <c r="V331" s="3">
        <f t="shared" si="196"/>
        <v>27.975000000000001</v>
      </c>
      <c r="W331" s="20" t="str">
        <f t="shared" ref="W331:W394" si="212">IF(AND(L331&gt;0,M331=0),"SHORT",IF(AND(L331=0,M331&gt;0),"LONG",IF(AND(L331=0,M331=0,U331&gt;0),"SHORT",IF(AND(L331=0,M331=0,V331&gt;0),"LONG",IF(AND(L331&gt;0,M331&gt;0,L331+U331&gt;M331+V331),"SHORT","LONG")))))</f>
        <v>LONG</v>
      </c>
      <c r="X331" s="19" t="str">
        <f t="shared" ref="X331:X394" si="213">IF(B331&lt;0,"SHORT","LONG")</f>
        <v>LONG</v>
      </c>
      <c r="Y331" s="1" t="str">
        <f t="shared" si="197"/>
        <v/>
      </c>
      <c r="Z331" s="2">
        <f t="shared" ref="Z331:Z394" si="214">IF(AND(M331&gt;0,W331="LONG"),G331,"")</f>
        <v>21.6</v>
      </c>
      <c r="AA331" s="2" t="str">
        <f t="shared" ref="AA331:AA394" si="215">IF(AND(L331&gt;0,W331="SHORT"),H331,"")</f>
        <v/>
      </c>
      <c r="AB331" s="2">
        <f t="shared" ref="AB331:AB394" si="216">IF(AND(M331&gt;0,W331="LONG"),I331,"")</f>
        <v>21.6</v>
      </c>
      <c r="AC331" s="2" t="str">
        <f t="shared" ref="AC331:AC394" si="217">IF(AND(L331&gt;0,W331="SHORT"),J331,"")</f>
        <v/>
      </c>
      <c r="AD331" s="3">
        <f t="shared" ref="AD331:AD394" si="218">IF(AND(M331&gt;0,W331="LONG"),K331,"")</f>
        <v>21.6</v>
      </c>
      <c r="AE331" s="1">
        <f t="shared" ref="AE331:AE394" si="219">IF(Y331="",P331,Y331)</f>
        <v>39.6</v>
      </c>
      <c r="AF331" s="2">
        <f t="shared" ref="AF331:AF394" si="220">IF(Z331="",S331,Z331)</f>
        <v>21.6</v>
      </c>
      <c r="AG331" s="2">
        <f t="shared" ref="AG331:AG394" si="221">IF(AA331="",P331,AA331)</f>
        <v>39.6</v>
      </c>
      <c r="AH331" s="2">
        <f t="shared" ref="AH331:AH394" si="222">IF(AB331="",S331,AB331)</f>
        <v>21.6</v>
      </c>
      <c r="AI331" s="2">
        <f t="shared" ref="AI331:AI394" si="223">IF(AC331="",P331,AC331)</f>
        <v>39.6</v>
      </c>
      <c r="AJ331" s="3">
        <f t="shared" ref="AJ331:AJ394" si="224">IF(AD331="",S331,AD331)</f>
        <v>21.6</v>
      </c>
      <c r="AK331" s="1">
        <f t="shared" ref="AK331:AK394" si="225">IF(W331="SHORT",AE331,AF331)</f>
        <v>21.6</v>
      </c>
      <c r="AL331" s="2">
        <f t="shared" ref="AL331:AL394" si="226">IF(W331="SHORT",AG331,AH331)</f>
        <v>21.6</v>
      </c>
      <c r="AM331" s="3">
        <f t="shared" ref="AM331:AM394" si="227">IF(W331="SHORT",AI331,AJ331)</f>
        <v>21.6</v>
      </c>
      <c r="AN331" s="10">
        <v>4.8499999999999996</v>
      </c>
      <c r="AO331" s="1">
        <f t="shared" si="198"/>
        <v>16.75</v>
      </c>
      <c r="AP331" s="2">
        <f t="shared" ref="AP331:AP394" si="228">IF(W331="SHORT",AL331+AN331,AL331-AN331)</f>
        <v>16.75</v>
      </c>
      <c r="AQ331" s="3">
        <f t="shared" ref="AQ331:AQ394" si="229">IF(W331="SHORT",AM331+AN331,AM331-AN331)</f>
        <v>16.75</v>
      </c>
      <c r="AR331" s="1">
        <f t="shared" si="199"/>
        <v>38.6</v>
      </c>
      <c r="AS331" s="2">
        <f t="shared" si="200"/>
        <v>21.6</v>
      </c>
      <c r="AT331" s="2">
        <f t="shared" si="201"/>
        <v>38.6</v>
      </c>
      <c r="AU331" s="2">
        <f t="shared" si="202"/>
        <v>21.6</v>
      </c>
      <c r="AV331" s="2">
        <f t="shared" si="203"/>
        <v>38.6</v>
      </c>
      <c r="AW331" s="3">
        <f t="shared" si="204"/>
        <v>21.6</v>
      </c>
      <c r="AX331" s="1">
        <f t="shared" si="205"/>
        <v>21.6</v>
      </c>
      <c r="AY331" s="2">
        <f t="shared" si="206"/>
        <v>21.6</v>
      </c>
      <c r="AZ331" s="3">
        <f t="shared" si="207"/>
        <v>21.6</v>
      </c>
      <c r="BA331" s="10">
        <v>5.31</v>
      </c>
      <c r="BB331" s="1">
        <f t="shared" si="208"/>
        <v>16.290000000000003</v>
      </c>
      <c r="BC331" s="2">
        <f t="shared" si="209"/>
        <v>16.290000000000003</v>
      </c>
      <c r="BD331" s="3">
        <f t="shared" si="210"/>
        <v>16.290000000000003</v>
      </c>
      <c r="BE331" s="1">
        <f t="shared" ref="BE331:BE394" si="230">IF(X331="SHORT",F331,G331)</f>
        <v>21.6</v>
      </c>
      <c r="BF331" s="2">
        <f t="shared" ref="BF331:BF394" si="231">IF(X331="SHORT",H331,I331)</f>
        <v>21.6</v>
      </c>
      <c r="BG331" s="3">
        <f t="shared" ref="BG331:BG394" si="232">IF(X331="SHORT",J331,K331)</f>
        <v>21.6</v>
      </c>
      <c r="BH331" s="10">
        <v>5.03</v>
      </c>
      <c r="BI331" s="1">
        <f t="shared" ref="BI331:BI394" si="233">IF(X331="SHORT",BE331+BH331,BE331-BH331)</f>
        <v>16.57</v>
      </c>
      <c r="BJ331" s="2">
        <f t="shared" ref="BJ331:BJ394" si="234">IF(X331="SHORT",BF331+BH331,BF331-BH331)</f>
        <v>16.57</v>
      </c>
      <c r="BK331" s="3">
        <f t="shared" ref="BK331:BK394" si="235">IF(X331="SHORT",BG331+BH331,BG331-BH331)</f>
        <v>16.57</v>
      </c>
    </row>
    <row r="332" spans="1:63">
      <c r="A332" s="14">
        <v>43844.374999999221</v>
      </c>
      <c r="B332" s="1">
        <v>62.308999999999997</v>
      </c>
      <c r="C332" s="2">
        <v>39.508000000000003</v>
      </c>
      <c r="D332" s="2">
        <v>23.83</v>
      </c>
      <c r="E332" s="3">
        <v>-1.0289999999999999</v>
      </c>
      <c r="F332" s="1">
        <v>45.41</v>
      </c>
      <c r="G332" s="2">
        <v>26.13</v>
      </c>
      <c r="H332" s="2">
        <v>45.41</v>
      </c>
      <c r="I332" s="2">
        <v>26.13</v>
      </c>
      <c r="J332" s="2">
        <v>45.41</v>
      </c>
      <c r="K332" s="3">
        <v>26.13</v>
      </c>
      <c r="L332" s="1">
        <v>0</v>
      </c>
      <c r="M332" s="3">
        <v>16.667000000000002</v>
      </c>
      <c r="N332" s="1">
        <v>430</v>
      </c>
      <c r="O332" s="3">
        <v>454</v>
      </c>
      <c r="P332" s="1">
        <v>37.4</v>
      </c>
      <c r="Q332" s="2">
        <v>95</v>
      </c>
      <c r="R332" s="2">
        <v>-30</v>
      </c>
      <c r="S332" s="3">
        <v>35.4</v>
      </c>
      <c r="T332" s="1">
        <f t="shared" si="211"/>
        <v>45.641999999999996</v>
      </c>
      <c r="U332" s="2">
        <f t="shared" ref="U332:U395" si="236">IF(T332&lt;0,-T332,0)</f>
        <v>0</v>
      </c>
      <c r="V332" s="3">
        <f t="shared" ref="V332:V395" si="237">IF(T332&gt;0,T332,0)</f>
        <v>45.641999999999996</v>
      </c>
      <c r="W332" s="20" t="str">
        <f t="shared" si="212"/>
        <v>LONG</v>
      </c>
      <c r="X332" s="19" t="str">
        <f t="shared" si="213"/>
        <v>LONG</v>
      </c>
      <c r="Y332" s="1" t="str">
        <f t="shared" ref="Y332:Y395" si="238">IF(AND(L332&gt;0,W332="SHORT"),F332,"")</f>
        <v/>
      </c>
      <c r="Z332" s="2">
        <f t="shared" si="214"/>
        <v>26.13</v>
      </c>
      <c r="AA332" s="2" t="str">
        <f t="shared" si="215"/>
        <v/>
      </c>
      <c r="AB332" s="2">
        <f t="shared" si="216"/>
        <v>26.13</v>
      </c>
      <c r="AC332" s="2" t="str">
        <f t="shared" si="217"/>
        <v/>
      </c>
      <c r="AD332" s="3">
        <f t="shared" si="218"/>
        <v>26.13</v>
      </c>
      <c r="AE332" s="1">
        <f t="shared" si="219"/>
        <v>37.4</v>
      </c>
      <c r="AF332" s="2">
        <f t="shared" si="220"/>
        <v>26.13</v>
      </c>
      <c r="AG332" s="2">
        <f t="shared" si="221"/>
        <v>37.4</v>
      </c>
      <c r="AH332" s="2">
        <f t="shared" si="222"/>
        <v>26.13</v>
      </c>
      <c r="AI332" s="2">
        <f t="shared" si="223"/>
        <v>37.4</v>
      </c>
      <c r="AJ332" s="3">
        <f t="shared" si="224"/>
        <v>26.13</v>
      </c>
      <c r="AK332" s="1">
        <f t="shared" si="225"/>
        <v>26.13</v>
      </c>
      <c r="AL332" s="2">
        <f t="shared" si="226"/>
        <v>26.13</v>
      </c>
      <c r="AM332" s="3">
        <f t="shared" si="227"/>
        <v>26.13</v>
      </c>
      <c r="AN332" s="10">
        <v>4.8499999999999996</v>
      </c>
      <c r="AO332" s="1">
        <f t="shared" ref="AO332:AO395" si="239">IF(W332="SHORT",AK332+AN332,AK332-AN332)</f>
        <v>21.28</v>
      </c>
      <c r="AP332" s="2">
        <f t="shared" si="228"/>
        <v>21.28</v>
      </c>
      <c r="AQ332" s="3">
        <f t="shared" si="229"/>
        <v>21.28</v>
      </c>
      <c r="AR332" s="1">
        <f t="shared" ref="AR332:AR395" si="240">IF(Y332="",ROUND(AVERAGE(P332,S332),2),Y332)</f>
        <v>36.4</v>
      </c>
      <c r="AS332" s="2">
        <f t="shared" ref="AS332:AS395" si="241">IF(Z332="",ROUND(AVERAGE(P332,S332),2),Z332)</f>
        <v>26.13</v>
      </c>
      <c r="AT332" s="2">
        <f t="shared" ref="AT332:AT395" si="242">IF(AA332="",ROUND(AVERAGE(P332,S332),2),AA332)</f>
        <v>36.4</v>
      </c>
      <c r="AU332" s="2">
        <f t="shared" ref="AU332:AU395" si="243">IF(AB332="",ROUND(AVERAGE(P332,S332),2),AB332)</f>
        <v>26.13</v>
      </c>
      <c r="AV332" s="2">
        <f t="shared" ref="AV332:AV395" si="244">IF(AC332="",ROUND(AVERAGE(P332,S332),2),AC332)</f>
        <v>36.4</v>
      </c>
      <c r="AW332" s="3">
        <f t="shared" ref="AW332:AW395" si="245">IF(AD332="",ROUND(AVERAGE(P332,S332),2),AD332)</f>
        <v>26.13</v>
      </c>
      <c r="AX332" s="1">
        <f t="shared" ref="AX332:AX395" si="246">IF(W332="SHORT",AR332,AS332)</f>
        <v>26.13</v>
      </c>
      <c r="AY332" s="2">
        <f t="shared" ref="AY332:AY395" si="247">IF(W332="SHORT",AT332,AU332)</f>
        <v>26.13</v>
      </c>
      <c r="AZ332" s="3">
        <f t="shared" ref="AZ332:AZ395" si="248">IF(W332="SHORT",AV332,AW332)</f>
        <v>26.13</v>
      </c>
      <c r="BA332" s="10">
        <v>5.31</v>
      </c>
      <c r="BB332" s="1">
        <f t="shared" ref="BB332:BB395" si="249">IF(W332="SHORT",AX332+BA332,AX332-BA332)</f>
        <v>20.82</v>
      </c>
      <c r="BC332" s="2">
        <f t="shared" ref="BC332:BC395" si="250">IF(W332="SHORT",AY332+BA332,AY332-BA332)</f>
        <v>20.82</v>
      </c>
      <c r="BD332" s="3">
        <f t="shared" ref="BD332:BD395" si="251">IF(W332="SHORT",AZ332+BA332,AZ332-BA332)</f>
        <v>20.82</v>
      </c>
      <c r="BE332" s="1">
        <f t="shared" si="230"/>
        <v>26.13</v>
      </c>
      <c r="BF332" s="2">
        <f t="shared" si="231"/>
        <v>26.13</v>
      </c>
      <c r="BG332" s="3">
        <f t="shared" si="232"/>
        <v>26.13</v>
      </c>
      <c r="BH332" s="10">
        <v>5.03</v>
      </c>
      <c r="BI332" s="1">
        <f t="shared" si="233"/>
        <v>21.099999999999998</v>
      </c>
      <c r="BJ332" s="2">
        <f t="shared" si="234"/>
        <v>21.099999999999998</v>
      </c>
      <c r="BK332" s="3">
        <f t="shared" si="235"/>
        <v>21.099999999999998</v>
      </c>
    </row>
    <row r="333" spans="1:63">
      <c r="A333" s="14">
        <v>43844.416666665886</v>
      </c>
      <c r="B333" s="1">
        <v>99.731999999999999</v>
      </c>
      <c r="C333" s="2">
        <v>44.786000000000001</v>
      </c>
      <c r="D333" s="2">
        <v>28.001000000000001</v>
      </c>
      <c r="E333" s="3">
        <v>26.945</v>
      </c>
      <c r="F333" s="1">
        <v>42.96</v>
      </c>
      <c r="G333" s="2">
        <v>21.4</v>
      </c>
      <c r="H333" s="2">
        <v>42.96</v>
      </c>
      <c r="I333" s="2">
        <v>21.4</v>
      </c>
      <c r="J333" s="2">
        <v>42.96</v>
      </c>
      <c r="K333" s="3">
        <v>21.4</v>
      </c>
      <c r="L333" s="1">
        <v>0</v>
      </c>
      <c r="M333" s="3">
        <v>76.918000000000006</v>
      </c>
      <c r="N333" s="1">
        <v>433</v>
      </c>
      <c r="O333" s="3">
        <v>443</v>
      </c>
      <c r="P333" s="1">
        <v>10</v>
      </c>
      <c r="Q333" s="2">
        <v>95</v>
      </c>
      <c r="R333" s="2">
        <v>-30</v>
      </c>
      <c r="S333" s="3">
        <v>35.4</v>
      </c>
      <c r="T333" s="1">
        <f t="shared" si="211"/>
        <v>22.813999999999993</v>
      </c>
      <c r="U333" s="2">
        <f t="shared" si="236"/>
        <v>0</v>
      </c>
      <c r="V333" s="3">
        <f t="shared" si="237"/>
        <v>22.813999999999993</v>
      </c>
      <c r="W333" s="20" t="str">
        <f t="shared" si="212"/>
        <v>LONG</v>
      </c>
      <c r="X333" s="19" t="str">
        <f t="shared" si="213"/>
        <v>LONG</v>
      </c>
      <c r="Y333" s="1" t="str">
        <f t="shared" si="238"/>
        <v/>
      </c>
      <c r="Z333" s="2">
        <f t="shared" si="214"/>
        <v>21.4</v>
      </c>
      <c r="AA333" s="2" t="str">
        <f t="shared" si="215"/>
        <v/>
      </c>
      <c r="AB333" s="2">
        <f t="shared" si="216"/>
        <v>21.4</v>
      </c>
      <c r="AC333" s="2" t="str">
        <f t="shared" si="217"/>
        <v/>
      </c>
      <c r="AD333" s="3">
        <f t="shared" si="218"/>
        <v>21.4</v>
      </c>
      <c r="AE333" s="1">
        <f t="shared" si="219"/>
        <v>10</v>
      </c>
      <c r="AF333" s="2">
        <f t="shared" si="220"/>
        <v>21.4</v>
      </c>
      <c r="AG333" s="2">
        <f t="shared" si="221"/>
        <v>10</v>
      </c>
      <c r="AH333" s="2">
        <f t="shared" si="222"/>
        <v>21.4</v>
      </c>
      <c r="AI333" s="2">
        <f t="shared" si="223"/>
        <v>10</v>
      </c>
      <c r="AJ333" s="3">
        <f t="shared" si="224"/>
        <v>21.4</v>
      </c>
      <c r="AK333" s="1">
        <f t="shared" si="225"/>
        <v>21.4</v>
      </c>
      <c r="AL333" s="2">
        <f t="shared" si="226"/>
        <v>21.4</v>
      </c>
      <c r="AM333" s="3">
        <f t="shared" si="227"/>
        <v>21.4</v>
      </c>
      <c r="AN333" s="10">
        <v>4.8499999999999996</v>
      </c>
      <c r="AO333" s="1">
        <f t="shared" si="239"/>
        <v>16.549999999999997</v>
      </c>
      <c r="AP333" s="2">
        <f t="shared" si="228"/>
        <v>16.549999999999997</v>
      </c>
      <c r="AQ333" s="3">
        <f t="shared" si="229"/>
        <v>16.549999999999997</v>
      </c>
      <c r="AR333" s="1">
        <f t="shared" si="240"/>
        <v>22.7</v>
      </c>
      <c r="AS333" s="2">
        <f t="shared" si="241"/>
        <v>21.4</v>
      </c>
      <c r="AT333" s="2">
        <f t="shared" si="242"/>
        <v>22.7</v>
      </c>
      <c r="AU333" s="2">
        <f t="shared" si="243"/>
        <v>21.4</v>
      </c>
      <c r="AV333" s="2">
        <f t="shared" si="244"/>
        <v>22.7</v>
      </c>
      <c r="AW333" s="3">
        <f t="shared" si="245"/>
        <v>21.4</v>
      </c>
      <c r="AX333" s="1">
        <f t="shared" si="246"/>
        <v>21.4</v>
      </c>
      <c r="AY333" s="2">
        <f t="shared" si="247"/>
        <v>21.4</v>
      </c>
      <c r="AZ333" s="3">
        <f t="shared" si="248"/>
        <v>21.4</v>
      </c>
      <c r="BA333" s="10">
        <v>5.31</v>
      </c>
      <c r="BB333" s="1">
        <f t="shared" si="249"/>
        <v>16.09</v>
      </c>
      <c r="BC333" s="2">
        <f t="shared" si="250"/>
        <v>16.09</v>
      </c>
      <c r="BD333" s="3">
        <f t="shared" si="251"/>
        <v>16.09</v>
      </c>
      <c r="BE333" s="1">
        <f t="shared" si="230"/>
        <v>21.4</v>
      </c>
      <c r="BF333" s="2">
        <f t="shared" si="231"/>
        <v>21.4</v>
      </c>
      <c r="BG333" s="3">
        <f t="shared" si="232"/>
        <v>21.4</v>
      </c>
      <c r="BH333" s="10">
        <v>5.03</v>
      </c>
      <c r="BI333" s="1">
        <f t="shared" si="233"/>
        <v>16.369999999999997</v>
      </c>
      <c r="BJ333" s="2">
        <f t="shared" si="234"/>
        <v>16.369999999999997</v>
      </c>
      <c r="BK333" s="3">
        <f t="shared" si="235"/>
        <v>16.369999999999997</v>
      </c>
    </row>
    <row r="334" spans="1:63">
      <c r="A334" s="14">
        <v>43844.45833333255</v>
      </c>
      <c r="B334" s="1">
        <v>130.55600000000001</v>
      </c>
      <c r="C334" s="2">
        <v>66.801000000000002</v>
      </c>
      <c r="D334" s="2">
        <v>38.902000000000001</v>
      </c>
      <c r="E334" s="3">
        <v>24.853000000000002</v>
      </c>
      <c r="F334" s="1">
        <v>29.61</v>
      </c>
      <c r="G334" s="2">
        <v>16.399999999999999</v>
      </c>
      <c r="H334" s="2">
        <v>29.61</v>
      </c>
      <c r="I334" s="2">
        <v>16.399999999999999</v>
      </c>
      <c r="J334" s="2">
        <v>29.61</v>
      </c>
      <c r="K334" s="3">
        <v>16.399999999999999</v>
      </c>
      <c r="L334" s="1">
        <v>0</v>
      </c>
      <c r="M334" s="3">
        <v>87.417000000000002</v>
      </c>
      <c r="N334" s="1">
        <v>498</v>
      </c>
      <c r="O334" s="3">
        <v>443</v>
      </c>
      <c r="P334" s="1">
        <v>10</v>
      </c>
      <c r="Q334" s="2">
        <v>95</v>
      </c>
      <c r="R334" s="2">
        <v>-30</v>
      </c>
      <c r="S334" s="3">
        <v>35.4</v>
      </c>
      <c r="T334" s="1">
        <f t="shared" si="211"/>
        <v>43.13900000000001</v>
      </c>
      <c r="U334" s="2">
        <f t="shared" si="236"/>
        <v>0</v>
      </c>
      <c r="V334" s="3">
        <f t="shared" si="237"/>
        <v>43.13900000000001</v>
      </c>
      <c r="W334" s="20" t="str">
        <f t="shared" si="212"/>
        <v>LONG</v>
      </c>
      <c r="X334" s="19" t="str">
        <f t="shared" si="213"/>
        <v>LONG</v>
      </c>
      <c r="Y334" s="1" t="str">
        <f t="shared" si="238"/>
        <v/>
      </c>
      <c r="Z334" s="2">
        <f t="shared" si="214"/>
        <v>16.399999999999999</v>
      </c>
      <c r="AA334" s="2" t="str">
        <f t="shared" si="215"/>
        <v/>
      </c>
      <c r="AB334" s="2">
        <f t="shared" si="216"/>
        <v>16.399999999999999</v>
      </c>
      <c r="AC334" s="2" t="str">
        <f t="shared" si="217"/>
        <v/>
      </c>
      <c r="AD334" s="3">
        <f t="shared" si="218"/>
        <v>16.399999999999999</v>
      </c>
      <c r="AE334" s="1">
        <f t="shared" si="219"/>
        <v>10</v>
      </c>
      <c r="AF334" s="2">
        <f t="shared" si="220"/>
        <v>16.399999999999999</v>
      </c>
      <c r="AG334" s="2">
        <f t="shared" si="221"/>
        <v>10</v>
      </c>
      <c r="AH334" s="2">
        <f t="shared" si="222"/>
        <v>16.399999999999999</v>
      </c>
      <c r="AI334" s="2">
        <f t="shared" si="223"/>
        <v>10</v>
      </c>
      <c r="AJ334" s="3">
        <f t="shared" si="224"/>
        <v>16.399999999999999</v>
      </c>
      <c r="AK334" s="1">
        <f t="shared" si="225"/>
        <v>16.399999999999999</v>
      </c>
      <c r="AL334" s="2">
        <f t="shared" si="226"/>
        <v>16.399999999999999</v>
      </c>
      <c r="AM334" s="3">
        <f t="shared" si="227"/>
        <v>16.399999999999999</v>
      </c>
      <c r="AN334" s="10">
        <v>4.8499999999999996</v>
      </c>
      <c r="AO334" s="1">
        <f t="shared" si="239"/>
        <v>11.549999999999999</v>
      </c>
      <c r="AP334" s="2">
        <f t="shared" si="228"/>
        <v>11.549999999999999</v>
      </c>
      <c r="AQ334" s="3">
        <f t="shared" si="229"/>
        <v>11.549999999999999</v>
      </c>
      <c r="AR334" s="1">
        <f t="shared" si="240"/>
        <v>22.7</v>
      </c>
      <c r="AS334" s="2">
        <f t="shared" si="241"/>
        <v>16.399999999999999</v>
      </c>
      <c r="AT334" s="2">
        <f t="shared" si="242"/>
        <v>22.7</v>
      </c>
      <c r="AU334" s="2">
        <f t="shared" si="243"/>
        <v>16.399999999999999</v>
      </c>
      <c r="AV334" s="2">
        <f t="shared" si="244"/>
        <v>22.7</v>
      </c>
      <c r="AW334" s="3">
        <f t="shared" si="245"/>
        <v>16.399999999999999</v>
      </c>
      <c r="AX334" s="1">
        <f t="shared" si="246"/>
        <v>16.399999999999999</v>
      </c>
      <c r="AY334" s="2">
        <f t="shared" si="247"/>
        <v>16.399999999999999</v>
      </c>
      <c r="AZ334" s="3">
        <f t="shared" si="248"/>
        <v>16.399999999999999</v>
      </c>
      <c r="BA334" s="10">
        <v>5.31</v>
      </c>
      <c r="BB334" s="1">
        <f t="shared" si="249"/>
        <v>11.09</v>
      </c>
      <c r="BC334" s="2">
        <f t="shared" si="250"/>
        <v>11.09</v>
      </c>
      <c r="BD334" s="3">
        <f t="shared" si="251"/>
        <v>11.09</v>
      </c>
      <c r="BE334" s="1">
        <f t="shared" si="230"/>
        <v>16.399999999999999</v>
      </c>
      <c r="BF334" s="2">
        <f t="shared" si="231"/>
        <v>16.399999999999999</v>
      </c>
      <c r="BG334" s="3">
        <f t="shared" si="232"/>
        <v>16.399999999999999</v>
      </c>
      <c r="BH334" s="10">
        <v>5.03</v>
      </c>
      <c r="BI334" s="1">
        <f t="shared" si="233"/>
        <v>11.369999999999997</v>
      </c>
      <c r="BJ334" s="2">
        <f t="shared" si="234"/>
        <v>11.369999999999997</v>
      </c>
      <c r="BK334" s="3">
        <f t="shared" si="235"/>
        <v>11.369999999999997</v>
      </c>
    </row>
    <row r="335" spans="1:63">
      <c r="A335" s="14">
        <v>43844.499999999214</v>
      </c>
      <c r="B335" s="1">
        <v>142.34</v>
      </c>
      <c r="C335" s="2">
        <v>90.605999999999995</v>
      </c>
      <c r="D335" s="2">
        <v>18.704999999999998</v>
      </c>
      <c r="E335" s="3">
        <v>33.029000000000003</v>
      </c>
      <c r="F335" s="1">
        <v>38.340000000000003</v>
      </c>
      <c r="G335" s="2">
        <v>21.4</v>
      </c>
      <c r="H335" s="2">
        <v>38.340000000000003</v>
      </c>
      <c r="I335" s="2">
        <v>21.4</v>
      </c>
      <c r="J335" s="2">
        <v>38.340000000000003</v>
      </c>
      <c r="K335" s="3">
        <v>21.4</v>
      </c>
      <c r="L335" s="1">
        <v>0</v>
      </c>
      <c r="M335" s="3">
        <v>119.2</v>
      </c>
      <c r="N335" s="1">
        <v>607</v>
      </c>
      <c r="O335" s="3">
        <v>476</v>
      </c>
      <c r="P335" s="1">
        <v>10</v>
      </c>
      <c r="Q335" s="2">
        <v>95</v>
      </c>
      <c r="R335" s="2">
        <v>-30</v>
      </c>
      <c r="S335" s="3">
        <v>35.4</v>
      </c>
      <c r="T335" s="1">
        <f t="shared" si="211"/>
        <v>23.14</v>
      </c>
      <c r="U335" s="2">
        <f t="shared" si="236"/>
        <v>0</v>
      </c>
      <c r="V335" s="3">
        <f t="shared" si="237"/>
        <v>23.14</v>
      </c>
      <c r="W335" s="20" t="str">
        <f t="shared" si="212"/>
        <v>LONG</v>
      </c>
      <c r="X335" s="19" t="str">
        <f t="shared" si="213"/>
        <v>LONG</v>
      </c>
      <c r="Y335" s="1" t="str">
        <f t="shared" si="238"/>
        <v/>
      </c>
      <c r="Z335" s="2">
        <f t="shared" si="214"/>
        <v>21.4</v>
      </c>
      <c r="AA335" s="2" t="str">
        <f t="shared" si="215"/>
        <v/>
      </c>
      <c r="AB335" s="2">
        <f t="shared" si="216"/>
        <v>21.4</v>
      </c>
      <c r="AC335" s="2" t="str">
        <f t="shared" si="217"/>
        <v/>
      </c>
      <c r="AD335" s="3">
        <f t="shared" si="218"/>
        <v>21.4</v>
      </c>
      <c r="AE335" s="1">
        <f t="shared" si="219"/>
        <v>10</v>
      </c>
      <c r="AF335" s="2">
        <f t="shared" si="220"/>
        <v>21.4</v>
      </c>
      <c r="AG335" s="2">
        <f t="shared" si="221"/>
        <v>10</v>
      </c>
      <c r="AH335" s="2">
        <f t="shared" si="222"/>
        <v>21.4</v>
      </c>
      <c r="AI335" s="2">
        <f t="shared" si="223"/>
        <v>10</v>
      </c>
      <c r="AJ335" s="3">
        <f t="shared" si="224"/>
        <v>21.4</v>
      </c>
      <c r="AK335" s="1">
        <f t="shared" si="225"/>
        <v>21.4</v>
      </c>
      <c r="AL335" s="2">
        <f t="shared" si="226"/>
        <v>21.4</v>
      </c>
      <c r="AM335" s="3">
        <f t="shared" si="227"/>
        <v>21.4</v>
      </c>
      <c r="AN335" s="10">
        <v>4.8499999999999996</v>
      </c>
      <c r="AO335" s="1">
        <f t="shared" si="239"/>
        <v>16.549999999999997</v>
      </c>
      <c r="AP335" s="2">
        <f t="shared" si="228"/>
        <v>16.549999999999997</v>
      </c>
      <c r="AQ335" s="3">
        <f t="shared" si="229"/>
        <v>16.549999999999997</v>
      </c>
      <c r="AR335" s="1">
        <f t="shared" si="240"/>
        <v>22.7</v>
      </c>
      <c r="AS335" s="2">
        <f t="shared" si="241"/>
        <v>21.4</v>
      </c>
      <c r="AT335" s="2">
        <f t="shared" si="242"/>
        <v>22.7</v>
      </c>
      <c r="AU335" s="2">
        <f t="shared" si="243"/>
        <v>21.4</v>
      </c>
      <c r="AV335" s="2">
        <f t="shared" si="244"/>
        <v>22.7</v>
      </c>
      <c r="AW335" s="3">
        <f t="shared" si="245"/>
        <v>21.4</v>
      </c>
      <c r="AX335" s="1">
        <f t="shared" si="246"/>
        <v>21.4</v>
      </c>
      <c r="AY335" s="2">
        <f t="shared" si="247"/>
        <v>21.4</v>
      </c>
      <c r="AZ335" s="3">
        <f t="shared" si="248"/>
        <v>21.4</v>
      </c>
      <c r="BA335" s="10">
        <v>5.31</v>
      </c>
      <c r="BB335" s="1">
        <f t="shared" si="249"/>
        <v>16.09</v>
      </c>
      <c r="BC335" s="2">
        <f t="shared" si="250"/>
        <v>16.09</v>
      </c>
      <c r="BD335" s="3">
        <f t="shared" si="251"/>
        <v>16.09</v>
      </c>
      <c r="BE335" s="1">
        <f t="shared" si="230"/>
        <v>21.4</v>
      </c>
      <c r="BF335" s="2">
        <f t="shared" si="231"/>
        <v>21.4</v>
      </c>
      <c r="BG335" s="3">
        <f t="shared" si="232"/>
        <v>21.4</v>
      </c>
      <c r="BH335" s="10">
        <v>5.03</v>
      </c>
      <c r="BI335" s="1">
        <f t="shared" si="233"/>
        <v>16.369999999999997</v>
      </c>
      <c r="BJ335" s="2">
        <f t="shared" si="234"/>
        <v>16.369999999999997</v>
      </c>
      <c r="BK335" s="3">
        <f t="shared" si="235"/>
        <v>16.369999999999997</v>
      </c>
    </row>
    <row r="336" spans="1:63">
      <c r="A336" s="14">
        <v>43844.541666665878</v>
      </c>
      <c r="B336" s="1">
        <v>137.512</v>
      </c>
      <c r="C336" s="2">
        <v>77.995000000000005</v>
      </c>
      <c r="D336" s="2">
        <v>34.765000000000001</v>
      </c>
      <c r="E336" s="3">
        <v>24.751999999999999</v>
      </c>
      <c r="F336" s="1">
        <v>29.7</v>
      </c>
      <c r="G336" s="2">
        <v>21.4</v>
      </c>
      <c r="H336" s="2">
        <v>29.7</v>
      </c>
      <c r="I336" s="2">
        <v>21.4</v>
      </c>
      <c r="J336" s="2">
        <v>29.7</v>
      </c>
      <c r="K336" s="3">
        <v>21.4</v>
      </c>
      <c r="L336" s="1">
        <v>0</v>
      </c>
      <c r="M336" s="3">
        <v>116</v>
      </c>
      <c r="N336" s="1">
        <v>608</v>
      </c>
      <c r="O336" s="3">
        <v>501</v>
      </c>
      <c r="P336" s="1">
        <v>10</v>
      </c>
      <c r="Q336" s="2">
        <v>95</v>
      </c>
      <c r="R336" s="2">
        <v>-30</v>
      </c>
      <c r="S336" s="3">
        <v>35.4</v>
      </c>
      <c r="T336" s="1">
        <f t="shared" si="211"/>
        <v>21.512</v>
      </c>
      <c r="U336" s="2">
        <f t="shared" si="236"/>
        <v>0</v>
      </c>
      <c r="V336" s="3">
        <f t="shared" si="237"/>
        <v>21.512</v>
      </c>
      <c r="W336" s="20" t="str">
        <f t="shared" si="212"/>
        <v>LONG</v>
      </c>
      <c r="X336" s="19" t="str">
        <f t="shared" si="213"/>
        <v>LONG</v>
      </c>
      <c r="Y336" s="1" t="str">
        <f t="shared" si="238"/>
        <v/>
      </c>
      <c r="Z336" s="2">
        <f t="shared" si="214"/>
        <v>21.4</v>
      </c>
      <c r="AA336" s="2" t="str">
        <f t="shared" si="215"/>
        <v/>
      </c>
      <c r="AB336" s="2">
        <f t="shared" si="216"/>
        <v>21.4</v>
      </c>
      <c r="AC336" s="2" t="str">
        <f t="shared" si="217"/>
        <v/>
      </c>
      <c r="AD336" s="3">
        <f t="shared" si="218"/>
        <v>21.4</v>
      </c>
      <c r="AE336" s="1">
        <f t="shared" si="219"/>
        <v>10</v>
      </c>
      <c r="AF336" s="2">
        <f t="shared" si="220"/>
        <v>21.4</v>
      </c>
      <c r="AG336" s="2">
        <f t="shared" si="221"/>
        <v>10</v>
      </c>
      <c r="AH336" s="2">
        <f t="shared" si="222"/>
        <v>21.4</v>
      </c>
      <c r="AI336" s="2">
        <f t="shared" si="223"/>
        <v>10</v>
      </c>
      <c r="AJ336" s="3">
        <f t="shared" si="224"/>
        <v>21.4</v>
      </c>
      <c r="AK336" s="1">
        <f t="shared" si="225"/>
        <v>21.4</v>
      </c>
      <c r="AL336" s="2">
        <f t="shared" si="226"/>
        <v>21.4</v>
      </c>
      <c r="AM336" s="3">
        <f t="shared" si="227"/>
        <v>21.4</v>
      </c>
      <c r="AN336" s="10">
        <v>4.8499999999999996</v>
      </c>
      <c r="AO336" s="1">
        <f t="shared" si="239"/>
        <v>16.549999999999997</v>
      </c>
      <c r="AP336" s="2">
        <f t="shared" si="228"/>
        <v>16.549999999999997</v>
      </c>
      <c r="AQ336" s="3">
        <f t="shared" si="229"/>
        <v>16.549999999999997</v>
      </c>
      <c r="AR336" s="1">
        <f t="shared" si="240"/>
        <v>22.7</v>
      </c>
      <c r="AS336" s="2">
        <f t="shared" si="241"/>
        <v>21.4</v>
      </c>
      <c r="AT336" s="2">
        <f t="shared" si="242"/>
        <v>22.7</v>
      </c>
      <c r="AU336" s="2">
        <f t="shared" si="243"/>
        <v>21.4</v>
      </c>
      <c r="AV336" s="2">
        <f t="shared" si="244"/>
        <v>22.7</v>
      </c>
      <c r="AW336" s="3">
        <f t="shared" si="245"/>
        <v>21.4</v>
      </c>
      <c r="AX336" s="1">
        <f t="shared" si="246"/>
        <v>21.4</v>
      </c>
      <c r="AY336" s="2">
        <f t="shared" si="247"/>
        <v>21.4</v>
      </c>
      <c r="AZ336" s="3">
        <f t="shared" si="248"/>
        <v>21.4</v>
      </c>
      <c r="BA336" s="10">
        <v>5.31</v>
      </c>
      <c r="BB336" s="1">
        <f t="shared" si="249"/>
        <v>16.09</v>
      </c>
      <c r="BC336" s="2">
        <f t="shared" si="250"/>
        <v>16.09</v>
      </c>
      <c r="BD336" s="3">
        <f t="shared" si="251"/>
        <v>16.09</v>
      </c>
      <c r="BE336" s="1">
        <f t="shared" si="230"/>
        <v>21.4</v>
      </c>
      <c r="BF336" s="2">
        <f t="shared" si="231"/>
        <v>21.4</v>
      </c>
      <c r="BG336" s="3">
        <f t="shared" si="232"/>
        <v>21.4</v>
      </c>
      <c r="BH336" s="10">
        <v>5.03</v>
      </c>
      <c r="BI336" s="1">
        <f t="shared" si="233"/>
        <v>16.369999999999997</v>
      </c>
      <c r="BJ336" s="2">
        <f t="shared" si="234"/>
        <v>16.369999999999997</v>
      </c>
      <c r="BK336" s="3">
        <f t="shared" si="235"/>
        <v>16.369999999999997</v>
      </c>
    </row>
    <row r="337" spans="1:63">
      <c r="A337" s="14">
        <v>43844.583333332543</v>
      </c>
      <c r="B337" s="1">
        <v>141.61699999999999</v>
      </c>
      <c r="C337" s="2">
        <v>74.165999999999997</v>
      </c>
      <c r="D337" s="2">
        <v>45.398000000000003</v>
      </c>
      <c r="E337" s="3">
        <v>22.053000000000001</v>
      </c>
      <c r="F337" s="1">
        <v>29.61</v>
      </c>
      <c r="G337" s="2">
        <v>21.4</v>
      </c>
      <c r="H337" s="2">
        <v>29.61</v>
      </c>
      <c r="I337" s="2">
        <v>21.4</v>
      </c>
      <c r="J337" s="2">
        <v>29.61</v>
      </c>
      <c r="K337" s="3">
        <v>21.4</v>
      </c>
      <c r="L337" s="1">
        <v>0</v>
      </c>
      <c r="M337" s="3">
        <v>126</v>
      </c>
      <c r="N337" s="1">
        <v>677</v>
      </c>
      <c r="O337" s="3">
        <v>513</v>
      </c>
      <c r="P337" s="1">
        <v>10</v>
      </c>
      <c r="Q337" s="2">
        <v>95</v>
      </c>
      <c r="R337" s="2">
        <v>-30</v>
      </c>
      <c r="S337" s="3">
        <v>35.4</v>
      </c>
      <c r="T337" s="1">
        <f t="shared" si="211"/>
        <v>15.61699999999999</v>
      </c>
      <c r="U337" s="2">
        <f t="shared" si="236"/>
        <v>0</v>
      </c>
      <c r="V337" s="3">
        <f t="shared" si="237"/>
        <v>15.61699999999999</v>
      </c>
      <c r="W337" s="20" t="str">
        <f t="shared" si="212"/>
        <v>LONG</v>
      </c>
      <c r="X337" s="19" t="str">
        <f t="shared" si="213"/>
        <v>LONG</v>
      </c>
      <c r="Y337" s="1" t="str">
        <f t="shared" si="238"/>
        <v/>
      </c>
      <c r="Z337" s="2">
        <f t="shared" si="214"/>
        <v>21.4</v>
      </c>
      <c r="AA337" s="2" t="str">
        <f t="shared" si="215"/>
        <v/>
      </c>
      <c r="AB337" s="2">
        <f t="shared" si="216"/>
        <v>21.4</v>
      </c>
      <c r="AC337" s="2" t="str">
        <f t="shared" si="217"/>
        <v/>
      </c>
      <c r="AD337" s="3">
        <f t="shared" si="218"/>
        <v>21.4</v>
      </c>
      <c r="AE337" s="1">
        <f t="shared" si="219"/>
        <v>10</v>
      </c>
      <c r="AF337" s="2">
        <f t="shared" si="220"/>
        <v>21.4</v>
      </c>
      <c r="AG337" s="2">
        <f t="shared" si="221"/>
        <v>10</v>
      </c>
      <c r="AH337" s="2">
        <f t="shared" si="222"/>
        <v>21.4</v>
      </c>
      <c r="AI337" s="2">
        <f t="shared" si="223"/>
        <v>10</v>
      </c>
      <c r="AJ337" s="3">
        <f t="shared" si="224"/>
        <v>21.4</v>
      </c>
      <c r="AK337" s="1">
        <f t="shared" si="225"/>
        <v>21.4</v>
      </c>
      <c r="AL337" s="2">
        <f t="shared" si="226"/>
        <v>21.4</v>
      </c>
      <c r="AM337" s="3">
        <f t="shared" si="227"/>
        <v>21.4</v>
      </c>
      <c r="AN337" s="10">
        <v>4.8499999999999996</v>
      </c>
      <c r="AO337" s="1">
        <f t="shared" si="239"/>
        <v>16.549999999999997</v>
      </c>
      <c r="AP337" s="2">
        <f t="shared" si="228"/>
        <v>16.549999999999997</v>
      </c>
      <c r="AQ337" s="3">
        <f t="shared" si="229"/>
        <v>16.549999999999997</v>
      </c>
      <c r="AR337" s="1">
        <f t="shared" si="240"/>
        <v>22.7</v>
      </c>
      <c r="AS337" s="2">
        <f t="shared" si="241"/>
        <v>21.4</v>
      </c>
      <c r="AT337" s="2">
        <f t="shared" si="242"/>
        <v>22.7</v>
      </c>
      <c r="AU337" s="2">
        <f t="shared" si="243"/>
        <v>21.4</v>
      </c>
      <c r="AV337" s="2">
        <f t="shared" si="244"/>
        <v>22.7</v>
      </c>
      <c r="AW337" s="3">
        <f t="shared" si="245"/>
        <v>21.4</v>
      </c>
      <c r="AX337" s="1">
        <f t="shared" si="246"/>
        <v>21.4</v>
      </c>
      <c r="AY337" s="2">
        <f t="shared" si="247"/>
        <v>21.4</v>
      </c>
      <c r="AZ337" s="3">
        <f t="shared" si="248"/>
        <v>21.4</v>
      </c>
      <c r="BA337" s="10">
        <v>5.31</v>
      </c>
      <c r="BB337" s="1">
        <f t="shared" si="249"/>
        <v>16.09</v>
      </c>
      <c r="BC337" s="2">
        <f t="shared" si="250"/>
        <v>16.09</v>
      </c>
      <c r="BD337" s="3">
        <f t="shared" si="251"/>
        <v>16.09</v>
      </c>
      <c r="BE337" s="1">
        <f t="shared" si="230"/>
        <v>21.4</v>
      </c>
      <c r="BF337" s="2">
        <f t="shared" si="231"/>
        <v>21.4</v>
      </c>
      <c r="BG337" s="3">
        <f t="shared" si="232"/>
        <v>21.4</v>
      </c>
      <c r="BH337" s="10">
        <v>5.03</v>
      </c>
      <c r="BI337" s="1">
        <f t="shared" si="233"/>
        <v>16.369999999999997</v>
      </c>
      <c r="BJ337" s="2">
        <f t="shared" si="234"/>
        <v>16.369999999999997</v>
      </c>
      <c r="BK337" s="3">
        <f t="shared" si="235"/>
        <v>16.369999999999997</v>
      </c>
    </row>
    <row r="338" spans="1:63">
      <c r="A338" s="14">
        <v>43844.624999999207</v>
      </c>
      <c r="B338" s="1">
        <v>170.72399999999999</v>
      </c>
      <c r="C338" s="2">
        <v>92.546000000000006</v>
      </c>
      <c r="D338" s="2">
        <v>40.905999999999999</v>
      </c>
      <c r="E338" s="3">
        <v>37.271999999999998</v>
      </c>
      <c r="F338" s="1">
        <v>29.69</v>
      </c>
      <c r="G338" s="2">
        <v>1</v>
      </c>
      <c r="H338" s="2">
        <v>29.69</v>
      </c>
      <c r="I338" s="2">
        <v>1</v>
      </c>
      <c r="J338" s="2">
        <v>29.69</v>
      </c>
      <c r="K338" s="3">
        <v>1</v>
      </c>
      <c r="L338" s="1">
        <v>0</v>
      </c>
      <c r="M338" s="3">
        <v>136.5</v>
      </c>
      <c r="N338" s="1">
        <v>672</v>
      </c>
      <c r="O338" s="3">
        <v>444</v>
      </c>
      <c r="P338" s="1">
        <v>10</v>
      </c>
      <c r="Q338" s="2">
        <v>95</v>
      </c>
      <c r="R338" s="2">
        <v>0.46</v>
      </c>
      <c r="S338" s="3">
        <v>35.4</v>
      </c>
      <c r="T338" s="1">
        <f t="shared" si="211"/>
        <v>34.22399999999999</v>
      </c>
      <c r="U338" s="2">
        <f t="shared" si="236"/>
        <v>0</v>
      </c>
      <c r="V338" s="3">
        <f t="shared" si="237"/>
        <v>34.22399999999999</v>
      </c>
      <c r="W338" s="20" t="str">
        <f t="shared" si="212"/>
        <v>LONG</v>
      </c>
      <c r="X338" s="19" t="str">
        <f t="shared" si="213"/>
        <v>LONG</v>
      </c>
      <c r="Y338" s="1" t="str">
        <f t="shared" si="238"/>
        <v/>
      </c>
      <c r="Z338" s="2">
        <f t="shared" si="214"/>
        <v>1</v>
      </c>
      <c r="AA338" s="2" t="str">
        <f t="shared" si="215"/>
        <v/>
      </c>
      <c r="AB338" s="2">
        <f t="shared" si="216"/>
        <v>1</v>
      </c>
      <c r="AC338" s="2" t="str">
        <f t="shared" si="217"/>
        <v/>
      </c>
      <c r="AD338" s="3">
        <f t="shared" si="218"/>
        <v>1</v>
      </c>
      <c r="AE338" s="1">
        <f t="shared" si="219"/>
        <v>10</v>
      </c>
      <c r="AF338" s="2">
        <f t="shared" si="220"/>
        <v>1</v>
      </c>
      <c r="AG338" s="2">
        <f t="shared" si="221"/>
        <v>10</v>
      </c>
      <c r="AH338" s="2">
        <f t="shared" si="222"/>
        <v>1</v>
      </c>
      <c r="AI338" s="2">
        <f t="shared" si="223"/>
        <v>10</v>
      </c>
      <c r="AJ338" s="3">
        <f t="shared" si="224"/>
        <v>1</v>
      </c>
      <c r="AK338" s="1">
        <f t="shared" si="225"/>
        <v>1</v>
      </c>
      <c r="AL338" s="2">
        <f t="shared" si="226"/>
        <v>1</v>
      </c>
      <c r="AM338" s="3">
        <f t="shared" si="227"/>
        <v>1</v>
      </c>
      <c r="AN338" s="10">
        <v>4.8499999999999996</v>
      </c>
      <c r="AO338" s="1">
        <f t="shared" si="239"/>
        <v>-3.8499999999999996</v>
      </c>
      <c r="AP338" s="2">
        <f t="shared" si="228"/>
        <v>-3.8499999999999996</v>
      </c>
      <c r="AQ338" s="3">
        <f t="shared" si="229"/>
        <v>-3.8499999999999996</v>
      </c>
      <c r="AR338" s="1">
        <f t="shared" si="240"/>
        <v>22.7</v>
      </c>
      <c r="AS338" s="2">
        <f t="shared" si="241"/>
        <v>1</v>
      </c>
      <c r="AT338" s="2">
        <f t="shared" si="242"/>
        <v>22.7</v>
      </c>
      <c r="AU338" s="2">
        <f t="shared" si="243"/>
        <v>1</v>
      </c>
      <c r="AV338" s="2">
        <f t="shared" si="244"/>
        <v>22.7</v>
      </c>
      <c r="AW338" s="3">
        <f t="shared" si="245"/>
        <v>1</v>
      </c>
      <c r="AX338" s="1">
        <f t="shared" si="246"/>
        <v>1</v>
      </c>
      <c r="AY338" s="2">
        <f t="shared" si="247"/>
        <v>1</v>
      </c>
      <c r="AZ338" s="3">
        <f t="shared" si="248"/>
        <v>1</v>
      </c>
      <c r="BA338" s="10">
        <v>5.31</v>
      </c>
      <c r="BB338" s="1">
        <f t="shared" si="249"/>
        <v>-4.3099999999999996</v>
      </c>
      <c r="BC338" s="2">
        <f t="shared" si="250"/>
        <v>-4.3099999999999996</v>
      </c>
      <c r="BD338" s="3">
        <f t="shared" si="251"/>
        <v>-4.3099999999999996</v>
      </c>
      <c r="BE338" s="1">
        <f t="shared" si="230"/>
        <v>1</v>
      </c>
      <c r="BF338" s="2">
        <f t="shared" si="231"/>
        <v>1</v>
      </c>
      <c r="BG338" s="3">
        <f t="shared" si="232"/>
        <v>1</v>
      </c>
      <c r="BH338" s="10">
        <v>5.03</v>
      </c>
      <c r="BI338" s="1">
        <f t="shared" si="233"/>
        <v>-4.03</v>
      </c>
      <c r="BJ338" s="2">
        <f t="shared" si="234"/>
        <v>-4.03</v>
      </c>
      <c r="BK338" s="3">
        <f t="shared" si="235"/>
        <v>-4.03</v>
      </c>
    </row>
    <row r="339" spans="1:63">
      <c r="A339" s="14">
        <v>43844.666666665871</v>
      </c>
      <c r="B339" s="1">
        <v>162.095</v>
      </c>
      <c r="C339" s="2">
        <v>77.555999999999997</v>
      </c>
      <c r="D339" s="2">
        <v>37.165999999999997</v>
      </c>
      <c r="E339" s="3">
        <v>47.372999999999998</v>
      </c>
      <c r="F339" s="1">
        <v>45.4</v>
      </c>
      <c r="G339" s="2">
        <v>1</v>
      </c>
      <c r="H339" s="2">
        <v>45.4</v>
      </c>
      <c r="I339" s="2">
        <v>1</v>
      </c>
      <c r="J339" s="2">
        <v>45.4</v>
      </c>
      <c r="K339" s="3">
        <v>1</v>
      </c>
      <c r="L339" s="1">
        <v>0</v>
      </c>
      <c r="M339" s="3">
        <v>134.167</v>
      </c>
      <c r="N339" s="1">
        <v>652</v>
      </c>
      <c r="O339" s="3">
        <v>400</v>
      </c>
      <c r="P339" s="1">
        <v>10</v>
      </c>
      <c r="Q339" s="2">
        <v>95</v>
      </c>
      <c r="R339" s="2">
        <v>0.46</v>
      </c>
      <c r="S339" s="3">
        <v>35.4</v>
      </c>
      <c r="T339" s="1">
        <f t="shared" si="211"/>
        <v>27.927999999999997</v>
      </c>
      <c r="U339" s="2">
        <f t="shared" si="236"/>
        <v>0</v>
      </c>
      <c r="V339" s="3">
        <f t="shared" si="237"/>
        <v>27.927999999999997</v>
      </c>
      <c r="W339" s="20" t="str">
        <f t="shared" si="212"/>
        <v>LONG</v>
      </c>
      <c r="X339" s="19" t="str">
        <f t="shared" si="213"/>
        <v>LONG</v>
      </c>
      <c r="Y339" s="1" t="str">
        <f t="shared" si="238"/>
        <v/>
      </c>
      <c r="Z339" s="2">
        <f t="shared" si="214"/>
        <v>1</v>
      </c>
      <c r="AA339" s="2" t="str">
        <f t="shared" si="215"/>
        <v/>
      </c>
      <c r="AB339" s="2">
        <f t="shared" si="216"/>
        <v>1</v>
      </c>
      <c r="AC339" s="2" t="str">
        <f t="shared" si="217"/>
        <v/>
      </c>
      <c r="AD339" s="3">
        <f t="shared" si="218"/>
        <v>1</v>
      </c>
      <c r="AE339" s="1">
        <f t="shared" si="219"/>
        <v>10</v>
      </c>
      <c r="AF339" s="2">
        <f t="shared" si="220"/>
        <v>1</v>
      </c>
      <c r="AG339" s="2">
        <f t="shared" si="221"/>
        <v>10</v>
      </c>
      <c r="AH339" s="2">
        <f t="shared" si="222"/>
        <v>1</v>
      </c>
      <c r="AI339" s="2">
        <f t="shared" si="223"/>
        <v>10</v>
      </c>
      <c r="AJ339" s="3">
        <f t="shared" si="224"/>
        <v>1</v>
      </c>
      <c r="AK339" s="1">
        <f t="shared" si="225"/>
        <v>1</v>
      </c>
      <c r="AL339" s="2">
        <f t="shared" si="226"/>
        <v>1</v>
      </c>
      <c r="AM339" s="3">
        <f t="shared" si="227"/>
        <v>1</v>
      </c>
      <c r="AN339" s="10">
        <v>4.8499999999999996</v>
      </c>
      <c r="AO339" s="1">
        <f t="shared" si="239"/>
        <v>-3.8499999999999996</v>
      </c>
      <c r="AP339" s="2">
        <f t="shared" si="228"/>
        <v>-3.8499999999999996</v>
      </c>
      <c r="AQ339" s="3">
        <f t="shared" si="229"/>
        <v>-3.8499999999999996</v>
      </c>
      <c r="AR339" s="1">
        <f t="shared" si="240"/>
        <v>22.7</v>
      </c>
      <c r="AS339" s="2">
        <f t="shared" si="241"/>
        <v>1</v>
      </c>
      <c r="AT339" s="2">
        <f t="shared" si="242"/>
        <v>22.7</v>
      </c>
      <c r="AU339" s="2">
        <f t="shared" si="243"/>
        <v>1</v>
      </c>
      <c r="AV339" s="2">
        <f t="shared" si="244"/>
        <v>22.7</v>
      </c>
      <c r="AW339" s="3">
        <f t="shared" si="245"/>
        <v>1</v>
      </c>
      <c r="AX339" s="1">
        <f t="shared" si="246"/>
        <v>1</v>
      </c>
      <c r="AY339" s="2">
        <f t="shared" si="247"/>
        <v>1</v>
      </c>
      <c r="AZ339" s="3">
        <f t="shared" si="248"/>
        <v>1</v>
      </c>
      <c r="BA339" s="10">
        <v>5.31</v>
      </c>
      <c r="BB339" s="1">
        <f t="shared" si="249"/>
        <v>-4.3099999999999996</v>
      </c>
      <c r="BC339" s="2">
        <f t="shared" si="250"/>
        <v>-4.3099999999999996</v>
      </c>
      <c r="BD339" s="3">
        <f t="shared" si="251"/>
        <v>-4.3099999999999996</v>
      </c>
      <c r="BE339" s="1">
        <f t="shared" si="230"/>
        <v>1</v>
      </c>
      <c r="BF339" s="2">
        <f t="shared" si="231"/>
        <v>1</v>
      </c>
      <c r="BG339" s="3">
        <f t="shared" si="232"/>
        <v>1</v>
      </c>
      <c r="BH339" s="10">
        <v>5.03</v>
      </c>
      <c r="BI339" s="1">
        <f t="shared" si="233"/>
        <v>-4.03</v>
      </c>
      <c r="BJ339" s="2">
        <f t="shared" si="234"/>
        <v>-4.03</v>
      </c>
      <c r="BK339" s="3">
        <f t="shared" si="235"/>
        <v>-4.03</v>
      </c>
    </row>
    <row r="340" spans="1:63">
      <c r="A340" s="14">
        <v>43844.708333332535</v>
      </c>
      <c r="B340" s="1">
        <v>158.41</v>
      </c>
      <c r="C340" s="2">
        <v>44.356000000000002</v>
      </c>
      <c r="D340" s="2">
        <v>58.22</v>
      </c>
      <c r="E340" s="3">
        <v>55.834000000000003</v>
      </c>
      <c r="F340" s="1">
        <v>42.95</v>
      </c>
      <c r="G340" s="2">
        <v>1</v>
      </c>
      <c r="H340" s="2">
        <v>42.95</v>
      </c>
      <c r="I340" s="2">
        <v>1</v>
      </c>
      <c r="J340" s="2">
        <v>42.95</v>
      </c>
      <c r="K340" s="3">
        <v>1</v>
      </c>
      <c r="L340" s="1">
        <v>0</v>
      </c>
      <c r="M340" s="3">
        <v>149.983</v>
      </c>
      <c r="N340" s="1">
        <v>670</v>
      </c>
      <c r="O340" s="3">
        <v>396</v>
      </c>
      <c r="P340" s="1">
        <v>10</v>
      </c>
      <c r="Q340" s="2">
        <v>95</v>
      </c>
      <c r="R340" s="2">
        <v>0.46</v>
      </c>
      <c r="S340" s="3">
        <v>35.4</v>
      </c>
      <c r="T340" s="1">
        <f t="shared" si="211"/>
        <v>8.4269999999999925</v>
      </c>
      <c r="U340" s="2">
        <f t="shared" si="236"/>
        <v>0</v>
      </c>
      <c r="V340" s="3">
        <f t="shared" si="237"/>
        <v>8.4269999999999925</v>
      </c>
      <c r="W340" s="20" t="str">
        <f t="shared" si="212"/>
        <v>LONG</v>
      </c>
      <c r="X340" s="19" t="str">
        <f t="shared" si="213"/>
        <v>LONG</v>
      </c>
      <c r="Y340" s="1" t="str">
        <f t="shared" si="238"/>
        <v/>
      </c>
      <c r="Z340" s="2">
        <f t="shared" si="214"/>
        <v>1</v>
      </c>
      <c r="AA340" s="2" t="str">
        <f t="shared" si="215"/>
        <v/>
      </c>
      <c r="AB340" s="2">
        <f t="shared" si="216"/>
        <v>1</v>
      </c>
      <c r="AC340" s="2" t="str">
        <f t="shared" si="217"/>
        <v/>
      </c>
      <c r="AD340" s="3">
        <f t="shared" si="218"/>
        <v>1</v>
      </c>
      <c r="AE340" s="1">
        <f t="shared" si="219"/>
        <v>10</v>
      </c>
      <c r="AF340" s="2">
        <f t="shared" si="220"/>
        <v>1</v>
      </c>
      <c r="AG340" s="2">
        <f t="shared" si="221"/>
        <v>10</v>
      </c>
      <c r="AH340" s="2">
        <f t="shared" si="222"/>
        <v>1</v>
      </c>
      <c r="AI340" s="2">
        <f t="shared" si="223"/>
        <v>10</v>
      </c>
      <c r="AJ340" s="3">
        <f t="shared" si="224"/>
        <v>1</v>
      </c>
      <c r="AK340" s="1">
        <f t="shared" si="225"/>
        <v>1</v>
      </c>
      <c r="AL340" s="2">
        <f t="shared" si="226"/>
        <v>1</v>
      </c>
      <c r="AM340" s="3">
        <f t="shared" si="227"/>
        <v>1</v>
      </c>
      <c r="AN340" s="10">
        <v>4.8499999999999996</v>
      </c>
      <c r="AO340" s="1">
        <f t="shared" si="239"/>
        <v>-3.8499999999999996</v>
      </c>
      <c r="AP340" s="2">
        <f t="shared" si="228"/>
        <v>-3.8499999999999996</v>
      </c>
      <c r="AQ340" s="3">
        <f t="shared" si="229"/>
        <v>-3.8499999999999996</v>
      </c>
      <c r="AR340" s="1">
        <f t="shared" si="240"/>
        <v>22.7</v>
      </c>
      <c r="AS340" s="2">
        <f t="shared" si="241"/>
        <v>1</v>
      </c>
      <c r="AT340" s="2">
        <f t="shared" si="242"/>
        <v>22.7</v>
      </c>
      <c r="AU340" s="2">
        <f t="shared" si="243"/>
        <v>1</v>
      </c>
      <c r="AV340" s="2">
        <f t="shared" si="244"/>
        <v>22.7</v>
      </c>
      <c r="AW340" s="3">
        <f t="shared" si="245"/>
        <v>1</v>
      </c>
      <c r="AX340" s="1">
        <f t="shared" si="246"/>
        <v>1</v>
      </c>
      <c r="AY340" s="2">
        <f t="shared" si="247"/>
        <v>1</v>
      </c>
      <c r="AZ340" s="3">
        <f t="shared" si="248"/>
        <v>1</v>
      </c>
      <c r="BA340" s="10">
        <v>5.31</v>
      </c>
      <c r="BB340" s="1">
        <f t="shared" si="249"/>
        <v>-4.3099999999999996</v>
      </c>
      <c r="BC340" s="2">
        <f t="shared" si="250"/>
        <v>-4.3099999999999996</v>
      </c>
      <c r="BD340" s="3">
        <f t="shared" si="251"/>
        <v>-4.3099999999999996</v>
      </c>
      <c r="BE340" s="1">
        <f t="shared" si="230"/>
        <v>1</v>
      </c>
      <c r="BF340" s="2">
        <f t="shared" si="231"/>
        <v>1</v>
      </c>
      <c r="BG340" s="3">
        <f t="shared" si="232"/>
        <v>1</v>
      </c>
      <c r="BH340" s="10">
        <v>5.03</v>
      </c>
      <c r="BI340" s="1">
        <f t="shared" si="233"/>
        <v>-4.03</v>
      </c>
      <c r="BJ340" s="2">
        <f t="shared" si="234"/>
        <v>-4.03</v>
      </c>
      <c r="BK340" s="3">
        <f t="shared" si="235"/>
        <v>-4.03</v>
      </c>
    </row>
    <row r="341" spans="1:63">
      <c r="A341" s="14">
        <v>43844.7499999992</v>
      </c>
      <c r="B341" s="1">
        <v>114.72</v>
      </c>
      <c r="C341" s="2">
        <v>27.849</v>
      </c>
      <c r="D341" s="2">
        <v>47.98</v>
      </c>
      <c r="E341" s="3">
        <v>38.890999999999998</v>
      </c>
      <c r="F341" s="1">
        <v>27.82</v>
      </c>
      <c r="G341" s="2">
        <v>16.399999999999999</v>
      </c>
      <c r="H341" s="2">
        <v>27.82</v>
      </c>
      <c r="I341" s="2">
        <v>16.399999999999999</v>
      </c>
      <c r="J341" s="2">
        <v>27.82</v>
      </c>
      <c r="K341" s="3">
        <v>16.399999999999999</v>
      </c>
      <c r="L341" s="1">
        <v>0</v>
      </c>
      <c r="M341" s="3">
        <v>106.3</v>
      </c>
      <c r="N341" s="1">
        <v>670</v>
      </c>
      <c r="O341" s="3">
        <v>403</v>
      </c>
      <c r="P341" s="1">
        <v>10</v>
      </c>
      <c r="Q341" s="2">
        <v>95</v>
      </c>
      <c r="R341" s="2">
        <v>0.46</v>
      </c>
      <c r="S341" s="3">
        <v>39</v>
      </c>
      <c r="T341" s="1">
        <f t="shared" si="211"/>
        <v>8.4200000000000017</v>
      </c>
      <c r="U341" s="2">
        <f t="shared" si="236"/>
        <v>0</v>
      </c>
      <c r="V341" s="3">
        <f t="shared" si="237"/>
        <v>8.4200000000000017</v>
      </c>
      <c r="W341" s="20" t="str">
        <f t="shared" si="212"/>
        <v>LONG</v>
      </c>
      <c r="X341" s="19" t="str">
        <f t="shared" si="213"/>
        <v>LONG</v>
      </c>
      <c r="Y341" s="1" t="str">
        <f t="shared" si="238"/>
        <v/>
      </c>
      <c r="Z341" s="2">
        <f t="shared" si="214"/>
        <v>16.399999999999999</v>
      </c>
      <c r="AA341" s="2" t="str">
        <f t="shared" si="215"/>
        <v/>
      </c>
      <c r="AB341" s="2">
        <f t="shared" si="216"/>
        <v>16.399999999999999</v>
      </c>
      <c r="AC341" s="2" t="str">
        <f t="shared" si="217"/>
        <v/>
      </c>
      <c r="AD341" s="3">
        <f t="shared" si="218"/>
        <v>16.399999999999999</v>
      </c>
      <c r="AE341" s="1">
        <f t="shared" si="219"/>
        <v>10</v>
      </c>
      <c r="AF341" s="2">
        <f t="shared" si="220"/>
        <v>16.399999999999999</v>
      </c>
      <c r="AG341" s="2">
        <f t="shared" si="221"/>
        <v>10</v>
      </c>
      <c r="AH341" s="2">
        <f t="shared" si="222"/>
        <v>16.399999999999999</v>
      </c>
      <c r="AI341" s="2">
        <f t="shared" si="223"/>
        <v>10</v>
      </c>
      <c r="AJ341" s="3">
        <f t="shared" si="224"/>
        <v>16.399999999999999</v>
      </c>
      <c r="AK341" s="1">
        <f t="shared" si="225"/>
        <v>16.399999999999999</v>
      </c>
      <c r="AL341" s="2">
        <f t="shared" si="226"/>
        <v>16.399999999999999</v>
      </c>
      <c r="AM341" s="3">
        <f t="shared" si="227"/>
        <v>16.399999999999999</v>
      </c>
      <c r="AN341" s="10">
        <v>4.8499999999999996</v>
      </c>
      <c r="AO341" s="1">
        <f t="shared" si="239"/>
        <v>11.549999999999999</v>
      </c>
      <c r="AP341" s="2">
        <f t="shared" si="228"/>
        <v>11.549999999999999</v>
      </c>
      <c r="AQ341" s="3">
        <f t="shared" si="229"/>
        <v>11.549999999999999</v>
      </c>
      <c r="AR341" s="1">
        <f t="shared" si="240"/>
        <v>24.5</v>
      </c>
      <c r="AS341" s="2">
        <f t="shared" si="241"/>
        <v>16.399999999999999</v>
      </c>
      <c r="AT341" s="2">
        <f t="shared" si="242"/>
        <v>24.5</v>
      </c>
      <c r="AU341" s="2">
        <f t="shared" si="243"/>
        <v>16.399999999999999</v>
      </c>
      <c r="AV341" s="2">
        <f t="shared" si="244"/>
        <v>24.5</v>
      </c>
      <c r="AW341" s="3">
        <f t="shared" si="245"/>
        <v>16.399999999999999</v>
      </c>
      <c r="AX341" s="1">
        <f t="shared" si="246"/>
        <v>16.399999999999999</v>
      </c>
      <c r="AY341" s="2">
        <f t="shared" si="247"/>
        <v>16.399999999999999</v>
      </c>
      <c r="AZ341" s="3">
        <f t="shared" si="248"/>
        <v>16.399999999999999</v>
      </c>
      <c r="BA341" s="10">
        <v>5.31</v>
      </c>
      <c r="BB341" s="1">
        <f t="shared" si="249"/>
        <v>11.09</v>
      </c>
      <c r="BC341" s="2">
        <f t="shared" si="250"/>
        <v>11.09</v>
      </c>
      <c r="BD341" s="3">
        <f t="shared" si="251"/>
        <v>11.09</v>
      </c>
      <c r="BE341" s="1">
        <f t="shared" si="230"/>
        <v>16.399999999999999</v>
      </c>
      <c r="BF341" s="2">
        <f t="shared" si="231"/>
        <v>16.399999999999999</v>
      </c>
      <c r="BG341" s="3">
        <f t="shared" si="232"/>
        <v>16.399999999999999</v>
      </c>
      <c r="BH341" s="10">
        <v>5.03</v>
      </c>
      <c r="BI341" s="1">
        <f t="shared" si="233"/>
        <v>11.369999999999997</v>
      </c>
      <c r="BJ341" s="2">
        <f t="shared" si="234"/>
        <v>11.369999999999997</v>
      </c>
      <c r="BK341" s="3">
        <f t="shared" si="235"/>
        <v>11.369999999999997</v>
      </c>
    </row>
    <row r="342" spans="1:63">
      <c r="A342" s="14">
        <v>43844.791666665864</v>
      </c>
      <c r="B342" s="1">
        <v>106.26600000000001</v>
      </c>
      <c r="C342" s="2">
        <v>41.765000000000001</v>
      </c>
      <c r="D342" s="2">
        <v>36.179000000000002</v>
      </c>
      <c r="E342" s="3">
        <v>28.321999999999999</v>
      </c>
      <c r="F342" s="1">
        <v>26.45</v>
      </c>
      <c r="G342" s="2">
        <v>21.4</v>
      </c>
      <c r="H342" s="2">
        <v>26.45</v>
      </c>
      <c r="I342" s="2">
        <v>21.4</v>
      </c>
      <c r="J342" s="2">
        <v>26.45</v>
      </c>
      <c r="K342" s="3">
        <v>21.4</v>
      </c>
      <c r="L342" s="1">
        <v>0</v>
      </c>
      <c r="M342" s="3">
        <v>105</v>
      </c>
      <c r="N342" s="1">
        <v>652</v>
      </c>
      <c r="O342" s="3">
        <v>385</v>
      </c>
      <c r="P342" s="1">
        <v>10</v>
      </c>
      <c r="Q342" s="2">
        <v>95</v>
      </c>
      <c r="R342" s="2">
        <v>0.46</v>
      </c>
      <c r="S342" s="3">
        <v>39.799999999999997</v>
      </c>
      <c r="T342" s="1">
        <f t="shared" si="211"/>
        <v>1.2660000000000053</v>
      </c>
      <c r="U342" s="2">
        <f t="shared" si="236"/>
        <v>0</v>
      </c>
      <c r="V342" s="3">
        <f t="shared" si="237"/>
        <v>1.2660000000000053</v>
      </c>
      <c r="W342" s="20" t="str">
        <f t="shared" si="212"/>
        <v>LONG</v>
      </c>
      <c r="X342" s="19" t="str">
        <f t="shared" si="213"/>
        <v>LONG</v>
      </c>
      <c r="Y342" s="1" t="str">
        <f t="shared" si="238"/>
        <v/>
      </c>
      <c r="Z342" s="2">
        <f t="shared" si="214"/>
        <v>21.4</v>
      </c>
      <c r="AA342" s="2" t="str">
        <f t="shared" si="215"/>
        <v/>
      </c>
      <c r="AB342" s="2">
        <f t="shared" si="216"/>
        <v>21.4</v>
      </c>
      <c r="AC342" s="2" t="str">
        <f t="shared" si="217"/>
        <v/>
      </c>
      <c r="AD342" s="3">
        <f t="shared" si="218"/>
        <v>21.4</v>
      </c>
      <c r="AE342" s="1">
        <f t="shared" si="219"/>
        <v>10</v>
      </c>
      <c r="AF342" s="2">
        <f t="shared" si="220"/>
        <v>21.4</v>
      </c>
      <c r="AG342" s="2">
        <f t="shared" si="221"/>
        <v>10</v>
      </c>
      <c r="AH342" s="2">
        <f t="shared" si="222"/>
        <v>21.4</v>
      </c>
      <c r="AI342" s="2">
        <f t="shared" si="223"/>
        <v>10</v>
      </c>
      <c r="AJ342" s="3">
        <f t="shared" si="224"/>
        <v>21.4</v>
      </c>
      <c r="AK342" s="1">
        <f t="shared" si="225"/>
        <v>21.4</v>
      </c>
      <c r="AL342" s="2">
        <f t="shared" si="226"/>
        <v>21.4</v>
      </c>
      <c r="AM342" s="3">
        <f t="shared" si="227"/>
        <v>21.4</v>
      </c>
      <c r="AN342" s="10">
        <v>4.8499999999999996</v>
      </c>
      <c r="AO342" s="1">
        <f t="shared" si="239"/>
        <v>16.549999999999997</v>
      </c>
      <c r="AP342" s="2">
        <f t="shared" si="228"/>
        <v>16.549999999999997</v>
      </c>
      <c r="AQ342" s="3">
        <f t="shared" si="229"/>
        <v>16.549999999999997</v>
      </c>
      <c r="AR342" s="1">
        <f t="shared" si="240"/>
        <v>24.9</v>
      </c>
      <c r="AS342" s="2">
        <f t="shared" si="241"/>
        <v>21.4</v>
      </c>
      <c r="AT342" s="2">
        <f t="shared" si="242"/>
        <v>24.9</v>
      </c>
      <c r="AU342" s="2">
        <f t="shared" si="243"/>
        <v>21.4</v>
      </c>
      <c r="AV342" s="2">
        <f t="shared" si="244"/>
        <v>24.9</v>
      </c>
      <c r="AW342" s="3">
        <f t="shared" si="245"/>
        <v>21.4</v>
      </c>
      <c r="AX342" s="1">
        <f t="shared" si="246"/>
        <v>21.4</v>
      </c>
      <c r="AY342" s="2">
        <f t="shared" si="247"/>
        <v>21.4</v>
      </c>
      <c r="AZ342" s="3">
        <f t="shared" si="248"/>
        <v>21.4</v>
      </c>
      <c r="BA342" s="10">
        <v>5.31</v>
      </c>
      <c r="BB342" s="1">
        <f t="shared" si="249"/>
        <v>16.09</v>
      </c>
      <c r="BC342" s="2">
        <f t="shared" si="250"/>
        <v>16.09</v>
      </c>
      <c r="BD342" s="3">
        <f t="shared" si="251"/>
        <v>16.09</v>
      </c>
      <c r="BE342" s="1">
        <f t="shared" si="230"/>
        <v>21.4</v>
      </c>
      <c r="BF342" s="2">
        <f t="shared" si="231"/>
        <v>21.4</v>
      </c>
      <c r="BG342" s="3">
        <f t="shared" si="232"/>
        <v>21.4</v>
      </c>
      <c r="BH342" s="10">
        <v>5.03</v>
      </c>
      <c r="BI342" s="1">
        <f t="shared" si="233"/>
        <v>16.369999999999997</v>
      </c>
      <c r="BJ342" s="2">
        <f t="shared" si="234"/>
        <v>16.369999999999997</v>
      </c>
      <c r="BK342" s="3">
        <f t="shared" si="235"/>
        <v>16.369999999999997</v>
      </c>
    </row>
    <row r="343" spans="1:63">
      <c r="A343" s="14">
        <v>43844.833333332528</v>
      </c>
      <c r="B343" s="1">
        <v>110.81</v>
      </c>
      <c r="C343" s="2">
        <v>52.691000000000003</v>
      </c>
      <c r="D343" s="2">
        <v>27.001000000000001</v>
      </c>
      <c r="E343" s="3">
        <v>31.117999999999999</v>
      </c>
      <c r="F343" s="1">
        <v>25.9</v>
      </c>
      <c r="G343" s="2">
        <v>1</v>
      </c>
      <c r="H343" s="2">
        <v>25.9</v>
      </c>
      <c r="I343" s="2">
        <v>1</v>
      </c>
      <c r="J343" s="2">
        <v>25.9</v>
      </c>
      <c r="K343" s="3">
        <v>1</v>
      </c>
      <c r="L343" s="1">
        <v>0</v>
      </c>
      <c r="M343" s="3">
        <v>81</v>
      </c>
      <c r="N343" s="1">
        <v>652</v>
      </c>
      <c r="O343" s="3">
        <v>396</v>
      </c>
      <c r="P343" s="1">
        <v>10</v>
      </c>
      <c r="Q343" s="2">
        <v>95</v>
      </c>
      <c r="R343" s="2">
        <v>0.46</v>
      </c>
      <c r="S343" s="3">
        <v>41</v>
      </c>
      <c r="T343" s="1">
        <f t="shared" si="211"/>
        <v>29.810000000000002</v>
      </c>
      <c r="U343" s="2">
        <f t="shared" si="236"/>
        <v>0</v>
      </c>
      <c r="V343" s="3">
        <f t="shared" si="237"/>
        <v>29.810000000000002</v>
      </c>
      <c r="W343" s="20" t="str">
        <f t="shared" si="212"/>
        <v>LONG</v>
      </c>
      <c r="X343" s="19" t="str">
        <f t="shared" si="213"/>
        <v>LONG</v>
      </c>
      <c r="Y343" s="1" t="str">
        <f t="shared" si="238"/>
        <v/>
      </c>
      <c r="Z343" s="2">
        <f t="shared" si="214"/>
        <v>1</v>
      </c>
      <c r="AA343" s="2" t="str">
        <f t="shared" si="215"/>
        <v/>
      </c>
      <c r="AB343" s="2">
        <f t="shared" si="216"/>
        <v>1</v>
      </c>
      <c r="AC343" s="2" t="str">
        <f t="shared" si="217"/>
        <v/>
      </c>
      <c r="AD343" s="3">
        <f t="shared" si="218"/>
        <v>1</v>
      </c>
      <c r="AE343" s="1">
        <f t="shared" si="219"/>
        <v>10</v>
      </c>
      <c r="AF343" s="2">
        <f t="shared" si="220"/>
        <v>1</v>
      </c>
      <c r="AG343" s="2">
        <f t="shared" si="221"/>
        <v>10</v>
      </c>
      <c r="AH343" s="2">
        <f t="shared" si="222"/>
        <v>1</v>
      </c>
      <c r="AI343" s="2">
        <f t="shared" si="223"/>
        <v>10</v>
      </c>
      <c r="AJ343" s="3">
        <f t="shared" si="224"/>
        <v>1</v>
      </c>
      <c r="AK343" s="1">
        <f t="shared" si="225"/>
        <v>1</v>
      </c>
      <c r="AL343" s="2">
        <f t="shared" si="226"/>
        <v>1</v>
      </c>
      <c r="AM343" s="3">
        <f t="shared" si="227"/>
        <v>1</v>
      </c>
      <c r="AN343" s="10">
        <v>4.8499999999999996</v>
      </c>
      <c r="AO343" s="1">
        <f t="shared" si="239"/>
        <v>-3.8499999999999996</v>
      </c>
      <c r="AP343" s="2">
        <f t="shared" si="228"/>
        <v>-3.8499999999999996</v>
      </c>
      <c r="AQ343" s="3">
        <f t="shared" si="229"/>
        <v>-3.8499999999999996</v>
      </c>
      <c r="AR343" s="1">
        <f t="shared" si="240"/>
        <v>25.5</v>
      </c>
      <c r="AS343" s="2">
        <f t="shared" si="241"/>
        <v>1</v>
      </c>
      <c r="AT343" s="2">
        <f t="shared" si="242"/>
        <v>25.5</v>
      </c>
      <c r="AU343" s="2">
        <f t="shared" si="243"/>
        <v>1</v>
      </c>
      <c r="AV343" s="2">
        <f t="shared" si="244"/>
        <v>25.5</v>
      </c>
      <c r="AW343" s="3">
        <f t="shared" si="245"/>
        <v>1</v>
      </c>
      <c r="AX343" s="1">
        <f t="shared" si="246"/>
        <v>1</v>
      </c>
      <c r="AY343" s="2">
        <f t="shared" si="247"/>
        <v>1</v>
      </c>
      <c r="AZ343" s="3">
        <f t="shared" si="248"/>
        <v>1</v>
      </c>
      <c r="BA343" s="10">
        <v>5.31</v>
      </c>
      <c r="BB343" s="1">
        <f t="shared" si="249"/>
        <v>-4.3099999999999996</v>
      </c>
      <c r="BC343" s="2">
        <f t="shared" si="250"/>
        <v>-4.3099999999999996</v>
      </c>
      <c r="BD343" s="3">
        <f t="shared" si="251"/>
        <v>-4.3099999999999996</v>
      </c>
      <c r="BE343" s="1">
        <f t="shared" si="230"/>
        <v>1</v>
      </c>
      <c r="BF343" s="2">
        <f t="shared" si="231"/>
        <v>1</v>
      </c>
      <c r="BG343" s="3">
        <f t="shared" si="232"/>
        <v>1</v>
      </c>
      <c r="BH343" s="10">
        <v>5.03</v>
      </c>
      <c r="BI343" s="1">
        <f t="shared" si="233"/>
        <v>-4.03</v>
      </c>
      <c r="BJ343" s="2">
        <f t="shared" si="234"/>
        <v>-4.03</v>
      </c>
      <c r="BK343" s="3">
        <f t="shared" si="235"/>
        <v>-4.03</v>
      </c>
    </row>
    <row r="344" spans="1:63">
      <c r="A344" s="14">
        <v>43844.874999999192</v>
      </c>
      <c r="B344" s="1">
        <v>48.442999999999998</v>
      </c>
      <c r="C344" s="2">
        <v>3.294</v>
      </c>
      <c r="D344" s="2">
        <v>7.444</v>
      </c>
      <c r="E344" s="3">
        <v>37.704999999999998</v>
      </c>
      <c r="F344" s="1">
        <v>25.12</v>
      </c>
      <c r="G344" s="2">
        <v>23</v>
      </c>
      <c r="H344" s="2">
        <v>25.12</v>
      </c>
      <c r="I344" s="2">
        <v>23</v>
      </c>
      <c r="J344" s="2">
        <v>25.12</v>
      </c>
      <c r="K344" s="3">
        <v>23</v>
      </c>
      <c r="L344" s="1">
        <v>0</v>
      </c>
      <c r="M344" s="3">
        <v>50</v>
      </c>
      <c r="N344" s="1">
        <v>670</v>
      </c>
      <c r="O344" s="3">
        <v>380</v>
      </c>
      <c r="P344" s="1">
        <v>10</v>
      </c>
      <c r="Q344" s="2">
        <v>95</v>
      </c>
      <c r="R344" s="2">
        <v>0.46</v>
      </c>
      <c r="S344" s="3">
        <v>1</v>
      </c>
      <c r="T344" s="1">
        <f t="shared" si="211"/>
        <v>-1.5570000000000022</v>
      </c>
      <c r="U344" s="2">
        <f t="shared" si="236"/>
        <v>1.5570000000000022</v>
      </c>
      <c r="V344" s="3">
        <f t="shared" si="237"/>
        <v>0</v>
      </c>
      <c r="W344" s="20" t="str">
        <f t="shared" si="212"/>
        <v>LONG</v>
      </c>
      <c r="X344" s="19" t="str">
        <f t="shared" si="213"/>
        <v>LONG</v>
      </c>
      <c r="Y344" s="1" t="str">
        <f t="shared" si="238"/>
        <v/>
      </c>
      <c r="Z344" s="2">
        <f t="shared" si="214"/>
        <v>23</v>
      </c>
      <c r="AA344" s="2" t="str">
        <f t="shared" si="215"/>
        <v/>
      </c>
      <c r="AB344" s="2">
        <f t="shared" si="216"/>
        <v>23</v>
      </c>
      <c r="AC344" s="2" t="str">
        <f t="shared" si="217"/>
        <v/>
      </c>
      <c r="AD344" s="3">
        <f t="shared" si="218"/>
        <v>23</v>
      </c>
      <c r="AE344" s="1">
        <f t="shared" si="219"/>
        <v>10</v>
      </c>
      <c r="AF344" s="2">
        <f t="shared" si="220"/>
        <v>23</v>
      </c>
      <c r="AG344" s="2">
        <f t="shared" si="221"/>
        <v>10</v>
      </c>
      <c r="AH344" s="2">
        <f t="shared" si="222"/>
        <v>23</v>
      </c>
      <c r="AI344" s="2">
        <f t="shared" si="223"/>
        <v>10</v>
      </c>
      <c r="AJ344" s="3">
        <f t="shared" si="224"/>
        <v>23</v>
      </c>
      <c r="AK344" s="1">
        <f t="shared" si="225"/>
        <v>23</v>
      </c>
      <c r="AL344" s="2">
        <f t="shared" si="226"/>
        <v>23</v>
      </c>
      <c r="AM344" s="3">
        <f t="shared" si="227"/>
        <v>23</v>
      </c>
      <c r="AN344" s="10">
        <v>4.8499999999999996</v>
      </c>
      <c r="AO344" s="1">
        <f t="shared" si="239"/>
        <v>18.149999999999999</v>
      </c>
      <c r="AP344" s="2">
        <f t="shared" si="228"/>
        <v>18.149999999999999</v>
      </c>
      <c r="AQ344" s="3">
        <f t="shared" si="229"/>
        <v>18.149999999999999</v>
      </c>
      <c r="AR344" s="1">
        <f t="shared" si="240"/>
        <v>5.5</v>
      </c>
      <c r="AS344" s="2">
        <f t="shared" si="241"/>
        <v>23</v>
      </c>
      <c r="AT344" s="2">
        <f t="shared" si="242"/>
        <v>5.5</v>
      </c>
      <c r="AU344" s="2">
        <f t="shared" si="243"/>
        <v>23</v>
      </c>
      <c r="AV344" s="2">
        <f t="shared" si="244"/>
        <v>5.5</v>
      </c>
      <c r="AW344" s="3">
        <f t="shared" si="245"/>
        <v>23</v>
      </c>
      <c r="AX344" s="1">
        <f t="shared" si="246"/>
        <v>23</v>
      </c>
      <c r="AY344" s="2">
        <f t="shared" si="247"/>
        <v>23</v>
      </c>
      <c r="AZ344" s="3">
        <f t="shared" si="248"/>
        <v>23</v>
      </c>
      <c r="BA344" s="10">
        <v>5.31</v>
      </c>
      <c r="BB344" s="1">
        <f t="shared" si="249"/>
        <v>17.690000000000001</v>
      </c>
      <c r="BC344" s="2">
        <f t="shared" si="250"/>
        <v>17.690000000000001</v>
      </c>
      <c r="BD344" s="3">
        <f t="shared" si="251"/>
        <v>17.690000000000001</v>
      </c>
      <c r="BE344" s="1">
        <f t="shared" si="230"/>
        <v>23</v>
      </c>
      <c r="BF344" s="2">
        <f t="shared" si="231"/>
        <v>23</v>
      </c>
      <c r="BG344" s="3">
        <f t="shared" si="232"/>
        <v>23</v>
      </c>
      <c r="BH344" s="10">
        <v>5.03</v>
      </c>
      <c r="BI344" s="1">
        <f t="shared" si="233"/>
        <v>17.97</v>
      </c>
      <c r="BJ344" s="2">
        <f t="shared" si="234"/>
        <v>17.97</v>
      </c>
      <c r="BK344" s="3">
        <f t="shared" si="235"/>
        <v>17.97</v>
      </c>
    </row>
    <row r="345" spans="1:63">
      <c r="A345" s="14">
        <v>43844.916666665857</v>
      </c>
      <c r="B345" s="1">
        <v>138.179</v>
      </c>
      <c r="C345" s="2">
        <v>28.843</v>
      </c>
      <c r="D345" s="2">
        <v>31.652999999999999</v>
      </c>
      <c r="E345" s="3">
        <v>77.683000000000007</v>
      </c>
      <c r="F345" s="1">
        <v>23.82</v>
      </c>
      <c r="G345" s="2">
        <v>23</v>
      </c>
      <c r="H345" s="2">
        <v>23.82</v>
      </c>
      <c r="I345" s="2">
        <v>23</v>
      </c>
      <c r="J345" s="2">
        <v>23.82</v>
      </c>
      <c r="K345" s="3">
        <v>23</v>
      </c>
      <c r="L345" s="1">
        <v>0</v>
      </c>
      <c r="M345" s="3">
        <v>50</v>
      </c>
      <c r="N345" s="1">
        <v>720</v>
      </c>
      <c r="O345" s="3">
        <v>380</v>
      </c>
      <c r="P345" s="1">
        <v>10</v>
      </c>
      <c r="Q345" s="2">
        <v>95</v>
      </c>
      <c r="R345" s="2">
        <v>0.46</v>
      </c>
      <c r="S345" s="3">
        <v>1</v>
      </c>
      <c r="T345" s="1">
        <f t="shared" si="211"/>
        <v>88.179000000000002</v>
      </c>
      <c r="U345" s="2">
        <f t="shared" si="236"/>
        <v>0</v>
      </c>
      <c r="V345" s="3">
        <f t="shared" si="237"/>
        <v>88.179000000000002</v>
      </c>
      <c r="W345" s="20" t="str">
        <f t="shared" si="212"/>
        <v>LONG</v>
      </c>
      <c r="X345" s="19" t="str">
        <f t="shared" si="213"/>
        <v>LONG</v>
      </c>
      <c r="Y345" s="1" t="str">
        <f t="shared" si="238"/>
        <v/>
      </c>
      <c r="Z345" s="2">
        <f t="shared" si="214"/>
        <v>23</v>
      </c>
      <c r="AA345" s="2" t="str">
        <f t="shared" si="215"/>
        <v/>
      </c>
      <c r="AB345" s="2">
        <f t="shared" si="216"/>
        <v>23</v>
      </c>
      <c r="AC345" s="2" t="str">
        <f t="shared" si="217"/>
        <v/>
      </c>
      <c r="AD345" s="3">
        <f t="shared" si="218"/>
        <v>23</v>
      </c>
      <c r="AE345" s="1">
        <f t="shared" si="219"/>
        <v>10</v>
      </c>
      <c r="AF345" s="2">
        <f t="shared" si="220"/>
        <v>23</v>
      </c>
      <c r="AG345" s="2">
        <f t="shared" si="221"/>
        <v>10</v>
      </c>
      <c r="AH345" s="2">
        <f t="shared" si="222"/>
        <v>23</v>
      </c>
      <c r="AI345" s="2">
        <f t="shared" si="223"/>
        <v>10</v>
      </c>
      <c r="AJ345" s="3">
        <f t="shared" si="224"/>
        <v>23</v>
      </c>
      <c r="AK345" s="1">
        <f t="shared" si="225"/>
        <v>23</v>
      </c>
      <c r="AL345" s="2">
        <f t="shared" si="226"/>
        <v>23</v>
      </c>
      <c r="AM345" s="3">
        <f t="shared" si="227"/>
        <v>23</v>
      </c>
      <c r="AN345" s="10">
        <v>4.8499999999999996</v>
      </c>
      <c r="AO345" s="1">
        <f t="shared" si="239"/>
        <v>18.149999999999999</v>
      </c>
      <c r="AP345" s="2">
        <f t="shared" si="228"/>
        <v>18.149999999999999</v>
      </c>
      <c r="AQ345" s="3">
        <f t="shared" si="229"/>
        <v>18.149999999999999</v>
      </c>
      <c r="AR345" s="1">
        <f t="shared" si="240"/>
        <v>5.5</v>
      </c>
      <c r="AS345" s="2">
        <f t="shared" si="241"/>
        <v>23</v>
      </c>
      <c r="AT345" s="2">
        <f t="shared" si="242"/>
        <v>5.5</v>
      </c>
      <c r="AU345" s="2">
        <f t="shared" si="243"/>
        <v>23</v>
      </c>
      <c r="AV345" s="2">
        <f t="shared" si="244"/>
        <v>5.5</v>
      </c>
      <c r="AW345" s="3">
        <f t="shared" si="245"/>
        <v>23</v>
      </c>
      <c r="AX345" s="1">
        <f t="shared" si="246"/>
        <v>23</v>
      </c>
      <c r="AY345" s="2">
        <f t="shared" si="247"/>
        <v>23</v>
      </c>
      <c r="AZ345" s="3">
        <f t="shared" si="248"/>
        <v>23</v>
      </c>
      <c r="BA345" s="10">
        <v>5.31</v>
      </c>
      <c r="BB345" s="1">
        <f t="shared" si="249"/>
        <v>17.690000000000001</v>
      </c>
      <c r="BC345" s="2">
        <f t="shared" si="250"/>
        <v>17.690000000000001</v>
      </c>
      <c r="BD345" s="3">
        <f t="shared" si="251"/>
        <v>17.690000000000001</v>
      </c>
      <c r="BE345" s="1">
        <f t="shared" si="230"/>
        <v>23</v>
      </c>
      <c r="BF345" s="2">
        <f t="shared" si="231"/>
        <v>23</v>
      </c>
      <c r="BG345" s="3">
        <f t="shared" si="232"/>
        <v>23</v>
      </c>
      <c r="BH345" s="10">
        <v>5.03</v>
      </c>
      <c r="BI345" s="1">
        <f t="shared" si="233"/>
        <v>17.97</v>
      </c>
      <c r="BJ345" s="2">
        <f t="shared" si="234"/>
        <v>17.97</v>
      </c>
      <c r="BK345" s="3">
        <f t="shared" si="235"/>
        <v>17.97</v>
      </c>
    </row>
    <row r="346" spans="1:63">
      <c r="A346" s="14">
        <v>43844.958333332521</v>
      </c>
      <c r="B346" s="1">
        <v>144.959</v>
      </c>
      <c r="C346" s="2">
        <v>26.721</v>
      </c>
      <c r="D346" s="2">
        <v>42.948</v>
      </c>
      <c r="E346" s="3">
        <v>75.290000000000006</v>
      </c>
      <c r="F346" s="1">
        <v>22.3</v>
      </c>
      <c r="G346" s="2">
        <v>0.46</v>
      </c>
      <c r="H346" s="2">
        <v>22.3</v>
      </c>
      <c r="I346" s="2">
        <v>0.46</v>
      </c>
      <c r="J346" s="2">
        <v>22.3</v>
      </c>
      <c r="K346" s="3">
        <v>0.46</v>
      </c>
      <c r="L346" s="1">
        <v>0</v>
      </c>
      <c r="M346" s="3">
        <v>105.16600000000001</v>
      </c>
      <c r="N346" s="1">
        <v>340</v>
      </c>
      <c r="O346" s="3">
        <v>238</v>
      </c>
      <c r="P346" s="1">
        <v>10</v>
      </c>
      <c r="Q346" s="2">
        <v>95</v>
      </c>
      <c r="R346" s="2">
        <v>0.46</v>
      </c>
      <c r="S346" s="3">
        <v>41</v>
      </c>
      <c r="T346" s="1">
        <f t="shared" si="211"/>
        <v>39.792999999999992</v>
      </c>
      <c r="U346" s="2">
        <f t="shared" si="236"/>
        <v>0</v>
      </c>
      <c r="V346" s="3">
        <f t="shared" si="237"/>
        <v>39.792999999999992</v>
      </c>
      <c r="W346" s="20" t="str">
        <f t="shared" si="212"/>
        <v>LONG</v>
      </c>
      <c r="X346" s="19" t="str">
        <f t="shared" si="213"/>
        <v>LONG</v>
      </c>
      <c r="Y346" s="1" t="str">
        <f t="shared" si="238"/>
        <v/>
      </c>
      <c r="Z346" s="2">
        <f t="shared" si="214"/>
        <v>0.46</v>
      </c>
      <c r="AA346" s="2" t="str">
        <f t="shared" si="215"/>
        <v/>
      </c>
      <c r="AB346" s="2">
        <f t="shared" si="216"/>
        <v>0.46</v>
      </c>
      <c r="AC346" s="2" t="str">
        <f t="shared" si="217"/>
        <v/>
      </c>
      <c r="AD346" s="3">
        <f t="shared" si="218"/>
        <v>0.46</v>
      </c>
      <c r="AE346" s="1">
        <f t="shared" si="219"/>
        <v>10</v>
      </c>
      <c r="AF346" s="2">
        <f t="shared" si="220"/>
        <v>0.46</v>
      </c>
      <c r="AG346" s="2">
        <f t="shared" si="221"/>
        <v>10</v>
      </c>
      <c r="AH346" s="2">
        <f t="shared" si="222"/>
        <v>0.46</v>
      </c>
      <c r="AI346" s="2">
        <f t="shared" si="223"/>
        <v>10</v>
      </c>
      <c r="AJ346" s="3">
        <f t="shared" si="224"/>
        <v>0.46</v>
      </c>
      <c r="AK346" s="1">
        <f t="shared" si="225"/>
        <v>0.46</v>
      </c>
      <c r="AL346" s="2">
        <f t="shared" si="226"/>
        <v>0.46</v>
      </c>
      <c r="AM346" s="3">
        <f t="shared" si="227"/>
        <v>0.46</v>
      </c>
      <c r="AN346" s="10">
        <v>4.8499999999999996</v>
      </c>
      <c r="AO346" s="1">
        <f t="shared" si="239"/>
        <v>-4.3899999999999997</v>
      </c>
      <c r="AP346" s="2">
        <f t="shared" si="228"/>
        <v>-4.3899999999999997</v>
      </c>
      <c r="AQ346" s="3">
        <f t="shared" si="229"/>
        <v>-4.3899999999999997</v>
      </c>
      <c r="AR346" s="1">
        <f t="shared" si="240"/>
        <v>25.5</v>
      </c>
      <c r="AS346" s="2">
        <f t="shared" si="241"/>
        <v>0.46</v>
      </c>
      <c r="AT346" s="2">
        <f t="shared" si="242"/>
        <v>25.5</v>
      </c>
      <c r="AU346" s="2">
        <f t="shared" si="243"/>
        <v>0.46</v>
      </c>
      <c r="AV346" s="2">
        <f t="shared" si="244"/>
        <v>25.5</v>
      </c>
      <c r="AW346" s="3">
        <f t="shared" si="245"/>
        <v>0.46</v>
      </c>
      <c r="AX346" s="1">
        <f t="shared" si="246"/>
        <v>0.46</v>
      </c>
      <c r="AY346" s="2">
        <f t="shared" si="247"/>
        <v>0.46</v>
      </c>
      <c r="AZ346" s="3">
        <f t="shared" si="248"/>
        <v>0.46</v>
      </c>
      <c r="BA346" s="10">
        <v>5.31</v>
      </c>
      <c r="BB346" s="1">
        <f t="shared" si="249"/>
        <v>-4.8499999999999996</v>
      </c>
      <c r="BC346" s="2">
        <f t="shared" si="250"/>
        <v>-4.8499999999999996</v>
      </c>
      <c r="BD346" s="3">
        <f t="shared" si="251"/>
        <v>-4.8499999999999996</v>
      </c>
      <c r="BE346" s="1">
        <f t="shared" si="230"/>
        <v>0.46</v>
      </c>
      <c r="BF346" s="2">
        <f t="shared" si="231"/>
        <v>0.46</v>
      </c>
      <c r="BG346" s="3">
        <f t="shared" si="232"/>
        <v>0.46</v>
      </c>
      <c r="BH346" s="10">
        <v>5.03</v>
      </c>
      <c r="BI346" s="1">
        <f t="shared" si="233"/>
        <v>-4.57</v>
      </c>
      <c r="BJ346" s="2">
        <f t="shared" si="234"/>
        <v>-4.57</v>
      </c>
      <c r="BK346" s="3">
        <f t="shared" si="235"/>
        <v>-4.57</v>
      </c>
    </row>
    <row r="347" spans="1:63">
      <c r="A347" s="14">
        <v>43844.999999999185</v>
      </c>
      <c r="B347" s="1">
        <v>138.494</v>
      </c>
      <c r="C347" s="2">
        <v>41.113</v>
      </c>
      <c r="D347" s="2">
        <v>32.484999999999999</v>
      </c>
      <c r="E347" s="3">
        <v>64.896000000000001</v>
      </c>
      <c r="F347" s="1">
        <v>12.4</v>
      </c>
      <c r="G347" s="2">
        <v>-3</v>
      </c>
      <c r="H347" s="2">
        <v>12.4</v>
      </c>
      <c r="I347" s="2">
        <v>-3</v>
      </c>
      <c r="J347" s="2">
        <v>12.4</v>
      </c>
      <c r="K347" s="3">
        <v>-3</v>
      </c>
      <c r="L347" s="1">
        <v>0</v>
      </c>
      <c r="M347" s="3">
        <v>88.45</v>
      </c>
      <c r="N347" s="1">
        <v>288</v>
      </c>
      <c r="O347" s="3">
        <v>159</v>
      </c>
      <c r="P347" s="1">
        <v>42.7</v>
      </c>
      <c r="Q347" s="2">
        <v>95</v>
      </c>
      <c r="R347" s="2">
        <v>1</v>
      </c>
      <c r="S347" s="3">
        <v>40.700000000000003</v>
      </c>
      <c r="T347" s="1">
        <f t="shared" si="211"/>
        <v>50.043999999999997</v>
      </c>
      <c r="U347" s="2">
        <f t="shared" si="236"/>
        <v>0</v>
      </c>
      <c r="V347" s="3">
        <f t="shared" si="237"/>
        <v>50.043999999999997</v>
      </c>
      <c r="W347" s="20" t="str">
        <f t="shared" si="212"/>
        <v>LONG</v>
      </c>
      <c r="X347" s="19" t="str">
        <f t="shared" si="213"/>
        <v>LONG</v>
      </c>
      <c r="Y347" s="1" t="str">
        <f t="shared" si="238"/>
        <v/>
      </c>
      <c r="Z347" s="2">
        <f t="shared" si="214"/>
        <v>-3</v>
      </c>
      <c r="AA347" s="2" t="str">
        <f t="shared" si="215"/>
        <v/>
      </c>
      <c r="AB347" s="2">
        <f t="shared" si="216"/>
        <v>-3</v>
      </c>
      <c r="AC347" s="2" t="str">
        <f t="shared" si="217"/>
        <v/>
      </c>
      <c r="AD347" s="3">
        <f t="shared" si="218"/>
        <v>-3</v>
      </c>
      <c r="AE347" s="1">
        <f t="shared" si="219"/>
        <v>42.7</v>
      </c>
      <c r="AF347" s="2">
        <f t="shared" si="220"/>
        <v>-3</v>
      </c>
      <c r="AG347" s="2">
        <f t="shared" si="221"/>
        <v>42.7</v>
      </c>
      <c r="AH347" s="2">
        <f t="shared" si="222"/>
        <v>-3</v>
      </c>
      <c r="AI347" s="2">
        <f t="shared" si="223"/>
        <v>42.7</v>
      </c>
      <c r="AJ347" s="3">
        <f t="shared" si="224"/>
        <v>-3</v>
      </c>
      <c r="AK347" s="1">
        <f t="shared" si="225"/>
        <v>-3</v>
      </c>
      <c r="AL347" s="2">
        <f t="shared" si="226"/>
        <v>-3</v>
      </c>
      <c r="AM347" s="3">
        <f t="shared" si="227"/>
        <v>-3</v>
      </c>
      <c r="AN347" s="10">
        <v>4.8499999999999996</v>
      </c>
      <c r="AO347" s="1">
        <f t="shared" si="239"/>
        <v>-7.85</v>
      </c>
      <c r="AP347" s="2">
        <f t="shared" si="228"/>
        <v>-7.85</v>
      </c>
      <c r="AQ347" s="3">
        <f t="shared" si="229"/>
        <v>-7.85</v>
      </c>
      <c r="AR347" s="1">
        <f t="shared" si="240"/>
        <v>41.7</v>
      </c>
      <c r="AS347" s="2">
        <f t="shared" si="241"/>
        <v>-3</v>
      </c>
      <c r="AT347" s="2">
        <f t="shared" si="242"/>
        <v>41.7</v>
      </c>
      <c r="AU347" s="2">
        <f t="shared" si="243"/>
        <v>-3</v>
      </c>
      <c r="AV347" s="2">
        <f t="shared" si="244"/>
        <v>41.7</v>
      </c>
      <c r="AW347" s="3">
        <f t="shared" si="245"/>
        <v>-3</v>
      </c>
      <c r="AX347" s="1">
        <f t="shared" si="246"/>
        <v>-3</v>
      </c>
      <c r="AY347" s="2">
        <f t="shared" si="247"/>
        <v>-3</v>
      </c>
      <c r="AZ347" s="3">
        <f t="shared" si="248"/>
        <v>-3</v>
      </c>
      <c r="BA347" s="10">
        <v>5.31</v>
      </c>
      <c r="BB347" s="1">
        <f t="shared" si="249"/>
        <v>-8.3099999999999987</v>
      </c>
      <c r="BC347" s="2">
        <f t="shared" si="250"/>
        <v>-8.3099999999999987</v>
      </c>
      <c r="BD347" s="3">
        <f t="shared" si="251"/>
        <v>-8.3099999999999987</v>
      </c>
      <c r="BE347" s="1">
        <f t="shared" si="230"/>
        <v>-3</v>
      </c>
      <c r="BF347" s="2">
        <f t="shared" si="231"/>
        <v>-3</v>
      </c>
      <c r="BG347" s="3">
        <f t="shared" si="232"/>
        <v>-3</v>
      </c>
      <c r="BH347" s="10">
        <v>5.03</v>
      </c>
      <c r="BI347" s="1">
        <f t="shared" si="233"/>
        <v>-8.0300000000000011</v>
      </c>
      <c r="BJ347" s="2">
        <f t="shared" si="234"/>
        <v>-8.0300000000000011</v>
      </c>
      <c r="BK347" s="3">
        <f t="shared" si="235"/>
        <v>-8.0300000000000011</v>
      </c>
    </row>
    <row r="348" spans="1:63">
      <c r="A348" s="14">
        <v>43845.041666665849</v>
      </c>
      <c r="B348" s="1">
        <v>35.152000000000001</v>
      </c>
      <c r="C348" s="2">
        <v>-16.5</v>
      </c>
      <c r="D348" s="2">
        <v>18.21</v>
      </c>
      <c r="E348" s="3">
        <v>33.442</v>
      </c>
      <c r="F348" s="1">
        <v>16.14</v>
      </c>
      <c r="G348" s="2">
        <v>-3</v>
      </c>
      <c r="H348" s="2">
        <v>16.14</v>
      </c>
      <c r="I348" s="2">
        <v>-3</v>
      </c>
      <c r="J348" s="2">
        <v>16.14</v>
      </c>
      <c r="K348" s="3">
        <v>-3</v>
      </c>
      <c r="L348" s="1">
        <v>0</v>
      </c>
      <c r="M348" s="3">
        <v>25</v>
      </c>
      <c r="N348" s="1">
        <v>263</v>
      </c>
      <c r="O348" s="3">
        <v>0</v>
      </c>
      <c r="P348" s="1">
        <v>42.7</v>
      </c>
      <c r="Q348" s="2">
        <v>95</v>
      </c>
      <c r="R348" s="2">
        <v>0</v>
      </c>
      <c r="S348" s="3">
        <v>0</v>
      </c>
      <c r="T348" s="1">
        <f t="shared" si="211"/>
        <v>10.152000000000001</v>
      </c>
      <c r="U348" s="2">
        <f t="shared" si="236"/>
        <v>0</v>
      </c>
      <c r="V348" s="3">
        <f t="shared" si="237"/>
        <v>10.152000000000001</v>
      </c>
      <c r="W348" s="20" t="str">
        <f t="shared" si="212"/>
        <v>LONG</v>
      </c>
      <c r="X348" s="19" t="str">
        <f t="shared" si="213"/>
        <v>LONG</v>
      </c>
      <c r="Y348" s="1" t="str">
        <f t="shared" si="238"/>
        <v/>
      </c>
      <c r="Z348" s="2">
        <f t="shared" si="214"/>
        <v>-3</v>
      </c>
      <c r="AA348" s="2" t="str">
        <f t="shared" si="215"/>
        <v/>
      </c>
      <c r="AB348" s="2">
        <f t="shared" si="216"/>
        <v>-3</v>
      </c>
      <c r="AC348" s="2" t="str">
        <f t="shared" si="217"/>
        <v/>
      </c>
      <c r="AD348" s="3">
        <f t="shared" si="218"/>
        <v>-3</v>
      </c>
      <c r="AE348" s="1">
        <f t="shared" si="219"/>
        <v>42.7</v>
      </c>
      <c r="AF348" s="2">
        <f t="shared" si="220"/>
        <v>-3</v>
      </c>
      <c r="AG348" s="2">
        <f t="shared" si="221"/>
        <v>42.7</v>
      </c>
      <c r="AH348" s="2">
        <f t="shared" si="222"/>
        <v>-3</v>
      </c>
      <c r="AI348" s="2">
        <f t="shared" si="223"/>
        <v>42.7</v>
      </c>
      <c r="AJ348" s="3">
        <f t="shared" si="224"/>
        <v>-3</v>
      </c>
      <c r="AK348" s="1">
        <f t="shared" si="225"/>
        <v>-3</v>
      </c>
      <c r="AL348" s="2">
        <f t="shared" si="226"/>
        <v>-3</v>
      </c>
      <c r="AM348" s="3">
        <f t="shared" si="227"/>
        <v>-3</v>
      </c>
      <c r="AN348" s="10">
        <v>4.8499999999999996</v>
      </c>
      <c r="AO348" s="1">
        <f t="shared" si="239"/>
        <v>-7.85</v>
      </c>
      <c r="AP348" s="2">
        <f t="shared" si="228"/>
        <v>-7.85</v>
      </c>
      <c r="AQ348" s="3">
        <f t="shared" si="229"/>
        <v>-7.85</v>
      </c>
      <c r="AR348" s="1">
        <f t="shared" si="240"/>
        <v>21.35</v>
      </c>
      <c r="AS348" s="2">
        <f t="shared" si="241"/>
        <v>-3</v>
      </c>
      <c r="AT348" s="2">
        <f t="shared" si="242"/>
        <v>21.35</v>
      </c>
      <c r="AU348" s="2">
        <f t="shared" si="243"/>
        <v>-3</v>
      </c>
      <c r="AV348" s="2">
        <f t="shared" si="244"/>
        <v>21.35</v>
      </c>
      <c r="AW348" s="3">
        <f t="shared" si="245"/>
        <v>-3</v>
      </c>
      <c r="AX348" s="1">
        <f t="shared" si="246"/>
        <v>-3</v>
      </c>
      <c r="AY348" s="2">
        <f t="shared" si="247"/>
        <v>-3</v>
      </c>
      <c r="AZ348" s="3">
        <f t="shared" si="248"/>
        <v>-3</v>
      </c>
      <c r="BA348" s="10">
        <v>5.31</v>
      </c>
      <c r="BB348" s="1">
        <f t="shared" si="249"/>
        <v>-8.3099999999999987</v>
      </c>
      <c r="BC348" s="2">
        <f t="shared" si="250"/>
        <v>-8.3099999999999987</v>
      </c>
      <c r="BD348" s="3">
        <f t="shared" si="251"/>
        <v>-8.3099999999999987</v>
      </c>
      <c r="BE348" s="1">
        <f t="shared" si="230"/>
        <v>-3</v>
      </c>
      <c r="BF348" s="2">
        <f t="shared" si="231"/>
        <v>-3</v>
      </c>
      <c r="BG348" s="3">
        <f t="shared" si="232"/>
        <v>-3</v>
      </c>
      <c r="BH348" s="10">
        <v>5.03</v>
      </c>
      <c r="BI348" s="1">
        <f t="shared" si="233"/>
        <v>-8.0300000000000011</v>
      </c>
      <c r="BJ348" s="2">
        <f t="shared" si="234"/>
        <v>-8.0300000000000011</v>
      </c>
      <c r="BK348" s="3">
        <f t="shared" si="235"/>
        <v>-8.0300000000000011</v>
      </c>
    </row>
    <row r="349" spans="1:63">
      <c r="A349" s="14">
        <v>43845.083333332514</v>
      </c>
      <c r="B349" s="1">
        <v>67.518000000000001</v>
      </c>
      <c r="C349" s="2">
        <v>21.039000000000001</v>
      </c>
      <c r="D349" s="2">
        <v>17.602</v>
      </c>
      <c r="E349" s="3">
        <v>28.876999999999999</v>
      </c>
      <c r="F349" s="1">
        <v>14.45</v>
      </c>
      <c r="G349" s="2">
        <v>14.45</v>
      </c>
      <c r="H349" s="2">
        <v>14.45</v>
      </c>
      <c r="I349" s="2">
        <v>14.45</v>
      </c>
      <c r="J349" s="2">
        <v>14.45</v>
      </c>
      <c r="K349" s="3">
        <v>14.45</v>
      </c>
      <c r="L349" s="1">
        <v>0</v>
      </c>
      <c r="M349" s="3">
        <v>50</v>
      </c>
      <c r="N349" s="1">
        <v>263</v>
      </c>
      <c r="O349" s="3">
        <v>0</v>
      </c>
      <c r="P349" s="1">
        <v>42.7</v>
      </c>
      <c r="Q349" s="2">
        <v>95</v>
      </c>
      <c r="R349" s="2">
        <v>0</v>
      </c>
      <c r="S349" s="3">
        <v>0</v>
      </c>
      <c r="T349" s="1">
        <f t="shared" si="211"/>
        <v>17.518000000000001</v>
      </c>
      <c r="U349" s="2">
        <f t="shared" si="236"/>
        <v>0</v>
      </c>
      <c r="V349" s="3">
        <f t="shared" si="237"/>
        <v>17.518000000000001</v>
      </c>
      <c r="W349" s="20" t="str">
        <f t="shared" si="212"/>
        <v>LONG</v>
      </c>
      <c r="X349" s="19" t="str">
        <f t="shared" si="213"/>
        <v>LONG</v>
      </c>
      <c r="Y349" s="1" t="str">
        <f t="shared" si="238"/>
        <v/>
      </c>
      <c r="Z349" s="2">
        <f t="shared" si="214"/>
        <v>14.45</v>
      </c>
      <c r="AA349" s="2" t="str">
        <f t="shared" si="215"/>
        <v/>
      </c>
      <c r="AB349" s="2">
        <f t="shared" si="216"/>
        <v>14.45</v>
      </c>
      <c r="AC349" s="2" t="str">
        <f t="shared" si="217"/>
        <v/>
      </c>
      <c r="AD349" s="3">
        <f t="shared" si="218"/>
        <v>14.45</v>
      </c>
      <c r="AE349" s="1">
        <f t="shared" si="219"/>
        <v>42.7</v>
      </c>
      <c r="AF349" s="2">
        <f t="shared" si="220"/>
        <v>14.45</v>
      </c>
      <c r="AG349" s="2">
        <f t="shared" si="221"/>
        <v>42.7</v>
      </c>
      <c r="AH349" s="2">
        <f t="shared" si="222"/>
        <v>14.45</v>
      </c>
      <c r="AI349" s="2">
        <f t="shared" si="223"/>
        <v>42.7</v>
      </c>
      <c r="AJ349" s="3">
        <f t="shared" si="224"/>
        <v>14.45</v>
      </c>
      <c r="AK349" s="1">
        <f t="shared" si="225"/>
        <v>14.45</v>
      </c>
      <c r="AL349" s="2">
        <f t="shared" si="226"/>
        <v>14.45</v>
      </c>
      <c r="AM349" s="3">
        <f t="shared" si="227"/>
        <v>14.45</v>
      </c>
      <c r="AN349" s="10">
        <v>4.8499999999999996</v>
      </c>
      <c r="AO349" s="1">
        <f t="shared" si="239"/>
        <v>9.6</v>
      </c>
      <c r="AP349" s="2">
        <f t="shared" si="228"/>
        <v>9.6</v>
      </c>
      <c r="AQ349" s="3">
        <f t="shared" si="229"/>
        <v>9.6</v>
      </c>
      <c r="AR349" s="1">
        <f t="shared" si="240"/>
        <v>21.35</v>
      </c>
      <c r="AS349" s="2">
        <f t="shared" si="241"/>
        <v>14.45</v>
      </c>
      <c r="AT349" s="2">
        <f t="shared" si="242"/>
        <v>21.35</v>
      </c>
      <c r="AU349" s="2">
        <f t="shared" si="243"/>
        <v>14.45</v>
      </c>
      <c r="AV349" s="2">
        <f t="shared" si="244"/>
        <v>21.35</v>
      </c>
      <c r="AW349" s="3">
        <f t="shared" si="245"/>
        <v>14.45</v>
      </c>
      <c r="AX349" s="1">
        <f t="shared" si="246"/>
        <v>14.45</v>
      </c>
      <c r="AY349" s="2">
        <f t="shared" si="247"/>
        <v>14.45</v>
      </c>
      <c r="AZ349" s="3">
        <f t="shared" si="248"/>
        <v>14.45</v>
      </c>
      <c r="BA349" s="10">
        <v>5.31</v>
      </c>
      <c r="BB349" s="1">
        <f t="shared" si="249"/>
        <v>9.14</v>
      </c>
      <c r="BC349" s="2">
        <f t="shared" si="250"/>
        <v>9.14</v>
      </c>
      <c r="BD349" s="3">
        <f t="shared" si="251"/>
        <v>9.14</v>
      </c>
      <c r="BE349" s="1">
        <f t="shared" si="230"/>
        <v>14.45</v>
      </c>
      <c r="BF349" s="2">
        <f t="shared" si="231"/>
        <v>14.45</v>
      </c>
      <c r="BG349" s="3">
        <f t="shared" si="232"/>
        <v>14.45</v>
      </c>
      <c r="BH349" s="10">
        <v>5.03</v>
      </c>
      <c r="BI349" s="1">
        <f t="shared" si="233"/>
        <v>9.4199999999999982</v>
      </c>
      <c r="BJ349" s="2">
        <f t="shared" si="234"/>
        <v>9.4199999999999982</v>
      </c>
      <c r="BK349" s="3">
        <f t="shared" si="235"/>
        <v>9.4199999999999982</v>
      </c>
    </row>
    <row r="350" spans="1:63">
      <c r="A350" s="14">
        <v>43845.124999999178</v>
      </c>
      <c r="B350" s="1">
        <v>59.771000000000001</v>
      </c>
      <c r="C350" s="2">
        <v>24.253</v>
      </c>
      <c r="D350" s="2">
        <v>19.881</v>
      </c>
      <c r="E350" s="3">
        <v>15.637</v>
      </c>
      <c r="F350" s="1">
        <v>9.98</v>
      </c>
      <c r="G350" s="2">
        <v>9.98</v>
      </c>
      <c r="H350" s="2">
        <v>9.98</v>
      </c>
      <c r="I350" s="2">
        <v>9.98</v>
      </c>
      <c r="J350" s="2">
        <v>9.98</v>
      </c>
      <c r="K350" s="3">
        <v>9.98</v>
      </c>
      <c r="L350" s="1">
        <v>0</v>
      </c>
      <c r="M350" s="3">
        <v>45.832999999999998</v>
      </c>
      <c r="N350" s="1">
        <v>263</v>
      </c>
      <c r="O350" s="3">
        <v>0</v>
      </c>
      <c r="P350" s="1">
        <v>42.7</v>
      </c>
      <c r="Q350" s="2">
        <v>95</v>
      </c>
      <c r="R350" s="2">
        <v>0</v>
      </c>
      <c r="S350" s="3">
        <v>0</v>
      </c>
      <c r="T350" s="1">
        <f t="shared" si="211"/>
        <v>13.938000000000002</v>
      </c>
      <c r="U350" s="2">
        <f t="shared" si="236"/>
        <v>0</v>
      </c>
      <c r="V350" s="3">
        <f t="shared" si="237"/>
        <v>13.938000000000002</v>
      </c>
      <c r="W350" s="20" t="str">
        <f t="shared" si="212"/>
        <v>LONG</v>
      </c>
      <c r="X350" s="19" t="str">
        <f t="shared" si="213"/>
        <v>LONG</v>
      </c>
      <c r="Y350" s="1" t="str">
        <f t="shared" si="238"/>
        <v/>
      </c>
      <c r="Z350" s="2">
        <f t="shared" si="214"/>
        <v>9.98</v>
      </c>
      <c r="AA350" s="2" t="str">
        <f t="shared" si="215"/>
        <v/>
      </c>
      <c r="AB350" s="2">
        <f t="shared" si="216"/>
        <v>9.98</v>
      </c>
      <c r="AC350" s="2" t="str">
        <f t="shared" si="217"/>
        <v/>
      </c>
      <c r="AD350" s="3">
        <f t="shared" si="218"/>
        <v>9.98</v>
      </c>
      <c r="AE350" s="1">
        <f t="shared" si="219"/>
        <v>42.7</v>
      </c>
      <c r="AF350" s="2">
        <f t="shared" si="220"/>
        <v>9.98</v>
      </c>
      <c r="AG350" s="2">
        <f t="shared" si="221"/>
        <v>42.7</v>
      </c>
      <c r="AH350" s="2">
        <f t="shared" si="222"/>
        <v>9.98</v>
      </c>
      <c r="AI350" s="2">
        <f t="shared" si="223"/>
        <v>42.7</v>
      </c>
      <c r="AJ350" s="3">
        <f t="shared" si="224"/>
        <v>9.98</v>
      </c>
      <c r="AK350" s="1">
        <f t="shared" si="225"/>
        <v>9.98</v>
      </c>
      <c r="AL350" s="2">
        <f t="shared" si="226"/>
        <v>9.98</v>
      </c>
      <c r="AM350" s="3">
        <f t="shared" si="227"/>
        <v>9.98</v>
      </c>
      <c r="AN350" s="10">
        <v>4.8499999999999996</v>
      </c>
      <c r="AO350" s="1">
        <f t="shared" si="239"/>
        <v>5.1300000000000008</v>
      </c>
      <c r="AP350" s="2">
        <f t="shared" si="228"/>
        <v>5.1300000000000008</v>
      </c>
      <c r="AQ350" s="3">
        <f t="shared" si="229"/>
        <v>5.1300000000000008</v>
      </c>
      <c r="AR350" s="1">
        <f t="shared" si="240"/>
        <v>21.35</v>
      </c>
      <c r="AS350" s="2">
        <f t="shared" si="241"/>
        <v>9.98</v>
      </c>
      <c r="AT350" s="2">
        <f t="shared" si="242"/>
        <v>21.35</v>
      </c>
      <c r="AU350" s="2">
        <f t="shared" si="243"/>
        <v>9.98</v>
      </c>
      <c r="AV350" s="2">
        <f t="shared" si="244"/>
        <v>21.35</v>
      </c>
      <c r="AW350" s="3">
        <f t="shared" si="245"/>
        <v>9.98</v>
      </c>
      <c r="AX350" s="1">
        <f t="shared" si="246"/>
        <v>9.98</v>
      </c>
      <c r="AY350" s="2">
        <f t="shared" si="247"/>
        <v>9.98</v>
      </c>
      <c r="AZ350" s="3">
        <f t="shared" si="248"/>
        <v>9.98</v>
      </c>
      <c r="BA350" s="10">
        <v>5.31</v>
      </c>
      <c r="BB350" s="1">
        <f t="shared" si="249"/>
        <v>4.6700000000000008</v>
      </c>
      <c r="BC350" s="2">
        <f t="shared" si="250"/>
        <v>4.6700000000000008</v>
      </c>
      <c r="BD350" s="3">
        <f t="shared" si="251"/>
        <v>4.6700000000000008</v>
      </c>
      <c r="BE350" s="1">
        <f t="shared" si="230"/>
        <v>9.98</v>
      </c>
      <c r="BF350" s="2">
        <f t="shared" si="231"/>
        <v>9.98</v>
      </c>
      <c r="BG350" s="3">
        <f t="shared" si="232"/>
        <v>9.98</v>
      </c>
      <c r="BH350" s="10">
        <v>5.03</v>
      </c>
      <c r="BI350" s="1">
        <f t="shared" si="233"/>
        <v>4.95</v>
      </c>
      <c r="BJ350" s="2">
        <f t="shared" si="234"/>
        <v>4.95</v>
      </c>
      <c r="BK350" s="3">
        <f t="shared" si="235"/>
        <v>4.95</v>
      </c>
    </row>
    <row r="351" spans="1:63">
      <c r="A351" s="14">
        <v>43845.166666665842</v>
      </c>
      <c r="B351" s="1">
        <v>111.22799999999999</v>
      </c>
      <c r="C351" s="2">
        <v>53.981000000000002</v>
      </c>
      <c r="D351" s="2">
        <v>16.8</v>
      </c>
      <c r="E351" s="3">
        <v>40.447000000000003</v>
      </c>
      <c r="F351" s="1">
        <v>11.16</v>
      </c>
      <c r="G351" s="2">
        <v>11.16</v>
      </c>
      <c r="H351" s="2">
        <v>11.16</v>
      </c>
      <c r="I351" s="2">
        <v>11.16</v>
      </c>
      <c r="J351" s="2">
        <v>11.16</v>
      </c>
      <c r="K351" s="3">
        <v>11.16</v>
      </c>
      <c r="L351" s="1">
        <v>0</v>
      </c>
      <c r="M351" s="3">
        <v>50</v>
      </c>
      <c r="N351" s="1">
        <v>263</v>
      </c>
      <c r="O351" s="3">
        <v>0</v>
      </c>
      <c r="P351" s="1">
        <v>42.7</v>
      </c>
      <c r="Q351" s="2">
        <v>95</v>
      </c>
      <c r="R351" s="2">
        <v>0</v>
      </c>
      <c r="S351" s="3">
        <v>0</v>
      </c>
      <c r="T351" s="1">
        <f t="shared" si="211"/>
        <v>61.227999999999994</v>
      </c>
      <c r="U351" s="2">
        <f t="shared" si="236"/>
        <v>0</v>
      </c>
      <c r="V351" s="3">
        <f t="shared" si="237"/>
        <v>61.227999999999994</v>
      </c>
      <c r="W351" s="20" t="str">
        <f t="shared" si="212"/>
        <v>LONG</v>
      </c>
      <c r="X351" s="19" t="str">
        <f t="shared" si="213"/>
        <v>LONG</v>
      </c>
      <c r="Y351" s="1" t="str">
        <f t="shared" si="238"/>
        <v/>
      </c>
      <c r="Z351" s="2">
        <f t="shared" si="214"/>
        <v>11.16</v>
      </c>
      <c r="AA351" s="2" t="str">
        <f t="shared" si="215"/>
        <v/>
      </c>
      <c r="AB351" s="2">
        <f t="shared" si="216"/>
        <v>11.16</v>
      </c>
      <c r="AC351" s="2" t="str">
        <f t="shared" si="217"/>
        <v/>
      </c>
      <c r="AD351" s="3">
        <f t="shared" si="218"/>
        <v>11.16</v>
      </c>
      <c r="AE351" s="1">
        <f t="shared" si="219"/>
        <v>42.7</v>
      </c>
      <c r="AF351" s="2">
        <f t="shared" si="220"/>
        <v>11.16</v>
      </c>
      <c r="AG351" s="2">
        <f t="shared" si="221"/>
        <v>42.7</v>
      </c>
      <c r="AH351" s="2">
        <f t="shared" si="222"/>
        <v>11.16</v>
      </c>
      <c r="AI351" s="2">
        <f t="shared" si="223"/>
        <v>42.7</v>
      </c>
      <c r="AJ351" s="3">
        <f t="shared" si="224"/>
        <v>11.16</v>
      </c>
      <c r="AK351" s="1">
        <f t="shared" si="225"/>
        <v>11.16</v>
      </c>
      <c r="AL351" s="2">
        <f t="shared" si="226"/>
        <v>11.16</v>
      </c>
      <c r="AM351" s="3">
        <f t="shared" si="227"/>
        <v>11.16</v>
      </c>
      <c r="AN351" s="10">
        <v>4.8499999999999996</v>
      </c>
      <c r="AO351" s="1">
        <f t="shared" si="239"/>
        <v>6.3100000000000005</v>
      </c>
      <c r="AP351" s="2">
        <f t="shared" si="228"/>
        <v>6.3100000000000005</v>
      </c>
      <c r="AQ351" s="3">
        <f t="shared" si="229"/>
        <v>6.3100000000000005</v>
      </c>
      <c r="AR351" s="1">
        <f t="shared" si="240"/>
        <v>21.35</v>
      </c>
      <c r="AS351" s="2">
        <f t="shared" si="241"/>
        <v>11.16</v>
      </c>
      <c r="AT351" s="2">
        <f t="shared" si="242"/>
        <v>21.35</v>
      </c>
      <c r="AU351" s="2">
        <f t="shared" si="243"/>
        <v>11.16</v>
      </c>
      <c r="AV351" s="2">
        <f t="shared" si="244"/>
        <v>21.35</v>
      </c>
      <c r="AW351" s="3">
        <f t="shared" si="245"/>
        <v>11.16</v>
      </c>
      <c r="AX351" s="1">
        <f t="shared" si="246"/>
        <v>11.16</v>
      </c>
      <c r="AY351" s="2">
        <f t="shared" si="247"/>
        <v>11.16</v>
      </c>
      <c r="AZ351" s="3">
        <f t="shared" si="248"/>
        <v>11.16</v>
      </c>
      <c r="BA351" s="10">
        <v>5.31</v>
      </c>
      <c r="BB351" s="1">
        <f t="shared" si="249"/>
        <v>5.8500000000000005</v>
      </c>
      <c r="BC351" s="2">
        <f t="shared" si="250"/>
        <v>5.8500000000000005</v>
      </c>
      <c r="BD351" s="3">
        <f t="shared" si="251"/>
        <v>5.8500000000000005</v>
      </c>
      <c r="BE351" s="1">
        <f t="shared" si="230"/>
        <v>11.16</v>
      </c>
      <c r="BF351" s="2">
        <f t="shared" si="231"/>
        <v>11.16</v>
      </c>
      <c r="BG351" s="3">
        <f t="shared" si="232"/>
        <v>11.16</v>
      </c>
      <c r="BH351" s="10">
        <v>5.03</v>
      </c>
      <c r="BI351" s="1">
        <f t="shared" si="233"/>
        <v>6.13</v>
      </c>
      <c r="BJ351" s="2">
        <f t="shared" si="234"/>
        <v>6.13</v>
      </c>
      <c r="BK351" s="3">
        <f t="shared" si="235"/>
        <v>6.13</v>
      </c>
    </row>
    <row r="352" spans="1:63">
      <c r="A352" s="14">
        <v>43845.208333332506</v>
      </c>
      <c r="B352" s="1">
        <v>149.453</v>
      </c>
      <c r="C352" s="2">
        <v>52.213000000000001</v>
      </c>
      <c r="D352" s="2">
        <v>27.423999999999999</v>
      </c>
      <c r="E352" s="3">
        <v>69.816000000000003</v>
      </c>
      <c r="F352" s="1">
        <v>17.510000000000002</v>
      </c>
      <c r="G352" s="2">
        <v>13</v>
      </c>
      <c r="H352" s="2">
        <v>17.510000000000002</v>
      </c>
      <c r="I352" s="2">
        <v>13</v>
      </c>
      <c r="J352" s="2">
        <v>17.510000000000002</v>
      </c>
      <c r="K352" s="3">
        <v>13</v>
      </c>
      <c r="L352" s="1">
        <v>0</v>
      </c>
      <c r="M352" s="3">
        <v>100</v>
      </c>
      <c r="N352" s="1">
        <v>263</v>
      </c>
      <c r="O352" s="3">
        <v>0</v>
      </c>
      <c r="P352" s="1">
        <v>42.7</v>
      </c>
      <c r="Q352" s="2">
        <v>95</v>
      </c>
      <c r="R352" s="2">
        <v>0</v>
      </c>
      <c r="S352" s="3">
        <v>0</v>
      </c>
      <c r="T352" s="1">
        <f t="shared" si="211"/>
        <v>49.453000000000003</v>
      </c>
      <c r="U352" s="2">
        <f t="shared" si="236"/>
        <v>0</v>
      </c>
      <c r="V352" s="3">
        <f t="shared" si="237"/>
        <v>49.453000000000003</v>
      </c>
      <c r="W352" s="20" t="str">
        <f t="shared" si="212"/>
        <v>LONG</v>
      </c>
      <c r="X352" s="19" t="str">
        <f t="shared" si="213"/>
        <v>LONG</v>
      </c>
      <c r="Y352" s="1" t="str">
        <f t="shared" si="238"/>
        <v/>
      </c>
      <c r="Z352" s="2">
        <f t="shared" si="214"/>
        <v>13</v>
      </c>
      <c r="AA352" s="2" t="str">
        <f t="shared" si="215"/>
        <v/>
      </c>
      <c r="AB352" s="2">
        <f t="shared" si="216"/>
        <v>13</v>
      </c>
      <c r="AC352" s="2" t="str">
        <f t="shared" si="217"/>
        <v/>
      </c>
      <c r="AD352" s="3">
        <f t="shared" si="218"/>
        <v>13</v>
      </c>
      <c r="AE352" s="1">
        <f t="shared" si="219"/>
        <v>42.7</v>
      </c>
      <c r="AF352" s="2">
        <f t="shared" si="220"/>
        <v>13</v>
      </c>
      <c r="AG352" s="2">
        <f t="shared" si="221"/>
        <v>42.7</v>
      </c>
      <c r="AH352" s="2">
        <f t="shared" si="222"/>
        <v>13</v>
      </c>
      <c r="AI352" s="2">
        <f t="shared" si="223"/>
        <v>42.7</v>
      </c>
      <c r="AJ352" s="3">
        <f t="shared" si="224"/>
        <v>13</v>
      </c>
      <c r="AK352" s="1">
        <f t="shared" si="225"/>
        <v>13</v>
      </c>
      <c r="AL352" s="2">
        <f t="shared" si="226"/>
        <v>13</v>
      </c>
      <c r="AM352" s="3">
        <f t="shared" si="227"/>
        <v>13</v>
      </c>
      <c r="AN352" s="10">
        <v>4.8499999999999996</v>
      </c>
      <c r="AO352" s="1">
        <f t="shared" si="239"/>
        <v>8.15</v>
      </c>
      <c r="AP352" s="2">
        <f t="shared" si="228"/>
        <v>8.15</v>
      </c>
      <c r="AQ352" s="3">
        <f t="shared" si="229"/>
        <v>8.15</v>
      </c>
      <c r="AR352" s="1">
        <f t="shared" si="240"/>
        <v>21.35</v>
      </c>
      <c r="AS352" s="2">
        <f t="shared" si="241"/>
        <v>13</v>
      </c>
      <c r="AT352" s="2">
        <f t="shared" si="242"/>
        <v>21.35</v>
      </c>
      <c r="AU352" s="2">
        <f t="shared" si="243"/>
        <v>13</v>
      </c>
      <c r="AV352" s="2">
        <f t="shared" si="244"/>
        <v>21.35</v>
      </c>
      <c r="AW352" s="3">
        <f t="shared" si="245"/>
        <v>13</v>
      </c>
      <c r="AX352" s="1">
        <f t="shared" si="246"/>
        <v>13</v>
      </c>
      <c r="AY352" s="2">
        <f t="shared" si="247"/>
        <v>13</v>
      </c>
      <c r="AZ352" s="3">
        <f t="shared" si="248"/>
        <v>13</v>
      </c>
      <c r="BA352" s="10">
        <v>5.31</v>
      </c>
      <c r="BB352" s="1">
        <f t="shared" si="249"/>
        <v>7.69</v>
      </c>
      <c r="BC352" s="2">
        <f t="shared" si="250"/>
        <v>7.69</v>
      </c>
      <c r="BD352" s="3">
        <f t="shared" si="251"/>
        <v>7.69</v>
      </c>
      <c r="BE352" s="1">
        <f t="shared" si="230"/>
        <v>13</v>
      </c>
      <c r="BF352" s="2">
        <f t="shared" si="231"/>
        <v>13</v>
      </c>
      <c r="BG352" s="3">
        <f t="shared" si="232"/>
        <v>13</v>
      </c>
      <c r="BH352" s="10">
        <v>5.03</v>
      </c>
      <c r="BI352" s="1">
        <f t="shared" si="233"/>
        <v>7.97</v>
      </c>
      <c r="BJ352" s="2">
        <f t="shared" si="234"/>
        <v>7.97</v>
      </c>
      <c r="BK352" s="3">
        <f t="shared" si="235"/>
        <v>7.97</v>
      </c>
    </row>
    <row r="353" spans="1:63">
      <c r="A353" s="14">
        <v>43845.249999999171</v>
      </c>
      <c r="B353" s="1">
        <v>132.11600000000001</v>
      </c>
      <c r="C353" s="2">
        <v>54.530999999999999</v>
      </c>
      <c r="D353" s="2">
        <v>54.098999999999997</v>
      </c>
      <c r="E353" s="3">
        <v>23.486000000000001</v>
      </c>
      <c r="F353" s="1">
        <v>19.350000000000001</v>
      </c>
      <c r="G353" s="2">
        <v>1</v>
      </c>
      <c r="H353" s="2">
        <v>19.350000000000001</v>
      </c>
      <c r="I353" s="2">
        <v>1</v>
      </c>
      <c r="J353" s="2">
        <v>19.350000000000001</v>
      </c>
      <c r="K353" s="3">
        <v>1</v>
      </c>
      <c r="L353" s="1">
        <v>0</v>
      </c>
      <c r="M353" s="3">
        <v>98.7</v>
      </c>
      <c r="N353" s="1">
        <v>263</v>
      </c>
      <c r="O353" s="3">
        <v>308</v>
      </c>
      <c r="P353" s="1">
        <v>42.7</v>
      </c>
      <c r="Q353" s="2">
        <v>95</v>
      </c>
      <c r="R353" s="2">
        <v>-5.47</v>
      </c>
      <c r="S353" s="3">
        <v>40.700000000000003</v>
      </c>
      <c r="T353" s="1">
        <f t="shared" si="211"/>
        <v>33.416000000000011</v>
      </c>
      <c r="U353" s="2">
        <f t="shared" si="236"/>
        <v>0</v>
      </c>
      <c r="V353" s="3">
        <f t="shared" si="237"/>
        <v>33.416000000000011</v>
      </c>
      <c r="W353" s="20" t="str">
        <f t="shared" si="212"/>
        <v>LONG</v>
      </c>
      <c r="X353" s="19" t="str">
        <f t="shared" si="213"/>
        <v>LONG</v>
      </c>
      <c r="Y353" s="1" t="str">
        <f t="shared" si="238"/>
        <v/>
      </c>
      <c r="Z353" s="2">
        <f t="shared" si="214"/>
        <v>1</v>
      </c>
      <c r="AA353" s="2" t="str">
        <f t="shared" si="215"/>
        <v/>
      </c>
      <c r="AB353" s="2">
        <f t="shared" si="216"/>
        <v>1</v>
      </c>
      <c r="AC353" s="2" t="str">
        <f t="shared" si="217"/>
        <v/>
      </c>
      <c r="AD353" s="3">
        <f t="shared" si="218"/>
        <v>1</v>
      </c>
      <c r="AE353" s="1">
        <f t="shared" si="219"/>
        <v>42.7</v>
      </c>
      <c r="AF353" s="2">
        <f t="shared" si="220"/>
        <v>1</v>
      </c>
      <c r="AG353" s="2">
        <f t="shared" si="221"/>
        <v>42.7</v>
      </c>
      <c r="AH353" s="2">
        <f t="shared" si="222"/>
        <v>1</v>
      </c>
      <c r="AI353" s="2">
        <f t="shared" si="223"/>
        <v>42.7</v>
      </c>
      <c r="AJ353" s="3">
        <f t="shared" si="224"/>
        <v>1</v>
      </c>
      <c r="AK353" s="1">
        <f t="shared" si="225"/>
        <v>1</v>
      </c>
      <c r="AL353" s="2">
        <f t="shared" si="226"/>
        <v>1</v>
      </c>
      <c r="AM353" s="3">
        <f t="shared" si="227"/>
        <v>1</v>
      </c>
      <c r="AN353" s="10">
        <v>4.8499999999999996</v>
      </c>
      <c r="AO353" s="1">
        <f t="shared" si="239"/>
        <v>-3.8499999999999996</v>
      </c>
      <c r="AP353" s="2">
        <f t="shared" si="228"/>
        <v>-3.8499999999999996</v>
      </c>
      <c r="AQ353" s="3">
        <f t="shared" si="229"/>
        <v>-3.8499999999999996</v>
      </c>
      <c r="AR353" s="1">
        <f t="shared" si="240"/>
        <v>41.7</v>
      </c>
      <c r="AS353" s="2">
        <f t="shared" si="241"/>
        <v>1</v>
      </c>
      <c r="AT353" s="2">
        <f t="shared" si="242"/>
        <v>41.7</v>
      </c>
      <c r="AU353" s="2">
        <f t="shared" si="243"/>
        <v>1</v>
      </c>
      <c r="AV353" s="2">
        <f t="shared" si="244"/>
        <v>41.7</v>
      </c>
      <c r="AW353" s="3">
        <f t="shared" si="245"/>
        <v>1</v>
      </c>
      <c r="AX353" s="1">
        <f t="shared" si="246"/>
        <v>1</v>
      </c>
      <c r="AY353" s="2">
        <f t="shared" si="247"/>
        <v>1</v>
      </c>
      <c r="AZ353" s="3">
        <f t="shared" si="248"/>
        <v>1</v>
      </c>
      <c r="BA353" s="10">
        <v>5.31</v>
      </c>
      <c r="BB353" s="1">
        <f t="shared" si="249"/>
        <v>-4.3099999999999996</v>
      </c>
      <c r="BC353" s="2">
        <f t="shared" si="250"/>
        <v>-4.3099999999999996</v>
      </c>
      <c r="BD353" s="3">
        <f t="shared" si="251"/>
        <v>-4.3099999999999996</v>
      </c>
      <c r="BE353" s="1">
        <f t="shared" si="230"/>
        <v>1</v>
      </c>
      <c r="BF353" s="2">
        <f t="shared" si="231"/>
        <v>1</v>
      </c>
      <c r="BG353" s="3">
        <f t="shared" si="232"/>
        <v>1</v>
      </c>
      <c r="BH353" s="10">
        <v>5.03</v>
      </c>
      <c r="BI353" s="1">
        <f t="shared" si="233"/>
        <v>-4.03</v>
      </c>
      <c r="BJ353" s="2">
        <f t="shared" si="234"/>
        <v>-4.03</v>
      </c>
      <c r="BK353" s="3">
        <f t="shared" si="235"/>
        <v>-4.03</v>
      </c>
    </row>
    <row r="354" spans="1:63">
      <c r="A354" s="14">
        <v>43845.291666665835</v>
      </c>
      <c r="B354" s="1">
        <v>-52.875999999999998</v>
      </c>
      <c r="C354" s="2">
        <v>-91.05</v>
      </c>
      <c r="D354" s="2">
        <v>5.8259999999999996</v>
      </c>
      <c r="E354" s="3">
        <v>32.347999999999999</v>
      </c>
      <c r="F354" s="1">
        <v>27.21</v>
      </c>
      <c r="G354" s="2">
        <v>25</v>
      </c>
      <c r="H354" s="2">
        <v>27.21</v>
      </c>
      <c r="I354" s="2">
        <v>25</v>
      </c>
      <c r="J354" s="2">
        <v>27.21</v>
      </c>
      <c r="K354" s="3">
        <v>25</v>
      </c>
      <c r="L354" s="1">
        <v>0</v>
      </c>
      <c r="M354" s="3">
        <v>14.667999999999999</v>
      </c>
      <c r="N354" s="1">
        <v>643</v>
      </c>
      <c r="O354" s="3">
        <v>386</v>
      </c>
      <c r="P354" s="1">
        <v>42.6</v>
      </c>
      <c r="Q354" s="2">
        <v>95</v>
      </c>
      <c r="R354" s="2">
        <v>-5.5</v>
      </c>
      <c r="S354" s="3">
        <v>40.700000000000003</v>
      </c>
      <c r="T354" s="1">
        <f t="shared" si="211"/>
        <v>-67.543999999999997</v>
      </c>
      <c r="U354" s="2">
        <f t="shared" si="236"/>
        <v>67.543999999999997</v>
      </c>
      <c r="V354" s="3">
        <f t="shared" si="237"/>
        <v>0</v>
      </c>
      <c r="W354" s="20" t="str">
        <f t="shared" si="212"/>
        <v>LONG</v>
      </c>
      <c r="X354" s="19" t="str">
        <f t="shared" si="213"/>
        <v>SHORT</v>
      </c>
      <c r="Y354" s="1" t="str">
        <f t="shared" si="238"/>
        <v/>
      </c>
      <c r="Z354" s="2">
        <f t="shared" si="214"/>
        <v>25</v>
      </c>
      <c r="AA354" s="2" t="str">
        <f t="shared" si="215"/>
        <v/>
      </c>
      <c r="AB354" s="2">
        <f t="shared" si="216"/>
        <v>25</v>
      </c>
      <c r="AC354" s="2" t="str">
        <f t="shared" si="217"/>
        <v/>
      </c>
      <c r="AD354" s="3">
        <f t="shared" si="218"/>
        <v>25</v>
      </c>
      <c r="AE354" s="1">
        <f t="shared" si="219"/>
        <v>42.6</v>
      </c>
      <c r="AF354" s="2">
        <f t="shared" si="220"/>
        <v>25</v>
      </c>
      <c r="AG354" s="2">
        <f t="shared" si="221"/>
        <v>42.6</v>
      </c>
      <c r="AH354" s="2">
        <f t="shared" si="222"/>
        <v>25</v>
      </c>
      <c r="AI354" s="2">
        <f t="shared" si="223"/>
        <v>42.6</v>
      </c>
      <c r="AJ354" s="3">
        <f t="shared" si="224"/>
        <v>25</v>
      </c>
      <c r="AK354" s="1">
        <f t="shared" si="225"/>
        <v>25</v>
      </c>
      <c r="AL354" s="2">
        <f t="shared" si="226"/>
        <v>25</v>
      </c>
      <c r="AM354" s="3">
        <f t="shared" si="227"/>
        <v>25</v>
      </c>
      <c r="AN354" s="10">
        <v>4.8499999999999996</v>
      </c>
      <c r="AO354" s="1">
        <f t="shared" si="239"/>
        <v>20.149999999999999</v>
      </c>
      <c r="AP354" s="2">
        <f t="shared" si="228"/>
        <v>20.149999999999999</v>
      </c>
      <c r="AQ354" s="3">
        <f t="shared" si="229"/>
        <v>20.149999999999999</v>
      </c>
      <c r="AR354" s="1">
        <f t="shared" si="240"/>
        <v>41.65</v>
      </c>
      <c r="AS354" s="2">
        <f t="shared" si="241"/>
        <v>25</v>
      </c>
      <c r="AT354" s="2">
        <f t="shared" si="242"/>
        <v>41.65</v>
      </c>
      <c r="AU354" s="2">
        <f t="shared" si="243"/>
        <v>25</v>
      </c>
      <c r="AV354" s="2">
        <f t="shared" si="244"/>
        <v>41.65</v>
      </c>
      <c r="AW354" s="3">
        <f t="shared" si="245"/>
        <v>25</v>
      </c>
      <c r="AX354" s="1">
        <f t="shared" si="246"/>
        <v>25</v>
      </c>
      <c r="AY354" s="2">
        <f t="shared" si="247"/>
        <v>25</v>
      </c>
      <c r="AZ354" s="3">
        <f t="shared" si="248"/>
        <v>25</v>
      </c>
      <c r="BA354" s="10">
        <v>5.31</v>
      </c>
      <c r="BB354" s="1">
        <f t="shared" si="249"/>
        <v>19.690000000000001</v>
      </c>
      <c r="BC354" s="2">
        <f t="shared" si="250"/>
        <v>19.690000000000001</v>
      </c>
      <c r="BD354" s="3">
        <f t="shared" si="251"/>
        <v>19.690000000000001</v>
      </c>
      <c r="BE354" s="1">
        <f t="shared" si="230"/>
        <v>27.21</v>
      </c>
      <c r="BF354" s="2">
        <f t="shared" si="231"/>
        <v>27.21</v>
      </c>
      <c r="BG354" s="3">
        <f t="shared" si="232"/>
        <v>27.21</v>
      </c>
      <c r="BH354" s="10">
        <v>5.03</v>
      </c>
      <c r="BI354" s="1">
        <f t="shared" si="233"/>
        <v>32.24</v>
      </c>
      <c r="BJ354" s="2">
        <f t="shared" si="234"/>
        <v>32.24</v>
      </c>
      <c r="BK354" s="3">
        <f t="shared" si="235"/>
        <v>32.24</v>
      </c>
    </row>
    <row r="355" spans="1:63">
      <c r="A355" s="14">
        <v>43845.333333332499</v>
      </c>
      <c r="B355" s="1">
        <v>125.804</v>
      </c>
      <c r="C355" s="2">
        <v>36.079000000000001</v>
      </c>
      <c r="D355" s="2">
        <v>32.133000000000003</v>
      </c>
      <c r="E355" s="3">
        <v>57.591999999999999</v>
      </c>
      <c r="F355" s="1">
        <v>32.07</v>
      </c>
      <c r="G355" s="2">
        <v>1.5</v>
      </c>
      <c r="H355" s="2">
        <v>32.07</v>
      </c>
      <c r="I355" s="2">
        <v>1.5</v>
      </c>
      <c r="J355" s="2">
        <v>32.07</v>
      </c>
      <c r="K355" s="3">
        <v>1.5</v>
      </c>
      <c r="L355" s="1">
        <v>0</v>
      </c>
      <c r="M355" s="3">
        <v>113.001</v>
      </c>
      <c r="N355" s="1">
        <v>419</v>
      </c>
      <c r="O355" s="3">
        <v>360</v>
      </c>
      <c r="P355" s="1">
        <v>37.5</v>
      </c>
      <c r="Q355" s="2">
        <v>95</v>
      </c>
      <c r="R355" s="2">
        <v>1</v>
      </c>
      <c r="S355" s="3">
        <v>40.700000000000003</v>
      </c>
      <c r="T355" s="1">
        <f t="shared" si="211"/>
        <v>12.802999999999997</v>
      </c>
      <c r="U355" s="2">
        <f t="shared" si="236"/>
        <v>0</v>
      </c>
      <c r="V355" s="3">
        <f t="shared" si="237"/>
        <v>12.802999999999997</v>
      </c>
      <c r="W355" s="20" t="str">
        <f t="shared" si="212"/>
        <v>LONG</v>
      </c>
      <c r="X355" s="19" t="str">
        <f t="shared" si="213"/>
        <v>LONG</v>
      </c>
      <c r="Y355" s="1" t="str">
        <f t="shared" si="238"/>
        <v/>
      </c>
      <c r="Z355" s="2">
        <f t="shared" si="214"/>
        <v>1.5</v>
      </c>
      <c r="AA355" s="2" t="str">
        <f t="shared" si="215"/>
        <v/>
      </c>
      <c r="AB355" s="2">
        <f t="shared" si="216"/>
        <v>1.5</v>
      </c>
      <c r="AC355" s="2" t="str">
        <f t="shared" si="217"/>
        <v/>
      </c>
      <c r="AD355" s="3">
        <f t="shared" si="218"/>
        <v>1.5</v>
      </c>
      <c r="AE355" s="1">
        <f t="shared" si="219"/>
        <v>37.5</v>
      </c>
      <c r="AF355" s="2">
        <f t="shared" si="220"/>
        <v>1.5</v>
      </c>
      <c r="AG355" s="2">
        <f t="shared" si="221"/>
        <v>37.5</v>
      </c>
      <c r="AH355" s="2">
        <f t="shared" si="222"/>
        <v>1.5</v>
      </c>
      <c r="AI355" s="2">
        <f t="shared" si="223"/>
        <v>37.5</v>
      </c>
      <c r="AJ355" s="3">
        <f t="shared" si="224"/>
        <v>1.5</v>
      </c>
      <c r="AK355" s="1">
        <f t="shared" si="225"/>
        <v>1.5</v>
      </c>
      <c r="AL355" s="2">
        <f t="shared" si="226"/>
        <v>1.5</v>
      </c>
      <c r="AM355" s="3">
        <f t="shared" si="227"/>
        <v>1.5</v>
      </c>
      <c r="AN355" s="10">
        <v>4.8499999999999996</v>
      </c>
      <c r="AO355" s="1">
        <f t="shared" si="239"/>
        <v>-3.3499999999999996</v>
      </c>
      <c r="AP355" s="2">
        <f t="shared" si="228"/>
        <v>-3.3499999999999996</v>
      </c>
      <c r="AQ355" s="3">
        <f t="shared" si="229"/>
        <v>-3.3499999999999996</v>
      </c>
      <c r="AR355" s="1">
        <f t="shared" si="240"/>
        <v>39.1</v>
      </c>
      <c r="AS355" s="2">
        <f t="shared" si="241"/>
        <v>1.5</v>
      </c>
      <c r="AT355" s="2">
        <f t="shared" si="242"/>
        <v>39.1</v>
      </c>
      <c r="AU355" s="2">
        <f t="shared" si="243"/>
        <v>1.5</v>
      </c>
      <c r="AV355" s="2">
        <f t="shared" si="244"/>
        <v>39.1</v>
      </c>
      <c r="AW355" s="3">
        <f t="shared" si="245"/>
        <v>1.5</v>
      </c>
      <c r="AX355" s="1">
        <f t="shared" si="246"/>
        <v>1.5</v>
      </c>
      <c r="AY355" s="2">
        <f t="shared" si="247"/>
        <v>1.5</v>
      </c>
      <c r="AZ355" s="3">
        <f t="shared" si="248"/>
        <v>1.5</v>
      </c>
      <c r="BA355" s="10">
        <v>5.31</v>
      </c>
      <c r="BB355" s="1">
        <f t="shared" si="249"/>
        <v>-3.8099999999999996</v>
      </c>
      <c r="BC355" s="2">
        <f t="shared" si="250"/>
        <v>-3.8099999999999996</v>
      </c>
      <c r="BD355" s="3">
        <f t="shared" si="251"/>
        <v>-3.8099999999999996</v>
      </c>
      <c r="BE355" s="1">
        <f t="shared" si="230"/>
        <v>1.5</v>
      </c>
      <c r="BF355" s="2">
        <f t="shared" si="231"/>
        <v>1.5</v>
      </c>
      <c r="BG355" s="3">
        <f t="shared" si="232"/>
        <v>1.5</v>
      </c>
      <c r="BH355" s="10">
        <v>5.03</v>
      </c>
      <c r="BI355" s="1">
        <f t="shared" si="233"/>
        <v>-3.5300000000000002</v>
      </c>
      <c r="BJ355" s="2">
        <f t="shared" si="234"/>
        <v>-3.5300000000000002</v>
      </c>
      <c r="BK355" s="3">
        <f t="shared" si="235"/>
        <v>-3.5300000000000002</v>
      </c>
    </row>
    <row r="356" spans="1:63">
      <c r="A356" s="14">
        <v>43845.374999999163</v>
      </c>
      <c r="B356" s="1">
        <v>95.114000000000004</v>
      </c>
      <c r="C356" s="2">
        <v>-1.49</v>
      </c>
      <c r="D356" s="2">
        <v>29.292999999999999</v>
      </c>
      <c r="E356" s="3">
        <v>67.311000000000007</v>
      </c>
      <c r="F356" s="1">
        <v>32</v>
      </c>
      <c r="G356" s="2">
        <v>24.7</v>
      </c>
      <c r="H356" s="2">
        <v>32</v>
      </c>
      <c r="I356" s="2">
        <v>24.7</v>
      </c>
      <c r="J356" s="2">
        <v>32</v>
      </c>
      <c r="K356" s="3">
        <v>24.7</v>
      </c>
      <c r="L356" s="1">
        <v>0</v>
      </c>
      <c r="M356" s="3">
        <v>66.75</v>
      </c>
      <c r="N356" s="1">
        <v>388</v>
      </c>
      <c r="O356" s="3">
        <v>381</v>
      </c>
      <c r="P356" s="1">
        <v>37.4</v>
      </c>
      <c r="Q356" s="2">
        <v>95</v>
      </c>
      <c r="R356" s="2">
        <v>1</v>
      </c>
      <c r="S356" s="3">
        <v>40.700000000000003</v>
      </c>
      <c r="T356" s="1">
        <f t="shared" si="211"/>
        <v>28.364000000000004</v>
      </c>
      <c r="U356" s="2">
        <f t="shared" si="236"/>
        <v>0</v>
      </c>
      <c r="V356" s="3">
        <f t="shared" si="237"/>
        <v>28.364000000000004</v>
      </c>
      <c r="W356" s="20" t="str">
        <f t="shared" si="212"/>
        <v>LONG</v>
      </c>
      <c r="X356" s="19" t="str">
        <f t="shared" si="213"/>
        <v>LONG</v>
      </c>
      <c r="Y356" s="1" t="str">
        <f t="shared" si="238"/>
        <v/>
      </c>
      <c r="Z356" s="2">
        <f t="shared" si="214"/>
        <v>24.7</v>
      </c>
      <c r="AA356" s="2" t="str">
        <f t="shared" si="215"/>
        <v/>
      </c>
      <c r="AB356" s="2">
        <f t="shared" si="216"/>
        <v>24.7</v>
      </c>
      <c r="AC356" s="2" t="str">
        <f t="shared" si="217"/>
        <v/>
      </c>
      <c r="AD356" s="3">
        <f t="shared" si="218"/>
        <v>24.7</v>
      </c>
      <c r="AE356" s="1">
        <f t="shared" si="219"/>
        <v>37.4</v>
      </c>
      <c r="AF356" s="2">
        <f t="shared" si="220"/>
        <v>24.7</v>
      </c>
      <c r="AG356" s="2">
        <f t="shared" si="221"/>
        <v>37.4</v>
      </c>
      <c r="AH356" s="2">
        <f t="shared" si="222"/>
        <v>24.7</v>
      </c>
      <c r="AI356" s="2">
        <f t="shared" si="223"/>
        <v>37.4</v>
      </c>
      <c r="AJ356" s="3">
        <f t="shared" si="224"/>
        <v>24.7</v>
      </c>
      <c r="AK356" s="1">
        <f t="shared" si="225"/>
        <v>24.7</v>
      </c>
      <c r="AL356" s="2">
        <f t="shared" si="226"/>
        <v>24.7</v>
      </c>
      <c r="AM356" s="3">
        <f t="shared" si="227"/>
        <v>24.7</v>
      </c>
      <c r="AN356" s="10">
        <v>4.8499999999999996</v>
      </c>
      <c r="AO356" s="1">
        <f t="shared" si="239"/>
        <v>19.850000000000001</v>
      </c>
      <c r="AP356" s="2">
        <f t="shared" si="228"/>
        <v>19.850000000000001</v>
      </c>
      <c r="AQ356" s="3">
        <f t="shared" si="229"/>
        <v>19.850000000000001</v>
      </c>
      <c r="AR356" s="1">
        <f t="shared" si="240"/>
        <v>39.049999999999997</v>
      </c>
      <c r="AS356" s="2">
        <f t="shared" si="241"/>
        <v>24.7</v>
      </c>
      <c r="AT356" s="2">
        <f t="shared" si="242"/>
        <v>39.049999999999997</v>
      </c>
      <c r="AU356" s="2">
        <f t="shared" si="243"/>
        <v>24.7</v>
      </c>
      <c r="AV356" s="2">
        <f t="shared" si="244"/>
        <v>39.049999999999997</v>
      </c>
      <c r="AW356" s="3">
        <f t="shared" si="245"/>
        <v>24.7</v>
      </c>
      <c r="AX356" s="1">
        <f t="shared" si="246"/>
        <v>24.7</v>
      </c>
      <c r="AY356" s="2">
        <f t="shared" si="247"/>
        <v>24.7</v>
      </c>
      <c r="AZ356" s="3">
        <f t="shared" si="248"/>
        <v>24.7</v>
      </c>
      <c r="BA356" s="10">
        <v>5.31</v>
      </c>
      <c r="BB356" s="1">
        <f t="shared" si="249"/>
        <v>19.39</v>
      </c>
      <c r="BC356" s="2">
        <f t="shared" si="250"/>
        <v>19.39</v>
      </c>
      <c r="BD356" s="3">
        <f t="shared" si="251"/>
        <v>19.39</v>
      </c>
      <c r="BE356" s="1">
        <f t="shared" si="230"/>
        <v>24.7</v>
      </c>
      <c r="BF356" s="2">
        <f t="shared" si="231"/>
        <v>24.7</v>
      </c>
      <c r="BG356" s="3">
        <f t="shared" si="232"/>
        <v>24.7</v>
      </c>
      <c r="BH356" s="10">
        <v>5.03</v>
      </c>
      <c r="BI356" s="1">
        <f t="shared" si="233"/>
        <v>19.669999999999998</v>
      </c>
      <c r="BJ356" s="2">
        <f t="shared" si="234"/>
        <v>19.669999999999998</v>
      </c>
      <c r="BK356" s="3">
        <f t="shared" si="235"/>
        <v>19.669999999999998</v>
      </c>
    </row>
    <row r="357" spans="1:63">
      <c r="A357" s="14">
        <v>43845.416666665828</v>
      </c>
      <c r="B357" s="1">
        <v>137.262</v>
      </c>
      <c r="C357" s="2">
        <v>44.59</v>
      </c>
      <c r="D357" s="2">
        <v>24.969000000000001</v>
      </c>
      <c r="E357" s="3">
        <v>67.703000000000003</v>
      </c>
      <c r="F357" s="1">
        <v>37.31</v>
      </c>
      <c r="G357" s="2">
        <v>12</v>
      </c>
      <c r="H357" s="2">
        <v>37.31</v>
      </c>
      <c r="I357" s="2">
        <v>12</v>
      </c>
      <c r="J357" s="2">
        <v>37.31</v>
      </c>
      <c r="K357" s="3">
        <v>12</v>
      </c>
      <c r="L357" s="1">
        <v>0</v>
      </c>
      <c r="M357" s="3">
        <v>105.999</v>
      </c>
      <c r="N357" s="1">
        <v>418</v>
      </c>
      <c r="O357" s="3">
        <v>351</v>
      </c>
      <c r="P357" s="1">
        <v>41.6</v>
      </c>
      <c r="Q357" s="2">
        <v>95</v>
      </c>
      <c r="R357" s="2">
        <v>1</v>
      </c>
      <c r="S357" s="3">
        <v>39.6</v>
      </c>
      <c r="T357" s="1">
        <f t="shared" si="211"/>
        <v>31.263000000000005</v>
      </c>
      <c r="U357" s="2">
        <f t="shared" si="236"/>
        <v>0</v>
      </c>
      <c r="V357" s="3">
        <f t="shared" si="237"/>
        <v>31.263000000000005</v>
      </c>
      <c r="W357" s="20" t="str">
        <f t="shared" si="212"/>
        <v>LONG</v>
      </c>
      <c r="X357" s="19" t="str">
        <f t="shared" si="213"/>
        <v>LONG</v>
      </c>
      <c r="Y357" s="1" t="str">
        <f t="shared" si="238"/>
        <v/>
      </c>
      <c r="Z357" s="2">
        <f t="shared" si="214"/>
        <v>12</v>
      </c>
      <c r="AA357" s="2" t="str">
        <f t="shared" si="215"/>
        <v/>
      </c>
      <c r="AB357" s="2">
        <f t="shared" si="216"/>
        <v>12</v>
      </c>
      <c r="AC357" s="2" t="str">
        <f t="shared" si="217"/>
        <v/>
      </c>
      <c r="AD357" s="3">
        <f t="shared" si="218"/>
        <v>12</v>
      </c>
      <c r="AE357" s="1">
        <f t="shared" si="219"/>
        <v>41.6</v>
      </c>
      <c r="AF357" s="2">
        <f t="shared" si="220"/>
        <v>12</v>
      </c>
      <c r="AG357" s="2">
        <f t="shared" si="221"/>
        <v>41.6</v>
      </c>
      <c r="AH357" s="2">
        <f t="shared" si="222"/>
        <v>12</v>
      </c>
      <c r="AI357" s="2">
        <f t="shared" si="223"/>
        <v>41.6</v>
      </c>
      <c r="AJ357" s="3">
        <f t="shared" si="224"/>
        <v>12</v>
      </c>
      <c r="AK357" s="1">
        <f t="shared" si="225"/>
        <v>12</v>
      </c>
      <c r="AL357" s="2">
        <f t="shared" si="226"/>
        <v>12</v>
      </c>
      <c r="AM357" s="3">
        <f t="shared" si="227"/>
        <v>12</v>
      </c>
      <c r="AN357" s="10">
        <v>4.8499999999999996</v>
      </c>
      <c r="AO357" s="1">
        <f t="shared" si="239"/>
        <v>7.15</v>
      </c>
      <c r="AP357" s="2">
        <f t="shared" si="228"/>
        <v>7.15</v>
      </c>
      <c r="AQ357" s="3">
        <f t="shared" si="229"/>
        <v>7.15</v>
      </c>
      <c r="AR357" s="1">
        <f t="shared" si="240"/>
        <v>40.6</v>
      </c>
      <c r="AS357" s="2">
        <f t="shared" si="241"/>
        <v>12</v>
      </c>
      <c r="AT357" s="2">
        <f t="shared" si="242"/>
        <v>40.6</v>
      </c>
      <c r="AU357" s="2">
        <f t="shared" si="243"/>
        <v>12</v>
      </c>
      <c r="AV357" s="2">
        <f t="shared" si="244"/>
        <v>40.6</v>
      </c>
      <c r="AW357" s="3">
        <f t="shared" si="245"/>
        <v>12</v>
      </c>
      <c r="AX357" s="1">
        <f t="shared" si="246"/>
        <v>12</v>
      </c>
      <c r="AY357" s="2">
        <f t="shared" si="247"/>
        <v>12</v>
      </c>
      <c r="AZ357" s="3">
        <f t="shared" si="248"/>
        <v>12</v>
      </c>
      <c r="BA357" s="10">
        <v>5.31</v>
      </c>
      <c r="BB357" s="1">
        <f t="shared" si="249"/>
        <v>6.69</v>
      </c>
      <c r="BC357" s="2">
        <f t="shared" si="250"/>
        <v>6.69</v>
      </c>
      <c r="BD357" s="3">
        <f t="shared" si="251"/>
        <v>6.69</v>
      </c>
      <c r="BE357" s="1">
        <f t="shared" si="230"/>
        <v>12</v>
      </c>
      <c r="BF357" s="2">
        <f t="shared" si="231"/>
        <v>12</v>
      </c>
      <c r="BG357" s="3">
        <f t="shared" si="232"/>
        <v>12</v>
      </c>
      <c r="BH357" s="10">
        <v>5.03</v>
      </c>
      <c r="BI357" s="1">
        <f t="shared" si="233"/>
        <v>6.97</v>
      </c>
      <c r="BJ357" s="2">
        <f t="shared" si="234"/>
        <v>6.97</v>
      </c>
      <c r="BK357" s="3">
        <f t="shared" si="235"/>
        <v>6.97</v>
      </c>
    </row>
    <row r="358" spans="1:63">
      <c r="A358" s="14">
        <v>43845.458333332492</v>
      </c>
      <c r="B358" s="1">
        <v>132.822</v>
      </c>
      <c r="C358" s="2">
        <v>62.573</v>
      </c>
      <c r="D358" s="2">
        <v>28.640999999999998</v>
      </c>
      <c r="E358" s="3">
        <v>41.607999999999997</v>
      </c>
      <c r="F358" s="1">
        <v>32.1</v>
      </c>
      <c r="G358" s="2">
        <v>25</v>
      </c>
      <c r="H358" s="2">
        <v>32.1</v>
      </c>
      <c r="I358" s="2">
        <v>25</v>
      </c>
      <c r="J358" s="2">
        <v>32.1</v>
      </c>
      <c r="K358" s="3">
        <v>25</v>
      </c>
      <c r="L358" s="1">
        <v>0</v>
      </c>
      <c r="M358" s="3">
        <v>107.5</v>
      </c>
      <c r="N358" s="1">
        <v>434</v>
      </c>
      <c r="O358" s="3">
        <v>342</v>
      </c>
      <c r="P358" s="1">
        <v>37.5</v>
      </c>
      <c r="Q358" s="2">
        <v>95</v>
      </c>
      <c r="R358" s="2">
        <v>1</v>
      </c>
      <c r="S358" s="3">
        <v>40.700000000000003</v>
      </c>
      <c r="T358" s="1">
        <f t="shared" si="211"/>
        <v>25.322000000000003</v>
      </c>
      <c r="U358" s="2">
        <f t="shared" si="236"/>
        <v>0</v>
      </c>
      <c r="V358" s="3">
        <f t="shared" si="237"/>
        <v>25.322000000000003</v>
      </c>
      <c r="W358" s="20" t="str">
        <f t="shared" si="212"/>
        <v>LONG</v>
      </c>
      <c r="X358" s="19" t="str">
        <f t="shared" si="213"/>
        <v>LONG</v>
      </c>
      <c r="Y358" s="1" t="str">
        <f t="shared" si="238"/>
        <v/>
      </c>
      <c r="Z358" s="2">
        <f t="shared" si="214"/>
        <v>25</v>
      </c>
      <c r="AA358" s="2" t="str">
        <f t="shared" si="215"/>
        <v/>
      </c>
      <c r="AB358" s="2">
        <f t="shared" si="216"/>
        <v>25</v>
      </c>
      <c r="AC358" s="2" t="str">
        <f t="shared" si="217"/>
        <v/>
      </c>
      <c r="AD358" s="3">
        <f t="shared" si="218"/>
        <v>25</v>
      </c>
      <c r="AE358" s="1">
        <f t="shared" si="219"/>
        <v>37.5</v>
      </c>
      <c r="AF358" s="2">
        <f t="shared" si="220"/>
        <v>25</v>
      </c>
      <c r="AG358" s="2">
        <f t="shared" si="221"/>
        <v>37.5</v>
      </c>
      <c r="AH358" s="2">
        <f t="shared" si="222"/>
        <v>25</v>
      </c>
      <c r="AI358" s="2">
        <f t="shared" si="223"/>
        <v>37.5</v>
      </c>
      <c r="AJ358" s="3">
        <f t="shared" si="224"/>
        <v>25</v>
      </c>
      <c r="AK358" s="1">
        <f t="shared" si="225"/>
        <v>25</v>
      </c>
      <c r="AL358" s="2">
        <f t="shared" si="226"/>
        <v>25</v>
      </c>
      <c r="AM358" s="3">
        <f t="shared" si="227"/>
        <v>25</v>
      </c>
      <c r="AN358" s="10">
        <v>4.8499999999999996</v>
      </c>
      <c r="AO358" s="1">
        <f t="shared" si="239"/>
        <v>20.149999999999999</v>
      </c>
      <c r="AP358" s="2">
        <f t="shared" si="228"/>
        <v>20.149999999999999</v>
      </c>
      <c r="AQ358" s="3">
        <f t="shared" si="229"/>
        <v>20.149999999999999</v>
      </c>
      <c r="AR358" s="1">
        <f t="shared" si="240"/>
        <v>39.1</v>
      </c>
      <c r="AS358" s="2">
        <f t="shared" si="241"/>
        <v>25</v>
      </c>
      <c r="AT358" s="2">
        <f t="shared" si="242"/>
        <v>39.1</v>
      </c>
      <c r="AU358" s="2">
        <f t="shared" si="243"/>
        <v>25</v>
      </c>
      <c r="AV358" s="2">
        <f t="shared" si="244"/>
        <v>39.1</v>
      </c>
      <c r="AW358" s="3">
        <f t="shared" si="245"/>
        <v>25</v>
      </c>
      <c r="AX358" s="1">
        <f t="shared" si="246"/>
        <v>25</v>
      </c>
      <c r="AY358" s="2">
        <f t="shared" si="247"/>
        <v>25</v>
      </c>
      <c r="AZ358" s="3">
        <f t="shared" si="248"/>
        <v>25</v>
      </c>
      <c r="BA358" s="10">
        <v>5.31</v>
      </c>
      <c r="BB358" s="1">
        <f t="shared" si="249"/>
        <v>19.690000000000001</v>
      </c>
      <c r="BC358" s="2">
        <f t="shared" si="250"/>
        <v>19.690000000000001</v>
      </c>
      <c r="BD358" s="3">
        <f t="shared" si="251"/>
        <v>19.690000000000001</v>
      </c>
      <c r="BE358" s="1">
        <f t="shared" si="230"/>
        <v>25</v>
      </c>
      <c r="BF358" s="2">
        <f t="shared" si="231"/>
        <v>25</v>
      </c>
      <c r="BG358" s="3">
        <f t="shared" si="232"/>
        <v>25</v>
      </c>
      <c r="BH358" s="10">
        <v>5.03</v>
      </c>
      <c r="BI358" s="1">
        <f t="shared" si="233"/>
        <v>19.97</v>
      </c>
      <c r="BJ358" s="2">
        <f t="shared" si="234"/>
        <v>19.97</v>
      </c>
      <c r="BK358" s="3">
        <f t="shared" si="235"/>
        <v>19.97</v>
      </c>
    </row>
    <row r="359" spans="1:63">
      <c r="A359" s="14">
        <v>43845.499999999156</v>
      </c>
      <c r="B359" s="1">
        <v>131.98599999999999</v>
      </c>
      <c r="C359" s="2">
        <v>64.054000000000002</v>
      </c>
      <c r="D359" s="2">
        <v>26.202000000000002</v>
      </c>
      <c r="E359" s="3">
        <v>41.73</v>
      </c>
      <c r="F359" s="1">
        <v>32.08</v>
      </c>
      <c r="G359" s="2">
        <v>1.5</v>
      </c>
      <c r="H359" s="2">
        <v>32.08</v>
      </c>
      <c r="I359" s="2">
        <v>1.5</v>
      </c>
      <c r="J359" s="2">
        <v>32.08</v>
      </c>
      <c r="K359" s="3">
        <v>1.5</v>
      </c>
      <c r="L359" s="1">
        <v>0</v>
      </c>
      <c r="M359" s="3">
        <v>131.63299999999998</v>
      </c>
      <c r="N359" s="1">
        <v>457</v>
      </c>
      <c r="O359" s="3">
        <v>328</v>
      </c>
      <c r="P359" s="1">
        <v>37.5</v>
      </c>
      <c r="Q359" s="2">
        <v>95</v>
      </c>
      <c r="R359" s="2">
        <v>1</v>
      </c>
      <c r="S359" s="3">
        <v>40.700000000000003</v>
      </c>
      <c r="T359" s="1">
        <f t="shared" si="211"/>
        <v>0.35300000000000864</v>
      </c>
      <c r="U359" s="2">
        <f t="shared" si="236"/>
        <v>0</v>
      </c>
      <c r="V359" s="3">
        <f t="shared" si="237"/>
        <v>0.35300000000000864</v>
      </c>
      <c r="W359" s="20" t="str">
        <f t="shared" si="212"/>
        <v>LONG</v>
      </c>
      <c r="X359" s="19" t="str">
        <f t="shared" si="213"/>
        <v>LONG</v>
      </c>
      <c r="Y359" s="1" t="str">
        <f t="shared" si="238"/>
        <v/>
      </c>
      <c r="Z359" s="2">
        <f t="shared" si="214"/>
        <v>1.5</v>
      </c>
      <c r="AA359" s="2" t="str">
        <f t="shared" si="215"/>
        <v/>
      </c>
      <c r="AB359" s="2">
        <f t="shared" si="216"/>
        <v>1.5</v>
      </c>
      <c r="AC359" s="2" t="str">
        <f t="shared" si="217"/>
        <v/>
      </c>
      <c r="AD359" s="3">
        <f t="shared" si="218"/>
        <v>1.5</v>
      </c>
      <c r="AE359" s="1">
        <f t="shared" si="219"/>
        <v>37.5</v>
      </c>
      <c r="AF359" s="2">
        <f t="shared" si="220"/>
        <v>1.5</v>
      </c>
      <c r="AG359" s="2">
        <f t="shared" si="221"/>
        <v>37.5</v>
      </c>
      <c r="AH359" s="2">
        <f t="shared" si="222"/>
        <v>1.5</v>
      </c>
      <c r="AI359" s="2">
        <f t="shared" si="223"/>
        <v>37.5</v>
      </c>
      <c r="AJ359" s="3">
        <f t="shared" si="224"/>
        <v>1.5</v>
      </c>
      <c r="AK359" s="1">
        <f t="shared" si="225"/>
        <v>1.5</v>
      </c>
      <c r="AL359" s="2">
        <f t="shared" si="226"/>
        <v>1.5</v>
      </c>
      <c r="AM359" s="3">
        <f t="shared" si="227"/>
        <v>1.5</v>
      </c>
      <c r="AN359" s="10">
        <v>4.8499999999999996</v>
      </c>
      <c r="AO359" s="1">
        <f t="shared" si="239"/>
        <v>-3.3499999999999996</v>
      </c>
      <c r="AP359" s="2">
        <f t="shared" si="228"/>
        <v>-3.3499999999999996</v>
      </c>
      <c r="AQ359" s="3">
        <f t="shared" si="229"/>
        <v>-3.3499999999999996</v>
      </c>
      <c r="AR359" s="1">
        <f t="shared" si="240"/>
        <v>39.1</v>
      </c>
      <c r="AS359" s="2">
        <f t="shared" si="241"/>
        <v>1.5</v>
      </c>
      <c r="AT359" s="2">
        <f t="shared" si="242"/>
        <v>39.1</v>
      </c>
      <c r="AU359" s="2">
        <f t="shared" si="243"/>
        <v>1.5</v>
      </c>
      <c r="AV359" s="2">
        <f t="shared" si="244"/>
        <v>39.1</v>
      </c>
      <c r="AW359" s="3">
        <f t="shared" si="245"/>
        <v>1.5</v>
      </c>
      <c r="AX359" s="1">
        <f t="shared" si="246"/>
        <v>1.5</v>
      </c>
      <c r="AY359" s="2">
        <f t="shared" si="247"/>
        <v>1.5</v>
      </c>
      <c r="AZ359" s="3">
        <f t="shared" si="248"/>
        <v>1.5</v>
      </c>
      <c r="BA359" s="10">
        <v>5.31</v>
      </c>
      <c r="BB359" s="1">
        <f t="shared" si="249"/>
        <v>-3.8099999999999996</v>
      </c>
      <c r="BC359" s="2">
        <f t="shared" si="250"/>
        <v>-3.8099999999999996</v>
      </c>
      <c r="BD359" s="3">
        <f t="shared" si="251"/>
        <v>-3.8099999999999996</v>
      </c>
      <c r="BE359" s="1">
        <f t="shared" si="230"/>
        <v>1.5</v>
      </c>
      <c r="BF359" s="2">
        <f t="shared" si="231"/>
        <v>1.5</v>
      </c>
      <c r="BG359" s="3">
        <f t="shared" si="232"/>
        <v>1.5</v>
      </c>
      <c r="BH359" s="10">
        <v>5.03</v>
      </c>
      <c r="BI359" s="1">
        <f t="shared" si="233"/>
        <v>-3.5300000000000002</v>
      </c>
      <c r="BJ359" s="2">
        <f t="shared" si="234"/>
        <v>-3.5300000000000002</v>
      </c>
      <c r="BK359" s="3">
        <f t="shared" si="235"/>
        <v>-3.5300000000000002</v>
      </c>
    </row>
    <row r="360" spans="1:63">
      <c r="A360" s="14">
        <v>43845.54166666582</v>
      </c>
      <c r="B360" s="1">
        <v>120.038</v>
      </c>
      <c r="C360" s="2">
        <v>55.390999999999998</v>
      </c>
      <c r="D360" s="2">
        <v>29.425000000000001</v>
      </c>
      <c r="E360" s="3">
        <v>35.222000000000001</v>
      </c>
      <c r="F360" s="1">
        <v>37.31</v>
      </c>
      <c r="G360" s="2">
        <v>18.8</v>
      </c>
      <c r="H360" s="2">
        <v>37.31</v>
      </c>
      <c r="I360" s="2">
        <v>18.8</v>
      </c>
      <c r="J360" s="2">
        <v>37.31</v>
      </c>
      <c r="K360" s="3">
        <v>18.8</v>
      </c>
      <c r="L360" s="1">
        <v>0</v>
      </c>
      <c r="M360" s="3">
        <v>105.3</v>
      </c>
      <c r="N360" s="1">
        <v>435</v>
      </c>
      <c r="O360" s="3">
        <v>360</v>
      </c>
      <c r="P360" s="1">
        <v>41.8</v>
      </c>
      <c r="Q360" s="2">
        <v>95</v>
      </c>
      <c r="R360" s="2">
        <v>1</v>
      </c>
      <c r="S360" s="3">
        <v>39.799999999999997</v>
      </c>
      <c r="T360" s="1">
        <f t="shared" si="211"/>
        <v>14.738</v>
      </c>
      <c r="U360" s="2">
        <f t="shared" si="236"/>
        <v>0</v>
      </c>
      <c r="V360" s="3">
        <f t="shared" si="237"/>
        <v>14.738</v>
      </c>
      <c r="W360" s="20" t="str">
        <f t="shared" si="212"/>
        <v>LONG</v>
      </c>
      <c r="X360" s="19" t="str">
        <f t="shared" si="213"/>
        <v>LONG</v>
      </c>
      <c r="Y360" s="1" t="str">
        <f t="shared" si="238"/>
        <v/>
      </c>
      <c r="Z360" s="2">
        <f t="shared" si="214"/>
        <v>18.8</v>
      </c>
      <c r="AA360" s="2" t="str">
        <f t="shared" si="215"/>
        <v/>
      </c>
      <c r="AB360" s="2">
        <f t="shared" si="216"/>
        <v>18.8</v>
      </c>
      <c r="AC360" s="2" t="str">
        <f t="shared" si="217"/>
        <v/>
      </c>
      <c r="AD360" s="3">
        <f t="shared" si="218"/>
        <v>18.8</v>
      </c>
      <c r="AE360" s="1">
        <f t="shared" si="219"/>
        <v>41.8</v>
      </c>
      <c r="AF360" s="2">
        <f t="shared" si="220"/>
        <v>18.8</v>
      </c>
      <c r="AG360" s="2">
        <f t="shared" si="221"/>
        <v>41.8</v>
      </c>
      <c r="AH360" s="2">
        <f t="shared" si="222"/>
        <v>18.8</v>
      </c>
      <c r="AI360" s="2">
        <f t="shared" si="223"/>
        <v>41.8</v>
      </c>
      <c r="AJ360" s="3">
        <f t="shared" si="224"/>
        <v>18.8</v>
      </c>
      <c r="AK360" s="1">
        <f t="shared" si="225"/>
        <v>18.8</v>
      </c>
      <c r="AL360" s="2">
        <f t="shared" si="226"/>
        <v>18.8</v>
      </c>
      <c r="AM360" s="3">
        <f t="shared" si="227"/>
        <v>18.8</v>
      </c>
      <c r="AN360" s="10">
        <v>4.8499999999999996</v>
      </c>
      <c r="AO360" s="1">
        <f t="shared" si="239"/>
        <v>13.950000000000001</v>
      </c>
      <c r="AP360" s="2">
        <f t="shared" si="228"/>
        <v>13.950000000000001</v>
      </c>
      <c r="AQ360" s="3">
        <f t="shared" si="229"/>
        <v>13.950000000000001</v>
      </c>
      <c r="AR360" s="1">
        <f t="shared" si="240"/>
        <v>40.799999999999997</v>
      </c>
      <c r="AS360" s="2">
        <f t="shared" si="241"/>
        <v>18.8</v>
      </c>
      <c r="AT360" s="2">
        <f t="shared" si="242"/>
        <v>40.799999999999997</v>
      </c>
      <c r="AU360" s="2">
        <f t="shared" si="243"/>
        <v>18.8</v>
      </c>
      <c r="AV360" s="2">
        <f t="shared" si="244"/>
        <v>40.799999999999997</v>
      </c>
      <c r="AW360" s="3">
        <f t="shared" si="245"/>
        <v>18.8</v>
      </c>
      <c r="AX360" s="1">
        <f t="shared" si="246"/>
        <v>18.8</v>
      </c>
      <c r="AY360" s="2">
        <f t="shared" si="247"/>
        <v>18.8</v>
      </c>
      <c r="AZ360" s="3">
        <f t="shared" si="248"/>
        <v>18.8</v>
      </c>
      <c r="BA360" s="10">
        <v>5.31</v>
      </c>
      <c r="BB360" s="1">
        <f t="shared" si="249"/>
        <v>13.490000000000002</v>
      </c>
      <c r="BC360" s="2">
        <f t="shared" si="250"/>
        <v>13.490000000000002</v>
      </c>
      <c r="BD360" s="3">
        <f t="shared" si="251"/>
        <v>13.490000000000002</v>
      </c>
      <c r="BE360" s="1">
        <f t="shared" si="230"/>
        <v>18.8</v>
      </c>
      <c r="BF360" s="2">
        <f t="shared" si="231"/>
        <v>18.8</v>
      </c>
      <c r="BG360" s="3">
        <f t="shared" si="232"/>
        <v>18.8</v>
      </c>
      <c r="BH360" s="10">
        <v>5.03</v>
      </c>
      <c r="BI360" s="1">
        <f t="shared" si="233"/>
        <v>13.77</v>
      </c>
      <c r="BJ360" s="2">
        <f t="shared" si="234"/>
        <v>13.77</v>
      </c>
      <c r="BK360" s="3">
        <f t="shared" si="235"/>
        <v>13.77</v>
      </c>
    </row>
    <row r="361" spans="1:63">
      <c r="A361" s="14">
        <v>43845.583333332484</v>
      </c>
      <c r="B361" s="1">
        <v>100.05800000000001</v>
      </c>
      <c r="C361" s="2">
        <v>14.243</v>
      </c>
      <c r="D361" s="2">
        <v>35.026000000000003</v>
      </c>
      <c r="E361" s="3">
        <v>50.789000000000001</v>
      </c>
      <c r="F361" s="1">
        <v>34.03</v>
      </c>
      <c r="G361" s="2">
        <v>12</v>
      </c>
      <c r="H361" s="2">
        <v>34.03</v>
      </c>
      <c r="I361" s="2">
        <v>12</v>
      </c>
      <c r="J361" s="2">
        <v>34.03</v>
      </c>
      <c r="K361" s="3">
        <v>12</v>
      </c>
      <c r="L361" s="1">
        <v>0</v>
      </c>
      <c r="M361" s="3">
        <v>92.117000000000004</v>
      </c>
      <c r="N361" s="1">
        <v>442</v>
      </c>
      <c r="O361" s="3">
        <v>351</v>
      </c>
      <c r="P361" s="1">
        <v>39.799999999999997</v>
      </c>
      <c r="Q361" s="2">
        <v>95</v>
      </c>
      <c r="R361" s="2">
        <v>1</v>
      </c>
      <c r="S361" s="3">
        <v>40.700000000000003</v>
      </c>
      <c r="T361" s="1">
        <f t="shared" si="211"/>
        <v>7.9410000000000025</v>
      </c>
      <c r="U361" s="2">
        <f t="shared" si="236"/>
        <v>0</v>
      </c>
      <c r="V361" s="3">
        <f t="shared" si="237"/>
        <v>7.9410000000000025</v>
      </c>
      <c r="W361" s="20" t="str">
        <f t="shared" si="212"/>
        <v>LONG</v>
      </c>
      <c r="X361" s="19" t="str">
        <f t="shared" si="213"/>
        <v>LONG</v>
      </c>
      <c r="Y361" s="1" t="str">
        <f t="shared" si="238"/>
        <v/>
      </c>
      <c r="Z361" s="2">
        <f t="shared" si="214"/>
        <v>12</v>
      </c>
      <c r="AA361" s="2" t="str">
        <f t="shared" si="215"/>
        <v/>
      </c>
      <c r="AB361" s="2">
        <f t="shared" si="216"/>
        <v>12</v>
      </c>
      <c r="AC361" s="2" t="str">
        <f t="shared" si="217"/>
        <v/>
      </c>
      <c r="AD361" s="3">
        <f t="shared" si="218"/>
        <v>12</v>
      </c>
      <c r="AE361" s="1">
        <f t="shared" si="219"/>
        <v>39.799999999999997</v>
      </c>
      <c r="AF361" s="2">
        <f t="shared" si="220"/>
        <v>12</v>
      </c>
      <c r="AG361" s="2">
        <f t="shared" si="221"/>
        <v>39.799999999999997</v>
      </c>
      <c r="AH361" s="2">
        <f t="shared" si="222"/>
        <v>12</v>
      </c>
      <c r="AI361" s="2">
        <f t="shared" si="223"/>
        <v>39.799999999999997</v>
      </c>
      <c r="AJ361" s="3">
        <f t="shared" si="224"/>
        <v>12</v>
      </c>
      <c r="AK361" s="1">
        <f t="shared" si="225"/>
        <v>12</v>
      </c>
      <c r="AL361" s="2">
        <f t="shared" si="226"/>
        <v>12</v>
      </c>
      <c r="AM361" s="3">
        <f t="shared" si="227"/>
        <v>12</v>
      </c>
      <c r="AN361" s="10">
        <v>4.8499999999999996</v>
      </c>
      <c r="AO361" s="1">
        <f t="shared" si="239"/>
        <v>7.15</v>
      </c>
      <c r="AP361" s="2">
        <f t="shared" si="228"/>
        <v>7.15</v>
      </c>
      <c r="AQ361" s="3">
        <f t="shared" si="229"/>
        <v>7.15</v>
      </c>
      <c r="AR361" s="1">
        <f t="shared" si="240"/>
        <v>40.25</v>
      </c>
      <c r="AS361" s="2">
        <f t="shared" si="241"/>
        <v>12</v>
      </c>
      <c r="AT361" s="2">
        <f t="shared" si="242"/>
        <v>40.25</v>
      </c>
      <c r="AU361" s="2">
        <f t="shared" si="243"/>
        <v>12</v>
      </c>
      <c r="AV361" s="2">
        <f t="shared" si="244"/>
        <v>40.25</v>
      </c>
      <c r="AW361" s="3">
        <f t="shared" si="245"/>
        <v>12</v>
      </c>
      <c r="AX361" s="1">
        <f t="shared" si="246"/>
        <v>12</v>
      </c>
      <c r="AY361" s="2">
        <f t="shared" si="247"/>
        <v>12</v>
      </c>
      <c r="AZ361" s="3">
        <f t="shared" si="248"/>
        <v>12</v>
      </c>
      <c r="BA361" s="10">
        <v>5.31</v>
      </c>
      <c r="BB361" s="1">
        <f t="shared" si="249"/>
        <v>6.69</v>
      </c>
      <c r="BC361" s="2">
        <f t="shared" si="250"/>
        <v>6.69</v>
      </c>
      <c r="BD361" s="3">
        <f t="shared" si="251"/>
        <v>6.69</v>
      </c>
      <c r="BE361" s="1">
        <f t="shared" si="230"/>
        <v>12</v>
      </c>
      <c r="BF361" s="2">
        <f t="shared" si="231"/>
        <v>12</v>
      </c>
      <c r="BG361" s="3">
        <f t="shared" si="232"/>
        <v>12</v>
      </c>
      <c r="BH361" s="10">
        <v>5.03</v>
      </c>
      <c r="BI361" s="1">
        <f t="shared" si="233"/>
        <v>6.97</v>
      </c>
      <c r="BJ361" s="2">
        <f t="shared" si="234"/>
        <v>6.97</v>
      </c>
      <c r="BK361" s="3">
        <f t="shared" si="235"/>
        <v>6.97</v>
      </c>
    </row>
    <row r="362" spans="1:63">
      <c r="A362" s="14">
        <v>43845.624999999149</v>
      </c>
      <c r="B362" s="1">
        <v>116.983</v>
      </c>
      <c r="C362" s="2">
        <v>7.1609999999999996</v>
      </c>
      <c r="D362" s="2">
        <v>34.779000000000003</v>
      </c>
      <c r="E362" s="3">
        <v>75.043000000000006</v>
      </c>
      <c r="F362" s="1">
        <v>37.299999999999997</v>
      </c>
      <c r="G362" s="2">
        <v>15</v>
      </c>
      <c r="H362" s="2">
        <v>37.299999999999997</v>
      </c>
      <c r="I362" s="2">
        <v>15</v>
      </c>
      <c r="J362" s="2">
        <v>37.299999999999997</v>
      </c>
      <c r="K362" s="3">
        <v>15</v>
      </c>
      <c r="L362" s="1">
        <v>0</v>
      </c>
      <c r="M362" s="3">
        <v>130.30000000000001</v>
      </c>
      <c r="N362" s="1">
        <v>417</v>
      </c>
      <c r="O362" s="3">
        <v>369</v>
      </c>
      <c r="P362" s="1">
        <v>42.6</v>
      </c>
      <c r="Q362" s="2">
        <v>95</v>
      </c>
      <c r="R362" s="2">
        <v>1</v>
      </c>
      <c r="S362" s="3">
        <v>40.6</v>
      </c>
      <c r="T362" s="1">
        <f t="shared" si="211"/>
        <v>-13.317000000000007</v>
      </c>
      <c r="U362" s="2">
        <f t="shared" si="236"/>
        <v>13.317000000000007</v>
      </c>
      <c r="V362" s="3">
        <f t="shared" si="237"/>
        <v>0</v>
      </c>
      <c r="W362" s="20" t="str">
        <f t="shared" si="212"/>
        <v>LONG</v>
      </c>
      <c r="X362" s="19" t="str">
        <f t="shared" si="213"/>
        <v>LONG</v>
      </c>
      <c r="Y362" s="1" t="str">
        <f t="shared" si="238"/>
        <v/>
      </c>
      <c r="Z362" s="2">
        <f t="shared" si="214"/>
        <v>15</v>
      </c>
      <c r="AA362" s="2" t="str">
        <f t="shared" si="215"/>
        <v/>
      </c>
      <c r="AB362" s="2">
        <f t="shared" si="216"/>
        <v>15</v>
      </c>
      <c r="AC362" s="2" t="str">
        <f t="shared" si="217"/>
        <v/>
      </c>
      <c r="AD362" s="3">
        <f t="shared" si="218"/>
        <v>15</v>
      </c>
      <c r="AE362" s="1">
        <f t="shared" si="219"/>
        <v>42.6</v>
      </c>
      <c r="AF362" s="2">
        <f t="shared" si="220"/>
        <v>15</v>
      </c>
      <c r="AG362" s="2">
        <f t="shared" si="221"/>
        <v>42.6</v>
      </c>
      <c r="AH362" s="2">
        <f t="shared" si="222"/>
        <v>15</v>
      </c>
      <c r="AI362" s="2">
        <f t="shared" si="223"/>
        <v>42.6</v>
      </c>
      <c r="AJ362" s="3">
        <f t="shared" si="224"/>
        <v>15</v>
      </c>
      <c r="AK362" s="1">
        <f t="shared" si="225"/>
        <v>15</v>
      </c>
      <c r="AL362" s="2">
        <f t="shared" si="226"/>
        <v>15</v>
      </c>
      <c r="AM362" s="3">
        <f t="shared" si="227"/>
        <v>15</v>
      </c>
      <c r="AN362" s="10">
        <v>4.8499999999999996</v>
      </c>
      <c r="AO362" s="1">
        <f t="shared" si="239"/>
        <v>10.15</v>
      </c>
      <c r="AP362" s="2">
        <f t="shared" si="228"/>
        <v>10.15</v>
      </c>
      <c r="AQ362" s="3">
        <f t="shared" si="229"/>
        <v>10.15</v>
      </c>
      <c r="AR362" s="1">
        <f t="shared" si="240"/>
        <v>41.6</v>
      </c>
      <c r="AS362" s="2">
        <f t="shared" si="241"/>
        <v>15</v>
      </c>
      <c r="AT362" s="2">
        <f t="shared" si="242"/>
        <v>41.6</v>
      </c>
      <c r="AU362" s="2">
        <f t="shared" si="243"/>
        <v>15</v>
      </c>
      <c r="AV362" s="2">
        <f t="shared" si="244"/>
        <v>41.6</v>
      </c>
      <c r="AW362" s="3">
        <f t="shared" si="245"/>
        <v>15</v>
      </c>
      <c r="AX362" s="1">
        <f t="shared" si="246"/>
        <v>15</v>
      </c>
      <c r="AY362" s="2">
        <f t="shared" si="247"/>
        <v>15</v>
      </c>
      <c r="AZ362" s="3">
        <f t="shared" si="248"/>
        <v>15</v>
      </c>
      <c r="BA362" s="10">
        <v>5.31</v>
      </c>
      <c r="BB362" s="1">
        <f t="shared" si="249"/>
        <v>9.6900000000000013</v>
      </c>
      <c r="BC362" s="2">
        <f t="shared" si="250"/>
        <v>9.6900000000000013</v>
      </c>
      <c r="BD362" s="3">
        <f t="shared" si="251"/>
        <v>9.6900000000000013</v>
      </c>
      <c r="BE362" s="1">
        <f t="shared" si="230"/>
        <v>15</v>
      </c>
      <c r="BF362" s="2">
        <f t="shared" si="231"/>
        <v>15</v>
      </c>
      <c r="BG362" s="3">
        <f t="shared" si="232"/>
        <v>15</v>
      </c>
      <c r="BH362" s="10">
        <v>5.03</v>
      </c>
      <c r="BI362" s="1">
        <f t="shared" si="233"/>
        <v>9.9699999999999989</v>
      </c>
      <c r="BJ362" s="2">
        <f t="shared" si="234"/>
        <v>9.9699999999999989</v>
      </c>
      <c r="BK362" s="3">
        <f t="shared" si="235"/>
        <v>9.9699999999999989</v>
      </c>
    </row>
    <row r="363" spans="1:63">
      <c r="A363" s="14">
        <v>43845.666666665813</v>
      </c>
      <c r="B363" s="1">
        <v>122.748</v>
      </c>
      <c r="C363" s="2">
        <v>-8.59</v>
      </c>
      <c r="D363" s="2">
        <v>36.152999999999999</v>
      </c>
      <c r="E363" s="3">
        <v>95.185000000000002</v>
      </c>
      <c r="F363" s="1">
        <v>37.33</v>
      </c>
      <c r="G363" s="2">
        <v>21.5</v>
      </c>
      <c r="H363" s="2">
        <v>37.33</v>
      </c>
      <c r="I363" s="2">
        <v>21.5</v>
      </c>
      <c r="J363" s="2">
        <v>37.33</v>
      </c>
      <c r="K363" s="3">
        <v>21.5</v>
      </c>
      <c r="L363" s="1">
        <v>0</v>
      </c>
      <c r="M363" s="3">
        <v>110.667</v>
      </c>
      <c r="N363" s="1">
        <v>427</v>
      </c>
      <c r="O363" s="3">
        <v>380</v>
      </c>
      <c r="P363" s="1">
        <v>39.5</v>
      </c>
      <c r="Q363" s="2">
        <v>95</v>
      </c>
      <c r="R363" s="2">
        <v>1</v>
      </c>
      <c r="S363" s="3">
        <v>37.5</v>
      </c>
      <c r="T363" s="1">
        <f t="shared" si="211"/>
        <v>12.081000000000003</v>
      </c>
      <c r="U363" s="2">
        <f t="shared" si="236"/>
        <v>0</v>
      </c>
      <c r="V363" s="3">
        <f t="shared" si="237"/>
        <v>12.081000000000003</v>
      </c>
      <c r="W363" s="20" t="str">
        <f t="shared" si="212"/>
        <v>LONG</v>
      </c>
      <c r="X363" s="19" t="str">
        <f t="shared" si="213"/>
        <v>LONG</v>
      </c>
      <c r="Y363" s="1" t="str">
        <f t="shared" si="238"/>
        <v/>
      </c>
      <c r="Z363" s="2">
        <f t="shared" si="214"/>
        <v>21.5</v>
      </c>
      <c r="AA363" s="2" t="str">
        <f t="shared" si="215"/>
        <v/>
      </c>
      <c r="AB363" s="2">
        <f t="shared" si="216"/>
        <v>21.5</v>
      </c>
      <c r="AC363" s="2" t="str">
        <f t="shared" si="217"/>
        <v/>
      </c>
      <c r="AD363" s="3">
        <f t="shared" si="218"/>
        <v>21.5</v>
      </c>
      <c r="AE363" s="1">
        <f t="shared" si="219"/>
        <v>39.5</v>
      </c>
      <c r="AF363" s="2">
        <f t="shared" si="220"/>
        <v>21.5</v>
      </c>
      <c r="AG363" s="2">
        <f t="shared" si="221"/>
        <v>39.5</v>
      </c>
      <c r="AH363" s="2">
        <f t="shared" si="222"/>
        <v>21.5</v>
      </c>
      <c r="AI363" s="2">
        <f t="shared" si="223"/>
        <v>39.5</v>
      </c>
      <c r="AJ363" s="3">
        <f t="shared" si="224"/>
        <v>21.5</v>
      </c>
      <c r="AK363" s="1">
        <f t="shared" si="225"/>
        <v>21.5</v>
      </c>
      <c r="AL363" s="2">
        <f t="shared" si="226"/>
        <v>21.5</v>
      </c>
      <c r="AM363" s="3">
        <f t="shared" si="227"/>
        <v>21.5</v>
      </c>
      <c r="AN363" s="10">
        <v>4.8499999999999996</v>
      </c>
      <c r="AO363" s="1">
        <f t="shared" si="239"/>
        <v>16.649999999999999</v>
      </c>
      <c r="AP363" s="2">
        <f t="shared" si="228"/>
        <v>16.649999999999999</v>
      </c>
      <c r="AQ363" s="3">
        <f t="shared" si="229"/>
        <v>16.649999999999999</v>
      </c>
      <c r="AR363" s="1">
        <f t="shared" si="240"/>
        <v>38.5</v>
      </c>
      <c r="AS363" s="2">
        <f t="shared" si="241"/>
        <v>21.5</v>
      </c>
      <c r="AT363" s="2">
        <f t="shared" si="242"/>
        <v>38.5</v>
      </c>
      <c r="AU363" s="2">
        <f t="shared" si="243"/>
        <v>21.5</v>
      </c>
      <c r="AV363" s="2">
        <f t="shared" si="244"/>
        <v>38.5</v>
      </c>
      <c r="AW363" s="3">
        <f t="shared" si="245"/>
        <v>21.5</v>
      </c>
      <c r="AX363" s="1">
        <f t="shared" si="246"/>
        <v>21.5</v>
      </c>
      <c r="AY363" s="2">
        <f t="shared" si="247"/>
        <v>21.5</v>
      </c>
      <c r="AZ363" s="3">
        <f t="shared" si="248"/>
        <v>21.5</v>
      </c>
      <c r="BA363" s="10">
        <v>5.31</v>
      </c>
      <c r="BB363" s="1">
        <f t="shared" si="249"/>
        <v>16.190000000000001</v>
      </c>
      <c r="BC363" s="2">
        <f t="shared" si="250"/>
        <v>16.190000000000001</v>
      </c>
      <c r="BD363" s="3">
        <f t="shared" si="251"/>
        <v>16.190000000000001</v>
      </c>
      <c r="BE363" s="1">
        <f t="shared" si="230"/>
        <v>21.5</v>
      </c>
      <c r="BF363" s="2">
        <f t="shared" si="231"/>
        <v>21.5</v>
      </c>
      <c r="BG363" s="3">
        <f t="shared" si="232"/>
        <v>21.5</v>
      </c>
      <c r="BH363" s="10">
        <v>5.03</v>
      </c>
      <c r="BI363" s="1">
        <f t="shared" si="233"/>
        <v>16.47</v>
      </c>
      <c r="BJ363" s="2">
        <f t="shared" si="234"/>
        <v>16.47</v>
      </c>
      <c r="BK363" s="3">
        <f t="shared" si="235"/>
        <v>16.47</v>
      </c>
    </row>
    <row r="364" spans="1:63">
      <c r="A364" s="14">
        <v>43845.708333332477</v>
      </c>
      <c r="B364" s="1">
        <v>99.233000000000004</v>
      </c>
      <c r="C364" s="2">
        <v>-19.382000000000001</v>
      </c>
      <c r="D364" s="2">
        <v>33.176000000000002</v>
      </c>
      <c r="E364" s="3">
        <v>85.438999999999993</v>
      </c>
      <c r="F364" s="1">
        <v>37.32</v>
      </c>
      <c r="G364" s="2">
        <v>22.5</v>
      </c>
      <c r="H364" s="2">
        <v>37.32</v>
      </c>
      <c r="I364" s="2">
        <v>22.5</v>
      </c>
      <c r="J364" s="2">
        <v>37.32</v>
      </c>
      <c r="K364" s="3">
        <v>22.5</v>
      </c>
      <c r="L364" s="1">
        <v>0</v>
      </c>
      <c r="M364" s="3">
        <v>96.7</v>
      </c>
      <c r="N364" s="1">
        <v>412</v>
      </c>
      <c r="O364" s="3">
        <v>390</v>
      </c>
      <c r="P364" s="1">
        <v>40.5</v>
      </c>
      <c r="Q364" s="2">
        <v>95</v>
      </c>
      <c r="R364" s="2">
        <v>1</v>
      </c>
      <c r="S364" s="3">
        <v>38.5</v>
      </c>
      <c r="T364" s="1">
        <f t="shared" si="211"/>
        <v>2.5330000000000013</v>
      </c>
      <c r="U364" s="2">
        <f t="shared" si="236"/>
        <v>0</v>
      </c>
      <c r="V364" s="3">
        <f t="shared" si="237"/>
        <v>2.5330000000000013</v>
      </c>
      <c r="W364" s="20" t="str">
        <f t="shared" si="212"/>
        <v>LONG</v>
      </c>
      <c r="X364" s="19" t="str">
        <f t="shared" si="213"/>
        <v>LONG</v>
      </c>
      <c r="Y364" s="1" t="str">
        <f t="shared" si="238"/>
        <v/>
      </c>
      <c r="Z364" s="2">
        <f t="shared" si="214"/>
        <v>22.5</v>
      </c>
      <c r="AA364" s="2" t="str">
        <f t="shared" si="215"/>
        <v/>
      </c>
      <c r="AB364" s="2">
        <f t="shared" si="216"/>
        <v>22.5</v>
      </c>
      <c r="AC364" s="2" t="str">
        <f t="shared" si="217"/>
        <v/>
      </c>
      <c r="AD364" s="3">
        <f t="shared" si="218"/>
        <v>22.5</v>
      </c>
      <c r="AE364" s="1">
        <f t="shared" si="219"/>
        <v>40.5</v>
      </c>
      <c r="AF364" s="2">
        <f t="shared" si="220"/>
        <v>22.5</v>
      </c>
      <c r="AG364" s="2">
        <f t="shared" si="221"/>
        <v>40.5</v>
      </c>
      <c r="AH364" s="2">
        <f t="shared" si="222"/>
        <v>22.5</v>
      </c>
      <c r="AI364" s="2">
        <f t="shared" si="223"/>
        <v>40.5</v>
      </c>
      <c r="AJ364" s="3">
        <f t="shared" si="224"/>
        <v>22.5</v>
      </c>
      <c r="AK364" s="1">
        <f t="shared" si="225"/>
        <v>22.5</v>
      </c>
      <c r="AL364" s="2">
        <f t="shared" si="226"/>
        <v>22.5</v>
      </c>
      <c r="AM364" s="3">
        <f t="shared" si="227"/>
        <v>22.5</v>
      </c>
      <c r="AN364" s="10">
        <v>4.8499999999999996</v>
      </c>
      <c r="AO364" s="1">
        <f t="shared" si="239"/>
        <v>17.649999999999999</v>
      </c>
      <c r="AP364" s="2">
        <f t="shared" si="228"/>
        <v>17.649999999999999</v>
      </c>
      <c r="AQ364" s="3">
        <f t="shared" si="229"/>
        <v>17.649999999999999</v>
      </c>
      <c r="AR364" s="1">
        <f t="shared" si="240"/>
        <v>39.5</v>
      </c>
      <c r="AS364" s="2">
        <f t="shared" si="241"/>
        <v>22.5</v>
      </c>
      <c r="AT364" s="2">
        <f t="shared" si="242"/>
        <v>39.5</v>
      </c>
      <c r="AU364" s="2">
        <f t="shared" si="243"/>
        <v>22.5</v>
      </c>
      <c r="AV364" s="2">
        <f t="shared" si="244"/>
        <v>39.5</v>
      </c>
      <c r="AW364" s="3">
        <f t="shared" si="245"/>
        <v>22.5</v>
      </c>
      <c r="AX364" s="1">
        <f t="shared" si="246"/>
        <v>22.5</v>
      </c>
      <c r="AY364" s="2">
        <f t="shared" si="247"/>
        <v>22.5</v>
      </c>
      <c r="AZ364" s="3">
        <f t="shared" si="248"/>
        <v>22.5</v>
      </c>
      <c r="BA364" s="10">
        <v>5.31</v>
      </c>
      <c r="BB364" s="1">
        <f t="shared" si="249"/>
        <v>17.190000000000001</v>
      </c>
      <c r="BC364" s="2">
        <f t="shared" si="250"/>
        <v>17.190000000000001</v>
      </c>
      <c r="BD364" s="3">
        <f t="shared" si="251"/>
        <v>17.190000000000001</v>
      </c>
      <c r="BE364" s="1">
        <f t="shared" si="230"/>
        <v>22.5</v>
      </c>
      <c r="BF364" s="2">
        <f t="shared" si="231"/>
        <v>22.5</v>
      </c>
      <c r="BG364" s="3">
        <f t="shared" si="232"/>
        <v>22.5</v>
      </c>
      <c r="BH364" s="10">
        <v>5.03</v>
      </c>
      <c r="BI364" s="1">
        <f t="shared" si="233"/>
        <v>17.47</v>
      </c>
      <c r="BJ364" s="2">
        <f t="shared" si="234"/>
        <v>17.47</v>
      </c>
      <c r="BK364" s="3">
        <f t="shared" si="235"/>
        <v>17.47</v>
      </c>
    </row>
    <row r="365" spans="1:63">
      <c r="A365" s="14">
        <v>43845.749999999141</v>
      </c>
      <c r="B365" s="1">
        <v>115.631</v>
      </c>
      <c r="C365" s="2">
        <v>-26.087</v>
      </c>
      <c r="D365" s="2">
        <v>53.680999999999997</v>
      </c>
      <c r="E365" s="3">
        <v>88.037000000000006</v>
      </c>
      <c r="F365" s="1">
        <v>32.08</v>
      </c>
      <c r="G365" s="2">
        <v>19.7</v>
      </c>
      <c r="H365" s="2">
        <v>32.08</v>
      </c>
      <c r="I365" s="2">
        <v>19.7</v>
      </c>
      <c r="J365" s="2">
        <v>32.08</v>
      </c>
      <c r="K365" s="3">
        <v>19.7</v>
      </c>
      <c r="L365" s="1">
        <v>0</v>
      </c>
      <c r="M365" s="3">
        <v>115.883</v>
      </c>
      <c r="N365" s="1">
        <v>361</v>
      </c>
      <c r="O365" s="3">
        <v>250</v>
      </c>
      <c r="P365" s="1">
        <v>42.08</v>
      </c>
      <c r="Q365" s="2">
        <v>95</v>
      </c>
      <c r="R365" s="2">
        <v>-30</v>
      </c>
      <c r="S365" s="3">
        <v>40.700000000000003</v>
      </c>
      <c r="T365" s="1">
        <f t="shared" si="211"/>
        <v>-0.25199999999999534</v>
      </c>
      <c r="U365" s="2">
        <f t="shared" si="236"/>
        <v>0.25199999999999534</v>
      </c>
      <c r="V365" s="3">
        <f t="shared" si="237"/>
        <v>0</v>
      </c>
      <c r="W365" s="20" t="str">
        <f t="shared" si="212"/>
        <v>LONG</v>
      </c>
      <c r="X365" s="19" t="str">
        <f t="shared" si="213"/>
        <v>LONG</v>
      </c>
      <c r="Y365" s="1" t="str">
        <f t="shared" si="238"/>
        <v/>
      </c>
      <c r="Z365" s="2">
        <f t="shared" si="214"/>
        <v>19.7</v>
      </c>
      <c r="AA365" s="2" t="str">
        <f t="shared" si="215"/>
        <v/>
      </c>
      <c r="AB365" s="2">
        <f t="shared" si="216"/>
        <v>19.7</v>
      </c>
      <c r="AC365" s="2" t="str">
        <f t="shared" si="217"/>
        <v/>
      </c>
      <c r="AD365" s="3">
        <f t="shared" si="218"/>
        <v>19.7</v>
      </c>
      <c r="AE365" s="1">
        <f t="shared" si="219"/>
        <v>42.08</v>
      </c>
      <c r="AF365" s="2">
        <f t="shared" si="220"/>
        <v>19.7</v>
      </c>
      <c r="AG365" s="2">
        <f t="shared" si="221"/>
        <v>42.08</v>
      </c>
      <c r="AH365" s="2">
        <f t="shared" si="222"/>
        <v>19.7</v>
      </c>
      <c r="AI365" s="2">
        <f t="shared" si="223"/>
        <v>42.08</v>
      </c>
      <c r="AJ365" s="3">
        <f t="shared" si="224"/>
        <v>19.7</v>
      </c>
      <c r="AK365" s="1">
        <f t="shared" si="225"/>
        <v>19.7</v>
      </c>
      <c r="AL365" s="2">
        <f t="shared" si="226"/>
        <v>19.7</v>
      </c>
      <c r="AM365" s="3">
        <f t="shared" si="227"/>
        <v>19.7</v>
      </c>
      <c r="AN365" s="10">
        <v>4.8499999999999996</v>
      </c>
      <c r="AO365" s="1">
        <f t="shared" si="239"/>
        <v>14.85</v>
      </c>
      <c r="AP365" s="2">
        <f t="shared" si="228"/>
        <v>14.85</v>
      </c>
      <c r="AQ365" s="3">
        <f t="shared" si="229"/>
        <v>14.85</v>
      </c>
      <c r="AR365" s="1">
        <f t="shared" si="240"/>
        <v>41.39</v>
      </c>
      <c r="AS365" s="2">
        <f t="shared" si="241"/>
        <v>19.7</v>
      </c>
      <c r="AT365" s="2">
        <f t="shared" si="242"/>
        <v>41.39</v>
      </c>
      <c r="AU365" s="2">
        <f t="shared" si="243"/>
        <v>19.7</v>
      </c>
      <c r="AV365" s="2">
        <f t="shared" si="244"/>
        <v>41.39</v>
      </c>
      <c r="AW365" s="3">
        <f t="shared" si="245"/>
        <v>19.7</v>
      </c>
      <c r="AX365" s="1">
        <f t="shared" si="246"/>
        <v>19.7</v>
      </c>
      <c r="AY365" s="2">
        <f t="shared" si="247"/>
        <v>19.7</v>
      </c>
      <c r="AZ365" s="3">
        <f t="shared" si="248"/>
        <v>19.7</v>
      </c>
      <c r="BA365" s="10">
        <v>5.31</v>
      </c>
      <c r="BB365" s="1">
        <f t="shared" si="249"/>
        <v>14.39</v>
      </c>
      <c r="BC365" s="2">
        <f t="shared" si="250"/>
        <v>14.39</v>
      </c>
      <c r="BD365" s="3">
        <f t="shared" si="251"/>
        <v>14.39</v>
      </c>
      <c r="BE365" s="1">
        <f t="shared" si="230"/>
        <v>19.7</v>
      </c>
      <c r="BF365" s="2">
        <f t="shared" si="231"/>
        <v>19.7</v>
      </c>
      <c r="BG365" s="3">
        <f t="shared" si="232"/>
        <v>19.7</v>
      </c>
      <c r="BH365" s="10">
        <v>5.03</v>
      </c>
      <c r="BI365" s="1">
        <f t="shared" si="233"/>
        <v>14.669999999999998</v>
      </c>
      <c r="BJ365" s="2">
        <f t="shared" si="234"/>
        <v>14.669999999999998</v>
      </c>
      <c r="BK365" s="3">
        <f t="shared" si="235"/>
        <v>14.669999999999998</v>
      </c>
    </row>
    <row r="366" spans="1:63">
      <c r="A366" s="14">
        <v>43845.791666665806</v>
      </c>
      <c r="B366" s="1">
        <v>86.852999999999994</v>
      </c>
      <c r="C366" s="2">
        <v>-30.015000000000001</v>
      </c>
      <c r="D366" s="2">
        <v>34.796999999999997</v>
      </c>
      <c r="E366" s="3">
        <v>82.070999999999998</v>
      </c>
      <c r="F366" s="1">
        <v>29.89</v>
      </c>
      <c r="G366" s="2">
        <v>24.7</v>
      </c>
      <c r="H366" s="2">
        <v>29.89</v>
      </c>
      <c r="I366" s="2">
        <v>24.7</v>
      </c>
      <c r="J366" s="2">
        <v>29.89</v>
      </c>
      <c r="K366" s="3">
        <v>24.7</v>
      </c>
      <c r="L366" s="1">
        <v>0</v>
      </c>
      <c r="M366" s="3">
        <v>109.3</v>
      </c>
      <c r="N366" s="1">
        <v>411</v>
      </c>
      <c r="O366" s="3">
        <v>431</v>
      </c>
      <c r="P366" s="1">
        <v>34.9</v>
      </c>
      <c r="Q366" s="2">
        <v>95</v>
      </c>
      <c r="R366" s="2">
        <v>-5.5</v>
      </c>
      <c r="S366" s="3">
        <v>40.700000000000003</v>
      </c>
      <c r="T366" s="1">
        <f t="shared" si="211"/>
        <v>-22.447000000000003</v>
      </c>
      <c r="U366" s="2">
        <f t="shared" si="236"/>
        <v>22.447000000000003</v>
      </c>
      <c r="V366" s="3">
        <f t="shared" si="237"/>
        <v>0</v>
      </c>
      <c r="W366" s="20" t="str">
        <f t="shared" si="212"/>
        <v>LONG</v>
      </c>
      <c r="X366" s="19" t="str">
        <f t="shared" si="213"/>
        <v>LONG</v>
      </c>
      <c r="Y366" s="1" t="str">
        <f t="shared" si="238"/>
        <v/>
      </c>
      <c r="Z366" s="2">
        <f t="shared" si="214"/>
        <v>24.7</v>
      </c>
      <c r="AA366" s="2" t="str">
        <f t="shared" si="215"/>
        <v/>
      </c>
      <c r="AB366" s="2">
        <f t="shared" si="216"/>
        <v>24.7</v>
      </c>
      <c r="AC366" s="2" t="str">
        <f t="shared" si="217"/>
        <v/>
      </c>
      <c r="AD366" s="3">
        <f t="shared" si="218"/>
        <v>24.7</v>
      </c>
      <c r="AE366" s="1">
        <f t="shared" si="219"/>
        <v>34.9</v>
      </c>
      <c r="AF366" s="2">
        <f t="shared" si="220"/>
        <v>24.7</v>
      </c>
      <c r="AG366" s="2">
        <f t="shared" si="221"/>
        <v>34.9</v>
      </c>
      <c r="AH366" s="2">
        <f t="shared" si="222"/>
        <v>24.7</v>
      </c>
      <c r="AI366" s="2">
        <f t="shared" si="223"/>
        <v>34.9</v>
      </c>
      <c r="AJ366" s="3">
        <f t="shared" si="224"/>
        <v>24.7</v>
      </c>
      <c r="AK366" s="1">
        <f t="shared" si="225"/>
        <v>24.7</v>
      </c>
      <c r="AL366" s="2">
        <f t="shared" si="226"/>
        <v>24.7</v>
      </c>
      <c r="AM366" s="3">
        <f t="shared" si="227"/>
        <v>24.7</v>
      </c>
      <c r="AN366" s="10">
        <v>4.8499999999999996</v>
      </c>
      <c r="AO366" s="1">
        <f t="shared" si="239"/>
        <v>19.850000000000001</v>
      </c>
      <c r="AP366" s="2">
        <f t="shared" si="228"/>
        <v>19.850000000000001</v>
      </c>
      <c r="AQ366" s="3">
        <f t="shared" si="229"/>
        <v>19.850000000000001</v>
      </c>
      <c r="AR366" s="1">
        <f t="shared" si="240"/>
        <v>37.799999999999997</v>
      </c>
      <c r="AS366" s="2">
        <f t="shared" si="241"/>
        <v>24.7</v>
      </c>
      <c r="AT366" s="2">
        <f t="shared" si="242"/>
        <v>37.799999999999997</v>
      </c>
      <c r="AU366" s="2">
        <f t="shared" si="243"/>
        <v>24.7</v>
      </c>
      <c r="AV366" s="2">
        <f t="shared" si="244"/>
        <v>37.799999999999997</v>
      </c>
      <c r="AW366" s="3">
        <f t="shared" si="245"/>
        <v>24.7</v>
      </c>
      <c r="AX366" s="1">
        <f t="shared" si="246"/>
        <v>24.7</v>
      </c>
      <c r="AY366" s="2">
        <f t="shared" si="247"/>
        <v>24.7</v>
      </c>
      <c r="AZ366" s="3">
        <f t="shared" si="248"/>
        <v>24.7</v>
      </c>
      <c r="BA366" s="10">
        <v>5.31</v>
      </c>
      <c r="BB366" s="1">
        <f t="shared" si="249"/>
        <v>19.39</v>
      </c>
      <c r="BC366" s="2">
        <f t="shared" si="250"/>
        <v>19.39</v>
      </c>
      <c r="BD366" s="3">
        <f t="shared" si="251"/>
        <v>19.39</v>
      </c>
      <c r="BE366" s="1">
        <f t="shared" si="230"/>
        <v>24.7</v>
      </c>
      <c r="BF366" s="2">
        <f t="shared" si="231"/>
        <v>24.7</v>
      </c>
      <c r="BG366" s="3">
        <f t="shared" si="232"/>
        <v>24.7</v>
      </c>
      <c r="BH366" s="10">
        <v>5.03</v>
      </c>
      <c r="BI366" s="1">
        <f t="shared" si="233"/>
        <v>19.669999999999998</v>
      </c>
      <c r="BJ366" s="2">
        <f t="shared" si="234"/>
        <v>19.669999999999998</v>
      </c>
      <c r="BK366" s="3">
        <f t="shared" si="235"/>
        <v>19.669999999999998</v>
      </c>
    </row>
    <row r="367" spans="1:63">
      <c r="A367" s="14">
        <v>43845.83333333247</v>
      </c>
      <c r="B367" s="1">
        <v>57.415999999999997</v>
      </c>
      <c r="C367" s="2">
        <v>-57.956000000000003</v>
      </c>
      <c r="D367" s="2">
        <v>27.437000000000001</v>
      </c>
      <c r="E367" s="3">
        <v>87.935000000000002</v>
      </c>
      <c r="F367" s="1">
        <v>25.7</v>
      </c>
      <c r="G367" s="2">
        <v>21</v>
      </c>
      <c r="H367" s="2">
        <v>25.7</v>
      </c>
      <c r="I367" s="2">
        <v>21</v>
      </c>
      <c r="J367" s="2">
        <v>25.7</v>
      </c>
      <c r="K367" s="3">
        <v>21</v>
      </c>
      <c r="L367" s="1">
        <v>0</v>
      </c>
      <c r="M367" s="3">
        <v>45</v>
      </c>
      <c r="N367" s="1">
        <v>411</v>
      </c>
      <c r="O367" s="3">
        <v>399</v>
      </c>
      <c r="P367" s="1">
        <v>29.8</v>
      </c>
      <c r="Q367" s="2">
        <v>95</v>
      </c>
      <c r="R367" s="2">
        <v>-5.5</v>
      </c>
      <c r="S367" s="3">
        <v>35</v>
      </c>
      <c r="T367" s="1">
        <f t="shared" si="211"/>
        <v>12.415999999999997</v>
      </c>
      <c r="U367" s="2">
        <f t="shared" si="236"/>
        <v>0</v>
      </c>
      <c r="V367" s="3">
        <f t="shared" si="237"/>
        <v>12.415999999999997</v>
      </c>
      <c r="W367" s="20" t="str">
        <f t="shared" si="212"/>
        <v>LONG</v>
      </c>
      <c r="X367" s="19" t="str">
        <f t="shared" si="213"/>
        <v>LONG</v>
      </c>
      <c r="Y367" s="1" t="str">
        <f t="shared" si="238"/>
        <v/>
      </c>
      <c r="Z367" s="2">
        <f t="shared" si="214"/>
        <v>21</v>
      </c>
      <c r="AA367" s="2" t="str">
        <f t="shared" si="215"/>
        <v/>
      </c>
      <c r="AB367" s="2">
        <f t="shared" si="216"/>
        <v>21</v>
      </c>
      <c r="AC367" s="2" t="str">
        <f t="shared" si="217"/>
        <v/>
      </c>
      <c r="AD367" s="3">
        <f t="shared" si="218"/>
        <v>21</v>
      </c>
      <c r="AE367" s="1">
        <f t="shared" si="219"/>
        <v>29.8</v>
      </c>
      <c r="AF367" s="2">
        <f t="shared" si="220"/>
        <v>21</v>
      </c>
      <c r="AG367" s="2">
        <f t="shared" si="221"/>
        <v>29.8</v>
      </c>
      <c r="AH367" s="2">
        <f t="shared" si="222"/>
        <v>21</v>
      </c>
      <c r="AI367" s="2">
        <f t="shared" si="223"/>
        <v>29.8</v>
      </c>
      <c r="AJ367" s="3">
        <f t="shared" si="224"/>
        <v>21</v>
      </c>
      <c r="AK367" s="1">
        <f t="shared" si="225"/>
        <v>21</v>
      </c>
      <c r="AL367" s="2">
        <f t="shared" si="226"/>
        <v>21</v>
      </c>
      <c r="AM367" s="3">
        <f t="shared" si="227"/>
        <v>21</v>
      </c>
      <c r="AN367" s="10">
        <v>4.8499999999999996</v>
      </c>
      <c r="AO367" s="1">
        <f t="shared" si="239"/>
        <v>16.149999999999999</v>
      </c>
      <c r="AP367" s="2">
        <f t="shared" si="228"/>
        <v>16.149999999999999</v>
      </c>
      <c r="AQ367" s="3">
        <f t="shared" si="229"/>
        <v>16.149999999999999</v>
      </c>
      <c r="AR367" s="1">
        <f t="shared" si="240"/>
        <v>32.4</v>
      </c>
      <c r="AS367" s="2">
        <f t="shared" si="241"/>
        <v>21</v>
      </c>
      <c r="AT367" s="2">
        <f t="shared" si="242"/>
        <v>32.4</v>
      </c>
      <c r="AU367" s="2">
        <f t="shared" si="243"/>
        <v>21</v>
      </c>
      <c r="AV367" s="2">
        <f t="shared" si="244"/>
        <v>32.4</v>
      </c>
      <c r="AW367" s="3">
        <f t="shared" si="245"/>
        <v>21</v>
      </c>
      <c r="AX367" s="1">
        <f t="shared" si="246"/>
        <v>21</v>
      </c>
      <c r="AY367" s="2">
        <f t="shared" si="247"/>
        <v>21</v>
      </c>
      <c r="AZ367" s="3">
        <f t="shared" si="248"/>
        <v>21</v>
      </c>
      <c r="BA367" s="10">
        <v>5.31</v>
      </c>
      <c r="BB367" s="1">
        <f t="shared" si="249"/>
        <v>15.690000000000001</v>
      </c>
      <c r="BC367" s="2">
        <f t="shared" si="250"/>
        <v>15.690000000000001</v>
      </c>
      <c r="BD367" s="3">
        <f t="shared" si="251"/>
        <v>15.690000000000001</v>
      </c>
      <c r="BE367" s="1">
        <f t="shared" si="230"/>
        <v>21</v>
      </c>
      <c r="BF367" s="2">
        <f t="shared" si="231"/>
        <v>21</v>
      </c>
      <c r="BG367" s="3">
        <f t="shared" si="232"/>
        <v>21</v>
      </c>
      <c r="BH367" s="10">
        <v>5.03</v>
      </c>
      <c r="BI367" s="1">
        <f t="shared" si="233"/>
        <v>15.969999999999999</v>
      </c>
      <c r="BJ367" s="2">
        <f t="shared" si="234"/>
        <v>15.969999999999999</v>
      </c>
      <c r="BK367" s="3">
        <f t="shared" si="235"/>
        <v>15.969999999999999</v>
      </c>
    </row>
    <row r="368" spans="1:63">
      <c r="A368" s="14">
        <v>43845.874999999134</v>
      </c>
      <c r="B368" s="1">
        <v>39.029000000000003</v>
      </c>
      <c r="C368" s="2">
        <v>-49.779000000000003</v>
      </c>
      <c r="D368" s="2">
        <v>29.341999999999999</v>
      </c>
      <c r="E368" s="3">
        <v>59.466000000000001</v>
      </c>
      <c r="F368" s="1">
        <v>25.13</v>
      </c>
      <c r="G368" s="2">
        <v>25.13</v>
      </c>
      <c r="H368" s="2">
        <v>25.13</v>
      </c>
      <c r="I368" s="2">
        <v>25.13</v>
      </c>
      <c r="J368" s="2">
        <v>25.13</v>
      </c>
      <c r="K368" s="3">
        <v>25.13</v>
      </c>
      <c r="L368" s="1">
        <v>0</v>
      </c>
      <c r="M368" s="3">
        <v>34.332999999999998</v>
      </c>
      <c r="N368" s="1">
        <v>411</v>
      </c>
      <c r="O368" s="3">
        <v>370</v>
      </c>
      <c r="P368" s="1">
        <v>29.2</v>
      </c>
      <c r="Q368" s="2">
        <v>95</v>
      </c>
      <c r="R368" s="2">
        <v>-5.5</v>
      </c>
      <c r="S368" s="3">
        <v>30</v>
      </c>
      <c r="T368" s="1">
        <f t="shared" si="211"/>
        <v>4.6960000000000051</v>
      </c>
      <c r="U368" s="2">
        <f t="shared" si="236"/>
        <v>0</v>
      </c>
      <c r="V368" s="3">
        <f t="shared" si="237"/>
        <v>4.6960000000000051</v>
      </c>
      <c r="W368" s="20" t="str">
        <f t="shared" si="212"/>
        <v>LONG</v>
      </c>
      <c r="X368" s="19" t="str">
        <f t="shared" si="213"/>
        <v>LONG</v>
      </c>
      <c r="Y368" s="1" t="str">
        <f t="shared" si="238"/>
        <v/>
      </c>
      <c r="Z368" s="2">
        <f t="shared" si="214"/>
        <v>25.13</v>
      </c>
      <c r="AA368" s="2" t="str">
        <f t="shared" si="215"/>
        <v/>
      </c>
      <c r="AB368" s="2">
        <f t="shared" si="216"/>
        <v>25.13</v>
      </c>
      <c r="AC368" s="2" t="str">
        <f t="shared" si="217"/>
        <v/>
      </c>
      <c r="AD368" s="3">
        <f t="shared" si="218"/>
        <v>25.13</v>
      </c>
      <c r="AE368" s="1">
        <f t="shared" si="219"/>
        <v>29.2</v>
      </c>
      <c r="AF368" s="2">
        <f t="shared" si="220"/>
        <v>25.13</v>
      </c>
      <c r="AG368" s="2">
        <f t="shared" si="221"/>
        <v>29.2</v>
      </c>
      <c r="AH368" s="2">
        <f t="shared" si="222"/>
        <v>25.13</v>
      </c>
      <c r="AI368" s="2">
        <f t="shared" si="223"/>
        <v>29.2</v>
      </c>
      <c r="AJ368" s="3">
        <f t="shared" si="224"/>
        <v>25.13</v>
      </c>
      <c r="AK368" s="1">
        <f t="shared" si="225"/>
        <v>25.13</v>
      </c>
      <c r="AL368" s="2">
        <f t="shared" si="226"/>
        <v>25.13</v>
      </c>
      <c r="AM368" s="3">
        <f t="shared" si="227"/>
        <v>25.13</v>
      </c>
      <c r="AN368" s="10">
        <v>4.8499999999999996</v>
      </c>
      <c r="AO368" s="1">
        <f t="shared" si="239"/>
        <v>20.28</v>
      </c>
      <c r="AP368" s="2">
        <f t="shared" si="228"/>
        <v>20.28</v>
      </c>
      <c r="AQ368" s="3">
        <f t="shared" si="229"/>
        <v>20.28</v>
      </c>
      <c r="AR368" s="1">
        <f t="shared" si="240"/>
        <v>29.6</v>
      </c>
      <c r="AS368" s="2">
        <f t="shared" si="241"/>
        <v>25.13</v>
      </c>
      <c r="AT368" s="2">
        <f t="shared" si="242"/>
        <v>29.6</v>
      </c>
      <c r="AU368" s="2">
        <f t="shared" si="243"/>
        <v>25.13</v>
      </c>
      <c r="AV368" s="2">
        <f t="shared" si="244"/>
        <v>29.6</v>
      </c>
      <c r="AW368" s="3">
        <f t="shared" si="245"/>
        <v>25.13</v>
      </c>
      <c r="AX368" s="1">
        <f t="shared" si="246"/>
        <v>25.13</v>
      </c>
      <c r="AY368" s="2">
        <f t="shared" si="247"/>
        <v>25.13</v>
      </c>
      <c r="AZ368" s="3">
        <f t="shared" si="248"/>
        <v>25.13</v>
      </c>
      <c r="BA368" s="10">
        <v>5.31</v>
      </c>
      <c r="BB368" s="1">
        <f t="shared" si="249"/>
        <v>19.82</v>
      </c>
      <c r="BC368" s="2">
        <f t="shared" si="250"/>
        <v>19.82</v>
      </c>
      <c r="BD368" s="3">
        <f t="shared" si="251"/>
        <v>19.82</v>
      </c>
      <c r="BE368" s="1">
        <f t="shared" si="230"/>
        <v>25.13</v>
      </c>
      <c r="BF368" s="2">
        <f t="shared" si="231"/>
        <v>25.13</v>
      </c>
      <c r="BG368" s="3">
        <f t="shared" si="232"/>
        <v>25.13</v>
      </c>
      <c r="BH368" s="10">
        <v>5.03</v>
      </c>
      <c r="BI368" s="1">
        <f t="shared" si="233"/>
        <v>20.099999999999998</v>
      </c>
      <c r="BJ368" s="2">
        <f t="shared" si="234"/>
        <v>20.099999999999998</v>
      </c>
      <c r="BK368" s="3">
        <f t="shared" si="235"/>
        <v>20.099999999999998</v>
      </c>
    </row>
    <row r="369" spans="1:63">
      <c r="A369" s="14">
        <v>43845.916666665798</v>
      </c>
      <c r="B369" s="1">
        <v>5.0869999999999997</v>
      </c>
      <c r="C369" s="2">
        <v>-80.682000000000002</v>
      </c>
      <c r="D369" s="2">
        <v>34.993000000000002</v>
      </c>
      <c r="E369" s="3">
        <v>50.776000000000003</v>
      </c>
      <c r="F369" s="1">
        <v>24.85</v>
      </c>
      <c r="G369" s="2">
        <v>24.85</v>
      </c>
      <c r="H369" s="2">
        <v>24.85</v>
      </c>
      <c r="I369" s="2">
        <v>24.85</v>
      </c>
      <c r="J369" s="2">
        <v>24.85</v>
      </c>
      <c r="K369" s="3">
        <v>24.85</v>
      </c>
      <c r="L369" s="1">
        <v>0</v>
      </c>
      <c r="M369" s="3">
        <v>0</v>
      </c>
      <c r="N369" s="1">
        <v>479</v>
      </c>
      <c r="O369" s="3">
        <v>321</v>
      </c>
      <c r="P369" s="1">
        <v>28.8</v>
      </c>
      <c r="Q369" s="2">
        <v>95</v>
      </c>
      <c r="R369" s="2">
        <v>-5.5</v>
      </c>
      <c r="S369" s="3">
        <v>30</v>
      </c>
      <c r="T369" s="1">
        <f t="shared" si="211"/>
        <v>5.0869999999999997</v>
      </c>
      <c r="U369" s="2">
        <f t="shared" si="236"/>
        <v>0</v>
      </c>
      <c r="V369" s="3">
        <f t="shared" si="237"/>
        <v>5.0869999999999997</v>
      </c>
      <c r="W369" s="20" t="str">
        <f t="shared" si="212"/>
        <v>LONG</v>
      </c>
      <c r="X369" s="19" t="str">
        <f t="shared" si="213"/>
        <v>LONG</v>
      </c>
      <c r="Y369" s="1" t="str">
        <f t="shared" si="238"/>
        <v/>
      </c>
      <c r="Z369" s="2" t="str">
        <f t="shared" si="214"/>
        <v/>
      </c>
      <c r="AA369" s="2" t="str">
        <f t="shared" si="215"/>
        <v/>
      </c>
      <c r="AB369" s="2" t="str">
        <f t="shared" si="216"/>
        <v/>
      </c>
      <c r="AC369" s="2" t="str">
        <f t="shared" si="217"/>
        <v/>
      </c>
      <c r="AD369" s="3" t="str">
        <f t="shared" si="218"/>
        <v/>
      </c>
      <c r="AE369" s="1">
        <f t="shared" si="219"/>
        <v>28.8</v>
      </c>
      <c r="AF369" s="2">
        <f t="shared" si="220"/>
        <v>30</v>
      </c>
      <c r="AG369" s="2">
        <f t="shared" si="221"/>
        <v>28.8</v>
      </c>
      <c r="AH369" s="2">
        <f t="shared" si="222"/>
        <v>30</v>
      </c>
      <c r="AI369" s="2">
        <f t="shared" si="223"/>
        <v>28.8</v>
      </c>
      <c r="AJ369" s="3">
        <f t="shared" si="224"/>
        <v>30</v>
      </c>
      <c r="AK369" s="1">
        <f t="shared" si="225"/>
        <v>30</v>
      </c>
      <c r="AL369" s="2">
        <f t="shared" si="226"/>
        <v>30</v>
      </c>
      <c r="AM369" s="3">
        <f t="shared" si="227"/>
        <v>30</v>
      </c>
      <c r="AN369" s="10">
        <v>4.8499999999999996</v>
      </c>
      <c r="AO369" s="1">
        <f t="shared" si="239"/>
        <v>25.15</v>
      </c>
      <c r="AP369" s="2">
        <f t="shared" si="228"/>
        <v>25.15</v>
      </c>
      <c r="AQ369" s="3">
        <f t="shared" si="229"/>
        <v>25.15</v>
      </c>
      <c r="AR369" s="1">
        <f t="shared" si="240"/>
        <v>29.4</v>
      </c>
      <c r="AS369" s="2">
        <f t="shared" si="241"/>
        <v>29.4</v>
      </c>
      <c r="AT369" s="2">
        <f t="shared" si="242"/>
        <v>29.4</v>
      </c>
      <c r="AU369" s="2">
        <f t="shared" si="243"/>
        <v>29.4</v>
      </c>
      <c r="AV369" s="2">
        <f t="shared" si="244"/>
        <v>29.4</v>
      </c>
      <c r="AW369" s="3">
        <f t="shared" si="245"/>
        <v>29.4</v>
      </c>
      <c r="AX369" s="1">
        <f t="shared" si="246"/>
        <v>29.4</v>
      </c>
      <c r="AY369" s="2">
        <f t="shared" si="247"/>
        <v>29.4</v>
      </c>
      <c r="AZ369" s="3">
        <f t="shared" si="248"/>
        <v>29.4</v>
      </c>
      <c r="BA369" s="10">
        <v>5.31</v>
      </c>
      <c r="BB369" s="1">
        <f t="shared" si="249"/>
        <v>24.09</v>
      </c>
      <c r="BC369" s="2">
        <f t="shared" si="250"/>
        <v>24.09</v>
      </c>
      <c r="BD369" s="3">
        <f t="shared" si="251"/>
        <v>24.09</v>
      </c>
      <c r="BE369" s="1">
        <f t="shared" si="230"/>
        <v>24.85</v>
      </c>
      <c r="BF369" s="2">
        <f t="shared" si="231"/>
        <v>24.85</v>
      </c>
      <c r="BG369" s="3">
        <f t="shared" si="232"/>
        <v>24.85</v>
      </c>
      <c r="BH369" s="10">
        <v>5.03</v>
      </c>
      <c r="BI369" s="1">
        <f t="shared" si="233"/>
        <v>19.82</v>
      </c>
      <c r="BJ369" s="2">
        <f t="shared" si="234"/>
        <v>19.82</v>
      </c>
      <c r="BK369" s="3">
        <f t="shared" si="235"/>
        <v>19.82</v>
      </c>
    </row>
    <row r="370" spans="1:63">
      <c r="A370" s="14">
        <v>43845.958333332463</v>
      </c>
      <c r="B370" s="1">
        <v>39.771000000000001</v>
      </c>
      <c r="C370" s="2">
        <v>-30.248000000000001</v>
      </c>
      <c r="D370" s="2">
        <v>19.856999999999999</v>
      </c>
      <c r="E370" s="3">
        <v>50.161999999999999</v>
      </c>
      <c r="F370" s="1">
        <v>23.97</v>
      </c>
      <c r="G370" s="2">
        <v>20</v>
      </c>
      <c r="H370" s="2">
        <v>23.97</v>
      </c>
      <c r="I370" s="2">
        <v>20</v>
      </c>
      <c r="J370" s="2">
        <v>23.97</v>
      </c>
      <c r="K370" s="3">
        <v>20</v>
      </c>
      <c r="L370" s="1">
        <v>0</v>
      </c>
      <c r="M370" s="3">
        <v>30.433</v>
      </c>
      <c r="N370" s="1">
        <v>478</v>
      </c>
      <c r="O370" s="3">
        <v>314</v>
      </c>
      <c r="P370" s="1">
        <v>27.8</v>
      </c>
      <c r="Q370" s="2">
        <v>95</v>
      </c>
      <c r="R370" s="2">
        <v>-5.5</v>
      </c>
      <c r="S370" s="3">
        <v>30</v>
      </c>
      <c r="T370" s="1">
        <f t="shared" si="211"/>
        <v>9.338000000000001</v>
      </c>
      <c r="U370" s="2">
        <f t="shared" si="236"/>
        <v>0</v>
      </c>
      <c r="V370" s="3">
        <f t="shared" si="237"/>
        <v>9.338000000000001</v>
      </c>
      <c r="W370" s="20" t="str">
        <f t="shared" si="212"/>
        <v>LONG</v>
      </c>
      <c r="X370" s="19" t="str">
        <f t="shared" si="213"/>
        <v>LONG</v>
      </c>
      <c r="Y370" s="1" t="str">
        <f t="shared" si="238"/>
        <v/>
      </c>
      <c r="Z370" s="2">
        <f t="shared" si="214"/>
        <v>20</v>
      </c>
      <c r="AA370" s="2" t="str">
        <f t="shared" si="215"/>
        <v/>
      </c>
      <c r="AB370" s="2">
        <f t="shared" si="216"/>
        <v>20</v>
      </c>
      <c r="AC370" s="2" t="str">
        <f t="shared" si="217"/>
        <v/>
      </c>
      <c r="AD370" s="3">
        <f t="shared" si="218"/>
        <v>20</v>
      </c>
      <c r="AE370" s="1">
        <f t="shared" si="219"/>
        <v>27.8</v>
      </c>
      <c r="AF370" s="2">
        <f t="shared" si="220"/>
        <v>20</v>
      </c>
      <c r="AG370" s="2">
        <f t="shared" si="221"/>
        <v>27.8</v>
      </c>
      <c r="AH370" s="2">
        <f t="shared" si="222"/>
        <v>20</v>
      </c>
      <c r="AI370" s="2">
        <f t="shared" si="223"/>
        <v>27.8</v>
      </c>
      <c r="AJ370" s="3">
        <f t="shared" si="224"/>
        <v>20</v>
      </c>
      <c r="AK370" s="1">
        <f t="shared" si="225"/>
        <v>20</v>
      </c>
      <c r="AL370" s="2">
        <f t="shared" si="226"/>
        <v>20</v>
      </c>
      <c r="AM370" s="3">
        <f t="shared" si="227"/>
        <v>20</v>
      </c>
      <c r="AN370" s="10">
        <v>4.8499999999999996</v>
      </c>
      <c r="AO370" s="1">
        <f t="shared" si="239"/>
        <v>15.15</v>
      </c>
      <c r="AP370" s="2">
        <f t="shared" si="228"/>
        <v>15.15</v>
      </c>
      <c r="AQ370" s="3">
        <f t="shared" si="229"/>
        <v>15.15</v>
      </c>
      <c r="AR370" s="1">
        <f t="shared" si="240"/>
        <v>28.9</v>
      </c>
      <c r="AS370" s="2">
        <f t="shared" si="241"/>
        <v>20</v>
      </c>
      <c r="AT370" s="2">
        <f t="shared" si="242"/>
        <v>28.9</v>
      </c>
      <c r="AU370" s="2">
        <f t="shared" si="243"/>
        <v>20</v>
      </c>
      <c r="AV370" s="2">
        <f t="shared" si="244"/>
        <v>28.9</v>
      </c>
      <c r="AW370" s="3">
        <f t="shared" si="245"/>
        <v>20</v>
      </c>
      <c r="AX370" s="1">
        <f t="shared" si="246"/>
        <v>20</v>
      </c>
      <c r="AY370" s="2">
        <f t="shared" si="247"/>
        <v>20</v>
      </c>
      <c r="AZ370" s="3">
        <f t="shared" si="248"/>
        <v>20</v>
      </c>
      <c r="BA370" s="10">
        <v>5.31</v>
      </c>
      <c r="BB370" s="1">
        <f t="shared" si="249"/>
        <v>14.690000000000001</v>
      </c>
      <c r="BC370" s="2">
        <f t="shared" si="250"/>
        <v>14.690000000000001</v>
      </c>
      <c r="BD370" s="3">
        <f t="shared" si="251"/>
        <v>14.690000000000001</v>
      </c>
      <c r="BE370" s="1">
        <f t="shared" si="230"/>
        <v>20</v>
      </c>
      <c r="BF370" s="2">
        <f t="shared" si="231"/>
        <v>20</v>
      </c>
      <c r="BG370" s="3">
        <f t="shared" si="232"/>
        <v>20</v>
      </c>
      <c r="BH370" s="10">
        <v>5.03</v>
      </c>
      <c r="BI370" s="1">
        <f t="shared" si="233"/>
        <v>14.969999999999999</v>
      </c>
      <c r="BJ370" s="2">
        <f t="shared" si="234"/>
        <v>14.969999999999999</v>
      </c>
      <c r="BK370" s="3">
        <f t="shared" si="235"/>
        <v>14.969999999999999</v>
      </c>
    </row>
    <row r="371" spans="1:63">
      <c r="A371" s="14">
        <v>43845.999999999127</v>
      </c>
      <c r="B371" s="1">
        <v>82.71</v>
      </c>
      <c r="C371" s="2">
        <v>-18.524999999999999</v>
      </c>
      <c r="D371" s="2">
        <v>11.898</v>
      </c>
      <c r="E371" s="3">
        <v>89.337000000000003</v>
      </c>
      <c r="F371" s="1">
        <v>22.55</v>
      </c>
      <c r="G371" s="2">
        <v>2.86</v>
      </c>
      <c r="H371" s="2">
        <v>22.55</v>
      </c>
      <c r="I371" s="2">
        <v>2.86</v>
      </c>
      <c r="J371" s="2">
        <v>22.55</v>
      </c>
      <c r="K371" s="3">
        <v>2.86</v>
      </c>
      <c r="L371" s="1">
        <v>0</v>
      </c>
      <c r="M371" s="3">
        <v>56.65</v>
      </c>
      <c r="N371" s="1">
        <v>288</v>
      </c>
      <c r="O371" s="3">
        <v>223</v>
      </c>
      <c r="P371" s="1">
        <v>31.7</v>
      </c>
      <c r="Q371" s="2">
        <v>95</v>
      </c>
      <c r="R371" s="2">
        <v>2.86</v>
      </c>
      <c r="S371" s="3">
        <v>40.9</v>
      </c>
      <c r="T371" s="1">
        <f t="shared" si="211"/>
        <v>26.059999999999995</v>
      </c>
      <c r="U371" s="2">
        <f t="shared" si="236"/>
        <v>0</v>
      </c>
      <c r="V371" s="3">
        <f t="shared" si="237"/>
        <v>26.059999999999995</v>
      </c>
      <c r="W371" s="20" t="str">
        <f t="shared" si="212"/>
        <v>LONG</v>
      </c>
      <c r="X371" s="19" t="str">
        <f t="shared" si="213"/>
        <v>LONG</v>
      </c>
      <c r="Y371" s="1" t="str">
        <f t="shared" si="238"/>
        <v/>
      </c>
      <c r="Z371" s="2">
        <f t="shared" si="214"/>
        <v>2.86</v>
      </c>
      <c r="AA371" s="2" t="str">
        <f t="shared" si="215"/>
        <v/>
      </c>
      <c r="AB371" s="2">
        <f t="shared" si="216"/>
        <v>2.86</v>
      </c>
      <c r="AC371" s="2" t="str">
        <f t="shared" si="217"/>
        <v/>
      </c>
      <c r="AD371" s="3">
        <f t="shared" si="218"/>
        <v>2.86</v>
      </c>
      <c r="AE371" s="1">
        <f t="shared" si="219"/>
        <v>31.7</v>
      </c>
      <c r="AF371" s="2">
        <f t="shared" si="220"/>
        <v>2.86</v>
      </c>
      <c r="AG371" s="2">
        <f t="shared" si="221"/>
        <v>31.7</v>
      </c>
      <c r="AH371" s="2">
        <f t="shared" si="222"/>
        <v>2.86</v>
      </c>
      <c r="AI371" s="2">
        <f t="shared" si="223"/>
        <v>31.7</v>
      </c>
      <c r="AJ371" s="3">
        <f t="shared" si="224"/>
        <v>2.86</v>
      </c>
      <c r="AK371" s="1">
        <f t="shared" si="225"/>
        <v>2.86</v>
      </c>
      <c r="AL371" s="2">
        <f t="shared" si="226"/>
        <v>2.86</v>
      </c>
      <c r="AM371" s="3">
        <f t="shared" si="227"/>
        <v>2.86</v>
      </c>
      <c r="AN371" s="10">
        <v>4.8499999999999996</v>
      </c>
      <c r="AO371" s="1">
        <f t="shared" si="239"/>
        <v>-1.9899999999999998</v>
      </c>
      <c r="AP371" s="2">
        <f t="shared" si="228"/>
        <v>-1.9899999999999998</v>
      </c>
      <c r="AQ371" s="3">
        <f t="shared" si="229"/>
        <v>-1.9899999999999998</v>
      </c>
      <c r="AR371" s="1">
        <f t="shared" si="240"/>
        <v>36.299999999999997</v>
      </c>
      <c r="AS371" s="2">
        <f t="shared" si="241"/>
        <v>2.86</v>
      </c>
      <c r="AT371" s="2">
        <f t="shared" si="242"/>
        <v>36.299999999999997</v>
      </c>
      <c r="AU371" s="2">
        <f t="shared" si="243"/>
        <v>2.86</v>
      </c>
      <c r="AV371" s="2">
        <f t="shared" si="244"/>
        <v>36.299999999999997</v>
      </c>
      <c r="AW371" s="3">
        <f t="shared" si="245"/>
        <v>2.86</v>
      </c>
      <c r="AX371" s="1">
        <f t="shared" si="246"/>
        <v>2.86</v>
      </c>
      <c r="AY371" s="2">
        <f t="shared" si="247"/>
        <v>2.86</v>
      </c>
      <c r="AZ371" s="3">
        <f t="shared" si="248"/>
        <v>2.86</v>
      </c>
      <c r="BA371" s="10">
        <v>5.31</v>
      </c>
      <c r="BB371" s="1">
        <f t="shared" si="249"/>
        <v>-2.4499999999999997</v>
      </c>
      <c r="BC371" s="2">
        <f t="shared" si="250"/>
        <v>-2.4499999999999997</v>
      </c>
      <c r="BD371" s="3">
        <f t="shared" si="251"/>
        <v>-2.4499999999999997</v>
      </c>
      <c r="BE371" s="1">
        <f t="shared" si="230"/>
        <v>2.86</v>
      </c>
      <c r="BF371" s="2">
        <f t="shared" si="231"/>
        <v>2.86</v>
      </c>
      <c r="BG371" s="3">
        <f t="shared" si="232"/>
        <v>2.86</v>
      </c>
      <c r="BH371" s="10">
        <v>5.03</v>
      </c>
      <c r="BI371" s="1">
        <f t="shared" si="233"/>
        <v>-2.1700000000000004</v>
      </c>
      <c r="BJ371" s="2">
        <f t="shared" si="234"/>
        <v>-2.1700000000000004</v>
      </c>
      <c r="BK371" s="3">
        <f t="shared" si="235"/>
        <v>-2.1700000000000004</v>
      </c>
    </row>
    <row r="372" spans="1:63">
      <c r="A372" s="14">
        <v>43846.041666665791</v>
      </c>
      <c r="B372" s="1">
        <v>7.0640000000000001</v>
      </c>
      <c r="C372" s="2">
        <v>-16.879000000000001</v>
      </c>
      <c r="D372" s="2">
        <v>7.3479999999999999</v>
      </c>
      <c r="E372" s="3">
        <v>16.594999999999999</v>
      </c>
      <c r="F372" s="1">
        <v>21.58</v>
      </c>
      <c r="G372" s="2">
        <v>21.58</v>
      </c>
      <c r="H372" s="2">
        <v>21.58</v>
      </c>
      <c r="I372" s="2">
        <v>21.58</v>
      </c>
      <c r="J372" s="2">
        <v>21.58</v>
      </c>
      <c r="K372" s="3">
        <v>21.58</v>
      </c>
      <c r="L372" s="1">
        <v>0</v>
      </c>
      <c r="M372" s="3">
        <v>0</v>
      </c>
      <c r="N372" s="1">
        <v>288</v>
      </c>
      <c r="O372" s="3">
        <v>0</v>
      </c>
      <c r="P372" s="1">
        <v>31.7</v>
      </c>
      <c r="Q372" s="2">
        <v>95</v>
      </c>
      <c r="R372" s="2">
        <v>0</v>
      </c>
      <c r="S372" s="3">
        <v>0</v>
      </c>
      <c r="T372" s="1">
        <f t="shared" si="211"/>
        <v>7.0640000000000001</v>
      </c>
      <c r="U372" s="2">
        <f t="shared" si="236"/>
        <v>0</v>
      </c>
      <c r="V372" s="3">
        <f t="shared" si="237"/>
        <v>7.0640000000000001</v>
      </c>
      <c r="W372" s="20" t="str">
        <f t="shared" si="212"/>
        <v>LONG</v>
      </c>
      <c r="X372" s="19" t="str">
        <f t="shared" si="213"/>
        <v>LONG</v>
      </c>
      <c r="Y372" s="1" t="str">
        <f t="shared" si="238"/>
        <v/>
      </c>
      <c r="Z372" s="2" t="str">
        <f t="shared" si="214"/>
        <v/>
      </c>
      <c r="AA372" s="2" t="str">
        <f t="shared" si="215"/>
        <v/>
      </c>
      <c r="AB372" s="2" t="str">
        <f t="shared" si="216"/>
        <v/>
      </c>
      <c r="AC372" s="2" t="str">
        <f t="shared" si="217"/>
        <v/>
      </c>
      <c r="AD372" s="3" t="str">
        <f t="shared" si="218"/>
        <v/>
      </c>
      <c r="AE372" s="1">
        <f t="shared" si="219"/>
        <v>31.7</v>
      </c>
      <c r="AF372" s="2">
        <f t="shared" si="220"/>
        <v>0</v>
      </c>
      <c r="AG372" s="2">
        <f t="shared" si="221"/>
        <v>31.7</v>
      </c>
      <c r="AH372" s="2">
        <f t="shared" si="222"/>
        <v>0</v>
      </c>
      <c r="AI372" s="2">
        <f t="shared" si="223"/>
        <v>31.7</v>
      </c>
      <c r="AJ372" s="3">
        <f t="shared" si="224"/>
        <v>0</v>
      </c>
      <c r="AK372" s="1">
        <f t="shared" si="225"/>
        <v>0</v>
      </c>
      <c r="AL372" s="2">
        <f t="shared" si="226"/>
        <v>0</v>
      </c>
      <c r="AM372" s="3">
        <f t="shared" si="227"/>
        <v>0</v>
      </c>
      <c r="AN372" s="10">
        <v>4.8499999999999996</v>
      </c>
      <c r="AO372" s="1">
        <f t="shared" si="239"/>
        <v>-4.8499999999999996</v>
      </c>
      <c r="AP372" s="2">
        <f t="shared" si="228"/>
        <v>-4.8499999999999996</v>
      </c>
      <c r="AQ372" s="3">
        <f t="shared" si="229"/>
        <v>-4.8499999999999996</v>
      </c>
      <c r="AR372" s="1">
        <f t="shared" si="240"/>
        <v>15.85</v>
      </c>
      <c r="AS372" s="2">
        <f t="shared" si="241"/>
        <v>15.85</v>
      </c>
      <c r="AT372" s="2">
        <f t="shared" si="242"/>
        <v>15.85</v>
      </c>
      <c r="AU372" s="2">
        <f t="shared" si="243"/>
        <v>15.85</v>
      </c>
      <c r="AV372" s="2">
        <f t="shared" si="244"/>
        <v>15.85</v>
      </c>
      <c r="AW372" s="3">
        <f t="shared" si="245"/>
        <v>15.85</v>
      </c>
      <c r="AX372" s="1">
        <f t="shared" si="246"/>
        <v>15.85</v>
      </c>
      <c r="AY372" s="2">
        <f t="shared" si="247"/>
        <v>15.85</v>
      </c>
      <c r="AZ372" s="3">
        <f t="shared" si="248"/>
        <v>15.85</v>
      </c>
      <c r="BA372" s="10">
        <v>5.31</v>
      </c>
      <c r="BB372" s="1">
        <f t="shared" si="249"/>
        <v>10.54</v>
      </c>
      <c r="BC372" s="2">
        <f t="shared" si="250"/>
        <v>10.54</v>
      </c>
      <c r="BD372" s="3">
        <f t="shared" si="251"/>
        <v>10.54</v>
      </c>
      <c r="BE372" s="1">
        <f t="shared" si="230"/>
        <v>21.58</v>
      </c>
      <c r="BF372" s="2">
        <f t="shared" si="231"/>
        <v>21.58</v>
      </c>
      <c r="BG372" s="3">
        <f t="shared" si="232"/>
        <v>21.58</v>
      </c>
      <c r="BH372" s="10">
        <v>5.03</v>
      </c>
      <c r="BI372" s="1">
        <f t="shared" si="233"/>
        <v>16.549999999999997</v>
      </c>
      <c r="BJ372" s="2">
        <f t="shared" si="234"/>
        <v>16.549999999999997</v>
      </c>
      <c r="BK372" s="3">
        <f t="shared" si="235"/>
        <v>16.549999999999997</v>
      </c>
    </row>
    <row r="373" spans="1:63">
      <c r="A373" s="14">
        <v>43846.083333332455</v>
      </c>
      <c r="B373" s="1">
        <v>-103.889</v>
      </c>
      <c r="C373" s="2">
        <v>-137.12299999999999</v>
      </c>
      <c r="D373" s="2">
        <v>11.968999999999999</v>
      </c>
      <c r="E373" s="3">
        <v>21.265000000000001</v>
      </c>
      <c r="F373" s="1">
        <v>21.32</v>
      </c>
      <c r="G373" s="2">
        <v>21.32</v>
      </c>
      <c r="H373" s="2">
        <v>21.32</v>
      </c>
      <c r="I373" s="2">
        <v>21.32</v>
      </c>
      <c r="J373" s="2">
        <v>21.32</v>
      </c>
      <c r="K373" s="3">
        <v>21.32</v>
      </c>
      <c r="L373" s="1">
        <v>0</v>
      </c>
      <c r="M373" s="3">
        <v>0</v>
      </c>
      <c r="N373" s="1">
        <v>288</v>
      </c>
      <c r="O373" s="3">
        <v>441</v>
      </c>
      <c r="P373" s="1">
        <v>31.7</v>
      </c>
      <c r="Q373" s="2">
        <v>95</v>
      </c>
      <c r="R373" s="2">
        <v>2.86</v>
      </c>
      <c r="S373" s="3">
        <v>40.9</v>
      </c>
      <c r="T373" s="1">
        <f t="shared" si="211"/>
        <v>-103.889</v>
      </c>
      <c r="U373" s="2">
        <f t="shared" si="236"/>
        <v>103.889</v>
      </c>
      <c r="V373" s="3">
        <f t="shared" si="237"/>
        <v>0</v>
      </c>
      <c r="W373" s="20" t="str">
        <f t="shared" si="212"/>
        <v>SHORT</v>
      </c>
      <c r="X373" s="19" t="str">
        <f t="shared" si="213"/>
        <v>SHORT</v>
      </c>
      <c r="Y373" s="1" t="str">
        <f t="shared" si="238"/>
        <v/>
      </c>
      <c r="Z373" s="2" t="str">
        <f t="shared" si="214"/>
        <v/>
      </c>
      <c r="AA373" s="2" t="str">
        <f t="shared" si="215"/>
        <v/>
      </c>
      <c r="AB373" s="2" t="str">
        <f t="shared" si="216"/>
        <v/>
      </c>
      <c r="AC373" s="2" t="str">
        <f t="shared" si="217"/>
        <v/>
      </c>
      <c r="AD373" s="3" t="str">
        <f t="shared" si="218"/>
        <v/>
      </c>
      <c r="AE373" s="1">
        <f t="shared" si="219"/>
        <v>31.7</v>
      </c>
      <c r="AF373" s="2">
        <f t="shared" si="220"/>
        <v>40.9</v>
      </c>
      <c r="AG373" s="2">
        <f t="shared" si="221"/>
        <v>31.7</v>
      </c>
      <c r="AH373" s="2">
        <f t="shared" si="222"/>
        <v>40.9</v>
      </c>
      <c r="AI373" s="2">
        <f t="shared" si="223"/>
        <v>31.7</v>
      </c>
      <c r="AJ373" s="3">
        <f t="shared" si="224"/>
        <v>40.9</v>
      </c>
      <c r="AK373" s="1">
        <f t="shared" si="225"/>
        <v>31.7</v>
      </c>
      <c r="AL373" s="2">
        <f t="shared" si="226"/>
        <v>31.7</v>
      </c>
      <c r="AM373" s="3">
        <f t="shared" si="227"/>
        <v>31.7</v>
      </c>
      <c r="AN373" s="10">
        <v>4.8499999999999996</v>
      </c>
      <c r="AO373" s="1">
        <f t="shared" si="239"/>
        <v>36.549999999999997</v>
      </c>
      <c r="AP373" s="2">
        <f t="shared" si="228"/>
        <v>36.549999999999997</v>
      </c>
      <c r="AQ373" s="3">
        <f t="shared" si="229"/>
        <v>36.549999999999997</v>
      </c>
      <c r="AR373" s="1">
        <f t="shared" si="240"/>
        <v>36.299999999999997</v>
      </c>
      <c r="AS373" s="2">
        <f t="shared" si="241"/>
        <v>36.299999999999997</v>
      </c>
      <c r="AT373" s="2">
        <f t="shared" si="242"/>
        <v>36.299999999999997</v>
      </c>
      <c r="AU373" s="2">
        <f t="shared" si="243"/>
        <v>36.299999999999997</v>
      </c>
      <c r="AV373" s="2">
        <f t="shared" si="244"/>
        <v>36.299999999999997</v>
      </c>
      <c r="AW373" s="3">
        <f t="shared" si="245"/>
        <v>36.299999999999997</v>
      </c>
      <c r="AX373" s="1">
        <f t="shared" si="246"/>
        <v>36.299999999999997</v>
      </c>
      <c r="AY373" s="2">
        <f t="shared" si="247"/>
        <v>36.299999999999997</v>
      </c>
      <c r="AZ373" s="3">
        <f t="shared" si="248"/>
        <v>36.299999999999997</v>
      </c>
      <c r="BA373" s="10">
        <v>5.31</v>
      </c>
      <c r="BB373" s="1">
        <f t="shared" si="249"/>
        <v>41.61</v>
      </c>
      <c r="BC373" s="2">
        <f t="shared" si="250"/>
        <v>41.61</v>
      </c>
      <c r="BD373" s="3">
        <f t="shared" si="251"/>
        <v>41.61</v>
      </c>
      <c r="BE373" s="1">
        <f t="shared" si="230"/>
        <v>21.32</v>
      </c>
      <c r="BF373" s="2">
        <f t="shared" si="231"/>
        <v>21.32</v>
      </c>
      <c r="BG373" s="3">
        <f t="shared" si="232"/>
        <v>21.32</v>
      </c>
      <c r="BH373" s="10">
        <v>5.03</v>
      </c>
      <c r="BI373" s="1">
        <f t="shared" si="233"/>
        <v>26.35</v>
      </c>
      <c r="BJ373" s="2">
        <f t="shared" si="234"/>
        <v>26.35</v>
      </c>
      <c r="BK373" s="3">
        <f t="shared" si="235"/>
        <v>26.35</v>
      </c>
    </row>
    <row r="374" spans="1:63">
      <c r="A374" s="14">
        <v>43846.12499999912</v>
      </c>
      <c r="B374" s="1">
        <v>-49.372</v>
      </c>
      <c r="C374" s="2">
        <v>-75.266000000000005</v>
      </c>
      <c r="D374" s="2">
        <v>5.0839999999999996</v>
      </c>
      <c r="E374" s="3">
        <v>20.81</v>
      </c>
      <c r="F374" s="1">
        <v>59.9</v>
      </c>
      <c r="G374" s="2">
        <v>21.65</v>
      </c>
      <c r="H374" s="2">
        <v>59.9</v>
      </c>
      <c r="I374" s="2">
        <v>21.65</v>
      </c>
      <c r="J374" s="2">
        <v>59.9</v>
      </c>
      <c r="K374" s="3">
        <v>21.65</v>
      </c>
      <c r="L374" s="1">
        <v>51.834000000000003</v>
      </c>
      <c r="M374" s="3">
        <v>0</v>
      </c>
      <c r="N374" s="1">
        <v>288</v>
      </c>
      <c r="O374" s="3">
        <v>438</v>
      </c>
      <c r="P374" s="1">
        <v>31.7</v>
      </c>
      <c r="Q374" s="2">
        <v>95</v>
      </c>
      <c r="R374" s="2">
        <v>2.86</v>
      </c>
      <c r="S374" s="3">
        <v>9.86</v>
      </c>
      <c r="T374" s="1">
        <f t="shared" si="211"/>
        <v>2.4620000000000033</v>
      </c>
      <c r="U374" s="2">
        <f t="shared" si="236"/>
        <v>0</v>
      </c>
      <c r="V374" s="3">
        <f t="shared" si="237"/>
        <v>2.4620000000000033</v>
      </c>
      <c r="W374" s="20" t="str">
        <f t="shared" si="212"/>
        <v>SHORT</v>
      </c>
      <c r="X374" s="19" t="str">
        <f t="shared" si="213"/>
        <v>SHORT</v>
      </c>
      <c r="Y374" s="1">
        <f t="shared" si="238"/>
        <v>59.9</v>
      </c>
      <c r="Z374" s="2" t="str">
        <f t="shared" si="214"/>
        <v/>
      </c>
      <c r="AA374" s="2">
        <f t="shared" si="215"/>
        <v>59.9</v>
      </c>
      <c r="AB374" s="2" t="str">
        <f t="shared" si="216"/>
        <v/>
      </c>
      <c r="AC374" s="2">
        <f t="shared" si="217"/>
        <v>59.9</v>
      </c>
      <c r="AD374" s="3" t="str">
        <f t="shared" si="218"/>
        <v/>
      </c>
      <c r="AE374" s="1">
        <f t="shared" si="219"/>
        <v>59.9</v>
      </c>
      <c r="AF374" s="2">
        <f t="shared" si="220"/>
        <v>9.86</v>
      </c>
      <c r="AG374" s="2">
        <f t="shared" si="221"/>
        <v>59.9</v>
      </c>
      <c r="AH374" s="2">
        <f t="shared" si="222"/>
        <v>9.86</v>
      </c>
      <c r="AI374" s="2">
        <f t="shared" si="223"/>
        <v>59.9</v>
      </c>
      <c r="AJ374" s="3">
        <f t="shared" si="224"/>
        <v>9.86</v>
      </c>
      <c r="AK374" s="1">
        <f t="shared" si="225"/>
        <v>59.9</v>
      </c>
      <c r="AL374" s="2">
        <f t="shared" si="226"/>
        <v>59.9</v>
      </c>
      <c r="AM374" s="3">
        <f t="shared" si="227"/>
        <v>59.9</v>
      </c>
      <c r="AN374" s="10">
        <v>4.8499999999999996</v>
      </c>
      <c r="AO374" s="1">
        <f t="shared" si="239"/>
        <v>64.75</v>
      </c>
      <c r="AP374" s="2">
        <f t="shared" si="228"/>
        <v>64.75</v>
      </c>
      <c r="AQ374" s="3">
        <f t="shared" si="229"/>
        <v>64.75</v>
      </c>
      <c r="AR374" s="1">
        <f t="shared" si="240"/>
        <v>59.9</v>
      </c>
      <c r="AS374" s="2">
        <f t="shared" si="241"/>
        <v>20.78</v>
      </c>
      <c r="AT374" s="2">
        <f t="shared" si="242"/>
        <v>59.9</v>
      </c>
      <c r="AU374" s="2">
        <f t="shared" si="243"/>
        <v>20.78</v>
      </c>
      <c r="AV374" s="2">
        <f t="shared" si="244"/>
        <v>59.9</v>
      </c>
      <c r="AW374" s="3">
        <f t="shared" si="245"/>
        <v>20.78</v>
      </c>
      <c r="AX374" s="1">
        <f t="shared" si="246"/>
        <v>59.9</v>
      </c>
      <c r="AY374" s="2">
        <f t="shared" si="247"/>
        <v>59.9</v>
      </c>
      <c r="AZ374" s="3">
        <f t="shared" si="248"/>
        <v>59.9</v>
      </c>
      <c r="BA374" s="10">
        <v>5.31</v>
      </c>
      <c r="BB374" s="1">
        <f t="shared" si="249"/>
        <v>65.209999999999994</v>
      </c>
      <c r="BC374" s="2">
        <f t="shared" si="250"/>
        <v>65.209999999999994</v>
      </c>
      <c r="BD374" s="3">
        <f t="shared" si="251"/>
        <v>65.209999999999994</v>
      </c>
      <c r="BE374" s="1">
        <f t="shared" si="230"/>
        <v>59.9</v>
      </c>
      <c r="BF374" s="2">
        <f t="shared" si="231"/>
        <v>59.9</v>
      </c>
      <c r="BG374" s="3">
        <f t="shared" si="232"/>
        <v>59.9</v>
      </c>
      <c r="BH374" s="10">
        <v>5.03</v>
      </c>
      <c r="BI374" s="1">
        <f t="shared" si="233"/>
        <v>64.929999999999993</v>
      </c>
      <c r="BJ374" s="2">
        <f t="shared" si="234"/>
        <v>64.929999999999993</v>
      </c>
      <c r="BK374" s="3">
        <f t="shared" si="235"/>
        <v>64.929999999999993</v>
      </c>
    </row>
    <row r="375" spans="1:63">
      <c r="A375" s="14">
        <v>43846.166666665784</v>
      </c>
      <c r="B375" s="1">
        <v>0.189</v>
      </c>
      <c r="C375" s="2">
        <v>-15.79</v>
      </c>
      <c r="D375" s="2">
        <v>3.1110000000000002</v>
      </c>
      <c r="E375" s="3">
        <v>12.868</v>
      </c>
      <c r="F375" s="1">
        <v>31.7</v>
      </c>
      <c r="G375" s="2">
        <v>22.18</v>
      </c>
      <c r="H375" s="2">
        <v>31.7</v>
      </c>
      <c r="I375" s="2">
        <v>22.18</v>
      </c>
      <c r="J375" s="2">
        <v>31.7</v>
      </c>
      <c r="K375" s="3">
        <v>22.18</v>
      </c>
      <c r="L375" s="1">
        <v>15</v>
      </c>
      <c r="M375" s="3">
        <v>0</v>
      </c>
      <c r="N375" s="1">
        <v>288</v>
      </c>
      <c r="O375" s="3">
        <v>439</v>
      </c>
      <c r="P375" s="1">
        <v>31.7</v>
      </c>
      <c r="Q375" s="2">
        <v>95</v>
      </c>
      <c r="R375" s="2">
        <v>2.86</v>
      </c>
      <c r="S375" s="3">
        <v>40.9</v>
      </c>
      <c r="T375" s="1">
        <f t="shared" si="211"/>
        <v>15.189</v>
      </c>
      <c r="U375" s="2">
        <f t="shared" si="236"/>
        <v>0</v>
      </c>
      <c r="V375" s="3">
        <f t="shared" si="237"/>
        <v>15.189</v>
      </c>
      <c r="W375" s="20" t="str">
        <f t="shared" si="212"/>
        <v>SHORT</v>
      </c>
      <c r="X375" s="19" t="str">
        <f t="shared" si="213"/>
        <v>LONG</v>
      </c>
      <c r="Y375" s="1">
        <f t="shared" si="238"/>
        <v>31.7</v>
      </c>
      <c r="Z375" s="2" t="str">
        <f t="shared" si="214"/>
        <v/>
      </c>
      <c r="AA375" s="2">
        <f t="shared" si="215"/>
        <v>31.7</v>
      </c>
      <c r="AB375" s="2" t="str">
        <f t="shared" si="216"/>
        <v/>
      </c>
      <c r="AC375" s="2">
        <f t="shared" si="217"/>
        <v>31.7</v>
      </c>
      <c r="AD375" s="3" t="str">
        <f t="shared" si="218"/>
        <v/>
      </c>
      <c r="AE375" s="1">
        <f t="shared" si="219"/>
        <v>31.7</v>
      </c>
      <c r="AF375" s="2">
        <f t="shared" si="220"/>
        <v>40.9</v>
      </c>
      <c r="AG375" s="2">
        <f t="shared" si="221"/>
        <v>31.7</v>
      </c>
      <c r="AH375" s="2">
        <f t="shared" si="222"/>
        <v>40.9</v>
      </c>
      <c r="AI375" s="2">
        <f t="shared" si="223"/>
        <v>31.7</v>
      </c>
      <c r="AJ375" s="3">
        <f t="shared" si="224"/>
        <v>40.9</v>
      </c>
      <c r="AK375" s="1">
        <f t="shared" si="225"/>
        <v>31.7</v>
      </c>
      <c r="AL375" s="2">
        <f t="shared" si="226"/>
        <v>31.7</v>
      </c>
      <c r="AM375" s="3">
        <f t="shared" si="227"/>
        <v>31.7</v>
      </c>
      <c r="AN375" s="10">
        <v>4.8499999999999996</v>
      </c>
      <c r="AO375" s="1">
        <f t="shared" si="239"/>
        <v>36.549999999999997</v>
      </c>
      <c r="AP375" s="2">
        <f t="shared" si="228"/>
        <v>36.549999999999997</v>
      </c>
      <c r="AQ375" s="3">
        <f t="shared" si="229"/>
        <v>36.549999999999997</v>
      </c>
      <c r="AR375" s="1">
        <f t="shared" si="240"/>
        <v>31.7</v>
      </c>
      <c r="AS375" s="2">
        <f t="shared" si="241"/>
        <v>36.299999999999997</v>
      </c>
      <c r="AT375" s="2">
        <f t="shared" si="242"/>
        <v>31.7</v>
      </c>
      <c r="AU375" s="2">
        <f t="shared" si="243"/>
        <v>36.299999999999997</v>
      </c>
      <c r="AV375" s="2">
        <f t="shared" si="244"/>
        <v>31.7</v>
      </c>
      <c r="AW375" s="3">
        <f t="shared" si="245"/>
        <v>36.299999999999997</v>
      </c>
      <c r="AX375" s="1">
        <f t="shared" si="246"/>
        <v>31.7</v>
      </c>
      <c r="AY375" s="2">
        <f t="shared" si="247"/>
        <v>31.7</v>
      </c>
      <c r="AZ375" s="3">
        <f t="shared" si="248"/>
        <v>31.7</v>
      </c>
      <c r="BA375" s="10">
        <v>5.31</v>
      </c>
      <c r="BB375" s="1">
        <f t="shared" si="249"/>
        <v>37.01</v>
      </c>
      <c r="BC375" s="2">
        <f t="shared" si="250"/>
        <v>37.01</v>
      </c>
      <c r="BD375" s="3">
        <f t="shared" si="251"/>
        <v>37.01</v>
      </c>
      <c r="BE375" s="1">
        <f t="shared" si="230"/>
        <v>22.18</v>
      </c>
      <c r="BF375" s="2">
        <f t="shared" si="231"/>
        <v>22.18</v>
      </c>
      <c r="BG375" s="3">
        <f t="shared" si="232"/>
        <v>22.18</v>
      </c>
      <c r="BH375" s="10">
        <v>5.03</v>
      </c>
      <c r="BI375" s="1">
        <f t="shared" si="233"/>
        <v>17.149999999999999</v>
      </c>
      <c r="BJ375" s="2">
        <f t="shared" si="234"/>
        <v>17.149999999999999</v>
      </c>
      <c r="BK375" s="3">
        <f t="shared" si="235"/>
        <v>17.149999999999999</v>
      </c>
    </row>
    <row r="376" spans="1:63">
      <c r="A376" s="14">
        <v>43846.208333332448</v>
      </c>
      <c r="B376" s="1">
        <v>0.498</v>
      </c>
      <c r="C376" s="2">
        <v>-1.5569999999999999</v>
      </c>
      <c r="D376" s="2">
        <v>-19.088000000000001</v>
      </c>
      <c r="E376" s="3">
        <v>21.143000000000001</v>
      </c>
      <c r="F376" s="1">
        <v>31.7</v>
      </c>
      <c r="G376" s="2">
        <v>22.99</v>
      </c>
      <c r="H376" s="2">
        <v>31.7</v>
      </c>
      <c r="I376" s="2">
        <v>22.99</v>
      </c>
      <c r="J376" s="2">
        <v>31.7</v>
      </c>
      <c r="K376" s="3">
        <v>22.99</v>
      </c>
      <c r="L376" s="1">
        <v>11.25</v>
      </c>
      <c r="M376" s="3">
        <v>0</v>
      </c>
      <c r="N376" s="1">
        <v>288</v>
      </c>
      <c r="O376" s="3">
        <v>1</v>
      </c>
      <c r="P376" s="1">
        <v>31.7</v>
      </c>
      <c r="Q376" s="2">
        <v>95</v>
      </c>
      <c r="R376" s="2">
        <v>40.9</v>
      </c>
      <c r="S376" s="3">
        <v>40.9</v>
      </c>
      <c r="T376" s="1">
        <f t="shared" si="211"/>
        <v>11.747999999999999</v>
      </c>
      <c r="U376" s="2">
        <f t="shared" si="236"/>
        <v>0</v>
      </c>
      <c r="V376" s="3">
        <f t="shared" si="237"/>
        <v>11.747999999999999</v>
      </c>
      <c r="W376" s="20" t="str">
        <f t="shared" si="212"/>
        <v>SHORT</v>
      </c>
      <c r="X376" s="19" t="str">
        <f t="shared" si="213"/>
        <v>LONG</v>
      </c>
      <c r="Y376" s="1">
        <f t="shared" si="238"/>
        <v>31.7</v>
      </c>
      <c r="Z376" s="2" t="str">
        <f t="shared" si="214"/>
        <v/>
      </c>
      <c r="AA376" s="2">
        <f t="shared" si="215"/>
        <v>31.7</v>
      </c>
      <c r="AB376" s="2" t="str">
        <f t="shared" si="216"/>
        <v/>
      </c>
      <c r="AC376" s="2">
        <f t="shared" si="217"/>
        <v>31.7</v>
      </c>
      <c r="AD376" s="3" t="str">
        <f t="shared" si="218"/>
        <v/>
      </c>
      <c r="AE376" s="1">
        <f t="shared" si="219"/>
        <v>31.7</v>
      </c>
      <c r="AF376" s="2">
        <f t="shared" si="220"/>
        <v>40.9</v>
      </c>
      <c r="AG376" s="2">
        <f t="shared" si="221"/>
        <v>31.7</v>
      </c>
      <c r="AH376" s="2">
        <f t="shared" si="222"/>
        <v>40.9</v>
      </c>
      <c r="AI376" s="2">
        <f t="shared" si="223"/>
        <v>31.7</v>
      </c>
      <c r="AJ376" s="3">
        <f t="shared" si="224"/>
        <v>40.9</v>
      </c>
      <c r="AK376" s="1">
        <f t="shared" si="225"/>
        <v>31.7</v>
      </c>
      <c r="AL376" s="2">
        <f t="shared" si="226"/>
        <v>31.7</v>
      </c>
      <c r="AM376" s="3">
        <f t="shared" si="227"/>
        <v>31.7</v>
      </c>
      <c r="AN376" s="10">
        <v>4.8499999999999996</v>
      </c>
      <c r="AO376" s="1">
        <f t="shared" si="239"/>
        <v>36.549999999999997</v>
      </c>
      <c r="AP376" s="2">
        <f t="shared" si="228"/>
        <v>36.549999999999997</v>
      </c>
      <c r="AQ376" s="3">
        <f t="shared" si="229"/>
        <v>36.549999999999997</v>
      </c>
      <c r="AR376" s="1">
        <f t="shared" si="240"/>
        <v>31.7</v>
      </c>
      <c r="AS376" s="2">
        <f t="shared" si="241"/>
        <v>36.299999999999997</v>
      </c>
      <c r="AT376" s="2">
        <f t="shared" si="242"/>
        <v>31.7</v>
      </c>
      <c r="AU376" s="2">
        <f t="shared" si="243"/>
        <v>36.299999999999997</v>
      </c>
      <c r="AV376" s="2">
        <f t="shared" si="244"/>
        <v>31.7</v>
      </c>
      <c r="AW376" s="3">
        <f t="shared" si="245"/>
        <v>36.299999999999997</v>
      </c>
      <c r="AX376" s="1">
        <f t="shared" si="246"/>
        <v>31.7</v>
      </c>
      <c r="AY376" s="2">
        <f t="shared" si="247"/>
        <v>31.7</v>
      </c>
      <c r="AZ376" s="3">
        <f t="shared" si="248"/>
        <v>31.7</v>
      </c>
      <c r="BA376" s="10">
        <v>5.31</v>
      </c>
      <c r="BB376" s="1">
        <f t="shared" si="249"/>
        <v>37.01</v>
      </c>
      <c r="BC376" s="2">
        <f t="shared" si="250"/>
        <v>37.01</v>
      </c>
      <c r="BD376" s="3">
        <f t="shared" si="251"/>
        <v>37.01</v>
      </c>
      <c r="BE376" s="1">
        <f t="shared" si="230"/>
        <v>22.99</v>
      </c>
      <c r="BF376" s="2">
        <f t="shared" si="231"/>
        <v>22.99</v>
      </c>
      <c r="BG376" s="3">
        <f t="shared" si="232"/>
        <v>22.99</v>
      </c>
      <c r="BH376" s="10">
        <v>5.03</v>
      </c>
      <c r="BI376" s="1">
        <f t="shared" si="233"/>
        <v>17.959999999999997</v>
      </c>
      <c r="BJ376" s="2">
        <f t="shared" si="234"/>
        <v>17.959999999999997</v>
      </c>
      <c r="BK376" s="3">
        <f t="shared" si="235"/>
        <v>17.959999999999997</v>
      </c>
    </row>
    <row r="377" spans="1:63">
      <c r="A377" s="14">
        <v>43846.249999999112</v>
      </c>
      <c r="B377" s="1">
        <v>10.151999999999999</v>
      </c>
      <c r="C377" s="2">
        <v>12.243</v>
      </c>
      <c r="D377" s="2">
        <v>-14.506</v>
      </c>
      <c r="E377" s="3">
        <v>12.414999999999999</v>
      </c>
      <c r="F377" s="1">
        <v>23.72</v>
      </c>
      <c r="G377" s="2">
        <v>23.72</v>
      </c>
      <c r="H377" s="2">
        <v>23.72</v>
      </c>
      <c r="I377" s="2">
        <v>23.72</v>
      </c>
      <c r="J377" s="2">
        <v>23.72</v>
      </c>
      <c r="K377" s="3">
        <v>23.72</v>
      </c>
      <c r="L377" s="1">
        <v>0</v>
      </c>
      <c r="M377" s="3">
        <v>0</v>
      </c>
      <c r="N377" s="1">
        <v>238</v>
      </c>
      <c r="O377" s="3">
        <v>219</v>
      </c>
      <c r="P377" s="1">
        <v>42.9</v>
      </c>
      <c r="Q377" s="2">
        <v>95</v>
      </c>
      <c r="R377" s="2">
        <v>2.86</v>
      </c>
      <c r="S377" s="3">
        <v>2.86</v>
      </c>
      <c r="T377" s="1">
        <f t="shared" si="211"/>
        <v>10.151999999999999</v>
      </c>
      <c r="U377" s="2">
        <f t="shared" si="236"/>
        <v>0</v>
      </c>
      <c r="V377" s="3">
        <f t="shared" si="237"/>
        <v>10.151999999999999</v>
      </c>
      <c r="W377" s="20" t="str">
        <f t="shared" si="212"/>
        <v>LONG</v>
      </c>
      <c r="X377" s="19" t="str">
        <f t="shared" si="213"/>
        <v>LONG</v>
      </c>
      <c r="Y377" s="1" t="str">
        <f t="shared" si="238"/>
        <v/>
      </c>
      <c r="Z377" s="2" t="str">
        <f t="shared" si="214"/>
        <v/>
      </c>
      <c r="AA377" s="2" t="str">
        <f t="shared" si="215"/>
        <v/>
      </c>
      <c r="AB377" s="2" t="str">
        <f t="shared" si="216"/>
        <v/>
      </c>
      <c r="AC377" s="2" t="str">
        <f t="shared" si="217"/>
        <v/>
      </c>
      <c r="AD377" s="3" t="str">
        <f t="shared" si="218"/>
        <v/>
      </c>
      <c r="AE377" s="1">
        <f t="shared" si="219"/>
        <v>42.9</v>
      </c>
      <c r="AF377" s="2">
        <f t="shared" si="220"/>
        <v>2.86</v>
      </c>
      <c r="AG377" s="2">
        <f t="shared" si="221"/>
        <v>42.9</v>
      </c>
      <c r="AH377" s="2">
        <f t="shared" si="222"/>
        <v>2.86</v>
      </c>
      <c r="AI377" s="2">
        <f t="shared" si="223"/>
        <v>42.9</v>
      </c>
      <c r="AJ377" s="3">
        <f t="shared" si="224"/>
        <v>2.86</v>
      </c>
      <c r="AK377" s="1">
        <f t="shared" si="225"/>
        <v>2.86</v>
      </c>
      <c r="AL377" s="2">
        <f t="shared" si="226"/>
        <v>2.86</v>
      </c>
      <c r="AM377" s="3">
        <f t="shared" si="227"/>
        <v>2.86</v>
      </c>
      <c r="AN377" s="10">
        <v>4.8499999999999996</v>
      </c>
      <c r="AO377" s="1">
        <f t="shared" si="239"/>
        <v>-1.9899999999999998</v>
      </c>
      <c r="AP377" s="2">
        <f t="shared" si="228"/>
        <v>-1.9899999999999998</v>
      </c>
      <c r="AQ377" s="3">
        <f t="shared" si="229"/>
        <v>-1.9899999999999998</v>
      </c>
      <c r="AR377" s="1">
        <f t="shared" si="240"/>
        <v>22.88</v>
      </c>
      <c r="AS377" s="2">
        <f t="shared" si="241"/>
        <v>22.88</v>
      </c>
      <c r="AT377" s="2">
        <f t="shared" si="242"/>
        <v>22.88</v>
      </c>
      <c r="AU377" s="2">
        <f t="shared" si="243"/>
        <v>22.88</v>
      </c>
      <c r="AV377" s="2">
        <f t="shared" si="244"/>
        <v>22.88</v>
      </c>
      <c r="AW377" s="3">
        <f t="shared" si="245"/>
        <v>22.88</v>
      </c>
      <c r="AX377" s="1">
        <f t="shared" si="246"/>
        <v>22.88</v>
      </c>
      <c r="AY377" s="2">
        <f t="shared" si="247"/>
        <v>22.88</v>
      </c>
      <c r="AZ377" s="3">
        <f t="shared" si="248"/>
        <v>22.88</v>
      </c>
      <c r="BA377" s="10">
        <v>5.31</v>
      </c>
      <c r="BB377" s="1">
        <f t="shared" si="249"/>
        <v>17.57</v>
      </c>
      <c r="BC377" s="2">
        <f t="shared" si="250"/>
        <v>17.57</v>
      </c>
      <c r="BD377" s="3">
        <f t="shared" si="251"/>
        <v>17.57</v>
      </c>
      <c r="BE377" s="1">
        <f t="shared" si="230"/>
        <v>23.72</v>
      </c>
      <c r="BF377" s="2">
        <f t="shared" si="231"/>
        <v>23.72</v>
      </c>
      <c r="BG377" s="3">
        <f t="shared" si="232"/>
        <v>23.72</v>
      </c>
      <c r="BH377" s="10">
        <v>5.03</v>
      </c>
      <c r="BI377" s="1">
        <f t="shared" si="233"/>
        <v>18.689999999999998</v>
      </c>
      <c r="BJ377" s="2">
        <f t="shared" si="234"/>
        <v>18.689999999999998</v>
      </c>
      <c r="BK377" s="3">
        <f t="shared" si="235"/>
        <v>18.689999999999998</v>
      </c>
    </row>
    <row r="378" spans="1:63">
      <c r="A378" s="14">
        <v>43846.291666665777</v>
      </c>
      <c r="B378" s="1">
        <v>22.690999999999999</v>
      </c>
      <c r="C378" s="2">
        <v>47.14</v>
      </c>
      <c r="D378" s="2">
        <v>-48.478000000000002</v>
      </c>
      <c r="E378" s="3">
        <v>24.029</v>
      </c>
      <c r="F378" s="1">
        <v>31.05</v>
      </c>
      <c r="G378" s="2">
        <v>31.05</v>
      </c>
      <c r="H378" s="2">
        <v>31.05</v>
      </c>
      <c r="I378" s="2">
        <v>31.05</v>
      </c>
      <c r="J378" s="2">
        <v>31.05</v>
      </c>
      <c r="K378" s="3">
        <v>31.05</v>
      </c>
      <c r="L378" s="1">
        <v>0</v>
      </c>
      <c r="M378" s="3">
        <v>0</v>
      </c>
      <c r="N378" s="1">
        <v>451</v>
      </c>
      <c r="O378" s="3">
        <v>221</v>
      </c>
      <c r="P378" s="1">
        <v>41.05</v>
      </c>
      <c r="Q378" s="2">
        <v>95</v>
      </c>
      <c r="R378" s="2">
        <v>9.86</v>
      </c>
      <c r="S378" s="3">
        <v>40.9</v>
      </c>
      <c r="T378" s="1">
        <f t="shared" si="211"/>
        <v>22.690999999999999</v>
      </c>
      <c r="U378" s="2">
        <f t="shared" si="236"/>
        <v>0</v>
      </c>
      <c r="V378" s="3">
        <f t="shared" si="237"/>
        <v>22.690999999999999</v>
      </c>
      <c r="W378" s="20" t="str">
        <f t="shared" si="212"/>
        <v>LONG</v>
      </c>
      <c r="X378" s="19" t="str">
        <f t="shared" si="213"/>
        <v>LONG</v>
      </c>
      <c r="Y378" s="1" t="str">
        <f t="shared" si="238"/>
        <v/>
      </c>
      <c r="Z378" s="2" t="str">
        <f t="shared" si="214"/>
        <v/>
      </c>
      <c r="AA378" s="2" t="str">
        <f t="shared" si="215"/>
        <v/>
      </c>
      <c r="AB378" s="2" t="str">
        <f t="shared" si="216"/>
        <v/>
      </c>
      <c r="AC378" s="2" t="str">
        <f t="shared" si="217"/>
        <v/>
      </c>
      <c r="AD378" s="3" t="str">
        <f t="shared" si="218"/>
        <v/>
      </c>
      <c r="AE378" s="1">
        <f t="shared" si="219"/>
        <v>41.05</v>
      </c>
      <c r="AF378" s="2">
        <f t="shared" si="220"/>
        <v>40.9</v>
      </c>
      <c r="AG378" s="2">
        <f t="shared" si="221"/>
        <v>41.05</v>
      </c>
      <c r="AH378" s="2">
        <f t="shared" si="222"/>
        <v>40.9</v>
      </c>
      <c r="AI378" s="2">
        <f t="shared" si="223"/>
        <v>41.05</v>
      </c>
      <c r="AJ378" s="3">
        <f t="shared" si="224"/>
        <v>40.9</v>
      </c>
      <c r="AK378" s="1">
        <f t="shared" si="225"/>
        <v>40.9</v>
      </c>
      <c r="AL378" s="2">
        <f t="shared" si="226"/>
        <v>40.9</v>
      </c>
      <c r="AM378" s="3">
        <f t="shared" si="227"/>
        <v>40.9</v>
      </c>
      <c r="AN378" s="10">
        <v>4.8499999999999996</v>
      </c>
      <c r="AO378" s="1">
        <f t="shared" si="239"/>
        <v>36.049999999999997</v>
      </c>
      <c r="AP378" s="2">
        <f t="shared" si="228"/>
        <v>36.049999999999997</v>
      </c>
      <c r="AQ378" s="3">
        <f t="shared" si="229"/>
        <v>36.049999999999997</v>
      </c>
      <c r="AR378" s="1">
        <f t="shared" si="240"/>
        <v>40.98</v>
      </c>
      <c r="AS378" s="2">
        <f t="shared" si="241"/>
        <v>40.98</v>
      </c>
      <c r="AT378" s="2">
        <f t="shared" si="242"/>
        <v>40.98</v>
      </c>
      <c r="AU378" s="2">
        <f t="shared" si="243"/>
        <v>40.98</v>
      </c>
      <c r="AV378" s="2">
        <f t="shared" si="244"/>
        <v>40.98</v>
      </c>
      <c r="AW378" s="3">
        <f t="shared" si="245"/>
        <v>40.98</v>
      </c>
      <c r="AX378" s="1">
        <f t="shared" si="246"/>
        <v>40.98</v>
      </c>
      <c r="AY378" s="2">
        <f t="shared" si="247"/>
        <v>40.98</v>
      </c>
      <c r="AZ378" s="3">
        <f t="shared" si="248"/>
        <v>40.98</v>
      </c>
      <c r="BA378" s="10">
        <v>5.31</v>
      </c>
      <c r="BB378" s="1">
        <f t="shared" si="249"/>
        <v>35.669999999999995</v>
      </c>
      <c r="BC378" s="2">
        <f t="shared" si="250"/>
        <v>35.669999999999995</v>
      </c>
      <c r="BD378" s="3">
        <f t="shared" si="251"/>
        <v>35.669999999999995</v>
      </c>
      <c r="BE378" s="1">
        <f t="shared" si="230"/>
        <v>31.05</v>
      </c>
      <c r="BF378" s="2">
        <f t="shared" si="231"/>
        <v>31.05</v>
      </c>
      <c r="BG378" s="3">
        <f t="shared" si="232"/>
        <v>31.05</v>
      </c>
      <c r="BH378" s="10">
        <v>5.03</v>
      </c>
      <c r="BI378" s="1">
        <f t="shared" si="233"/>
        <v>26.02</v>
      </c>
      <c r="BJ378" s="2">
        <f t="shared" si="234"/>
        <v>26.02</v>
      </c>
      <c r="BK378" s="3">
        <f t="shared" si="235"/>
        <v>26.02</v>
      </c>
    </row>
    <row r="379" spans="1:63">
      <c r="A379" s="14">
        <v>43846.333333332441</v>
      </c>
      <c r="B379" s="1">
        <v>110.248</v>
      </c>
      <c r="C379" s="2">
        <v>78.384</v>
      </c>
      <c r="D379" s="2">
        <v>6.1959999999999997</v>
      </c>
      <c r="E379" s="3">
        <v>25.667999999999999</v>
      </c>
      <c r="F379" s="1">
        <v>43.7</v>
      </c>
      <c r="G379" s="2">
        <v>25.2</v>
      </c>
      <c r="H379" s="2">
        <v>43.7</v>
      </c>
      <c r="I379" s="2">
        <v>25.2</v>
      </c>
      <c r="J379" s="2">
        <v>43.7</v>
      </c>
      <c r="K379" s="3">
        <v>25.2</v>
      </c>
      <c r="L379" s="1">
        <v>0</v>
      </c>
      <c r="M379" s="3">
        <v>75.283000000000001</v>
      </c>
      <c r="N379" s="1">
        <v>180</v>
      </c>
      <c r="O379" s="3">
        <v>457</v>
      </c>
      <c r="P379" s="1">
        <v>38.6</v>
      </c>
      <c r="Q379" s="2">
        <v>95</v>
      </c>
      <c r="R379" s="2">
        <v>1</v>
      </c>
      <c r="S379" s="3">
        <v>36.6</v>
      </c>
      <c r="T379" s="1">
        <f t="shared" si="211"/>
        <v>34.965000000000003</v>
      </c>
      <c r="U379" s="2">
        <f t="shared" si="236"/>
        <v>0</v>
      </c>
      <c r="V379" s="3">
        <f t="shared" si="237"/>
        <v>34.965000000000003</v>
      </c>
      <c r="W379" s="20" t="str">
        <f t="shared" si="212"/>
        <v>LONG</v>
      </c>
      <c r="X379" s="19" t="str">
        <f t="shared" si="213"/>
        <v>LONG</v>
      </c>
      <c r="Y379" s="1" t="str">
        <f t="shared" si="238"/>
        <v/>
      </c>
      <c r="Z379" s="2">
        <f t="shared" si="214"/>
        <v>25.2</v>
      </c>
      <c r="AA379" s="2" t="str">
        <f t="shared" si="215"/>
        <v/>
      </c>
      <c r="AB379" s="2">
        <f t="shared" si="216"/>
        <v>25.2</v>
      </c>
      <c r="AC379" s="2" t="str">
        <f t="shared" si="217"/>
        <v/>
      </c>
      <c r="AD379" s="3">
        <f t="shared" si="218"/>
        <v>25.2</v>
      </c>
      <c r="AE379" s="1">
        <f t="shared" si="219"/>
        <v>38.6</v>
      </c>
      <c r="AF379" s="2">
        <f t="shared" si="220"/>
        <v>25.2</v>
      </c>
      <c r="AG379" s="2">
        <f t="shared" si="221"/>
        <v>38.6</v>
      </c>
      <c r="AH379" s="2">
        <f t="shared" si="222"/>
        <v>25.2</v>
      </c>
      <c r="AI379" s="2">
        <f t="shared" si="223"/>
        <v>38.6</v>
      </c>
      <c r="AJ379" s="3">
        <f t="shared" si="224"/>
        <v>25.2</v>
      </c>
      <c r="AK379" s="1">
        <f t="shared" si="225"/>
        <v>25.2</v>
      </c>
      <c r="AL379" s="2">
        <f t="shared" si="226"/>
        <v>25.2</v>
      </c>
      <c r="AM379" s="3">
        <f t="shared" si="227"/>
        <v>25.2</v>
      </c>
      <c r="AN379" s="10">
        <v>4.8499999999999996</v>
      </c>
      <c r="AO379" s="1">
        <f t="shared" si="239"/>
        <v>20.350000000000001</v>
      </c>
      <c r="AP379" s="2">
        <f t="shared" si="228"/>
        <v>20.350000000000001</v>
      </c>
      <c r="AQ379" s="3">
        <f t="shared" si="229"/>
        <v>20.350000000000001</v>
      </c>
      <c r="AR379" s="1">
        <f t="shared" si="240"/>
        <v>37.6</v>
      </c>
      <c r="AS379" s="2">
        <f t="shared" si="241"/>
        <v>25.2</v>
      </c>
      <c r="AT379" s="2">
        <f t="shared" si="242"/>
        <v>37.6</v>
      </c>
      <c r="AU379" s="2">
        <f t="shared" si="243"/>
        <v>25.2</v>
      </c>
      <c r="AV379" s="2">
        <f t="shared" si="244"/>
        <v>37.6</v>
      </c>
      <c r="AW379" s="3">
        <f t="shared" si="245"/>
        <v>25.2</v>
      </c>
      <c r="AX379" s="1">
        <f t="shared" si="246"/>
        <v>25.2</v>
      </c>
      <c r="AY379" s="2">
        <f t="shared" si="247"/>
        <v>25.2</v>
      </c>
      <c r="AZ379" s="3">
        <f t="shared" si="248"/>
        <v>25.2</v>
      </c>
      <c r="BA379" s="10">
        <v>5.31</v>
      </c>
      <c r="BB379" s="1">
        <f t="shared" si="249"/>
        <v>19.89</v>
      </c>
      <c r="BC379" s="2">
        <f t="shared" si="250"/>
        <v>19.89</v>
      </c>
      <c r="BD379" s="3">
        <f t="shared" si="251"/>
        <v>19.89</v>
      </c>
      <c r="BE379" s="1">
        <f t="shared" si="230"/>
        <v>25.2</v>
      </c>
      <c r="BF379" s="2">
        <f t="shared" si="231"/>
        <v>25.2</v>
      </c>
      <c r="BG379" s="3">
        <f t="shared" si="232"/>
        <v>25.2</v>
      </c>
      <c r="BH379" s="10">
        <v>5.03</v>
      </c>
      <c r="BI379" s="1">
        <f t="shared" si="233"/>
        <v>20.169999999999998</v>
      </c>
      <c r="BJ379" s="2">
        <f t="shared" si="234"/>
        <v>20.169999999999998</v>
      </c>
      <c r="BK379" s="3">
        <f t="shared" si="235"/>
        <v>20.169999999999998</v>
      </c>
    </row>
    <row r="380" spans="1:63">
      <c r="A380" s="14">
        <v>43846.374999999105</v>
      </c>
      <c r="B380" s="1">
        <v>128.88499999999999</v>
      </c>
      <c r="C380" s="2">
        <v>72.936000000000007</v>
      </c>
      <c r="D380" s="2">
        <v>19.132000000000001</v>
      </c>
      <c r="E380" s="3">
        <v>36.817</v>
      </c>
      <c r="F380" s="1">
        <v>43.49</v>
      </c>
      <c r="G380" s="2">
        <v>22.5</v>
      </c>
      <c r="H380" s="2">
        <v>43.49</v>
      </c>
      <c r="I380" s="2">
        <v>22.5</v>
      </c>
      <c r="J380" s="2">
        <v>43.49</v>
      </c>
      <c r="K380" s="3">
        <v>22.5</v>
      </c>
      <c r="L380" s="1">
        <v>0</v>
      </c>
      <c r="M380" s="3">
        <v>113</v>
      </c>
      <c r="N380" s="1">
        <v>208</v>
      </c>
      <c r="O380" s="3">
        <v>479</v>
      </c>
      <c r="P380" s="1">
        <v>37</v>
      </c>
      <c r="Q380" s="2">
        <v>95</v>
      </c>
      <c r="R380" s="2">
        <v>-30</v>
      </c>
      <c r="S380" s="3">
        <v>35</v>
      </c>
      <c r="T380" s="1">
        <f t="shared" si="211"/>
        <v>15.884999999999991</v>
      </c>
      <c r="U380" s="2">
        <f t="shared" si="236"/>
        <v>0</v>
      </c>
      <c r="V380" s="3">
        <f t="shared" si="237"/>
        <v>15.884999999999991</v>
      </c>
      <c r="W380" s="20" t="str">
        <f t="shared" si="212"/>
        <v>LONG</v>
      </c>
      <c r="X380" s="19" t="str">
        <f t="shared" si="213"/>
        <v>LONG</v>
      </c>
      <c r="Y380" s="1" t="str">
        <f t="shared" si="238"/>
        <v/>
      </c>
      <c r="Z380" s="2">
        <f t="shared" si="214"/>
        <v>22.5</v>
      </c>
      <c r="AA380" s="2" t="str">
        <f t="shared" si="215"/>
        <v/>
      </c>
      <c r="AB380" s="2">
        <f t="shared" si="216"/>
        <v>22.5</v>
      </c>
      <c r="AC380" s="2" t="str">
        <f t="shared" si="217"/>
        <v/>
      </c>
      <c r="AD380" s="3">
        <f t="shared" si="218"/>
        <v>22.5</v>
      </c>
      <c r="AE380" s="1">
        <f t="shared" si="219"/>
        <v>37</v>
      </c>
      <c r="AF380" s="2">
        <f t="shared" si="220"/>
        <v>22.5</v>
      </c>
      <c r="AG380" s="2">
        <f t="shared" si="221"/>
        <v>37</v>
      </c>
      <c r="AH380" s="2">
        <f t="shared" si="222"/>
        <v>22.5</v>
      </c>
      <c r="AI380" s="2">
        <f t="shared" si="223"/>
        <v>37</v>
      </c>
      <c r="AJ380" s="3">
        <f t="shared" si="224"/>
        <v>22.5</v>
      </c>
      <c r="AK380" s="1">
        <f t="shared" si="225"/>
        <v>22.5</v>
      </c>
      <c r="AL380" s="2">
        <f t="shared" si="226"/>
        <v>22.5</v>
      </c>
      <c r="AM380" s="3">
        <f t="shared" si="227"/>
        <v>22.5</v>
      </c>
      <c r="AN380" s="10">
        <v>4.8499999999999996</v>
      </c>
      <c r="AO380" s="1">
        <f t="shared" si="239"/>
        <v>17.649999999999999</v>
      </c>
      <c r="AP380" s="2">
        <f t="shared" si="228"/>
        <v>17.649999999999999</v>
      </c>
      <c r="AQ380" s="3">
        <f t="shared" si="229"/>
        <v>17.649999999999999</v>
      </c>
      <c r="AR380" s="1">
        <f t="shared" si="240"/>
        <v>36</v>
      </c>
      <c r="AS380" s="2">
        <f t="shared" si="241"/>
        <v>22.5</v>
      </c>
      <c r="AT380" s="2">
        <f t="shared" si="242"/>
        <v>36</v>
      </c>
      <c r="AU380" s="2">
        <f t="shared" si="243"/>
        <v>22.5</v>
      </c>
      <c r="AV380" s="2">
        <f t="shared" si="244"/>
        <v>36</v>
      </c>
      <c r="AW380" s="3">
        <f t="shared" si="245"/>
        <v>22.5</v>
      </c>
      <c r="AX380" s="1">
        <f t="shared" si="246"/>
        <v>22.5</v>
      </c>
      <c r="AY380" s="2">
        <f t="shared" si="247"/>
        <v>22.5</v>
      </c>
      <c r="AZ380" s="3">
        <f t="shared" si="248"/>
        <v>22.5</v>
      </c>
      <c r="BA380" s="10">
        <v>5.31</v>
      </c>
      <c r="BB380" s="1">
        <f t="shared" si="249"/>
        <v>17.190000000000001</v>
      </c>
      <c r="BC380" s="2">
        <f t="shared" si="250"/>
        <v>17.190000000000001</v>
      </c>
      <c r="BD380" s="3">
        <f t="shared" si="251"/>
        <v>17.190000000000001</v>
      </c>
      <c r="BE380" s="1">
        <f t="shared" si="230"/>
        <v>22.5</v>
      </c>
      <c r="BF380" s="2">
        <f t="shared" si="231"/>
        <v>22.5</v>
      </c>
      <c r="BG380" s="3">
        <f t="shared" si="232"/>
        <v>22.5</v>
      </c>
      <c r="BH380" s="10">
        <v>5.03</v>
      </c>
      <c r="BI380" s="1">
        <f t="shared" si="233"/>
        <v>17.47</v>
      </c>
      <c r="BJ380" s="2">
        <f t="shared" si="234"/>
        <v>17.47</v>
      </c>
      <c r="BK380" s="3">
        <f t="shared" si="235"/>
        <v>17.47</v>
      </c>
    </row>
    <row r="381" spans="1:63">
      <c r="A381" s="14">
        <v>43846.416666665769</v>
      </c>
      <c r="B381" s="1">
        <v>124.026</v>
      </c>
      <c r="C381" s="2">
        <v>48.945999999999998</v>
      </c>
      <c r="D381" s="2">
        <v>23.053000000000001</v>
      </c>
      <c r="E381" s="3">
        <v>52.027000000000001</v>
      </c>
      <c r="F381" s="1">
        <v>43.42</v>
      </c>
      <c r="G381" s="2">
        <v>20</v>
      </c>
      <c r="H381" s="2">
        <v>43.42</v>
      </c>
      <c r="I381" s="2">
        <v>20</v>
      </c>
      <c r="J381" s="2">
        <v>43.42</v>
      </c>
      <c r="K381" s="3">
        <v>20</v>
      </c>
      <c r="L381" s="1">
        <v>0</v>
      </c>
      <c r="M381" s="3">
        <v>93</v>
      </c>
      <c r="N381" s="1">
        <v>139</v>
      </c>
      <c r="O381" s="3">
        <v>427</v>
      </c>
      <c r="P381" s="1">
        <v>52.1</v>
      </c>
      <c r="Q381" s="2">
        <v>95</v>
      </c>
      <c r="R381" s="2">
        <v>-30</v>
      </c>
      <c r="S381" s="3">
        <v>20</v>
      </c>
      <c r="T381" s="1">
        <f t="shared" si="211"/>
        <v>31.025999999999996</v>
      </c>
      <c r="U381" s="2">
        <f t="shared" si="236"/>
        <v>0</v>
      </c>
      <c r="V381" s="3">
        <f t="shared" si="237"/>
        <v>31.025999999999996</v>
      </c>
      <c r="W381" s="20" t="str">
        <f t="shared" si="212"/>
        <v>LONG</v>
      </c>
      <c r="X381" s="19" t="str">
        <f t="shared" si="213"/>
        <v>LONG</v>
      </c>
      <c r="Y381" s="1" t="str">
        <f t="shared" si="238"/>
        <v/>
      </c>
      <c r="Z381" s="2">
        <f t="shared" si="214"/>
        <v>20</v>
      </c>
      <c r="AA381" s="2" t="str">
        <f t="shared" si="215"/>
        <v/>
      </c>
      <c r="AB381" s="2">
        <f t="shared" si="216"/>
        <v>20</v>
      </c>
      <c r="AC381" s="2" t="str">
        <f t="shared" si="217"/>
        <v/>
      </c>
      <c r="AD381" s="3">
        <f t="shared" si="218"/>
        <v>20</v>
      </c>
      <c r="AE381" s="1">
        <f t="shared" si="219"/>
        <v>52.1</v>
      </c>
      <c r="AF381" s="2">
        <f t="shared" si="220"/>
        <v>20</v>
      </c>
      <c r="AG381" s="2">
        <f t="shared" si="221"/>
        <v>52.1</v>
      </c>
      <c r="AH381" s="2">
        <f t="shared" si="222"/>
        <v>20</v>
      </c>
      <c r="AI381" s="2">
        <f t="shared" si="223"/>
        <v>52.1</v>
      </c>
      <c r="AJ381" s="3">
        <f t="shared" si="224"/>
        <v>20</v>
      </c>
      <c r="AK381" s="1">
        <f t="shared" si="225"/>
        <v>20</v>
      </c>
      <c r="AL381" s="2">
        <f t="shared" si="226"/>
        <v>20</v>
      </c>
      <c r="AM381" s="3">
        <f t="shared" si="227"/>
        <v>20</v>
      </c>
      <c r="AN381" s="10">
        <v>4.8499999999999996</v>
      </c>
      <c r="AO381" s="1">
        <f t="shared" si="239"/>
        <v>15.15</v>
      </c>
      <c r="AP381" s="2">
        <f t="shared" si="228"/>
        <v>15.15</v>
      </c>
      <c r="AQ381" s="3">
        <f t="shared" si="229"/>
        <v>15.15</v>
      </c>
      <c r="AR381" s="1">
        <f t="shared" si="240"/>
        <v>36.049999999999997</v>
      </c>
      <c r="AS381" s="2">
        <f t="shared" si="241"/>
        <v>20</v>
      </c>
      <c r="AT381" s="2">
        <f t="shared" si="242"/>
        <v>36.049999999999997</v>
      </c>
      <c r="AU381" s="2">
        <f t="shared" si="243"/>
        <v>20</v>
      </c>
      <c r="AV381" s="2">
        <f t="shared" si="244"/>
        <v>36.049999999999997</v>
      </c>
      <c r="AW381" s="3">
        <f t="shared" si="245"/>
        <v>20</v>
      </c>
      <c r="AX381" s="1">
        <f t="shared" si="246"/>
        <v>20</v>
      </c>
      <c r="AY381" s="2">
        <f t="shared" si="247"/>
        <v>20</v>
      </c>
      <c r="AZ381" s="3">
        <f t="shared" si="248"/>
        <v>20</v>
      </c>
      <c r="BA381" s="10">
        <v>5.31</v>
      </c>
      <c r="BB381" s="1">
        <f t="shared" si="249"/>
        <v>14.690000000000001</v>
      </c>
      <c r="BC381" s="2">
        <f t="shared" si="250"/>
        <v>14.690000000000001</v>
      </c>
      <c r="BD381" s="3">
        <f t="shared" si="251"/>
        <v>14.690000000000001</v>
      </c>
      <c r="BE381" s="1">
        <f t="shared" si="230"/>
        <v>20</v>
      </c>
      <c r="BF381" s="2">
        <f t="shared" si="231"/>
        <v>20</v>
      </c>
      <c r="BG381" s="3">
        <f t="shared" si="232"/>
        <v>20</v>
      </c>
      <c r="BH381" s="10">
        <v>5.03</v>
      </c>
      <c r="BI381" s="1">
        <f t="shared" si="233"/>
        <v>14.969999999999999</v>
      </c>
      <c r="BJ381" s="2">
        <f t="shared" si="234"/>
        <v>14.969999999999999</v>
      </c>
      <c r="BK381" s="3">
        <f t="shared" si="235"/>
        <v>14.969999999999999</v>
      </c>
    </row>
    <row r="382" spans="1:63">
      <c r="A382" s="14">
        <v>43846.458333332434</v>
      </c>
      <c r="B382" s="1">
        <v>135.69200000000001</v>
      </c>
      <c r="C382" s="2">
        <v>42.194000000000003</v>
      </c>
      <c r="D382" s="2">
        <v>23.710999999999999</v>
      </c>
      <c r="E382" s="3">
        <v>69.787000000000006</v>
      </c>
      <c r="F382" s="1">
        <v>43.46</v>
      </c>
      <c r="G382" s="2">
        <v>1</v>
      </c>
      <c r="H382" s="2">
        <v>43.46</v>
      </c>
      <c r="I382" s="2">
        <v>1</v>
      </c>
      <c r="J382" s="2">
        <v>43.46</v>
      </c>
      <c r="K382" s="3">
        <v>1</v>
      </c>
      <c r="L382" s="1">
        <v>0</v>
      </c>
      <c r="M382" s="3">
        <v>122.5</v>
      </c>
      <c r="N382" s="1">
        <v>121</v>
      </c>
      <c r="O382" s="3">
        <v>427</v>
      </c>
      <c r="P382" s="1">
        <v>52.2</v>
      </c>
      <c r="Q382" s="2">
        <v>95</v>
      </c>
      <c r="R382" s="2">
        <v>-30</v>
      </c>
      <c r="S382" s="3">
        <v>20</v>
      </c>
      <c r="T382" s="1">
        <f t="shared" si="211"/>
        <v>13.192000000000007</v>
      </c>
      <c r="U382" s="2">
        <f t="shared" si="236"/>
        <v>0</v>
      </c>
      <c r="V382" s="3">
        <f t="shared" si="237"/>
        <v>13.192000000000007</v>
      </c>
      <c r="W382" s="20" t="str">
        <f t="shared" si="212"/>
        <v>LONG</v>
      </c>
      <c r="X382" s="19" t="str">
        <f t="shared" si="213"/>
        <v>LONG</v>
      </c>
      <c r="Y382" s="1" t="str">
        <f t="shared" si="238"/>
        <v/>
      </c>
      <c r="Z382" s="2">
        <f t="shared" si="214"/>
        <v>1</v>
      </c>
      <c r="AA382" s="2" t="str">
        <f t="shared" si="215"/>
        <v/>
      </c>
      <c r="AB382" s="2">
        <f t="shared" si="216"/>
        <v>1</v>
      </c>
      <c r="AC382" s="2" t="str">
        <f t="shared" si="217"/>
        <v/>
      </c>
      <c r="AD382" s="3">
        <f t="shared" si="218"/>
        <v>1</v>
      </c>
      <c r="AE382" s="1">
        <f t="shared" si="219"/>
        <v>52.2</v>
      </c>
      <c r="AF382" s="2">
        <f t="shared" si="220"/>
        <v>1</v>
      </c>
      <c r="AG382" s="2">
        <f t="shared" si="221"/>
        <v>52.2</v>
      </c>
      <c r="AH382" s="2">
        <f t="shared" si="222"/>
        <v>1</v>
      </c>
      <c r="AI382" s="2">
        <f t="shared" si="223"/>
        <v>52.2</v>
      </c>
      <c r="AJ382" s="3">
        <f t="shared" si="224"/>
        <v>1</v>
      </c>
      <c r="AK382" s="1">
        <f t="shared" si="225"/>
        <v>1</v>
      </c>
      <c r="AL382" s="2">
        <f t="shared" si="226"/>
        <v>1</v>
      </c>
      <c r="AM382" s="3">
        <f t="shared" si="227"/>
        <v>1</v>
      </c>
      <c r="AN382" s="10">
        <v>4.8499999999999996</v>
      </c>
      <c r="AO382" s="1">
        <f t="shared" si="239"/>
        <v>-3.8499999999999996</v>
      </c>
      <c r="AP382" s="2">
        <f t="shared" si="228"/>
        <v>-3.8499999999999996</v>
      </c>
      <c r="AQ382" s="3">
        <f t="shared" si="229"/>
        <v>-3.8499999999999996</v>
      </c>
      <c r="AR382" s="1">
        <f t="shared" si="240"/>
        <v>36.1</v>
      </c>
      <c r="AS382" s="2">
        <f t="shared" si="241"/>
        <v>1</v>
      </c>
      <c r="AT382" s="2">
        <f t="shared" si="242"/>
        <v>36.1</v>
      </c>
      <c r="AU382" s="2">
        <f t="shared" si="243"/>
        <v>1</v>
      </c>
      <c r="AV382" s="2">
        <f t="shared" si="244"/>
        <v>36.1</v>
      </c>
      <c r="AW382" s="3">
        <f t="shared" si="245"/>
        <v>1</v>
      </c>
      <c r="AX382" s="1">
        <f t="shared" si="246"/>
        <v>1</v>
      </c>
      <c r="AY382" s="2">
        <f t="shared" si="247"/>
        <v>1</v>
      </c>
      <c r="AZ382" s="3">
        <f t="shared" si="248"/>
        <v>1</v>
      </c>
      <c r="BA382" s="10">
        <v>5.31</v>
      </c>
      <c r="BB382" s="1">
        <f t="shared" si="249"/>
        <v>-4.3099999999999996</v>
      </c>
      <c r="BC382" s="2">
        <f t="shared" si="250"/>
        <v>-4.3099999999999996</v>
      </c>
      <c r="BD382" s="3">
        <f t="shared" si="251"/>
        <v>-4.3099999999999996</v>
      </c>
      <c r="BE382" s="1">
        <f t="shared" si="230"/>
        <v>1</v>
      </c>
      <c r="BF382" s="2">
        <f t="shared" si="231"/>
        <v>1</v>
      </c>
      <c r="BG382" s="3">
        <f t="shared" si="232"/>
        <v>1</v>
      </c>
      <c r="BH382" s="10">
        <v>5.03</v>
      </c>
      <c r="BI382" s="1">
        <f t="shared" si="233"/>
        <v>-4.03</v>
      </c>
      <c r="BJ382" s="2">
        <f t="shared" si="234"/>
        <v>-4.03</v>
      </c>
      <c r="BK382" s="3">
        <f t="shared" si="235"/>
        <v>-4.03</v>
      </c>
    </row>
    <row r="383" spans="1:63">
      <c r="A383" s="14">
        <v>43846.499999999098</v>
      </c>
      <c r="B383" s="1">
        <v>89.072000000000003</v>
      </c>
      <c r="C383" s="2">
        <v>3.9409999999999998</v>
      </c>
      <c r="D383" s="2">
        <v>16.271999999999998</v>
      </c>
      <c r="E383" s="3">
        <v>68.858999999999995</v>
      </c>
      <c r="F383" s="1">
        <v>43.74</v>
      </c>
      <c r="G383" s="2">
        <v>19</v>
      </c>
      <c r="H383" s="2">
        <v>43.74</v>
      </c>
      <c r="I383" s="2">
        <v>19</v>
      </c>
      <c r="J383" s="2">
        <v>43.74</v>
      </c>
      <c r="K383" s="3">
        <v>19</v>
      </c>
      <c r="L383" s="1">
        <v>0</v>
      </c>
      <c r="M383" s="3">
        <v>90</v>
      </c>
      <c r="N383" s="1">
        <v>330</v>
      </c>
      <c r="O383" s="3">
        <v>449</v>
      </c>
      <c r="P383" s="1">
        <v>37</v>
      </c>
      <c r="Q383" s="2">
        <v>95</v>
      </c>
      <c r="R383" s="2">
        <v>-30</v>
      </c>
      <c r="S383" s="3">
        <v>35</v>
      </c>
      <c r="T383" s="1">
        <f t="shared" si="211"/>
        <v>-0.92799999999999727</v>
      </c>
      <c r="U383" s="2">
        <f t="shared" si="236"/>
        <v>0.92799999999999727</v>
      </c>
      <c r="V383" s="3">
        <f t="shared" si="237"/>
        <v>0</v>
      </c>
      <c r="W383" s="20" t="str">
        <f t="shared" si="212"/>
        <v>LONG</v>
      </c>
      <c r="X383" s="19" t="str">
        <f t="shared" si="213"/>
        <v>LONG</v>
      </c>
      <c r="Y383" s="1" t="str">
        <f t="shared" si="238"/>
        <v/>
      </c>
      <c r="Z383" s="2">
        <f t="shared" si="214"/>
        <v>19</v>
      </c>
      <c r="AA383" s="2" t="str">
        <f t="shared" si="215"/>
        <v/>
      </c>
      <c r="AB383" s="2">
        <f t="shared" si="216"/>
        <v>19</v>
      </c>
      <c r="AC383" s="2" t="str">
        <f t="shared" si="217"/>
        <v/>
      </c>
      <c r="AD383" s="3">
        <f t="shared" si="218"/>
        <v>19</v>
      </c>
      <c r="AE383" s="1">
        <f t="shared" si="219"/>
        <v>37</v>
      </c>
      <c r="AF383" s="2">
        <f t="shared" si="220"/>
        <v>19</v>
      </c>
      <c r="AG383" s="2">
        <f t="shared" si="221"/>
        <v>37</v>
      </c>
      <c r="AH383" s="2">
        <f t="shared" si="222"/>
        <v>19</v>
      </c>
      <c r="AI383" s="2">
        <f t="shared" si="223"/>
        <v>37</v>
      </c>
      <c r="AJ383" s="3">
        <f t="shared" si="224"/>
        <v>19</v>
      </c>
      <c r="AK383" s="1">
        <f t="shared" si="225"/>
        <v>19</v>
      </c>
      <c r="AL383" s="2">
        <f t="shared" si="226"/>
        <v>19</v>
      </c>
      <c r="AM383" s="3">
        <f t="shared" si="227"/>
        <v>19</v>
      </c>
      <c r="AN383" s="10">
        <v>4.8499999999999996</v>
      </c>
      <c r="AO383" s="1">
        <f t="shared" si="239"/>
        <v>14.15</v>
      </c>
      <c r="AP383" s="2">
        <f t="shared" si="228"/>
        <v>14.15</v>
      </c>
      <c r="AQ383" s="3">
        <f t="shared" si="229"/>
        <v>14.15</v>
      </c>
      <c r="AR383" s="1">
        <f t="shared" si="240"/>
        <v>36</v>
      </c>
      <c r="AS383" s="2">
        <f t="shared" si="241"/>
        <v>19</v>
      </c>
      <c r="AT383" s="2">
        <f t="shared" si="242"/>
        <v>36</v>
      </c>
      <c r="AU383" s="2">
        <f t="shared" si="243"/>
        <v>19</v>
      </c>
      <c r="AV383" s="2">
        <f t="shared" si="244"/>
        <v>36</v>
      </c>
      <c r="AW383" s="3">
        <f t="shared" si="245"/>
        <v>19</v>
      </c>
      <c r="AX383" s="1">
        <f t="shared" si="246"/>
        <v>19</v>
      </c>
      <c r="AY383" s="2">
        <f t="shared" si="247"/>
        <v>19</v>
      </c>
      <c r="AZ383" s="3">
        <f t="shared" si="248"/>
        <v>19</v>
      </c>
      <c r="BA383" s="10">
        <v>5.31</v>
      </c>
      <c r="BB383" s="1">
        <f t="shared" si="249"/>
        <v>13.690000000000001</v>
      </c>
      <c r="BC383" s="2">
        <f t="shared" si="250"/>
        <v>13.690000000000001</v>
      </c>
      <c r="BD383" s="3">
        <f t="shared" si="251"/>
        <v>13.690000000000001</v>
      </c>
      <c r="BE383" s="1">
        <f t="shared" si="230"/>
        <v>19</v>
      </c>
      <c r="BF383" s="2">
        <f t="shared" si="231"/>
        <v>19</v>
      </c>
      <c r="BG383" s="3">
        <f t="shared" si="232"/>
        <v>19</v>
      </c>
      <c r="BH383" s="10">
        <v>5.03</v>
      </c>
      <c r="BI383" s="1">
        <f t="shared" si="233"/>
        <v>13.969999999999999</v>
      </c>
      <c r="BJ383" s="2">
        <f t="shared" si="234"/>
        <v>13.969999999999999</v>
      </c>
      <c r="BK383" s="3">
        <f t="shared" si="235"/>
        <v>13.969999999999999</v>
      </c>
    </row>
    <row r="384" spans="1:63">
      <c r="A384" s="14">
        <v>43846.541666665762</v>
      </c>
      <c r="B384" s="1">
        <v>52.497</v>
      </c>
      <c r="C384" s="2">
        <v>-11.965</v>
      </c>
      <c r="D384" s="2">
        <v>16.719000000000001</v>
      </c>
      <c r="E384" s="3">
        <v>47.743000000000002</v>
      </c>
      <c r="F384" s="1">
        <v>43.71</v>
      </c>
      <c r="G384" s="2">
        <v>24</v>
      </c>
      <c r="H384" s="2">
        <v>43.71</v>
      </c>
      <c r="I384" s="2">
        <v>24</v>
      </c>
      <c r="J384" s="2">
        <v>43.71</v>
      </c>
      <c r="K384" s="3">
        <v>24</v>
      </c>
      <c r="L384" s="1">
        <v>0</v>
      </c>
      <c r="M384" s="3">
        <v>58.165999999999997</v>
      </c>
      <c r="N384" s="1">
        <v>369</v>
      </c>
      <c r="O384" s="3">
        <v>449</v>
      </c>
      <c r="P384" s="1">
        <v>37</v>
      </c>
      <c r="Q384" s="2">
        <v>95</v>
      </c>
      <c r="R384" s="2">
        <v>-30</v>
      </c>
      <c r="S384" s="3">
        <v>35</v>
      </c>
      <c r="T384" s="1">
        <f t="shared" si="211"/>
        <v>-5.6689999999999969</v>
      </c>
      <c r="U384" s="2">
        <f t="shared" si="236"/>
        <v>5.6689999999999969</v>
      </c>
      <c r="V384" s="3">
        <f t="shared" si="237"/>
        <v>0</v>
      </c>
      <c r="W384" s="20" t="str">
        <f t="shared" si="212"/>
        <v>LONG</v>
      </c>
      <c r="X384" s="19" t="str">
        <f t="shared" si="213"/>
        <v>LONG</v>
      </c>
      <c r="Y384" s="1" t="str">
        <f t="shared" si="238"/>
        <v/>
      </c>
      <c r="Z384" s="2">
        <f t="shared" si="214"/>
        <v>24</v>
      </c>
      <c r="AA384" s="2" t="str">
        <f t="shared" si="215"/>
        <v/>
      </c>
      <c r="AB384" s="2">
        <f t="shared" si="216"/>
        <v>24</v>
      </c>
      <c r="AC384" s="2" t="str">
        <f t="shared" si="217"/>
        <v/>
      </c>
      <c r="AD384" s="3">
        <f t="shared" si="218"/>
        <v>24</v>
      </c>
      <c r="AE384" s="1">
        <f t="shared" si="219"/>
        <v>37</v>
      </c>
      <c r="AF384" s="2">
        <f t="shared" si="220"/>
        <v>24</v>
      </c>
      <c r="AG384" s="2">
        <f t="shared" si="221"/>
        <v>37</v>
      </c>
      <c r="AH384" s="2">
        <f t="shared" si="222"/>
        <v>24</v>
      </c>
      <c r="AI384" s="2">
        <f t="shared" si="223"/>
        <v>37</v>
      </c>
      <c r="AJ384" s="3">
        <f t="shared" si="224"/>
        <v>24</v>
      </c>
      <c r="AK384" s="1">
        <f t="shared" si="225"/>
        <v>24</v>
      </c>
      <c r="AL384" s="2">
        <f t="shared" si="226"/>
        <v>24</v>
      </c>
      <c r="AM384" s="3">
        <f t="shared" si="227"/>
        <v>24</v>
      </c>
      <c r="AN384" s="10">
        <v>4.8499999999999996</v>
      </c>
      <c r="AO384" s="1">
        <f t="shared" si="239"/>
        <v>19.149999999999999</v>
      </c>
      <c r="AP384" s="2">
        <f t="shared" si="228"/>
        <v>19.149999999999999</v>
      </c>
      <c r="AQ384" s="3">
        <f t="shared" si="229"/>
        <v>19.149999999999999</v>
      </c>
      <c r="AR384" s="1">
        <f t="shared" si="240"/>
        <v>36</v>
      </c>
      <c r="AS384" s="2">
        <f t="shared" si="241"/>
        <v>24</v>
      </c>
      <c r="AT384" s="2">
        <f t="shared" si="242"/>
        <v>36</v>
      </c>
      <c r="AU384" s="2">
        <f t="shared" si="243"/>
        <v>24</v>
      </c>
      <c r="AV384" s="2">
        <f t="shared" si="244"/>
        <v>36</v>
      </c>
      <c r="AW384" s="3">
        <f t="shared" si="245"/>
        <v>24</v>
      </c>
      <c r="AX384" s="1">
        <f t="shared" si="246"/>
        <v>24</v>
      </c>
      <c r="AY384" s="2">
        <f t="shared" si="247"/>
        <v>24</v>
      </c>
      <c r="AZ384" s="3">
        <f t="shared" si="248"/>
        <v>24</v>
      </c>
      <c r="BA384" s="10">
        <v>5.31</v>
      </c>
      <c r="BB384" s="1">
        <f t="shared" si="249"/>
        <v>18.690000000000001</v>
      </c>
      <c r="BC384" s="2">
        <f t="shared" si="250"/>
        <v>18.690000000000001</v>
      </c>
      <c r="BD384" s="3">
        <f t="shared" si="251"/>
        <v>18.690000000000001</v>
      </c>
      <c r="BE384" s="1">
        <f t="shared" si="230"/>
        <v>24</v>
      </c>
      <c r="BF384" s="2">
        <f t="shared" si="231"/>
        <v>24</v>
      </c>
      <c r="BG384" s="3">
        <f t="shared" si="232"/>
        <v>24</v>
      </c>
      <c r="BH384" s="10">
        <v>5.03</v>
      </c>
      <c r="BI384" s="1">
        <f t="shared" si="233"/>
        <v>18.97</v>
      </c>
      <c r="BJ384" s="2">
        <f t="shared" si="234"/>
        <v>18.97</v>
      </c>
      <c r="BK384" s="3">
        <f t="shared" si="235"/>
        <v>18.97</v>
      </c>
    </row>
    <row r="385" spans="1:63">
      <c r="A385" s="14">
        <v>43846.583333332426</v>
      </c>
      <c r="B385" s="1">
        <v>66.031000000000006</v>
      </c>
      <c r="C385" s="2">
        <v>1.5349999999999999</v>
      </c>
      <c r="D385" s="2">
        <v>14.068</v>
      </c>
      <c r="E385" s="3">
        <v>50.427999999999997</v>
      </c>
      <c r="F385" s="1">
        <v>43.72</v>
      </c>
      <c r="G385" s="2">
        <v>25.2</v>
      </c>
      <c r="H385" s="2">
        <v>43.72</v>
      </c>
      <c r="I385" s="2">
        <v>25.2</v>
      </c>
      <c r="J385" s="2">
        <v>43.72</v>
      </c>
      <c r="K385" s="3">
        <v>25.2</v>
      </c>
      <c r="L385" s="1">
        <v>0</v>
      </c>
      <c r="M385" s="3">
        <v>43.167000000000002</v>
      </c>
      <c r="N385" s="1">
        <v>344</v>
      </c>
      <c r="O385" s="3">
        <v>449</v>
      </c>
      <c r="P385" s="1">
        <v>37</v>
      </c>
      <c r="Q385" s="2">
        <v>95</v>
      </c>
      <c r="R385" s="2">
        <v>-30</v>
      </c>
      <c r="S385" s="3">
        <v>35</v>
      </c>
      <c r="T385" s="1">
        <f t="shared" si="211"/>
        <v>22.864000000000004</v>
      </c>
      <c r="U385" s="2">
        <f t="shared" si="236"/>
        <v>0</v>
      </c>
      <c r="V385" s="3">
        <f t="shared" si="237"/>
        <v>22.864000000000004</v>
      </c>
      <c r="W385" s="20" t="str">
        <f t="shared" si="212"/>
        <v>LONG</v>
      </c>
      <c r="X385" s="19" t="str">
        <f t="shared" si="213"/>
        <v>LONG</v>
      </c>
      <c r="Y385" s="1" t="str">
        <f t="shared" si="238"/>
        <v/>
      </c>
      <c r="Z385" s="2">
        <f t="shared" si="214"/>
        <v>25.2</v>
      </c>
      <c r="AA385" s="2" t="str">
        <f t="shared" si="215"/>
        <v/>
      </c>
      <c r="AB385" s="2">
        <f t="shared" si="216"/>
        <v>25.2</v>
      </c>
      <c r="AC385" s="2" t="str">
        <f t="shared" si="217"/>
        <v/>
      </c>
      <c r="AD385" s="3">
        <f t="shared" si="218"/>
        <v>25.2</v>
      </c>
      <c r="AE385" s="1">
        <f t="shared" si="219"/>
        <v>37</v>
      </c>
      <c r="AF385" s="2">
        <f t="shared" si="220"/>
        <v>25.2</v>
      </c>
      <c r="AG385" s="2">
        <f t="shared" si="221"/>
        <v>37</v>
      </c>
      <c r="AH385" s="2">
        <f t="shared" si="222"/>
        <v>25.2</v>
      </c>
      <c r="AI385" s="2">
        <f t="shared" si="223"/>
        <v>37</v>
      </c>
      <c r="AJ385" s="3">
        <f t="shared" si="224"/>
        <v>25.2</v>
      </c>
      <c r="AK385" s="1">
        <f t="shared" si="225"/>
        <v>25.2</v>
      </c>
      <c r="AL385" s="2">
        <f t="shared" si="226"/>
        <v>25.2</v>
      </c>
      <c r="AM385" s="3">
        <f t="shared" si="227"/>
        <v>25.2</v>
      </c>
      <c r="AN385" s="10">
        <v>4.8499999999999996</v>
      </c>
      <c r="AO385" s="1">
        <f t="shared" si="239"/>
        <v>20.350000000000001</v>
      </c>
      <c r="AP385" s="2">
        <f t="shared" si="228"/>
        <v>20.350000000000001</v>
      </c>
      <c r="AQ385" s="3">
        <f t="shared" si="229"/>
        <v>20.350000000000001</v>
      </c>
      <c r="AR385" s="1">
        <f t="shared" si="240"/>
        <v>36</v>
      </c>
      <c r="AS385" s="2">
        <f t="shared" si="241"/>
        <v>25.2</v>
      </c>
      <c r="AT385" s="2">
        <f t="shared" si="242"/>
        <v>36</v>
      </c>
      <c r="AU385" s="2">
        <f t="shared" si="243"/>
        <v>25.2</v>
      </c>
      <c r="AV385" s="2">
        <f t="shared" si="244"/>
        <v>36</v>
      </c>
      <c r="AW385" s="3">
        <f t="shared" si="245"/>
        <v>25.2</v>
      </c>
      <c r="AX385" s="1">
        <f t="shared" si="246"/>
        <v>25.2</v>
      </c>
      <c r="AY385" s="2">
        <f t="shared" si="247"/>
        <v>25.2</v>
      </c>
      <c r="AZ385" s="3">
        <f t="shared" si="248"/>
        <v>25.2</v>
      </c>
      <c r="BA385" s="10">
        <v>5.31</v>
      </c>
      <c r="BB385" s="1">
        <f t="shared" si="249"/>
        <v>19.89</v>
      </c>
      <c r="BC385" s="2">
        <f t="shared" si="250"/>
        <v>19.89</v>
      </c>
      <c r="BD385" s="3">
        <f t="shared" si="251"/>
        <v>19.89</v>
      </c>
      <c r="BE385" s="1">
        <f t="shared" si="230"/>
        <v>25.2</v>
      </c>
      <c r="BF385" s="2">
        <f t="shared" si="231"/>
        <v>25.2</v>
      </c>
      <c r="BG385" s="3">
        <f t="shared" si="232"/>
        <v>25.2</v>
      </c>
      <c r="BH385" s="10">
        <v>5.03</v>
      </c>
      <c r="BI385" s="1">
        <f t="shared" si="233"/>
        <v>20.169999999999998</v>
      </c>
      <c r="BJ385" s="2">
        <f t="shared" si="234"/>
        <v>20.169999999999998</v>
      </c>
      <c r="BK385" s="3">
        <f t="shared" si="235"/>
        <v>20.169999999999998</v>
      </c>
    </row>
    <row r="386" spans="1:63">
      <c r="A386" s="14">
        <v>43846.624999999091</v>
      </c>
      <c r="B386" s="1">
        <v>96.849000000000004</v>
      </c>
      <c r="C386" s="2">
        <v>7.484</v>
      </c>
      <c r="D386" s="2">
        <v>11.786</v>
      </c>
      <c r="E386" s="3">
        <v>77.578999999999994</v>
      </c>
      <c r="F386" s="1">
        <v>43.78</v>
      </c>
      <c r="G386" s="2">
        <v>16</v>
      </c>
      <c r="H386" s="2">
        <v>43.78</v>
      </c>
      <c r="I386" s="2">
        <v>16</v>
      </c>
      <c r="J386" s="2">
        <v>43.78</v>
      </c>
      <c r="K386" s="3">
        <v>16</v>
      </c>
      <c r="L386" s="1">
        <v>0</v>
      </c>
      <c r="M386" s="3">
        <v>76.966999999999999</v>
      </c>
      <c r="N386" s="1">
        <v>314</v>
      </c>
      <c r="O386" s="3">
        <v>455</v>
      </c>
      <c r="P386" s="1">
        <v>37</v>
      </c>
      <c r="Q386" s="2">
        <v>95</v>
      </c>
      <c r="R386" s="2">
        <v>-30</v>
      </c>
      <c r="S386" s="3">
        <v>35</v>
      </c>
      <c r="T386" s="1">
        <f t="shared" si="211"/>
        <v>19.882000000000005</v>
      </c>
      <c r="U386" s="2">
        <f t="shared" si="236"/>
        <v>0</v>
      </c>
      <c r="V386" s="3">
        <f t="shared" si="237"/>
        <v>19.882000000000005</v>
      </c>
      <c r="W386" s="20" t="str">
        <f t="shared" si="212"/>
        <v>LONG</v>
      </c>
      <c r="X386" s="19" t="str">
        <f t="shared" si="213"/>
        <v>LONG</v>
      </c>
      <c r="Y386" s="1" t="str">
        <f t="shared" si="238"/>
        <v/>
      </c>
      <c r="Z386" s="2">
        <f t="shared" si="214"/>
        <v>16</v>
      </c>
      <c r="AA386" s="2" t="str">
        <f t="shared" si="215"/>
        <v/>
      </c>
      <c r="AB386" s="2">
        <f t="shared" si="216"/>
        <v>16</v>
      </c>
      <c r="AC386" s="2" t="str">
        <f t="shared" si="217"/>
        <v/>
      </c>
      <c r="AD386" s="3">
        <f t="shared" si="218"/>
        <v>16</v>
      </c>
      <c r="AE386" s="1">
        <f t="shared" si="219"/>
        <v>37</v>
      </c>
      <c r="AF386" s="2">
        <f t="shared" si="220"/>
        <v>16</v>
      </c>
      <c r="AG386" s="2">
        <f t="shared" si="221"/>
        <v>37</v>
      </c>
      <c r="AH386" s="2">
        <f t="shared" si="222"/>
        <v>16</v>
      </c>
      <c r="AI386" s="2">
        <f t="shared" si="223"/>
        <v>37</v>
      </c>
      <c r="AJ386" s="3">
        <f t="shared" si="224"/>
        <v>16</v>
      </c>
      <c r="AK386" s="1">
        <f t="shared" si="225"/>
        <v>16</v>
      </c>
      <c r="AL386" s="2">
        <f t="shared" si="226"/>
        <v>16</v>
      </c>
      <c r="AM386" s="3">
        <f t="shared" si="227"/>
        <v>16</v>
      </c>
      <c r="AN386" s="10">
        <v>4.8499999999999996</v>
      </c>
      <c r="AO386" s="1">
        <f t="shared" si="239"/>
        <v>11.15</v>
      </c>
      <c r="AP386" s="2">
        <f t="shared" si="228"/>
        <v>11.15</v>
      </c>
      <c r="AQ386" s="3">
        <f t="shared" si="229"/>
        <v>11.15</v>
      </c>
      <c r="AR386" s="1">
        <f t="shared" si="240"/>
        <v>36</v>
      </c>
      <c r="AS386" s="2">
        <f t="shared" si="241"/>
        <v>16</v>
      </c>
      <c r="AT386" s="2">
        <f t="shared" si="242"/>
        <v>36</v>
      </c>
      <c r="AU386" s="2">
        <f t="shared" si="243"/>
        <v>16</v>
      </c>
      <c r="AV386" s="2">
        <f t="shared" si="244"/>
        <v>36</v>
      </c>
      <c r="AW386" s="3">
        <f t="shared" si="245"/>
        <v>16</v>
      </c>
      <c r="AX386" s="1">
        <f t="shared" si="246"/>
        <v>16</v>
      </c>
      <c r="AY386" s="2">
        <f t="shared" si="247"/>
        <v>16</v>
      </c>
      <c r="AZ386" s="3">
        <f t="shared" si="248"/>
        <v>16</v>
      </c>
      <c r="BA386" s="10">
        <v>5.31</v>
      </c>
      <c r="BB386" s="1">
        <f t="shared" si="249"/>
        <v>10.690000000000001</v>
      </c>
      <c r="BC386" s="2">
        <f t="shared" si="250"/>
        <v>10.690000000000001</v>
      </c>
      <c r="BD386" s="3">
        <f t="shared" si="251"/>
        <v>10.690000000000001</v>
      </c>
      <c r="BE386" s="1">
        <f t="shared" si="230"/>
        <v>16</v>
      </c>
      <c r="BF386" s="2">
        <f t="shared" si="231"/>
        <v>16</v>
      </c>
      <c r="BG386" s="3">
        <f t="shared" si="232"/>
        <v>16</v>
      </c>
      <c r="BH386" s="10">
        <v>5.03</v>
      </c>
      <c r="BI386" s="1">
        <f t="shared" si="233"/>
        <v>10.969999999999999</v>
      </c>
      <c r="BJ386" s="2">
        <f t="shared" si="234"/>
        <v>10.969999999999999</v>
      </c>
      <c r="BK386" s="3">
        <f t="shared" si="235"/>
        <v>10.969999999999999</v>
      </c>
    </row>
    <row r="387" spans="1:63">
      <c r="A387" s="14">
        <v>43846.666666665755</v>
      </c>
      <c r="B387" s="1">
        <v>115.773</v>
      </c>
      <c r="C387" s="2">
        <v>23.847999999999999</v>
      </c>
      <c r="D387" s="2">
        <v>10.590999999999999</v>
      </c>
      <c r="E387" s="3">
        <v>81.334000000000003</v>
      </c>
      <c r="F387" s="1">
        <v>44.15</v>
      </c>
      <c r="G387" s="2">
        <v>16</v>
      </c>
      <c r="H387" s="2">
        <v>44.15</v>
      </c>
      <c r="I387" s="2">
        <v>16</v>
      </c>
      <c r="J387" s="2">
        <v>44.15</v>
      </c>
      <c r="K387" s="3">
        <v>16</v>
      </c>
      <c r="L387" s="1">
        <v>0</v>
      </c>
      <c r="M387" s="3">
        <v>112</v>
      </c>
      <c r="N387" s="1">
        <v>133</v>
      </c>
      <c r="O387" s="3">
        <v>479</v>
      </c>
      <c r="P387" s="1">
        <v>37</v>
      </c>
      <c r="Q387" s="2">
        <v>95</v>
      </c>
      <c r="R387" s="2">
        <v>-30</v>
      </c>
      <c r="S387" s="3">
        <v>35</v>
      </c>
      <c r="T387" s="1">
        <f t="shared" si="211"/>
        <v>3.7729999999999961</v>
      </c>
      <c r="U387" s="2">
        <f t="shared" si="236"/>
        <v>0</v>
      </c>
      <c r="V387" s="3">
        <f t="shared" si="237"/>
        <v>3.7729999999999961</v>
      </c>
      <c r="W387" s="20" t="str">
        <f t="shared" si="212"/>
        <v>LONG</v>
      </c>
      <c r="X387" s="19" t="str">
        <f t="shared" si="213"/>
        <v>LONG</v>
      </c>
      <c r="Y387" s="1" t="str">
        <f t="shared" si="238"/>
        <v/>
      </c>
      <c r="Z387" s="2">
        <f t="shared" si="214"/>
        <v>16</v>
      </c>
      <c r="AA387" s="2" t="str">
        <f t="shared" si="215"/>
        <v/>
      </c>
      <c r="AB387" s="2">
        <f t="shared" si="216"/>
        <v>16</v>
      </c>
      <c r="AC387" s="2" t="str">
        <f t="shared" si="217"/>
        <v/>
      </c>
      <c r="AD387" s="3">
        <f t="shared" si="218"/>
        <v>16</v>
      </c>
      <c r="AE387" s="1">
        <f t="shared" si="219"/>
        <v>37</v>
      </c>
      <c r="AF387" s="2">
        <f t="shared" si="220"/>
        <v>16</v>
      </c>
      <c r="AG387" s="2">
        <f t="shared" si="221"/>
        <v>37</v>
      </c>
      <c r="AH387" s="2">
        <f t="shared" si="222"/>
        <v>16</v>
      </c>
      <c r="AI387" s="2">
        <f t="shared" si="223"/>
        <v>37</v>
      </c>
      <c r="AJ387" s="3">
        <f t="shared" si="224"/>
        <v>16</v>
      </c>
      <c r="AK387" s="1">
        <f t="shared" si="225"/>
        <v>16</v>
      </c>
      <c r="AL387" s="2">
        <f t="shared" si="226"/>
        <v>16</v>
      </c>
      <c r="AM387" s="3">
        <f t="shared" si="227"/>
        <v>16</v>
      </c>
      <c r="AN387" s="10">
        <v>4.8499999999999996</v>
      </c>
      <c r="AO387" s="1">
        <f t="shared" si="239"/>
        <v>11.15</v>
      </c>
      <c r="AP387" s="2">
        <f t="shared" si="228"/>
        <v>11.15</v>
      </c>
      <c r="AQ387" s="3">
        <f t="shared" si="229"/>
        <v>11.15</v>
      </c>
      <c r="AR387" s="1">
        <f t="shared" si="240"/>
        <v>36</v>
      </c>
      <c r="AS387" s="2">
        <f t="shared" si="241"/>
        <v>16</v>
      </c>
      <c r="AT387" s="2">
        <f t="shared" si="242"/>
        <v>36</v>
      </c>
      <c r="AU387" s="2">
        <f t="shared" si="243"/>
        <v>16</v>
      </c>
      <c r="AV387" s="2">
        <f t="shared" si="244"/>
        <v>36</v>
      </c>
      <c r="AW387" s="3">
        <f t="shared" si="245"/>
        <v>16</v>
      </c>
      <c r="AX387" s="1">
        <f t="shared" si="246"/>
        <v>16</v>
      </c>
      <c r="AY387" s="2">
        <f t="shared" si="247"/>
        <v>16</v>
      </c>
      <c r="AZ387" s="3">
        <f t="shared" si="248"/>
        <v>16</v>
      </c>
      <c r="BA387" s="10">
        <v>5.31</v>
      </c>
      <c r="BB387" s="1">
        <f t="shared" si="249"/>
        <v>10.690000000000001</v>
      </c>
      <c r="BC387" s="2">
        <f t="shared" si="250"/>
        <v>10.690000000000001</v>
      </c>
      <c r="BD387" s="3">
        <f t="shared" si="251"/>
        <v>10.690000000000001</v>
      </c>
      <c r="BE387" s="1">
        <f t="shared" si="230"/>
        <v>16</v>
      </c>
      <c r="BF387" s="2">
        <f t="shared" si="231"/>
        <v>16</v>
      </c>
      <c r="BG387" s="3">
        <f t="shared" si="232"/>
        <v>16</v>
      </c>
      <c r="BH387" s="10">
        <v>5.03</v>
      </c>
      <c r="BI387" s="1">
        <f t="shared" si="233"/>
        <v>10.969999999999999</v>
      </c>
      <c r="BJ387" s="2">
        <f t="shared" si="234"/>
        <v>10.969999999999999</v>
      </c>
      <c r="BK387" s="3">
        <f t="shared" si="235"/>
        <v>10.969999999999999</v>
      </c>
    </row>
    <row r="388" spans="1:63">
      <c r="A388" s="14">
        <v>43846.708333332419</v>
      </c>
      <c r="B388" s="1">
        <v>45.906999999999996</v>
      </c>
      <c r="C388" s="2">
        <v>-21.678000000000001</v>
      </c>
      <c r="D388" s="2">
        <v>11.901</v>
      </c>
      <c r="E388" s="3">
        <v>55.683999999999997</v>
      </c>
      <c r="F388" s="1">
        <v>45.34</v>
      </c>
      <c r="G388" s="2">
        <v>19</v>
      </c>
      <c r="H388" s="2">
        <v>45.34</v>
      </c>
      <c r="I388" s="2">
        <v>19</v>
      </c>
      <c r="J388" s="2">
        <v>45.34</v>
      </c>
      <c r="K388" s="3">
        <v>19</v>
      </c>
      <c r="L388" s="1">
        <v>0</v>
      </c>
      <c r="M388" s="3">
        <v>58.667000000000002</v>
      </c>
      <c r="N388" s="1">
        <v>50</v>
      </c>
      <c r="O388" s="3">
        <v>489</v>
      </c>
      <c r="P388" s="1">
        <v>37</v>
      </c>
      <c r="Q388" s="2">
        <v>90</v>
      </c>
      <c r="R388" s="2">
        <v>-30</v>
      </c>
      <c r="S388" s="3">
        <v>35</v>
      </c>
      <c r="T388" s="1">
        <f t="shared" si="211"/>
        <v>-12.760000000000005</v>
      </c>
      <c r="U388" s="2">
        <f t="shared" si="236"/>
        <v>12.760000000000005</v>
      </c>
      <c r="V388" s="3">
        <f t="shared" si="237"/>
        <v>0</v>
      </c>
      <c r="W388" s="20" t="str">
        <f t="shared" si="212"/>
        <v>LONG</v>
      </c>
      <c r="X388" s="19" t="str">
        <f t="shared" si="213"/>
        <v>LONG</v>
      </c>
      <c r="Y388" s="1" t="str">
        <f t="shared" si="238"/>
        <v/>
      </c>
      <c r="Z388" s="2">
        <f t="shared" si="214"/>
        <v>19</v>
      </c>
      <c r="AA388" s="2" t="str">
        <f t="shared" si="215"/>
        <v/>
      </c>
      <c r="AB388" s="2">
        <f t="shared" si="216"/>
        <v>19</v>
      </c>
      <c r="AC388" s="2" t="str">
        <f t="shared" si="217"/>
        <v/>
      </c>
      <c r="AD388" s="3">
        <f t="shared" si="218"/>
        <v>19</v>
      </c>
      <c r="AE388" s="1">
        <f t="shared" si="219"/>
        <v>37</v>
      </c>
      <c r="AF388" s="2">
        <f t="shared" si="220"/>
        <v>19</v>
      </c>
      <c r="AG388" s="2">
        <f t="shared" si="221"/>
        <v>37</v>
      </c>
      <c r="AH388" s="2">
        <f t="shared" si="222"/>
        <v>19</v>
      </c>
      <c r="AI388" s="2">
        <f t="shared" si="223"/>
        <v>37</v>
      </c>
      <c r="AJ388" s="3">
        <f t="shared" si="224"/>
        <v>19</v>
      </c>
      <c r="AK388" s="1">
        <f t="shared" si="225"/>
        <v>19</v>
      </c>
      <c r="AL388" s="2">
        <f t="shared" si="226"/>
        <v>19</v>
      </c>
      <c r="AM388" s="3">
        <f t="shared" si="227"/>
        <v>19</v>
      </c>
      <c r="AN388" s="10">
        <v>4.8499999999999996</v>
      </c>
      <c r="AO388" s="1">
        <f t="shared" si="239"/>
        <v>14.15</v>
      </c>
      <c r="AP388" s="2">
        <f t="shared" si="228"/>
        <v>14.15</v>
      </c>
      <c r="AQ388" s="3">
        <f t="shared" si="229"/>
        <v>14.15</v>
      </c>
      <c r="AR388" s="1">
        <f t="shared" si="240"/>
        <v>36</v>
      </c>
      <c r="AS388" s="2">
        <f t="shared" si="241"/>
        <v>19</v>
      </c>
      <c r="AT388" s="2">
        <f t="shared" si="242"/>
        <v>36</v>
      </c>
      <c r="AU388" s="2">
        <f t="shared" si="243"/>
        <v>19</v>
      </c>
      <c r="AV388" s="2">
        <f t="shared" si="244"/>
        <v>36</v>
      </c>
      <c r="AW388" s="3">
        <f t="shared" si="245"/>
        <v>19</v>
      </c>
      <c r="AX388" s="1">
        <f t="shared" si="246"/>
        <v>19</v>
      </c>
      <c r="AY388" s="2">
        <f t="shared" si="247"/>
        <v>19</v>
      </c>
      <c r="AZ388" s="3">
        <f t="shared" si="248"/>
        <v>19</v>
      </c>
      <c r="BA388" s="10">
        <v>5.31</v>
      </c>
      <c r="BB388" s="1">
        <f t="shared" si="249"/>
        <v>13.690000000000001</v>
      </c>
      <c r="BC388" s="2">
        <f t="shared" si="250"/>
        <v>13.690000000000001</v>
      </c>
      <c r="BD388" s="3">
        <f t="shared" si="251"/>
        <v>13.690000000000001</v>
      </c>
      <c r="BE388" s="1">
        <f t="shared" si="230"/>
        <v>19</v>
      </c>
      <c r="BF388" s="2">
        <f t="shared" si="231"/>
        <v>19</v>
      </c>
      <c r="BG388" s="3">
        <f t="shared" si="232"/>
        <v>19</v>
      </c>
      <c r="BH388" s="10">
        <v>5.03</v>
      </c>
      <c r="BI388" s="1">
        <f t="shared" si="233"/>
        <v>13.969999999999999</v>
      </c>
      <c r="BJ388" s="2">
        <f t="shared" si="234"/>
        <v>13.969999999999999</v>
      </c>
      <c r="BK388" s="3">
        <f t="shared" si="235"/>
        <v>13.969999999999999</v>
      </c>
    </row>
    <row r="389" spans="1:63">
      <c r="A389" s="14">
        <v>43846.749999999083</v>
      </c>
      <c r="B389" s="1">
        <v>22.489000000000001</v>
      </c>
      <c r="C389" s="2">
        <v>-26.625</v>
      </c>
      <c r="D389" s="2">
        <v>2.4430000000000001</v>
      </c>
      <c r="E389" s="3">
        <v>46.670999999999999</v>
      </c>
      <c r="F389" s="1">
        <v>43.79</v>
      </c>
      <c r="G389" s="2">
        <v>29</v>
      </c>
      <c r="H389" s="2">
        <v>43.79</v>
      </c>
      <c r="I389" s="2">
        <v>29</v>
      </c>
      <c r="J389" s="2">
        <v>43.79</v>
      </c>
      <c r="K389" s="3">
        <v>29</v>
      </c>
      <c r="L389" s="1">
        <v>0</v>
      </c>
      <c r="M389" s="3">
        <v>7.4660000000000002</v>
      </c>
      <c r="N389" s="1">
        <v>40</v>
      </c>
      <c r="O389" s="3">
        <v>499</v>
      </c>
      <c r="P389" s="1">
        <v>52.5</v>
      </c>
      <c r="Q389" s="2">
        <v>90</v>
      </c>
      <c r="R389" s="2">
        <v>-40</v>
      </c>
      <c r="S389" s="3">
        <v>35</v>
      </c>
      <c r="T389" s="1">
        <f t="shared" si="211"/>
        <v>15.023</v>
      </c>
      <c r="U389" s="2">
        <f t="shared" si="236"/>
        <v>0</v>
      </c>
      <c r="V389" s="3">
        <f t="shared" si="237"/>
        <v>15.023</v>
      </c>
      <c r="W389" s="20" t="str">
        <f t="shared" si="212"/>
        <v>LONG</v>
      </c>
      <c r="X389" s="19" t="str">
        <f t="shared" si="213"/>
        <v>LONG</v>
      </c>
      <c r="Y389" s="1" t="str">
        <f t="shared" si="238"/>
        <v/>
      </c>
      <c r="Z389" s="2">
        <f t="shared" si="214"/>
        <v>29</v>
      </c>
      <c r="AA389" s="2" t="str">
        <f t="shared" si="215"/>
        <v/>
      </c>
      <c r="AB389" s="2">
        <f t="shared" si="216"/>
        <v>29</v>
      </c>
      <c r="AC389" s="2" t="str">
        <f t="shared" si="217"/>
        <v/>
      </c>
      <c r="AD389" s="3">
        <f t="shared" si="218"/>
        <v>29</v>
      </c>
      <c r="AE389" s="1">
        <f t="shared" si="219"/>
        <v>52.5</v>
      </c>
      <c r="AF389" s="2">
        <f t="shared" si="220"/>
        <v>29</v>
      </c>
      <c r="AG389" s="2">
        <f t="shared" si="221"/>
        <v>52.5</v>
      </c>
      <c r="AH389" s="2">
        <f t="shared" si="222"/>
        <v>29</v>
      </c>
      <c r="AI389" s="2">
        <f t="shared" si="223"/>
        <v>52.5</v>
      </c>
      <c r="AJ389" s="3">
        <f t="shared" si="224"/>
        <v>29</v>
      </c>
      <c r="AK389" s="1">
        <f t="shared" si="225"/>
        <v>29</v>
      </c>
      <c r="AL389" s="2">
        <f t="shared" si="226"/>
        <v>29</v>
      </c>
      <c r="AM389" s="3">
        <f t="shared" si="227"/>
        <v>29</v>
      </c>
      <c r="AN389" s="10">
        <v>4.8499999999999996</v>
      </c>
      <c r="AO389" s="1">
        <f t="shared" si="239"/>
        <v>24.15</v>
      </c>
      <c r="AP389" s="2">
        <f t="shared" si="228"/>
        <v>24.15</v>
      </c>
      <c r="AQ389" s="3">
        <f t="shared" si="229"/>
        <v>24.15</v>
      </c>
      <c r="AR389" s="1">
        <f t="shared" si="240"/>
        <v>43.75</v>
      </c>
      <c r="AS389" s="2">
        <f t="shared" si="241"/>
        <v>29</v>
      </c>
      <c r="AT389" s="2">
        <f t="shared" si="242"/>
        <v>43.75</v>
      </c>
      <c r="AU389" s="2">
        <f t="shared" si="243"/>
        <v>29</v>
      </c>
      <c r="AV389" s="2">
        <f t="shared" si="244"/>
        <v>43.75</v>
      </c>
      <c r="AW389" s="3">
        <f t="shared" si="245"/>
        <v>29</v>
      </c>
      <c r="AX389" s="1">
        <f t="shared" si="246"/>
        <v>29</v>
      </c>
      <c r="AY389" s="2">
        <f t="shared" si="247"/>
        <v>29</v>
      </c>
      <c r="AZ389" s="3">
        <f t="shared" si="248"/>
        <v>29</v>
      </c>
      <c r="BA389" s="10">
        <v>5.31</v>
      </c>
      <c r="BB389" s="1">
        <f t="shared" si="249"/>
        <v>23.69</v>
      </c>
      <c r="BC389" s="2">
        <f t="shared" si="250"/>
        <v>23.69</v>
      </c>
      <c r="BD389" s="3">
        <f t="shared" si="251"/>
        <v>23.69</v>
      </c>
      <c r="BE389" s="1">
        <f t="shared" si="230"/>
        <v>29</v>
      </c>
      <c r="BF389" s="2">
        <f t="shared" si="231"/>
        <v>29</v>
      </c>
      <c r="BG389" s="3">
        <f t="shared" si="232"/>
        <v>29</v>
      </c>
      <c r="BH389" s="10">
        <v>5.03</v>
      </c>
      <c r="BI389" s="1">
        <f t="shared" si="233"/>
        <v>23.97</v>
      </c>
      <c r="BJ389" s="2">
        <f t="shared" si="234"/>
        <v>23.97</v>
      </c>
      <c r="BK389" s="3">
        <f t="shared" si="235"/>
        <v>23.97</v>
      </c>
    </row>
    <row r="390" spans="1:63">
      <c r="A390" s="14">
        <v>43846.791666665747</v>
      </c>
      <c r="B390" s="1">
        <v>90.506</v>
      </c>
      <c r="C390" s="2">
        <v>11.268000000000001</v>
      </c>
      <c r="D390" s="2">
        <v>2.34</v>
      </c>
      <c r="E390" s="3">
        <v>76.897999999999996</v>
      </c>
      <c r="F390" s="1">
        <v>43.79</v>
      </c>
      <c r="G390" s="2">
        <v>22.9</v>
      </c>
      <c r="H390" s="2">
        <v>43.79</v>
      </c>
      <c r="I390" s="2">
        <v>22.9</v>
      </c>
      <c r="J390" s="2">
        <v>43.79</v>
      </c>
      <c r="K390" s="3">
        <v>22.9</v>
      </c>
      <c r="L390" s="1">
        <v>0</v>
      </c>
      <c r="M390" s="3">
        <v>65.783000000000001</v>
      </c>
      <c r="N390" s="1">
        <v>100</v>
      </c>
      <c r="O390" s="3">
        <v>505</v>
      </c>
      <c r="P390" s="1">
        <v>38.6</v>
      </c>
      <c r="Q390" s="2">
        <v>94</v>
      </c>
      <c r="R390" s="2">
        <v>-40</v>
      </c>
      <c r="S390" s="3">
        <v>36.6</v>
      </c>
      <c r="T390" s="1">
        <f t="shared" si="211"/>
        <v>24.722999999999999</v>
      </c>
      <c r="U390" s="2">
        <f t="shared" si="236"/>
        <v>0</v>
      </c>
      <c r="V390" s="3">
        <f t="shared" si="237"/>
        <v>24.722999999999999</v>
      </c>
      <c r="W390" s="20" t="str">
        <f t="shared" si="212"/>
        <v>LONG</v>
      </c>
      <c r="X390" s="19" t="str">
        <f t="shared" si="213"/>
        <v>LONG</v>
      </c>
      <c r="Y390" s="1" t="str">
        <f t="shared" si="238"/>
        <v/>
      </c>
      <c r="Z390" s="2">
        <f t="shared" si="214"/>
        <v>22.9</v>
      </c>
      <c r="AA390" s="2" t="str">
        <f t="shared" si="215"/>
        <v/>
      </c>
      <c r="AB390" s="2">
        <f t="shared" si="216"/>
        <v>22.9</v>
      </c>
      <c r="AC390" s="2" t="str">
        <f t="shared" si="217"/>
        <v/>
      </c>
      <c r="AD390" s="3">
        <f t="shared" si="218"/>
        <v>22.9</v>
      </c>
      <c r="AE390" s="1">
        <f t="shared" si="219"/>
        <v>38.6</v>
      </c>
      <c r="AF390" s="2">
        <f t="shared" si="220"/>
        <v>22.9</v>
      </c>
      <c r="AG390" s="2">
        <f t="shared" si="221"/>
        <v>38.6</v>
      </c>
      <c r="AH390" s="2">
        <f t="shared" si="222"/>
        <v>22.9</v>
      </c>
      <c r="AI390" s="2">
        <f t="shared" si="223"/>
        <v>38.6</v>
      </c>
      <c r="AJ390" s="3">
        <f t="shared" si="224"/>
        <v>22.9</v>
      </c>
      <c r="AK390" s="1">
        <f t="shared" si="225"/>
        <v>22.9</v>
      </c>
      <c r="AL390" s="2">
        <f t="shared" si="226"/>
        <v>22.9</v>
      </c>
      <c r="AM390" s="3">
        <f t="shared" si="227"/>
        <v>22.9</v>
      </c>
      <c r="AN390" s="10">
        <v>4.8499999999999996</v>
      </c>
      <c r="AO390" s="1">
        <f t="shared" si="239"/>
        <v>18.049999999999997</v>
      </c>
      <c r="AP390" s="2">
        <f t="shared" si="228"/>
        <v>18.049999999999997</v>
      </c>
      <c r="AQ390" s="3">
        <f t="shared" si="229"/>
        <v>18.049999999999997</v>
      </c>
      <c r="AR390" s="1">
        <f t="shared" si="240"/>
        <v>37.6</v>
      </c>
      <c r="AS390" s="2">
        <f t="shared" si="241"/>
        <v>22.9</v>
      </c>
      <c r="AT390" s="2">
        <f t="shared" si="242"/>
        <v>37.6</v>
      </c>
      <c r="AU390" s="2">
        <f t="shared" si="243"/>
        <v>22.9</v>
      </c>
      <c r="AV390" s="2">
        <f t="shared" si="244"/>
        <v>37.6</v>
      </c>
      <c r="AW390" s="3">
        <f t="shared" si="245"/>
        <v>22.9</v>
      </c>
      <c r="AX390" s="1">
        <f t="shared" si="246"/>
        <v>22.9</v>
      </c>
      <c r="AY390" s="2">
        <f t="shared" si="247"/>
        <v>22.9</v>
      </c>
      <c r="AZ390" s="3">
        <f t="shared" si="248"/>
        <v>22.9</v>
      </c>
      <c r="BA390" s="10">
        <v>5.31</v>
      </c>
      <c r="BB390" s="1">
        <f t="shared" si="249"/>
        <v>17.59</v>
      </c>
      <c r="BC390" s="2">
        <f t="shared" si="250"/>
        <v>17.59</v>
      </c>
      <c r="BD390" s="3">
        <f t="shared" si="251"/>
        <v>17.59</v>
      </c>
      <c r="BE390" s="1">
        <f t="shared" si="230"/>
        <v>22.9</v>
      </c>
      <c r="BF390" s="2">
        <f t="shared" si="231"/>
        <v>22.9</v>
      </c>
      <c r="BG390" s="3">
        <f t="shared" si="232"/>
        <v>22.9</v>
      </c>
      <c r="BH390" s="10">
        <v>5.03</v>
      </c>
      <c r="BI390" s="1">
        <f t="shared" si="233"/>
        <v>17.869999999999997</v>
      </c>
      <c r="BJ390" s="2">
        <f t="shared" si="234"/>
        <v>17.869999999999997</v>
      </c>
      <c r="BK390" s="3">
        <f t="shared" si="235"/>
        <v>17.869999999999997</v>
      </c>
    </row>
    <row r="391" spans="1:63">
      <c r="A391" s="14">
        <v>43846.833333332412</v>
      </c>
      <c r="B391" s="1">
        <v>41.779000000000003</v>
      </c>
      <c r="C391" s="2">
        <v>-27.59</v>
      </c>
      <c r="D391" s="2">
        <v>15.066000000000001</v>
      </c>
      <c r="E391" s="3">
        <v>54.302999999999997</v>
      </c>
      <c r="F391" s="1">
        <v>29.34</v>
      </c>
      <c r="G391" s="2">
        <v>23</v>
      </c>
      <c r="H391" s="2">
        <v>29.34</v>
      </c>
      <c r="I391" s="2">
        <v>23</v>
      </c>
      <c r="J391" s="2">
        <v>29.34</v>
      </c>
      <c r="K391" s="3">
        <v>23</v>
      </c>
      <c r="L391" s="1">
        <v>0</v>
      </c>
      <c r="M391" s="3">
        <v>80</v>
      </c>
      <c r="N391" s="1">
        <v>454</v>
      </c>
      <c r="O391" s="3">
        <v>386</v>
      </c>
      <c r="P391" s="1">
        <v>34.200000000000003</v>
      </c>
      <c r="Q391" s="2">
        <v>95</v>
      </c>
      <c r="R391" s="2">
        <v>1</v>
      </c>
      <c r="S391" s="3">
        <v>40.9</v>
      </c>
      <c r="T391" s="1">
        <f t="shared" si="211"/>
        <v>-38.220999999999997</v>
      </c>
      <c r="U391" s="2">
        <f t="shared" si="236"/>
        <v>38.220999999999997</v>
      </c>
      <c r="V391" s="3">
        <f t="shared" si="237"/>
        <v>0</v>
      </c>
      <c r="W391" s="20" t="str">
        <f t="shared" si="212"/>
        <v>LONG</v>
      </c>
      <c r="X391" s="19" t="str">
        <f t="shared" si="213"/>
        <v>LONG</v>
      </c>
      <c r="Y391" s="1" t="str">
        <f t="shared" si="238"/>
        <v/>
      </c>
      <c r="Z391" s="2">
        <f t="shared" si="214"/>
        <v>23</v>
      </c>
      <c r="AA391" s="2" t="str">
        <f t="shared" si="215"/>
        <v/>
      </c>
      <c r="AB391" s="2">
        <f t="shared" si="216"/>
        <v>23</v>
      </c>
      <c r="AC391" s="2" t="str">
        <f t="shared" si="217"/>
        <v/>
      </c>
      <c r="AD391" s="3">
        <f t="shared" si="218"/>
        <v>23</v>
      </c>
      <c r="AE391" s="1">
        <f t="shared" si="219"/>
        <v>34.200000000000003</v>
      </c>
      <c r="AF391" s="2">
        <f t="shared" si="220"/>
        <v>23</v>
      </c>
      <c r="AG391" s="2">
        <f t="shared" si="221"/>
        <v>34.200000000000003</v>
      </c>
      <c r="AH391" s="2">
        <f t="shared" si="222"/>
        <v>23</v>
      </c>
      <c r="AI391" s="2">
        <f t="shared" si="223"/>
        <v>34.200000000000003</v>
      </c>
      <c r="AJ391" s="3">
        <f t="shared" si="224"/>
        <v>23</v>
      </c>
      <c r="AK391" s="1">
        <f t="shared" si="225"/>
        <v>23</v>
      </c>
      <c r="AL391" s="2">
        <f t="shared" si="226"/>
        <v>23</v>
      </c>
      <c r="AM391" s="3">
        <f t="shared" si="227"/>
        <v>23</v>
      </c>
      <c r="AN391" s="10">
        <v>4.8499999999999996</v>
      </c>
      <c r="AO391" s="1">
        <f t="shared" si="239"/>
        <v>18.149999999999999</v>
      </c>
      <c r="AP391" s="2">
        <f t="shared" si="228"/>
        <v>18.149999999999999</v>
      </c>
      <c r="AQ391" s="3">
        <f t="shared" si="229"/>
        <v>18.149999999999999</v>
      </c>
      <c r="AR391" s="1">
        <f t="shared" si="240"/>
        <v>37.549999999999997</v>
      </c>
      <c r="AS391" s="2">
        <f t="shared" si="241"/>
        <v>23</v>
      </c>
      <c r="AT391" s="2">
        <f t="shared" si="242"/>
        <v>37.549999999999997</v>
      </c>
      <c r="AU391" s="2">
        <f t="shared" si="243"/>
        <v>23</v>
      </c>
      <c r="AV391" s="2">
        <f t="shared" si="244"/>
        <v>37.549999999999997</v>
      </c>
      <c r="AW391" s="3">
        <f t="shared" si="245"/>
        <v>23</v>
      </c>
      <c r="AX391" s="1">
        <f t="shared" si="246"/>
        <v>23</v>
      </c>
      <c r="AY391" s="2">
        <f t="shared" si="247"/>
        <v>23</v>
      </c>
      <c r="AZ391" s="3">
        <f t="shared" si="248"/>
        <v>23</v>
      </c>
      <c r="BA391" s="10">
        <v>5.31</v>
      </c>
      <c r="BB391" s="1">
        <f t="shared" si="249"/>
        <v>17.690000000000001</v>
      </c>
      <c r="BC391" s="2">
        <f t="shared" si="250"/>
        <v>17.690000000000001</v>
      </c>
      <c r="BD391" s="3">
        <f t="shared" si="251"/>
        <v>17.690000000000001</v>
      </c>
      <c r="BE391" s="1">
        <f t="shared" si="230"/>
        <v>23</v>
      </c>
      <c r="BF391" s="2">
        <f t="shared" si="231"/>
        <v>23</v>
      </c>
      <c r="BG391" s="3">
        <f t="shared" si="232"/>
        <v>23</v>
      </c>
      <c r="BH391" s="10">
        <v>5.03</v>
      </c>
      <c r="BI391" s="1">
        <f t="shared" si="233"/>
        <v>17.97</v>
      </c>
      <c r="BJ391" s="2">
        <f t="shared" si="234"/>
        <v>17.97</v>
      </c>
      <c r="BK391" s="3">
        <f t="shared" si="235"/>
        <v>17.97</v>
      </c>
    </row>
    <row r="392" spans="1:63">
      <c r="A392" s="14">
        <v>43846.874999999076</v>
      </c>
      <c r="B392" s="1">
        <v>23.388000000000002</v>
      </c>
      <c r="C392" s="2">
        <v>-5.2469999999999999</v>
      </c>
      <c r="D392" s="2">
        <v>18.097999999999999</v>
      </c>
      <c r="E392" s="3">
        <v>10.537000000000001</v>
      </c>
      <c r="F392" s="1">
        <v>28.02</v>
      </c>
      <c r="G392" s="2">
        <v>22.73</v>
      </c>
      <c r="H392" s="2">
        <v>28.02</v>
      </c>
      <c r="I392" s="2">
        <v>22.73</v>
      </c>
      <c r="J392" s="2">
        <v>28.02</v>
      </c>
      <c r="K392" s="3">
        <v>22.73</v>
      </c>
      <c r="L392" s="1">
        <v>0</v>
      </c>
      <c r="M392" s="3">
        <v>29.167000000000002</v>
      </c>
      <c r="N392" s="1">
        <v>436</v>
      </c>
      <c r="O392" s="3">
        <v>381</v>
      </c>
      <c r="P392" s="1">
        <v>32.6</v>
      </c>
      <c r="Q392" s="2">
        <v>95</v>
      </c>
      <c r="R392" s="2">
        <v>1</v>
      </c>
      <c r="S392" s="3">
        <v>2.86</v>
      </c>
      <c r="T392" s="1">
        <f t="shared" si="211"/>
        <v>-5.7789999999999999</v>
      </c>
      <c r="U392" s="2">
        <f t="shared" si="236"/>
        <v>5.7789999999999999</v>
      </c>
      <c r="V392" s="3">
        <f t="shared" si="237"/>
        <v>0</v>
      </c>
      <c r="W392" s="20" t="str">
        <f t="shared" si="212"/>
        <v>LONG</v>
      </c>
      <c r="X392" s="19" t="str">
        <f t="shared" si="213"/>
        <v>LONG</v>
      </c>
      <c r="Y392" s="1" t="str">
        <f t="shared" si="238"/>
        <v/>
      </c>
      <c r="Z392" s="2">
        <f t="shared" si="214"/>
        <v>22.73</v>
      </c>
      <c r="AA392" s="2" t="str">
        <f t="shared" si="215"/>
        <v/>
      </c>
      <c r="AB392" s="2">
        <f t="shared" si="216"/>
        <v>22.73</v>
      </c>
      <c r="AC392" s="2" t="str">
        <f t="shared" si="217"/>
        <v/>
      </c>
      <c r="AD392" s="3">
        <f t="shared" si="218"/>
        <v>22.73</v>
      </c>
      <c r="AE392" s="1">
        <f t="shared" si="219"/>
        <v>32.6</v>
      </c>
      <c r="AF392" s="2">
        <f t="shared" si="220"/>
        <v>22.73</v>
      </c>
      <c r="AG392" s="2">
        <f t="shared" si="221"/>
        <v>32.6</v>
      </c>
      <c r="AH392" s="2">
        <f t="shared" si="222"/>
        <v>22.73</v>
      </c>
      <c r="AI392" s="2">
        <f t="shared" si="223"/>
        <v>32.6</v>
      </c>
      <c r="AJ392" s="3">
        <f t="shared" si="224"/>
        <v>22.73</v>
      </c>
      <c r="AK392" s="1">
        <f t="shared" si="225"/>
        <v>22.73</v>
      </c>
      <c r="AL392" s="2">
        <f t="shared" si="226"/>
        <v>22.73</v>
      </c>
      <c r="AM392" s="3">
        <f t="shared" si="227"/>
        <v>22.73</v>
      </c>
      <c r="AN392" s="10">
        <v>4.8499999999999996</v>
      </c>
      <c r="AO392" s="1">
        <f t="shared" si="239"/>
        <v>17.880000000000003</v>
      </c>
      <c r="AP392" s="2">
        <f t="shared" si="228"/>
        <v>17.880000000000003</v>
      </c>
      <c r="AQ392" s="3">
        <f t="shared" si="229"/>
        <v>17.880000000000003</v>
      </c>
      <c r="AR392" s="1">
        <f t="shared" si="240"/>
        <v>17.73</v>
      </c>
      <c r="AS392" s="2">
        <f t="shared" si="241"/>
        <v>22.73</v>
      </c>
      <c r="AT392" s="2">
        <f t="shared" si="242"/>
        <v>17.73</v>
      </c>
      <c r="AU392" s="2">
        <f t="shared" si="243"/>
        <v>22.73</v>
      </c>
      <c r="AV392" s="2">
        <f t="shared" si="244"/>
        <v>17.73</v>
      </c>
      <c r="AW392" s="3">
        <f t="shared" si="245"/>
        <v>22.73</v>
      </c>
      <c r="AX392" s="1">
        <f t="shared" si="246"/>
        <v>22.73</v>
      </c>
      <c r="AY392" s="2">
        <f t="shared" si="247"/>
        <v>22.73</v>
      </c>
      <c r="AZ392" s="3">
        <f t="shared" si="248"/>
        <v>22.73</v>
      </c>
      <c r="BA392" s="10">
        <v>5.31</v>
      </c>
      <c r="BB392" s="1">
        <f t="shared" si="249"/>
        <v>17.420000000000002</v>
      </c>
      <c r="BC392" s="2">
        <f t="shared" si="250"/>
        <v>17.420000000000002</v>
      </c>
      <c r="BD392" s="3">
        <f t="shared" si="251"/>
        <v>17.420000000000002</v>
      </c>
      <c r="BE392" s="1">
        <f t="shared" si="230"/>
        <v>22.73</v>
      </c>
      <c r="BF392" s="2">
        <f t="shared" si="231"/>
        <v>22.73</v>
      </c>
      <c r="BG392" s="3">
        <f t="shared" si="232"/>
        <v>22.73</v>
      </c>
      <c r="BH392" s="10">
        <v>5.03</v>
      </c>
      <c r="BI392" s="1">
        <f t="shared" si="233"/>
        <v>17.7</v>
      </c>
      <c r="BJ392" s="2">
        <f t="shared" si="234"/>
        <v>17.7</v>
      </c>
      <c r="BK392" s="3">
        <f t="shared" si="235"/>
        <v>17.7</v>
      </c>
    </row>
    <row r="393" spans="1:63">
      <c r="A393" s="14">
        <v>43846.91666666574</v>
      </c>
      <c r="B393" s="1">
        <v>10.125999999999999</v>
      </c>
      <c r="C393" s="2">
        <v>-22.896999999999998</v>
      </c>
      <c r="D393" s="2">
        <v>16.893999999999998</v>
      </c>
      <c r="E393" s="3">
        <v>16.129000000000001</v>
      </c>
      <c r="F393" s="1">
        <v>27.71</v>
      </c>
      <c r="G393" s="2">
        <v>27.71</v>
      </c>
      <c r="H393" s="2">
        <v>27.71</v>
      </c>
      <c r="I393" s="2">
        <v>27.71</v>
      </c>
      <c r="J393" s="2">
        <v>27.71</v>
      </c>
      <c r="K393" s="3">
        <v>27.71</v>
      </c>
      <c r="L393" s="1">
        <v>0</v>
      </c>
      <c r="M393" s="3">
        <v>0</v>
      </c>
      <c r="N393" s="1">
        <v>504</v>
      </c>
      <c r="O393" s="3">
        <v>363</v>
      </c>
      <c r="P393" s="1">
        <v>32.299999999999997</v>
      </c>
      <c r="Q393" s="2">
        <v>95</v>
      </c>
      <c r="R393" s="2">
        <v>1</v>
      </c>
      <c r="S393" s="3">
        <v>2.86</v>
      </c>
      <c r="T393" s="1">
        <f t="shared" si="211"/>
        <v>10.125999999999999</v>
      </c>
      <c r="U393" s="2">
        <f t="shared" si="236"/>
        <v>0</v>
      </c>
      <c r="V393" s="3">
        <f t="shared" si="237"/>
        <v>10.125999999999999</v>
      </c>
      <c r="W393" s="20" t="str">
        <f t="shared" si="212"/>
        <v>LONG</v>
      </c>
      <c r="X393" s="19" t="str">
        <f t="shared" si="213"/>
        <v>LONG</v>
      </c>
      <c r="Y393" s="1" t="str">
        <f t="shared" si="238"/>
        <v/>
      </c>
      <c r="Z393" s="2" t="str">
        <f t="shared" si="214"/>
        <v/>
      </c>
      <c r="AA393" s="2" t="str">
        <f t="shared" si="215"/>
        <v/>
      </c>
      <c r="AB393" s="2" t="str">
        <f t="shared" si="216"/>
        <v/>
      </c>
      <c r="AC393" s="2" t="str">
        <f t="shared" si="217"/>
        <v/>
      </c>
      <c r="AD393" s="3" t="str">
        <f t="shared" si="218"/>
        <v/>
      </c>
      <c r="AE393" s="1">
        <f t="shared" si="219"/>
        <v>32.299999999999997</v>
      </c>
      <c r="AF393" s="2">
        <f t="shared" si="220"/>
        <v>2.86</v>
      </c>
      <c r="AG393" s="2">
        <f t="shared" si="221"/>
        <v>32.299999999999997</v>
      </c>
      <c r="AH393" s="2">
        <f t="shared" si="222"/>
        <v>2.86</v>
      </c>
      <c r="AI393" s="2">
        <f t="shared" si="223"/>
        <v>32.299999999999997</v>
      </c>
      <c r="AJ393" s="3">
        <f t="shared" si="224"/>
        <v>2.86</v>
      </c>
      <c r="AK393" s="1">
        <f t="shared" si="225"/>
        <v>2.86</v>
      </c>
      <c r="AL393" s="2">
        <f t="shared" si="226"/>
        <v>2.86</v>
      </c>
      <c r="AM393" s="3">
        <f t="shared" si="227"/>
        <v>2.86</v>
      </c>
      <c r="AN393" s="10">
        <v>4.8499999999999996</v>
      </c>
      <c r="AO393" s="1">
        <f t="shared" si="239"/>
        <v>-1.9899999999999998</v>
      </c>
      <c r="AP393" s="2">
        <f t="shared" si="228"/>
        <v>-1.9899999999999998</v>
      </c>
      <c r="AQ393" s="3">
        <f t="shared" si="229"/>
        <v>-1.9899999999999998</v>
      </c>
      <c r="AR393" s="1">
        <f t="shared" si="240"/>
        <v>17.579999999999998</v>
      </c>
      <c r="AS393" s="2">
        <f t="shared" si="241"/>
        <v>17.579999999999998</v>
      </c>
      <c r="AT393" s="2">
        <f t="shared" si="242"/>
        <v>17.579999999999998</v>
      </c>
      <c r="AU393" s="2">
        <f t="shared" si="243"/>
        <v>17.579999999999998</v>
      </c>
      <c r="AV393" s="2">
        <f t="shared" si="244"/>
        <v>17.579999999999998</v>
      </c>
      <c r="AW393" s="3">
        <f t="shared" si="245"/>
        <v>17.579999999999998</v>
      </c>
      <c r="AX393" s="1">
        <f t="shared" si="246"/>
        <v>17.579999999999998</v>
      </c>
      <c r="AY393" s="2">
        <f t="shared" si="247"/>
        <v>17.579999999999998</v>
      </c>
      <c r="AZ393" s="3">
        <f t="shared" si="248"/>
        <v>17.579999999999998</v>
      </c>
      <c r="BA393" s="10">
        <v>5.31</v>
      </c>
      <c r="BB393" s="1">
        <f t="shared" si="249"/>
        <v>12.27</v>
      </c>
      <c r="BC393" s="2">
        <f t="shared" si="250"/>
        <v>12.27</v>
      </c>
      <c r="BD393" s="3">
        <f t="shared" si="251"/>
        <v>12.27</v>
      </c>
      <c r="BE393" s="1">
        <f t="shared" si="230"/>
        <v>27.71</v>
      </c>
      <c r="BF393" s="2">
        <f t="shared" si="231"/>
        <v>27.71</v>
      </c>
      <c r="BG393" s="3">
        <f t="shared" si="232"/>
        <v>27.71</v>
      </c>
      <c r="BH393" s="10">
        <v>5.03</v>
      </c>
      <c r="BI393" s="1">
        <f t="shared" si="233"/>
        <v>22.68</v>
      </c>
      <c r="BJ393" s="2">
        <f t="shared" si="234"/>
        <v>22.68</v>
      </c>
      <c r="BK393" s="3">
        <f t="shared" si="235"/>
        <v>22.68</v>
      </c>
    </row>
    <row r="394" spans="1:63">
      <c r="A394" s="14">
        <v>43846.958333332404</v>
      </c>
      <c r="B394" s="1">
        <v>-19.718</v>
      </c>
      <c r="C394" s="2">
        <v>-6.851</v>
      </c>
      <c r="D394" s="2">
        <v>8.5640000000000001</v>
      </c>
      <c r="E394" s="3">
        <v>-21.431000000000001</v>
      </c>
      <c r="F394" s="1">
        <v>31.7</v>
      </c>
      <c r="G394" s="2">
        <v>24.81</v>
      </c>
      <c r="H394" s="2">
        <v>31.7</v>
      </c>
      <c r="I394" s="2">
        <v>24.81</v>
      </c>
      <c r="J394" s="2">
        <v>31.7</v>
      </c>
      <c r="K394" s="3">
        <v>24.81</v>
      </c>
      <c r="L394" s="1">
        <v>7.5</v>
      </c>
      <c r="M394" s="3">
        <v>0</v>
      </c>
      <c r="N394" s="1">
        <v>503</v>
      </c>
      <c r="O394" s="3">
        <v>313</v>
      </c>
      <c r="P394" s="1">
        <v>31.7</v>
      </c>
      <c r="Q394" s="2">
        <v>95</v>
      </c>
      <c r="R394" s="2">
        <v>1</v>
      </c>
      <c r="S394" s="3">
        <v>2.86</v>
      </c>
      <c r="T394" s="1">
        <f t="shared" si="211"/>
        <v>-12.218</v>
      </c>
      <c r="U394" s="2">
        <f t="shared" si="236"/>
        <v>12.218</v>
      </c>
      <c r="V394" s="3">
        <f t="shared" si="237"/>
        <v>0</v>
      </c>
      <c r="W394" s="20" t="str">
        <f t="shared" si="212"/>
        <v>SHORT</v>
      </c>
      <c r="X394" s="19" t="str">
        <f t="shared" si="213"/>
        <v>SHORT</v>
      </c>
      <c r="Y394" s="1">
        <f t="shared" si="238"/>
        <v>31.7</v>
      </c>
      <c r="Z394" s="2" t="str">
        <f t="shared" si="214"/>
        <v/>
      </c>
      <c r="AA394" s="2">
        <f t="shared" si="215"/>
        <v>31.7</v>
      </c>
      <c r="AB394" s="2" t="str">
        <f t="shared" si="216"/>
        <v/>
      </c>
      <c r="AC394" s="2">
        <f t="shared" si="217"/>
        <v>31.7</v>
      </c>
      <c r="AD394" s="3" t="str">
        <f t="shared" si="218"/>
        <v/>
      </c>
      <c r="AE394" s="1">
        <f t="shared" si="219"/>
        <v>31.7</v>
      </c>
      <c r="AF394" s="2">
        <f t="shared" si="220"/>
        <v>2.86</v>
      </c>
      <c r="AG394" s="2">
        <f t="shared" si="221"/>
        <v>31.7</v>
      </c>
      <c r="AH394" s="2">
        <f t="shared" si="222"/>
        <v>2.86</v>
      </c>
      <c r="AI394" s="2">
        <f t="shared" si="223"/>
        <v>31.7</v>
      </c>
      <c r="AJ394" s="3">
        <f t="shared" si="224"/>
        <v>2.86</v>
      </c>
      <c r="AK394" s="1">
        <f t="shared" si="225"/>
        <v>31.7</v>
      </c>
      <c r="AL394" s="2">
        <f t="shared" si="226"/>
        <v>31.7</v>
      </c>
      <c r="AM394" s="3">
        <f t="shared" si="227"/>
        <v>31.7</v>
      </c>
      <c r="AN394" s="10">
        <v>4.8499999999999996</v>
      </c>
      <c r="AO394" s="1">
        <f t="shared" si="239"/>
        <v>36.549999999999997</v>
      </c>
      <c r="AP394" s="2">
        <f t="shared" si="228"/>
        <v>36.549999999999997</v>
      </c>
      <c r="AQ394" s="3">
        <f t="shared" si="229"/>
        <v>36.549999999999997</v>
      </c>
      <c r="AR394" s="1">
        <f t="shared" si="240"/>
        <v>31.7</v>
      </c>
      <c r="AS394" s="2">
        <f t="shared" si="241"/>
        <v>17.28</v>
      </c>
      <c r="AT394" s="2">
        <f t="shared" si="242"/>
        <v>31.7</v>
      </c>
      <c r="AU394" s="2">
        <f t="shared" si="243"/>
        <v>17.28</v>
      </c>
      <c r="AV394" s="2">
        <f t="shared" si="244"/>
        <v>31.7</v>
      </c>
      <c r="AW394" s="3">
        <f t="shared" si="245"/>
        <v>17.28</v>
      </c>
      <c r="AX394" s="1">
        <f t="shared" si="246"/>
        <v>31.7</v>
      </c>
      <c r="AY394" s="2">
        <f t="shared" si="247"/>
        <v>31.7</v>
      </c>
      <c r="AZ394" s="3">
        <f t="shared" si="248"/>
        <v>31.7</v>
      </c>
      <c r="BA394" s="10">
        <v>5.31</v>
      </c>
      <c r="BB394" s="1">
        <f t="shared" si="249"/>
        <v>37.01</v>
      </c>
      <c r="BC394" s="2">
        <f t="shared" si="250"/>
        <v>37.01</v>
      </c>
      <c r="BD394" s="3">
        <f t="shared" si="251"/>
        <v>37.01</v>
      </c>
      <c r="BE394" s="1">
        <f t="shared" si="230"/>
        <v>31.7</v>
      </c>
      <c r="BF394" s="2">
        <f t="shared" si="231"/>
        <v>31.7</v>
      </c>
      <c r="BG394" s="3">
        <f t="shared" si="232"/>
        <v>31.7</v>
      </c>
      <c r="BH394" s="10">
        <v>5.03</v>
      </c>
      <c r="BI394" s="1">
        <f t="shared" si="233"/>
        <v>36.729999999999997</v>
      </c>
      <c r="BJ394" s="2">
        <f t="shared" si="234"/>
        <v>36.729999999999997</v>
      </c>
      <c r="BK394" s="3">
        <f t="shared" si="235"/>
        <v>36.729999999999997</v>
      </c>
    </row>
    <row r="395" spans="1:63">
      <c r="A395" s="14">
        <v>43846.999999999069</v>
      </c>
      <c r="B395" s="1">
        <v>-58.210999999999999</v>
      </c>
      <c r="C395" s="2">
        <v>4.6879999999999997</v>
      </c>
      <c r="D395" s="2">
        <v>-12.997</v>
      </c>
      <c r="E395" s="3">
        <v>-49.902000000000001</v>
      </c>
      <c r="F395" s="1">
        <v>33.9</v>
      </c>
      <c r="G395" s="2">
        <v>23.13</v>
      </c>
      <c r="H395" s="2">
        <v>33.9</v>
      </c>
      <c r="I395" s="2">
        <v>23.13</v>
      </c>
      <c r="J395" s="2">
        <v>33.9</v>
      </c>
      <c r="K395" s="3">
        <v>23.13</v>
      </c>
      <c r="L395" s="1">
        <v>47.915999999999997</v>
      </c>
      <c r="M395" s="3">
        <v>0</v>
      </c>
      <c r="N395" s="1">
        <v>313</v>
      </c>
      <c r="O395" s="3">
        <v>313</v>
      </c>
      <c r="P395" s="1">
        <v>33.9</v>
      </c>
      <c r="Q395" s="2">
        <v>95</v>
      </c>
      <c r="R395" s="2">
        <v>1</v>
      </c>
      <c r="S395" s="3">
        <v>4.42</v>
      </c>
      <c r="T395" s="1">
        <f t="shared" ref="T395:T458" si="252">B395+L395-M395</f>
        <v>-10.295000000000002</v>
      </c>
      <c r="U395" s="2">
        <f t="shared" si="236"/>
        <v>10.295000000000002</v>
      </c>
      <c r="V395" s="3">
        <f t="shared" si="237"/>
        <v>0</v>
      </c>
      <c r="W395" s="20" t="str">
        <f t="shared" ref="W395:W458" si="253">IF(AND(L395&gt;0,M395=0),"SHORT",IF(AND(L395=0,M395&gt;0),"LONG",IF(AND(L395=0,M395=0,U395&gt;0),"SHORT",IF(AND(L395=0,M395=0,V395&gt;0),"LONG",IF(AND(L395&gt;0,M395&gt;0,L395+U395&gt;M395+V395),"SHORT","LONG")))))</f>
        <v>SHORT</v>
      </c>
      <c r="X395" s="19" t="str">
        <f t="shared" ref="X395:X458" si="254">IF(B395&lt;0,"SHORT","LONG")</f>
        <v>SHORT</v>
      </c>
      <c r="Y395" s="1">
        <f t="shared" si="238"/>
        <v>33.9</v>
      </c>
      <c r="Z395" s="2" t="str">
        <f t="shared" ref="Z395:Z458" si="255">IF(AND(M395&gt;0,W395="LONG"),G395,"")</f>
        <v/>
      </c>
      <c r="AA395" s="2">
        <f t="shared" ref="AA395:AA458" si="256">IF(AND(L395&gt;0,W395="SHORT"),H395,"")</f>
        <v>33.9</v>
      </c>
      <c r="AB395" s="2" t="str">
        <f t="shared" ref="AB395:AB458" si="257">IF(AND(M395&gt;0,W395="LONG"),I395,"")</f>
        <v/>
      </c>
      <c r="AC395" s="2">
        <f t="shared" ref="AC395:AC458" si="258">IF(AND(L395&gt;0,W395="SHORT"),J395,"")</f>
        <v>33.9</v>
      </c>
      <c r="AD395" s="3" t="str">
        <f t="shared" ref="AD395:AD458" si="259">IF(AND(M395&gt;0,W395="LONG"),K395,"")</f>
        <v/>
      </c>
      <c r="AE395" s="1">
        <f t="shared" ref="AE395:AE458" si="260">IF(Y395="",P395,Y395)</f>
        <v>33.9</v>
      </c>
      <c r="AF395" s="2">
        <f t="shared" ref="AF395:AF458" si="261">IF(Z395="",S395,Z395)</f>
        <v>4.42</v>
      </c>
      <c r="AG395" s="2">
        <f t="shared" ref="AG395:AG458" si="262">IF(AA395="",P395,AA395)</f>
        <v>33.9</v>
      </c>
      <c r="AH395" s="2">
        <f t="shared" ref="AH395:AH458" si="263">IF(AB395="",S395,AB395)</f>
        <v>4.42</v>
      </c>
      <c r="AI395" s="2">
        <f t="shared" ref="AI395:AI458" si="264">IF(AC395="",P395,AC395)</f>
        <v>33.9</v>
      </c>
      <c r="AJ395" s="3">
        <f t="shared" ref="AJ395:AJ458" si="265">IF(AD395="",S395,AD395)</f>
        <v>4.42</v>
      </c>
      <c r="AK395" s="1">
        <f t="shared" ref="AK395:AK458" si="266">IF(W395="SHORT",AE395,AF395)</f>
        <v>33.9</v>
      </c>
      <c r="AL395" s="2">
        <f t="shared" ref="AL395:AL458" si="267">IF(W395="SHORT",AG395,AH395)</f>
        <v>33.9</v>
      </c>
      <c r="AM395" s="3">
        <f t="shared" ref="AM395:AM458" si="268">IF(W395="SHORT",AI395,AJ395)</f>
        <v>33.9</v>
      </c>
      <c r="AN395" s="10">
        <v>4.8499999999999996</v>
      </c>
      <c r="AO395" s="1">
        <f t="shared" si="239"/>
        <v>38.75</v>
      </c>
      <c r="AP395" s="2">
        <f t="shared" ref="AP395:AP458" si="269">IF(W395="SHORT",AL395+AN395,AL395-AN395)</f>
        <v>38.75</v>
      </c>
      <c r="AQ395" s="3">
        <f t="shared" ref="AQ395:AQ458" si="270">IF(W395="SHORT",AM395+AN395,AM395-AN395)</f>
        <v>38.75</v>
      </c>
      <c r="AR395" s="1">
        <f t="shared" si="240"/>
        <v>33.9</v>
      </c>
      <c r="AS395" s="2">
        <f t="shared" si="241"/>
        <v>19.16</v>
      </c>
      <c r="AT395" s="2">
        <f t="shared" si="242"/>
        <v>33.9</v>
      </c>
      <c r="AU395" s="2">
        <f t="shared" si="243"/>
        <v>19.16</v>
      </c>
      <c r="AV395" s="2">
        <f t="shared" si="244"/>
        <v>33.9</v>
      </c>
      <c r="AW395" s="3">
        <f t="shared" si="245"/>
        <v>19.16</v>
      </c>
      <c r="AX395" s="1">
        <f t="shared" si="246"/>
        <v>33.9</v>
      </c>
      <c r="AY395" s="2">
        <f t="shared" si="247"/>
        <v>33.9</v>
      </c>
      <c r="AZ395" s="3">
        <f t="shared" si="248"/>
        <v>33.9</v>
      </c>
      <c r="BA395" s="10">
        <v>5.31</v>
      </c>
      <c r="BB395" s="1">
        <f t="shared" si="249"/>
        <v>39.21</v>
      </c>
      <c r="BC395" s="2">
        <f t="shared" si="250"/>
        <v>39.21</v>
      </c>
      <c r="BD395" s="3">
        <f t="shared" si="251"/>
        <v>39.21</v>
      </c>
      <c r="BE395" s="1">
        <f t="shared" ref="BE395:BE458" si="271">IF(X395="SHORT",F395,G395)</f>
        <v>33.9</v>
      </c>
      <c r="BF395" s="2">
        <f t="shared" ref="BF395:BF458" si="272">IF(X395="SHORT",H395,I395)</f>
        <v>33.9</v>
      </c>
      <c r="BG395" s="3">
        <f t="shared" ref="BG395:BG458" si="273">IF(X395="SHORT",J395,K395)</f>
        <v>33.9</v>
      </c>
      <c r="BH395" s="10">
        <v>5.03</v>
      </c>
      <c r="BI395" s="1">
        <f t="shared" ref="BI395:BI458" si="274">IF(X395="SHORT",BE395+BH395,BE395-BH395)</f>
        <v>38.93</v>
      </c>
      <c r="BJ395" s="2">
        <f t="shared" ref="BJ395:BJ458" si="275">IF(X395="SHORT",BF395+BH395,BF395-BH395)</f>
        <v>38.93</v>
      </c>
      <c r="BK395" s="3">
        <f t="shared" ref="BK395:BK458" si="276">IF(X395="SHORT",BG395+BH395,BG395-BH395)</f>
        <v>38.93</v>
      </c>
    </row>
    <row r="396" spans="1:63">
      <c r="A396" s="14">
        <v>43847.041666665733</v>
      </c>
      <c r="B396" s="1">
        <v>-71.293000000000006</v>
      </c>
      <c r="C396" s="2">
        <v>-5.5759999999999996</v>
      </c>
      <c r="D396" s="2">
        <v>-17.170999999999999</v>
      </c>
      <c r="E396" s="3">
        <v>-48.545999999999999</v>
      </c>
      <c r="F396" s="1">
        <v>76.900000000000006</v>
      </c>
      <c r="G396" s="2">
        <v>27.06</v>
      </c>
      <c r="H396" s="2">
        <v>76.900000000000006</v>
      </c>
      <c r="I396" s="2">
        <v>27.06</v>
      </c>
      <c r="J396" s="2">
        <v>76.900000000000006</v>
      </c>
      <c r="K396" s="3">
        <v>27.06</v>
      </c>
      <c r="L396" s="1">
        <v>59.584000000000003</v>
      </c>
      <c r="M396" s="3">
        <v>0</v>
      </c>
      <c r="N396" s="1">
        <v>313</v>
      </c>
      <c r="O396" s="3">
        <v>1</v>
      </c>
      <c r="P396" s="1">
        <v>33.9</v>
      </c>
      <c r="Q396" s="2">
        <v>95</v>
      </c>
      <c r="R396" s="2">
        <v>40.9</v>
      </c>
      <c r="S396" s="3">
        <v>40.9</v>
      </c>
      <c r="T396" s="1">
        <f t="shared" si="252"/>
        <v>-11.709000000000003</v>
      </c>
      <c r="U396" s="2">
        <f t="shared" ref="U396:U459" si="277">IF(T396&lt;0,-T396,0)</f>
        <v>11.709000000000003</v>
      </c>
      <c r="V396" s="3">
        <f t="shared" ref="V396:V459" si="278">IF(T396&gt;0,T396,0)</f>
        <v>0</v>
      </c>
      <c r="W396" s="20" t="str">
        <f t="shared" si="253"/>
        <v>SHORT</v>
      </c>
      <c r="X396" s="19" t="str">
        <f t="shared" si="254"/>
        <v>SHORT</v>
      </c>
      <c r="Y396" s="1">
        <f t="shared" ref="Y396:Y459" si="279">IF(AND(L396&gt;0,W396="SHORT"),F396,"")</f>
        <v>76.900000000000006</v>
      </c>
      <c r="Z396" s="2" t="str">
        <f t="shared" si="255"/>
        <v/>
      </c>
      <c r="AA396" s="2">
        <f t="shared" si="256"/>
        <v>76.900000000000006</v>
      </c>
      <c r="AB396" s="2" t="str">
        <f t="shared" si="257"/>
        <v/>
      </c>
      <c r="AC396" s="2">
        <f t="shared" si="258"/>
        <v>76.900000000000006</v>
      </c>
      <c r="AD396" s="3" t="str">
        <f t="shared" si="259"/>
        <v/>
      </c>
      <c r="AE396" s="1">
        <f t="shared" si="260"/>
        <v>76.900000000000006</v>
      </c>
      <c r="AF396" s="2">
        <f t="shared" si="261"/>
        <v>40.9</v>
      </c>
      <c r="AG396" s="2">
        <f t="shared" si="262"/>
        <v>76.900000000000006</v>
      </c>
      <c r="AH396" s="2">
        <f t="shared" si="263"/>
        <v>40.9</v>
      </c>
      <c r="AI396" s="2">
        <f t="shared" si="264"/>
        <v>76.900000000000006</v>
      </c>
      <c r="AJ396" s="3">
        <f t="shared" si="265"/>
        <v>40.9</v>
      </c>
      <c r="AK396" s="1">
        <f t="shared" si="266"/>
        <v>76.900000000000006</v>
      </c>
      <c r="AL396" s="2">
        <f t="shared" si="267"/>
        <v>76.900000000000006</v>
      </c>
      <c r="AM396" s="3">
        <f t="shared" si="268"/>
        <v>76.900000000000006</v>
      </c>
      <c r="AN396" s="10">
        <v>4.8499999999999996</v>
      </c>
      <c r="AO396" s="1">
        <f t="shared" ref="AO396:AO459" si="280">IF(W396="SHORT",AK396+AN396,AK396-AN396)</f>
        <v>81.75</v>
      </c>
      <c r="AP396" s="2">
        <f t="shared" si="269"/>
        <v>81.75</v>
      </c>
      <c r="AQ396" s="3">
        <f t="shared" si="270"/>
        <v>81.75</v>
      </c>
      <c r="AR396" s="1">
        <f t="shared" ref="AR396:AR459" si="281">IF(Y396="",ROUND(AVERAGE(P396,S396),2),Y396)</f>
        <v>76.900000000000006</v>
      </c>
      <c r="AS396" s="2">
        <f t="shared" ref="AS396:AS459" si="282">IF(Z396="",ROUND(AVERAGE(P396,S396),2),Z396)</f>
        <v>37.4</v>
      </c>
      <c r="AT396" s="2">
        <f t="shared" ref="AT396:AT459" si="283">IF(AA396="",ROUND(AVERAGE(P396,S396),2),AA396)</f>
        <v>76.900000000000006</v>
      </c>
      <c r="AU396" s="2">
        <f t="shared" ref="AU396:AU459" si="284">IF(AB396="",ROUND(AVERAGE(P396,S396),2),AB396)</f>
        <v>37.4</v>
      </c>
      <c r="AV396" s="2">
        <f t="shared" ref="AV396:AV459" si="285">IF(AC396="",ROUND(AVERAGE(P396,S396),2),AC396)</f>
        <v>76.900000000000006</v>
      </c>
      <c r="AW396" s="3">
        <f t="shared" ref="AW396:AW459" si="286">IF(AD396="",ROUND(AVERAGE(P396,S396),2),AD396)</f>
        <v>37.4</v>
      </c>
      <c r="AX396" s="1">
        <f t="shared" ref="AX396:AX459" si="287">IF(W396="SHORT",AR396,AS396)</f>
        <v>76.900000000000006</v>
      </c>
      <c r="AY396" s="2">
        <f t="shared" ref="AY396:AY459" si="288">IF(W396="SHORT",AT396,AU396)</f>
        <v>76.900000000000006</v>
      </c>
      <c r="AZ396" s="3">
        <f t="shared" ref="AZ396:AZ459" si="289">IF(W396="SHORT",AV396,AW396)</f>
        <v>76.900000000000006</v>
      </c>
      <c r="BA396" s="10">
        <v>5.31</v>
      </c>
      <c r="BB396" s="1">
        <f t="shared" ref="BB396:BB459" si="290">IF(W396="SHORT",AX396+BA396,AX396-BA396)</f>
        <v>82.210000000000008</v>
      </c>
      <c r="BC396" s="2">
        <f t="shared" ref="BC396:BC459" si="291">IF(W396="SHORT",AY396+BA396,AY396-BA396)</f>
        <v>82.210000000000008</v>
      </c>
      <c r="BD396" s="3">
        <f t="shared" ref="BD396:BD459" si="292">IF(W396="SHORT",AZ396+BA396,AZ396-BA396)</f>
        <v>82.210000000000008</v>
      </c>
      <c r="BE396" s="1">
        <f t="shared" si="271"/>
        <v>76.900000000000006</v>
      </c>
      <c r="BF396" s="2">
        <f t="shared" si="272"/>
        <v>76.900000000000006</v>
      </c>
      <c r="BG396" s="3">
        <f t="shared" si="273"/>
        <v>76.900000000000006</v>
      </c>
      <c r="BH396" s="10">
        <v>5.03</v>
      </c>
      <c r="BI396" s="1">
        <f t="shared" si="274"/>
        <v>81.93</v>
      </c>
      <c r="BJ396" s="2">
        <f t="shared" si="275"/>
        <v>81.93</v>
      </c>
      <c r="BK396" s="3">
        <f t="shared" si="276"/>
        <v>81.93</v>
      </c>
    </row>
    <row r="397" spans="1:63">
      <c r="A397" s="14">
        <v>43847.083333332397</v>
      </c>
      <c r="B397" s="1">
        <v>-30.166</v>
      </c>
      <c r="C397" s="2">
        <v>11.881</v>
      </c>
      <c r="D397" s="2">
        <v>1.3440000000000001</v>
      </c>
      <c r="E397" s="3">
        <v>-43.390999999999998</v>
      </c>
      <c r="F397" s="1">
        <v>54.9</v>
      </c>
      <c r="G397" s="2">
        <v>22.61</v>
      </c>
      <c r="H397" s="2">
        <v>54.9</v>
      </c>
      <c r="I397" s="2">
        <v>22.61</v>
      </c>
      <c r="J397" s="2">
        <v>54.9</v>
      </c>
      <c r="K397" s="3">
        <v>22.61</v>
      </c>
      <c r="L397" s="1">
        <v>24</v>
      </c>
      <c r="M397" s="3">
        <v>0</v>
      </c>
      <c r="N397" s="1">
        <v>313</v>
      </c>
      <c r="O397" s="3">
        <v>447</v>
      </c>
      <c r="P397" s="1">
        <v>33.9</v>
      </c>
      <c r="Q397" s="2">
        <v>95</v>
      </c>
      <c r="R397" s="2">
        <v>4.42</v>
      </c>
      <c r="S397" s="3">
        <v>40.9</v>
      </c>
      <c r="T397" s="1">
        <f t="shared" si="252"/>
        <v>-6.1660000000000004</v>
      </c>
      <c r="U397" s="2">
        <f t="shared" si="277"/>
        <v>6.1660000000000004</v>
      </c>
      <c r="V397" s="3">
        <f t="shared" si="278"/>
        <v>0</v>
      </c>
      <c r="W397" s="20" t="str">
        <f t="shared" si="253"/>
        <v>SHORT</v>
      </c>
      <c r="X397" s="19" t="str">
        <f t="shared" si="254"/>
        <v>SHORT</v>
      </c>
      <c r="Y397" s="1">
        <f t="shared" si="279"/>
        <v>54.9</v>
      </c>
      <c r="Z397" s="2" t="str">
        <f t="shared" si="255"/>
        <v/>
      </c>
      <c r="AA397" s="2">
        <f t="shared" si="256"/>
        <v>54.9</v>
      </c>
      <c r="AB397" s="2" t="str">
        <f t="shared" si="257"/>
        <v/>
      </c>
      <c r="AC397" s="2">
        <f t="shared" si="258"/>
        <v>54.9</v>
      </c>
      <c r="AD397" s="3" t="str">
        <f t="shared" si="259"/>
        <v/>
      </c>
      <c r="AE397" s="1">
        <f t="shared" si="260"/>
        <v>54.9</v>
      </c>
      <c r="AF397" s="2">
        <f t="shared" si="261"/>
        <v>40.9</v>
      </c>
      <c r="AG397" s="2">
        <f t="shared" si="262"/>
        <v>54.9</v>
      </c>
      <c r="AH397" s="2">
        <f t="shared" si="263"/>
        <v>40.9</v>
      </c>
      <c r="AI397" s="2">
        <f t="shared" si="264"/>
        <v>54.9</v>
      </c>
      <c r="AJ397" s="3">
        <f t="shared" si="265"/>
        <v>40.9</v>
      </c>
      <c r="AK397" s="1">
        <f t="shared" si="266"/>
        <v>54.9</v>
      </c>
      <c r="AL397" s="2">
        <f t="shared" si="267"/>
        <v>54.9</v>
      </c>
      <c r="AM397" s="3">
        <f t="shared" si="268"/>
        <v>54.9</v>
      </c>
      <c r="AN397" s="10">
        <v>4.8499999999999996</v>
      </c>
      <c r="AO397" s="1">
        <f t="shared" si="280"/>
        <v>59.75</v>
      </c>
      <c r="AP397" s="2">
        <f t="shared" si="269"/>
        <v>59.75</v>
      </c>
      <c r="AQ397" s="3">
        <f t="shared" si="270"/>
        <v>59.75</v>
      </c>
      <c r="AR397" s="1">
        <f t="shared" si="281"/>
        <v>54.9</v>
      </c>
      <c r="AS397" s="2">
        <f t="shared" si="282"/>
        <v>37.4</v>
      </c>
      <c r="AT397" s="2">
        <f t="shared" si="283"/>
        <v>54.9</v>
      </c>
      <c r="AU397" s="2">
        <f t="shared" si="284"/>
        <v>37.4</v>
      </c>
      <c r="AV397" s="2">
        <f t="shared" si="285"/>
        <v>54.9</v>
      </c>
      <c r="AW397" s="3">
        <f t="shared" si="286"/>
        <v>37.4</v>
      </c>
      <c r="AX397" s="1">
        <f t="shared" si="287"/>
        <v>54.9</v>
      </c>
      <c r="AY397" s="2">
        <f t="shared" si="288"/>
        <v>54.9</v>
      </c>
      <c r="AZ397" s="3">
        <f t="shared" si="289"/>
        <v>54.9</v>
      </c>
      <c r="BA397" s="10">
        <v>5.31</v>
      </c>
      <c r="BB397" s="1">
        <f t="shared" si="290"/>
        <v>60.21</v>
      </c>
      <c r="BC397" s="2">
        <f t="shared" si="291"/>
        <v>60.21</v>
      </c>
      <c r="BD397" s="3">
        <f t="shared" si="292"/>
        <v>60.21</v>
      </c>
      <c r="BE397" s="1">
        <f t="shared" si="271"/>
        <v>54.9</v>
      </c>
      <c r="BF397" s="2">
        <f t="shared" si="272"/>
        <v>54.9</v>
      </c>
      <c r="BG397" s="3">
        <f t="shared" si="273"/>
        <v>54.9</v>
      </c>
      <c r="BH397" s="10">
        <v>5.03</v>
      </c>
      <c r="BI397" s="1">
        <f t="shared" si="274"/>
        <v>59.93</v>
      </c>
      <c r="BJ397" s="2">
        <f t="shared" si="275"/>
        <v>59.93</v>
      </c>
      <c r="BK397" s="3">
        <f t="shared" si="276"/>
        <v>59.93</v>
      </c>
    </row>
    <row r="398" spans="1:63">
      <c r="A398" s="14">
        <v>43847.124999999061</v>
      </c>
      <c r="B398" s="1">
        <v>10.186999999999999</v>
      </c>
      <c r="C398" s="2">
        <v>27.835999999999999</v>
      </c>
      <c r="D398" s="2">
        <v>18.981999999999999</v>
      </c>
      <c r="E398" s="3">
        <v>-36.631</v>
      </c>
      <c r="F398" s="1">
        <v>22.19</v>
      </c>
      <c r="G398" s="2">
        <v>22.19</v>
      </c>
      <c r="H398" s="2">
        <v>22.19</v>
      </c>
      <c r="I398" s="2">
        <v>22.19</v>
      </c>
      <c r="J398" s="2">
        <v>22.19</v>
      </c>
      <c r="K398" s="3">
        <v>22.19</v>
      </c>
      <c r="L398" s="1">
        <v>0</v>
      </c>
      <c r="M398" s="3">
        <v>0</v>
      </c>
      <c r="N398" s="1">
        <v>313</v>
      </c>
      <c r="O398" s="3">
        <v>445</v>
      </c>
      <c r="P398" s="1">
        <v>33.9</v>
      </c>
      <c r="Q398" s="2">
        <v>95</v>
      </c>
      <c r="R398" s="2">
        <v>4.42</v>
      </c>
      <c r="S398" s="3">
        <v>40.9</v>
      </c>
      <c r="T398" s="1">
        <f t="shared" si="252"/>
        <v>10.186999999999999</v>
      </c>
      <c r="U398" s="2">
        <f t="shared" si="277"/>
        <v>0</v>
      </c>
      <c r="V398" s="3">
        <f t="shared" si="278"/>
        <v>10.186999999999999</v>
      </c>
      <c r="W398" s="20" t="str">
        <f t="shared" si="253"/>
        <v>LONG</v>
      </c>
      <c r="X398" s="19" t="str">
        <f t="shared" si="254"/>
        <v>LONG</v>
      </c>
      <c r="Y398" s="1" t="str">
        <f t="shared" si="279"/>
        <v/>
      </c>
      <c r="Z398" s="2" t="str">
        <f t="shared" si="255"/>
        <v/>
      </c>
      <c r="AA398" s="2" t="str">
        <f t="shared" si="256"/>
        <v/>
      </c>
      <c r="AB398" s="2" t="str">
        <f t="shared" si="257"/>
        <v/>
      </c>
      <c r="AC398" s="2" t="str">
        <f t="shared" si="258"/>
        <v/>
      </c>
      <c r="AD398" s="3" t="str">
        <f t="shared" si="259"/>
        <v/>
      </c>
      <c r="AE398" s="1">
        <f t="shared" si="260"/>
        <v>33.9</v>
      </c>
      <c r="AF398" s="2">
        <f t="shared" si="261"/>
        <v>40.9</v>
      </c>
      <c r="AG398" s="2">
        <f t="shared" si="262"/>
        <v>33.9</v>
      </c>
      <c r="AH398" s="2">
        <f t="shared" si="263"/>
        <v>40.9</v>
      </c>
      <c r="AI398" s="2">
        <f t="shared" si="264"/>
        <v>33.9</v>
      </c>
      <c r="AJ398" s="3">
        <f t="shared" si="265"/>
        <v>40.9</v>
      </c>
      <c r="AK398" s="1">
        <f t="shared" si="266"/>
        <v>40.9</v>
      </c>
      <c r="AL398" s="2">
        <f t="shared" si="267"/>
        <v>40.9</v>
      </c>
      <c r="AM398" s="3">
        <f t="shared" si="268"/>
        <v>40.9</v>
      </c>
      <c r="AN398" s="10">
        <v>4.8499999999999996</v>
      </c>
      <c r="AO398" s="1">
        <f t="shared" si="280"/>
        <v>36.049999999999997</v>
      </c>
      <c r="AP398" s="2">
        <f t="shared" si="269"/>
        <v>36.049999999999997</v>
      </c>
      <c r="AQ398" s="3">
        <f t="shared" si="270"/>
        <v>36.049999999999997</v>
      </c>
      <c r="AR398" s="1">
        <f t="shared" si="281"/>
        <v>37.4</v>
      </c>
      <c r="AS398" s="2">
        <f t="shared" si="282"/>
        <v>37.4</v>
      </c>
      <c r="AT398" s="2">
        <f t="shared" si="283"/>
        <v>37.4</v>
      </c>
      <c r="AU398" s="2">
        <f t="shared" si="284"/>
        <v>37.4</v>
      </c>
      <c r="AV398" s="2">
        <f t="shared" si="285"/>
        <v>37.4</v>
      </c>
      <c r="AW398" s="3">
        <f t="shared" si="286"/>
        <v>37.4</v>
      </c>
      <c r="AX398" s="1">
        <f t="shared" si="287"/>
        <v>37.4</v>
      </c>
      <c r="AY398" s="2">
        <f t="shared" si="288"/>
        <v>37.4</v>
      </c>
      <c r="AZ398" s="3">
        <f t="shared" si="289"/>
        <v>37.4</v>
      </c>
      <c r="BA398" s="10">
        <v>5.31</v>
      </c>
      <c r="BB398" s="1">
        <f t="shared" si="290"/>
        <v>32.089999999999996</v>
      </c>
      <c r="BC398" s="2">
        <f t="shared" si="291"/>
        <v>32.089999999999996</v>
      </c>
      <c r="BD398" s="3">
        <f t="shared" si="292"/>
        <v>32.089999999999996</v>
      </c>
      <c r="BE398" s="1">
        <f t="shared" si="271"/>
        <v>22.19</v>
      </c>
      <c r="BF398" s="2">
        <f t="shared" si="272"/>
        <v>22.19</v>
      </c>
      <c r="BG398" s="3">
        <f t="shared" si="273"/>
        <v>22.19</v>
      </c>
      <c r="BH398" s="10">
        <v>5.03</v>
      </c>
      <c r="BI398" s="1">
        <f t="shared" si="274"/>
        <v>17.16</v>
      </c>
      <c r="BJ398" s="2">
        <f t="shared" si="275"/>
        <v>17.16</v>
      </c>
      <c r="BK398" s="3">
        <f t="shared" si="276"/>
        <v>17.16</v>
      </c>
    </row>
    <row r="399" spans="1:63">
      <c r="A399" s="14">
        <v>43847.166666665726</v>
      </c>
      <c r="B399" s="1">
        <v>21.347000000000001</v>
      </c>
      <c r="C399" s="2">
        <v>27.231999999999999</v>
      </c>
      <c r="D399" s="2">
        <v>25.373000000000001</v>
      </c>
      <c r="E399" s="3">
        <v>-31.257999999999999</v>
      </c>
      <c r="F399" s="1">
        <v>22.39</v>
      </c>
      <c r="G399" s="2">
        <v>22.39</v>
      </c>
      <c r="H399" s="2">
        <v>22.39</v>
      </c>
      <c r="I399" s="2">
        <v>22.39</v>
      </c>
      <c r="J399" s="2">
        <v>22.39</v>
      </c>
      <c r="K399" s="3">
        <v>22.39</v>
      </c>
      <c r="L399" s="1">
        <v>0</v>
      </c>
      <c r="M399" s="3">
        <v>37.5</v>
      </c>
      <c r="N399" s="1">
        <v>313</v>
      </c>
      <c r="O399" s="3">
        <v>444</v>
      </c>
      <c r="P399" s="1">
        <v>33.9</v>
      </c>
      <c r="Q399" s="2">
        <v>95</v>
      </c>
      <c r="R399" s="2">
        <v>4.42</v>
      </c>
      <c r="S399" s="3">
        <v>11.42</v>
      </c>
      <c r="T399" s="1">
        <f t="shared" si="252"/>
        <v>-16.152999999999999</v>
      </c>
      <c r="U399" s="2">
        <f t="shared" si="277"/>
        <v>16.152999999999999</v>
      </c>
      <c r="V399" s="3">
        <f t="shared" si="278"/>
        <v>0</v>
      </c>
      <c r="W399" s="20" t="str">
        <f t="shared" si="253"/>
        <v>LONG</v>
      </c>
      <c r="X399" s="19" t="str">
        <f t="shared" si="254"/>
        <v>LONG</v>
      </c>
      <c r="Y399" s="1" t="str">
        <f t="shared" si="279"/>
        <v/>
      </c>
      <c r="Z399" s="2">
        <f t="shared" si="255"/>
        <v>22.39</v>
      </c>
      <c r="AA399" s="2" t="str">
        <f t="shared" si="256"/>
        <v/>
      </c>
      <c r="AB399" s="2">
        <f t="shared" si="257"/>
        <v>22.39</v>
      </c>
      <c r="AC399" s="2" t="str">
        <f t="shared" si="258"/>
        <v/>
      </c>
      <c r="AD399" s="3">
        <f t="shared" si="259"/>
        <v>22.39</v>
      </c>
      <c r="AE399" s="1">
        <f t="shared" si="260"/>
        <v>33.9</v>
      </c>
      <c r="AF399" s="2">
        <f t="shared" si="261"/>
        <v>22.39</v>
      </c>
      <c r="AG399" s="2">
        <f t="shared" si="262"/>
        <v>33.9</v>
      </c>
      <c r="AH399" s="2">
        <f t="shared" si="263"/>
        <v>22.39</v>
      </c>
      <c r="AI399" s="2">
        <f t="shared" si="264"/>
        <v>33.9</v>
      </c>
      <c r="AJ399" s="3">
        <f t="shared" si="265"/>
        <v>22.39</v>
      </c>
      <c r="AK399" s="1">
        <f t="shared" si="266"/>
        <v>22.39</v>
      </c>
      <c r="AL399" s="2">
        <f t="shared" si="267"/>
        <v>22.39</v>
      </c>
      <c r="AM399" s="3">
        <f t="shared" si="268"/>
        <v>22.39</v>
      </c>
      <c r="AN399" s="10">
        <v>4.8499999999999996</v>
      </c>
      <c r="AO399" s="1">
        <f t="shared" si="280"/>
        <v>17.54</v>
      </c>
      <c r="AP399" s="2">
        <f t="shared" si="269"/>
        <v>17.54</v>
      </c>
      <c r="AQ399" s="3">
        <f t="shared" si="270"/>
        <v>17.54</v>
      </c>
      <c r="AR399" s="1">
        <f t="shared" si="281"/>
        <v>22.66</v>
      </c>
      <c r="AS399" s="2">
        <f t="shared" si="282"/>
        <v>22.39</v>
      </c>
      <c r="AT399" s="2">
        <f t="shared" si="283"/>
        <v>22.66</v>
      </c>
      <c r="AU399" s="2">
        <f t="shared" si="284"/>
        <v>22.39</v>
      </c>
      <c r="AV399" s="2">
        <f t="shared" si="285"/>
        <v>22.66</v>
      </c>
      <c r="AW399" s="3">
        <f t="shared" si="286"/>
        <v>22.39</v>
      </c>
      <c r="AX399" s="1">
        <f t="shared" si="287"/>
        <v>22.39</v>
      </c>
      <c r="AY399" s="2">
        <f t="shared" si="288"/>
        <v>22.39</v>
      </c>
      <c r="AZ399" s="3">
        <f t="shared" si="289"/>
        <v>22.39</v>
      </c>
      <c r="BA399" s="10">
        <v>5.31</v>
      </c>
      <c r="BB399" s="1">
        <f t="shared" si="290"/>
        <v>17.080000000000002</v>
      </c>
      <c r="BC399" s="2">
        <f t="shared" si="291"/>
        <v>17.080000000000002</v>
      </c>
      <c r="BD399" s="3">
        <f t="shared" si="292"/>
        <v>17.080000000000002</v>
      </c>
      <c r="BE399" s="1">
        <f t="shared" si="271"/>
        <v>22.39</v>
      </c>
      <c r="BF399" s="2">
        <f t="shared" si="272"/>
        <v>22.39</v>
      </c>
      <c r="BG399" s="3">
        <f t="shared" si="273"/>
        <v>22.39</v>
      </c>
      <c r="BH399" s="10">
        <v>5.03</v>
      </c>
      <c r="BI399" s="1">
        <f t="shared" si="274"/>
        <v>17.36</v>
      </c>
      <c r="BJ399" s="2">
        <f t="shared" si="275"/>
        <v>17.36</v>
      </c>
      <c r="BK399" s="3">
        <f t="shared" si="276"/>
        <v>17.36</v>
      </c>
    </row>
    <row r="400" spans="1:63">
      <c r="A400" s="14">
        <v>43847.20833333239</v>
      </c>
      <c r="B400" s="1">
        <v>19.236000000000001</v>
      </c>
      <c r="C400" s="2">
        <v>25.488</v>
      </c>
      <c r="D400" s="2">
        <v>22.291</v>
      </c>
      <c r="E400" s="3">
        <v>-28.542999999999999</v>
      </c>
      <c r="F400" s="1">
        <v>23.26</v>
      </c>
      <c r="G400" s="2">
        <v>40.9</v>
      </c>
      <c r="H400" s="2">
        <v>23.26</v>
      </c>
      <c r="I400" s="2">
        <v>40.9</v>
      </c>
      <c r="J400" s="2">
        <v>23.26</v>
      </c>
      <c r="K400" s="3">
        <v>40.9</v>
      </c>
      <c r="L400" s="1">
        <v>0</v>
      </c>
      <c r="M400" s="3">
        <v>0.78300000000000003</v>
      </c>
      <c r="N400" s="1">
        <v>313</v>
      </c>
      <c r="O400" s="3">
        <v>91</v>
      </c>
      <c r="P400" s="1">
        <v>33.9</v>
      </c>
      <c r="Q400" s="2">
        <v>95</v>
      </c>
      <c r="R400" s="2">
        <v>1</v>
      </c>
      <c r="S400" s="3">
        <v>40.9</v>
      </c>
      <c r="T400" s="1">
        <f t="shared" si="252"/>
        <v>18.452999999999999</v>
      </c>
      <c r="U400" s="2">
        <f t="shared" si="277"/>
        <v>0</v>
      </c>
      <c r="V400" s="3">
        <f t="shared" si="278"/>
        <v>18.452999999999999</v>
      </c>
      <c r="W400" s="20" t="str">
        <f t="shared" si="253"/>
        <v>LONG</v>
      </c>
      <c r="X400" s="19" t="str">
        <f t="shared" si="254"/>
        <v>LONG</v>
      </c>
      <c r="Y400" s="1" t="str">
        <f t="shared" si="279"/>
        <v/>
      </c>
      <c r="Z400" s="2">
        <f t="shared" si="255"/>
        <v>40.9</v>
      </c>
      <c r="AA400" s="2" t="str">
        <f t="shared" si="256"/>
        <v/>
      </c>
      <c r="AB400" s="2">
        <f t="shared" si="257"/>
        <v>40.9</v>
      </c>
      <c r="AC400" s="2" t="str">
        <f t="shared" si="258"/>
        <v/>
      </c>
      <c r="AD400" s="3">
        <f t="shared" si="259"/>
        <v>40.9</v>
      </c>
      <c r="AE400" s="1">
        <f t="shared" si="260"/>
        <v>33.9</v>
      </c>
      <c r="AF400" s="2">
        <f t="shared" si="261"/>
        <v>40.9</v>
      </c>
      <c r="AG400" s="2">
        <f t="shared" si="262"/>
        <v>33.9</v>
      </c>
      <c r="AH400" s="2">
        <f t="shared" si="263"/>
        <v>40.9</v>
      </c>
      <c r="AI400" s="2">
        <f t="shared" si="264"/>
        <v>33.9</v>
      </c>
      <c r="AJ400" s="3">
        <f t="shared" si="265"/>
        <v>40.9</v>
      </c>
      <c r="AK400" s="1">
        <f t="shared" si="266"/>
        <v>40.9</v>
      </c>
      <c r="AL400" s="2">
        <f t="shared" si="267"/>
        <v>40.9</v>
      </c>
      <c r="AM400" s="3">
        <f t="shared" si="268"/>
        <v>40.9</v>
      </c>
      <c r="AN400" s="10">
        <v>4.8499999999999996</v>
      </c>
      <c r="AO400" s="1">
        <f t="shared" si="280"/>
        <v>36.049999999999997</v>
      </c>
      <c r="AP400" s="2">
        <f t="shared" si="269"/>
        <v>36.049999999999997</v>
      </c>
      <c r="AQ400" s="3">
        <f t="shared" si="270"/>
        <v>36.049999999999997</v>
      </c>
      <c r="AR400" s="1">
        <f t="shared" si="281"/>
        <v>37.4</v>
      </c>
      <c r="AS400" s="2">
        <f t="shared" si="282"/>
        <v>40.9</v>
      </c>
      <c r="AT400" s="2">
        <f t="shared" si="283"/>
        <v>37.4</v>
      </c>
      <c r="AU400" s="2">
        <f t="shared" si="284"/>
        <v>40.9</v>
      </c>
      <c r="AV400" s="2">
        <f t="shared" si="285"/>
        <v>37.4</v>
      </c>
      <c r="AW400" s="3">
        <f t="shared" si="286"/>
        <v>40.9</v>
      </c>
      <c r="AX400" s="1">
        <f t="shared" si="287"/>
        <v>40.9</v>
      </c>
      <c r="AY400" s="2">
        <f t="shared" si="288"/>
        <v>40.9</v>
      </c>
      <c r="AZ400" s="3">
        <f t="shared" si="289"/>
        <v>40.9</v>
      </c>
      <c r="BA400" s="10">
        <v>5.31</v>
      </c>
      <c r="BB400" s="1">
        <f t="shared" si="290"/>
        <v>35.589999999999996</v>
      </c>
      <c r="BC400" s="2">
        <f t="shared" si="291"/>
        <v>35.589999999999996</v>
      </c>
      <c r="BD400" s="3">
        <f t="shared" si="292"/>
        <v>35.589999999999996</v>
      </c>
      <c r="BE400" s="1">
        <f t="shared" si="271"/>
        <v>40.9</v>
      </c>
      <c r="BF400" s="2">
        <f t="shared" si="272"/>
        <v>40.9</v>
      </c>
      <c r="BG400" s="3">
        <f t="shared" si="273"/>
        <v>40.9</v>
      </c>
      <c r="BH400" s="10">
        <v>5.03</v>
      </c>
      <c r="BI400" s="1">
        <f t="shared" si="274"/>
        <v>35.869999999999997</v>
      </c>
      <c r="BJ400" s="2">
        <f t="shared" si="275"/>
        <v>35.869999999999997</v>
      </c>
      <c r="BK400" s="3">
        <f t="shared" si="276"/>
        <v>35.869999999999997</v>
      </c>
    </row>
    <row r="401" spans="1:63">
      <c r="A401" s="14">
        <v>43847.249999999054</v>
      </c>
      <c r="B401" s="1">
        <v>19.962</v>
      </c>
      <c r="C401" s="2">
        <v>46.643999999999998</v>
      </c>
      <c r="D401" s="2">
        <v>11.106999999999999</v>
      </c>
      <c r="E401" s="3">
        <v>-37.789000000000001</v>
      </c>
      <c r="F401" s="1">
        <v>28.76</v>
      </c>
      <c r="G401" s="2">
        <v>28.76</v>
      </c>
      <c r="H401" s="2">
        <v>28.76</v>
      </c>
      <c r="I401" s="2">
        <v>28.76</v>
      </c>
      <c r="J401" s="2">
        <v>28.76</v>
      </c>
      <c r="K401" s="3">
        <v>28.76</v>
      </c>
      <c r="L401" s="1">
        <v>0</v>
      </c>
      <c r="M401" s="3">
        <v>0</v>
      </c>
      <c r="N401" s="1">
        <v>313</v>
      </c>
      <c r="O401" s="3">
        <v>330</v>
      </c>
      <c r="P401" s="1">
        <v>33.9</v>
      </c>
      <c r="Q401" s="2">
        <v>95</v>
      </c>
      <c r="R401" s="2">
        <v>1</v>
      </c>
      <c r="S401" s="3">
        <v>4.42</v>
      </c>
      <c r="T401" s="1">
        <f t="shared" si="252"/>
        <v>19.962</v>
      </c>
      <c r="U401" s="2">
        <f t="shared" si="277"/>
        <v>0</v>
      </c>
      <c r="V401" s="3">
        <f t="shared" si="278"/>
        <v>19.962</v>
      </c>
      <c r="W401" s="20" t="str">
        <f t="shared" si="253"/>
        <v>LONG</v>
      </c>
      <c r="X401" s="19" t="str">
        <f t="shared" si="254"/>
        <v>LONG</v>
      </c>
      <c r="Y401" s="1" t="str">
        <f t="shared" si="279"/>
        <v/>
      </c>
      <c r="Z401" s="2" t="str">
        <f t="shared" si="255"/>
        <v/>
      </c>
      <c r="AA401" s="2" t="str">
        <f t="shared" si="256"/>
        <v/>
      </c>
      <c r="AB401" s="2" t="str">
        <f t="shared" si="257"/>
        <v/>
      </c>
      <c r="AC401" s="2" t="str">
        <f t="shared" si="258"/>
        <v/>
      </c>
      <c r="AD401" s="3" t="str">
        <f t="shared" si="259"/>
        <v/>
      </c>
      <c r="AE401" s="1">
        <f t="shared" si="260"/>
        <v>33.9</v>
      </c>
      <c r="AF401" s="2">
        <f t="shared" si="261"/>
        <v>4.42</v>
      </c>
      <c r="AG401" s="2">
        <f t="shared" si="262"/>
        <v>33.9</v>
      </c>
      <c r="AH401" s="2">
        <f t="shared" si="263"/>
        <v>4.42</v>
      </c>
      <c r="AI401" s="2">
        <f t="shared" si="264"/>
        <v>33.9</v>
      </c>
      <c r="AJ401" s="3">
        <f t="shared" si="265"/>
        <v>4.42</v>
      </c>
      <c r="AK401" s="1">
        <f t="shared" si="266"/>
        <v>4.42</v>
      </c>
      <c r="AL401" s="2">
        <f t="shared" si="267"/>
        <v>4.42</v>
      </c>
      <c r="AM401" s="3">
        <f t="shared" si="268"/>
        <v>4.42</v>
      </c>
      <c r="AN401" s="10">
        <v>4.8499999999999996</v>
      </c>
      <c r="AO401" s="1">
        <f t="shared" si="280"/>
        <v>-0.42999999999999972</v>
      </c>
      <c r="AP401" s="2">
        <f t="shared" si="269"/>
        <v>-0.42999999999999972</v>
      </c>
      <c r="AQ401" s="3">
        <f t="shared" si="270"/>
        <v>-0.42999999999999972</v>
      </c>
      <c r="AR401" s="1">
        <f t="shared" si="281"/>
        <v>19.16</v>
      </c>
      <c r="AS401" s="2">
        <f t="shared" si="282"/>
        <v>19.16</v>
      </c>
      <c r="AT401" s="2">
        <f t="shared" si="283"/>
        <v>19.16</v>
      </c>
      <c r="AU401" s="2">
        <f t="shared" si="284"/>
        <v>19.16</v>
      </c>
      <c r="AV401" s="2">
        <f t="shared" si="285"/>
        <v>19.16</v>
      </c>
      <c r="AW401" s="3">
        <f t="shared" si="286"/>
        <v>19.16</v>
      </c>
      <c r="AX401" s="1">
        <f t="shared" si="287"/>
        <v>19.16</v>
      </c>
      <c r="AY401" s="2">
        <f t="shared" si="288"/>
        <v>19.16</v>
      </c>
      <c r="AZ401" s="3">
        <f t="shared" si="289"/>
        <v>19.16</v>
      </c>
      <c r="BA401" s="10">
        <v>5.31</v>
      </c>
      <c r="BB401" s="1">
        <f t="shared" si="290"/>
        <v>13.850000000000001</v>
      </c>
      <c r="BC401" s="2">
        <f t="shared" si="291"/>
        <v>13.850000000000001</v>
      </c>
      <c r="BD401" s="3">
        <f t="shared" si="292"/>
        <v>13.850000000000001</v>
      </c>
      <c r="BE401" s="1">
        <f t="shared" si="271"/>
        <v>28.76</v>
      </c>
      <c r="BF401" s="2">
        <f t="shared" si="272"/>
        <v>28.76</v>
      </c>
      <c r="BG401" s="3">
        <f t="shared" si="273"/>
        <v>28.76</v>
      </c>
      <c r="BH401" s="10">
        <v>5.03</v>
      </c>
      <c r="BI401" s="1">
        <f t="shared" si="274"/>
        <v>23.73</v>
      </c>
      <c r="BJ401" s="2">
        <f t="shared" si="275"/>
        <v>23.73</v>
      </c>
      <c r="BK401" s="3">
        <f t="shared" si="276"/>
        <v>23.73</v>
      </c>
    </row>
    <row r="402" spans="1:63">
      <c r="A402" s="14">
        <v>43847.291666665718</v>
      </c>
      <c r="B402" s="1">
        <v>42.734999999999999</v>
      </c>
      <c r="C402" s="2">
        <v>32.049999999999997</v>
      </c>
      <c r="D402" s="2">
        <v>35.267000000000003</v>
      </c>
      <c r="E402" s="3">
        <v>-24.582000000000001</v>
      </c>
      <c r="F402" s="1">
        <v>47.7</v>
      </c>
      <c r="G402" s="2">
        <v>46</v>
      </c>
      <c r="H402" s="2">
        <v>47.7</v>
      </c>
      <c r="I402" s="2">
        <v>46</v>
      </c>
      <c r="J402" s="2">
        <v>47.7</v>
      </c>
      <c r="K402" s="3">
        <v>46</v>
      </c>
      <c r="L402" s="1">
        <v>0</v>
      </c>
      <c r="M402" s="3">
        <v>25.832999999999998</v>
      </c>
      <c r="N402" s="1">
        <v>430</v>
      </c>
      <c r="O402" s="3">
        <v>456</v>
      </c>
      <c r="P402" s="1">
        <v>38.6</v>
      </c>
      <c r="Q402" s="2">
        <v>95</v>
      </c>
      <c r="R402" s="2">
        <v>-20</v>
      </c>
      <c r="S402" s="3">
        <v>36.6</v>
      </c>
      <c r="T402" s="1">
        <f t="shared" si="252"/>
        <v>16.902000000000001</v>
      </c>
      <c r="U402" s="2">
        <f t="shared" si="277"/>
        <v>0</v>
      </c>
      <c r="V402" s="3">
        <f t="shared" si="278"/>
        <v>16.902000000000001</v>
      </c>
      <c r="W402" s="20" t="str">
        <f t="shared" si="253"/>
        <v>LONG</v>
      </c>
      <c r="X402" s="19" t="str">
        <f t="shared" si="254"/>
        <v>LONG</v>
      </c>
      <c r="Y402" s="1" t="str">
        <f t="shared" si="279"/>
        <v/>
      </c>
      <c r="Z402" s="2">
        <f t="shared" si="255"/>
        <v>46</v>
      </c>
      <c r="AA402" s="2" t="str">
        <f t="shared" si="256"/>
        <v/>
      </c>
      <c r="AB402" s="2">
        <f t="shared" si="257"/>
        <v>46</v>
      </c>
      <c r="AC402" s="2" t="str">
        <f t="shared" si="258"/>
        <v/>
      </c>
      <c r="AD402" s="3">
        <f t="shared" si="259"/>
        <v>46</v>
      </c>
      <c r="AE402" s="1">
        <f t="shared" si="260"/>
        <v>38.6</v>
      </c>
      <c r="AF402" s="2">
        <f t="shared" si="261"/>
        <v>46</v>
      </c>
      <c r="AG402" s="2">
        <f t="shared" si="262"/>
        <v>38.6</v>
      </c>
      <c r="AH402" s="2">
        <f t="shared" si="263"/>
        <v>46</v>
      </c>
      <c r="AI402" s="2">
        <f t="shared" si="264"/>
        <v>38.6</v>
      </c>
      <c r="AJ402" s="3">
        <f t="shared" si="265"/>
        <v>46</v>
      </c>
      <c r="AK402" s="1">
        <f t="shared" si="266"/>
        <v>46</v>
      </c>
      <c r="AL402" s="2">
        <f t="shared" si="267"/>
        <v>46</v>
      </c>
      <c r="AM402" s="3">
        <f t="shared" si="268"/>
        <v>46</v>
      </c>
      <c r="AN402" s="10">
        <v>4.8499999999999996</v>
      </c>
      <c r="AO402" s="1">
        <f t="shared" si="280"/>
        <v>41.15</v>
      </c>
      <c r="AP402" s="2">
        <f t="shared" si="269"/>
        <v>41.15</v>
      </c>
      <c r="AQ402" s="3">
        <f t="shared" si="270"/>
        <v>41.15</v>
      </c>
      <c r="AR402" s="1">
        <f t="shared" si="281"/>
        <v>37.6</v>
      </c>
      <c r="AS402" s="2">
        <f t="shared" si="282"/>
        <v>46</v>
      </c>
      <c r="AT402" s="2">
        <f t="shared" si="283"/>
        <v>37.6</v>
      </c>
      <c r="AU402" s="2">
        <f t="shared" si="284"/>
        <v>46</v>
      </c>
      <c r="AV402" s="2">
        <f t="shared" si="285"/>
        <v>37.6</v>
      </c>
      <c r="AW402" s="3">
        <f t="shared" si="286"/>
        <v>46</v>
      </c>
      <c r="AX402" s="1">
        <f t="shared" si="287"/>
        <v>46</v>
      </c>
      <c r="AY402" s="2">
        <f t="shared" si="288"/>
        <v>46</v>
      </c>
      <c r="AZ402" s="3">
        <f t="shared" si="289"/>
        <v>46</v>
      </c>
      <c r="BA402" s="10">
        <v>5.31</v>
      </c>
      <c r="BB402" s="1">
        <f t="shared" si="290"/>
        <v>40.69</v>
      </c>
      <c r="BC402" s="2">
        <f t="shared" si="291"/>
        <v>40.69</v>
      </c>
      <c r="BD402" s="3">
        <f t="shared" si="292"/>
        <v>40.69</v>
      </c>
      <c r="BE402" s="1">
        <f t="shared" si="271"/>
        <v>46</v>
      </c>
      <c r="BF402" s="2">
        <f t="shared" si="272"/>
        <v>46</v>
      </c>
      <c r="BG402" s="3">
        <f t="shared" si="273"/>
        <v>46</v>
      </c>
      <c r="BH402" s="10">
        <v>5.03</v>
      </c>
      <c r="BI402" s="1">
        <f t="shared" si="274"/>
        <v>40.97</v>
      </c>
      <c r="BJ402" s="2">
        <f t="shared" si="275"/>
        <v>40.97</v>
      </c>
      <c r="BK402" s="3">
        <f t="shared" si="276"/>
        <v>40.97</v>
      </c>
    </row>
    <row r="403" spans="1:63">
      <c r="A403" s="14">
        <v>43847.333333332383</v>
      </c>
      <c r="B403" s="1">
        <v>35.6</v>
      </c>
      <c r="C403" s="2">
        <v>48.613999999999997</v>
      </c>
      <c r="D403" s="2">
        <v>10.125</v>
      </c>
      <c r="E403" s="3">
        <v>-23.138999999999999</v>
      </c>
      <c r="F403" s="1">
        <v>46.76</v>
      </c>
      <c r="G403" s="2">
        <v>38.51</v>
      </c>
      <c r="H403" s="2">
        <v>46.76</v>
      </c>
      <c r="I403" s="2">
        <v>38.51</v>
      </c>
      <c r="J403" s="2">
        <v>46.76</v>
      </c>
      <c r="K403" s="3">
        <v>38.51</v>
      </c>
      <c r="L403" s="1">
        <v>0</v>
      </c>
      <c r="M403" s="3">
        <v>6.6669999999999998</v>
      </c>
      <c r="N403" s="1">
        <v>385</v>
      </c>
      <c r="O403" s="3">
        <v>478</v>
      </c>
      <c r="P403" s="1">
        <v>37</v>
      </c>
      <c r="Q403" s="2">
        <v>95</v>
      </c>
      <c r="R403" s="2">
        <v>-20</v>
      </c>
      <c r="S403" s="3">
        <v>35</v>
      </c>
      <c r="T403" s="1">
        <f t="shared" si="252"/>
        <v>28.933</v>
      </c>
      <c r="U403" s="2">
        <f t="shared" si="277"/>
        <v>0</v>
      </c>
      <c r="V403" s="3">
        <f t="shared" si="278"/>
        <v>28.933</v>
      </c>
      <c r="W403" s="20" t="str">
        <f t="shared" si="253"/>
        <v>LONG</v>
      </c>
      <c r="X403" s="19" t="str">
        <f t="shared" si="254"/>
        <v>LONG</v>
      </c>
      <c r="Y403" s="1" t="str">
        <f t="shared" si="279"/>
        <v/>
      </c>
      <c r="Z403" s="2">
        <f t="shared" si="255"/>
        <v>38.51</v>
      </c>
      <c r="AA403" s="2" t="str">
        <f t="shared" si="256"/>
        <v/>
      </c>
      <c r="AB403" s="2">
        <f t="shared" si="257"/>
        <v>38.51</v>
      </c>
      <c r="AC403" s="2" t="str">
        <f t="shared" si="258"/>
        <v/>
      </c>
      <c r="AD403" s="3">
        <f t="shared" si="259"/>
        <v>38.51</v>
      </c>
      <c r="AE403" s="1">
        <f t="shared" si="260"/>
        <v>37</v>
      </c>
      <c r="AF403" s="2">
        <f t="shared" si="261"/>
        <v>38.51</v>
      </c>
      <c r="AG403" s="2">
        <f t="shared" si="262"/>
        <v>37</v>
      </c>
      <c r="AH403" s="2">
        <f t="shared" si="263"/>
        <v>38.51</v>
      </c>
      <c r="AI403" s="2">
        <f t="shared" si="264"/>
        <v>37</v>
      </c>
      <c r="AJ403" s="3">
        <f t="shared" si="265"/>
        <v>38.51</v>
      </c>
      <c r="AK403" s="1">
        <f t="shared" si="266"/>
        <v>38.51</v>
      </c>
      <c r="AL403" s="2">
        <f t="shared" si="267"/>
        <v>38.51</v>
      </c>
      <c r="AM403" s="3">
        <f t="shared" si="268"/>
        <v>38.51</v>
      </c>
      <c r="AN403" s="10">
        <v>4.8499999999999996</v>
      </c>
      <c r="AO403" s="1">
        <f t="shared" si="280"/>
        <v>33.659999999999997</v>
      </c>
      <c r="AP403" s="2">
        <f t="shared" si="269"/>
        <v>33.659999999999997</v>
      </c>
      <c r="AQ403" s="3">
        <f t="shared" si="270"/>
        <v>33.659999999999997</v>
      </c>
      <c r="AR403" s="1">
        <f t="shared" si="281"/>
        <v>36</v>
      </c>
      <c r="AS403" s="2">
        <f t="shared" si="282"/>
        <v>38.51</v>
      </c>
      <c r="AT403" s="2">
        <f t="shared" si="283"/>
        <v>36</v>
      </c>
      <c r="AU403" s="2">
        <f t="shared" si="284"/>
        <v>38.51</v>
      </c>
      <c r="AV403" s="2">
        <f t="shared" si="285"/>
        <v>36</v>
      </c>
      <c r="AW403" s="3">
        <f t="shared" si="286"/>
        <v>38.51</v>
      </c>
      <c r="AX403" s="1">
        <f t="shared" si="287"/>
        <v>38.51</v>
      </c>
      <c r="AY403" s="2">
        <f t="shared" si="288"/>
        <v>38.51</v>
      </c>
      <c r="AZ403" s="3">
        <f t="shared" si="289"/>
        <v>38.51</v>
      </c>
      <c r="BA403" s="10">
        <v>5.31</v>
      </c>
      <c r="BB403" s="1">
        <f t="shared" si="290"/>
        <v>33.199999999999996</v>
      </c>
      <c r="BC403" s="2">
        <f t="shared" si="291"/>
        <v>33.199999999999996</v>
      </c>
      <c r="BD403" s="3">
        <f t="shared" si="292"/>
        <v>33.199999999999996</v>
      </c>
      <c r="BE403" s="1">
        <f t="shared" si="271"/>
        <v>38.51</v>
      </c>
      <c r="BF403" s="2">
        <f t="shared" si="272"/>
        <v>38.51</v>
      </c>
      <c r="BG403" s="3">
        <f t="shared" si="273"/>
        <v>38.51</v>
      </c>
      <c r="BH403" s="10">
        <v>5.03</v>
      </c>
      <c r="BI403" s="1">
        <f t="shared" si="274"/>
        <v>33.479999999999997</v>
      </c>
      <c r="BJ403" s="2">
        <f t="shared" si="275"/>
        <v>33.479999999999997</v>
      </c>
      <c r="BK403" s="3">
        <f t="shared" si="276"/>
        <v>33.479999999999997</v>
      </c>
    </row>
    <row r="404" spans="1:63">
      <c r="A404" s="14">
        <v>43847.374999999047</v>
      </c>
      <c r="B404" s="1">
        <v>50.966000000000001</v>
      </c>
      <c r="C404" s="2">
        <v>52.137999999999998</v>
      </c>
      <c r="D404" s="2">
        <v>6.9880000000000004</v>
      </c>
      <c r="E404" s="3">
        <v>-8.16</v>
      </c>
      <c r="F404" s="1">
        <v>46.7</v>
      </c>
      <c r="G404" s="2">
        <v>38</v>
      </c>
      <c r="H404" s="2">
        <v>46.7</v>
      </c>
      <c r="I404" s="2">
        <v>38</v>
      </c>
      <c r="J404" s="2">
        <v>46.7</v>
      </c>
      <c r="K404" s="3">
        <v>38</v>
      </c>
      <c r="L404" s="1">
        <v>0</v>
      </c>
      <c r="M404" s="3">
        <v>40.416000000000004</v>
      </c>
      <c r="N404" s="1">
        <v>391</v>
      </c>
      <c r="O404" s="3">
        <v>476</v>
      </c>
      <c r="P404" s="1">
        <v>42.8</v>
      </c>
      <c r="Q404" s="2">
        <v>95</v>
      </c>
      <c r="R404" s="2">
        <v>-20</v>
      </c>
      <c r="S404" s="3">
        <v>49</v>
      </c>
      <c r="T404" s="1">
        <f t="shared" si="252"/>
        <v>10.549999999999997</v>
      </c>
      <c r="U404" s="2">
        <f t="shared" si="277"/>
        <v>0</v>
      </c>
      <c r="V404" s="3">
        <f t="shared" si="278"/>
        <v>10.549999999999997</v>
      </c>
      <c r="W404" s="20" t="str">
        <f t="shared" si="253"/>
        <v>LONG</v>
      </c>
      <c r="X404" s="19" t="str">
        <f t="shared" si="254"/>
        <v>LONG</v>
      </c>
      <c r="Y404" s="1" t="str">
        <f t="shared" si="279"/>
        <v/>
      </c>
      <c r="Z404" s="2">
        <f t="shared" si="255"/>
        <v>38</v>
      </c>
      <c r="AA404" s="2" t="str">
        <f t="shared" si="256"/>
        <v/>
      </c>
      <c r="AB404" s="2">
        <f t="shared" si="257"/>
        <v>38</v>
      </c>
      <c r="AC404" s="2" t="str">
        <f t="shared" si="258"/>
        <v/>
      </c>
      <c r="AD404" s="3">
        <f t="shared" si="259"/>
        <v>38</v>
      </c>
      <c r="AE404" s="1">
        <f t="shared" si="260"/>
        <v>42.8</v>
      </c>
      <c r="AF404" s="2">
        <f t="shared" si="261"/>
        <v>38</v>
      </c>
      <c r="AG404" s="2">
        <f t="shared" si="262"/>
        <v>42.8</v>
      </c>
      <c r="AH404" s="2">
        <f t="shared" si="263"/>
        <v>38</v>
      </c>
      <c r="AI404" s="2">
        <f t="shared" si="264"/>
        <v>42.8</v>
      </c>
      <c r="AJ404" s="3">
        <f t="shared" si="265"/>
        <v>38</v>
      </c>
      <c r="AK404" s="1">
        <f t="shared" si="266"/>
        <v>38</v>
      </c>
      <c r="AL404" s="2">
        <f t="shared" si="267"/>
        <v>38</v>
      </c>
      <c r="AM404" s="3">
        <f t="shared" si="268"/>
        <v>38</v>
      </c>
      <c r="AN404" s="10">
        <v>4.8499999999999996</v>
      </c>
      <c r="AO404" s="1">
        <f t="shared" si="280"/>
        <v>33.15</v>
      </c>
      <c r="AP404" s="2">
        <f t="shared" si="269"/>
        <v>33.15</v>
      </c>
      <c r="AQ404" s="3">
        <f t="shared" si="270"/>
        <v>33.15</v>
      </c>
      <c r="AR404" s="1">
        <f t="shared" si="281"/>
        <v>45.9</v>
      </c>
      <c r="AS404" s="2">
        <f t="shared" si="282"/>
        <v>38</v>
      </c>
      <c r="AT404" s="2">
        <f t="shared" si="283"/>
        <v>45.9</v>
      </c>
      <c r="AU404" s="2">
        <f t="shared" si="284"/>
        <v>38</v>
      </c>
      <c r="AV404" s="2">
        <f t="shared" si="285"/>
        <v>45.9</v>
      </c>
      <c r="AW404" s="3">
        <f t="shared" si="286"/>
        <v>38</v>
      </c>
      <c r="AX404" s="1">
        <f t="shared" si="287"/>
        <v>38</v>
      </c>
      <c r="AY404" s="2">
        <f t="shared" si="288"/>
        <v>38</v>
      </c>
      <c r="AZ404" s="3">
        <f t="shared" si="289"/>
        <v>38</v>
      </c>
      <c r="BA404" s="10">
        <v>5.31</v>
      </c>
      <c r="BB404" s="1">
        <f t="shared" si="290"/>
        <v>32.69</v>
      </c>
      <c r="BC404" s="2">
        <f t="shared" si="291"/>
        <v>32.69</v>
      </c>
      <c r="BD404" s="3">
        <f t="shared" si="292"/>
        <v>32.69</v>
      </c>
      <c r="BE404" s="1">
        <f t="shared" si="271"/>
        <v>38</v>
      </c>
      <c r="BF404" s="2">
        <f t="shared" si="272"/>
        <v>38</v>
      </c>
      <c r="BG404" s="3">
        <f t="shared" si="273"/>
        <v>38</v>
      </c>
      <c r="BH404" s="10">
        <v>5.03</v>
      </c>
      <c r="BI404" s="1">
        <f t="shared" si="274"/>
        <v>32.97</v>
      </c>
      <c r="BJ404" s="2">
        <f t="shared" si="275"/>
        <v>32.97</v>
      </c>
      <c r="BK404" s="3">
        <f t="shared" si="276"/>
        <v>32.97</v>
      </c>
    </row>
    <row r="405" spans="1:63">
      <c r="A405" s="14">
        <v>43847.416666665711</v>
      </c>
      <c r="B405" s="1">
        <v>0.73099999999999998</v>
      </c>
      <c r="C405" s="2">
        <v>0.54300000000000004</v>
      </c>
      <c r="D405" s="2">
        <v>-11.512</v>
      </c>
      <c r="E405" s="3">
        <v>11.7</v>
      </c>
      <c r="F405" s="1">
        <v>51.6</v>
      </c>
      <c r="G405" s="2">
        <v>38</v>
      </c>
      <c r="H405" s="2">
        <v>51.6</v>
      </c>
      <c r="I405" s="2">
        <v>38</v>
      </c>
      <c r="J405" s="2">
        <v>51.6</v>
      </c>
      <c r="K405" s="3">
        <v>38</v>
      </c>
      <c r="L405" s="1">
        <v>23.434000000000001</v>
      </c>
      <c r="M405" s="3">
        <v>13.5</v>
      </c>
      <c r="N405" s="1">
        <v>390</v>
      </c>
      <c r="O405" s="3">
        <v>401</v>
      </c>
      <c r="P405" s="1">
        <v>38.4</v>
      </c>
      <c r="Q405" s="2">
        <v>95</v>
      </c>
      <c r="R405" s="2">
        <v>-20</v>
      </c>
      <c r="S405" s="3">
        <v>49</v>
      </c>
      <c r="T405" s="1">
        <f t="shared" si="252"/>
        <v>10.665000000000003</v>
      </c>
      <c r="U405" s="2">
        <f t="shared" si="277"/>
        <v>0</v>
      </c>
      <c r="V405" s="3">
        <f t="shared" si="278"/>
        <v>10.665000000000003</v>
      </c>
      <c r="W405" s="20" t="str">
        <f t="shared" si="253"/>
        <v>LONG</v>
      </c>
      <c r="X405" s="19" t="str">
        <f t="shared" si="254"/>
        <v>LONG</v>
      </c>
      <c r="Y405" s="1" t="str">
        <f t="shared" si="279"/>
        <v/>
      </c>
      <c r="Z405" s="2">
        <f t="shared" si="255"/>
        <v>38</v>
      </c>
      <c r="AA405" s="2" t="str">
        <f t="shared" si="256"/>
        <v/>
      </c>
      <c r="AB405" s="2">
        <f t="shared" si="257"/>
        <v>38</v>
      </c>
      <c r="AC405" s="2" t="str">
        <f t="shared" si="258"/>
        <v/>
      </c>
      <c r="AD405" s="3">
        <f t="shared" si="259"/>
        <v>38</v>
      </c>
      <c r="AE405" s="1">
        <f t="shared" si="260"/>
        <v>38.4</v>
      </c>
      <c r="AF405" s="2">
        <f t="shared" si="261"/>
        <v>38</v>
      </c>
      <c r="AG405" s="2">
        <f t="shared" si="262"/>
        <v>38.4</v>
      </c>
      <c r="AH405" s="2">
        <f t="shared" si="263"/>
        <v>38</v>
      </c>
      <c r="AI405" s="2">
        <f t="shared" si="264"/>
        <v>38.4</v>
      </c>
      <c r="AJ405" s="3">
        <f t="shared" si="265"/>
        <v>38</v>
      </c>
      <c r="AK405" s="1">
        <f t="shared" si="266"/>
        <v>38</v>
      </c>
      <c r="AL405" s="2">
        <f t="shared" si="267"/>
        <v>38</v>
      </c>
      <c r="AM405" s="3">
        <f t="shared" si="268"/>
        <v>38</v>
      </c>
      <c r="AN405" s="10">
        <v>4.8499999999999996</v>
      </c>
      <c r="AO405" s="1">
        <f t="shared" si="280"/>
        <v>33.15</v>
      </c>
      <c r="AP405" s="2">
        <f t="shared" si="269"/>
        <v>33.15</v>
      </c>
      <c r="AQ405" s="3">
        <f t="shared" si="270"/>
        <v>33.15</v>
      </c>
      <c r="AR405" s="1">
        <f t="shared" si="281"/>
        <v>43.7</v>
      </c>
      <c r="AS405" s="2">
        <f t="shared" si="282"/>
        <v>38</v>
      </c>
      <c r="AT405" s="2">
        <f t="shared" si="283"/>
        <v>43.7</v>
      </c>
      <c r="AU405" s="2">
        <f t="shared" si="284"/>
        <v>38</v>
      </c>
      <c r="AV405" s="2">
        <f t="shared" si="285"/>
        <v>43.7</v>
      </c>
      <c r="AW405" s="3">
        <f t="shared" si="286"/>
        <v>38</v>
      </c>
      <c r="AX405" s="1">
        <f t="shared" si="287"/>
        <v>38</v>
      </c>
      <c r="AY405" s="2">
        <f t="shared" si="288"/>
        <v>38</v>
      </c>
      <c r="AZ405" s="3">
        <f t="shared" si="289"/>
        <v>38</v>
      </c>
      <c r="BA405" s="10">
        <v>5.31</v>
      </c>
      <c r="BB405" s="1">
        <f t="shared" si="290"/>
        <v>32.69</v>
      </c>
      <c r="BC405" s="2">
        <f t="shared" si="291"/>
        <v>32.69</v>
      </c>
      <c r="BD405" s="3">
        <f t="shared" si="292"/>
        <v>32.69</v>
      </c>
      <c r="BE405" s="1">
        <f t="shared" si="271"/>
        <v>38</v>
      </c>
      <c r="BF405" s="2">
        <f t="shared" si="272"/>
        <v>38</v>
      </c>
      <c r="BG405" s="3">
        <f t="shared" si="273"/>
        <v>38</v>
      </c>
      <c r="BH405" s="10">
        <v>5.03</v>
      </c>
      <c r="BI405" s="1">
        <f t="shared" si="274"/>
        <v>32.97</v>
      </c>
      <c r="BJ405" s="2">
        <f t="shared" si="275"/>
        <v>32.97</v>
      </c>
      <c r="BK405" s="3">
        <f t="shared" si="276"/>
        <v>32.97</v>
      </c>
    </row>
    <row r="406" spans="1:63">
      <c r="A406" s="14">
        <v>43847.458333332375</v>
      </c>
      <c r="B406" s="1">
        <v>29.331</v>
      </c>
      <c r="C406" s="2">
        <v>-0.91300000000000003</v>
      </c>
      <c r="D406" s="2">
        <v>11.750999999999999</v>
      </c>
      <c r="E406" s="3">
        <v>18.492999999999999</v>
      </c>
      <c r="F406" s="1">
        <v>36.090000000000003</v>
      </c>
      <c r="G406" s="2">
        <v>36.090000000000003</v>
      </c>
      <c r="H406" s="2">
        <v>36.090000000000003</v>
      </c>
      <c r="I406" s="2">
        <v>36.090000000000003</v>
      </c>
      <c r="J406" s="2">
        <v>36.090000000000003</v>
      </c>
      <c r="K406" s="3">
        <v>36.090000000000003</v>
      </c>
      <c r="L406" s="1">
        <v>0</v>
      </c>
      <c r="M406" s="3">
        <v>0</v>
      </c>
      <c r="N406" s="1">
        <v>392</v>
      </c>
      <c r="O406" s="3">
        <v>433</v>
      </c>
      <c r="P406" s="1">
        <v>38.4</v>
      </c>
      <c r="Q406" s="2">
        <v>95</v>
      </c>
      <c r="R406" s="2">
        <v>-20</v>
      </c>
      <c r="S406" s="3">
        <v>38</v>
      </c>
      <c r="T406" s="1">
        <f t="shared" si="252"/>
        <v>29.331</v>
      </c>
      <c r="U406" s="2">
        <f t="shared" si="277"/>
        <v>0</v>
      </c>
      <c r="V406" s="3">
        <f t="shared" si="278"/>
        <v>29.331</v>
      </c>
      <c r="W406" s="20" t="str">
        <f t="shared" si="253"/>
        <v>LONG</v>
      </c>
      <c r="X406" s="19" t="str">
        <f t="shared" si="254"/>
        <v>LONG</v>
      </c>
      <c r="Y406" s="1" t="str">
        <f t="shared" si="279"/>
        <v/>
      </c>
      <c r="Z406" s="2" t="str">
        <f t="shared" si="255"/>
        <v/>
      </c>
      <c r="AA406" s="2" t="str">
        <f t="shared" si="256"/>
        <v/>
      </c>
      <c r="AB406" s="2" t="str">
        <f t="shared" si="257"/>
        <v/>
      </c>
      <c r="AC406" s="2" t="str">
        <f t="shared" si="258"/>
        <v/>
      </c>
      <c r="AD406" s="3" t="str">
        <f t="shared" si="259"/>
        <v/>
      </c>
      <c r="AE406" s="1">
        <f t="shared" si="260"/>
        <v>38.4</v>
      </c>
      <c r="AF406" s="2">
        <f t="shared" si="261"/>
        <v>38</v>
      </c>
      <c r="AG406" s="2">
        <f t="shared" si="262"/>
        <v>38.4</v>
      </c>
      <c r="AH406" s="2">
        <f t="shared" si="263"/>
        <v>38</v>
      </c>
      <c r="AI406" s="2">
        <f t="shared" si="264"/>
        <v>38.4</v>
      </c>
      <c r="AJ406" s="3">
        <f t="shared" si="265"/>
        <v>38</v>
      </c>
      <c r="AK406" s="1">
        <f t="shared" si="266"/>
        <v>38</v>
      </c>
      <c r="AL406" s="2">
        <f t="shared" si="267"/>
        <v>38</v>
      </c>
      <c r="AM406" s="3">
        <f t="shared" si="268"/>
        <v>38</v>
      </c>
      <c r="AN406" s="10">
        <v>4.8499999999999996</v>
      </c>
      <c r="AO406" s="1">
        <f t="shared" si="280"/>
        <v>33.15</v>
      </c>
      <c r="AP406" s="2">
        <f t="shared" si="269"/>
        <v>33.15</v>
      </c>
      <c r="AQ406" s="3">
        <f t="shared" si="270"/>
        <v>33.15</v>
      </c>
      <c r="AR406" s="1">
        <f t="shared" si="281"/>
        <v>38.200000000000003</v>
      </c>
      <c r="AS406" s="2">
        <f t="shared" si="282"/>
        <v>38.200000000000003</v>
      </c>
      <c r="AT406" s="2">
        <f t="shared" si="283"/>
        <v>38.200000000000003</v>
      </c>
      <c r="AU406" s="2">
        <f t="shared" si="284"/>
        <v>38.200000000000003</v>
      </c>
      <c r="AV406" s="2">
        <f t="shared" si="285"/>
        <v>38.200000000000003</v>
      </c>
      <c r="AW406" s="3">
        <f t="shared" si="286"/>
        <v>38.200000000000003</v>
      </c>
      <c r="AX406" s="1">
        <f t="shared" si="287"/>
        <v>38.200000000000003</v>
      </c>
      <c r="AY406" s="2">
        <f t="shared" si="288"/>
        <v>38.200000000000003</v>
      </c>
      <c r="AZ406" s="3">
        <f t="shared" si="289"/>
        <v>38.200000000000003</v>
      </c>
      <c r="BA406" s="10">
        <v>5.31</v>
      </c>
      <c r="BB406" s="1">
        <f t="shared" si="290"/>
        <v>32.89</v>
      </c>
      <c r="BC406" s="2">
        <f t="shared" si="291"/>
        <v>32.89</v>
      </c>
      <c r="BD406" s="3">
        <f t="shared" si="292"/>
        <v>32.89</v>
      </c>
      <c r="BE406" s="1">
        <f t="shared" si="271"/>
        <v>36.090000000000003</v>
      </c>
      <c r="BF406" s="2">
        <f t="shared" si="272"/>
        <v>36.090000000000003</v>
      </c>
      <c r="BG406" s="3">
        <f t="shared" si="273"/>
        <v>36.090000000000003</v>
      </c>
      <c r="BH406" s="10">
        <v>5.03</v>
      </c>
      <c r="BI406" s="1">
        <f t="shared" si="274"/>
        <v>31.060000000000002</v>
      </c>
      <c r="BJ406" s="2">
        <f t="shared" si="275"/>
        <v>31.060000000000002</v>
      </c>
      <c r="BK406" s="3">
        <f t="shared" si="276"/>
        <v>31.060000000000002</v>
      </c>
    </row>
    <row r="407" spans="1:63">
      <c r="A407" s="14">
        <v>43847.49999999904</v>
      </c>
      <c r="B407" s="1">
        <v>37.572000000000003</v>
      </c>
      <c r="C407" s="2">
        <v>16.218</v>
      </c>
      <c r="D407" s="2">
        <v>14.859</v>
      </c>
      <c r="E407" s="3">
        <v>6.4950000000000001</v>
      </c>
      <c r="F407" s="1">
        <v>43.09</v>
      </c>
      <c r="G407" s="2">
        <v>20.7</v>
      </c>
      <c r="H407" s="2">
        <v>43.09</v>
      </c>
      <c r="I407" s="2">
        <v>20.7</v>
      </c>
      <c r="J407" s="2">
        <v>43.09</v>
      </c>
      <c r="K407" s="3">
        <v>20.7</v>
      </c>
      <c r="L407" s="1">
        <v>0</v>
      </c>
      <c r="M407" s="3">
        <v>31.667000000000002</v>
      </c>
      <c r="N407" s="1">
        <v>300</v>
      </c>
      <c r="O407" s="3">
        <v>497</v>
      </c>
      <c r="P407" s="1">
        <v>50.7</v>
      </c>
      <c r="Q407" s="2">
        <v>95</v>
      </c>
      <c r="R407" s="2">
        <v>-40</v>
      </c>
      <c r="S407" s="3">
        <v>34.700000000000003</v>
      </c>
      <c r="T407" s="1">
        <f t="shared" si="252"/>
        <v>5.9050000000000011</v>
      </c>
      <c r="U407" s="2">
        <f t="shared" si="277"/>
        <v>0</v>
      </c>
      <c r="V407" s="3">
        <f t="shared" si="278"/>
        <v>5.9050000000000011</v>
      </c>
      <c r="W407" s="20" t="str">
        <f t="shared" si="253"/>
        <v>LONG</v>
      </c>
      <c r="X407" s="19" t="str">
        <f t="shared" si="254"/>
        <v>LONG</v>
      </c>
      <c r="Y407" s="1" t="str">
        <f t="shared" si="279"/>
        <v/>
      </c>
      <c r="Z407" s="2">
        <f t="shared" si="255"/>
        <v>20.7</v>
      </c>
      <c r="AA407" s="2" t="str">
        <f t="shared" si="256"/>
        <v/>
      </c>
      <c r="AB407" s="2">
        <f t="shared" si="257"/>
        <v>20.7</v>
      </c>
      <c r="AC407" s="2" t="str">
        <f t="shared" si="258"/>
        <v/>
      </c>
      <c r="AD407" s="3">
        <f t="shared" si="259"/>
        <v>20.7</v>
      </c>
      <c r="AE407" s="1">
        <f t="shared" si="260"/>
        <v>50.7</v>
      </c>
      <c r="AF407" s="2">
        <f t="shared" si="261"/>
        <v>20.7</v>
      </c>
      <c r="AG407" s="2">
        <f t="shared" si="262"/>
        <v>50.7</v>
      </c>
      <c r="AH407" s="2">
        <f t="shared" si="263"/>
        <v>20.7</v>
      </c>
      <c r="AI407" s="2">
        <f t="shared" si="264"/>
        <v>50.7</v>
      </c>
      <c r="AJ407" s="3">
        <f t="shared" si="265"/>
        <v>20.7</v>
      </c>
      <c r="AK407" s="1">
        <f t="shared" si="266"/>
        <v>20.7</v>
      </c>
      <c r="AL407" s="2">
        <f t="shared" si="267"/>
        <v>20.7</v>
      </c>
      <c r="AM407" s="3">
        <f t="shared" si="268"/>
        <v>20.7</v>
      </c>
      <c r="AN407" s="10">
        <v>4.8499999999999996</v>
      </c>
      <c r="AO407" s="1">
        <f t="shared" si="280"/>
        <v>15.85</v>
      </c>
      <c r="AP407" s="2">
        <f t="shared" si="269"/>
        <v>15.85</v>
      </c>
      <c r="AQ407" s="3">
        <f t="shared" si="270"/>
        <v>15.85</v>
      </c>
      <c r="AR407" s="1">
        <f t="shared" si="281"/>
        <v>42.7</v>
      </c>
      <c r="AS407" s="2">
        <f t="shared" si="282"/>
        <v>20.7</v>
      </c>
      <c r="AT407" s="2">
        <f t="shared" si="283"/>
        <v>42.7</v>
      </c>
      <c r="AU407" s="2">
        <f t="shared" si="284"/>
        <v>20.7</v>
      </c>
      <c r="AV407" s="2">
        <f t="shared" si="285"/>
        <v>42.7</v>
      </c>
      <c r="AW407" s="3">
        <f t="shared" si="286"/>
        <v>20.7</v>
      </c>
      <c r="AX407" s="1">
        <f t="shared" si="287"/>
        <v>20.7</v>
      </c>
      <c r="AY407" s="2">
        <f t="shared" si="288"/>
        <v>20.7</v>
      </c>
      <c r="AZ407" s="3">
        <f t="shared" si="289"/>
        <v>20.7</v>
      </c>
      <c r="BA407" s="10">
        <v>5.31</v>
      </c>
      <c r="BB407" s="1">
        <f t="shared" si="290"/>
        <v>15.39</v>
      </c>
      <c r="BC407" s="2">
        <f t="shared" si="291"/>
        <v>15.39</v>
      </c>
      <c r="BD407" s="3">
        <f t="shared" si="292"/>
        <v>15.39</v>
      </c>
      <c r="BE407" s="1">
        <f t="shared" si="271"/>
        <v>20.7</v>
      </c>
      <c r="BF407" s="2">
        <f t="shared" si="272"/>
        <v>20.7</v>
      </c>
      <c r="BG407" s="3">
        <f t="shared" si="273"/>
        <v>20.7</v>
      </c>
      <c r="BH407" s="10">
        <v>5.03</v>
      </c>
      <c r="BI407" s="1">
        <f t="shared" si="274"/>
        <v>15.669999999999998</v>
      </c>
      <c r="BJ407" s="2">
        <f t="shared" si="275"/>
        <v>15.669999999999998</v>
      </c>
      <c r="BK407" s="3">
        <f t="shared" si="276"/>
        <v>15.669999999999998</v>
      </c>
    </row>
    <row r="408" spans="1:63">
      <c r="A408" s="14">
        <v>43847.541666665704</v>
      </c>
      <c r="B408" s="1">
        <v>28.006</v>
      </c>
      <c r="C408" s="2">
        <v>5.5860000000000003</v>
      </c>
      <c r="D408" s="2">
        <v>22.228999999999999</v>
      </c>
      <c r="E408" s="3">
        <v>0.191</v>
      </c>
      <c r="F408" s="1">
        <v>46.71</v>
      </c>
      <c r="G408" s="2">
        <v>20.7</v>
      </c>
      <c r="H408" s="2">
        <v>46.71</v>
      </c>
      <c r="I408" s="2">
        <v>20.7</v>
      </c>
      <c r="J408" s="2">
        <v>46.71</v>
      </c>
      <c r="K408" s="3">
        <v>20.7</v>
      </c>
      <c r="L408" s="1">
        <v>0</v>
      </c>
      <c r="M408" s="3">
        <v>16.667999999999999</v>
      </c>
      <c r="N408" s="1">
        <v>215</v>
      </c>
      <c r="O408" s="3">
        <v>497</v>
      </c>
      <c r="P408" s="1">
        <v>36.700000000000003</v>
      </c>
      <c r="Q408" s="2">
        <v>80</v>
      </c>
      <c r="R408" s="2">
        <v>-40</v>
      </c>
      <c r="S408" s="3">
        <v>34.700000000000003</v>
      </c>
      <c r="T408" s="1">
        <f t="shared" si="252"/>
        <v>11.338000000000001</v>
      </c>
      <c r="U408" s="2">
        <f t="shared" si="277"/>
        <v>0</v>
      </c>
      <c r="V408" s="3">
        <f t="shared" si="278"/>
        <v>11.338000000000001</v>
      </c>
      <c r="W408" s="20" t="str">
        <f t="shared" si="253"/>
        <v>LONG</v>
      </c>
      <c r="X408" s="19" t="str">
        <f t="shared" si="254"/>
        <v>LONG</v>
      </c>
      <c r="Y408" s="1" t="str">
        <f t="shared" si="279"/>
        <v/>
      </c>
      <c r="Z408" s="2">
        <f t="shared" si="255"/>
        <v>20.7</v>
      </c>
      <c r="AA408" s="2" t="str">
        <f t="shared" si="256"/>
        <v/>
      </c>
      <c r="AB408" s="2">
        <f t="shared" si="257"/>
        <v>20.7</v>
      </c>
      <c r="AC408" s="2" t="str">
        <f t="shared" si="258"/>
        <v/>
      </c>
      <c r="AD408" s="3">
        <f t="shared" si="259"/>
        <v>20.7</v>
      </c>
      <c r="AE408" s="1">
        <f t="shared" si="260"/>
        <v>36.700000000000003</v>
      </c>
      <c r="AF408" s="2">
        <f t="shared" si="261"/>
        <v>20.7</v>
      </c>
      <c r="AG408" s="2">
        <f t="shared" si="262"/>
        <v>36.700000000000003</v>
      </c>
      <c r="AH408" s="2">
        <f t="shared" si="263"/>
        <v>20.7</v>
      </c>
      <c r="AI408" s="2">
        <f t="shared" si="264"/>
        <v>36.700000000000003</v>
      </c>
      <c r="AJ408" s="3">
        <f t="shared" si="265"/>
        <v>20.7</v>
      </c>
      <c r="AK408" s="1">
        <f t="shared" si="266"/>
        <v>20.7</v>
      </c>
      <c r="AL408" s="2">
        <f t="shared" si="267"/>
        <v>20.7</v>
      </c>
      <c r="AM408" s="3">
        <f t="shared" si="268"/>
        <v>20.7</v>
      </c>
      <c r="AN408" s="10">
        <v>4.8499999999999996</v>
      </c>
      <c r="AO408" s="1">
        <f t="shared" si="280"/>
        <v>15.85</v>
      </c>
      <c r="AP408" s="2">
        <f t="shared" si="269"/>
        <v>15.85</v>
      </c>
      <c r="AQ408" s="3">
        <f t="shared" si="270"/>
        <v>15.85</v>
      </c>
      <c r="AR408" s="1">
        <f t="shared" si="281"/>
        <v>35.700000000000003</v>
      </c>
      <c r="AS408" s="2">
        <f t="shared" si="282"/>
        <v>20.7</v>
      </c>
      <c r="AT408" s="2">
        <f t="shared" si="283"/>
        <v>35.700000000000003</v>
      </c>
      <c r="AU408" s="2">
        <f t="shared" si="284"/>
        <v>20.7</v>
      </c>
      <c r="AV408" s="2">
        <f t="shared" si="285"/>
        <v>35.700000000000003</v>
      </c>
      <c r="AW408" s="3">
        <f t="shared" si="286"/>
        <v>20.7</v>
      </c>
      <c r="AX408" s="1">
        <f t="shared" si="287"/>
        <v>20.7</v>
      </c>
      <c r="AY408" s="2">
        <f t="shared" si="288"/>
        <v>20.7</v>
      </c>
      <c r="AZ408" s="3">
        <f t="shared" si="289"/>
        <v>20.7</v>
      </c>
      <c r="BA408" s="10">
        <v>5.31</v>
      </c>
      <c r="BB408" s="1">
        <f t="shared" si="290"/>
        <v>15.39</v>
      </c>
      <c r="BC408" s="2">
        <f t="shared" si="291"/>
        <v>15.39</v>
      </c>
      <c r="BD408" s="3">
        <f t="shared" si="292"/>
        <v>15.39</v>
      </c>
      <c r="BE408" s="1">
        <f t="shared" si="271"/>
        <v>20.7</v>
      </c>
      <c r="BF408" s="2">
        <f t="shared" si="272"/>
        <v>20.7</v>
      </c>
      <c r="BG408" s="3">
        <f t="shared" si="273"/>
        <v>20.7</v>
      </c>
      <c r="BH408" s="10">
        <v>5.03</v>
      </c>
      <c r="BI408" s="1">
        <f t="shared" si="274"/>
        <v>15.669999999999998</v>
      </c>
      <c r="BJ408" s="2">
        <f t="shared" si="275"/>
        <v>15.669999999999998</v>
      </c>
      <c r="BK408" s="3">
        <f t="shared" si="276"/>
        <v>15.669999999999998</v>
      </c>
    </row>
    <row r="409" spans="1:63">
      <c r="A409" s="14">
        <v>43847.583333332368</v>
      </c>
      <c r="B409" s="1">
        <v>68.554000000000002</v>
      </c>
      <c r="C409" s="2">
        <v>19.994</v>
      </c>
      <c r="D409" s="2">
        <v>42.728999999999999</v>
      </c>
      <c r="E409" s="3">
        <v>5.8310000000000004</v>
      </c>
      <c r="F409" s="1">
        <v>43.03</v>
      </c>
      <c r="G409" s="2">
        <v>43.03</v>
      </c>
      <c r="H409" s="2">
        <v>43.03</v>
      </c>
      <c r="I409" s="2">
        <v>43.03</v>
      </c>
      <c r="J409" s="2">
        <v>43.03</v>
      </c>
      <c r="K409" s="3">
        <v>43.03</v>
      </c>
      <c r="L409" s="1">
        <v>0</v>
      </c>
      <c r="M409" s="3">
        <v>0</v>
      </c>
      <c r="N409" s="1">
        <v>208</v>
      </c>
      <c r="O409" s="3">
        <v>499</v>
      </c>
      <c r="P409" s="1">
        <v>50.6</v>
      </c>
      <c r="Q409" s="2">
        <v>80</v>
      </c>
      <c r="R409" s="2">
        <v>-40</v>
      </c>
      <c r="S409" s="3">
        <v>34.700000000000003</v>
      </c>
      <c r="T409" s="1">
        <f t="shared" si="252"/>
        <v>68.554000000000002</v>
      </c>
      <c r="U409" s="2">
        <f t="shared" si="277"/>
        <v>0</v>
      </c>
      <c r="V409" s="3">
        <f t="shared" si="278"/>
        <v>68.554000000000002</v>
      </c>
      <c r="W409" s="20" t="str">
        <f t="shared" si="253"/>
        <v>LONG</v>
      </c>
      <c r="X409" s="19" t="str">
        <f t="shared" si="254"/>
        <v>LONG</v>
      </c>
      <c r="Y409" s="1" t="str">
        <f t="shared" si="279"/>
        <v/>
      </c>
      <c r="Z409" s="2" t="str">
        <f t="shared" si="255"/>
        <v/>
      </c>
      <c r="AA409" s="2" t="str">
        <f t="shared" si="256"/>
        <v/>
      </c>
      <c r="AB409" s="2" t="str">
        <f t="shared" si="257"/>
        <v/>
      </c>
      <c r="AC409" s="2" t="str">
        <f t="shared" si="258"/>
        <v/>
      </c>
      <c r="AD409" s="3" t="str">
        <f t="shared" si="259"/>
        <v/>
      </c>
      <c r="AE409" s="1">
        <f t="shared" si="260"/>
        <v>50.6</v>
      </c>
      <c r="AF409" s="2">
        <f t="shared" si="261"/>
        <v>34.700000000000003</v>
      </c>
      <c r="AG409" s="2">
        <f t="shared" si="262"/>
        <v>50.6</v>
      </c>
      <c r="AH409" s="2">
        <f t="shared" si="263"/>
        <v>34.700000000000003</v>
      </c>
      <c r="AI409" s="2">
        <f t="shared" si="264"/>
        <v>50.6</v>
      </c>
      <c r="AJ409" s="3">
        <f t="shared" si="265"/>
        <v>34.700000000000003</v>
      </c>
      <c r="AK409" s="1">
        <f t="shared" si="266"/>
        <v>34.700000000000003</v>
      </c>
      <c r="AL409" s="2">
        <f t="shared" si="267"/>
        <v>34.700000000000003</v>
      </c>
      <c r="AM409" s="3">
        <f t="shared" si="268"/>
        <v>34.700000000000003</v>
      </c>
      <c r="AN409" s="10">
        <v>4.8499999999999996</v>
      </c>
      <c r="AO409" s="1">
        <f t="shared" si="280"/>
        <v>29.85</v>
      </c>
      <c r="AP409" s="2">
        <f t="shared" si="269"/>
        <v>29.85</v>
      </c>
      <c r="AQ409" s="3">
        <f t="shared" si="270"/>
        <v>29.85</v>
      </c>
      <c r="AR409" s="1">
        <f t="shared" si="281"/>
        <v>42.65</v>
      </c>
      <c r="AS409" s="2">
        <f t="shared" si="282"/>
        <v>42.65</v>
      </c>
      <c r="AT409" s="2">
        <f t="shared" si="283"/>
        <v>42.65</v>
      </c>
      <c r="AU409" s="2">
        <f t="shared" si="284"/>
        <v>42.65</v>
      </c>
      <c r="AV409" s="2">
        <f t="shared" si="285"/>
        <v>42.65</v>
      </c>
      <c r="AW409" s="3">
        <f t="shared" si="286"/>
        <v>42.65</v>
      </c>
      <c r="AX409" s="1">
        <f t="shared" si="287"/>
        <v>42.65</v>
      </c>
      <c r="AY409" s="2">
        <f t="shared" si="288"/>
        <v>42.65</v>
      </c>
      <c r="AZ409" s="3">
        <f t="shared" si="289"/>
        <v>42.65</v>
      </c>
      <c r="BA409" s="10">
        <v>5.31</v>
      </c>
      <c r="BB409" s="1">
        <f t="shared" si="290"/>
        <v>37.339999999999996</v>
      </c>
      <c r="BC409" s="2">
        <f t="shared" si="291"/>
        <v>37.339999999999996</v>
      </c>
      <c r="BD409" s="3">
        <f t="shared" si="292"/>
        <v>37.339999999999996</v>
      </c>
      <c r="BE409" s="1">
        <f t="shared" si="271"/>
        <v>43.03</v>
      </c>
      <c r="BF409" s="2">
        <f t="shared" si="272"/>
        <v>43.03</v>
      </c>
      <c r="BG409" s="3">
        <f t="shared" si="273"/>
        <v>43.03</v>
      </c>
      <c r="BH409" s="10">
        <v>5.03</v>
      </c>
      <c r="BI409" s="1">
        <f t="shared" si="274"/>
        <v>38</v>
      </c>
      <c r="BJ409" s="2">
        <f t="shared" si="275"/>
        <v>38</v>
      </c>
      <c r="BK409" s="3">
        <f t="shared" si="276"/>
        <v>38</v>
      </c>
    </row>
    <row r="410" spans="1:63">
      <c r="A410" s="14">
        <v>43847.624999999032</v>
      </c>
      <c r="B410" s="1">
        <v>41.081000000000003</v>
      </c>
      <c r="C410" s="2">
        <v>13.67</v>
      </c>
      <c r="D410" s="2">
        <v>17.978000000000002</v>
      </c>
      <c r="E410" s="3">
        <v>9.4329999999999998</v>
      </c>
      <c r="F410" s="1">
        <v>43.01</v>
      </c>
      <c r="G410" s="2">
        <v>30.7</v>
      </c>
      <c r="H410" s="2">
        <v>43.01</v>
      </c>
      <c r="I410" s="2">
        <v>30.7</v>
      </c>
      <c r="J410" s="2">
        <v>43.01</v>
      </c>
      <c r="K410" s="3">
        <v>30.7</v>
      </c>
      <c r="L410" s="1">
        <v>0</v>
      </c>
      <c r="M410" s="3">
        <v>49.334000000000003</v>
      </c>
      <c r="N410" s="1">
        <v>227</v>
      </c>
      <c r="O410" s="3">
        <v>480</v>
      </c>
      <c r="P410" s="1">
        <v>50.6</v>
      </c>
      <c r="Q410" s="2">
        <v>80</v>
      </c>
      <c r="R410" s="2">
        <v>-30</v>
      </c>
      <c r="S410" s="3">
        <v>34.700000000000003</v>
      </c>
      <c r="T410" s="1">
        <f t="shared" si="252"/>
        <v>-8.2530000000000001</v>
      </c>
      <c r="U410" s="2">
        <f t="shared" si="277"/>
        <v>8.2530000000000001</v>
      </c>
      <c r="V410" s="3">
        <f t="shared" si="278"/>
        <v>0</v>
      </c>
      <c r="W410" s="20" t="str">
        <f t="shared" si="253"/>
        <v>LONG</v>
      </c>
      <c r="X410" s="19" t="str">
        <f t="shared" si="254"/>
        <v>LONG</v>
      </c>
      <c r="Y410" s="1" t="str">
        <f t="shared" si="279"/>
        <v/>
      </c>
      <c r="Z410" s="2">
        <f t="shared" si="255"/>
        <v>30.7</v>
      </c>
      <c r="AA410" s="2" t="str">
        <f t="shared" si="256"/>
        <v/>
      </c>
      <c r="AB410" s="2">
        <f t="shared" si="257"/>
        <v>30.7</v>
      </c>
      <c r="AC410" s="2" t="str">
        <f t="shared" si="258"/>
        <v/>
      </c>
      <c r="AD410" s="3">
        <f t="shared" si="259"/>
        <v>30.7</v>
      </c>
      <c r="AE410" s="1">
        <f t="shared" si="260"/>
        <v>50.6</v>
      </c>
      <c r="AF410" s="2">
        <f t="shared" si="261"/>
        <v>30.7</v>
      </c>
      <c r="AG410" s="2">
        <f t="shared" si="262"/>
        <v>50.6</v>
      </c>
      <c r="AH410" s="2">
        <f t="shared" si="263"/>
        <v>30.7</v>
      </c>
      <c r="AI410" s="2">
        <f t="shared" si="264"/>
        <v>50.6</v>
      </c>
      <c r="AJ410" s="3">
        <f t="shared" si="265"/>
        <v>30.7</v>
      </c>
      <c r="AK410" s="1">
        <f t="shared" si="266"/>
        <v>30.7</v>
      </c>
      <c r="AL410" s="2">
        <f t="shared" si="267"/>
        <v>30.7</v>
      </c>
      <c r="AM410" s="3">
        <f t="shared" si="268"/>
        <v>30.7</v>
      </c>
      <c r="AN410" s="10">
        <v>4.8499999999999996</v>
      </c>
      <c r="AO410" s="1">
        <f t="shared" si="280"/>
        <v>25.85</v>
      </c>
      <c r="AP410" s="2">
        <f t="shared" si="269"/>
        <v>25.85</v>
      </c>
      <c r="AQ410" s="3">
        <f t="shared" si="270"/>
        <v>25.85</v>
      </c>
      <c r="AR410" s="1">
        <f t="shared" si="281"/>
        <v>42.65</v>
      </c>
      <c r="AS410" s="2">
        <f t="shared" si="282"/>
        <v>30.7</v>
      </c>
      <c r="AT410" s="2">
        <f t="shared" si="283"/>
        <v>42.65</v>
      </c>
      <c r="AU410" s="2">
        <f t="shared" si="284"/>
        <v>30.7</v>
      </c>
      <c r="AV410" s="2">
        <f t="shared" si="285"/>
        <v>42.65</v>
      </c>
      <c r="AW410" s="3">
        <f t="shared" si="286"/>
        <v>30.7</v>
      </c>
      <c r="AX410" s="1">
        <f t="shared" si="287"/>
        <v>30.7</v>
      </c>
      <c r="AY410" s="2">
        <f t="shared" si="288"/>
        <v>30.7</v>
      </c>
      <c r="AZ410" s="3">
        <f t="shared" si="289"/>
        <v>30.7</v>
      </c>
      <c r="BA410" s="10">
        <v>5.31</v>
      </c>
      <c r="BB410" s="1">
        <f t="shared" si="290"/>
        <v>25.39</v>
      </c>
      <c r="BC410" s="2">
        <f t="shared" si="291"/>
        <v>25.39</v>
      </c>
      <c r="BD410" s="3">
        <f t="shared" si="292"/>
        <v>25.39</v>
      </c>
      <c r="BE410" s="1">
        <f t="shared" si="271"/>
        <v>30.7</v>
      </c>
      <c r="BF410" s="2">
        <f t="shared" si="272"/>
        <v>30.7</v>
      </c>
      <c r="BG410" s="3">
        <f t="shared" si="273"/>
        <v>30.7</v>
      </c>
      <c r="BH410" s="10">
        <v>5.03</v>
      </c>
      <c r="BI410" s="1">
        <f t="shared" si="274"/>
        <v>25.669999999999998</v>
      </c>
      <c r="BJ410" s="2">
        <f t="shared" si="275"/>
        <v>25.669999999999998</v>
      </c>
      <c r="BK410" s="3">
        <f t="shared" si="276"/>
        <v>25.669999999999998</v>
      </c>
    </row>
    <row r="411" spans="1:63">
      <c r="A411" s="14">
        <v>43847.666666665697</v>
      </c>
      <c r="B411" s="1">
        <v>92.778999999999996</v>
      </c>
      <c r="C411" s="2">
        <v>32.616</v>
      </c>
      <c r="D411" s="2">
        <v>48.557000000000002</v>
      </c>
      <c r="E411" s="3">
        <v>11.606</v>
      </c>
      <c r="F411" s="1">
        <v>43.71</v>
      </c>
      <c r="G411" s="2">
        <v>28</v>
      </c>
      <c r="H411" s="2">
        <v>43.71</v>
      </c>
      <c r="I411" s="2">
        <v>28</v>
      </c>
      <c r="J411" s="2">
        <v>43.71</v>
      </c>
      <c r="K411" s="3">
        <v>28</v>
      </c>
      <c r="L411" s="1">
        <v>0</v>
      </c>
      <c r="M411" s="3">
        <v>61.966000000000001</v>
      </c>
      <c r="N411" s="1">
        <v>226</v>
      </c>
      <c r="O411" s="3">
        <v>461</v>
      </c>
      <c r="P411" s="1">
        <v>53.71</v>
      </c>
      <c r="Q411" s="2">
        <v>80</v>
      </c>
      <c r="R411" s="2">
        <v>-30</v>
      </c>
      <c r="S411" s="3">
        <v>34.700000000000003</v>
      </c>
      <c r="T411" s="1">
        <f t="shared" si="252"/>
        <v>30.812999999999995</v>
      </c>
      <c r="U411" s="2">
        <f t="shared" si="277"/>
        <v>0</v>
      </c>
      <c r="V411" s="3">
        <f t="shared" si="278"/>
        <v>30.812999999999995</v>
      </c>
      <c r="W411" s="20" t="str">
        <f t="shared" si="253"/>
        <v>LONG</v>
      </c>
      <c r="X411" s="19" t="str">
        <f t="shared" si="254"/>
        <v>LONG</v>
      </c>
      <c r="Y411" s="1" t="str">
        <f t="shared" si="279"/>
        <v/>
      </c>
      <c r="Z411" s="2">
        <f t="shared" si="255"/>
        <v>28</v>
      </c>
      <c r="AA411" s="2" t="str">
        <f t="shared" si="256"/>
        <v/>
      </c>
      <c r="AB411" s="2">
        <f t="shared" si="257"/>
        <v>28</v>
      </c>
      <c r="AC411" s="2" t="str">
        <f t="shared" si="258"/>
        <v/>
      </c>
      <c r="AD411" s="3">
        <f t="shared" si="259"/>
        <v>28</v>
      </c>
      <c r="AE411" s="1">
        <f t="shared" si="260"/>
        <v>53.71</v>
      </c>
      <c r="AF411" s="2">
        <f t="shared" si="261"/>
        <v>28</v>
      </c>
      <c r="AG411" s="2">
        <f t="shared" si="262"/>
        <v>53.71</v>
      </c>
      <c r="AH411" s="2">
        <f t="shared" si="263"/>
        <v>28</v>
      </c>
      <c r="AI411" s="2">
        <f t="shared" si="264"/>
        <v>53.71</v>
      </c>
      <c r="AJ411" s="3">
        <f t="shared" si="265"/>
        <v>28</v>
      </c>
      <c r="AK411" s="1">
        <f t="shared" si="266"/>
        <v>28</v>
      </c>
      <c r="AL411" s="2">
        <f t="shared" si="267"/>
        <v>28</v>
      </c>
      <c r="AM411" s="3">
        <f t="shared" si="268"/>
        <v>28</v>
      </c>
      <c r="AN411" s="10">
        <v>4.8499999999999996</v>
      </c>
      <c r="AO411" s="1">
        <f t="shared" si="280"/>
        <v>23.15</v>
      </c>
      <c r="AP411" s="2">
        <f t="shared" si="269"/>
        <v>23.15</v>
      </c>
      <c r="AQ411" s="3">
        <f t="shared" si="270"/>
        <v>23.15</v>
      </c>
      <c r="AR411" s="1">
        <f t="shared" si="281"/>
        <v>44.21</v>
      </c>
      <c r="AS411" s="2">
        <f t="shared" si="282"/>
        <v>28</v>
      </c>
      <c r="AT411" s="2">
        <f t="shared" si="283"/>
        <v>44.21</v>
      </c>
      <c r="AU411" s="2">
        <f t="shared" si="284"/>
        <v>28</v>
      </c>
      <c r="AV411" s="2">
        <f t="shared" si="285"/>
        <v>44.21</v>
      </c>
      <c r="AW411" s="3">
        <f t="shared" si="286"/>
        <v>28</v>
      </c>
      <c r="AX411" s="1">
        <f t="shared" si="287"/>
        <v>28</v>
      </c>
      <c r="AY411" s="2">
        <f t="shared" si="288"/>
        <v>28</v>
      </c>
      <c r="AZ411" s="3">
        <f t="shared" si="289"/>
        <v>28</v>
      </c>
      <c r="BA411" s="10">
        <v>5.31</v>
      </c>
      <c r="BB411" s="1">
        <f t="shared" si="290"/>
        <v>22.69</v>
      </c>
      <c r="BC411" s="2">
        <f t="shared" si="291"/>
        <v>22.69</v>
      </c>
      <c r="BD411" s="3">
        <f t="shared" si="292"/>
        <v>22.69</v>
      </c>
      <c r="BE411" s="1">
        <f t="shared" si="271"/>
        <v>28</v>
      </c>
      <c r="BF411" s="2">
        <f t="shared" si="272"/>
        <v>28</v>
      </c>
      <c r="BG411" s="3">
        <f t="shared" si="273"/>
        <v>28</v>
      </c>
      <c r="BH411" s="10">
        <v>5.03</v>
      </c>
      <c r="BI411" s="1">
        <f t="shared" si="274"/>
        <v>22.97</v>
      </c>
      <c r="BJ411" s="2">
        <f t="shared" si="275"/>
        <v>22.97</v>
      </c>
      <c r="BK411" s="3">
        <f t="shared" si="276"/>
        <v>22.97</v>
      </c>
    </row>
    <row r="412" spans="1:63">
      <c r="A412" s="14">
        <v>43847.708333332361</v>
      </c>
      <c r="B412" s="1">
        <v>26.326000000000001</v>
      </c>
      <c r="C412" s="2">
        <v>39.302999999999997</v>
      </c>
      <c r="D412" s="2">
        <v>-18.806000000000001</v>
      </c>
      <c r="E412" s="3">
        <v>5.8289999999999997</v>
      </c>
      <c r="F412" s="1">
        <v>43.06</v>
      </c>
      <c r="G412" s="2">
        <v>30.7</v>
      </c>
      <c r="H412" s="2">
        <v>43.06</v>
      </c>
      <c r="I412" s="2">
        <v>30.7</v>
      </c>
      <c r="J412" s="2">
        <v>43.06</v>
      </c>
      <c r="K412" s="3">
        <v>30.7</v>
      </c>
      <c r="L412" s="1">
        <v>0</v>
      </c>
      <c r="M412" s="3">
        <v>7.4660000000000002</v>
      </c>
      <c r="N412" s="1">
        <v>238</v>
      </c>
      <c r="O412" s="3">
        <v>444</v>
      </c>
      <c r="P412" s="1">
        <v>36.700000000000003</v>
      </c>
      <c r="Q412" s="2">
        <v>80</v>
      </c>
      <c r="R412" s="2">
        <v>-30</v>
      </c>
      <c r="S412" s="3">
        <v>34.700000000000003</v>
      </c>
      <c r="T412" s="1">
        <f t="shared" si="252"/>
        <v>18.86</v>
      </c>
      <c r="U412" s="2">
        <f t="shared" si="277"/>
        <v>0</v>
      </c>
      <c r="V412" s="3">
        <f t="shared" si="278"/>
        <v>18.86</v>
      </c>
      <c r="W412" s="20" t="str">
        <f t="shared" si="253"/>
        <v>LONG</v>
      </c>
      <c r="X412" s="19" t="str">
        <f t="shared" si="254"/>
        <v>LONG</v>
      </c>
      <c r="Y412" s="1" t="str">
        <f t="shared" si="279"/>
        <v/>
      </c>
      <c r="Z412" s="2">
        <f t="shared" si="255"/>
        <v>30.7</v>
      </c>
      <c r="AA412" s="2" t="str">
        <f t="shared" si="256"/>
        <v/>
      </c>
      <c r="AB412" s="2">
        <f t="shared" si="257"/>
        <v>30.7</v>
      </c>
      <c r="AC412" s="2" t="str">
        <f t="shared" si="258"/>
        <v/>
      </c>
      <c r="AD412" s="3">
        <f t="shared" si="259"/>
        <v>30.7</v>
      </c>
      <c r="AE412" s="1">
        <f t="shared" si="260"/>
        <v>36.700000000000003</v>
      </c>
      <c r="AF412" s="2">
        <f t="shared" si="261"/>
        <v>30.7</v>
      </c>
      <c r="AG412" s="2">
        <f t="shared" si="262"/>
        <v>36.700000000000003</v>
      </c>
      <c r="AH412" s="2">
        <f t="shared" si="263"/>
        <v>30.7</v>
      </c>
      <c r="AI412" s="2">
        <f t="shared" si="264"/>
        <v>36.700000000000003</v>
      </c>
      <c r="AJ412" s="3">
        <f t="shared" si="265"/>
        <v>30.7</v>
      </c>
      <c r="AK412" s="1">
        <f t="shared" si="266"/>
        <v>30.7</v>
      </c>
      <c r="AL412" s="2">
        <f t="shared" si="267"/>
        <v>30.7</v>
      </c>
      <c r="AM412" s="3">
        <f t="shared" si="268"/>
        <v>30.7</v>
      </c>
      <c r="AN412" s="10">
        <v>4.8499999999999996</v>
      </c>
      <c r="AO412" s="1">
        <f t="shared" si="280"/>
        <v>25.85</v>
      </c>
      <c r="AP412" s="2">
        <f t="shared" si="269"/>
        <v>25.85</v>
      </c>
      <c r="AQ412" s="3">
        <f t="shared" si="270"/>
        <v>25.85</v>
      </c>
      <c r="AR412" s="1">
        <f t="shared" si="281"/>
        <v>35.700000000000003</v>
      </c>
      <c r="AS412" s="2">
        <f t="shared" si="282"/>
        <v>30.7</v>
      </c>
      <c r="AT412" s="2">
        <f t="shared" si="283"/>
        <v>35.700000000000003</v>
      </c>
      <c r="AU412" s="2">
        <f t="shared" si="284"/>
        <v>30.7</v>
      </c>
      <c r="AV412" s="2">
        <f t="shared" si="285"/>
        <v>35.700000000000003</v>
      </c>
      <c r="AW412" s="3">
        <f t="shared" si="286"/>
        <v>30.7</v>
      </c>
      <c r="AX412" s="1">
        <f t="shared" si="287"/>
        <v>30.7</v>
      </c>
      <c r="AY412" s="2">
        <f t="shared" si="288"/>
        <v>30.7</v>
      </c>
      <c r="AZ412" s="3">
        <f t="shared" si="289"/>
        <v>30.7</v>
      </c>
      <c r="BA412" s="10">
        <v>5.31</v>
      </c>
      <c r="BB412" s="1">
        <f t="shared" si="290"/>
        <v>25.39</v>
      </c>
      <c r="BC412" s="2">
        <f t="shared" si="291"/>
        <v>25.39</v>
      </c>
      <c r="BD412" s="3">
        <f t="shared" si="292"/>
        <v>25.39</v>
      </c>
      <c r="BE412" s="1">
        <f t="shared" si="271"/>
        <v>30.7</v>
      </c>
      <c r="BF412" s="2">
        <f t="shared" si="272"/>
        <v>30.7</v>
      </c>
      <c r="BG412" s="3">
        <f t="shared" si="273"/>
        <v>30.7</v>
      </c>
      <c r="BH412" s="10">
        <v>5.03</v>
      </c>
      <c r="BI412" s="1">
        <f t="shared" si="274"/>
        <v>25.669999999999998</v>
      </c>
      <c r="BJ412" s="2">
        <f t="shared" si="275"/>
        <v>25.669999999999998</v>
      </c>
      <c r="BK412" s="3">
        <f t="shared" si="276"/>
        <v>25.669999999999998</v>
      </c>
    </row>
    <row r="413" spans="1:63">
      <c r="A413" s="14">
        <v>43847.749999999025</v>
      </c>
      <c r="B413" s="1">
        <v>-23.042000000000002</v>
      </c>
      <c r="C413" s="2">
        <v>8.3580000000000005</v>
      </c>
      <c r="D413" s="2">
        <v>-18.547000000000001</v>
      </c>
      <c r="E413" s="3">
        <v>-12.853</v>
      </c>
      <c r="F413" s="1">
        <v>48.7</v>
      </c>
      <c r="G413" s="2">
        <v>40.619999999999997</v>
      </c>
      <c r="H413" s="2">
        <v>48.7</v>
      </c>
      <c r="I413" s="2">
        <v>40.619999999999997</v>
      </c>
      <c r="J413" s="2">
        <v>48.7</v>
      </c>
      <c r="K413" s="3">
        <v>40.619999999999997</v>
      </c>
      <c r="L413" s="1">
        <v>42.582999999999998</v>
      </c>
      <c r="M413" s="3">
        <v>0</v>
      </c>
      <c r="N413" s="1">
        <v>235</v>
      </c>
      <c r="O413" s="3">
        <v>443</v>
      </c>
      <c r="P413" s="1">
        <v>48.7</v>
      </c>
      <c r="Q413" s="2">
        <v>80</v>
      </c>
      <c r="R413" s="2">
        <v>-30</v>
      </c>
      <c r="S413" s="3">
        <v>34.700000000000003</v>
      </c>
      <c r="T413" s="1">
        <f t="shared" si="252"/>
        <v>19.540999999999997</v>
      </c>
      <c r="U413" s="2">
        <f t="shared" si="277"/>
        <v>0</v>
      </c>
      <c r="V413" s="3">
        <f t="shared" si="278"/>
        <v>19.540999999999997</v>
      </c>
      <c r="W413" s="20" t="str">
        <f t="shared" si="253"/>
        <v>SHORT</v>
      </c>
      <c r="X413" s="19" t="str">
        <f t="shared" si="254"/>
        <v>SHORT</v>
      </c>
      <c r="Y413" s="1">
        <f t="shared" si="279"/>
        <v>48.7</v>
      </c>
      <c r="Z413" s="2" t="str">
        <f t="shared" si="255"/>
        <v/>
      </c>
      <c r="AA413" s="2">
        <f t="shared" si="256"/>
        <v>48.7</v>
      </c>
      <c r="AB413" s="2" t="str">
        <f t="shared" si="257"/>
        <v/>
      </c>
      <c r="AC413" s="2">
        <f t="shared" si="258"/>
        <v>48.7</v>
      </c>
      <c r="AD413" s="3" t="str">
        <f t="shared" si="259"/>
        <v/>
      </c>
      <c r="AE413" s="1">
        <f t="shared" si="260"/>
        <v>48.7</v>
      </c>
      <c r="AF413" s="2">
        <f t="shared" si="261"/>
        <v>34.700000000000003</v>
      </c>
      <c r="AG413" s="2">
        <f t="shared" si="262"/>
        <v>48.7</v>
      </c>
      <c r="AH413" s="2">
        <f t="shared" si="263"/>
        <v>34.700000000000003</v>
      </c>
      <c r="AI413" s="2">
        <f t="shared" si="264"/>
        <v>48.7</v>
      </c>
      <c r="AJ413" s="3">
        <f t="shared" si="265"/>
        <v>34.700000000000003</v>
      </c>
      <c r="AK413" s="1">
        <f t="shared" si="266"/>
        <v>48.7</v>
      </c>
      <c r="AL413" s="2">
        <f t="shared" si="267"/>
        <v>48.7</v>
      </c>
      <c r="AM413" s="3">
        <f t="shared" si="268"/>
        <v>48.7</v>
      </c>
      <c r="AN413" s="10">
        <v>4.8499999999999996</v>
      </c>
      <c r="AO413" s="1">
        <f t="shared" si="280"/>
        <v>53.550000000000004</v>
      </c>
      <c r="AP413" s="2">
        <f t="shared" si="269"/>
        <v>53.550000000000004</v>
      </c>
      <c r="AQ413" s="3">
        <f t="shared" si="270"/>
        <v>53.550000000000004</v>
      </c>
      <c r="AR413" s="1">
        <f t="shared" si="281"/>
        <v>48.7</v>
      </c>
      <c r="AS413" s="2">
        <f t="shared" si="282"/>
        <v>41.7</v>
      </c>
      <c r="AT413" s="2">
        <f t="shared" si="283"/>
        <v>48.7</v>
      </c>
      <c r="AU413" s="2">
        <f t="shared" si="284"/>
        <v>41.7</v>
      </c>
      <c r="AV413" s="2">
        <f t="shared" si="285"/>
        <v>48.7</v>
      </c>
      <c r="AW413" s="3">
        <f t="shared" si="286"/>
        <v>41.7</v>
      </c>
      <c r="AX413" s="1">
        <f t="shared" si="287"/>
        <v>48.7</v>
      </c>
      <c r="AY413" s="2">
        <f t="shared" si="288"/>
        <v>48.7</v>
      </c>
      <c r="AZ413" s="3">
        <f t="shared" si="289"/>
        <v>48.7</v>
      </c>
      <c r="BA413" s="10">
        <v>5.31</v>
      </c>
      <c r="BB413" s="1">
        <f t="shared" si="290"/>
        <v>54.010000000000005</v>
      </c>
      <c r="BC413" s="2">
        <f t="shared" si="291"/>
        <v>54.010000000000005</v>
      </c>
      <c r="BD413" s="3">
        <f t="shared" si="292"/>
        <v>54.010000000000005</v>
      </c>
      <c r="BE413" s="1">
        <f t="shared" si="271"/>
        <v>48.7</v>
      </c>
      <c r="BF413" s="2">
        <f t="shared" si="272"/>
        <v>48.7</v>
      </c>
      <c r="BG413" s="3">
        <f t="shared" si="273"/>
        <v>48.7</v>
      </c>
      <c r="BH413" s="10">
        <v>5.03</v>
      </c>
      <c r="BI413" s="1">
        <f t="shared" si="274"/>
        <v>53.730000000000004</v>
      </c>
      <c r="BJ413" s="2">
        <f t="shared" si="275"/>
        <v>53.730000000000004</v>
      </c>
      <c r="BK413" s="3">
        <f t="shared" si="276"/>
        <v>53.730000000000004</v>
      </c>
    </row>
    <row r="414" spans="1:63">
      <c r="A414" s="14">
        <v>43847.791666665689</v>
      </c>
      <c r="B414" s="1">
        <v>-33.497999999999998</v>
      </c>
      <c r="C414" s="2">
        <v>-4.3449999999999998</v>
      </c>
      <c r="D414" s="2">
        <v>9.4949999999999992</v>
      </c>
      <c r="E414" s="3">
        <v>-38.648000000000003</v>
      </c>
      <c r="F414" s="1">
        <v>51.5</v>
      </c>
      <c r="G414" s="2">
        <v>43.71</v>
      </c>
      <c r="H414" s="2">
        <v>51.5</v>
      </c>
      <c r="I414" s="2">
        <v>43.71</v>
      </c>
      <c r="J414" s="2">
        <v>51.5</v>
      </c>
      <c r="K414" s="3">
        <v>43.71</v>
      </c>
      <c r="L414" s="1">
        <v>31.433</v>
      </c>
      <c r="M414" s="3">
        <v>0</v>
      </c>
      <c r="N414" s="1">
        <v>246</v>
      </c>
      <c r="O414" s="3">
        <v>454</v>
      </c>
      <c r="P414" s="1">
        <v>37.5</v>
      </c>
      <c r="Q414" s="2">
        <v>94</v>
      </c>
      <c r="R414" s="2">
        <v>-30</v>
      </c>
      <c r="S414" s="3">
        <v>35.5</v>
      </c>
      <c r="T414" s="1">
        <f t="shared" si="252"/>
        <v>-2.0649999999999977</v>
      </c>
      <c r="U414" s="2">
        <f t="shared" si="277"/>
        <v>2.0649999999999977</v>
      </c>
      <c r="V414" s="3">
        <f t="shared" si="278"/>
        <v>0</v>
      </c>
      <c r="W414" s="20" t="str">
        <f t="shared" si="253"/>
        <v>SHORT</v>
      </c>
      <c r="X414" s="19" t="str">
        <f t="shared" si="254"/>
        <v>SHORT</v>
      </c>
      <c r="Y414" s="1">
        <f t="shared" si="279"/>
        <v>51.5</v>
      </c>
      <c r="Z414" s="2" t="str">
        <f t="shared" si="255"/>
        <v/>
      </c>
      <c r="AA414" s="2">
        <f t="shared" si="256"/>
        <v>51.5</v>
      </c>
      <c r="AB414" s="2" t="str">
        <f t="shared" si="257"/>
        <v/>
      </c>
      <c r="AC414" s="2">
        <f t="shared" si="258"/>
        <v>51.5</v>
      </c>
      <c r="AD414" s="3" t="str">
        <f t="shared" si="259"/>
        <v/>
      </c>
      <c r="AE414" s="1">
        <f t="shared" si="260"/>
        <v>51.5</v>
      </c>
      <c r="AF414" s="2">
        <f t="shared" si="261"/>
        <v>35.5</v>
      </c>
      <c r="AG414" s="2">
        <f t="shared" si="262"/>
        <v>51.5</v>
      </c>
      <c r="AH414" s="2">
        <f t="shared" si="263"/>
        <v>35.5</v>
      </c>
      <c r="AI414" s="2">
        <f t="shared" si="264"/>
        <v>51.5</v>
      </c>
      <c r="AJ414" s="3">
        <f t="shared" si="265"/>
        <v>35.5</v>
      </c>
      <c r="AK414" s="1">
        <f t="shared" si="266"/>
        <v>51.5</v>
      </c>
      <c r="AL414" s="2">
        <f t="shared" si="267"/>
        <v>51.5</v>
      </c>
      <c r="AM414" s="3">
        <f t="shared" si="268"/>
        <v>51.5</v>
      </c>
      <c r="AN414" s="10">
        <v>4.8499999999999996</v>
      </c>
      <c r="AO414" s="1">
        <f t="shared" si="280"/>
        <v>56.35</v>
      </c>
      <c r="AP414" s="2">
        <f t="shared" si="269"/>
        <v>56.35</v>
      </c>
      <c r="AQ414" s="3">
        <f t="shared" si="270"/>
        <v>56.35</v>
      </c>
      <c r="AR414" s="1">
        <f t="shared" si="281"/>
        <v>51.5</v>
      </c>
      <c r="AS414" s="2">
        <f t="shared" si="282"/>
        <v>36.5</v>
      </c>
      <c r="AT414" s="2">
        <f t="shared" si="283"/>
        <v>51.5</v>
      </c>
      <c r="AU414" s="2">
        <f t="shared" si="284"/>
        <v>36.5</v>
      </c>
      <c r="AV414" s="2">
        <f t="shared" si="285"/>
        <v>51.5</v>
      </c>
      <c r="AW414" s="3">
        <f t="shared" si="286"/>
        <v>36.5</v>
      </c>
      <c r="AX414" s="1">
        <f t="shared" si="287"/>
        <v>51.5</v>
      </c>
      <c r="AY414" s="2">
        <f t="shared" si="288"/>
        <v>51.5</v>
      </c>
      <c r="AZ414" s="3">
        <f t="shared" si="289"/>
        <v>51.5</v>
      </c>
      <c r="BA414" s="10">
        <v>5.31</v>
      </c>
      <c r="BB414" s="1">
        <f t="shared" si="290"/>
        <v>56.81</v>
      </c>
      <c r="BC414" s="2">
        <f t="shared" si="291"/>
        <v>56.81</v>
      </c>
      <c r="BD414" s="3">
        <f t="shared" si="292"/>
        <v>56.81</v>
      </c>
      <c r="BE414" s="1">
        <f t="shared" si="271"/>
        <v>51.5</v>
      </c>
      <c r="BF414" s="2">
        <f t="shared" si="272"/>
        <v>51.5</v>
      </c>
      <c r="BG414" s="3">
        <f t="shared" si="273"/>
        <v>51.5</v>
      </c>
      <c r="BH414" s="10">
        <v>5.03</v>
      </c>
      <c r="BI414" s="1">
        <f t="shared" si="274"/>
        <v>56.53</v>
      </c>
      <c r="BJ414" s="2">
        <f t="shared" si="275"/>
        <v>56.53</v>
      </c>
      <c r="BK414" s="3">
        <f t="shared" si="276"/>
        <v>56.53</v>
      </c>
    </row>
    <row r="415" spans="1:63">
      <c r="A415" s="14">
        <v>43847.833333332354</v>
      </c>
      <c r="B415" s="1">
        <v>-12.920999999999999</v>
      </c>
      <c r="C415" s="2">
        <v>17.646000000000001</v>
      </c>
      <c r="D415" s="2">
        <v>1.339</v>
      </c>
      <c r="E415" s="3">
        <v>-31.905999999999999</v>
      </c>
      <c r="F415" s="1">
        <v>25.17</v>
      </c>
      <c r="G415" s="2">
        <v>25.17</v>
      </c>
      <c r="H415" s="2">
        <v>25.17</v>
      </c>
      <c r="I415" s="2">
        <v>25.17</v>
      </c>
      <c r="J415" s="2">
        <v>25.17</v>
      </c>
      <c r="K415" s="3">
        <v>25.17</v>
      </c>
      <c r="L415" s="1">
        <v>16.7</v>
      </c>
      <c r="M415" s="3">
        <v>0</v>
      </c>
      <c r="N415" s="1">
        <v>276</v>
      </c>
      <c r="O415" s="3">
        <v>343</v>
      </c>
      <c r="P415" s="1">
        <v>35.17</v>
      </c>
      <c r="Q415" s="2">
        <v>93</v>
      </c>
      <c r="R415" s="2">
        <v>1</v>
      </c>
      <c r="S415" s="3">
        <v>40.6</v>
      </c>
      <c r="T415" s="1">
        <f t="shared" si="252"/>
        <v>3.7789999999999999</v>
      </c>
      <c r="U415" s="2">
        <f t="shared" si="277"/>
        <v>0</v>
      </c>
      <c r="V415" s="3">
        <f t="shared" si="278"/>
        <v>3.7789999999999999</v>
      </c>
      <c r="W415" s="20" t="str">
        <f t="shared" si="253"/>
        <v>SHORT</v>
      </c>
      <c r="X415" s="19" t="str">
        <f t="shared" si="254"/>
        <v>SHORT</v>
      </c>
      <c r="Y415" s="1">
        <f t="shared" si="279"/>
        <v>25.17</v>
      </c>
      <c r="Z415" s="2" t="str">
        <f t="shared" si="255"/>
        <v/>
      </c>
      <c r="AA415" s="2">
        <f t="shared" si="256"/>
        <v>25.17</v>
      </c>
      <c r="AB415" s="2" t="str">
        <f t="shared" si="257"/>
        <v/>
      </c>
      <c r="AC415" s="2">
        <f t="shared" si="258"/>
        <v>25.17</v>
      </c>
      <c r="AD415" s="3" t="str">
        <f t="shared" si="259"/>
        <v/>
      </c>
      <c r="AE415" s="1">
        <f t="shared" si="260"/>
        <v>25.17</v>
      </c>
      <c r="AF415" s="2">
        <f t="shared" si="261"/>
        <v>40.6</v>
      </c>
      <c r="AG415" s="2">
        <f t="shared" si="262"/>
        <v>25.17</v>
      </c>
      <c r="AH415" s="2">
        <f t="shared" si="263"/>
        <v>40.6</v>
      </c>
      <c r="AI415" s="2">
        <f t="shared" si="264"/>
        <v>25.17</v>
      </c>
      <c r="AJ415" s="3">
        <f t="shared" si="265"/>
        <v>40.6</v>
      </c>
      <c r="AK415" s="1">
        <f t="shared" si="266"/>
        <v>25.17</v>
      </c>
      <c r="AL415" s="2">
        <f t="shared" si="267"/>
        <v>25.17</v>
      </c>
      <c r="AM415" s="3">
        <f t="shared" si="268"/>
        <v>25.17</v>
      </c>
      <c r="AN415" s="10">
        <v>4.8499999999999996</v>
      </c>
      <c r="AO415" s="1">
        <f t="shared" si="280"/>
        <v>30.020000000000003</v>
      </c>
      <c r="AP415" s="2">
        <f t="shared" si="269"/>
        <v>30.020000000000003</v>
      </c>
      <c r="AQ415" s="3">
        <f t="shared" si="270"/>
        <v>30.020000000000003</v>
      </c>
      <c r="AR415" s="1">
        <f t="shared" si="281"/>
        <v>25.17</v>
      </c>
      <c r="AS415" s="2">
        <f t="shared" si="282"/>
        <v>37.89</v>
      </c>
      <c r="AT415" s="2">
        <f t="shared" si="283"/>
        <v>25.17</v>
      </c>
      <c r="AU415" s="2">
        <f t="shared" si="284"/>
        <v>37.89</v>
      </c>
      <c r="AV415" s="2">
        <f t="shared" si="285"/>
        <v>25.17</v>
      </c>
      <c r="AW415" s="3">
        <f t="shared" si="286"/>
        <v>37.89</v>
      </c>
      <c r="AX415" s="1">
        <f t="shared" si="287"/>
        <v>25.17</v>
      </c>
      <c r="AY415" s="2">
        <f t="shared" si="288"/>
        <v>25.17</v>
      </c>
      <c r="AZ415" s="3">
        <f t="shared" si="289"/>
        <v>25.17</v>
      </c>
      <c r="BA415" s="10">
        <v>5.31</v>
      </c>
      <c r="BB415" s="1">
        <f t="shared" si="290"/>
        <v>30.48</v>
      </c>
      <c r="BC415" s="2">
        <f t="shared" si="291"/>
        <v>30.48</v>
      </c>
      <c r="BD415" s="3">
        <f t="shared" si="292"/>
        <v>30.48</v>
      </c>
      <c r="BE415" s="1">
        <f t="shared" si="271"/>
        <v>25.17</v>
      </c>
      <c r="BF415" s="2">
        <f t="shared" si="272"/>
        <v>25.17</v>
      </c>
      <c r="BG415" s="3">
        <f t="shared" si="273"/>
        <v>25.17</v>
      </c>
      <c r="BH415" s="10">
        <v>5.03</v>
      </c>
      <c r="BI415" s="1">
        <f t="shared" si="274"/>
        <v>30.200000000000003</v>
      </c>
      <c r="BJ415" s="2">
        <f t="shared" si="275"/>
        <v>30.200000000000003</v>
      </c>
      <c r="BK415" s="3">
        <f t="shared" si="276"/>
        <v>30.200000000000003</v>
      </c>
    </row>
    <row r="416" spans="1:63">
      <c r="A416" s="14">
        <v>43847.874999999018</v>
      </c>
      <c r="B416" s="1">
        <v>46.344999999999999</v>
      </c>
      <c r="C416" s="2">
        <v>57.31</v>
      </c>
      <c r="D416" s="2">
        <v>-20.486999999999998</v>
      </c>
      <c r="E416" s="3">
        <v>9.5220000000000002</v>
      </c>
      <c r="F416" s="1">
        <v>24.8</v>
      </c>
      <c r="G416" s="2">
        <v>24.8</v>
      </c>
      <c r="H416" s="2">
        <v>24.8</v>
      </c>
      <c r="I416" s="2">
        <v>24.8</v>
      </c>
      <c r="J416" s="2">
        <v>24.8</v>
      </c>
      <c r="K416" s="3">
        <v>24.8</v>
      </c>
      <c r="L416" s="1">
        <v>0</v>
      </c>
      <c r="M416" s="3">
        <v>15.000999999999999</v>
      </c>
      <c r="N416" s="1">
        <v>322</v>
      </c>
      <c r="O416" s="3">
        <v>356</v>
      </c>
      <c r="P416" s="1">
        <v>34.799999999999997</v>
      </c>
      <c r="Q416" s="2">
        <v>94</v>
      </c>
      <c r="R416" s="2">
        <v>1</v>
      </c>
      <c r="S416" s="3">
        <v>40.6</v>
      </c>
      <c r="T416" s="1">
        <f t="shared" si="252"/>
        <v>31.344000000000001</v>
      </c>
      <c r="U416" s="2">
        <f t="shared" si="277"/>
        <v>0</v>
      </c>
      <c r="V416" s="3">
        <f t="shared" si="278"/>
        <v>31.344000000000001</v>
      </c>
      <c r="W416" s="20" t="str">
        <f t="shared" si="253"/>
        <v>LONG</v>
      </c>
      <c r="X416" s="19" t="str">
        <f t="shared" si="254"/>
        <v>LONG</v>
      </c>
      <c r="Y416" s="1" t="str">
        <f t="shared" si="279"/>
        <v/>
      </c>
      <c r="Z416" s="2">
        <f t="shared" si="255"/>
        <v>24.8</v>
      </c>
      <c r="AA416" s="2" t="str">
        <f t="shared" si="256"/>
        <v/>
      </c>
      <c r="AB416" s="2">
        <f t="shared" si="257"/>
        <v>24.8</v>
      </c>
      <c r="AC416" s="2" t="str">
        <f t="shared" si="258"/>
        <v/>
      </c>
      <c r="AD416" s="3">
        <f t="shared" si="259"/>
        <v>24.8</v>
      </c>
      <c r="AE416" s="1">
        <f t="shared" si="260"/>
        <v>34.799999999999997</v>
      </c>
      <c r="AF416" s="2">
        <f t="shared" si="261"/>
        <v>24.8</v>
      </c>
      <c r="AG416" s="2">
        <f t="shared" si="262"/>
        <v>34.799999999999997</v>
      </c>
      <c r="AH416" s="2">
        <f t="shared" si="263"/>
        <v>24.8</v>
      </c>
      <c r="AI416" s="2">
        <f t="shared" si="264"/>
        <v>34.799999999999997</v>
      </c>
      <c r="AJ416" s="3">
        <f t="shared" si="265"/>
        <v>24.8</v>
      </c>
      <c r="AK416" s="1">
        <f t="shared" si="266"/>
        <v>24.8</v>
      </c>
      <c r="AL416" s="2">
        <f t="shared" si="267"/>
        <v>24.8</v>
      </c>
      <c r="AM416" s="3">
        <f t="shared" si="268"/>
        <v>24.8</v>
      </c>
      <c r="AN416" s="10">
        <v>4.8499999999999996</v>
      </c>
      <c r="AO416" s="1">
        <f t="shared" si="280"/>
        <v>19.950000000000003</v>
      </c>
      <c r="AP416" s="2">
        <f t="shared" si="269"/>
        <v>19.950000000000003</v>
      </c>
      <c r="AQ416" s="3">
        <f t="shared" si="270"/>
        <v>19.950000000000003</v>
      </c>
      <c r="AR416" s="1">
        <f t="shared" si="281"/>
        <v>37.700000000000003</v>
      </c>
      <c r="AS416" s="2">
        <f t="shared" si="282"/>
        <v>24.8</v>
      </c>
      <c r="AT416" s="2">
        <f t="shared" si="283"/>
        <v>37.700000000000003</v>
      </c>
      <c r="AU416" s="2">
        <f t="shared" si="284"/>
        <v>24.8</v>
      </c>
      <c r="AV416" s="2">
        <f t="shared" si="285"/>
        <v>37.700000000000003</v>
      </c>
      <c r="AW416" s="3">
        <f t="shared" si="286"/>
        <v>24.8</v>
      </c>
      <c r="AX416" s="1">
        <f t="shared" si="287"/>
        <v>24.8</v>
      </c>
      <c r="AY416" s="2">
        <f t="shared" si="288"/>
        <v>24.8</v>
      </c>
      <c r="AZ416" s="3">
        <f t="shared" si="289"/>
        <v>24.8</v>
      </c>
      <c r="BA416" s="10">
        <v>5.31</v>
      </c>
      <c r="BB416" s="1">
        <f t="shared" si="290"/>
        <v>19.490000000000002</v>
      </c>
      <c r="BC416" s="2">
        <f t="shared" si="291"/>
        <v>19.490000000000002</v>
      </c>
      <c r="BD416" s="3">
        <f t="shared" si="292"/>
        <v>19.490000000000002</v>
      </c>
      <c r="BE416" s="1">
        <f t="shared" si="271"/>
        <v>24.8</v>
      </c>
      <c r="BF416" s="2">
        <f t="shared" si="272"/>
        <v>24.8</v>
      </c>
      <c r="BG416" s="3">
        <f t="shared" si="273"/>
        <v>24.8</v>
      </c>
      <c r="BH416" s="10">
        <v>5.03</v>
      </c>
      <c r="BI416" s="1">
        <f t="shared" si="274"/>
        <v>19.77</v>
      </c>
      <c r="BJ416" s="2">
        <f t="shared" si="275"/>
        <v>19.77</v>
      </c>
      <c r="BK416" s="3">
        <f t="shared" si="276"/>
        <v>19.77</v>
      </c>
    </row>
    <row r="417" spans="1:63">
      <c r="A417" s="14">
        <v>43847.916666665682</v>
      </c>
      <c r="B417" s="1">
        <v>96.412999999999997</v>
      </c>
      <c r="C417" s="2">
        <v>68.751999999999995</v>
      </c>
      <c r="D417" s="2">
        <v>-20.724</v>
      </c>
      <c r="E417" s="3">
        <v>48.384999999999998</v>
      </c>
      <c r="F417" s="1">
        <v>24.7</v>
      </c>
      <c r="G417" s="2">
        <v>24.6</v>
      </c>
      <c r="H417" s="2">
        <v>24.7</v>
      </c>
      <c r="I417" s="2">
        <v>24.6</v>
      </c>
      <c r="J417" s="2">
        <v>24.7</v>
      </c>
      <c r="K417" s="3">
        <v>24.6</v>
      </c>
      <c r="L417" s="1">
        <v>0</v>
      </c>
      <c r="M417" s="3">
        <v>34.164999999999999</v>
      </c>
      <c r="N417" s="1">
        <v>346</v>
      </c>
      <c r="O417" s="3">
        <v>287.25</v>
      </c>
      <c r="P417" s="1">
        <v>34.700000000000003</v>
      </c>
      <c r="Q417" s="2">
        <v>94</v>
      </c>
      <c r="R417" s="2">
        <v>1</v>
      </c>
      <c r="S417" s="3">
        <v>40.6</v>
      </c>
      <c r="T417" s="1">
        <f t="shared" si="252"/>
        <v>62.247999999999998</v>
      </c>
      <c r="U417" s="2">
        <f t="shared" si="277"/>
        <v>0</v>
      </c>
      <c r="V417" s="3">
        <f t="shared" si="278"/>
        <v>62.247999999999998</v>
      </c>
      <c r="W417" s="20" t="str">
        <f t="shared" si="253"/>
        <v>LONG</v>
      </c>
      <c r="X417" s="19" t="str">
        <f t="shared" si="254"/>
        <v>LONG</v>
      </c>
      <c r="Y417" s="1" t="str">
        <f t="shared" si="279"/>
        <v/>
      </c>
      <c r="Z417" s="2">
        <f t="shared" si="255"/>
        <v>24.6</v>
      </c>
      <c r="AA417" s="2" t="str">
        <f t="shared" si="256"/>
        <v/>
      </c>
      <c r="AB417" s="2">
        <f t="shared" si="257"/>
        <v>24.6</v>
      </c>
      <c r="AC417" s="2" t="str">
        <f t="shared" si="258"/>
        <v/>
      </c>
      <c r="AD417" s="3">
        <f t="shared" si="259"/>
        <v>24.6</v>
      </c>
      <c r="AE417" s="1">
        <f t="shared" si="260"/>
        <v>34.700000000000003</v>
      </c>
      <c r="AF417" s="2">
        <f t="shared" si="261"/>
        <v>24.6</v>
      </c>
      <c r="AG417" s="2">
        <f t="shared" si="262"/>
        <v>34.700000000000003</v>
      </c>
      <c r="AH417" s="2">
        <f t="shared" si="263"/>
        <v>24.6</v>
      </c>
      <c r="AI417" s="2">
        <f t="shared" si="264"/>
        <v>34.700000000000003</v>
      </c>
      <c r="AJ417" s="3">
        <f t="shared" si="265"/>
        <v>24.6</v>
      </c>
      <c r="AK417" s="1">
        <f t="shared" si="266"/>
        <v>24.6</v>
      </c>
      <c r="AL417" s="2">
        <f t="shared" si="267"/>
        <v>24.6</v>
      </c>
      <c r="AM417" s="3">
        <f t="shared" si="268"/>
        <v>24.6</v>
      </c>
      <c r="AN417" s="10">
        <v>4.8499999999999996</v>
      </c>
      <c r="AO417" s="1">
        <f t="shared" si="280"/>
        <v>19.75</v>
      </c>
      <c r="AP417" s="2">
        <f t="shared" si="269"/>
        <v>19.75</v>
      </c>
      <c r="AQ417" s="3">
        <f t="shared" si="270"/>
        <v>19.75</v>
      </c>
      <c r="AR417" s="1">
        <f t="shared" si="281"/>
        <v>37.65</v>
      </c>
      <c r="AS417" s="2">
        <f t="shared" si="282"/>
        <v>24.6</v>
      </c>
      <c r="AT417" s="2">
        <f t="shared" si="283"/>
        <v>37.65</v>
      </c>
      <c r="AU417" s="2">
        <f t="shared" si="284"/>
        <v>24.6</v>
      </c>
      <c r="AV417" s="2">
        <f t="shared" si="285"/>
        <v>37.65</v>
      </c>
      <c r="AW417" s="3">
        <f t="shared" si="286"/>
        <v>24.6</v>
      </c>
      <c r="AX417" s="1">
        <f t="shared" si="287"/>
        <v>24.6</v>
      </c>
      <c r="AY417" s="2">
        <f t="shared" si="288"/>
        <v>24.6</v>
      </c>
      <c r="AZ417" s="3">
        <f t="shared" si="289"/>
        <v>24.6</v>
      </c>
      <c r="BA417" s="10">
        <v>5.31</v>
      </c>
      <c r="BB417" s="1">
        <f t="shared" si="290"/>
        <v>19.290000000000003</v>
      </c>
      <c r="BC417" s="2">
        <f t="shared" si="291"/>
        <v>19.290000000000003</v>
      </c>
      <c r="BD417" s="3">
        <f t="shared" si="292"/>
        <v>19.290000000000003</v>
      </c>
      <c r="BE417" s="1">
        <f t="shared" si="271"/>
        <v>24.6</v>
      </c>
      <c r="BF417" s="2">
        <f t="shared" si="272"/>
        <v>24.6</v>
      </c>
      <c r="BG417" s="3">
        <f t="shared" si="273"/>
        <v>24.6</v>
      </c>
      <c r="BH417" s="10">
        <v>5.03</v>
      </c>
      <c r="BI417" s="1">
        <f t="shared" si="274"/>
        <v>19.57</v>
      </c>
      <c r="BJ417" s="2">
        <f t="shared" si="275"/>
        <v>19.57</v>
      </c>
      <c r="BK417" s="3">
        <f t="shared" si="276"/>
        <v>19.57</v>
      </c>
    </row>
    <row r="418" spans="1:63">
      <c r="A418" s="14">
        <v>43847.958333332346</v>
      </c>
      <c r="B418" s="1">
        <v>-34.335999999999999</v>
      </c>
      <c r="C418" s="2">
        <v>-14.936</v>
      </c>
      <c r="D418" s="2">
        <v>-14.939</v>
      </c>
      <c r="E418" s="3">
        <v>-4.4610000000000003</v>
      </c>
      <c r="F418" s="1">
        <v>49.7</v>
      </c>
      <c r="G418" s="2">
        <v>24.48</v>
      </c>
      <c r="H418" s="2">
        <v>49.7</v>
      </c>
      <c r="I418" s="2">
        <v>24.48</v>
      </c>
      <c r="J418" s="2">
        <v>49.7</v>
      </c>
      <c r="K418" s="3">
        <v>24.48</v>
      </c>
      <c r="L418" s="1">
        <v>59.734000000000002</v>
      </c>
      <c r="M418" s="3">
        <v>0</v>
      </c>
      <c r="N418" s="1">
        <v>343</v>
      </c>
      <c r="O418" s="3">
        <v>293</v>
      </c>
      <c r="P418" s="1">
        <v>34.479999999999997</v>
      </c>
      <c r="Q418" s="2">
        <v>94</v>
      </c>
      <c r="R418" s="2">
        <v>1</v>
      </c>
      <c r="S418" s="3">
        <v>40.6</v>
      </c>
      <c r="T418" s="1">
        <f t="shared" si="252"/>
        <v>25.398000000000003</v>
      </c>
      <c r="U418" s="2">
        <f t="shared" si="277"/>
        <v>0</v>
      </c>
      <c r="V418" s="3">
        <f t="shared" si="278"/>
        <v>25.398000000000003</v>
      </c>
      <c r="W418" s="20" t="str">
        <f t="shared" si="253"/>
        <v>SHORT</v>
      </c>
      <c r="X418" s="19" t="str">
        <f t="shared" si="254"/>
        <v>SHORT</v>
      </c>
      <c r="Y418" s="1">
        <f t="shared" si="279"/>
        <v>49.7</v>
      </c>
      <c r="Z418" s="2" t="str">
        <f t="shared" si="255"/>
        <v/>
      </c>
      <c r="AA418" s="2">
        <f t="shared" si="256"/>
        <v>49.7</v>
      </c>
      <c r="AB418" s="2" t="str">
        <f t="shared" si="257"/>
        <v/>
      </c>
      <c r="AC418" s="2">
        <f t="shared" si="258"/>
        <v>49.7</v>
      </c>
      <c r="AD418" s="3" t="str">
        <f t="shared" si="259"/>
        <v/>
      </c>
      <c r="AE418" s="1">
        <f t="shared" si="260"/>
        <v>49.7</v>
      </c>
      <c r="AF418" s="2">
        <f t="shared" si="261"/>
        <v>40.6</v>
      </c>
      <c r="AG418" s="2">
        <f t="shared" si="262"/>
        <v>49.7</v>
      </c>
      <c r="AH418" s="2">
        <f t="shared" si="263"/>
        <v>40.6</v>
      </c>
      <c r="AI418" s="2">
        <f t="shared" si="264"/>
        <v>49.7</v>
      </c>
      <c r="AJ418" s="3">
        <f t="shared" si="265"/>
        <v>40.6</v>
      </c>
      <c r="AK418" s="1">
        <f t="shared" si="266"/>
        <v>49.7</v>
      </c>
      <c r="AL418" s="2">
        <f t="shared" si="267"/>
        <v>49.7</v>
      </c>
      <c r="AM418" s="3">
        <f t="shared" si="268"/>
        <v>49.7</v>
      </c>
      <c r="AN418" s="10">
        <v>4.8499999999999996</v>
      </c>
      <c r="AO418" s="1">
        <f t="shared" si="280"/>
        <v>54.550000000000004</v>
      </c>
      <c r="AP418" s="2">
        <f t="shared" si="269"/>
        <v>54.550000000000004</v>
      </c>
      <c r="AQ418" s="3">
        <f t="shared" si="270"/>
        <v>54.550000000000004</v>
      </c>
      <c r="AR418" s="1">
        <f t="shared" si="281"/>
        <v>49.7</v>
      </c>
      <c r="AS418" s="2">
        <f t="shared" si="282"/>
        <v>37.54</v>
      </c>
      <c r="AT418" s="2">
        <f t="shared" si="283"/>
        <v>49.7</v>
      </c>
      <c r="AU418" s="2">
        <f t="shared" si="284"/>
        <v>37.54</v>
      </c>
      <c r="AV418" s="2">
        <f t="shared" si="285"/>
        <v>49.7</v>
      </c>
      <c r="AW418" s="3">
        <f t="shared" si="286"/>
        <v>37.54</v>
      </c>
      <c r="AX418" s="1">
        <f t="shared" si="287"/>
        <v>49.7</v>
      </c>
      <c r="AY418" s="2">
        <f t="shared" si="288"/>
        <v>49.7</v>
      </c>
      <c r="AZ418" s="3">
        <f t="shared" si="289"/>
        <v>49.7</v>
      </c>
      <c r="BA418" s="10">
        <v>5.31</v>
      </c>
      <c r="BB418" s="1">
        <f t="shared" si="290"/>
        <v>55.010000000000005</v>
      </c>
      <c r="BC418" s="2">
        <f t="shared" si="291"/>
        <v>55.010000000000005</v>
      </c>
      <c r="BD418" s="3">
        <f t="shared" si="292"/>
        <v>55.010000000000005</v>
      </c>
      <c r="BE418" s="1">
        <f t="shared" si="271"/>
        <v>49.7</v>
      </c>
      <c r="BF418" s="2">
        <f t="shared" si="272"/>
        <v>49.7</v>
      </c>
      <c r="BG418" s="3">
        <f t="shared" si="273"/>
        <v>49.7</v>
      </c>
      <c r="BH418" s="10">
        <v>5.03</v>
      </c>
      <c r="BI418" s="1">
        <f t="shared" si="274"/>
        <v>54.730000000000004</v>
      </c>
      <c r="BJ418" s="2">
        <f t="shared" si="275"/>
        <v>54.730000000000004</v>
      </c>
      <c r="BK418" s="3">
        <f t="shared" si="276"/>
        <v>54.730000000000004</v>
      </c>
    </row>
    <row r="419" spans="1:63">
      <c r="A419" s="14">
        <v>43847.99999999901</v>
      </c>
      <c r="B419" s="1">
        <v>-29.478000000000002</v>
      </c>
      <c r="C419" s="2">
        <v>-6.6950000000000003</v>
      </c>
      <c r="D419" s="2">
        <v>-31.911000000000001</v>
      </c>
      <c r="E419" s="3">
        <v>9.1280000000000001</v>
      </c>
      <c r="F419" s="1">
        <v>24.06</v>
      </c>
      <c r="G419" s="2">
        <v>24.06</v>
      </c>
      <c r="H419" s="2">
        <v>24.06</v>
      </c>
      <c r="I419" s="2">
        <v>24.06</v>
      </c>
      <c r="J419" s="2">
        <v>24.06</v>
      </c>
      <c r="K419" s="3">
        <v>24.06</v>
      </c>
      <c r="L419" s="1">
        <v>12.5</v>
      </c>
      <c r="M419" s="3">
        <v>0</v>
      </c>
      <c r="N419" s="1">
        <v>503</v>
      </c>
      <c r="O419" s="3">
        <v>223</v>
      </c>
      <c r="P419" s="1">
        <v>42.6</v>
      </c>
      <c r="Q419" s="2">
        <v>95</v>
      </c>
      <c r="R419" s="2">
        <v>4.42</v>
      </c>
      <c r="S419" s="3">
        <v>4.42</v>
      </c>
      <c r="T419" s="1">
        <f t="shared" si="252"/>
        <v>-16.978000000000002</v>
      </c>
      <c r="U419" s="2">
        <f t="shared" si="277"/>
        <v>16.978000000000002</v>
      </c>
      <c r="V419" s="3">
        <f t="shared" si="278"/>
        <v>0</v>
      </c>
      <c r="W419" s="20" t="str">
        <f t="shared" si="253"/>
        <v>SHORT</v>
      </c>
      <c r="X419" s="19" t="str">
        <f t="shared" si="254"/>
        <v>SHORT</v>
      </c>
      <c r="Y419" s="1">
        <f t="shared" si="279"/>
        <v>24.06</v>
      </c>
      <c r="Z419" s="2" t="str">
        <f t="shared" si="255"/>
        <v/>
      </c>
      <c r="AA419" s="2">
        <f t="shared" si="256"/>
        <v>24.06</v>
      </c>
      <c r="AB419" s="2" t="str">
        <f t="shared" si="257"/>
        <v/>
      </c>
      <c r="AC419" s="2">
        <f t="shared" si="258"/>
        <v>24.06</v>
      </c>
      <c r="AD419" s="3" t="str">
        <f t="shared" si="259"/>
        <v/>
      </c>
      <c r="AE419" s="1">
        <f t="shared" si="260"/>
        <v>24.06</v>
      </c>
      <c r="AF419" s="2">
        <f t="shared" si="261"/>
        <v>4.42</v>
      </c>
      <c r="AG419" s="2">
        <f t="shared" si="262"/>
        <v>24.06</v>
      </c>
      <c r="AH419" s="2">
        <f t="shared" si="263"/>
        <v>4.42</v>
      </c>
      <c r="AI419" s="2">
        <f t="shared" si="264"/>
        <v>24.06</v>
      </c>
      <c r="AJ419" s="3">
        <f t="shared" si="265"/>
        <v>4.42</v>
      </c>
      <c r="AK419" s="1">
        <f t="shared" si="266"/>
        <v>24.06</v>
      </c>
      <c r="AL419" s="2">
        <f t="shared" si="267"/>
        <v>24.06</v>
      </c>
      <c r="AM419" s="3">
        <f t="shared" si="268"/>
        <v>24.06</v>
      </c>
      <c r="AN419" s="10">
        <v>4.8499999999999996</v>
      </c>
      <c r="AO419" s="1">
        <f t="shared" si="280"/>
        <v>28.909999999999997</v>
      </c>
      <c r="AP419" s="2">
        <f t="shared" si="269"/>
        <v>28.909999999999997</v>
      </c>
      <c r="AQ419" s="3">
        <f t="shared" si="270"/>
        <v>28.909999999999997</v>
      </c>
      <c r="AR419" s="1">
        <f t="shared" si="281"/>
        <v>24.06</v>
      </c>
      <c r="AS419" s="2">
        <f t="shared" si="282"/>
        <v>23.51</v>
      </c>
      <c r="AT419" s="2">
        <f t="shared" si="283"/>
        <v>24.06</v>
      </c>
      <c r="AU419" s="2">
        <f t="shared" si="284"/>
        <v>23.51</v>
      </c>
      <c r="AV419" s="2">
        <f t="shared" si="285"/>
        <v>24.06</v>
      </c>
      <c r="AW419" s="3">
        <f t="shared" si="286"/>
        <v>23.51</v>
      </c>
      <c r="AX419" s="1">
        <f t="shared" si="287"/>
        <v>24.06</v>
      </c>
      <c r="AY419" s="2">
        <f t="shared" si="288"/>
        <v>24.06</v>
      </c>
      <c r="AZ419" s="3">
        <f t="shared" si="289"/>
        <v>24.06</v>
      </c>
      <c r="BA419" s="10">
        <v>5.31</v>
      </c>
      <c r="BB419" s="1">
        <f t="shared" si="290"/>
        <v>29.369999999999997</v>
      </c>
      <c r="BC419" s="2">
        <f t="shared" si="291"/>
        <v>29.369999999999997</v>
      </c>
      <c r="BD419" s="3">
        <f t="shared" si="292"/>
        <v>29.369999999999997</v>
      </c>
      <c r="BE419" s="1">
        <f t="shared" si="271"/>
        <v>24.06</v>
      </c>
      <c r="BF419" s="2">
        <f t="shared" si="272"/>
        <v>24.06</v>
      </c>
      <c r="BG419" s="3">
        <f t="shared" si="273"/>
        <v>24.06</v>
      </c>
      <c r="BH419" s="10">
        <v>5.03</v>
      </c>
      <c r="BI419" s="1">
        <f t="shared" si="274"/>
        <v>29.09</v>
      </c>
      <c r="BJ419" s="2">
        <f t="shared" si="275"/>
        <v>29.09</v>
      </c>
      <c r="BK419" s="3">
        <f t="shared" si="276"/>
        <v>29.09</v>
      </c>
    </row>
    <row r="420" spans="1:63">
      <c r="A420" s="14">
        <v>43848.041666665675</v>
      </c>
      <c r="B420" s="1">
        <v>-25.791</v>
      </c>
      <c r="C420" s="2">
        <v>14.978999999999999</v>
      </c>
      <c r="D420" s="2">
        <v>15.867000000000001</v>
      </c>
      <c r="E420" s="3">
        <v>-56.637</v>
      </c>
      <c r="F420" s="1">
        <v>22.15</v>
      </c>
      <c r="G420" s="2">
        <v>22.15</v>
      </c>
      <c r="H420" s="2">
        <v>22.15</v>
      </c>
      <c r="I420" s="2">
        <v>22.15</v>
      </c>
      <c r="J420" s="2">
        <v>22.15</v>
      </c>
      <c r="K420" s="3">
        <v>22.15</v>
      </c>
      <c r="L420" s="1">
        <v>15</v>
      </c>
      <c r="M420" s="3">
        <v>0</v>
      </c>
      <c r="N420" s="1">
        <v>503</v>
      </c>
      <c r="O420" s="3">
        <v>223</v>
      </c>
      <c r="P420" s="1">
        <v>42.6</v>
      </c>
      <c r="Q420" s="2">
        <v>95</v>
      </c>
      <c r="R420" s="2">
        <v>4.42</v>
      </c>
      <c r="S420" s="3">
        <v>4.42</v>
      </c>
      <c r="T420" s="1">
        <f t="shared" si="252"/>
        <v>-10.791</v>
      </c>
      <c r="U420" s="2">
        <f t="shared" si="277"/>
        <v>10.791</v>
      </c>
      <c r="V420" s="3">
        <f t="shared" si="278"/>
        <v>0</v>
      </c>
      <c r="W420" s="20" t="str">
        <f t="shared" si="253"/>
        <v>SHORT</v>
      </c>
      <c r="X420" s="19" t="str">
        <f t="shared" si="254"/>
        <v>SHORT</v>
      </c>
      <c r="Y420" s="1">
        <f t="shared" si="279"/>
        <v>22.15</v>
      </c>
      <c r="Z420" s="2" t="str">
        <f t="shared" si="255"/>
        <v/>
      </c>
      <c r="AA420" s="2">
        <f t="shared" si="256"/>
        <v>22.15</v>
      </c>
      <c r="AB420" s="2" t="str">
        <f t="shared" si="257"/>
        <v/>
      </c>
      <c r="AC420" s="2">
        <f t="shared" si="258"/>
        <v>22.15</v>
      </c>
      <c r="AD420" s="3" t="str">
        <f t="shared" si="259"/>
        <v/>
      </c>
      <c r="AE420" s="1">
        <f t="shared" si="260"/>
        <v>22.15</v>
      </c>
      <c r="AF420" s="2">
        <f t="shared" si="261"/>
        <v>4.42</v>
      </c>
      <c r="AG420" s="2">
        <f t="shared" si="262"/>
        <v>22.15</v>
      </c>
      <c r="AH420" s="2">
        <f t="shared" si="263"/>
        <v>4.42</v>
      </c>
      <c r="AI420" s="2">
        <f t="shared" si="264"/>
        <v>22.15</v>
      </c>
      <c r="AJ420" s="3">
        <f t="shared" si="265"/>
        <v>4.42</v>
      </c>
      <c r="AK420" s="1">
        <f t="shared" si="266"/>
        <v>22.15</v>
      </c>
      <c r="AL420" s="2">
        <f t="shared" si="267"/>
        <v>22.15</v>
      </c>
      <c r="AM420" s="3">
        <f t="shared" si="268"/>
        <v>22.15</v>
      </c>
      <c r="AN420" s="10">
        <v>4.8499999999999996</v>
      </c>
      <c r="AO420" s="1">
        <f t="shared" si="280"/>
        <v>27</v>
      </c>
      <c r="AP420" s="2">
        <f t="shared" si="269"/>
        <v>27</v>
      </c>
      <c r="AQ420" s="3">
        <f t="shared" si="270"/>
        <v>27</v>
      </c>
      <c r="AR420" s="1">
        <f t="shared" si="281"/>
        <v>22.15</v>
      </c>
      <c r="AS420" s="2">
        <f t="shared" si="282"/>
        <v>23.51</v>
      </c>
      <c r="AT420" s="2">
        <f t="shared" si="283"/>
        <v>22.15</v>
      </c>
      <c r="AU420" s="2">
        <f t="shared" si="284"/>
        <v>23.51</v>
      </c>
      <c r="AV420" s="2">
        <f t="shared" si="285"/>
        <v>22.15</v>
      </c>
      <c r="AW420" s="3">
        <f t="shared" si="286"/>
        <v>23.51</v>
      </c>
      <c r="AX420" s="1">
        <f t="shared" si="287"/>
        <v>22.15</v>
      </c>
      <c r="AY420" s="2">
        <f t="shared" si="288"/>
        <v>22.15</v>
      </c>
      <c r="AZ420" s="3">
        <f t="shared" si="289"/>
        <v>22.15</v>
      </c>
      <c r="BA420" s="10">
        <v>5.31</v>
      </c>
      <c r="BB420" s="1">
        <f t="shared" si="290"/>
        <v>27.459999999999997</v>
      </c>
      <c r="BC420" s="2">
        <f t="shared" si="291"/>
        <v>27.459999999999997</v>
      </c>
      <c r="BD420" s="3">
        <f t="shared" si="292"/>
        <v>27.459999999999997</v>
      </c>
      <c r="BE420" s="1">
        <f t="shared" si="271"/>
        <v>22.15</v>
      </c>
      <c r="BF420" s="2">
        <f t="shared" si="272"/>
        <v>22.15</v>
      </c>
      <c r="BG420" s="3">
        <f t="shared" si="273"/>
        <v>22.15</v>
      </c>
      <c r="BH420" s="10">
        <v>5.03</v>
      </c>
      <c r="BI420" s="1">
        <f t="shared" si="274"/>
        <v>27.18</v>
      </c>
      <c r="BJ420" s="2">
        <f t="shared" si="275"/>
        <v>27.18</v>
      </c>
      <c r="BK420" s="3">
        <f t="shared" si="276"/>
        <v>27.18</v>
      </c>
    </row>
    <row r="421" spans="1:63">
      <c r="A421" s="14">
        <v>43848.083333332339</v>
      </c>
      <c r="B421" s="1">
        <v>-60.911000000000001</v>
      </c>
      <c r="C421" s="2">
        <v>-5.67</v>
      </c>
      <c r="D421" s="2">
        <v>11.625999999999999</v>
      </c>
      <c r="E421" s="3">
        <v>-66.867000000000004</v>
      </c>
      <c r="F421" s="1">
        <v>54.6</v>
      </c>
      <c r="G421" s="2">
        <v>23.02</v>
      </c>
      <c r="H421" s="2">
        <v>54.6</v>
      </c>
      <c r="I421" s="2">
        <v>23.02</v>
      </c>
      <c r="J421" s="2">
        <v>54.6</v>
      </c>
      <c r="K421" s="3">
        <v>23.02</v>
      </c>
      <c r="L421" s="1">
        <v>50.05</v>
      </c>
      <c r="M421" s="3">
        <v>0</v>
      </c>
      <c r="N421" s="1">
        <v>503</v>
      </c>
      <c r="O421" s="3">
        <v>223</v>
      </c>
      <c r="P421" s="1">
        <v>42.6</v>
      </c>
      <c r="Q421" s="2">
        <v>95</v>
      </c>
      <c r="R421" s="2">
        <v>4.42</v>
      </c>
      <c r="S421" s="3">
        <v>4.42</v>
      </c>
      <c r="T421" s="1">
        <f t="shared" si="252"/>
        <v>-10.861000000000004</v>
      </c>
      <c r="U421" s="2">
        <f t="shared" si="277"/>
        <v>10.861000000000004</v>
      </c>
      <c r="V421" s="3">
        <f t="shared" si="278"/>
        <v>0</v>
      </c>
      <c r="W421" s="20" t="str">
        <f t="shared" si="253"/>
        <v>SHORT</v>
      </c>
      <c r="X421" s="19" t="str">
        <f t="shared" si="254"/>
        <v>SHORT</v>
      </c>
      <c r="Y421" s="1">
        <f t="shared" si="279"/>
        <v>54.6</v>
      </c>
      <c r="Z421" s="2" t="str">
        <f t="shared" si="255"/>
        <v/>
      </c>
      <c r="AA421" s="2">
        <f t="shared" si="256"/>
        <v>54.6</v>
      </c>
      <c r="AB421" s="2" t="str">
        <f t="shared" si="257"/>
        <v/>
      </c>
      <c r="AC421" s="2">
        <f t="shared" si="258"/>
        <v>54.6</v>
      </c>
      <c r="AD421" s="3" t="str">
        <f t="shared" si="259"/>
        <v/>
      </c>
      <c r="AE421" s="1">
        <f t="shared" si="260"/>
        <v>54.6</v>
      </c>
      <c r="AF421" s="2">
        <f t="shared" si="261"/>
        <v>4.42</v>
      </c>
      <c r="AG421" s="2">
        <f t="shared" si="262"/>
        <v>54.6</v>
      </c>
      <c r="AH421" s="2">
        <f t="shared" si="263"/>
        <v>4.42</v>
      </c>
      <c r="AI421" s="2">
        <f t="shared" si="264"/>
        <v>54.6</v>
      </c>
      <c r="AJ421" s="3">
        <f t="shared" si="265"/>
        <v>4.42</v>
      </c>
      <c r="AK421" s="1">
        <f t="shared" si="266"/>
        <v>54.6</v>
      </c>
      <c r="AL421" s="2">
        <f t="shared" si="267"/>
        <v>54.6</v>
      </c>
      <c r="AM421" s="3">
        <f t="shared" si="268"/>
        <v>54.6</v>
      </c>
      <c r="AN421" s="10">
        <v>4.8499999999999996</v>
      </c>
      <c r="AO421" s="1">
        <f t="shared" si="280"/>
        <v>59.45</v>
      </c>
      <c r="AP421" s="2">
        <f t="shared" si="269"/>
        <v>59.45</v>
      </c>
      <c r="AQ421" s="3">
        <f t="shared" si="270"/>
        <v>59.45</v>
      </c>
      <c r="AR421" s="1">
        <f t="shared" si="281"/>
        <v>54.6</v>
      </c>
      <c r="AS421" s="2">
        <f t="shared" si="282"/>
        <v>23.51</v>
      </c>
      <c r="AT421" s="2">
        <f t="shared" si="283"/>
        <v>54.6</v>
      </c>
      <c r="AU421" s="2">
        <f t="shared" si="284"/>
        <v>23.51</v>
      </c>
      <c r="AV421" s="2">
        <f t="shared" si="285"/>
        <v>54.6</v>
      </c>
      <c r="AW421" s="3">
        <f t="shared" si="286"/>
        <v>23.51</v>
      </c>
      <c r="AX421" s="1">
        <f t="shared" si="287"/>
        <v>54.6</v>
      </c>
      <c r="AY421" s="2">
        <f t="shared" si="288"/>
        <v>54.6</v>
      </c>
      <c r="AZ421" s="3">
        <f t="shared" si="289"/>
        <v>54.6</v>
      </c>
      <c r="BA421" s="10">
        <v>5.31</v>
      </c>
      <c r="BB421" s="1">
        <f t="shared" si="290"/>
        <v>59.910000000000004</v>
      </c>
      <c r="BC421" s="2">
        <f t="shared" si="291"/>
        <v>59.910000000000004</v>
      </c>
      <c r="BD421" s="3">
        <f t="shared" si="292"/>
        <v>59.910000000000004</v>
      </c>
      <c r="BE421" s="1">
        <f t="shared" si="271"/>
        <v>54.6</v>
      </c>
      <c r="BF421" s="2">
        <f t="shared" si="272"/>
        <v>54.6</v>
      </c>
      <c r="BG421" s="3">
        <f t="shared" si="273"/>
        <v>54.6</v>
      </c>
      <c r="BH421" s="10">
        <v>5.03</v>
      </c>
      <c r="BI421" s="1">
        <f t="shared" si="274"/>
        <v>59.63</v>
      </c>
      <c r="BJ421" s="2">
        <f t="shared" si="275"/>
        <v>59.63</v>
      </c>
      <c r="BK421" s="3">
        <f t="shared" si="276"/>
        <v>59.63</v>
      </c>
    </row>
    <row r="422" spans="1:63">
      <c r="A422" s="14">
        <v>43848.124999999003</v>
      </c>
      <c r="B422" s="1">
        <v>-41.027000000000001</v>
      </c>
      <c r="C422" s="2">
        <v>19.257999999999999</v>
      </c>
      <c r="D422" s="2">
        <v>20.347999999999999</v>
      </c>
      <c r="E422" s="3">
        <v>-80.632999999999996</v>
      </c>
      <c r="F422" s="1">
        <v>48.7</v>
      </c>
      <c r="G422" s="2">
        <v>22.24</v>
      </c>
      <c r="H422" s="2">
        <v>48.7</v>
      </c>
      <c r="I422" s="2">
        <v>22.24</v>
      </c>
      <c r="J422" s="2">
        <v>48.7</v>
      </c>
      <c r="K422" s="3">
        <v>22.24</v>
      </c>
      <c r="L422" s="1">
        <v>61.45</v>
      </c>
      <c r="M422" s="3">
        <v>0</v>
      </c>
      <c r="N422" s="1">
        <v>503</v>
      </c>
      <c r="O422" s="3">
        <v>223</v>
      </c>
      <c r="P422" s="1">
        <v>42.6</v>
      </c>
      <c r="Q422" s="2">
        <v>95</v>
      </c>
      <c r="R422" s="2">
        <v>4.42</v>
      </c>
      <c r="S422" s="3">
        <v>4.42</v>
      </c>
      <c r="T422" s="1">
        <f t="shared" si="252"/>
        <v>20.423000000000002</v>
      </c>
      <c r="U422" s="2">
        <f t="shared" si="277"/>
        <v>0</v>
      </c>
      <c r="V422" s="3">
        <f t="shared" si="278"/>
        <v>20.423000000000002</v>
      </c>
      <c r="W422" s="20" t="str">
        <f t="shared" si="253"/>
        <v>SHORT</v>
      </c>
      <c r="X422" s="19" t="str">
        <f t="shared" si="254"/>
        <v>SHORT</v>
      </c>
      <c r="Y422" s="1">
        <f t="shared" si="279"/>
        <v>48.7</v>
      </c>
      <c r="Z422" s="2" t="str">
        <f t="shared" si="255"/>
        <v/>
      </c>
      <c r="AA422" s="2">
        <f t="shared" si="256"/>
        <v>48.7</v>
      </c>
      <c r="AB422" s="2" t="str">
        <f t="shared" si="257"/>
        <v/>
      </c>
      <c r="AC422" s="2">
        <f t="shared" si="258"/>
        <v>48.7</v>
      </c>
      <c r="AD422" s="3" t="str">
        <f t="shared" si="259"/>
        <v/>
      </c>
      <c r="AE422" s="1">
        <f t="shared" si="260"/>
        <v>48.7</v>
      </c>
      <c r="AF422" s="2">
        <f t="shared" si="261"/>
        <v>4.42</v>
      </c>
      <c r="AG422" s="2">
        <f t="shared" si="262"/>
        <v>48.7</v>
      </c>
      <c r="AH422" s="2">
        <f t="shared" si="263"/>
        <v>4.42</v>
      </c>
      <c r="AI422" s="2">
        <f t="shared" si="264"/>
        <v>48.7</v>
      </c>
      <c r="AJ422" s="3">
        <f t="shared" si="265"/>
        <v>4.42</v>
      </c>
      <c r="AK422" s="1">
        <f t="shared" si="266"/>
        <v>48.7</v>
      </c>
      <c r="AL422" s="2">
        <f t="shared" si="267"/>
        <v>48.7</v>
      </c>
      <c r="AM422" s="3">
        <f t="shared" si="268"/>
        <v>48.7</v>
      </c>
      <c r="AN422" s="10">
        <v>4.8499999999999996</v>
      </c>
      <c r="AO422" s="1">
        <f t="shared" si="280"/>
        <v>53.550000000000004</v>
      </c>
      <c r="AP422" s="2">
        <f t="shared" si="269"/>
        <v>53.550000000000004</v>
      </c>
      <c r="AQ422" s="3">
        <f t="shared" si="270"/>
        <v>53.550000000000004</v>
      </c>
      <c r="AR422" s="1">
        <f t="shared" si="281"/>
        <v>48.7</v>
      </c>
      <c r="AS422" s="2">
        <f t="shared" si="282"/>
        <v>23.51</v>
      </c>
      <c r="AT422" s="2">
        <f t="shared" si="283"/>
        <v>48.7</v>
      </c>
      <c r="AU422" s="2">
        <f t="shared" si="284"/>
        <v>23.51</v>
      </c>
      <c r="AV422" s="2">
        <f t="shared" si="285"/>
        <v>48.7</v>
      </c>
      <c r="AW422" s="3">
        <f t="shared" si="286"/>
        <v>23.51</v>
      </c>
      <c r="AX422" s="1">
        <f t="shared" si="287"/>
        <v>48.7</v>
      </c>
      <c r="AY422" s="2">
        <f t="shared" si="288"/>
        <v>48.7</v>
      </c>
      <c r="AZ422" s="3">
        <f t="shared" si="289"/>
        <v>48.7</v>
      </c>
      <c r="BA422" s="10">
        <v>5.31</v>
      </c>
      <c r="BB422" s="1">
        <f t="shared" si="290"/>
        <v>54.010000000000005</v>
      </c>
      <c r="BC422" s="2">
        <f t="shared" si="291"/>
        <v>54.010000000000005</v>
      </c>
      <c r="BD422" s="3">
        <f t="shared" si="292"/>
        <v>54.010000000000005</v>
      </c>
      <c r="BE422" s="1">
        <f t="shared" si="271"/>
        <v>48.7</v>
      </c>
      <c r="BF422" s="2">
        <f t="shared" si="272"/>
        <v>48.7</v>
      </c>
      <c r="BG422" s="3">
        <f t="shared" si="273"/>
        <v>48.7</v>
      </c>
      <c r="BH422" s="10">
        <v>5.03</v>
      </c>
      <c r="BI422" s="1">
        <f t="shared" si="274"/>
        <v>53.730000000000004</v>
      </c>
      <c r="BJ422" s="2">
        <f t="shared" si="275"/>
        <v>53.730000000000004</v>
      </c>
      <c r="BK422" s="3">
        <f t="shared" si="276"/>
        <v>53.730000000000004</v>
      </c>
    </row>
    <row r="423" spans="1:63">
      <c r="A423" s="14">
        <v>43848.166666665667</v>
      </c>
      <c r="B423" s="1">
        <v>-53.426000000000002</v>
      </c>
      <c r="C423" s="2">
        <v>24.474</v>
      </c>
      <c r="D423" s="2">
        <v>26.245999999999999</v>
      </c>
      <c r="E423" s="3">
        <v>-104.146</v>
      </c>
      <c r="F423" s="1">
        <v>48.7</v>
      </c>
      <c r="G423" s="2">
        <v>22.61</v>
      </c>
      <c r="H423" s="2">
        <v>48.7</v>
      </c>
      <c r="I423" s="2">
        <v>22.61</v>
      </c>
      <c r="J423" s="2">
        <v>48.7</v>
      </c>
      <c r="K423" s="3">
        <v>22.61</v>
      </c>
      <c r="L423" s="1">
        <v>54.2</v>
      </c>
      <c r="M423" s="3">
        <v>0</v>
      </c>
      <c r="N423" s="1">
        <v>503</v>
      </c>
      <c r="O423" s="3">
        <v>223</v>
      </c>
      <c r="P423" s="1">
        <v>42.6</v>
      </c>
      <c r="Q423" s="2">
        <v>95</v>
      </c>
      <c r="R423" s="2">
        <v>4.42</v>
      </c>
      <c r="S423" s="3">
        <v>4.42</v>
      </c>
      <c r="T423" s="1">
        <f t="shared" si="252"/>
        <v>0.77400000000000091</v>
      </c>
      <c r="U423" s="2">
        <f t="shared" si="277"/>
        <v>0</v>
      </c>
      <c r="V423" s="3">
        <f t="shared" si="278"/>
        <v>0.77400000000000091</v>
      </c>
      <c r="W423" s="20" t="str">
        <f t="shared" si="253"/>
        <v>SHORT</v>
      </c>
      <c r="X423" s="19" t="str">
        <f t="shared" si="254"/>
        <v>SHORT</v>
      </c>
      <c r="Y423" s="1">
        <f t="shared" si="279"/>
        <v>48.7</v>
      </c>
      <c r="Z423" s="2" t="str">
        <f t="shared" si="255"/>
        <v/>
      </c>
      <c r="AA423" s="2">
        <f t="shared" si="256"/>
        <v>48.7</v>
      </c>
      <c r="AB423" s="2" t="str">
        <f t="shared" si="257"/>
        <v/>
      </c>
      <c r="AC423" s="2">
        <f t="shared" si="258"/>
        <v>48.7</v>
      </c>
      <c r="AD423" s="3" t="str">
        <f t="shared" si="259"/>
        <v/>
      </c>
      <c r="AE423" s="1">
        <f t="shared" si="260"/>
        <v>48.7</v>
      </c>
      <c r="AF423" s="2">
        <f t="shared" si="261"/>
        <v>4.42</v>
      </c>
      <c r="AG423" s="2">
        <f t="shared" si="262"/>
        <v>48.7</v>
      </c>
      <c r="AH423" s="2">
        <f t="shared" si="263"/>
        <v>4.42</v>
      </c>
      <c r="AI423" s="2">
        <f t="shared" si="264"/>
        <v>48.7</v>
      </c>
      <c r="AJ423" s="3">
        <f t="shared" si="265"/>
        <v>4.42</v>
      </c>
      <c r="AK423" s="1">
        <f t="shared" si="266"/>
        <v>48.7</v>
      </c>
      <c r="AL423" s="2">
        <f t="shared" si="267"/>
        <v>48.7</v>
      </c>
      <c r="AM423" s="3">
        <f t="shared" si="268"/>
        <v>48.7</v>
      </c>
      <c r="AN423" s="10">
        <v>4.8499999999999996</v>
      </c>
      <c r="AO423" s="1">
        <f t="shared" si="280"/>
        <v>53.550000000000004</v>
      </c>
      <c r="AP423" s="2">
        <f t="shared" si="269"/>
        <v>53.550000000000004</v>
      </c>
      <c r="AQ423" s="3">
        <f t="shared" si="270"/>
        <v>53.550000000000004</v>
      </c>
      <c r="AR423" s="1">
        <f t="shared" si="281"/>
        <v>48.7</v>
      </c>
      <c r="AS423" s="2">
        <f t="shared" si="282"/>
        <v>23.51</v>
      </c>
      <c r="AT423" s="2">
        <f t="shared" si="283"/>
        <v>48.7</v>
      </c>
      <c r="AU423" s="2">
        <f t="shared" si="284"/>
        <v>23.51</v>
      </c>
      <c r="AV423" s="2">
        <f t="shared" si="285"/>
        <v>48.7</v>
      </c>
      <c r="AW423" s="3">
        <f t="shared" si="286"/>
        <v>23.51</v>
      </c>
      <c r="AX423" s="1">
        <f t="shared" si="287"/>
        <v>48.7</v>
      </c>
      <c r="AY423" s="2">
        <f t="shared" si="288"/>
        <v>48.7</v>
      </c>
      <c r="AZ423" s="3">
        <f t="shared" si="289"/>
        <v>48.7</v>
      </c>
      <c r="BA423" s="10">
        <v>5.31</v>
      </c>
      <c r="BB423" s="1">
        <f t="shared" si="290"/>
        <v>54.010000000000005</v>
      </c>
      <c r="BC423" s="2">
        <f t="shared" si="291"/>
        <v>54.010000000000005</v>
      </c>
      <c r="BD423" s="3">
        <f t="shared" si="292"/>
        <v>54.010000000000005</v>
      </c>
      <c r="BE423" s="1">
        <f t="shared" si="271"/>
        <v>48.7</v>
      </c>
      <c r="BF423" s="2">
        <f t="shared" si="272"/>
        <v>48.7</v>
      </c>
      <c r="BG423" s="3">
        <f t="shared" si="273"/>
        <v>48.7</v>
      </c>
      <c r="BH423" s="10">
        <v>5.03</v>
      </c>
      <c r="BI423" s="1">
        <f t="shared" si="274"/>
        <v>53.730000000000004</v>
      </c>
      <c r="BJ423" s="2">
        <f t="shared" si="275"/>
        <v>53.730000000000004</v>
      </c>
      <c r="BK423" s="3">
        <f t="shared" si="276"/>
        <v>53.730000000000004</v>
      </c>
    </row>
    <row r="424" spans="1:63">
      <c r="A424" s="14">
        <v>43848.208333332332</v>
      </c>
      <c r="B424" s="1">
        <v>-60.101999999999997</v>
      </c>
      <c r="C424" s="2">
        <v>19.446000000000002</v>
      </c>
      <c r="D424" s="2">
        <v>31.954999999999998</v>
      </c>
      <c r="E424" s="3">
        <v>-111.503</v>
      </c>
      <c r="F424" s="1">
        <v>42.6</v>
      </c>
      <c r="G424" s="2">
        <v>22.57</v>
      </c>
      <c r="H424" s="2">
        <v>42.6</v>
      </c>
      <c r="I424" s="2">
        <v>22.57</v>
      </c>
      <c r="J424" s="2">
        <v>42.6</v>
      </c>
      <c r="K424" s="3">
        <v>22.57</v>
      </c>
      <c r="L424" s="1">
        <v>51</v>
      </c>
      <c r="M424" s="3">
        <v>0</v>
      </c>
      <c r="N424" s="1">
        <v>503</v>
      </c>
      <c r="O424" s="3">
        <v>224</v>
      </c>
      <c r="P424" s="1">
        <v>42.6</v>
      </c>
      <c r="Q424" s="2">
        <v>95</v>
      </c>
      <c r="R424" s="2">
        <v>4.42</v>
      </c>
      <c r="S424" s="3">
        <v>40.6</v>
      </c>
      <c r="T424" s="1">
        <f t="shared" si="252"/>
        <v>-9.1019999999999968</v>
      </c>
      <c r="U424" s="2">
        <f t="shared" si="277"/>
        <v>9.1019999999999968</v>
      </c>
      <c r="V424" s="3">
        <f t="shared" si="278"/>
        <v>0</v>
      </c>
      <c r="W424" s="20" t="str">
        <f t="shared" si="253"/>
        <v>SHORT</v>
      </c>
      <c r="X424" s="19" t="str">
        <f t="shared" si="254"/>
        <v>SHORT</v>
      </c>
      <c r="Y424" s="1">
        <f t="shared" si="279"/>
        <v>42.6</v>
      </c>
      <c r="Z424" s="2" t="str">
        <f t="shared" si="255"/>
        <v/>
      </c>
      <c r="AA424" s="2">
        <f t="shared" si="256"/>
        <v>42.6</v>
      </c>
      <c r="AB424" s="2" t="str">
        <f t="shared" si="257"/>
        <v/>
      </c>
      <c r="AC424" s="2">
        <f t="shared" si="258"/>
        <v>42.6</v>
      </c>
      <c r="AD424" s="3" t="str">
        <f t="shared" si="259"/>
        <v/>
      </c>
      <c r="AE424" s="1">
        <f t="shared" si="260"/>
        <v>42.6</v>
      </c>
      <c r="AF424" s="2">
        <f t="shared" si="261"/>
        <v>40.6</v>
      </c>
      <c r="AG424" s="2">
        <f t="shared" si="262"/>
        <v>42.6</v>
      </c>
      <c r="AH424" s="2">
        <f t="shared" si="263"/>
        <v>40.6</v>
      </c>
      <c r="AI424" s="2">
        <f t="shared" si="264"/>
        <v>42.6</v>
      </c>
      <c r="AJ424" s="3">
        <f t="shared" si="265"/>
        <v>40.6</v>
      </c>
      <c r="AK424" s="1">
        <f t="shared" si="266"/>
        <v>42.6</v>
      </c>
      <c r="AL424" s="2">
        <f t="shared" si="267"/>
        <v>42.6</v>
      </c>
      <c r="AM424" s="3">
        <f t="shared" si="268"/>
        <v>42.6</v>
      </c>
      <c r="AN424" s="10">
        <v>4.8499999999999996</v>
      </c>
      <c r="AO424" s="1">
        <f t="shared" si="280"/>
        <v>47.45</v>
      </c>
      <c r="AP424" s="2">
        <f t="shared" si="269"/>
        <v>47.45</v>
      </c>
      <c r="AQ424" s="3">
        <f t="shared" si="270"/>
        <v>47.45</v>
      </c>
      <c r="AR424" s="1">
        <f t="shared" si="281"/>
        <v>42.6</v>
      </c>
      <c r="AS424" s="2">
        <f t="shared" si="282"/>
        <v>41.6</v>
      </c>
      <c r="AT424" s="2">
        <f t="shared" si="283"/>
        <v>42.6</v>
      </c>
      <c r="AU424" s="2">
        <f t="shared" si="284"/>
        <v>41.6</v>
      </c>
      <c r="AV424" s="2">
        <f t="shared" si="285"/>
        <v>42.6</v>
      </c>
      <c r="AW424" s="3">
        <f t="shared" si="286"/>
        <v>41.6</v>
      </c>
      <c r="AX424" s="1">
        <f t="shared" si="287"/>
        <v>42.6</v>
      </c>
      <c r="AY424" s="2">
        <f t="shared" si="288"/>
        <v>42.6</v>
      </c>
      <c r="AZ424" s="3">
        <f t="shared" si="289"/>
        <v>42.6</v>
      </c>
      <c r="BA424" s="10">
        <v>5.31</v>
      </c>
      <c r="BB424" s="1">
        <f t="shared" si="290"/>
        <v>47.910000000000004</v>
      </c>
      <c r="BC424" s="2">
        <f t="shared" si="291"/>
        <v>47.910000000000004</v>
      </c>
      <c r="BD424" s="3">
        <f t="shared" si="292"/>
        <v>47.910000000000004</v>
      </c>
      <c r="BE424" s="1">
        <f t="shared" si="271"/>
        <v>42.6</v>
      </c>
      <c r="BF424" s="2">
        <f t="shared" si="272"/>
        <v>42.6</v>
      </c>
      <c r="BG424" s="3">
        <f t="shared" si="273"/>
        <v>42.6</v>
      </c>
      <c r="BH424" s="10">
        <v>5.03</v>
      </c>
      <c r="BI424" s="1">
        <f t="shared" si="274"/>
        <v>47.63</v>
      </c>
      <c r="BJ424" s="2">
        <f t="shared" si="275"/>
        <v>47.63</v>
      </c>
      <c r="BK424" s="3">
        <f t="shared" si="276"/>
        <v>47.63</v>
      </c>
    </row>
    <row r="425" spans="1:63">
      <c r="A425" s="14">
        <v>43848.249999998996</v>
      </c>
      <c r="B425" s="1">
        <v>-59.308999999999997</v>
      </c>
      <c r="C425" s="2">
        <v>25.102</v>
      </c>
      <c r="D425" s="2">
        <v>36.106000000000002</v>
      </c>
      <c r="E425" s="3">
        <v>-120.517</v>
      </c>
      <c r="F425" s="1">
        <v>48.7</v>
      </c>
      <c r="G425" s="2">
        <v>22.51</v>
      </c>
      <c r="H425" s="2">
        <v>48.7</v>
      </c>
      <c r="I425" s="2">
        <v>22.51</v>
      </c>
      <c r="J425" s="2">
        <v>48.7</v>
      </c>
      <c r="K425" s="3">
        <v>22.51</v>
      </c>
      <c r="L425" s="1">
        <v>40.616</v>
      </c>
      <c r="M425" s="3">
        <v>0</v>
      </c>
      <c r="N425" s="1">
        <v>503</v>
      </c>
      <c r="O425" s="3">
        <v>313</v>
      </c>
      <c r="P425" s="1">
        <v>42.6</v>
      </c>
      <c r="Q425" s="2">
        <v>95</v>
      </c>
      <c r="R425" s="2">
        <v>1</v>
      </c>
      <c r="S425" s="3">
        <v>4.42</v>
      </c>
      <c r="T425" s="1">
        <f t="shared" si="252"/>
        <v>-18.692999999999998</v>
      </c>
      <c r="U425" s="2">
        <f t="shared" si="277"/>
        <v>18.692999999999998</v>
      </c>
      <c r="V425" s="3">
        <f t="shared" si="278"/>
        <v>0</v>
      </c>
      <c r="W425" s="20" t="str">
        <f t="shared" si="253"/>
        <v>SHORT</v>
      </c>
      <c r="X425" s="19" t="str">
        <f t="shared" si="254"/>
        <v>SHORT</v>
      </c>
      <c r="Y425" s="1">
        <f t="shared" si="279"/>
        <v>48.7</v>
      </c>
      <c r="Z425" s="2" t="str">
        <f t="shared" si="255"/>
        <v/>
      </c>
      <c r="AA425" s="2">
        <f t="shared" si="256"/>
        <v>48.7</v>
      </c>
      <c r="AB425" s="2" t="str">
        <f t="shared" si="257"/>
        <v/>
      </c>
      <c r="AC425" s="2">
        <f t="shared" si="258"/>
        <v>48.7</v>
      </c>
      <c r="AD425" s="3" t="str">
        <f t="shared" si="259"/>
        <v/>
      </c>
      <c r="AE425" s="1">
        <f t="shared" si="260"/>
        <v>48.7</v>
      </c>
      <c r="AF425" s="2">
        <f t="shared" si="261"/>
        <v>4.42</v>
      </c>
      <c r="AG425" s="2">
        <f t="shared" si="262"/>
        <v>48.7</v>
      </c>
      <c r="AH425" s="2">
        <f t="shared" si="263"/>
        <v>4.42</v>
      </c>
      <c r="AI425" s="2">
        <f t="shared" si="264"/>
        <v>48.7</v>
      </c>
      <c r="AJ425" s="3">
        <f t="shared" si="265"/>
        <v>4.42</v>
      </c>
      <c r="AK425" s="1">
        <f t="shared" si="266"/>
        <v>48.7</v>
      </c>
      <c r="AL425" s="2">
        <f t="shared" si="267"/>
        <v>48.7</v>
      </c>
      <c r="AM425" s="3">
        <f t="shared" si="268"/>
        <v>48.7</v>
      </c>
      <c r="AN425" s="10">
        <v>4.8499999999999996</v>
      </c>
      <c r="AO425" s="1">
        <f t="shared" si="280"/>
        <v>53.550000000000004</v>
      </c>
      <c r="AP425" s="2">
        <f t="shared" si="269"/>
        <v>53.550000000000004</v>
      </c>
      <c r="AQ425" s="3">
        <f t="shared" si="270"/>
        <v>53.550000000000004</v>
      </c>
      <c r="AR425" s="1">
        <f t="shared" si="281"/>
        <v>48.7</v>
      </c>
      <c r="AS425" s="2">
        <f t="shared" si="282"/>
        <v>23.51</v>
      </c>
      <c r="AT425" s="2">
        <f t="shared" si="283"/>
        <v>48.7</v>
      </c>
      <c r="AU425" s="2">
        <f t="shared" si="284"/>
        <v>23.51</v>
      </c>
      <c r="AV425" s="2">
        <f t="shared" si="285"/>
        <v>48.7</v>
      </c>
      <c r="AW425" s="3">
        <f t="shared" si="286"/>
        <v>23.51</v>
      </c>
      <c r="AX425" s="1">
        <f t="shared" si="287"/>
        <v>48.7</v>
      </c>
      <c r="AY425" s="2">
        <f t="shared" si="288"/>
        <v>48.7</v>
      </c>
      <c r="AZ425" s="3">
        <f t="shared" si="289"/>
        <v>48.7</v>
      </c>
      <c r="BA425" s="10">
        <v>5.31</v>
      </c>
      <c r="BB425" s="1">
        <f t="shared" si="290"/>
        <v>54.010000000000005</v>
      </c>
      <c r="BC425" s="2">
        <f t="shared" si="291"/>
        <v>54.010000000000005</v>
      </c>
      <c r="BD425" s="3">
        <f t="shared" si="292"/>
        <v>54.010000000000005</v>
      </c>
      <c r="BE425" s="1">
        <f t="shared" si="271"/>
        <v>48.7</v>
      </c>
      <c r="BF425" s="2">
        <f t="shared" si="272"/>
        <v>48.7</v>
      </c>
      <c r="BG425" s="3">
        <f t="shared" si="273"/>
        <v>48.7</v>
      </c>
      <c r="BH425" s="10">
        <v>5.03</v>
      </c>
      <c r="BI425" s="1">
        <f t="shared" si="274"/>
        <v>53.730000000000004</v>
      </c>
      <c r="BJ425" s="2">
        <f t="shared" si="275"/>
        <v>53.730000000000004</v>
      </c>
      <c r="BK425" s="3">
        <f t="shared" si="276"/>
        <v>53.730000000000004</v>
      </c>
    </row>
    <row r="426" spans="1:63">
      <c r="A426" s="14">
        <v>43848.29166666566</v>
      </c>
      <c r="B426" s="1">
        <v>-39.741</v>
      </c>
      <c r="C426" s="2">
        <v>31.795999999999999</v>
      </c>
      <c r="D426" s="2">
        <v>34.884</v>
      </c>
      <c r="E426" s="3">
        <v>-106.42100000000001</v>
      </c>
      <c r="F426" s="1">
        <v>48.7</v>
      </c>
      <c r="G426" s="2">
        <v>22.31</v>
      </c>
      <c r="H426" s="2">
        <v>48.7</v>
      </c>
      <c r="I426" s="2">
        <v>22.31</v>
      </c>
      <c r="J426" s="2">
        <v>48.7</v>
      </c>
      <c r="K426" s="3">
        <v>22.31</v>
      </c>
      <c r="L426" s="1">
        <v>42.9</v>
      </c>
      <c r="M426" s="3">
        <v>0</v>
      </c>
      <c r="N426" s="1">
        <v>504</v>
      </c>
      <c r="O426" s="3">
        <v>382</v>
      </c>
      <c r="P426" s="1">
        <v>10</v>
      </c>
      <c r="Q426" s="2">
        <v>95</v>
      </c>
      <c r="R426" s="2">
        <v>1</v>
      </c>
      <c r="S426" s="3">
        <v>40.6</v>
      </c>
      <c r="T426" s="1">
        <f t="shared" si="252"/>
        <v>3.1589999999999989</v>
      </c>
      <c r="U426" s="2">
        <f t="shared" si="277"/>
        <v>0</v>
      </c>
      <c r="V426" s="3">
        <f t="shared" si="278"/>
        <v>3.1589999999999989</v>
      </c>
      <c r="W426" s="20" t="str">
        <f t="shared" si="253"/>
        <v>SHORT</v>
      </c>
      <c r="X426" s="19" t="str">
        <f t="shared" si="254"/>
        <v>SHORT</v>
      </c>
      <c r="Y426" s="1">
        <f t="shared" si="279"/>
        <v>48.7</v>
      </c>
      <c r="Z426" s="2" t="str">
        <f t="shared" si="255"/>
        <v/>
      </c>
      <c r="AA426" s="2">
        <f t="shared" si="256"/>
        <v>48.7</v>
      </c>
      <c r="AB426" s="2" t="str">
        <f t="shared" si="257"/>
        <v/>
      </c>
      <c r="AC426" s="2">
        <f t="shared" si="258"/>
        <v>48.7</v>
      </c>
      <c r="AD426" s="3" t="str">
        <f t="shared" si="259"/>
        <v/>
      </c>
      <c r="AE426" s="1">
        <f t="shared" si="260"/>
        <v>48.7</v>
      </c>
      <c r="AF426" s="2">
        <f t="shared" si="261"/>
        <v>40.6</v>
      </c>
      <c r="AG426" s="2">
        <f t="shared" si="262"/>
        <v>48.7</v>
      </c>
      <c r="AH426" s="2">
        <f t="shared" si="263"/>
        <v>40.6</v>
      </c>
      <c r="AI426" s="2">
        <f t="shared" si="264"/>
        <v>48.7</v>
      </c>
      <c r="AJ426" s="3">
        <f t="shared" si="265"/>
        <v>40.6</v>
      </c>
      <c r="AK426" s="1">
        <f t="shared" si="266"/>
        <v>48.7</v>
      </c>
      <c r="AL426" s="2">
        <f t="shared" si="267"/>
        <v>48.7</v>
      </c>
      <c r="AM426" s="3">
        <f t="shared" si="268"/>
        <v>48.7</v>
      </c>
      <c r="AN426" s="10">
        <v>4.8499999999999996</v>
      </c>
      <c r="AO426" s="1">
        <f t="shared" si="280"/>
        <v>53.550000000000004</v>
      </c>
      <c r="AP426" s="2">
        <f t="shared" si="269"/>
        <v>53.550000000000004</v>
      </c>
      <c r="AQ426" s="3">
        <f t="shared" si="270"/>
        <v>53.550000000000004</v>
      </c>
      <c r="AR426" s="1">
        <f t="shared" si="281"/>
        <v>48.7</v>
      </c>
      <c r="AS426" s="2">
        <f t="shared" si="282"/>
        <v>25.3</v>
      </c>
      <c r="AT426" s="2">
        <f t="shared" si="283"/>
        <v>48.7</v>
      </c>
      <c r="AU426" s="2">
        <f t="shared" si="284"/>
        <v>25.3</v>
      </c>
      <c r="AV426" s="2">
        <f t="shared" si="285"/>
        <v>48.7</v>
      </c>
      <c r="AW426" s="3">
        <f t="shared" si="286"/>
        <v>25.3</v>
      </c>
      <c r="AX426" s="1">
        <f t="shared" si="287"/>
        <v>48.7</v>
      </c>
      <c r="AY426" s="2">
        <f t="shared" si="288"/>
        <v>48.7</v>
      </c>
      <c r="AZ426" s="3">
        <f t="shared" si="289"/>
        <v>48.7</v>
      </c>
      <c r="BA426" s="10">
        <v>5.31</v>
      </c>
      <c r="BB426" s="1">
        <f t="shared" si="290"/>
        <v>54.010000000000005</v>
      </c>
      <c r="BC426" s="2">
        <f t="shared" si="291"/>
        <v>54.010000000000005</v>
      </c>
      <c r="BD426" s="3">
        <f t="shared" si="292"/>
        <v>54.010000000000005</v>
      </c>
      <c r="BE426" s="1">
        <f t="shared" si="271"/>
        <v>48.7</v>
      </c>
      <c r="BF426" s="2">
        <f t="shared" si="272"/>
        <v>48.7</v>
      </c>
      <c r="BG426" s="3">
        <f t="shared" si="273"/>
        <v>48.7</v>
      </c>
      <c r="BH426" s="10">
        <v>5.03</v>
      </c>
      <c r="BI426" s="1">
        <f t="shared" si="274"/>
        <v>53.730000000000004</v>
      </c>
      <c r="BJ426" s="2">
        <f t="shared" si="275"/>
        <v>53.730000000000004</v>
      </c>
      <c r="BK426" s="3">
        <f t="shared" si="276"/>
        <v>53.730000000000004</v>
      </c>
    </row>
    <row r="427" spans="1:63">
      <c r="A427" s="14">
        <v>43848.333333332324</v>
      </c>
      <c r="B427" s="1">
        <v>-7.4210000000000003</v>
      </c>
      <c r="C427" s="2">
        <v>44.03</v>
      </c>
      <c r="D427" s="2">
        <v>26.457000000000001</v>
      </c>
      <c r="E427" s="3">
        <v>-77.908000000000001</v>
      </c>
      <c r="F427" s="1">
        <v>42.6</v>
      </c>
      <c r="G427" s="2">
        <v>22.74</v>
      </c>
      <c r="H427" s="2">
        <v>42.6</v>
      </c>
      <c r="I427" s="2">
        <v>22.74</v>
      </c>
      <c r="J427" s="2">
        <v>42.6</v>
      </c>
      <c r="K427" s="3">
        <v>22.74</v>
      </c>
      <c r="L427" s="1">
        <v>30.2</v>
      </c>
      <c r="M427" s="3">
        <v>0</v>
      </c>
      <c r="N427" s="1">
        <v>503</v>
      </c>
      <c r="O427" s="3">
        <v>381</v>
      </c>
      <c r="P427" s="1">
        <v>42.6</v>
      </c>
      <c r="Q427" s="2">
        <v>95</v>
      </c>
      <c r="R427" s="2">
        <v>1</v>
      </c>
      <c r="S427" s="3">
        <v>4.42</v>
      </c>
      <c r="T427" s="1">
        <f t="shared" si="252"/>
        <v>22.779</v>
      </c>
      <c r="U427" s="2">
        <f t="shared" si="277"/>
        <v>0</v>
      </c>
      <c r="V427" s="3">
        <f t="shared" si="278"/>
        <v>22.779</v>
      </c>
      <c r="W427" s="20" t="str">
        <f t="shared" si="253"/>
        <v>SHORT</v>
      </c>
      <c r="X427" s="19" t="str">
        <f t="shared" si="254"/>
        <v>SHORT</v>
      </c>
      <c r="Y427" s="1">
        <f t="shared" si="279"/>
        <v>42.6</v>
      </c>
      <c r="Z427" s="2" t="str">
        <f t="shared" si="255"/>
        <v/>
      </c>
      <c r="AA427" s="2">
        <f t="shared" si="256"/>
        <v>42.6</v>
      </c>
      <c r="AB427" s="2" t="str">
        <f t="shared" si="257"/>
        <v/>
      </c>
      <c r="AC427" s="2">
        <f t="shared" si="258"/>
        <v>42.6</v>
      </c>
      <c r="AD427" s="3" t="str">
        <f t="shared" si="259"/>
        <v/>
      </c>
      <c r="AE427" s="1">
        <f t="shared" si="260"/>
        <v>42.6</v>
      </c>
      <c r="AF427" s="2">
        <f t="shared" si="261"/>
        <v>4.42</v>
      </c>
      <c r="AG427" s="2">
        <f t="shared" si="262"/>
        <v>42.6</v>
      </c>
      <c r="AH427" s="2">
        <f t="shared" si="263"/>
        <v>4.42</v>
      </c>
      <c r="AI427" s="2">
        <f t="shared" si="264"/>
        <v>42.6</v>
      </c>
      <c r="AJ427" s="3">
        <f t="shared" si="265"/>
        <v>4.42</v>
      </c>
      <c r="AK427" s="1">
        <f t="shared" si="266"/>
        <v>42.6</v>
      </c>
      <c r="AL427" s="2">
        <f t="shared" si="267"/>
        <v>42.6</v>
      </c>
      <c r="AM427" s="3">
        <f t="shared" si="268"/>
        <v>42.6</v>
      </c>
      <c r="AN427" s="10">
        <v>4.8499999999999996</v>
      </c>
      <c r="AO427" s="1">
        <f t="shared" si="280"/>
        <v>47.45</v>
      </c>
      <c r="AP427" s="2">
        <f t="shared" si="269"/>
        <v>47.45</v>
      </c>
      <c r="AQ427" s="3">
        <f t="shared" si="270"/>
        <v>47.45</v>
      </c>
      <c r="AR427" s="1">
        <f t="shared" si="281"/>
        <v>42.6</v>
      </c>
      <c r="AS427" s="2">
        <f t="shared" si="282"/>
        <v>23.51</v>
      </c>
      <c r="AT427" s="2">
        <f t="shared" si="283"/>
        <v>42.6</v>
      </c>
      <c r="AU427" s="2">
        <f t="shared" si="284"/>
        <v>23.51</v>
      </c>
      <c r="AV427" s="2">
        <f t="shared" si="285"/>
        <v>42.6</v>
      </c>
      <c r="AW427" s="3">
        <f t="shared" si="286"/>
        <v>23.51</v>
      </c>
      <c r="AX427" s="1">
        <f t="shared" si="287"/>
        <v>42.6</v>
      </c>
      <c r="AY427" s="2">
        <f t="shared" si="288"/>
        <v>42.6</v>
      </c>
      <c r="AZ427" s="3">
        <f t="shared" si="289"/>
        <v>42.6</v>
      </c>
      <c r="BA427" s="10">
        <v>5.31</v>
      </c>
      <c r="BB427" s="1">
        <f t="shared" si="290"/>
        <v>47.910000000000004</v>
      </c>
      <c r="BC427" s="2">
        <f t="shared" si="291"/>
        <v>47.910000000000004</v>
      </c>
      <c r="BD427" s="3">
        <f t="shared" si="292"/>
        <v>47.910000000000004</v>
      </c>
      <c r="BE427" s="1">
        <f t="shared" si="271"/>
        <v>42.6</v>
      </c>
      <c r="BF427" s="2">
        <f t="shared" si="272"/>
        <v>42.6</v>
      </c>
      <c r="BG427" s="3">
        <f t="shared" si="273"/>
        <v>42.6</v>
      </c>
      <c r="BH427" s="10">
        <v>5.03</v>
      </c>
      <c r="BI427" s="1">
        <f t="shared" si="274"/>
        <v>47.63</v>
      </c>
      <c r="BJ427" s="2">
        <f t="shared" si="275"/>
        <v>47.63</v>
      </c>
      <c r="BK427" s="3">
        <f t="shared" si="276"/>
        <v>47.63</v>
      </c>
    </row>
    <row r="428" spans="1:63">
      <c r="A428" s="14">
        <v>43848.374999998989</v>
      </c>
      <c r="B428" s="1">
        <v>13.425000000000001</v>
      </c>
      <c r="C428" s="2">
        <v>56.35</v>
      </c>
      <c r="D428" s="2">
        <v>9.1159999999999997</v>
      </c>
      <c r="E428" s="3">
        <v>-52.040999999999997</v>
      </c>
      <c r="F428" s="1">
        <v>23.18</v>
      </c>
      <c r="G428" s="2">
        <v>24.6</v>
      </c>
      <c r="H428" s="2">
        <v>23.18</v>
      </c>
      <c r="I428" s="2">
        <v>24.6</v>
      </c>
      <c r="J428" s="2">
        <v>23.18</v>
      </c>
      <c r="K428" s="3">
        <v>24.6</v>
      </c>
      <c r="L428" s="1">
        <v>0</v>
      </c>
      <c r="M428" s="3">
        <v>7.5</v>
      </c>
      <c r="N428" s="1">
        <v>504</v>
      </c>
      <c r="O428" s="3">
        <v>396</v>
      </c>
      <c r="P428" s="1">
        <v>10</v>
      </c>
      <c r="Q428" s="2">
        <v>95</v>
      </c>
      <c r="R428" s="2">
        <v>1</v>
      </c>
      <c r="S428" s="3">
        <v>40.6</v>
      </c>
      <c r="T428" s="1">
        <f t="shared" si="252"/>
        <v>5.9250000000000007</v>
      </c>
      <c r="U428" s="2">
        <f t="shared" si="277"/>
        <v>0</v>
      </c>
      <c r="V428" s="3">
        <f t="shared" si="278"/>
        <v>5.9250000000000007</v>
      </c>
      <c r="W428" s="20" t="str">
        <f t="shared" si="253"/>
        <v>LONG</v>
      </c>
      <c r="X428" s="19" t="str">
        <f t="shared" si="254"/>
        <v>LONG</v>
      </c>
      <c r="Y428" s="1" t="str">
        <f t="shared" si="279"/>
        <v/>
      </c>
      <c r="Z428" s="2">
        <f t="shared" si="255"/>
        <v>24.6</v>
      </c>
      <c r="AA428" s="2" t="str">
        <f t="shared" si="256"/>
        <v/>
      </c>
      <c r="AB428" s="2">
        <f t="shared" si="257"/>
        <v>24.6</v>
      </c>
      <c r="AC428" s="2" t="str">
        <f t="shared" si="258"/>
        <v/>
      </c>
      <c r="AD428" s="3">
        <f t="shared" si="259"/>
        <v>24.6</v>
      </c>
      <c r="AE428" s="1">
        <f t="shared" si="260"/>
        <v>10</v>
      </c>
      <c r="AF428" s="2">
        <f t="shared" si="261"/>
        <v>24.6</v>
      </c>
      <c r="AG428" s="2">
        <f t="shared" si="262"/>
        <v>10</v>
      </c>
      <c r="AH428" s="2">
        <f t="shared" si="263"/>
        <v>24.6</v>
      </c>
      <c r="AI428" s="2">
        <f t="shared" si="264"/>
        <v>10</v>
      </c>
      <c r="AJ428" s="3">
        <f t="shared" si="265"/>
        <v>24.6</v>
      </c>
      <c r="AK428" s="1">
        <f t="shared" si="266"/>
        <v>24.6</v>
      </c>
      <c r="AL428" s="2">
        <f t="shared" si="267"/>
        <v>24.6</v>
      </c>
      <c r="AM428" s="3">
        <f t="shared" si="268"/>
        <v>24.6</v>
      </c>
      <c r="AN428" s="10">
        <v>4.8499999999999996</v>
      </c>
      <c r="AO428" s="1">
        <f t="shared" si="280"/>
        <v>19.75</v>
      </c>
      <c r="AP428" s="2">
        <f t="shared" si="269"/>
        <v>19.75</v>
      </c>
      <c r="AQ428" s="3">
        <f t="shared" si="270"/>
        <v>19.75</v>
      </c>
      <c r="AR428" s="1">
        <f t="shared" si="281"/>
        <v>25.3</v>
      </c>
      <c r="AS428" s="2">
        <f t="shared" si="282"/>
        <v>24.6</v>
      </c>
      <c r="AT428" s="2">
        <f t="shared" si="283"/>
        <v>25.3</v>
      </c>
      <c r="AU428" s="2">
        <f t="shared" si="284"/>
        <v>24.6</v>
      </c>
      <c r="AV428" s="2">
        <f t="shared" si="285"/>
        <v>25.3</v>
      </c>
      <c r="AW428" s="3">
        <f t="shared" si="286"/>
        <v>24.6</v>
      </c>
      <c r="AX428" s="1">
        <f t="shared" si="287"/>
        <v>24.6</v>
      </c>
      <c r="AY428" s="2">
        <f t="shared" si="288"/>
        <v>24.6</v>
      </c>
      <c r="AZ428" s="3">
        <f t="shared" si="289"/>
        <v>24.6</v>
      </c>
      <c r="BA428" s="10">
        <v>5.31</v>
      </c>
      <c r="BB428" s="1">
        <f t="shared" si="290"/>
        <v>19.290000000000003</v>
      </c>
      <c r="BC428" s="2">
        <f t="shared" si="291"/>
        <v>19.290000000000003</v>
      </c>
      <c r="BD428" s="3">
        <f t="shared" si="292"/>
        <v>19.290000000000003</v>
      </c>
      <c r="BE428" s="1">
        <f t="shared" si="271"/>
        <v>24.6</v>
      </c>
      <c r="BF428" s="2">
        <f t="shared" si="272"/>
        <v>24.6</v>
      </c>
      <c r="BG428" s="3">
        <f t="shared" si="273"/>
        <v>24.6</v>
      </c>
      <c r="BH428" s="10">
        <v>5.03</v>
      </c>
      <c r="BI428" s="1">
        <f t="shared" si="274"/>
        <v>19.57</v>
      </c>
      <c r="BJ428" s="2">
        <f t="shared" si="275"/>
        <v>19.57</v>
      </c>
      <c r="BK428" s="3">
        <f t="shared" si="276"/>
        <v>19.57</v>
      </c>
    </row>
    <row r="429" spans="1:63">
      <c r="A429" s="14">
        <v>43848.416666665653</v>
      </c>
      <c r="B429" s="1">
        <v>-34.17</v>
      </c>
      <c r="C429" s="2">
        <v>44.683</v>
      </c>
      <c r="D429" s="2">
        <v>11.231</v>
      </c>
      <c r="E429" s="3">
        <v>-90.084000000000003</v>
      </c>
      <c r="F429" s="1">
        <v>49.7</v>
      </c>
      <c r="G429" s="2">
        <v>23.58</v>
      </c>
      <c r="H429" s="2">
        <v>49.7</v>
      </c>
      <c r="I429" s="2">
        <v>23.58</v>
      </c>
      <c r="J429" s="2">
        <v>49.7</v>
      </c>
      <c r="K429" s="3">
        <v>23.58</v>
      </c>
      <c r="L429" s="1">
        <v>45.366999999999997</v>
      </c>
      <c r="M429" s="3">
        <v>0</v>
      </c>
      <c r="N429" s="1">
        <v>504</v>
      </c>
      <c r="O429" s="3">
        <v>382</v>
      </c>
      <c r="P429" s="1">
        <v>10</v>
      </c>
      <c r="Q429" s="2">
        <v>95</v>
      </c>
      <c r="R429" s="2">
        <v>1</v>
      </c>
      <c r="S429" s="3">
        <v>27.6</v>
      </c>
      <c r="T429" s="1">
        <f t="shared" si="252"/>
        <v>11.196999999999996</v>
      </c>
      <c r="U429" s="2">
        <f t="shared" si="277"/>
        <v>0</v>
      </c>
      <c r="V429" s="3">
        <f t="shared" si="278"/>
        <v>11.196999999999996</v>
      </c>
      <c r="W429" s="20" t="str">
        <f t="shared" si="253"/>
        <v>SHORT</v>
      </c>
      <c r="X429" s="19" t="str">
        <f t="shared" si="254"/>
        <v>SHORT</v>
      </c>
      <c r="Y429" s="1">
        <f t="shared" si="279"/>
        <v>49.7</v>
      </c>
      <c r="Z429" s="2" t="str">
        <f t="shared" si="255"/>
        <v/>
      </c>
      <c r="AA429" s="2">
        <f t="shared" si="256"/>
        <v>49.7</v>
      </c>
      <c r="AB429" s="2" t="str">
        <f t="shared" si="257"/>
        <v/>
      </c>
      <c r="AC429" s="2">
        <f t="shared" si="258"/>
        <v>49.7</v>
      </c>
      <c r="AD429" s="3" t="str">
        <f t="shared" si="259"/>
        <v/>
      </c>
      <c r="AE429" s="1">
        <f t="shared" si="260"/>
        <v>49.7</v>
      </c>
      <c r="AF429" s="2">
        <f t="shared" si="261"/>
        <v>27.6</v>
      </c>
      <c r="AG429" s="2">
        <f t="shared" si="262"/>
        <v>49.7</v>
      </c>
      <c r="AH429" s="2">
        <f t="shared" si="263"/>
        <v>27.6</v>
      </c>
      <c r="AI429" s="2">
        <f t="shared" si="264"/>
        <v>49.7</v>
      </c>
      <c r="AJ429" s="3">
        <f t="shared" si="265"/>
        <v>27.6</v>
      </c>
      <c r="AK429" s="1">
        <f t="shared" si="266"/>
        <v>49.7</v>
      </c>
      <c r="AL429" s="2">
        <f t="shared" si="267"/>
        <v>49.7</v>
      </c>
      <c r="AM429" s="3">
        <f t="shared" si="268"/>
        <v>49.7</v>
      </c>
      <c r="AN429" s="10">
        <v>4.8499999999999996</v>
      </c>
      <c r="AO429" s="1">
        <f t="shared" si="280"/>
        <v>54.550000000000004</v>
      </c>
      <c r="AP429" s="2">
        <f t="shared" si="269"/>
        <v>54.550000000000004</v>
      </c>
      <c r="AQ429" s="3">
        <f t="shared" si="270"/>
        <v>54.550000000000004</v>
      </c>
      <c r="AR429" s="1">
        <f t="shared" si="281"/>
        <v>49.7</v>
      </c>
      <c r="AS429" s="2">
        <f t="shared" si="282"/>
        <v>18.8</v>
      </c>
      <c r="AT429" s="2">
        <f t="shared" si="283"/>
        <v>49.7</v>
      </c>
      <c r="AU429" s="2">
        <f t="shared" si="284"/>
        <v>18.8</v>
      </c>
      <c r="AV429" s="2">
        <f t="shared" si="285"/>
        <v>49.7</v>
      </c>
      <c r="AW429" s="3">
        <f t="shared" si="286"/>
        <v>18.8</v>
      </c>
      <c r="AX429" s="1">
        <f t="shared" si="287"/>
        <v>49.7</v>
      </c>
      <c r="AY429" s="2">
        <f t="shared" si="288"/>
        <v>49.7</v>
      </c>
      <c r="AZ429" s="3">
        <f t="shared" si="289"/>
        <v>49.7</v>
      </c>
      <c r="BA429" s="10">
        <v>5.31</v>
      </c>
      <c r="BB429" s="1">
        <f t="shared" si="290"/>
        <v>55.010000000000005</v>
      </c>
      <c r="BC429" s="2">
        <f t="shared" si="291"/>
        <v>55.010000000000005</v>
      </c>
      <c r="BD429" s="3">
        <f t="shared" si="292"/>
        <v>55.010000000000005</v>
      </c>
      <c r="BE429" s="1">
        <f t="shared" si="271"/>
        <v>49.7</v>
      </c>
      <c r="BF429" s="2">
        <f t="shared" si="272"/>
        <v>49.7</v>
      </c>
      <c r="BG429" s="3">
        <f t="shared" si="273"/>
        <v>49.7</v>
      </c>
      <c r="BH429" s="10">
        <v>5.03</v>
      </c>
      <c r="BI429" s="1">
        <f t="shared" si="274"/>
        <v>54.730000000000004</v>
      </c>
      <c r="BJ429" s="2">
        <f t="shared" si="275"/>
        <v>54.730000000000004</v>
      </c>
      <c r="BK429" s="3">
        <f t="shared" si="276"/>
        <v>54.730000000000004</v>
      </c>
    </row>
    <row r="430" spans="1:63">
      <c r="A430" s="14">
        <v>43848.458333332317</v>
      </c>
      <c r="B430" s="1">
        <v>-77.063999999999993</v>
      </c>
      <c r="C430" s="2">
        <v>6.02</v>
      </c>
      <c r="D430" s="2">
        <v>6.8220000000000001</v>
      </c>
      <c r="E430" s="3">
        <v>-89.906000000000006</v>
      </c>
      <c r="F430" s="1">
        <v>49.7</v>
      </c>
      <c r="G430" s="2">
        <v>23.85</v>
      </c>
      <c r="H430" s="2">
        <v>49.7</v>
      </c>
      <c r="I430" s="2">
        <v>23.85</v>
      </c>
      <c r="J430" s="2">
        <v>49.7</v>
      </c>
      <c r="K430" s="3">
        <v>23.85</v>
      </c>
      <c r="L430" s="1">
        <v>73.5</v>
      </c>
      <c r="M430" s="3">
        <v>0</v>
      </c>
      <c r="N430" s="1">
        <v>693</v>
      </c>
      <c r="O430" s="3">
        <v>382</v>
      </c>
      <c r="P430" s="1">
        <v>42.6</v>
      </c>
      <c r="Q430" s="2">
        <v>95</v>
      </c>
      <c r="R430" s="2">
        <v>1</v>
      </c>
      <c r="S430" s="3">
        <v>40.6</v>
      </c>
      <c r="T430" s="1">
        <f t="shared" si="252"/>
        <v>-3.563999999999993</v>
      </c>
      <c r="U430" s="2">
        <f t="shared" si="277"/>
        <v>3.563999999999993</v>
      </c>
      <c r="V430" s="3">
        <f t="shared" si="278"/>
        <v>0</v>
      </c>
      <c r="W430" s="20" t="str">
        <f t="shared" si="253"/>
        <v>SHORT</v>
      </c>
      <c r="X430" s="19" t="str">
        <f t="shared" si="254"/>
        <v>SHORT</v>
      </c>
      <c r="Y430" s="1">
        <f t="shared" si="279"/>
        <v>49.7</v>
      </c>
      <c r="Z430" s="2" t="str">
        <f t="shared" si="255"/>
        <v/>
      </c>
      <c r="AA430" s="2">
        <f t="shared" si="256"/>
        <v>49.7</v>
      </c>
      <c r="AB430" s="2" t="str">
        <f t="shared" si="257"/>
        <v/>
      </c>
      <c r="AC430" s="2">
        <f t="shared" si="258"/>
        <v>49.7</v>
      </c>
      <c r="AD430" s="3" t="str">
        <f t="shared" si="259"/>
        <v/>
      </c>
      <c r="AE430" s="1">
        <f t="shared" si="260"/>
        <v>49.7</v>
      </c>
      <c r="AF430" s="2">
        <f t="shared" si="261"/>
        <v>40.6</v>
      </c>
      <c r="AG430" s="2">
        <f t="shared" si="262"/>
        <v>49.7</v>
      </c>
      <c r="AH430" s="2">
        <f t="shared" si="263"/>
        <v>40.6</v>
      </c>
      <c r="AI430" s="2">
        <f t="shared" si="264"/>
        <v>49.7</v>
      </c>
      <c r="AJ430" s="3">
        <f t="shared" si="265"/>
        <v>40.6</v>
      </c>
      <c r="AK430" s="1">
        <f t="shared" si="266"/>
        <v>49.7</v>
      </c>
      <c r="AL430" s="2">
        <f t="shared" si="267"/>
        <v>49.7</v>
      </c>
      <c r="AM430" s="3">
        <f t="shared" si="268"/>
        <v>49.7</v>
      </c>
      <c r="AN430" s="10">
        <v>4.8499999999999996</v>
      </c>
      <c r="AO430" s="1">
        <f t="shared" si="280"/>
        <v>54.550000000000004</v>
      </c>
      <c r="AP430" s="2">
        <f t="shared" si="269"/>
        <v>54.550000000000004</v>
      </c>
      <c r="AQ430" s="3">
        <f t="shared" si="270"/>
        <v>54.550000000000004</v>
      </c>
      <c r="AR430" s="1">
        <f t="shared" si="281"/>
        <v>49.7</v>
      </c>
      <c r="AS430" s="2">
        <f t="shared" si="282"/>
        <v>41.6</v>
      </c>
      <c r="AT430" s="2">
        <f t="shared" si="283"/>
        <v>49.7</v>
      </c>
      <c r="AU430" s="2">
        <f t="shared" si="284"/>
        <v>41.6</v>
      </c>
      <c r="AV430" s="2">
        <f t="shared" si="285"/>
        <v>49.7</v>
      </c>
      <c r="AW430" s="3">
        <f t="shared" si="286"/>
        <v>41.6</v>
      </c>
      <c r="AX430" s="1">
        <f t="shared" si="287"/>
        <v>49.7</v>
      </c>
      <c r="AY430" s="2">
        <f t="shared" si="288"/>
        <v>49.7</v>
      </c>
      <c r="AZ430" s="3">
        <f t="shared" si="289"/>
        <v>49.7</v>
      </c>
      <c r="BA430" s="10">
        <v>5.31</v>
      </c>
      <c r="BB430" s="1">
        <f t="shared" si="290"/>
        <v>55.010000000000005</v>
      </c>
      <c r="BC430" s="2">
        <f t="shared" si="291"/>
        <v>55.010000000000005</v>
      </c>
      <c r="BD430" s="3">
        <f t="shared" si="292"/>
        <v>55.010000000000005</v>
      </c>
      <c r="BE430" s="1">
        <f t="shared" si="271"/>
        <v>49.7</v>
      </c>
      <c r="BF430" s="2">
        <f t="shared" si="272"/>
        <v>49.7</v>
      </c>
      <c r="BG430" s="3">
        <f t="shared" si="273"/>
        <v>49.7</v>
      </c>
      <c r="BH430" s="10">
        <v>5.03</v>
      </c>
      <c r="BI430" s="1">
        <f t="shared" si="274"/>
        <v>54.730000000000004</v>
      </c>
      <c r="BJ430" s="2">
        <f t="shared" si="275"/>
        <v>54.730000000000004</v>
      </c>
      <c r="BK430" s="3">
        <f t="shared" si="276"/>
        <v>54.730000000000004</v>
      </c>
    </row>
    <row r="431" spans="1:63">
      <c r="A431" s="14">
        <v>43848.499999998981</v>
      </c>
      <c r="B431" s="1">
        <v>-92.400999999999996</v>
      </c>
      <c r="C431" s="2">
        <v>-3.2719999999999998</v>
      </c>
      <c r="D431" s="2">
        <v>12.403</v>
      </c>
      <c r="E431" s="3">
        <v>-101.532</v>
      </c>
      <c r="F431" s="1">
        <v>49.7</v>
      </c>
      <c r="G431" s="2">
        <v>23.76</v>
      </c>
      <c r="H431" s="2">
        <v>49.7</v>
      </c>
      <c r="I431" s="2">
        <v>23.76</v>
      </c>
      <c r="J431" s="2">
        <v>49.7</v>
      </c>
      <c r="K431" s="3">
        <v>23.76</v>
      </c>
      <c r="L431" s="1">
        <v>118.833</v>
      </c>
      <c r="M431" s="3">
        <v>0</v>
      </c>
      <c r="N431" s="1">
        <v>504</v>
      </c>
      <c r="O431" s="3">
        <v>382</v>
      </c>
      <c r="P431" s="1">
        <v>10</v>
      </c>
      <c r="Q431" s="2">
        <v>95</v>
      </c>
      <c r="R431" s="2">
        <v>1</v>
      </c>
      <c r="S431" s="3">
        <v>40.6</v>
      </c>
      <c r="T431" s="1">
        <f t="shared" si="252"/>
        <v>26.432000000000002</v>
      </c>
      <c r="U431" s="2">
        <f t="shared" si="277"/>
        <v>0</v>
      </c>
      <c r="V431" s="3">
        <f t="shared" si="278"/>
        <v>26.432000000000002</v>
      </c>
      <c r="W431" s="20" t="str">
        <f t="shared" si="253"/>
        <v>SHORT</v>
      </c>
      <c r="X431" s="19" t="str">
        <f t="shared" si="254"/>
        <v>SHORT</v>
      </c>
      <c r="Y431" s="1">
        <f t="shared" si="279"/>
        <v>49.7</v>
      </c>
      <c r="Z431" s="2" t="str">
        <f t="shared" si="255"/>
        <v/>
      </c>
      <c r="AA431" s="2">
        <f t="shared" si="256"/>
        <v>49.7</v>
      </c>
      <c r="AB431" s="2" t="str">
        <f t="shared" si="257"/>
        <v/>
      </c>
      <c r="AC431" s="2">
        <f t="shared" si="258"/>
        <v>49.7</v>
      </c>
      <c r="AD431" s="3" t="str">
        <f t="shared" si="259"/>
        <v/>
      </c>
      <c r="AE431" s="1">
        <f t="shared" si="260"/>
        <v>49.7</v>
      </c>
      <c r="AF431" s="2">
        <f t="shared" si="261"/>
        <v>40.6</v>
      </c>
      <c r="AG431" s="2">
        <f t="shared" si="262"/>
        <v>49.7</v>
      </c>
      <c r="AH431" s="2">
        <f t="shared" si="263"/>
        <v>40.6</v>
      </c>
      <c r="AI431" s="2">
        <f t="shared" si="264"/>
        <v>49.7</v>
      </c>
      <c r="AJ431" s="3">
        <f t="shared" si="265"/>
        <v>40.6</v>
      </c>
      <c r="AK431" s="1">
        <f t="shared" si="266"/>
        <v>49.7</v>
      </c>
      <c r="AL431" s="2">
        <f t="shared" si="267"/>
        <v>49.7</v>
      </c>
      <c r="AM431" s="3">
        <f t="shared" si="268"/>
        <v>49.7</v>
      </c>
      <c r="AN431" s="10">
        <v>4.8499999999999996</v>
      </c>
      <c r="AO431" s="1">
        <f t="shared" si="280"/>
        <v>54.550000000000004</v>
      </c>
      <c r="AP431" s="2">
        <f t="shared" si="269"/>
        <v>54.550000000000004</v>
      </c>
      <c r="AQ431" s="3">
        <f t="shared" si="270"/>
        <v>54.550000000000004</v>
      </c>
      <c r="AR431" s="1">
        <f t="shared" si="281"/>
        <v>49.7</v>
      </c>
      <c r="AS431" s="2">
        <f t="shared" si="282"/>
        <v>25.3</v>
      </c>
      <c r="AT431" s="2">
        <f t="shared" si="283"/>
        <v>49.7</v>
      </c>
      <c r="AU431" s="2">
        <f t="shared" si="284"/>
        <v>25.3</v>
      </c>
      <c r="AV431" s="2">
        <f t="shared" si="285"/>
        <v>49.7</v>
      </c>
      <c r="AW431" s="3">
        <f t="shared" si="286"/>
        <v>25.3</v>
      </c>
      <c r="AX431" s="1">
        <f t="shared" si="287"/>
        <v>49.7</v>
      </c>
      <c r="AY431" s="2">
        <f t="shared" si="288"/>
        <v>49.7</v>
      </c>
      <c r="AZ431" s="3">
        <f t="shared" si="289"/>
        <v>49.7</v>
      </c>
      <c r="BA431" s="10">
        <v>5.31</v>
      </c>
      <c r="BB431" s="1">
        <f t="shared" si="290"/>
        <v>55.010000000000005</v>
      </c>
      <c r="BC431" s="2">
        <f t="shared" si="291"/>
        <v>55.010000000000005</v>
      </c>
      <c r="BD431" s="3">
        <f t="shared" si="292"/>
        <v>55.010000000000005</v>
      </c>
      <c r="BE431" s="1">
        <f t="shared" si="271"/>
        <v>49.7</v>
      </c>
      <c r="BF431" s="2">
        <f t="shared" si="272"/>
        <v>49.7</v>
      </c>
      <c r="BG431" s="3">
        <f t="shared" si="273"/>
        <v>49.7</v>
      </c>
      <c r="BH431" s="10">
        <v>5.03</v>
      </c>
      <c r="BI431" s="1">
        <f t="shared" si="274"/>
        <v>54.730000000000004</v>
      </c>
      <c r="BJ431" s="2">
        <f t="shared" si="275"/>
        <v>54.730000000000004</v>
      </c>
      <c r="BK431" s="3">
        <f t="shared" si="276"/>
        <v>54.730000000000004</v>
      </c>
    </row>
    <row r="432" spans="1:63">
      <c r="A432" s="14">
        <v>43848.541666665646</v>
      </c>
      <c r="B432" s="1">
        <v>-66.063999999999993</v>
      </c>
      <c r="C432" s="2">
        <v>8.9589999999999996</v>
      </c>
      <c r="D432" s="2">
        <v>1.931</v>
      </c>
      <c r="E432" s="3">
        <v>-76.953999999999994</v>
      </c>
      <c r="F432" s="1">
        <v>49.7</v>
      </c>
      <c r="G432" s="2">
        <v>23.62</v>
      </c>
      <c r="H432" s="2">
        <v>49.7</v>
      </c>
      <c r="I432" s="2">
        <v>23.62</v>
      </c>
      <c r="J432" s="2">
        <v>49.7</v>
      </c>
      <c r="K432" s="3">
        <v>23.62</v>
      </c>
      <c r="L432" s="1">
        <v>89.332999999999998</v>
      </c>
      <c r="M432" s="3">
        <v>0</v>
      </c>
      <c r="N432" s="1">
        <v>503</v>
      </c>
      <c r="O432" s="3">
        <v>382</v>
      </c>
      <c r="P432" s="1">
        <v>42.6</v>
      </c>
      <c r="Q432" s="2">
        <v>95</v>
      </c>
      <c r="R432" s="2">
        <v>1</v>
      </c>
      <c r="S432" s="3">
        <v>40.6</v>
      </c>
      <c r="T432" s="1">
        <f t="shared" si="252"/>
        <v>23.269000000000005</v>
      </c>
      <c r="U432" s="2">
        <f t="shared" si="277"/>
        <v>0</v>
      </c>
      <c r="V432" s="3">
        <f t="shared" si="278"/>
        <v>23.269000000000005</v>
      </c>
      <c r="W432" s="20" t="str">
        <f t="shared" si="253"/>
        <v>SHORT</v>
      </c>
      <c r="X432" s="19" t="str">
        <f t="shared" si="254"/>
        <v>SHORT</v>
      </c>
      <c r="Y432" s="1">
        <f t="shared" si="279"/>
        <v>49.7</v>
      </c>
      <c r="Z432" s="2" t="str">
        <f t="shared" si="255"/>
        <v/>
      </c>
      <c r="AA432" s="2">
        <f t="shared" si="256"/>
        <v>49.7</v>
      </c>
      <c r="AB432" s="2" t="str">
        <f t="shared" si="257"/>
        <v/>
      </c>
      <c r="AC432" s="2">
        <f t="shared" si="258"/>
        <v>49.7</v>
      </c>
      <c r="AD432" s="3" t="str">
        <f t="shared" si="259"/>
        <v/>
      </c>
      <c r="AE432" s="1">
        <f t="shared" si="260"/>
        <v>49.7</v>
      </c>
      <c r="AF432" s="2">
        <f t="shared" si="261"/>
        <v>40.6</v>
      </c>
      <c r="AG432" s="2">
        <f t="shared" si="262"/>
        <v>49.7</v>
      </c>
      <c r="AH432" s="2">
        <f t="shared" si="263"/>
        <v>40.6</v>
      </c>
      <c r="AI432" s="2">
        <f t="shared" si="264"/>
        <v>49.7</v>
      </c>
      <c r="AJ432" s="3">
        <f t="shared" si="265"/>
        <v>40.6</v>
      </c>
      <c r="AK432" s="1">
        <f t="shared" si="266"/>
        <v>49.7</v>
      </c>
      <c r="AL432" s="2">
        <f t="shared" si="267"/>
        <v>49.7</v>
      </c>
      <c r="AM432" s="3">
        <f t="shared" si="268"/>
        <v>49.7</v>
      </c>
      <c r="AN432" s="10">
        <v>4.8499999999999996</v>
      </c>
      <c r="AO432" s="1">
        <f t="shared" si="280"/>
        <v>54.550000000000004</v>
      </c>
      <c r="AP432" s="2">
        <f t="shared" si="269"/>
        <v>54.550000000000004</v>
      </c>
      <c r="AQ432" s="3">
        <f t="shared" si="270"/>
        <v>54.550000000000004</v>
      </c>
      <c r="AR432" s="1">
        <f t="shared" si="281"/>
        <v>49.7</v>
      </c>
      <c r="AS432" s="2">
        <f t="shared" si="282"/>
        <v>41.6</v>
      </c>
      <c r="AT432" s="2">
        <f t="shared" si="283"/>
        <v>49.7</v>
      </c>
      <c r="AU432" s="2">
        <f t="shared" si="284"/>
        <v>41.6</v>
      </c>
      <c r="AV432" s="2">
        <f t="shared" si="285"/>
        <v>49.7</v>
      </c>
      <c r="AW432" s="3">
        <f t="shared" si="286"/>
        <v>41.6</v>
      </c>
      <c r="AX432" s="1">
        <f t="shared" si="287"/>
        <v>49.7</v>
      </c>
      <c r="AY432" s="2">
        <f t="shared" si="288"/>
        <v>49.7</v>
      </c>
      <c r="AZ432" s="3">
        <f t="shared" si="289"/>
        <v>49.7</v>
      </c>
      <c r="BA432" s="10">
        <v>5.31</v>
      </c>
      <c r="BB432" s="1">
        <f t="shared" si="290"/>
        <v>55.010000000000005</v>
      </c>
      <c r="BC432" s="2">
        <f t="shared" si="291"/>
        <v>55.010000000000005</v>
      </c>
      <c r="BD432" s="3">
        <f t="shared" si="292"/>
        <v>55.010000000000005</v>
      </c>
      <c r="BE432" s="1">
        <f t="shared" si="271"/>
        <v>49.7</v>
      </c>
      <c r="BF432" s="2">
        <f t="shared" si="272"/>
        <v>49.7</v>
      </c>
      <c r="BG432" s="3">
        <f t="shared" si="273"/>
        <v>49.7</v>
      </c>
      <c r="BH432" s="10">
        <v>5.03</v>
      </c>
      <c r="BI432" s="1">
        <f t="shared" si="274"/>
        <v>54.730000000000004</v>
      </c>
      <c r="BJ432" s="2">
        <f t="shared" si="275"/>
        <v>54.730000000000004</v>
      </c>
      <c r="BK432" s="3">
        <f t="shared" si="276"/>
        <v>54.730000000000004</v>
      </c>
    </row>
    <row r="433" spans="1:63">
      <c r="A433" s="14">
        <v>43848.58333333231</v>
      </c>
      <c r="B433" s="1">
        <v>10.132</v>
      </c>
      <c r="C433" s="2">
        <v>46.658999999999999</v>
      </c>
      <c r="D433" s="2">
        <v>3.4260000000000002</v>
      </c>
      <c r="E433" s="3">
        <v>-39.953000000000003</v>
      </c>
      <c r="F433" s="1">
        <v>49.7</v>
      </c>
      <c r="G433" s="2">
        <v>23.47</v>
      </c>
      <c r="H433" s="2">
        <v>49.7</v>
      </c>
      <c r="I433" s="2">
        <v>23.47</v>
      </c>
      <c r="J433" s="2">
        <v>49.7</v>
      </c>
      <c r="K433" s="3">
        <v>23.47</v>
      </c>
      <c r="L433" s="1">
        <v>56.667000000000002</v>
      </c>
      <c r="M433" s="3">
        <v>0</v>
      </c>
      <c r="N433" s="1">
        <v>504</v>
      </c>
      <c r="O433" s="3">
        <v>382</v>
      </c>
      <c r="P433" s="1">
        <v>10</v>
      </c>
      <c r="Q433" s="2">
        <v>95</v>
      </c>
      <c r="R433" s="2">
        <v>1</v>
      </c>
      <c r="S433" s="3">
        <v>40.6</v>
      </c>
      <c r="T433" s="1">
        <f t="shared" si="252"/>
        <v>66.799000000000007</v>
      </c>
      <c r="U433" s="2">
        <f t="shared" si="277"/>
        <v>0</v>
      </c>
      <c r="V433" s="3">
        <f t="shared" si="278"/>
        <v>66.799000000000007</v>
      </c>
      <c r="W433" s="20" t="str">
        <f t="shared" si="253"/>
        <v>SHORT</v>
      </c>
      <c r="X433" s="19" t="str">
        <f t="shared" si="254"/>
        <v>LONG</v>
      </c>
      <c r="Y433" s="1">
        <f t="shared" si="279"/>
        <v>49.7</v>
      </c>
      <c r="Z433" s="2" t="str">
        <f t="shared" si="255"/>
        <v/>
      </c>
      <c r="AA433" s="2">
        <f t="shared" si="256"/>
        <v>49.7</v>
      </c>
      <c r="AB433" s="2" t="str">
        <f t="shared" si="257"/>
        <v/>
      </c>
      <c r="AC433" s="2">
        <f t="shared" si="258"/>
        <v>49.7</v>
      </c>
      <c r="AD433" s="3" t="str">
        <f t="shared" si="259"/>
        <v/>
      </c>
      <c r="AE433" s="1">
        <f t="shared" si="260"/>
        <v>49.7</v>
      </c>
      <c r="AF433" s="2">
        <f t="shared" si="261"/>
        <v>40.6</v>
      </c>
      <c r="AG433" s="2">
        <f t="shared" si="262"/>
        <v>49.7</v>
      </c>
      <c r="AH433" s="2">
        <f t="shared" si="263"/>
        <v>40.6</v>
      </c>
      <c r="AI433" s="2">
        <f t="shared" si="264"/>
        <v>49.7</v>
      </c>
      <c r="AJ433" s="3">
        <f t="shared" si="265"/>
        <v>40.6</v>
      </c>
      <c r="AK433" s="1">
        <f t="shared" si="266"/>
        <v>49.7</v>
      </c>
      <c r="AL433" s="2">
        <f t="shared" si="267"/>
        <v>49.7</v>
      </c>
      <c r="AM433" s="3">
        <f t="shared" si="268"/>
        <v>49.7</v>
      </c>
      <c r="AN433" s="10">
        <v>4.8499999999999996</v>
      </c>
      <c r="AO433" s="1">
        <f t="shared" si="280"/>
        <v>54.550000000000004</v>
      </c>
      <c r="AP433" s="2">
        <f t="shared" si="269"/>
        <v>54.550000000000004</v>
      </c>
      <c r="AQ433" s="3">
        <f t="shared" si="270"/>
        <v>54.550000000000004</v>
      </c>
      <c r="AR433" s="1">
        <f t="shared" si="281"/>
        <v>49.7</v>
      </c>
      <c r="AS433" s="2">
        <f t="shared" si="282"/>
        <v>25.3</v>
      </c>
      <c r="AT433" s="2">
        <f t="shared" si="283"/>
        <v>49.7</v>
      </c>
      <c r="AU433" s="2">
        <f t="shared" si="284"/>
        <v>25.3</v>
      </c>
      <c r="AV433" s="2">
        <f t="shared" si="285"/>
        <v>49.7</v>
      </c>
      <c r="AW433" s="3">
        <f t="shared" si="286"/>
        <v>25.3</v>
      </c>
      <c r="AX433" s="1">
        <f t="shared" si="287"/>
        <v>49.7</v>
      </c>
      <c r="AY433" s="2">
        <f t="shared" si="288"/>
        <v>49.7</v>
      </c>
      <c r="AZ433" s="3">
        <f t="shared" si="289"/>
        <v>49.7</v>
      </c>
      <c r="BA433" s="10">
        <v>5.31</v>
      </c>
      <c r="BB433" s="1">
        <f t="shared" si="290"/>
        <v>55.010000000000005</v>
      </c>
      <c r="BC433" s="2">
        <f t="shared" si="291"/>
        <v>55.010000000000005</v>
      </c>
      <c r="BD433" s="3">
        <f t="shared" si="292"/>
        <v>55.010000000000005</v>
      </c>
      <c r="BE433" s="1">
        <f t="shared" si="271"/>
        <v>23.47</v>
      </c>
      <c r="BF433" s="2">
        <f t="shared" si="272"/>
        <v>23.47</v>
      </c>
      <c r="BG433" s="3">
        <f t="shared" si="273"/>
        <v>23.47</v>
      </c>
      <c r="BH433" s="10">
        <v>5.03</v>
      </c>
      <c r="BI433" s="1">
        <f t="shared" si="274"/>
        <v>18.439999999999998</v>
      </c>
      <c r="BJ433" s="2">
        <f t="shared" si="275"/>
        <v>18.439999999999998</v>
      </c>
      <c r="BK433" s="3">
        <f t="shared" si="276"/>
        <v>18.439999999999998</v>
      </c>
    </row>
    <row r="434" spans="1:63">
      <c r="A434" s="14">
        <v>43848.624999998974</v>
      </c>
      <c r="B434" s="1">
        <v>41.301000000000002</v>
      </c>
      <c r="C434" s="2">
        <v>68.046999999999997</v>
      </c>
      <c r="D434" s="2">
        <v>15.084</v>
      </c>
      <c r="E434" s="3">
        <v>-41.83</v>
      </c>
      <c r="F434" s="1">
        <v>23.52</v>
      </c>
      <c r="G434" s="2">
        <v>23.52</v>
      </c>
      <c r="H434" s="2">
        <v>23.52</v>
      </c>
      <c r="I434" s="2">
        <v>23.52</v>
      </c>
      <c r="J434" s="2">
        <v>23.52</v>
      </c>
      <c r="K434" s="3">
        <v>23.52</v>
      </c>
      <c r="L434" s="1">
        <v>0</v>
      </c>
      <c r="M434" s="3">
        <v>0</v>
      </c>
      <c r="N434" s="1">
        <v>503</v>
      </c>
      <c r="O434" s="3">
        <v>381</v>
      </c>
      <c r="P434" s="1">
        <v>42.6</v>
      </c>
      <c r="Q434" s="2">
        <v>95</v>
      </c>
      <c r="R434" s="2">
        <v>1</v>
      </c>
      <c r="S434" s="3">
        <v>4.42</v>
      </c>
      <c r="T434" s="1">
        <f t="shared" si="252"/>
        <v>41.301000000000002</v>
      </c>
      <c r="U434" s="2">
        <f t="shared" si="277"/>
        <v>0</v>
      </c>
      <c r="V434" s="3">
        <f t="shared" si="278"/>
        <v>41.301000000000002</v>
      </c>
      <c r="W434" s="20" t="str">
        <f t="shared" si="253"/>
        <v>LONG</v>
      </c>
      <c r="X434" s="19" t="str">
        <f t="shared" si="254"/>
        <v>LONG</v>
      </c>
      <c r="Y434" s="1" t="str">
        <f t="shared" si="279"/>
        <v/>
      </c>
      <c r="Z434" s="2" t="str">
        <f t="shared" si="255"/>
        <v/>
      </c>
      <c r="AA434" s="2" t="str">
        <f t="shared" si="256"/>
        <v/>
      </c>
      <c r="AB434" s="2" t="str">
        <f t="shared" si="257"/>
        <v/>
      </c>
      <c r="AC434" s="2" t="str">
        <f t="shared" si="258"/>
        <v/>
      </c>
      <c r="AD434" s="3" t="str">
        <f t="shared" si="259"/>
        <v/>
      </c>
      <c r="AE434" s="1">
        <f t="shared" si="260"/>
        <v>42.6</v>
      </c>
      <c r="AF434" s="2">
        <f t="shared" si="261"/>
        <v>4.42</v>
      </c>
      <c r="AG434" s="2">
        <f t="shared" si="262"/>
        <v>42.6</v>
      </c>
      <c r="AH434" s="2">
        <f t="shared" si="263"/>
        <v>4.42</v>
      </c>
      <c r="AI434" s="2">
        <f t="shared" si="264"/>
        <v>42.6</v>
      </c>
      <c r="AJ434" s="3">
        <f t="shared" si="265"/>
        <v>4.42</v>
      </c>
      <c r="AK434" s="1">
        <f t="shared" si="266"/>
        <v>4.42</v>
      </c>
      <c r="AL434" s="2">
        <f t="shared" si="267"/>
        <v>4.42</v>
      </c>
      <c r="AM434" s="3">
        <f t="shared" si="268"/>
        <v>4.42</v>
      </c>
      <c r="AN434" s="10">
        <v>4.8499999999999996</v>
      </c>
      <c r="AO434" s="1">
        <f t="shared" si="280"/>
        <v>-0.42999999999999972</v>
      </c>
      <c r="AP434" s="2">
        <f t="shared" si="269"/>
        <v>-0.42999999999999972</v>
      </c>
      <c r="AQ434" s="3">
        <f t="shared" si="270"/>
        <v>-0.42999999999999972</v>
      </c>
      <c r="AR434" s="1">
        <f t="shared" si="281"/>
        <v>23.51</v>
      </c>
      <c r="AS434" s="2">
        <f t="shared" si="282"/>
        <v>23.51</v>
      </c>
      <c r="AT434" s="2">
        <f t="shared" si="283"/>
        <v>23.51</v>
      </c>
      <c r="AU434" s="2">
        <f t="shared" si="284"/>
        <v>23.51</v>
      </c>
      <c r="AV434" s="2">
        <f t="shared" si="285"/>
        <v>23.51</v>
      </c>
      <c r="AW434" s="3">
        <f t="shared" si="286"/>
        <v>23.51</v>
      </c>
      <c r="AX434" s="1">
        <f t="shared" si="287"/>
        <v>23.51</v>
      </c>
      <c r="AY434" s="2">
        <f t="shared" si="288"/>
        <v>23.51</v>
      </c>
      <c r="AZ434" s="3">
        <f t="shared" si="289"/>
        <v>23.51</v>
      </c>
      <c r="BA434" s="10">
        <v>5.31</v>
      </c>
      <c r="BB434" s="1">
        <f t="shared" si="290"/>
        <v>18.200000000000003</v>
      </c>
      <c r="BC434" s="2">
        <f t="shared" si="291"/>
        <v>18.200000000000003</v>
      </c>
      <c r="BD434" s="3">
        <f t="shared" si="292"/>
        <v>18.200000000000003</v>
      </c>
      <c r="BE434" s="1">
        <f t="shared" si="271"/>
        <v>23.52</v>
      </c>
      <c r="BF434" s="2">
        <f t="shared" si="272"/>
        <v>23.52</v>
      </c>
      <c r="BG434" s="3">
        <f t="shared" si="273"/>
        <v>23.52</v>
      </c>
      <c r="BH434" s="10">
        <v>5.03</v>
      </c>
      <c r="BI434" s="1">
        <f t="shared" si="274"/>
        <v>18.489999999999998</v>
      </c>
      <c r="BJ434" s="2">
        <f t="shared" si="275"/>
        <v>18.489999999999998</v>
      </c>
      <c r="BK434" s="3">
        <f t="shared" si="276"/>
        <v>18.489999999999998</v>
      </c>
    </row>
    <row r="435" spans="1:63">
      <c r="A435" s="14">
        <v>43848.666666665638</v>
      </c>
      <c r="B435" s="1">
        <v>83.965000000000003</v>
      </c>
      <c r="C435" s="2">
        <v>98.998000000000005</v>
      </c>
      <c r="D435" s="2">
        <v>19.3</v>
      </c>
      <c r="E435" s="3">
        <v>-34.332999999999998</v>
      </c>
      <c r="F435" s="1">
        <v>23.84</v>
      </c>
      <c r="G435" s="2">
        <v>4.42</v>
      </c>
      <c r="H435" s="2">
        <v>23.84</v>
      </c>
      <c r="I435" s="2">
        <v>4.42</v>
      </c>
      <c r="J435" s="2">
        <v>23.84</v>
      </c>
      <c r="K435" s="3">
        <v>4.42</v>
      </c>
      <c r="L435" s="1">
        <v>0</v>
      </c>
      <c r="M435" s="3">
        <v>74.332999999999998</v>
      </c>
      <c r="N435" s="1">
        <v>504</v>
      </c>
      <c r="O435" s="3">
        <v>381</v>
      </c>
      <c r="P435" s="1">
        <v>10</v>
      </c>
      <c r="Q435" s="2">
        <v>95</v>
      </c>
      <c r="R435" s="2">
        <v>1</v>
      </c>
      <c r="S435" s="3">
        <v>4.42</v>
      </c>
      <c r="T435" s="1">
        <f t="shared" si="252"/>
        <v>9.632000000000005</v>
      </c>
      <c r="U435" s="2">
        <f t="shared" si="277"/>
        <v>0</v>
      </c>
      <c r="V435" s="3">
        <f t="shared" si="278"/>
        <v>9.632000000000005</v>
      </c>
      <c r="W435" s="20" t="str">
        <f t="shared" si="253"/>
        <v>LONG</v>
      </c>
      <c r="X435" s="19" t="str">
        <f t="shared" si="254"/>
        <v>LONG</v>
      </c>
      <c r="Y435" s="1" t="str">
        <f t="shared" si="279"/>
        <v/>
      </c>
      <c r="Z435" s="2">
        <f t="shared" si="255"/>
        <v>4.42</v>
      </c>
      <c r="AA435" s="2" t="str">
        <f t="shared" si="256"/>
        <v/>
      </c>
      <c r="AB435" s="2">
        <f t="shared" si="257"/>
        <v>4.42</v>
      </c>
      <c r="AC435" s="2" t="str">
        <f t="shared" si="258"/>
        <v/>
      </c>
      <c r="AD435" s="3">
        <f t="shared" si="259"/>
        <v>4.42</v>
      </c>
      <c r="AE435" s="1">
        <f t="shared" si="260"/>
        <v>10</v>
      </c>
      <c r="AF435" s="2">
        <f t="shared" si="261"/>
        <v>4.42</v>
      </c>
      <c r="AG435" s="2">
        <f t="shared" si="262"/>
        <v>10</v>
      </c>
      <c r="AH435" s="2">
        <f t="shared" si="263"/>
        <v>4.42</v>
      </c>
      <c r="AI435" s="2">
        <f t="shared" si="264"/>
        <v>10</v>
      </c>
      <c r="AJ435" s="3">
        <f t="shared" si="265"/>
        <v>4.42</v>
      </c>
      <c r="AK435" s="1">
        <f t="shared" si="266"/>
        <v>4.42</v>
      </c>
      <c r="AL435" s="2">
        <f t="shared" si="267"/>
        <v>4.42</v>
      </c>
      <c r="AM435" s="3">
        <f t="shared" si="268"/>
        <v>4.42</v>
      </c>
      <c r="AN435" s="10">
        <v>4.8499999999999996</v>
      </c>
      <c r="AO435" s="1">
        <f t="shared" si="280"/>
        <v>-0.42999999999999972</v>
      </c>
      <c r="AP435" s="2">
        <f t="shared" si="269"/>
        <v>-0.42999999999999972</v>
      </c>
      <c r="AQ435" s="3">
        <f t="shared" si="270"/>
        <v>-0.42999999999999972</v>
      </c>
      <c r="AR435" s="1">
        <f t="shared" si="281"/>
        <v>7.21</v>
      </c>
      <c r="AS435" s="2">
        <f t="shared" si="282"/>
        <v>4.42</v>
      </c>
      <c r="AT435" s="2">
        <f t="shared" si="283"/>
        <v>7.21</v>
      </c>
      <c r="AU435" s="2">
        <f t="shared" si="284"/>
        <v>4.42</v>
      </c>
      <c r="AV435" s="2">
        <f t="shared" si="285"/>
        <v>7.21</v>
      </c>
      <c r="AW435" s="3">
        <f t="shared" si="286"/>
        <v>4.42</v>
      </c>
      <c r="AX435" s="1">
        <f t="shared" si="287"/>
        <v>4.42</v>
      </c>
      <c r="AY435" s="2">
        <f t="shared" si="288"/>
        <v>4.42</v>
      </c>
      <c r="AZ435" s="3">
        <f t="shared" si="289"/>
        <v>4.42</v>
      </c>
      <c r="BA435" s="10">
        <v>5.31</v>
      </c>
      <c r="BB435" s="1">
        <f t="shared" si="290"/>
        <v>-0.88999999999999968</v>
      </c>
      <c r="BC435" s="2">
        <f t="shared" si="291"/>
        <v>-0.88999999999999968</v>
      </c>
      <c r="BD435" s="3">
        <f t="shared" si="292"/>
        <v>-0.88999999999999968</v>
      </c>
      <c r="BE435" s="1">
        <f t="shared" si="271"/>
        <v>4.42</v>
      </c>
      <c r="BF435" s="2">
        <f t="shared" si="272"/>
        <v>4.42</v>
      </c>
      <c r="BG435" s="3">
        <f t="shared" si="273"/>
        <v>4.42</v>
      </c>
      <c r="BH435" s="10">
        <v>5.03</v>
      </c>
      <c r="BI435" s="1">
        <f t="shared" si="274"/>
        <v>-0.61000000000000032</v>
      </c>
      <c r="BJ435" s="2">
        <f t="shared" si="275"/>
        <v>-0.61000000000000032</v>
      </c>
      <c r="BK435" s="3">
        <f t="shared" si="276"/>
        <v>-0.61000000000000032</v>
      </c>
    </row>
    <row r="436" spans="1:63">
      <c r="A436" s="14">
        <v>43848.708333332303</v>
      </c>
      <c r="B436" s="1">
        <v>80.643000000000001</v>
      </c>
      <c r="C436" s="2">
        <v>80.376000000000005</v>
      </c>
      <c r="D436" s="2">
        <v>21.841999999999999</v>
      </c>
      <c r="E436" s="3">
        <v>-21.574999999999999</v>
      </c>
      <c r="F436" s="1">
        <v>24.07</v>
      </c>
      <c r="G436" s="2">
        <v>4.42</v>
      </c>
      <c r="H436" s="2">
        <v>24.07</v>
      </c>
      <c r="I436" s="2">
        <v>4.42</v>
      </c>
      <c r="J436" s="2">
        <v>24.07</v>
      </c>
      <c r="K436" s="3">
        <v>4.42</v>
      </c>
      <c r="L436" s="1">
        <v>0</v>
      </c>
      <c r="M436" s="3">
        <v>56.582999999999998</v>
      </c>
      <c r="N436" s="1">
        <v>504</v>
      </c>
      <c r="O436" s="3">
        <v>382</v>
      </c>
      <c r="P436" s="1">
        <v>10</v>
      </c>
      <c r="Q436" s="2">
        <v>95</v>
      </c>
      <c r="R436" s="2">
        <v>1</v>
      </c>
      <c r="S436" s="3">
        <v>40.6</v>
      </c>
      <c r="T436" s="1">
        <f t="shared" si="252"/>
        <v>24.060000000000002</v>
      </c>
      <c r="U436" s="2">
        <f t="shared" si="277"/>
        <v>0</v>
      </c>
      <c r="V436" s="3">
        <f t="shared" si="278"/>
        <v>24.060000000000002</v>
      </c>
      <c r="W436" s="20" t="str">
        <f t="shared" si="253"/>
        <v>LONG</v>
      </c>
      <c r="X436" s="19" t="str">
        <f t="shared" si="254"/>
        <v>LONG</v>
      </c>
      <c r="Y436" s="1" t="str">
        <f t="shared" si="279"/>
        <v/>
      </c>
      <c r="Z436" s="2">
        <f t="shared" si="255"/>
        <v>4.42</v>
      </c>
      <c r="AA436" s="2" t="str">
        <f t="shared" si="256"/>
        <v/>
      </c>
      <c r="AB436" s="2">
        <f t="shared" si="257"/>
        <v>4.42</v>
      </c>
      <c r="AC436" s="2" t="str">
        <f t="shared" si="258"/>
        <v/>
      </c>
      <c r="AD436" s="3">
        <f t="shared" si="259"/>
        <v>4.42</v>
      </c>
      <c r="AE436" s="1">
        <f t="shared" si="260"/>
        <v>10</v>
      </c>
      <c r="AF436" s="2">
        <f t="shared" si="261"/>
        <v>4.42</v>
      </c>
      <c r="AG436" s="2">
        <f t="shared" si="262"/>
        <v>10</v>
      </c>
      <c r="AH436" s="2">
        <f t="shared" si="263"/>
        <v>4.42</v>
      </c>
      <c r="AI436" s="2">
        <f t="shared" si="264"/>
        <v>10</v>
      </c>
      <c r="AJ436" s="3">
        <f t="shared" si="265"/>
        <v>4.42</v>
      </c>
      <c r="AK436" s="1">
        <f t="shared" si="266"/>
        <v>4.42</v>
      </c>
      <c r="AL436" s="2">
        <f t="shared" si="267"/>
        <v>4.42</v>
      </c>
      <c r="AM436" s="3">
        <f t="shared" si="268"/>
        <v>4.42</v>
      </c>
      <c r="AN436" s="10">
        <v>4.8499999999999996</v>
      </c>
      <c r="AO436" s="1">
        <f t="shared" si="280"/>
        <v>-0.42999999999999972</v>
      </c>
      <c r="AP436" s="2">
        <f t="shared" si="269"/>
        <v>-0.42999999999999972</v>
      </c>
      <c r="AQ436" s="3">
        <f t="shared" si="270"/>
        <v>-0.42999999999999972</v>
      </c>
      <c r="AR436" s="1">
        <f t="shared" si="281"/>
        <v>25.3</v>
      </c>
      <c r="AS436" s="2">
        <f t="shared" si="282"/>
        <v>4.42</v>
      </c>
      <c r="AT436" s="2">
        <f t="shared" si="283"/>
        <v>25.3</v>
      </c>
      <c r="AU436" s="2">
        <f t="shared" si="284"/>
        <v>4.42</v>
      </c>
      <c r="AV436" s="2">
        <f t="shared" si="285"/>
        <v>25.3</v>
      </c>
      <c r="AW436" s="3">
        <f t="shared" si="286"/>
        <v>4.42</v>
      </c>
      <c r="AX436" s="1">
        <f t="shared" si="287"/>
        <v>4.42</v>
      </c>
      <c r="AY436" s="2">
        <f t="shared" si="288"/>
        <v>4.42</v>
      </c>
      <c r="AZ436" s="3">
        <f t="shared" si="289"/>
        <v>4.42</v>
      </c>
      <c r="BA436" s="10">
        <v>5.31</v>
      </c>
      <c r="BB436" s="1">
        <f t="shared" si="290"/>
        <v>-0.88999999999999968</v>
      </c>
      <c r="BC436" s="2">
        <f t="shared" si="291"/>
        <v>-0.88999999999999968</v>
      </c>
      <c r="BD436" s="3">
        <f t="shared" si="292"/>
        <v>-0.88999999999999968</v>
      </c>
      <c r="BE436" s="1">
        <f t="shared" si="271"/>
        <v>4.42</v>
      </c>
      <c r="BF436" s="2">
        <f t="shared" si="272"/>
        <v>4.42</v>
      </c>
      <c r="BG436" s="3">
        <f t="shared" si="273"/>
        <v>4.42</v>
      </c>
      <c r="BH436" s="10">
        <v>5.03</v>
      </c>
      <c r="BI436" s="1">
        <f t="shared" si="274"/>
        <v>-0.61000000000000032</v>
      </c>
      <c r="BJ436" s="2">
        <f t="shared" si="275"/>
        <v>-0.61000000000000032</v>
      </c>
      <c r="BK436" s="3">
        <f t="shared" si="276"/>
        <v>-0.61000000000000032</v>
      </c>
    </row>
    <row r="437" spans="1:63">
      <c r="A437" s="14">
        <v>43848.749999998967</v>
      </c>
      <c r="B437" s="1">
        <v>85.775000000000006</v>
      </c>
      <c r="C437" s="2">
        <v>52.14</v>
      </c>
      <c r="D437" s="2">
        <v>14.026</v>
      </c>
      <c r="E437" s="3">
        <v>19.609000000000002</v>
      </c>
      <c r="F437" s="1">
        <v>24.34</v>
      </c>
      <c r="G437" s="2">
        <v>4.42</v>
      </c>
      <c r="H437" s="2">
        <v>24.34</v>
      </c>
      <c r="I437" s="2">
        <v>4.42</v>
      </c>
      <c r="J437" s="2">
        <v>24.34</v>
      </c>
      <c r="K437" s="3">
        <v>4.42</v>
      </c>
      <c r="L437" s="1">
        <v>0</v>
      </c>
      <c r="M437" s="3">
        <v>67.900000000000006</v>
      </c>
      <c r="N437" s="1">
        <v>454</v>
      </c>
      <c r="O437" s="3">
        <v>382</v>
      </c>
      <c r="P437" s="1">
        <v>10</v>
      </c>
      <c r="Q437" s="2">
        <v>95</v>
      </c>
      <c r="R437" s="2">
        <v>1</v>
      </c>
      <c r="S437" s="3">
        <v>40.6</v>
      </c>
      <c r="T437" s="1">
        <f t="shared" si="252"/>
        <v>17.875</v>
      </c>
      <c r="U437" s="2">
        <f t="shared" si="277"/>
        <v>0</v>
      </c>
      <c r="V437" s="3">
        <f t="shared" si="278"/>
        <v>17.875</v>
      </c>
      <c r="W437" s="20" t="str">
        <f t="shared" si="253"/>
        <v>LONG</v>
      </c>
      <c r="X437" s="19" t="str">
        <f t="shared" si="254"/>
        <v>LONG</v>
      </c>
      <c r="Y437" s="1" t="str">
        <f t="shared" si="279"/>
        <v/>
      </c>
      <c r="Z437" s="2">
        <f t="shared" si="255"/>
        <v>4.42</v>
      </c>
      <c r="AA437" s="2" t="str">
        <f t="shared" si="256"/>
        <v/>
      </c>
      <c r="AB437" s="2">
        <f t="shared" si="257"/>
        <v>4.42</v>
      </c>
      <c r="AC437" s="2" t="str">
        <f t="shared" si="258"/>
        <v/>
      </c>
      <c r="AD437" s="3">
        <f t="shared" si="259"/>
        <v>4.42</v>
      </c>
      <c r="AE437" s="1">
        <f t="shared" si="260"/>
        <v>10</v>
      </c>
      <c r="AF437" s="2">
        <f t="shared" si="261"/>
        <v>4.42</v>
      </c>
      <c r="AG437" s="2">
        <f t="shared" si="262"/>
        <v>10</v>
      </c>
      <c r="AH437" s="2">
        <f t="shared" si="263"/>
        <v>4.42</v>
      </c>
      <c r="AI437" s="2">
        <f t="shared" si="264"/>
        <v>10</v>
      </c>
      <c r="AJ437" s="3">
        <f t="shared" si="265"/>
        <v>4.42</v>
      </c>
      <c r="AK437" s="1">
        <f t="shared" si="266"/>
        <v>4.42</v>
      </c>
      <c r="AL437" s="2">
        <f t="shared" si="267"/>
        <v>4.42</v>
      </c>
      <c r="AM437" s="3">
        <f t="shared" si="268"/>
        <v>4.42</v>
      </c>
      <c r="AN437" s="10">
        <v>4.8499999999999996</v>
      </c>
      <c r="AO437" s="1">
        <f t="shared" si="280"/>
        <v>-0.42999999999999972</v>
      </c>
      <c r="AP437" s="2">
        <f t="shared" si="269"/>
        <v>-0.42999999999999972</v>
      </c>
      <c r="AQ437" s="3">
        <f t="shared" si="270"/>
        <v>-0.42999999999999972</v>
      </c>
      <c r="AR437" s="1">
        <f t="shared" si="281"/>
        <v>25.3</v>
      </c>
      <c r="AS437" s="2">
        <f t="shared" si="282"/>
        <v>4.42</v>
      </c>
      <c r="AT437" s="2">
        <f t="shared" si="283"/>
        <v>25.3</v>
      </c>
      <c r="AU437" s="2">
        <f t="shared" si="284"/>
        <v>4.42</v>
      </c>
      <c r="AV437" s="2">
        <f t="shared" si="285"/>
        <v>25.3</v>
      </c>
      <c r="AW437" s="3">
        <f t="shared" si="286"/>
        <v>4.42</v>
      </c>
      <c r="AX437" s="1">
        <f t="shared" si="287"/>
        <v>4.42</v>
      </c>
      <c r="AY437" s="2">
        <f t="shared" si="288"/>
        <v>4.42</v>
      </c>
      <c r="AZ437" s="3">
        <f t="shared" si="289"/>
        <v>4.42</v>
      </c>
      <c r="BA437" s="10">
        <v>5.31</v>
      </c>
      <c r="BB437" s="1">
        <f t="shared" si="290"/>
        <v>-0.88999999999999968</v>
      </c>
      <c r="BC437" s="2">
        <f t="shared" si="291"/>
        <v>-0.88999999999999968</v>
      </c>
      <c r="BD437" s="3">
        <f t="shared" si="292"/>
        <v>-0.88999999999999968</v>
      </c>
      <c r="BE437" s="1">
        <f t="shared" si="271"/>
        <v>4.42</v>
      </c>
      <c r="BF437" s="2">
        <f t="shared" si="272"/>
        <v>4.42</v>
      </c>
      <c r="BG437" s="3">
        <f t="shared" si="273"/>
        <v>4.42</v>
      </c>
      <c r="BH437" s="10">
        <v>5.03</v>
      </c>
      <c r="BI437" s="1">
        <f t="shared" si="274"/>
        <v>-0.61000000000000032</v>
      </c>
      <c r="BJ437" s="2">
        <f t="shared" si="275"/>
        <v>-0.61000000000000032</v>
      </c>
      <c r="BK437" s="3">
        <f t="shared" si="276"/>
        <v>-0.61000000000000032</v>
      </c>
    </row>
    <row r="438" spans="1:63">
      <c r="A438" s="14">
        <v>43848.791666665631</v>
      </c>
      <c r="B438" s="1">
        <v>109.873</v>
      </c>
      <c r="C438" s="2">
        <v>52.463000000000001</v>
      </c>
      <c r="D438" s="2">
        <v>26.387</v>
      </c>
      <c r="E438" s="3">
        <v>31.023</v>
      </c>
      <c r="F438" s="1">
        <v>24.13</v>
      </c>
      <c r="G438" s="2">
        <v>4.42</v>
      </c>
      <c r="H438" s="2">
        <v>24.13</v>
      </c>
      <c r="I438" s="2">
        <v>4.42</v>
      </c>
      <c r="J438" s="2">
        <v>24.13</v>
      </c>
      <c r="K438" s="3">
        <v>4.42</v>
      </c>
      <c r="L438" s="1">
        <v>0</v>
      </c>
      <c r="M438" s="3">
        <v>86.867000000000004</v>
      </c>
      <c r="N438" s="1">
        <v>454</v>
      </c>
      <c r="O438" s="3">
        <v>389</v>
      </c>
      <c r="P438" s="1">
        <v>10</v>
      </c>
      <c r="Q438" s="2">
        <v>95</v>
      </c>
      <c r="R438" s="2">
        <v>1</v>
      </c>
      <c r="S438" s="3">
        <v>40.6</v>
      </c>
      <c r="T438" s="1">
        <f t="shared" si="252"/>
        <v>23.006</v>
      </c>
      <c r="U438" s="2">
        <f t="shared" si="277"/>
        <v>0</v>
      </c>
      <c r="V438" s="3">
        <f t="shared" si="278"/>
        <v>23.006</v>
      </c>
      <c r="W438" s="20" t="str">
        <f t="shared" si="253"/>
        <v>LONG</v>
      </c>
      <c r="X438" s="19" t="str">
        <f t="shared" si="254"/>
        <v>LONG</v>
      </c>
      <c r="Y438" s="1" t="str">
        <f t="shared" si="279"/>
        <v/>
      </c>
      <c r="Z438" s="2">
        <f t="shared" si="255"/>
        <v>4.42</v>
      </c>
      <c r="AA438" s="2" t="str">
        <f t="shared" si="256"/>
        <v/>
      </c>
      <c r="AB438" s="2">
        <f t="shared" si="257"/>
        <v>4.42</v>
      </c>
      <c r="AC438" s="2" t="str">
        <f t="shared" si="258"/>
        <v/>
      </c>
      <c r="AD438" s="3">
        <f t="shared" si="259"/>
        <v>4.42</v>
      </c>
      <c r="AE438" s="1">
        <f t="shared" si="260"/>
        <v>10</v>
      </c>
      <c r="AF438" s="2">
        <f t="shared" si="261"/>
        <v>4.42</v>
      </c>
      <c r="AG438" s="2">
        <f t="shared" si="262"/>
        <v>10</v>
      </c>
      <c r="AH438" s="2">
        <f t="shared" si="263"/>
        <v>4.42</v>
      </c>
      <c r="AI438" s="2">
        <f t="shared" si="264"/>
        <v>10</v>
      </c>
      <c r="AJ438" s="3">
        <f t="shared" si="265"/>
        <v>4.42</v>
      </c>
      <c r="AK438" s="1">
        <f t="shared" si="266"/>
        <v>4.42</v>
      </c>
      <c r="AL438" s="2">
        <f t="shared" si="267"/>
        <v>4.42</v>
      </c>
      <c r="AM438" s="3">
        <f t="shared" si="268"/>
        <v>4.42</v>
      </c>
      <c r="AN438" s="10">
        <v>4.8499999999999996</v>
      </c>
      <c r="AO438" s="1">
        <f t="shared" si="280"/>
        <v>-0.42999999999999972</v>
      </c>
      <c r="AP438" s="2">
        <f t="shared" si="269"/>
        <v>-0.42999999999999972</v>
      </c>
      <c r="AQ438" s="3">
        <f t="shared" si="270"/>
        <v>-0.42999999999999972</v>
      </c>
      <c r="AR438" s="1">
        <f t="shared" si="281"/>
        <v>25.3</v>
      </c>
      <c r="AS438" s="2">
        <f t="shared" si="282"/>
        <v>4.42</v>
      </c>
      <c r="AT438" s="2">
        <f t="shared" si="283"/>
        <v>25.3</v>
      </c>
      <c r="AU438" s="2">
        <f t="shared" si="284"/>
        <v>4.42</v>
      </c>
      <c r="AV438" s="2">
        <f t="shared" si="285"/>
        <v>25.3</v>
      </c>
      <c r="AW438" s="3">
        <f t="shared" si="286"/>
        <v>4.42</v>
      </c>
      <c r="AX438" s="1">
        <f t="shared" si="287"/>
        <v>4.42</v>
      </c>
      <c r="AY438" s="2">
        <f t="shared" si="288"/>
        <v>4.42</v>
      </c>
      <c r="AZ438" s="3">
        <f t="shared" si="289"/>
        <v>4.42</v>
      </c>
      <c r="BA438" s="10">
        <v>5.31</v>
      </c>
      <c r="BB438" s="1">
        <f t="shared" si="290"/>
        <v>-0.88999999999999968</v>
      </c>
      <c r="BC438" s="2">
        <f t="shared" si="291"/>
        <v>-0.88999999999999968</v>
      </c>
      <c r="BD438" s="3">
        <f t="shared" si="292"/>
        <v>-0.88999999999999968</v>
      </c>
      <c r="BE438" s="1">
        <f t="shared" si="271"/>
        <v>4.42</v>
      </c>
      <c r="BF438" s="2">
        <f t="shared" si="272"/>
        <v>4.42</v>
      </c>
      <c r="BG438" s="3">
        <f t="shared" si="273"/>
        <v>4.42</v>
      </c>
      <c r="BH438" s="10">
        <v>5.03</v>
      </c>
      <c r="BI438" s="1">
        <f t="shared" si="274"/>
        <v>-0.61000000000000032</v>
      </c>
      <c r="BJ438" s="2">
        <f t="shared" si="275"/>
        <v>-0.61000000000000032</v>
      </c>
      <c r="BK438" s="3">
        <f t="shared" si="276"/>
        <v>-0.61000000000000032</v>
      </c>
    </row>
    <row r="439" spans="1:63">
      <c r="A439" s="14">
        <v>43848.833333332295</v>
      </c>
      <c r="B439" s="1">
        <v>79.849999999999994</v>
      </c>
      <c r="C439" s="2">
        <v>35.134</v>
      </c>
      <c r="D439" s="2">
        <v>20.850999999999999</v>
      </c>
      <c r="E439" s="3">
        <v>23.864999999999998</v>
      </c>
      <c r="F439" s="1">
        <v>23.82</v>
      </c>
      <c r="G439" s="2">
        <v>1</v>
      </c>
      <c r="H439" s="2">
        <v>23.82</v>
      </c>
      <c r="I439" s="2">
        <v>1</v>
      </c>
      <c r="J439" s="2">
        <v>23.82</v>
      </c>
      <c r="K439" s="3">
        <v>1</v>
      </c>
      <c r="L439" s="1">
        <v>0</v>
      </c>
      <c r="M439" s="3">
        <v>69.667000000000002</v>
      </c>
      <c r="N439" s="1">
        <v>454</v>
      </c>
      <c r="O439" s="3">
        <v>382</v>
      </c>
      <c r="P439" s="1">
        <v>10</v>
      </c>
      <c r="Q439" s="2">
        <v>95</v>
      </c>
      <c r="R439" s="2">
        <v>1</v>
      </c>
      <c r="S439" s="3">
        <v>40.6</v>
      </c>
      <c r="T439" s="1">
        <f t="shared" si="252"/>
        <v>10.182999999999993</v>
      </c>
      <c r="U439" s="2">
        <f t="shared" si="277"/>
        <v>0</v>
      </c>
      <c r="V439" s="3">
        <f t="shared" si="278"/>
        <v>10.182999999999993</v>
      </c>
      <c r="W439" s="20" t="str">
        <f t="shared" si="253"/>
        <v>LONG</v>
      </c>
      <c r="X439" s="19" t="str">
        <f t="shared" si="254"/>
        <v>LONG</v>
      </c>
      <c r="Y439" s="1" t="str">
        <f t="shared" si="279"/>
        <v/>
      </c>
      <c r="Z439" s="2">
        <f t="shared" si="255"/>
        <v>1</v>
      </c>
      <c r="AA439" s="2" t="str">
        <f t="shared" si="256"/>
        <v/>
      </c>
      <c r="AB439" s="2">
        <f t="shared" si="257"/>
        <v>1</v>
      </c>
      <c r="AC439" s="2" t="str">
        <f t="shared" si="258"/>
        <v/>
      </c>
      <c r="AD439" s="3">
        <f t="shared" si="259"/>
        <v>1</v>
      </c>
      <c r="AE439" s="1">
        <f t="shared" si="260"/>
        <v>10</v>
      </c>
      <c r="AF439" s="2">
        <f t="shared" si="261"/>
        <v>1</v>
      </c>
      <c r="AG439" s="2">
        <f t="shared" si="262"/>
        <v>10</v>
      </c>
      <c r="AH439" s="2">
        <f t="shared" si="263"/>
        <v>1</v>
      </c>
      <c r="AI439" s="2">
        <f t="shared" si="264"/>
        <v>10</v>
      </c>
      <c r="AJ439" s="3">
        <f t="shared" si="265"/>
        <v>1</v>
      </c>
      <c r="AK439" s="1">
        <f t="shared" si="266"/>
        <v>1</v>
      </c>
      <c r="AL439" s="2">
        <f t="shared" si="267"/>
        <v>1</v>
      </c>
      <c r="AM439" s="3">
        <f t="shared" si="268"/>
        <v>1</v>
      </c>
      <c r="AN439" s="10">
        <v>4.8499999999999996</v>
      </c>
      <c r="AO439" s="1">
        <f t="shared" si="280"/>
        <v>-3.8499999999999996</v>
      </c>
      <c r="AP439" s="2">
        <f t="shared" si="269"/>
        <v>-3.8499999999999996</v>
      </c>
      <c r="AQ439" s="3">
        <f t="shared" si="270"/>
        <v>-3.8499999999999996</v>
      </c>
      <c r="AR439" s="1">
        <f t="shared" si="281"/>
        <v>25.3</v>
      </c>
      <c r="AS439" s="2">
        <f t="shared" si="282"/>
        <v>1</v>
      </c>
      <c r="AT439" s="2">
        <f t="shared" si="283"/>
        <v>25.3</v>
      </c>
      <c r="AU439" s="2">
        <f t="shared" si="284"/>
        <v>1</v>
      </c>
      <c r="AV439" s="2">
        <f t="shared" si="285"/>
        <v>25.3</v>
      </c>
      <c r="AW439" s="3">
        <f t="shared" si="286"/>
        <v>1</v>
      </c>
      <c r="AX439" s="1">
        <f t="shared" si="287"/>
        <v>1</v>
      </c>
      <c r="AY439" s="2">
        <f t="shared" si="288"/>
        <v>1</v>
      </c>
      <c r="AZ439" s="3">
        <f t="shared" si="289"/>
        <v>1</v>
      </c>
      <c r="BA439" s="10">
        <v>5.31</v>
      </c>
      <c r="BB439" s="1">
        <f t="shared" si="290"/>
        <v>-4.3099999999999996</v>
      </c>
      <c r="BC439" s="2">
        <f t="shared" si="291"/>
        <v>-4.3099999999999996</v>
      </c>
      <c r="BD439" s="3">
        <f t="shared" si="292"/>
        <v>-4.3099999999999996</v>
      </c>
      <c r="BE439" s="1">
        <f t="shared" si="271"/>
        <v>1</v>
      </c>
      <c r="BF439" s="2">
        <f t="shared" si="272"/>
        <v>1</v>
      </c>
      <c r="BG439" s="3">
        <f t="shared" si="273"/>
        <v>1</v>
      </c>
      <c r="BH439" s="10">
        <v>5.03</v>
      </c>
      <c r="BI439" s="1">
        <f t="shared" si="274"/>
        <v>-4.03</v>
      </c>
      <c r="BJ439" s="2">
        <f t="shared" si="275"/>
        <v>-4.03</v>
      </c>
      <c r="BK439" s="3">
        <f t="shared" si="276"/>
        <v>-4.03</v>
      </c>
    </row>
    <row r="440" spans="1:63">
      <c r="A440" s="14">
        <v>43848.87499999896</v>
      </c>
      <c r="B440" s="1">
        <v>75.325000000000003</v>
      </c>
      <c r="C440" s="2">
        <v>28.972999999999999</v>
      </c>
      <c r="D440" s="2">
        <v>22.646999999999998</v>
      </c>
      <c r="E440" s="3">
        <v>23.704999999999998</v>
      </c>
      <c r="F440" s="1">
        <v>23.39</v>
      </c>
      <c r="G440" s="2">
        <v>4.42</v>
      </c>
      <c r="H440" s="2">
        <v>23.39</v>
      </c>
      <c r="I440" s="2">
        <v>4.42</v>
      </c>
      <c r="J440" s="2">
        <v>23.39</v>
      </c>
      <c r="K440" s="3">
        <v>4.42</v>
      </c>
      <c r="L440" s="1">
        <v>0</v>
      </c>
      <c r="M440" s="3">
        <v>64.75</v>
      </c>
      <c r="N440" s="1">
        <v>454</v>
      </c>
      <c r="O440" s="3">
        <v>390</v>
      </c>
      <c r="P440" s="1">
        <v>10</v>
      </c>
      <c r="Q440" s="2">
        <v>95</v>
      </c>
      <c r="R440" s="2">
        <v>1</v>
      </c>
      <c r="S440" s="3">
        <v>40.6</v>
      </c>
      <c r="T440" s="1">
        <f t="shared" si="252"/>
        <v>10.575000000000003</v>
      </c>
      <c r="U440" s="2">
        <f t="shared" si="277"/>
        <v>0</v>
      </c>
      <c r="V440" s="3">
        <f t="shared" si="278"/>
        <v>10.575000000000003</v>
      </c>
      <c r="W440" s="20" t="str">
        <f t="shared" si="253"/>
        <v>LONG</v>
      </c>
      <c r="X440" s="19" t="str">
        <f t="shared" si="254"/>
        <v>LONG</v>
      </c>
      <c r="Y440" s="1" t="str">
        <f t="shared" si="279"/>
        <v/>
      </c>
      <c r="Z440" s="2">
        <f t="shared" si="255"/>
        <v>4.42</v>
      </c>
      <c r="AA440" s="2" t="str">
        <f t="shared" si="256"/>
        <v/>
      </c>
      <c r="AB440" s="2">
        <f t="shared" si="257"/>
        <v>4.42</v>
      </c>
      <c r="AC440" s="2" t="str">
        <f t="shared" si="258"/>
        <v/>
      </c>
      <c r="AD440" s="3">
        <f t="shared" si="259"/>
        <v>4.42</v>
      </c>
      <c r="AE440" s="1">
        <f t="shared" si="260"/>
        <v>10</v>
      </c>
      <c r="AF440" s="2">
        <f t="shared" si="261"/>
        <v>4.42</v>
      </c>
      <c r="AG440" s="2">
        <f t="shared" si="262"/>
        <v>10</v>
      </c>
      <c r="AH440" s="2">
        <f t="shared" si="263"/>
        <v>4.42</v>
      </c>
      <c r="AI440" s="2">
        <f t="shared" si="264"/>
        <v>10</v>
      </c>
      <c r="AJ440" s="3">
        <f t="shared" si="265"/>
        <v>4.42</v>
      </c>
      <c r="AK440" s="1">
        <f t="shared" si="266"/>
        <v>4.42</v>
      </c>
      <c r="AL440" s="2">
        <f t="shared" si="267"/>
        <v>4.42</v>
      </c>
      <c r="AM440" s="3">
        <f t="shared" si="268"/>
        <v>4.42</v>
      </c>
      <c r="AN440" s="10">
        <v>4.8499999999999996</v>
      </c>
      <c r="AO440" s="1">
        <f t="shared" si="280"/>
        <v>-0.42999999999999972</v>
      </c>
      <c r="AP440" s="2">
        <f t="shared" si="269"/>
        <v>-0.42999999999999972</v>
      </c>
      <c r="AQ440" s="3">
        <f t="shared" si="270"/>
        <v>-0.42999999999999972</v>
      </c>
      <c r="AR440" s="1">
        <f t="shared" si="281"/>
        <v>25.3</v>
      </c>
      <c r="AS440" s="2">
        <f t="shared" si="282"/>
        <v>4.42</v>
      </c>
      <c r="AT440" s="2">
        <f t="shared" si="283"/>
        <v>25.3</v>
      </c>
      <c r="AU440" s="2">
        <f t="shared" si="284"/>
        <v>4.42</v>
      </c>
      <c r="AV440" s="2">
        <f t="shared" si="285"/>
        <v>25.3</v>
      </c>
      <c r="AW440" s="3">
        <f t="shared" si="286"/>
        <v>4.42</v>
      </c>
      <c r="AX440" s="1">
        <f t="shared" si="287"/>
        <v>4.42</v>
      </c>
      <c r="AY440" s="2">
        <f t="shared" si="288"/>
        <v>4.42</v>
      </c>
      <c r="AZ440" s="3">
        <f t="shared" si="289"/>
        <v>4.42</v>
      </c>
      <c r="BA440" s="10">
        <v>5.31</v>
      </c>
      <c r="BB440" s="1">
        <f t="shared" si="290"/>
        <v>-0.88999999999999968</v>
      </c>
      <c r="BC440" s="2">
        <f t="shared" si="291"/>
        <v>-0.88999999999999968</v>
      </c>
      <c r="BD440" s="3">
        <f t="shared" si="292"/>
        <v>-0.88999999999999968</v>
      </c>
      <c r="BE440" s="1">
        <f t="shared" si="271"/>
        <v>4.42</v>
      </c>
      <c r="BF440" s="2">
        <f t="shared" si="272"/>
        <v>4.42</v>
      </c>
      <c r="BG440" s="3">
        <f t="shared" si="273"/>
        <v>4.42</v>
      </c>
      <c r="BH440" s="10">
        <v>5.03</v>
      </c>
      <c r="BI440" s="1">
        <f t="shared" si="274"/>
        <v>-0.61000000000000032</v>
      </c>
      <c r="BJ440" s="2">
        <f t="shared" si="275"/>
        <v>-0.61000000000000032</v>
      </c>
      <c r="BK440" s="3">
        <f t="shared" si="276"/>
        <v>-0.61000000000000032</v>
      </c>
    </row>
    <row r="441" spans="1:63">
      <c r="A441" s="14">
        <v>43848.916666665624</v>
      </c>
      <c r="B441" s="1">
        <v>55.723999999999997</v>
      </c>
      <c r="C441" s="2">
        <v>26.09</v>
      </c>
      <c r="D441" s="2">
        <v>23.623000000000001</v>
      </c>
      <c r="E441" s="3">
        <v>6.0110000000000001</v>
      </c>
      <c r="F441" s="1">
        <v>23.14</v>
      </c>
      <c r="G441" s="2">
        <v>4.42</v>
      </c>
      <c r="H441" s="2">
        <v>23.14</v>
      </c>
      <c r="I441" s="2">
        <v>4.42</v>
      </c>
      <c r="J441" s="2">
        <v>23.14</v>
      </c>
      <c r="K441" s="3">
        <v>4.42</v>
      </c>
      <c r="L441" s="1">
        <v>0</v>
      </c>
      <c r="M441" s="3">
        <v>46.167000000000002</v>
      </c>
      <c r="N441" s="1">
        <v>454</v>
      </c>
      <c r="O441" s="3">
        <v>390</v>
      </c>
      <c r="P441" s="1">
        <v>10</v>
      </c>
      <c r="Q441" s="2">
        <v>95</v>
      </c>
      <c r="R441" s="2">
        <v>1</v>
      </c>
      <c r="S441" s="3">
        <v>40.6</v>
      </c>
      <c r="T441" s="1">
        <f t="shared" si="252"/>
        <v>9.5569999999999951</v>
      </c>
      <c r="U441" s="2">
        <f t="shared" si="277"/>
        <v>0</v>
      </c>
      <c r="V441" s="3">
        <f t="shared" si="278"/>
        <v>9.5569999999999951</v>
      </c>
      <c r="W441" s="20" t="str">
        <f t="shared" si="253"/>
        <v>LONG</v>
      </c>
      <c r="X441" s="19" t="str">
        <f t="shared" si="254"/>
        <v>LONG</v>
      </c>
      <c r="Y441" s="1" t="str">
        <f t="shared" si="279"/>
        <v/>
      </c>
      <c r="Z441" s="2">
        <f t="shared" si="255"/>
        <v>4.42</v>
      </c>
      <c r="AA441" s="2" t="str">
        <f t="shared" si="256"/>
        <v/>
      </c>
      <c r="AB441" s="2">
        <f t="shared" si="257"/>
        <v>4.42</v>
      </c>
      <c r="AC441" s="2" t="str">
        <f t="shared" si="258"/>
        <v/>
      </c>
      <c r="AD441" s="3">
        <f t="shared" si="259"/>
        <v>4.42</v>
      </c>
      <c r="AE441" s="1">
        <f t="shared" si="260"/>
        <v>10</v>
      </c>
      <c r="AF441" s="2">
        <f t="shared" si="261"/>
        <v>4.42</v>
      </c>
      <c r="AG441" s="2">
        <f t="shared" si="262"/>
        <v>10</v>
      </c>
      <c r="AH441" s="2">
        <f t="shared" si="263"/>
        <v>4.42</v>
      </c>
      <c r="AI441" s="2">
        <f t="shared" si="264"/>
        <v>10</v>
      </c>
      <c r="AJ441" s="3">
        <f t="shared" si="265"/>
        <v>4.42</v>
      </c>
      <c r="AK441" s="1">
        <f t="shared" si="266"/>
        <v>4.42</v>
      </c>
      <c r="AL441" s="2">
        <f t="shared" si="267"/>
        <v>4.42</v>
      </c>
      <c r="AM441" s="3">
        <f t="shared" si="268"/>
        <v>4.42</v>
      </c>
      <c r="AN441" s="10">
        <v>4.8499999999999996</v>
      </c>
      <c r="AO441" s="1">
        <f t="shared" si="280"/>
        <v>-0.42999999999999972</v>
      </c>
      <c r="AP441" s="2">
        <f t="shared" si="269"/>
        <v>-0.42999999999999972</v>
      </c>
      <c r="AQ441" s="3">
        <f t="shared" si="270"/>
        <v>-0.42999999999999972</v>
      </c>
      <c r="AR441" s="1">
        <f t="shared" si="281"/>
        <v>25.3</v>
      </c>
      <c r="AS441" s="2">
        <f t="shared" si="282"/>
        <v>4.42</v>
      </c>
      <c r="AT441" s="2">
        <f t="shared" si="283"/>
        <v>25.3</v>
      </c>
      <c r="AU441" s="2">
        <f t="shared" si="284"/>
        <v>4.42</v>
      </c>
      <c r="AV441" s="2">
        <f t="shared" si="285"/>
        <v>25.3</v>
      </c>
      <c r="AW441" s="3">
        <f t="shared" si="286"/>
        <v>4.42</v>
      </c>
      <c r="AX441" s="1">
        <f t="shared" si="287"/>
        <v>4.42</v>
      </c>
      <c r="AY441" s="2">
        <f t="shared" si="288"/>
        <v>4.42</v>
      </c>
      <c r="AZ441" s="3">
        <f t="shared" si="289"/>
        <v>4.42</v>
      </c>
      <c r="BA441" s="10">
        <v>5.31</v>
      </c>
      <c r="BB441" s="1">
        <f t="shared" si="290"/>
        <v>-0.88999999999999968</v>
      </c>
      <c r="BC441" s="2">
        <f t="shared" si="291"/>
        <v>-0.88999999999999968</v>
      </c>
      <c r="BD441" s="3">
        <f t="shared" si="292"/>
        <v>-0.88999999999999968</v>
      </c>
      <c r="BE441" s="1">
        <f t="shared" si="271"/>
        <v>4.42</v>
      </c>
      <c r="BF441" s="2">
        <f t="shared" si="272"/>
        <v>4.42</v>
      </c>
      <c r="BG441" s="3">
        <f t="shared" si="273"/>
        <v>4.42</v>
      </c>
      <c r="BH441" s="10">
        <v>5.03</v>
      </c>
      <c r="BI441" s="1">
        <f t="shared" si="274"/>
        <v>-0.61000000000000032</v>
      </c>
      <c r="BJ441" s="2">
        <f t="shared" si="275"/>
        <v>-0.61000000000000032</v>
      </c>
      <c r="BK441" s="3">
        <f t="shared" si="276"/>
        <v>-0.61000000000000032</v>
      </c>
    </row>
    <row r="442" spans="1:63">
      <c r="A442" s="14">
        <v>43848.958333332288</v>
      </c>
      <c r="B442" s="1">
        <v>-35.503</v>
      </c>
      <c r="C442" s="2">
        <v>-6.9790000000000001</v>
      </c>
      <c r="D442" s="2">
        <v>19.673999999999999</v>
      </c>
      <c r="E442" s="3">
        <v>-48.198</v>
      </c>
      <c r="F442" s="1">
        <v>49.7</v>
      </c>
      <c r="G442" s="2">
        <v>4.42</v>
      </c>
      <c r="H442" s="2">
        <v>49.7</v>
      </c>
      <c r="I442" s="2">
        <v>4.42</v>
      </c>
      <c r="J442" s="2">
        <v>49.7</v>
      </c>
      <c r="K442" s="3">
        <v>4.42</v>
      </c>
      <c r="L442" s="1">
        <v>90.165999999999997</v>
      </c>
      <c r="M442" s="3">
        <v>19.917000000000002</v>
      </c>
      <c r="N442" s="1">
        <v>505</v>
      </c>
      <c r="O442" s="3">
        <v>389</v>
      </c>
      <c r="P442" s="1">
        <v>10</v>
      </c>
      <c r="Q442" s="2">
        <v>95</v>
      </c>
      <c r="R442" s="2">
        <v>1</v>
      </c>
      <c r="S442" s="3">
        <v>40.6</v>
      </c>
      <c r="T442" s="1">
        <f t="shared" si="252"/>
        <v>34.745999999999995</v>
      </c>
      <c r="U442" s="2">
        <f t="shared" si="277"/>
        <v>0</v>
      </c>
      <c r="V442" s="3">
        <f t="shared" si="278"/>
        <v>34.745999999999995</v>
      </c>
      <c r="W442" s="20" t="str">
        <f t="shared" si="253"/>
        <v>SHORT</v>
      </c>
      <c r="X442" s="19" t="str">
        <f t="shared" si="254"/>
        <v>SHORT</v>
      </c>
      <c r="Y442" s="1">
        <f t="shared" si="279"/>
        <v>49.7</v>
      </c>
      <c r="Z442" s="2" t="str">
        <f t="shared" si="255"/>
        <v/>
      </c>
      <c r="AA442" s="2">
        <f t="shared" si="256"/>
        <v>49.7</v>
      </c>
      <c r="AB442" s="2" t="str">
        <f t="shared" si="257"/>
        <v/>
      </c>
      <c r="AC442" s="2">
        <f t="shared" si="258"/>
        <v>49.7</v>
      </c>
      <c r="AD442" s="3" t="str">
        <f t="shared" si="259"/>
        <v/>
      </c>
      <c r="AE442" s="1">
        <f t="shared" si="260"/>
        <v>49.7</v>
      </c>
      <c r="AF442" s="2">
        <f t="shared" si="261"/>
        <v>40.6</v>
      </c>
      <c r="AG442" s="2">
        <f t="shared" si="262"/>
        <v>49.7</v>
      </c>
      <c r="AH442" s="2">
        <f t="shared" si="263"/>
        <v>40.6</v>
      </c>
      <c r="AI442" s="2">
        <f t="shared" si="264"/>
        <v>49.7</v>
      </c>
      <c r="AJ442" s="3">
        <f t="shared" si="265"/>
        <v>40.6</v>
      </c>
      <c r="AK442" s="1">
        <f t="shared" si="266"/>
        <v>49.7</v>
      </c>
      <c r="AL442" s="2">
        <f t="shared" si="267"/>
        <v>49.7</v>
      </c>
      <c r="AM442" s="3">
        <f t="shared" si="268"/>
        <v>49.7</v>
      </c>
      <c r="AN442" s="10">
        <v>4.8499999999999996</v>
      </c>
      <c r="AO442" s="1">
        <f t="shared" si="280"/>
        <v>54.550000000000004</v>
      </c>
      <c r="AP442" s="2">
        <f t="shared" si="269"/>
        <v>54.550000000000004</v>
      </c>
      <c r="AQ442" s="3">
        <f t="shared" si="270"/>
        <v>54.550000000000004</v>
      </c>
      <c r="AR442" s="1">
        <f t="shared" si="281"/>
        <v>49.7</v>
      </c>
      <c r="AS442" s="2">
        <f t="shared" si="282"/>
        <v>25.3</v>
      </c>
      <c r="AT442" s="2">
        <f t="shared" si="283"/>
        <v>49.7</v>
      </c>
      <c r="AU442" s="2">
        <f t="shared" si="284"/>
        <v>25.3</v>
      </c>
      <c r="AV442" s="2">
        <f t="shared" si="285"/>
        <v>49.7</v>
      </c>
      <c r="AW442" s="3">
        <f t="shared" si="286"/>
        <v>25.3</v>
      </c>
      <c r="AX442" s="1">
        <f t="shared" si="287"/>
        <v>49.7</v>
      </c>
      <c r="AY442" s="2">
        <f t="shared" si="288"/>
        <v>49.7</v>
      </c>
      <c r="AZ442" s="3">
        <f t="shared" si="289"/>
        <v>49.7</v>
      </c>
      <c r="BA442" s="10">
        <v>5.31</v>
      </c>
      <c r="BB442" s="1">
        <f t="shared" si="290"/>
        <v>55.010000000000005</v>
      </c>
      <c r="BC442" s="2">
        <f t="shared" si="291"/>
        <v>55.010000000000005</v>
      </c>
      <c r="BD442" s="3">
        <f t="shared" si="292"/>
        <v>55.010000000000005</v>
      </c>
      <c r="BE442" s="1">
        <f t="shared" si="271"/>
        <v>49.7</v>
      </c>
      <c r="BF442" s="2">
        <f t="shared" si="272"/>
        <v>49.7</v>
      </c>
      <c r="BG442" s="3">
        <f t="shared" si="273"/>
        <v>49.7</v>
      </c>
      <c r="BH442" s="10">
        <v>5.03</v>
      </c>
      <c r="BI442" s="1">
        <f t="shared" si="274"/>
        <v>54.730000000000004</v>
      </c>
      <c r="BJ442" s="2">
        <f t="shared" si="275"/>
        <v>54.730000000000004</v>
      </c>
      <c r="BK442" s="3">
        <f t="shared" si="276"/>
        <v>54.730000000000004</v>
      </c>
    </row>
    <row r="443" spans="1:63">
      <c r="A443" s="14">
        <v>43848.999999998952</v>
      </c>
      <c r="B443" s="1">
        <v>-6.2</v>
      </c>
      <c r="C443" s="2">
        <v>7.9569999999999999</v>
      </c>
      <c r="D443" s="2">
        <v>10.474</v>
      </c>
      <c r="E443" s="3">
        <v>-24.631</v>
      </c>
      <c r="F443" s="1">
        <v>48.3</v>
      </c>
      <c r="G443" s="2">
        <v>1</v>
      </c>
      <c r="H443" s="2">
        <v>48.3</v>
      </c>
      <c r="I443" s="2">
        <v>1</v>
      </c>
      <c r="J443" s="2">
        <v>48.3</v>
      </c>
      <c r="K443" s="3">
        <v>1</v>
      </c>
      <c r="L443" s="1">
        <v>14.25</v>
      </c>
      <c r="M443" s="3">
        <v>36</v>
      </c>
      <c r="N443" s="1">
        <v>313</v>
      </c>
      <c r="O443" s="3">
        <v>90</v>
      </c>
      <c r="P443" s="1">
        <v>43.3</v>
      </c>
      <c r="Q443" s="2">
        <v>95</v>
      </c>
      <c r="R443" s="2">
        <v>1</v>
      </c>
      <c r="S443" s="3">
        <v>1</v>
      </c>
      <c r="T443" s="1">
        <f t="shared" si="252"/>
        <v>-27.95</v>
      </c>
      <c r="U443" s="2">
        <f t="shared" si="277"/>
        <v>27.95</v>
      </c>
      <c r="V443" s="3">
        <f t="shared" si="278"/>
        <v>0</v>
      </c>
      <c r="W443" s="20" t="str">
        <f t="shared" si="253"/>
        <v>SHORT</v>
      </c>
      <c r="X443" s="19" t="str">
        <f t="shared" si="254"/>
        <v>SHORT</v>
      </c>
      <c r="Y443" s="1">
        <f t="shared" si="279"/>
        <v>48.3</v>
      </c>
      <c r="Z443" s="2" t="str">
        <f t="shared" si="255"/>
        <v/>
      </c>
      <c r="AA443" s="2">
        <f t="shared" si="256"/>
        <v>48.3</v>
      </c>
      <c r="AB443" s="2" t="str">
        <f t="shared" si="257"/>
        <v/>
      </c>
      <c r="AC443" s="2">
        <f t="shared" si="258"/>
        <v>48.3</v>
      </c>
      <c r="AD443" s="3" t="str">
        <f t="shared" si="259"/>
        <v/>
      </c>
      <c r="AE443" s="1">
        <f t="shared" si="260"/>
        <v>48.3</v>
      </c>
      <c r="AF443" s="2">
        <f t="shared" si="261"/>
        <v>1</v>
      </c>
      <c r="AG443" s="2">
        <f t="shared" si="262"/>
        <v>48.3</v>
      </c>
      <c r="AH443" s="2">
        <f t="shared" si="263"/>
        <v>1</v>
      </c>
      <c r="AI443" s="2">
        <f t="shared" si="264"/>
        <v>48.3</v>
      </c>
      <c r="AJ443" s="3">
        <f t="shared" si="265"/>
        <v>1</v>
      </c>
      <c r="AK443" s="1">
        <f t="shared" si="266"/>
        <v>48.3</v>
      </c>
      <c r="AL443" s="2">
        <f t="shared" si="267"/>
        <v>48.3</v>
      </c>
      <c r="AM443" s="3">
        <f t="shared" si="268"/>
        <v>48.3</v>
      </c>
      <c r="AN443" s="10">
        <v>4.8499999999999996</v>
      </c>
      <c r="AO443" s="1">
        <f t="shared" si="280"/>
        <v>53.15</v>
      </c>
      <c r="AP443" s="2">
        <f t="shared" si="269"/>
        <v>53.15</v>
      </c>
      <c r="AQ443" s="3">
        <f t="shared" si="270"/>
        <v>53.15</v>
      </c>
      <c r="AR443" s="1">
        <f t="shared" si="281"/>
        <v>48.3</v>
      </c>
      <c r="AS443" s="2">
        <f t="shared" si="282"/>
        <v>22.15</v>
      </c>
      <c r="AT443" s="2">
        <f t="shared" si="283"/>
        <v>48.3</v>
      </c>
      <c r="AU443" s="2">
        <f t="shared" si="284"/>
        <v>22.15</v>
      </c>
      <c r="AV443" s="2">
        <f t="shared" si="285"/>
        <v>48.3</v>
      </c>
      <c r="AW443" s="3">
        <f t="shared" si="286"/>
        <v>22.15</v>
      </c>
      <c r="AX443" s="1">
        <f t="shared" si="287"/>
        <v>48.3</v>
      </c>
      <c r="AY443" s="2">
        <f t="shared" si="288"/>
        <v>48.3</v>
      </c>
      <c r="AZ443" s="3">
        <f t="shared" si="289"/>
        <v>48.3</v>
      </c>
      <c r="BA443" s="10">
        <v>5.31</v>
      </c>
      <c r="BB443" s="1">
        <f t="shared" si="290"/>
        <v>53.61</v>
      </c>
      <c r="BC443" s="2">
        <f t="shared" si="291"/>
        <v>53.61</v>
      </c>
      <c r="BD443" s="3">
        <f t="shared" si="292"/>
        <v>53.61</v>
      </c>
      <c r="BE443" s="1">
        <f t="shared" si="271"/>
        <v>48.3</v>
      </c>
      <c r="BF443" s="2">
        <f t="shared" si="272"/>
        <v>48.3</v>
      </c>
      <c r="BG443" s="3">
        <f t="shared" si="273"/>
        <v>48.3</v>
      </c>
      <c r="BH443" s="10">
        <v>5.03</v>
      </c>
      <c r="BI443" s="1">
        <f t="shared" si="274"/>
        <v>53.33</v>
      </c>
      <c r="BJ443" s="2">
        <f t="shared" si="275"/>
        <v>53.33</v>
      </c>
      <c r="BK443" s="3">
        <f t="shared" si="276"/>
        <v>53.33</v>
      </c>
    </row>
    <row r="444" spans="1:63">
      <c r="A444" s="14">
        <v>43849.041666665617</v>
      </c>
      <c r="B444" s="1">
        <v>-36.335999999999999</v>
      </c>
      <c r="C444" s="2">
        <v>14.406000000000001</v>
      </c>
      <c r="D444" s="2">
        <v>2.048</v>
      </c>
      <c r="E444" s="3">
        <v>-52.79</v>
      </c>
      <c r="F444" s="1">
        <v>48.3</v>
      </c>
      <c r="G444" s="2">
        <v>22.29</v>
      </c>
      <c r="H444" s="2">
        <v>48.3</v>
      </c>
      <c r="I444" s="2">
        <v>22.29</v>
      </c>
      <c r="J444" s="2">
        <v>48.3</v>
      </c>
      <c r="K444" s="3">
        <v>22.29</v>
      </c>
      <c r="L444" s="1">
        <v>32.75</v>
      </c>
      <c r="M444" s="3">
        <v>0</v>
      </c>
      <c r="N444" s="1">
        <v>313</v>
      </c>
      <c r="O444" s="3">
        <v>447</v>
      </c>
      <c r="P444" s="1">
        <v>43.3</v>
      </c>
      <c r="Q444" s="2">
        <v>95</v>
      </c>
      <c r="R444" s="2">
        <v>2.65</v>
      </c>
      <c r="S444" s="3">
        <v>41.3</v>
      </c>
      <c r="T444" s="1">
        <f t="shared" si="252"/>
        <v>-3.5859999999999985</v>
      </c>
      <c r="U444" s="2">
        <f t="shared" si="277"/>
        <v>3.5859999999999985</v>
      </c>
      <c r="V444" s="3">
        <f t="shared" si="278"/>
        <v>0</v>
      </c>
      <c r="W444" s="20" t="str">
        <f t="shared" si="253"/>
        <v>SHORT</v>
      </c>
      <c r="X444" s="19" t="str">
        <f t="shared" si="254"/>
        <v>SHORT</v>
      </c>
      <c r="Y444" s="1">
        <f t="shared" si="279"/>
        <v>48.3</v>
      </c>
      <c r="Z444" s="2" t="str">
        <f t="shared" si="255"/>
        <v/>
      </c>
      <c r="AA444" s="2">
        <f t="shared" si="256"/>
        <v>48.3</v>
      </c>
      <c r="AB444" s="2" t="str">
        <f t="shared" si="257"/>
        <v/>
      </c>
      <c r="AC444" s="2">
        <f t="shared" si="258"/>
        <v>48.3</v>
      </c>
      <c r="AD444" s="3" t="str">
        <f t="shared" si="259"/>
        <v/>
      </c>
      <c r="AE444" s="1">
        <f t="shared" si="260"/>
        <v>48.3</v>
      </c>
      <c r="AF444" s="2">
        <f t="shared" si="261"/>
        <v>41.3</v>
      </c>
      <c r="AG444" s="2">
        <f t="shared" si="262"/>
        <v>48.3</v>
      </c>
      <c r="AH444" s="2">
        <f t="shared" si="263"/>
        <v>41.3</v>
      </c>
      <c r="AI444" s="2">
        <f t="shared" si="264"/>
        <v>48.3</v>
      </c>
      <c r="AJ444" s="3">
        <f t="shared" si="265"/>
        <v>41.3</v>
      </c>
      <c r="AK444" s="1">
        <f t="shared" si="266"/>
        <v>48.3</v>
      </c>
      <c r="AL444" s="2">
        <f t="shared" si="267"/>
        <v>48.3</v>
      </c>
      <c r="AM444" s="3">
        <f t="shared" si="268"/>
        <v>48.3</v>
      </c>
      <c r="AN444" s="10">
        <v>4.8499999999999996</v>
      </c>
      <c r="AO444" s="1">
        <f t="shared" si="280"/>
        <v>53.15</v>
      </c>
      <c r="AP444" s="2">
        <f t="shared" si="269"/>
        <v>53.15</v>
      </c>
      <c r="AQ444" s="3">
        <f t="shared" si="270"/>
        <v>53.15</v>
      </c>
      <c r="AR444" s="1">
        <f t="shared" si="281"/>
        <v>48.3</v>
      </c>
      <c r="AS444" s="2">
        <f t="shared" si="282"/>
        <v>42.3</v>
      </c>
      <c r="AT444" s="2">
        <f t="shared" si="283"/>
        <v>48.3</v>
      </c>
      <c r="AU444" s="2">
        <f t="shared" si="284"/>
        <v>42.3</v>
      </c>
      <c r="AV444" s="2">
        <f t="shared" si="285"/>
        <v>48.3</v>
      </c>
      <c r="AW444" s="3">
        <f t="shared" si="286"/>
        <v>42.3</v>
      </c>
      <c r="AX444" s="1">
        <f t="shared" si="287"/>
        <v>48.3</v>
      </c>
      <c r="AY444" s="2">
        <f t="shared" si="288"/>
        <v>48.3</v>
      </c>
      <c r="AZ444" s="3">
        <f t="shared" si="289"/>
        <v>48.3</v>
      </c>
      <c r="BA444" s="10">
        <v>5.31</v>
      </c>
      <c r="BB444" s="1">
        <f t="shared" si="290"/>
        <v>53.61</v>
      </c>
      <c r="BC444" s="2">
        <f t="shared" si="291"/>
        <v>53.61</v>
      </c>
      <c r="BD444" s="3">
        <f t="shared" si="292"/>
        <v>53.61</v>
      </c>
      <c r="BE444" s="1">
        <f t="shared" si="271"/>
        <v>48.3</v>
      </c>
      <c r="BF444" s="2">
        <f t="shared" si="272"/>
        <v>48.3</v>
      </c>
      <c r="BG444" s="3">
        <f t="shared" si="273"/>
        <v>48.3</v>
      </c>
      <c r="BH444" s="10">
        <v>5.03</v>
      </c>
      <c r="BI444" s="1">
        <f t="shared" si="274"/>
        <v>53.33</v>
      </c>
      <c r="BJ444" s="2">
        <f t="shared" si="275"/>
        <v>53.33</v>
      </c>
      <c r="BK444" s="3">
        <f t="shared" si="276"/>
        <v>53.33</v>
      </c>
    </row>
    <row r="445" spans="1:63">
      <c r="A445" s="14">
        <v>43849.083333332281</v>
      </c>
      <c r="B445" s="1">
        <v>-17.369</v>
      </c>
      <c r="C445" s="2">
        <v>17.530999999999999</v>
      </c>
      <c r="D445" s="2">
        <v>4.6769999999999996</v>
      </c>
      <c r="E445" s="3">
        <v>-39.576999999999998</v>
      </c>
      <c r="F445" s="1">
        <v>48.1</v>
      </c>
      <c r="G445" s="2">
        <v>21.91</v>
      </c>
      <c r="H445" s="2">
        <v>48.1</v>
      </c>
      <c r="I445" s="2">
        <v>21.91</v>
      </c>
      <c r="J445" s="2">
        <v>48.1</v>
      </c>
      <c r="K445" s="3">
        <v>21.91</v>
      </c>
      <c r="L445" s="1">
        <v>26</v>
      </c>
      <c r="M445" s="3">
        <v>0</v>
      </c>
      <c r="N445" s="1">
        <v>313</v>
      </c>
      <c r="O445" s="3">
        <v>447</v>
      </c>
      <c r="P445" s="1">
        <v>43.3</v>
      </c>
      <c r="Q445" s="2">
        <v>95</v>
      </c>
      <c r="R445" s="2">
        <v>2.65</v>
      </c>
      <c r="S445" s="3">
        <v>41.3</v>
      </c>
      <c r="T445" s="1">
        <f t="shared" si="252"/>
        <v>8.6310000000000002</v>
      </c>
      <c r="U445" s="2">
        <f t="shared" si="277"/>
        <v>0</v>
      </c>
      <c r="V445" s="3">
        <f t="shared" si="278"/>
        <v>8.6310000000000002</v>
      </c>
      <c r="W445" s="20" t="str">
        <f t="shared" si="253"/>
        <v>SHORT</v>
      </c>
      <c r="X445" s="19" t="str">
        <f t="shared" si="254"/>
        <v>SHORT</v>
      </c>
      <c r="Y445" s="1">
        <f t="shared" si="279"/>
        <v>48.1</v>
      </c>
      <c r="Z445" s="2" t="str">
        <f t="shared" si="255"/>
        <v/>
      </c>
      <c r="AA445" s="2">
        <f t="shared" si="256"/>
        <v>48.1</v>
      </c>
      <c r="AB445" s="2" t="str">
        <f t="shared" si="257"/>
        <v/>
      </c>
      <c r="AC445" s="2">
        <f t="shared" si="258"/>
        <v>48.1</v>
      </c>
      <c r="AD445" s="3" t="str">
        <f t="shared" si="259"/>
        <v/>
      </c>
      <c r="AE445" s="1">
        <f t="shared" si="260"/>
        <v>48.1</v>
      </c>
      <c r="AF445" s="2">
        <f t="shared" si="261"/>
        <v>41.3</v>
      </c>
      <c r="AG445" s="2">
        <f t="shared" si="262"/>
        <v>48.1</v>
      </c>
      <c r="AH445" s="2">
        <f t="shared" si="263"/>
        <v>41.3</v>
      </c>
      <c r="AI445" s="2">
        <f t="shared" si="264"/>
        <v>48.1</v>
      </c>
      <c r="AJ445" s="3">
        <f t="shared" si="265"/>
        <v>41.3</v>
      </c>
      <c r="AK445" s="1">
        <f t="shared" si="266"/>
        <v>48.1</v>
      </c>
      <c r="AL445" s="2">
        <f t="shared" si="267"/>
        <v>48.1</v>
      </c>
      <c r="AM445" s="3">
        <f t="shared" si="268"/>
        <v>48.1</v>
      </c>
      <c r="AN445" s="10">
        <v>4.8499999999999996</v>
      </c>
      <c r="AO445" s="1">
        <f t="shared" si="280"/>
        <v>52.95</v>
      </c>
      <c r="AP445" s="2">
        <f t="shared" si="269"/>
        <v>52.95</v>
      </c>
      <c r="AQ445" s="3">
        <f t="shared" si="270"/>
        <v>52.95</v>
      </c>
      <c r="AR445" s="1">
        <f t="shared" si="281"/>
        <v>48.1</v>
      </c>
      <c r="AS445" s="2">
        <f t="shared" si="282"/>
        <v>42.3</v>
      </c>
      <c r="AT445" s="2">
        <f t="shared" si="283"/>
        <v>48.1</v>
      </c>
      <c r="AU445" s="2">
        <f t="shared" si="284"/>
        <v>42.3</v>
      </c>
      <c r="AV445" s="2">
        <f t="shared" si="285"/>
        <v>48.1</v>
      </c>
      <c r="AW445" s="3">
        <f t="shared" si="286"/>
        <v>42.3</v>
      </c>
      <c r="AX445" s="1">
        <f t="shared" si="287"/>
        <v>48.1</v>
      </c>
      <c r="AY445" s="2">
        <f t="shared" si="288"/>
        <v>48.1</v>
      </c>
      <c r="AZ445" s="3">
        <f t="shared" si="289"/>
        <v>48.1</v>
      </c>
      <c r="BA445" s="10">
        <v>5.31</v>
      </c>
      <c r="BB445" s="1">
        <f t="shared" si="290"/>
        <v>53.410000000000004</v>
      </c>
      <c r="BC445" s="2">
        <f t="shared" si="291"/>
        <v>53.410000000000004</v>
      </c>
      <c r="BD445" s="3">
        <f t="shared" si="292"/>
        <v>53.410000000000004</v>
      </c>
      <c r="BE445" s="1">
        <f t="shared" si="271"/>
        <v>48.1</v>
      </c>
      <c r="BF445" s="2">
        <f t="shared" si="272"/>
        <v>48.1</v>
      </c>
      <c r="BG445" s="3">
        <f t="shared" si="273"/>
        <v>48.1</v>
      </c>
      <c r="BH445" s="10">
        <v>5.03</v>
      </c>
      <c r="BI445" s="1">
        <f t="shared" si="274"/>
        <v>53.13</v>
      </c>
      <c r="BJ445" s="2">
        <f t="shared" si="275"/>
        <v>53.13</v>
      </c>
      <c r="BK445" s="3">
        <f t="shared" si="276"/>
        <v>53.13</v>
      </c>
    </row>
    <row r="446" spans="1:63">
      <c r="A446" s="14">
        <v>43849.124999998945</v>
      </c>
      <c r="B446" s="1">
        <v>26.177</v>
      </c>
      <c r="C446" s="2">
        <v>38.362000000000002</v>
      </c>
      <c r="D446" s="2">
        <v>4.0359999999999996</v>
      </c>
      <c r="E446" s="3">
        <v>-16.221</v>
      </c>
      <c r="F446" s="1">
        <v>21.69</v>
      </c>
      <c r="G446" s="2">
        <v>21.69</v>
      </c>
      <c r="H446" s="2">
        <v>21.69</v>
      </c>
      <c r="I446" s="2">
        <v>21.69</v>
      </c>
      <c r="J446" s="2">
        <v>21.69</v>
      </c>
      <c r="K446" s="3">
        <v>21.69</v>
      </c>
      <c r="L446" s="1">
        <v>0</v>
      </c>
      <c r="M446" s="3">
        <v>20.567</v>
      </c>
      <c r="N446" s="1">
        <v>313</v>
      </c>
      <c r="O446" s="3">
        <v>447</v>
      </c>
      <c r="P446" s="1">
        <v>43.3</v>
      </c>
      <c r="Q446" s="2">
        <v>95</v>
      </c>
      <c r="R446" s="2">
        <v>2.65</v>
      </c>
      <c r="S446" s="3">
        <v>41.3</v>
      </c>
      <c r="T446" s="1">
        <f t="shared" si="252"/>
        <v>5.6099999999999994</v>
      </c>
      <c r="U446" s="2">
        <f t="shared" si="277"/>
        <v>0</v>
      </c>
      <c r="V446" s="3">
        <f t="shared" si="278"/>
        <v>5.6099999999999994</v>
      </c>
      <c r="W446" s="20" t="str">
        <f t="shared" si="253"/>
        <v>LONG</v>
      </c>
      <c r="X446" s="19" t="str">
        <f t="shared" si="254"/>
        <v>LONG</v>
      </c>
      <c r="Y446" s="1" t="str">
        <f t="shared" si="279"/>
        <v/>
      </c>
      <c r="Z446" s="2">
        <f t="shared" si="255"/>
        <v>21.69</v>
      </c>
      <c r="AA446" s="2" t="str">
        <f t="shared" si="256"/>
        <v/>
      </c>
      <c r="AB446" s="2">
        <f t="shared" si="257"/>
        <v>21.69</v>
      </c>
      <c r="AC446" s="2" t="str">
        <f t="shared" si="258"/>
        <v/>
      </c>
      <c r="AD446" s="3">
        <f t="shared" si="259"/>
        <v>21.69</v>
      </c>
      <c r="AE446" s="1">
        <f t="shared" si="260"/>
        <v>43.3</v>
      </c>
      <c r="AF446" s="2">
        <f t="shared" si="261"/>
        <v>21.69</v>
      </c>
      <c r="AG446" s="2">
        <f t="shared" si="262"/>
        <v>43.3</v>
      </c>
      <c r="AH446" s="2">
        <f t="shared" si="263"/>
        <v>21.69</v>
      </c>
      <c r="AI446" s="2">
        <f t="shared" si="264"/>
        <v>43.3</v>
      </c>
      <c r="AJ446" s="3">
        <f t="shared" si="265"/>
        <v>21.69</v>
      </c>
      <c r="AK446" s="1">
        <f t="shared" si="266"/>
        <v>21.69</v>
      </c>
      <c r="AL446" s="2">
        <f t="shared" si="267"/>
        <v>21.69</v>
      </c>
      <c r="AM446" s="3">
        <f t="shared" si="268"/>
        <v>21.69</v>
      </c>
      <c r="AN446" s="10">
        <v>4.8499999999999996</v>
      </c>
      <c r="AO446" s="1">
        <f t="shared" si="280"/>
        <v>16.840000000000003</v>
      </c>
      <c r="AP446" s="2">
        <f t="shared" si="269"/>
        <v>16.840000000000003</v>
      </c>
      <c r="AQ446" s="3">
        <f t="shared" si="270"/>
        <v>16.840000000000003</v>
      </c>
      <c r="AR446" s="1">
        <f t="shared" si="281"/>
        <v>42.3</v>
      </c>
      <c r="AS446" s="2">
        <f t="shared" si="282"/>
        <v>21.69</v>
      </c>
      <c r="AT446" s="2">
        <f t="shared" si="283"/>
        <v>42.3</v>
      </c>
      <c r="AU446" s="2">
        <f t="shared" si="284"/>
        <v>21.69</v>
      </c>
      <c r="AV446" s="2">
        <f t="shared" si="285"/>
        <v>42.3</v>
      </c>
      <c r="AW446" s="3">
        <f t="shared" si="286"/>
        <v>21.69</v>
      </c>
      <c r="AX446" s="1">
        <f t="shared" si="287"/>
        <v>21.69</v>
      </c>
      <c r="AY446" s="2">
        <f t="shared" si="288"/>
        <v>21.69</v>
      </c>
      <c r="AZ446" s="3">
        <f t="shared" si="289"/>
        <v>21.69</v>
      </c>
      <c r="BA446" s="10">
        <v>5.31</v>
      </c>
      <c r="BB446" s="1">
        <f t="shared" si="290"/>
        <v>16.380000000000003</v>
      </c>
      <c r="BC446" s="2">
        <f t="shared" si="291"/>
        <v>16.380000000000003</v>
      </c>
      <c r="BD446" s="3">
        <f t="shared" si="292"/>
        <v>16.380000000000003</v>
      </c>
      <c r="BE446" s="1">
        <f t="shared" si="271"/>
        <v>21.69</v>
      </c>
      <c r="BF446" s="2">
        <f t="shared" si="272"/>
        <v>21.69</v>
      </c>
      <c r="BG446" s="3">
        <f t="shared" si="273"/>
        <v>21.69</v>
      </c>
      <c r="BH446" s="10">
        <v>5.03</v>
      </c>
      <c r="BI446" s="1">
        <f t="shared" si="274"/>
        <v>16.66</v>
      </c>
      <c r="BJ446" s="2">
        <f t="shared" si="275"/>
        <v>16.66</v>
      </c>
      <c r="BK446" s="3">
        <f t="shared" si="276"/>
        <v>16.66</v>
      </c>
    </row>
    <row r="447" spans="1:63">
      <c r="A447" s="14">
        <v>43849.166666665609</v>
      </c>
      <c r="B447" s="1">
        <v>73.698999999999998</v>
      </c>
      <c r="C447" s="2">
        <v>66.697000000000003</v>
      </c>
      <c r="D447" s="2">
        <v>8.2219999999999995</v>
      </c>
      <c r="E447" s="3">
        <v>-1.22</v>
      </c>
      <c r="F447" s="1">
        <v>21.53</v>
      </c>
      <c r="G447" s="2">
        <v>21.53</v>
      </c>
      <c r="H447" s="2">
        <v>21.53</v>
      </c>
      <c r="I447" s="2">
        <v>21.53</v>
      </c>
      <c r="J447" s="2">
        <v>21.53</v>
      </c>
      <c r="K447" s="3">
        <v>21.53</v>
      </c>
      <c r="L447" s="1">
        <v>0</v>
      </c>
      <c r="M447" s="3">
        <v>58.75</v>
      </c>
      <c r="N447" s="1">
        <v>313</v>
      </c>
      <c r="O447" s="3">
        <v>451</v>
      </c>
      <c r="P447" s="1">
        <v>43.3</v>
      </c>
      <c r="Q447" s="2">
        <v>95</v>
      </c>
      <c r="R447" s="2">
        <v>2.65</v>
      </c>
      <c r="S447" s="3">
        <v>41.3</v>
      </c>
      <c r="T447" s="1">
        <f t="shared" si="252"/>
        <v>14.948999999999998</v>
      </c>
      <c r="U447" s="2">
        <f t="shared" si="277"/>
        <v>0</v>
      </c>
      <c r="V447" s="3">
        <f t="shared" si="278"/>
        <v>14.948999999999998</v>
      </c>
      <c r="W447" s="20" t="str">
        <f t="shared" si="253"/>
        <v>LONG</v>
      </c>
      <c r="X447" s="19" t="str">
        <f t="shared" si="254"/>
        <v>LONG</v>
      </c>
      <c r="Y447" s="1" t="str">
        <f t="shared" si="279"/>
        <v/>
      </c>
      <c r="Z447" s="2">
        <f t="shared" si="255"/>
        <v>21.53</v>
      </c>
      <c r="AA447" s="2" t="str">
        <f t="shared" si="256"/>
        <v/>
      </c>
      <c r="AB447" s="2">
        <f t="shared" si="257"/>
        <v>21.53</v>
      </c>
      <c r="AC447" s="2" t="str">
        <f t="shared" si="258"/>
        <v/>
      </c>
      <c r="AD447" s="3">
        <f t="shared" si="259"/>
        <v>21.53</v>
      </c>
      <c r="AE447" s="1">
        <f t="shared" si="260"/>
        <v>43.3</v>
      </c>
      <c r="AF447" s="2">
        <f t="shared" si="261"/>
        <v>21.53</v>
      </c>
      <c r="AG447" s="2">
        <f t="shared" si="262"/>
        <v>43.3</v>
      </c>
      <c r="AH447" s="2">
        <f t="shared" si="263"/>
        <v>21.53</v>
      </c>
      <c r="AI447" s="2">
        <f t="shared" si="264"/>
        <v>43.3</v>
      </c>
      <c r="AJ447" s="3">
        <f t="shared" si="265"/>
        <v>21.53</v>
      </c>
      <c r="AK447" s="1">
        <f t="shared" si="266"/>
        <v>21.53</v>
      </c>
      <c r="AL447" s="2">
        <f t="shared" si="267"/>
        <v>21.53</v>
      </c>
      <c r="AM447" s="3">
        <f t="shared" si="268"/>
        <v>21.53</v>
      </c>
      <c r="AN447" s="10">
        <v>4.8499999999999996</v>
      </c>
      <c r="AO447" s="1">
        <f t="shared" si="280"/>
        <v>16.68</v>
      </c>
      <c r="AP447" s="2">
        <f t="shared" si="269"/>
        <v>16.68</v>
      </c>
      <c r="AQ447" s="3">
        <f t="shared" si="270"/>
        <v>16.68</v>
      </c>
      <c r="AR447" s="1">
        <f t="shared" si="281"/>
        <v>42.3</v>
      </c>
      <c r="AS447" s="2">
        <f t="shared" si="282"/>
        <v>21.53</v>
      </c>
      <c r="AT447" s="2">
        <f t="shared" si="283"/>
        <v>42.3</v>
      </c>
      <c r="AU447" s="2">
        <f t="shared" si="284"/>
        <v>21.53</v>
      </c>
      <c r="AV447" s="2">
        <f t="shared" si="285"/>
        <v>42.3</v>
      </c>
      <c r="AW447" s="3">
        <f t="shared" si="286"/>
        <v>21.53</v>
      </c>
      <c r="AX447" s="1">
        <f t="shared" si="287"/>
        <v>21.53</v>
      </c>
      <c r="AY447" s="2">
        <f t="shared" si="288"/>
        <v>21.53</v>
      </c>
      <c r="AZ447" s="3">
        <f t="shared" si="289"/>
        <v>21.53</v>
      </c>
      <c r="BA447" s="10">
        <v>5.31</v>
      </c>
      <c r="BB447" s="1">
        <f t="shared" si="290"/>
        <v>16.220000000000002</v>
      </c>
      <c r="BC447" s="2">
        <f t="shared" si="291"/>
        <v>16.220000000000002</v>
      </c>
      <c r="BD447" s="3">
        <f t="shared" si="292"/>
        <v>16.220000000000002</v>
      </c>
      <c r="BE447" s="1">
        <f t="shared" si="271"/>
        <v>21.53</v>
      </c>
      <c r="BF447" s="2">
        <f t="shared" si="272"/>
        <v>21.53</v>
      </c>
      <c r="BG447" s="3">
        <f t="shared" si="273"/>
        <v>21.53</v>
      </c>
      <c r="BH447" s="10">
        <v>5.03</v>
      </c>
      <c r="BI447" s="1">
        <f t="shared" si="274"/>
        <v>16.5</v>
      </c>
      <c r="BJ447" s="2">
        <f t="shared" si="275"/>
        <v>16.5</v>
      </c>
      <c r="BK447" s="3">
        <f t="shared" si="276"/>
        <v>16.5</v>
      </c>
    </row>
    <row r="448" spans="1:63">
      <c r="A448" s="14">
        <v>43849.208333332273</v>
      </c>
      <c r="B448" s="1">
        <v>77.841999999999999</v>
      </c>
      <c r="C448" s="2">
        <v>57.578000000000003</v>
      </c>
      <c r="D448" s="2">
        <v>10.884</v>
      </c>
      <c r="E448" s="3">
        <v>9.3800000000000008</v>
      </c>
      <c r="F448" s="1">
        <v>21.61</v>
      </c>
      <c r="G448" s="2">
        <v>21.61</v>
      </c>
      <c r="H448" s="2">
        <v>21.61</v>
      </c>
      <c r="I448" s="2">
        <v>21.61</v>
      </c>
      <c r="J448" s="2">
        <v>21.61</v>
      </c>
      <c r="K448" s="3">
        <v>21.61</v>
      </c>
      <c r="L448" s="1">
        <v>0</v>
      </c>
      <c r="M448" s="3">
        <v>67.7</v>
      </c>
      <c r="N448" s="1">
        <v>313</v>
      </c>
      <c r="O448" s="3">
        <v>447</v>
      </c>
      <c r="P448" s="1">
        <v>43.3</v>
      </c>
      <c r="Q448" s="2">
        <v>95</v>
      </c>
      <c r="R448" s="2">
        <v>2.65</v>
      </c>
      <c r="S448" s="3">
        <v>41.3</v>
      </c>
      <c r="T448" s="1">
        <f t="shared" si="252"/>
        <v>10.141999999999996</v>
      </c>
      <c r="U448" s="2">
        <f t="shared" si="277"/>
        <v>0</v>
      </c>
      <c r="V448" s="3">
        <f t="shared" si="278"/>
        <v>10.141999999999996</v>
      </c>
      <c r="W448" s="20" t="str">
        <f t="shared" si="253"/>
        <v>LONG</v>
      </c>
      <c r="X448" s="19" t="str">
        <f t="shared" si="254"/>
        <v>LONG</v>
      </c>
      <c r="Y448" s="1" t="str">
        <f t="shared" si="279"/>
        <v/>
      </c>
      <c r="Z448" s="2">
        <f t="shared" si="255"/>
        <v>21.61</v>
      </c>
      <c r="AA448" s="2" t="str">
        <f t="shared" si="256"/>
        <v/>
      </c>
      <c r="AB448" s="2">
        <f t="shared" si="257"/>
        <v>21.61</v>
      </c>
      <c r="AC448" s="2" t="str">
        <f t="shared" si="258"/>
        <v/>
      </c>
      <c r="AD448" s="3">
        <f t="shared" si="259"/>
        <v>21.61</v>
      </c>
      <c r="AE448" s="1">
        <f t="shared" si="260"/>
        <v>43.3</v>
      </c>
      <c r="AF448" s="2">
        <f t="shared" si="261"/>
        <v>21.61</v>
      </c>
      <c r="AG448" s="2">
        <f t="shared" si="262"/>
        <v>43.3</v>
      </c>
      <c r="AH448" s="2">
        <f t="shared" si="263"/>
        <v>21.61</v>
      </c>
      <c r="AI448" s="2">
        <f t="shared" si="264"/>
        <v>43.3</v>
      </c>
      <c r="AJ448" s="3">
        <f t="shared" si="265"/>
        <v>21.61</v>
      </c>
      <c r="AK448" s="1">
        <f t="shared" si="266"/>
        <v>21.61</v>
      </c>
      <c r="AL448" s="2">
        <f t="shared" si="267"/>
        <v>21.61</v>
      </c>
      <c r="AM448" s="3">
        <f t="shared" si="268"/>
        <v>21.61</v>
      </c>
      <c r="AN448" s="10">
        <v>4.8499999999999996</v>
      </c>
      <c r="AO448" s="1">
        <f t="shared" si="280"/>
        <v>16.759999999999998</v>
      </c>
      <c r="AP448" s="2">
        <f t="shared" si="269"/>
        <v>16.759999999999998</v>
      </c>
      <c r="AQ448" s="3">
        <f t="shared" si="270"/>
        <v>16.759999999999998</v>
      </c>
      <c r="AR448" s="1">
        <f t="shared" si="281"/>
        <v>42.3</v>
      </c>
      <c r="AS448" s="2">
        <f t="shared" si="282"/>
        <v>21.61</v>
      </c>
      <c r="AT448" s="2">
        <f t="shared" si="283"/>
        <v>42.3</v>
      </c>
      <c r="AU448" s="2">
        <f t="shared" si="284"/>
        <v>21.61</v>
      </c>
      <c r="AV448" s="2">
        <f t="shared" si="285"/>
        <v>42.3</v>
      </c>
      <c r="AW448" s="3">
        <f t="shared" si="286"/>
        <v>21.61</v>
      </c>
      <c r="AX448" s="1">
        <f t="shared" si="287"/>
        <v>21.61</v>
      </c>
      <c r="AY448" s="2">
        <f t="shared" si="288"/>
        <v>21.61</v>
      </c>
      <c r="AZ448" s="3">
        <f t="shared" si="289"/>
        <v>21.61</v>
      </c>
      <c r="BA448" s="10">
        <v>5.31</v>
      </c>
      <c r="BB448" s="1">
        <f t="shared" si="290"/>
        <v>16.3</v>
      </c>
      <c r="BC448" s="2">
        <f t="shared" si="291"/>
        <v>16.3</v>
      </c>
      <c r="BD448" s="3">
        <f t="shared" si="292"/>
        <v>16.3</v>
      </c>
      <c r="BE448" s="1">
        <f t="shared" si="271"/>
        <v>21.61</v>
      </c>
      <c r="BF448" s="2">
        <f t="shared" si="272"/>
        <v>21.61</v>
      </c>
      <c r="BG448" s="3">
        <f t="shared" si="273"/>
        <v>21.61</v>
      </c>
      <c r="BH448" s="10">
        <v>5.03</v>
      </c>
      <c r="BI448" s="1">
        <f t="shared" si="274"/>
        <v>16.579999999999998</v>
      </c>
      <c r="BJ448" s="2">
        <f t="shared" si="275"/>
        <v>16.579999999999998</v>
      </c>
      <c r="BK448" s="3">
        <f t="shared" si="276"/>
        <v>16.579999999999998</v>
      </c>
    </row>
    <row r="449" spans="1:63">
      <c r="A449" s="14">
        <v>43849.249999998938</v>
      </c>
      <c r="B449" s="1">
        <v>-0.72899999999999998</v>
      </c>
      <c r="C449" s="2">
        <v>19.530999999999999</v>
      </c>
      <c r="D449" s="2">
        <v>5.8979999999999997</v>
      </c>
      <c r="E449" s="3">
        <v>-26.158000000000001</v>
      </c>
      <c r="F449" s="1">
        <v>48.3</v>
      </c>
      <c r="G449" s="2">
        <v>20.3</v>
      </c>
      <c r="H449" s="2">
        <v>48.3</v>
      </c>
      <c r="I449" s="2">
        <v>20.3</v>
      </c>
      <c r="J449" s="2">
        <v>48.3</v>
      </c>
      <c r="K449" s="3">
        <v>20.3</v>
      </c>
      <c r="L449" s="1">
        <v>19.167000000000002</v>
      </c>
      <c r="M449" s="3">
        <v>21.832999999999998</v>
      </c>
      <c r="N449" s="1">
        <v>313</v>
      </c>
      <c r="O449" s="3">
        <v>588</v>
      </c>
      <c r="P449" s="1">
        <v>43.3</v>
      </c>
      <c r="Q449" s="2">
        <v>95</v>
      </c>
      <c r="R449" s="2">
        <v>1</v>
      </c>
      <c r="S449" s="3">
        <v>41.3</v>
      </c>
      <c r="T449" s="1">
        <f t="shared" si="252"/>
        <v>-3.394999999999996</v>
      </c>
      <c r="U449" s="2">
        <f t="shared" si="277"/>
        <v>3.394999999999996</v>
      </c>
      <c r="V449" s="3">
        <f t="shared" si="278"/>
        <v>0</v>
      </c>
      <c r="W449" s="20" t="str">
        <f t="shared" si="253"/>
        <v>SHORT</v>
      </c>
      <c r="X449" s="19" t="str">
        <f t="shared" si="254"/>
        <v>SHORT</v>
      </c>
      <c r="Y449" s="1">
        <f t="shared" si="279"/>
        <v>48.3</v>
      </c>
      <c r="Z449" s="2" t="str">
        <f t="shared" si="255"/>
        <v/>
      </c>
      <c r="AA449" s="2">
        <f t="shared" si="256"/>
        <v>48.3</v>
      </c>
      <c r="AB449" s="2" t="str">
        <f t="shared" si="257"/>
        <v/>
      </c>
      <c r="AC449" s="2">
        <f t="shared" si="258"/>
        <v>48.3</v>
      </c>
      <c r="AD449" s="3" t="str">
        <f t="shared" si="259"/>
        <v/>
      </c>
      <c r="AE449" s="1">
        <f t="shared" si="260"/>
        <v>48.3</v>
      </c>
      <c r="AF449" s="2">
        <f t="shared" si="261"/>
        <v>41.3</v>
      </c>
      <c r="AG449" s="2">
        <f t="shared" si="262"/>
        <v>48.3</v>
      </c>
      <c r="AH449" s="2">
        <f t="shared" si="263"/>
        <v>41.3</v>
      </c>
      <c r="AI449" s="2">
        <f t="shared" si="264"/>
        <v>48.3</v>
      </c>
      <c r="AJ449" s="3">
        <f t="shared" si="265"/>
        <v>41.3</v>
      </c>
      <c r="AK449" s="1">
        <f t="shared" si="266"/>
        <v>48.3</v>
      </c>
      <c r="AL449" s="2">
        <f t="shared" si="267"/>
        <v>48.3</v>
      </c>
      <c r="AM449" s="3">
        <f t="shared" si="268"/>
        <v>48.3</v>
      </c>
      <c r="AN449" s="10">
        <v>4.8499999999999996</v>
      </c>
      <c r="AO449" s="1">
        <f t="shared" si="280"/>
        <v>53.15</v>
      </c>
      <c r="AP449" s="2">
        <f t="shared" si="269"/>
        <v>53.15</v>
      </c>
      <c r="AQ449" s="3">
        <f t="shared" si="270"/>
        <v>53.15</v>
      </c>
      <c r="AR449" s="1">
        <f t="shared" si="281"/>
        <v>48.3</v>
      </c>
      <c r="AS449" s="2">
        <f t="shared" si="282"/>
        <v>42.3</v>
      </c>
      <c r="AT449" s="2">
        <f t="shared" si="283"/>
        <v>48.3</v>
      </c>
      <c r="AU449" s="2">
        <f t="shared" si="284"/>
        <v>42.3</v>
      </c>
      <c r="AV449" s="2">
        <f t="shared" si="285"/>
        <v>48.3</v>
      </c>
      <c r="AW449" s="3">
        <f t="shared" si="286"/>
        <v>42.3</v>
      </c>
      <c r="AX449" s="1">
        <f t="shared" si="287"/>
        <v>48.3</v>
      </c>
      <c r="AY449" s="2">
        <f t="shared" si="288"/>
        <v>48.3</v>
      </c>
      <c r="AZ449" s="3">
        <f t="shared" si="289"/>
        <v>48.3</v>
      </c>
      <c r="BA449" s="10">
        <v>5.31</v>
      </c>
      <c r="BB449" s="1">
        <f t="shared" si="290"/>
        <v>53.61</v>
      </c>
      <c r="BC449" s="2">
        <f t="shared" si="291"/>
        <v>53.61</v>
      </c>
      <c r="BD449" s="3">
        <f t="shared" si="292"/>
        <v>53.61</v>
      </c>
      <c r="BE449" s="1">
        <f t="shared" si="271"/>
        <v>48.3</v>
      </c>
      <c r="BF449" s="2">
        <f t="shared" si="272"/>
        <v>48.3</v>
      </c>
      <c r="BG449" s="3">
        <f t="shared" si="273"/>
        <v>48.3</v>
      </c>
      <c r="BH449" s="10">
        <v>5.03</v>
      </c>
      <c r="BI449" s="1">
        <f t="shared" si="274"/>
        <v>53.33</v>
      </c>
      <c r="BJ449" s="2">
        <f t="shared" si="275"/>
        <v>53.33</v>
      </c>
      <c r="BK449" s="3">
        <f t="shared" si="276"/>
        <v>53.33</v>
      </c>
    </row>
    <row r="450" spans="1:63">
      <c r="A450" s="14">
        <v>43849.291666665602</v>
      </c>
      <c r="B450" s="1">
        <v>33.283999999999999</v>
      </c>
      <c r="C450" s="2">
        <v>30.888000000000002</v>
      </c>
      <c r="D450" s="2">
        <v>6.6079999999999997</v>
      </c>
      <c r="E450" s="3">
        <v>-4.2119999999999997</v>
      </c>
      <c r="F450" s="1">
        <v>22.15</v>
      </c>
      <c r="G450" s="2">
        <v>22.15</v>
      </c>
      <c r="H450" s="2">
        <v>22.15</v>
      </c>
      <c r="I450" s="2">
        <v>22.15</v>
      </c>
      <c r="J450" s="2">
        <v>22.15</v>
      </c>
      <c r="K450" s="3">
        <v>22.15</v>
      </c>
      <c r="L450" s="1">
        <v>0</v>
      </c>
      <c r="M450" s="3">
        <v>41.332999999999998</v>
      </c>
      <c r="N450" s="1">
        <v>314</v>
      </c>
      <c r="O450" s="3">
        <v>106</v>
      </c>
      <c r="P450" s="1">
        <v>32.15</v>
      </c>
      <c r="Q450" s="2">
        <v>95</v>
      </c>
      <c r="R450" s="2">
        <v>1</v>
      </c>
      <c r="S450" s="3">
        <v>41.3</v>
      </c>
      <c r="T450" s="1">
        <f t="shared" si="252"/>
        <v>-8.0489999999999995</v>
      </c>
      <c r="U450" s="2">
        <f t="shared" si="277"/>
        <v>8.0489999999999995</v>
      </c>
      <c r="V450" s="3">
        <f t="shared" si="278"/>
        <v>0</v>
      </c>
      <c r="W450" s="20" t="str">
        <f t="shared" si="253"/>
        <v>LONG</v>
      </c>
      <c r="X450" s="19" t="str">
        <f t="shared" si="254"/>
        <v>LONG</v>
      </c>
      <c r="Y450" s="1" t="str">
        <f t="shared" si="279"/>
        <v/>
      </c>
      <c r="Z450" s="2">
        <f t="shared" si="255"/>
        <v>22.15</v>
      </c>
      <c r="AA450" s="2" t="str">
        <f t="shared" si="256"/>
        <v/>
      </c>
      <c r="AB450" s="2">
        <f t="shared" si="257"/>
        <v>22.15</v>
      </c>
      <c r="AC450" s="2" t="str">
        <f t="shared" si="258"/>
        <v/>
      </c>
      <c r="AD450" s="3">
        <f t="shared" si="259"/>
        <v>22.15</v>
      </c>
      <c r="AE450" s="1">
        <f t="shared" si="260"/>
        <v>32.15</v>
      </c>
      <c r="AF450" s="2">
        <f t="shared" si="261"/>
        <v>22.15</v>
      </c>
      <c r="AG450" s="2">
        <f t="shared" si="262"/>
        <v>32.15</v>
      </c>
      <c r="AH450" s="2">
        <f t="shared" si="263"/>
        <v>22.15</v>
      </c>
      <c r="AI450" s="2">
        <f t="shared" si="264"/>
        <v>32.15</v>
      </c>
      <c r="AJ450" s="3">
        <f t="shared" si="265"/>
        <v>22.15</v>
      </c>
      <c r="AK450" s="1">
        <f t="shared" si="266"/>
        <v>22.15</v>
      </c>
      <c r="AL450" s="2">
        <f t="shared" si="267"/>
        <v>22.15</v>
      </c>
      <c r="AM450" s="3">
        <f t="shared" si="268"/>
        <v>22.15</v>
      </c>
      <c r="AN450" s="10">
        <v>4.8499999999999996</v>
      </c>
      <c r="AO450" s="1">
        <f t="shared" si="280"/>
        <v>17.299999999999997</v>
      </c>
      <c r="AP450" s="2">
        <f t="shared" si="269"/>
        <v>17.299999999999997</v>
      </c>
      <c r="AQ450" s="3">
        <f t="shared" si="270"/>
        <v>17.299999999999997</v>
      </c>
      <c r="AR450" s="1">
        <f t="shared" si="281"/>
        <v>36.729999999999997</v>
      </c>
      <c r="AS450" s="2">
        <f t="shared" si="282"/>
        <v>22.15</v>
      </c>
      <c r="AT450" s="2">
        <f t="shared" si="283"/>
        <v>36.729999999999997</v>
      </c>
      <c r="AU450" s="2">
        <f t="shared" si="284"/>
        <v>22.15</v>
      </c>
      <c r="AV450" s="2">
        <f t="shared" si="285"/>
        <v>36.729999999999997</v>
      </c>
      <c r="AW450" s="3">
        <f t="shared" si="286"/>
        <v>22.15</v>
      </c>
      <c r="AX450" s="1">
        <f t="shared" si="287"/>
        <v>22.15</v>
      </c>
      <c r="AY450" s="2">
        <f t="shared" si="288"/>
        <v>22.15</v>
      </c>
      <c r="AZ450" s="3">
        <f t="shared" si="289"/>
        <v>22.15</v>
      </c>
      <c r="BA450" s="10">
        <v>5.31</v>
      </c>
      <c r="BB450" s="1">
        <f t="shared" si="290"/>
        <v>16.84</v>
      </c>
      <c r="BC450" s="2">
        <f t="shared" si="291"/>
        <v>16.84</v>
      </c>
      <c r="BD450" s="3">
        <f t="shared" si="292"/>
        <v>16.84</v>
      </c>
      <c r="BE450" s="1">
        <f t="shared" si="271"/>
        <v>22.15</v>
      </c>
      <c r="BF450" s="2">
        <f t="shared" si="272"/>
        <v>22.15</v>
      </c>
      <c r="BG450" s="3">
        <f t="shared" si="273"/>
        <v>22.15</v>
      </c>
      <c r="BH450" s="10">
        <v>5.03</v>
      </c>
      <c r="BI450" s="1">
        <f t="shared" si="274"/>
        <v>17.119999999999997</v>
      </c>
      <c r="BJ450" s="2">
        <f t="shared" si="275"/>
        <v>17.119999999999997</v>
      </c>
      <c r="BK450" s="3">
        <f t="shared" si="276"/>
        <v>17.119999999999997</v>
      </c>
    </row>
    <row r="451" spans="1:63">
      <c r="A451" s="14">
        <v>43849.333333332266</v>
      </c>
      <c r="B451" s="1">
        <v>60.664999999999999</v>
      </c>
      <c r="C451" s="2">
        <v>31.274999999999999</v>
      </c>
      <c r="D451" s="2">
        <v>30.375</v>
      </c>
      <c r="E451" s="3">
        <v>-0.98499999999999999</v>
      </c>
      <c r="F451" s="1">
        <v>28.7</v>
      </c>
      <c r="G451" s="2">
        <v>22.1</v>
      </c>
      <c r="H451" s="2">
        <v>28.7</v>
      </c>
      <c r="I451" s="2">
        <v>22.1</v>
      </c>
      <c r="J451" s="2">
        <v>28.7</v>
      </c>
      <c r="K451" s="3">
        <v>22.1</v>
      </c>
      <c r="L451" s="1">
        <v>0</v>
      </c>
      <c r="M451" s="3">
        <v>41.664999999999999</v>
      </c>
      <c r="N451" s="1">
        <v>504</v>
      </c>
      <c r="O451" s="3">
        <v>432</v>
      </c>
      <c r="P451" s="1">
        <v>38.700000000000003</v>
      </c>
      <c r="Q451" s="2">
        <v>95</v>
      </c>
      <c r="R451" s="2">
        <v>1</v>
      </c>
      <c r="S451" s="3">
        <v>41.3</v>
      </c>
      <c r="T451" s="1">
        <f t="shared" si="252"/>
        <v>19</v>
      </c>
      <c r="U451" s="2">
        <f t="shared" si="277"/>
        <v>0</v>
      </c>
      <c r="V451" s="3">
        <f t="shared" si="278"/>
        <v>19</v>
      </c>
      <c r="W451" s="20" t="str">
        <f t="shared" si="253"/>
        <v>LONG</v>
      </c>
      <c r="X451" s="19" t="str">
        <f t="shared" si="254"/>
        <v>LONG</v>
      </c>
      <c r="Y451" s="1" t="str">
        <f t="shared" si="279"/>
        <v/>
      </c>
      <c r="Z451" s="2">
        <f t="shared" si="255"/>
        <v>22.1</v>
      </c>
      <c r="AA451" s="2" t="str">
        <f t="shared" si="256"/>
        <v/>
      </c>
      <c r="AB451" s="2">
        <f t="shared" si="257"/>
        <v>22.1</v>
      </c>
      <c r="AC451" s="2" t="str">
        <f t="shared" si="258"/>
        <v/>
      </c>
      <c r="AD451" s="3">
        <f t="shared" si="259"/>
        <v>22.1</v>
      </c>
      <c r="AE451" s="1">
        <f t="shared" si="260"/>
        <v>38.700000000000003</v>
      </c>
      <c r="AF451" s="2">
        <f t="shared" si="261"/>
        <v>22.1</v>
      </c>
      <c r="AG451" s="2">
        <f t="shared" si="262"/>
        <v>38.700000000000003</v>
      </c>
      <c r="AH451" s="2">
        <f t="shared" si="263"/>
        <v>22.1</v>
      </c>
      <c r="AI451" s="2">
        <f t="shared" si="264"/>
        <v>38.700000000000003</v>
      </c>
      <c r="AJ451" s="3">
        <f t="shared" si="265"/>
        <v>22.1</v>
      </c>
      <c r="AK451" s="1">
        <f t="shared" si="266"/>
        <v>22.1</v>
      </c>
      <c r="AL451" s="2">
        <f t="shared" si="267"/>
        <v>22.1</v>
      </c>
      <c r="AM451" s="3">
        <f t="shared" si="268"/>
        <v>22.1</v>
      </c>
      <c r="AN451" s="10">
        <v>4.8499999999999996</v>
      </c>
      <c r="AO451" s="1">
        <f t="shared" si="280"/>
        <v>17.25</v>
      </c>
      <c r="AP451" s="2">
        <f t="shared" si="269"/>
        <v>17.25</v>
      </c>
      <c r="AQ451" s="3">
        <f t="shared" si="270"/>
        <v>17.25</v>
      </c>
      <c r="AR451" s="1">
        <f t="shared" si="281"/>
        <v>40</v>
      </c>
      <c r="AS451" s="2">
        <f t="shared" si="282"/>
        <v>22.1</v>
      </c>
      <c r="AT451" s="2">
        <f t="shared" si="283"/>
        <v>40</v>
      </c>
      <c r="AU451" s="2">
        <f t="shared" si="284"/>
        <v>22.1</v>
      </c>
      <c r="AV451" s="2">
        <f t="shared" si="285"/>
        <v>40</v>
      </c>
      <c r="AW451" s="3">
        <f t="shared" si="286"/>
        <v>22.1</v>
      </c>
      <c r="AX451" s="1">
        <f t="shared" si="287"/>
        <v>22.1</v>
      </c>
      <c r="AY451" s="2">
        <f t="shared" si="288"/>
        <v>22.1</v>
      </c>
      <c r="AZ451" s="3">
        <f t="shared" si="289"/>
        <v>22.1</v>
      </c>
      <c r="BA451" s="10">
        <v>5.31</v>
      </c>
      <c r="BB451" s="1">
        <f t="shared" si="290"/>
        <v>16.790000000000003</v>
      </c>
      <c r="BC451" s="2">
        <f t="shared" si="291"/>
        <v>16.790000000000003</v>
      </c>
      <c r="BD451" s="3">
        <f t="shared" si="292"/>
        <v>16.790000000000003</v>
      </c>
      <c r="BE451" s="1">
        <f t="shared" si="271"/>
        <v>22.1</v>
      </c>
      <c r="BF451" s="2">
        <f t="shared" si="272"/>
        <v>22.1</v>
      </c>
      <c r="BG451" s="3">
        <f t="shared" si="273"/>
        <v>22.1</v>
      </c>
      <c r="BH451" s="10">
        <v>5.03</v>
      </c>
      <c r="BI451" s="1">
        <f t="shared" si="274"/>
        <v>17.07</v>
      </c>
      <c r="BJ451" s="2">
        <f t="shared" si="275"/>
        <v>17.07</v>
      </c>
      <c r="BK451" s="3">
        <f t="shared" si="276"/>
        <v>17.07</v>
      </c>
    </row>
    <row r="452" spans="1:63">
      <c r="A452" s="14">
        <v>43849.37499999893</v>
      </c>
      <c r="B452" s="1">
        <v>76.665000000000006</v>
      </c>
      <c r="C452" s="2">
        <v>43.506</v>
      </c>
      <c r="D452" s="2">
        <v>16.532</v>
      </c>
      <c r="E452" s="3">
        <v>16.626999999999999</v>
      </c>
      <c r="F452" s="1">
        <v>30.72</v>
      </c>
      <c r="G452" s="2">
        <v>22.38</v>
      </c>
      <c r="H452" s="2">
        <v>30.72</v>
      </c>
      <c r="I452" s="2">
        <v>22.38</v>
      </c>
      <c r="J452" s="2">
        <v>30.72</v>
      </c>
      <c r="K452" s="3">
        <v>22.38</v>
      </c>
      <c r="L452" s="1">
        <v>0</v>
      </c>
      <c r="M452" s="3">
        <v>64.332999999999998</v>
      </c>
      <c r="N452" s="1">
        <v>463</v>
      </c>
      <c r="O452" s="3">
        <v>451</v>
      </c>
      <c r="P452" s="1">
        <v>40.72</v>
      </c>
      <c r="Q452" s="2">
        <v>95</v>
      </c>
      <c r="R452" s="2">
        <v>1</v>
      </c>
      <c r="S452" s="3">
        <v>38.299999999999997</v>
      </c>
      <c r="T452" s="1">
        <f t="shared" si="252"/>
        <v>12.332000000000008</v>
      </c>
      <c r="U452" s="2">
        <f t="shared" si="277"/>
        <v>0</v>
      </c>
      <c r="V452" s="3">
        <f t="shared" si="278"/>
        <v>12.332000000000008</v>
      </c>
      <c r="W452" s="20" t="str">
        <f t="shared" si="253"/>
        <v>LONG</v>
      </c>
      <c r="X452" s="19" t="str">
        <f t="shared" si="254"/>
        <v>LONG</v>
      </c>
      <c r="Y452" s="1" t="str">
        <f t="shared" si="279"/>
        <v/>
      </c>
      <c r="Z452" s="2">
        <f t="shared" si="255"/>
        <v>22.38</v>
      </c>
      <c r="AA452" s="2" t="str">
        <f t="shared" si="256"/>
        <v/>
      </c>
      <c r="AB452" s="2">
        <f t="shared" si="257"/>
        <v>22.38</v>
      </c>
      <c r="AC452" s="2" t="str">
        <f t="shared" si="258"/>
        <v/>
      </c>
      <c r="AD452" s="3">
        <f t="shared" si="259"/>
        <v>22.38</v>
      </c>
      <c r="AE452" s="1">
        <f t="shared" si="260"/>
        <v>40.72</v>
      </c>
      <c r="AF452" s="2">
        <f t="shared" si="261"/>
        <v>22.38</v>
      </c>
      <c r="AG452" s="2">
        <f t="shared" si="262"/>
        <v>40.72</v>
      </c>
      <c r="AH452" s="2">
        <f t="shared" si="263"/>
        <v>22.38</v>
      </c>
      <c r="AI452" s="2">
        <f t="shared" si="264"/>
        <v>40.72</v>
      </c>
      <c r="AJ452" s="3">
        <f t="shared" si="265"/>
        <v>22.38</v>
      </c>
      <c r="AK452" s="1">
        <f t="shared" si="266"/>
        <v>22.38</v>
      </c>
      <c r="AL452" s="2">
        <f t="shared" si="267"/>
        <v>22.38</v>
      </c>
      <c r="AM452" s="3">
        <f t="shared" si="268"/>
        <v>22.38</v>
      </c>
      <c r="AN452" s="10">
        <v>4.8499999999999996</v>
      </c>
      <c r="AO452" s="1">
        <f t="shared" si="280"/>
        <v>17.53</v>
      </c>
      <c r="AP452" s="2">
        <f t="shared" si="269"/>
        <v>17.53</v>
      </c>
      <c r="AQ452" s="3">
        <f t="shared" si="270"/>
        <v>17.53</v>
      </c>
      <c r="AR452" s="1">
        <f t="shared" si="281"/>
        <v>39.51</v>
      </c>
      <c r="AS452" s="2">
        <f t="shared" si="282"/>
        <v>22.38</v>
      </c>
      <c r="AT452" s="2">
        <f t="shared" si="283"/>
        <v>39.51</v>
      </c>
      <c r="AU452" s="2">
        <f t="shared" si="284"/>
        <v>22.38</v>
      </c>
      <c r="AV452" s="2">
        <f t="shared" si="285"/>
        <v>39.51</v>
      </c>
      <c r="AW452" s="3">
        <f t="shared" si="286"/>
        <v>22.38</v>
      </c>
      <c r="AX452" s="1">
        <f t="shared" si="287"/>
        <v>22.38</v>
      </c>
      <c r="AY452" s="2">
        <f t="shared" si="288"/>
        <v>22.38</v>
      </c>
      <c r="AZ452" s="3">
        <f t="shared" si="289"/>
        <v>22.38</v>
      </c>
      <c r="BA452" s="10">
        <v>5.31</v>
      </c>
      <c r="BB452" s="1">
        <f t="shared" si="290"/>
        <v>17.07</v>
      </c>
      <c r="BC452" s="2">
        <f t="shared" si="291"/>
        <v>17.07</v>
      </c>
      <c r="BD452" s="3">
        <f t="shared" si="292"/>
        <v>17.07</v>
      </c>
      <c r="BE452" s="1">
        <f t="shared" si="271"/>
        <v>22.38</v>
      </c>
      <c r="BF452" s="2">
        <f t="shared" si="272"/>
        <v>22.38</v>
      </c>
      <c r="BG452" s="3">
        <f t="shared" si="273"/>
        <v>22.38</v>
      </c>
      <c r="BH452" s="10">
        <v>5.03</v>
      </c>
      <c r="BI452" s="1">
        <f t="shared" si="274"/>
        <v>17.349999999999998</v>
      </c>
      <c r="BJ452" s="2">
        <f t="shared" si="275"/>
        <v>17.349999999999998</v>
      </c>
      <c r="BK452" s="3">
        <f t="shared" si="276"/>
        <v>17.349999999999998</v>
      </c>
    </row>
    <row r="453" spans="1:63">
      <c r="A453" s="14">
        <v>43849.416666665595</v>
      </c>
      <c r="B453" s="1">
        <v>58.027999999999999</v>
      </c>
      <c r="C453" s="2">
        <v>48.459000000000003</v>
      </c>
      <c r="D453" s="2">
        <v>-0.94499999999999995</v>
      </c>
      <c r="E453" s="3">
        <v>10.513999999999999</v>
      </c>
      <c r="F453" s="1">
        <v>34.36</v>
      </c>
      <c r="G453" s="2">
        <v>22.65</v>
      </c>
      <c r="H453" s="2">
        <v>34.36</v>
      </c>
      <c r="I453" s="2">
        <v>22.65</v>
      </c>
      <c r="J453" s="2">
        <v>34.36</v>
      </c>
      <c r="K453" s="3">
        <v>22.65</v>
      </c>
      <c r="L453" s="1">
        <v>0</v>
      </c>
      <c r="M453" s="3">
        <v>49.082999999999998</v>
      </c>
      <c r="N453" s="1">
        <v>498</v>
      </c>
      <c r="O453" s="3">
        <v>466</v>
      </c>
      <c r="P453" s="1">
        <v>43.3</v>
      </c>
      <c r="Q453" s="2">
        <v>95</v>
      </c>
      <c r="R453" s="2">
        <v>1</v>
      </c>
      <c r="S453" s="3">
        <v>37.299999999999997</v>
      </c>
      <c r="T453" s="1">
        <f t="shared" si="252"/>
        <v>8.9450000000000003</v>
      </c>
      <c r="U453" s="2">
        <f t="shared" si="277"/>
        <v>0</v>
      </c>
      <c r="V453" s="3">
        <f t="shared" si="278"/>
        <v>8.9450000000000003</v>
      </c>
      <c r="W453" s="20" t="str">
        <f t="shared" si="253"/>
        <v>LONG</v>
      </c>
      <c r="X453" s="19" t="str">
        <f t="shared" si="254"/>
        <v>LONG</v>
      </c>
      <c r="Y453" s="1" t="str">
        <f t="shared" si="279"/>
        <v/>
      </c>
      <c r="Z453" s="2">
        <f t="shared" si="255"/>
        <v>22.65</v>
      </c>
      <c r="AA453" s="2" t="str">
        <f t="shared" si="256"/>
        <v/>
      </c>
      <c r="AB453" s="2">
        <f t="shared" si="257"/>
        <v>22.65</v>
      </c>
      <c r="AC453" s="2" t="str">
        <f t="shared" si="258"/>
        <v/>
      </c>
      <c r="AD453" s="3">
        <f t="shared" si="259"/>
        <v>22.65</v>
      </c>
      <c r="AE453" s="1">
        <f t="shared" si="260"/>
        <v>43.3</v>
      </c>
      <c r="AF453" s="2">
        <f t="shared" si="261"/>
        <v>22.65</v>
      </c>
      <c r="AG453" s="2">
        <f t="shared" si="262"/>
        <v>43.3</v>
      </c>
      <c r="AH453" s="2">
        <f t="shared" si="263"/>
        <v>22.65</v>
      </c>
      <c r="AI453" s="2">
        <f t="shared" si="264"/>
        <v>43.3</v>
      </c>
      <c r="AJ453" s="3">
        <f t="shared" si="265"/>
        <v>22.65</v>
      </c>
      <c r="AK453" s="1">
        <f t="shared" si="266"/>
        <v>22.65</v>
      </c>
      <c r="AL453" s="2">
        <f t="shared" si="267"/>
        <v>22.65</v>
      </c>
      <c r="AM453" s="3">
        <f t="shared" si="268"/>
        <v>22.65</v>
      </c>
      <c r="AN453" s="10">
        <v>4.8499999999999996</v>
      </c>
      <c r="AO453" s="1">
        <f t="shared" si="280"/>
        <v>17.799999999999997</v>
      </c>
      <c r="AP453" s="2">
        <f t="shared" si="269"/>
        <v>17.799999999999997</v>
      </c>
      <c r="AQ453" s="3">
        <f t="shared" si="270"/>
        <v>17.799999999999997</v>
      </c>
      <c r="AR453" s="1">
        <f t="shared" si="281"/>
        <v>40.299999999999997</v>
      </c>
      <c r="AS453" s="2">
        <f t="shared" si="282"/>
        <v>22.65</v>
      </c>
      <c r="AT453" s="2">
        <f t="shared" si="283"/>
        <v>40.299999999999997</v>
      </c>
      <c r="AU453" s="2">
        <f t="shared" si="284"/>
        <v>22.65</v>
      </c>
      <c r="AV453" s="2">
        <f t="shared" si="285"/>
        <v>40.299999999999997</v>
      </c>
      <c r="AW453" s="3">
        <f t="shared" si="286"/>
        <v>22.65</v>
      </c>
      <c r="AX453" s="1">
        <f t="shared" si="287"/>
        <v>22.65</v>
      </c>
      <c r="AY453" s="2">
        <f t="shared" si="288"/>
        <v>22.65</v>
      </c>
      <c r="AZ453" s="3">
        <f t="shared" si="289"/>
        <v>22.65</v>
      </c>
      <c r="BA453" s="10">
        <v>5.31</v>
      </c>
      <c r="BB453" s="1">
        <f t="shared" si="290"/>
        <v>17.34</v>
      </c>
      <c r="BC453" s="2">
        <f t="shared" si="291"/>
        <v>17.34</v>
      </c>
      <c r="BD453" s="3">
        <f t="shared" si="292"/>
        <v>17.34</v>
      </c>
      <c r="BE453" s="1">
        <f t="shared" si="271"/>
        <v>22.65</v>
      </c>
      <c r="BF453" s="2">
        <f t="shared" si="272"/>
        <v>22.65</v>
      </c>
      <c r="BG453" s="3">
        <f t="shared" si="273"/>
        <v>22.65</v>
      </c>
      <c r="BH453" s="10">
        <v>5.03</v>
      </c>
      <c r="BI453" s="1">
        <f t="shared" si="274"/>
        <v>17.619999999999997</v>
      </c>
      <c r="BJ453" s="2">
        <f t="shared" si="275"/>
        <v>17.619999999999997</v>
      </c>
      <c r="BK453" s="3">
        <f t="shared" si="276"/>
        <v>17.619999999999997</v>
      </c>
    </row>
    <row r="454" spans="1:63">
      <c r="A454" s="14">
        <v>43849.458333332259</v>
      </c>
      <c r="B454" s="1">
        <v>12.988</v>
      </c>
      <c r="C454" s="2">
        <v>7.69</v>
      </c>
      <c r="D454" s="2">
        <v>9.0239999999999991</v>
      </c>
      <c r="E454" s="3">
        <v>-3.726</v>
      </c>
      <c r="F454" s="1">
        <v>34.36</v>
      </c>
      <c r="G454" s="2">
        <v>34.36</v>
      </c>
      <c r="H454" s="2">
        <v>34.36</v>
      </c>
      <c r="I454" s="2">
        <v>34.36</v>
      </c>
      <c r="J454" s="2">
        <v>34.36</v>
      </c>
      <c r="K454" s="3">
        <v>34.36</v>
      </c>
      <c r="L454" s="1">
        <v>0</v>
      </c>
      <c r="M454" s="3">
        <v>0</v>
      </c>
      <c r="N454" s="1">
        <v>441</v>
      </c>
      <c r="O454" s="3">
        <v>443</v>
      </c>
      <c r="P454" s="1">
        <v>44.36</v>
      </c>
      <c r="Q454" s="2">
        <v>95</v>
      </c>
      <c r="R454" s="2">
        <v>1</v>
      </c>
      <c r="S454" s="3">
        <v>38.299999999999997</v>
      </c>
      <c r="T454" s="1">
        <f t="shared" si="252"/>
        <v>12.988</v>
      </c>
      <c r="U454" s="2">
        <f t="shared" si="277"/>
        <v>0</v>
      </c>
      <c r="V454" s="3">
        <f t="shared" si="278"/>
        <v>12.988</v>
      </c>
      <c r="W454" s="20" t="str">
        <f t="shared" si="253"/>
        <v>LONG</v>
      </c>
      <c r="X454" s="19" t="str">
        <f t="shared" si="254"/>
        <v>LONG</v>
      </c>
      <c r="Y454" s="1" t="str">
        <f t="shared" si="279"/>
        <v/>
      </c>
      <c r="Z454" s="2" t="str">
        <f t="shared" si="255"/>
        <v/>
      </c>
      <c r="AA454" s="2" t="str">
        <f t="shared" si="256"/>
        <v/>
      </c>
      <c r="AB454" s="2" t="str">
        <f t="shared" si="257"/>
        <v/>
      </c>
      <c r="AC454" s="2" t="str">
        <f t="shared" si="258"/>
        <v/>
      </c>
      <c r="AD454" s="3" t="str">
        <f t="shared" si="259"/>
        <v/>
      </c>
      <c r="AE454" s="1">
        <f t="shared" si="260"/>
        <v>44.36</v>
      </c>
      <c r="AF454" s="2">
        <f t="shared" si="261"/>
        <v>38.299999999999997</v>
      </c>
      <c r="AG454" s="2">
        <f t="shared" si="262"/>
        <v>44.36</v>
      </c>
      <c r="AH454" s="2">
        <f t="shared" si="263"/>
        <v>38.299999999999997</v>
      </c>
      <c r="AI454" s="2">
        <f t="shared" si="264"/>
        <v>44.36</v>
      </c>
      <c r="AJ454" s="3">
        <f t="shared" si="265"/>
        <v>38.299999999999997</v>
      </c>
      <c r="AK454" s="1">
        <f t="shared" si="266"/>
        <v>38.299999999999997</v>
      </c>
      <c r="AL454" s="2">
        <f t="shared" si="267"/>
        <v>38.299999999999997</v>
      </c>
      <c r="AM454" s="3">
        <f t="shared" si="268"/>
        <v>38.299999999999997</v>
      </c>
      <c r="AN454" s="10">
        <v>4.8499999999999996</v>
      </c>
      <c r="AO454" s="1">
        <f t="shared" si="280"/>
        <v>33.449999999999996</v>
      </c>
      <c r="AP454" s="2">
        <f t="shared" si="269"/>
        <v>33.449999999999996</v>
      </c>
      <c r="AQ454" s="3">
        <f t="shared" si="270"/>
        <v>33.449999999999996</v>
      </c>
      <c r="AR454" s="1">
        <f t="shared" si="281"/>
        <v>41.33</v>
      </c>
      <c r="AS454" s="2">
        <f t="shared" si="282"/>
        <v>41.33</v>
      </c>
      <c r="AT454" s="2">
        <f t="shared" si="283"/>
        <v>41.33</v>
      </c>
      <c r="AU454" s="2">
        <f t="shared" si="284"/>
        <v>41.33</v>
      </c>
      <c r="AV454" s="2">
        <f t="shared" si="285"/>
        <v>41.33</v>
      </c>
      <c r="AW454" s="3">
        <f t="shared" si="286"/>
        <v>41.33</v>
      </c>
      <c r="AX454" s="1">
        <f t="shared" si="287"/>
        <v>41.33</v>
      </c>
      <c r="AY454" s="2">
        <f t="shared" si="288"/>
        <v>41.33</v>
      </c>
      <c r="AZ454" s="3">
        <f t="shared" si="289"/>
        <v>41.33</v>
      </c>
      <c r="BA454" s="10">
        <v>5.31</v>
      </c>
      <c r="BB454" s="1">
        <f t="shared" si="290"/>
        <v>36.019999999999996</v>
      </c>
      <c r="BC454" s="2">
        <f t="shared" si="291"/>
        <v>36.019999999999996</v>
      </c>
      <c r="BD454" s="3">
        <f t="shared" si="292"/>
        <v>36.019999999999996</v>
      </c>
      <c r="BE454" s="1">
        <f t="shared" si="271"/>
        <v>34.36</v>
      </c>
      <c r="BF454" s="2">
        <f t="shared" si="272"/>
        <v>34.36</v>
      </c>
      <c r="BG454" s="3">
        <f t="shared" si="273"/>
        <v>34.36</v>
      </c>
      <c r="BH454" s="10">
        <v>5.03</v>
      </c>
      <c r="BI454" s="1">
        <f t="shared" si="274"/>
        <v>29.33</v>
      </c>
      <c r="BJ454" s="2">
        <f t="shared" si="275"/>
        <v>29.33</v>
      </c>
      <c r="BK454" s="3">
        <f t="shared" si="276"/>
        <v>29.33</v>
      </c>
    </row>
    <row r="455" spans="1:63">
      <c r="A455" s="14">
        <v>43849.499999998923</v>
      </c>
      <c r="B455" s="1">
        <v>35.192</v>
      </c>
      <c r="C455" s="2">
        <v>7.5460000000000003</v>
      </c>
      <c r="D455" s="2">
        <v>17.698</v>
      </c>
      <c r="E455" s="3">
        <v>9.9480000000000004</v>
      </c>
      <c r="F455" s="1">
        <v>33.64</v>
      </c>
      <c r="G455" s="2">
        <v>35.299999999999997</v>
      </c>
      <c r="H455" s="2">
        <v>33.64</v>
      </c>
      <c r="I455" s="2">
        <v>35.299999999999997</v>
      </c>
      <c r="J455" s="2">
        <v>33.64</v>
      </c>
      <c r="K455" s="3">
        <v>35.299999999999997</v>
      </c>
      <c r="L455" s="1">
        <v>0</v>
      </c>
      <c r="M455" s="3">
        <v>8.25</v>
      </c>
      <c r="N455" s="1">
        <v>424</v>
      </c>
      <c r="O455" s="3">
        <v>446</v>
      </c>
      <c r="P455" s="1">
        <v>43.3</v>
      </c>
      <c r="Q455" s="2">
        <v>95</v>
      </c>
      <c r="R455" s="2">
        <v>1</v>
      </c>
      <c r="S455" s="3">
        <v>41.3</v>
      </c>
      <c r="T455" s="1">
        <f t="shared" si="252"/>
        <v>26.942</v>
      </c>
      <c r="U455" s="2">
        <f t="shared" si="277"/>
        <v>0</v>
      </c>
      <c r="V455" s="3">
        <f t="shared" si="278"/>
        <v>26.942</v>
      </c>
      <c r="W455" s="20" t="str">
        <f t="shared" si="253"/>
        <v>LONG</v>
      </c>
      <c r="X455" s="19" t="str">
        <f t="shared" si="254"/>
        <v>LONG</v>
      </c>
      <c r="Y455" s="1" t="str">
        <f t="shared" si="279"/>
        <v/>
      </c>
      <c r="Z455" s="2">
        <f t="shared" si="255"/>
        <v>35.299999999999997</v>
      </c>
      <c r="AA455" s="2" t="str">
        <f t="shared" si="256"/>
        <v/>
      </c>
      <c r="AB455" s="2">
        <f t="shared" si="257"/>
        <v>35.299999999999997</v>
      </c>
      <c r="AC455" s="2" t="str">
        <f t="shared" si="258"/>
        <v/>
      </c>
      <c r="AD455" s="3">
        <f t="shared" si="259"/>
        <v>35.299999999999997</v>
      </c>
      <c r="AE455" s="1">
        <f t="shared" si="260"/>
        <v>43.3</v>
      </c>
      <c r="AF455" s="2">
        <f t="shared" si="261"/>
        <v>35.299999999999997</v>
      </c>
      <c r="AG455" s="2">
        <f t="shared" si="262"/>
        <v>43.3</v>
      </c>
      <c r="AH455" s="2">
        <f t="shared" si="263"/>
        <v>35.299999999999997</v>
      </c>
      <c r="AI455" s="2">
        <f t="shared" si="264"/>
        <v>43.3</v>
      </c>
      <c r="AJ455" s="3">
        <f t="shared" si="265"/>
        <v>35.299999999999997</v>
      </c>
      <c r="AK455" s="1">
        <f t="shared" si="266"/>
        <v>35.299999999999997</v>
      </c>
      <c r="AL455" s="2">
        <f t="shared" si="267"/>
        <v>35.299999999999997</v>
      </c>
      <c r="AM455" s="3">
        <f t="shared" si="268"/>
        <v>35.299999999999997</v>
      </c>
      <c r="AN455" s="10">
        <v>4.8499999999999996</v>
      </c>
      <c r="AO455" s="1">
        <f t="shared" si="280"/>
        <v>30.449999999999996</v>
      </c>
      <c r="AP455" s="2">
        <f t="shared" si="269"/>
        <v>30.449999999999996</v>
      </c>
      <c r="AQ455" s="3">
        <f t="shared" si="270"/>
        <v>30.449999999999996</v>
      </c>
      <c r="AR455" s="1">
        <f t="shared" si="281"/>
        <v>42.3</v>
      </c>
      <c r="AS455" s="2">
        <f t="shared" si="282"/>
        <v>35.299999999999997</v>
      </c>
      <c r="AT455" s="2">
        <f t="shared" si="283"/>
        <v>42.3</v>
      </c>
      <c r="AU455" s="2">
        <f t="shared" si="284"/>
        <v>35.299999999999997</v>
      </c>
      <c r="AV455" s="2">
        <f t="shared" si="285"/>
        <v>42.3</v>
      </c>
      <c r="AW455" s="3">
        <f t="shared" si="286"/>
        <v>35.299999999999997</v>
      </c>
      <c r="AX455" s="1">
        <f t="shared" si="287"/>
        <v>35.299999999999997</v>
      </c>
      <c r="AY455" s="2">
        <f t="shared" si="288"/>
        <v>35.299999999999997</v>
      </c>
      <c r="AZ455" s="3">
        <f t="shared" si="289"/>
        <v>35.299999999999997</v>
      </c>
      <c r="BA455" s="10">
        <v>5.31</v>
      </c>
      <c r="BB455" s="1">
        <f t="shared" si="290"/>
        <v>29.99</v>
      </c>
      <c r="BC455" s="2">
        <f t="shared" si="291"/>
        <v>29.99</v>
      </c>
      <c r="BD455" s="3">
        <f t="shared" si="292"/>
        <v>29.99</v>
      </c>
      <c r="BE455" s="1">
        <f t="shared" si="271"/>
        <v>35.299999999999997</v>
      </c>
      <c r="BF455" s="2">
        <f t="shared" si="272"/>
        <v>35.299999999999997</v>
      </c>
      <c r="BG455" s="3">
        <f t="shared" si="273"/>
        <v>35.299999999999997</v>
      </c>
      <c r="BH455" s="10">
        <v>5.03</v>
      </c>
      <c r="BI455" s="1">
        <f t="shared" si="274"/>
        <v>30.269999999999996</v>
      </c>
      <c r="BJ455" s="2">
        <f t="shared" si="275"/>
        <v>30.269999999999996</v>
      </c>
      <c r="BK455" s="3">
        <f t="shared" si="276"/>
        <v>30.269999999999996</v>
      </c>
    </row>
    <row r="456" spans="1:63">
      <c r="A456" s="14">
        <v>43849.541666665587</v>
      </c>
      <c r="B456" s="1">
        <v>49.978999999999999</v>
      </c>
      <c r="C456" s="2">
        <v>1.89</v>
      </c>
      <c r="D456" s="2">
        <v>19.375</v>
      </c>
      <c r="E456" s="3">
        <v>28.713999999999999</v>
      </c>
      <c r="F456" s="1">
        <v>32.56</v>
      </c>
      <c r="G456" s="2">
        <v>26.3</v>
      </c>
      <c r="H456" s="2">
        <v>32.56</v>
      </c>
      <c r="I456" s="2">
        <v>26.3</v>
      </c>
      <c r="J456" s="2">
        <v>32.56</v>
      </c>
      <c r="K456" s="3">
        <v>26.3</v>
      </c>
      <c r="L456" s="1">
        <v>0</v>
      </c>
      <c r="M456" s="3">
        <v>27.667000000000002</v>
      </c>
      <c r="N456" s="1">
        <v>401</v>
      </c>
      <c r="O456" s="3">
        <v>456</v>
      </c>
      <c r="P456" s="1">
        <v>37.299999999999997</v>
      </c>
      <c r="Q456" s="2">
        <v>95</v>
      </c>
      <c r="R456" s="2">
        <v>1</v>
      </c>
      <c r="S456" s="3">
        <v>35.299999999999997</v>
      </c>
      <c r="T456" s="1">
        <f t="shared" si="252"/>
        <v>22.311999999999998</v>
      </c>
      <c r="U456" s="2">
        <f t="shared" si="277"/>
        <v>0</v>
      </c>
      <c r="V456" s="3">
        <f t="shared" si="278"/>
        <v>22.311999999999998</v>
      </c>
      <c r="W456" s="20" t="str">
        <f t="shared" si="253"/>
        <v>LONG</v>
      </c>
      <c r="X456" s="19" t="str">
        <f t="shared" si="254"/>
        <v>LONG</v>
      </c>
      <c r="Y456" s="1" t="str">
        <f t="shared" si="279"/>
        <v/>
      </c>
      <c r="Z456" s="2">
        <f t="shared" si="255"/>
        <v>26.3</v>
      </c>
      <c r="AA456" s="2" t="str">
        <f t="shared" si="256"/>
        <v/>
      </c>
      <c r="AB456" s="2">
        <f t="shared" si="257"/>
        <v>26.3</v>
      </c>
      <c r="AC456" s="2" t="str">
        <f t="shared" si="258"/>
        <v/>
      </c>
      <c r="AD456" s="3">
        <f t="shared" si="259"/>
        <v>26.3</v>
      </c>
      <c r="AE456" s="1">
        <f t="shared" si="260"/>
        <v>37.299999999999997</v>
      </c>
      <c r="AF456" s="2">
        <f t="shared" si="261"/>
        <v>26.3</v>
      </c>
      <c r="AG456" s="2">
        <f t="shared" si="262"/>
        <v>37.299999999999997</v>
      </c>
      <c r="AH456" s="2">
        <f t="shared" si="263"/>
        <v>26.3</v>
      </c>
      <c r="AI456" s="2">
        <f t="shared" si="264"/>
        <v>37.299999999999997</v>
      </c>
      <c r="AJ456" s="3">
        <f t="shared" si="265"/>
        <v>26.3</v>
      </c>
      <c r="AK456" s="1">
        <f t="shared" si="266"/>
        <v>26.3</v>
      </c>
      <c r="AL456" s="2">
        <f t="shared" si="267"/>
        <v>26.3</v>
      </c>
      <c r="AM456" s="3">
        <f t="shared" si="268"/>
        <v>26.3</v>
      </c>
      <c r="AN456" s="10">
        <v>4.8499999999999996</v>
      </c>
      <c r="AO456" s="1">
        <f t="shared" si="280"/>
        <v>21.450000000000003</v>
      </c>
      <c r="AP456" s="2">
        <f t="shared" si="269"/>
        <v>21.450000000000003</v>
      </c>
      <c r="AQ456" s="3">
        <f t="shared" si="270"/>
        <v>21.450000000000003</v>
      </c>
      <c r="AR456" s="1">
        <f t="shared" si="281"/>
        <v>36.299999999999997</v>
      </c>
      <c r="AS456" s="2">
        <f t="shared" si="282"/>
        <v>26.3</v>
      </c>
      <c r="AT456" s="2">
        <f t="shared" si="283"/>
        <v>36.299999999999997</v>
      </c>
      <c r="AU456" s="2">
        <f t="shared" si="284"/>
        <v>26.3</v>
      </c>
      <c r="AV456" s="2">
        <f t="shared" si="285"/>
        <v>36.299999999999997</v>
      </c>
      <c r="AW456" s="3">
        <f t="shared" si="286"/>
        <v>26.3</v>
      </c>
      <c r="AX456" s="1">
        <f t="shared" si="287"/>
        <v>26.3</v>
      </c>
      <c r="AY456" s="2">
        <f t="shared" si="288"/>
        <v>26.3</v>
      </c>
      <c r="AZ456" s="3">
        <f t="shared" si="289"/>
        <v>26.3</v>
      </c>
      <c r="BA456" s="10">
        <v>5.31</v>
      </c>
      <c r="BB456" s="1">
        <f t="shared" si="290"/>
        <v>20.990000000000002</v>
      </c>
      <c r="BC456" s="2">
        <f t="shared" si="291"/>
        <v>20.990000000000002</v>
      </c>
      <c r="BD456" s="3">
        <f t="shared" si="292"/>
        <v>20.990000000000002</v>
      </c>
      <c r="BE456" s="1">
        <f t="shared" si="271"/>
        <v>26.3</v>
      </c>
      <c r="BF456" s="2">
        <f t="shared" si="272"/>
        <v>26.3</v>
      </c>
      <c r="BG456" s="3">
        <f t="shared" si="273"/>
        <v>26.3</v>
      </c>
      <c r="BH456" s="10">
        <v>5.03</v>
      </c>
      <c r="BI456" s="1">
        <f t="shared" si="274"/>
        <v>21.27</v>
      </c>
      <c r="BJ456" s="2">
        <f t="shared" si="275"/>
        <v>21.27</v>
      </c>
      <c r="BK456" s="3">
        <f t="shared" si="276"/>
        <v>21.27</v>
      </c>
    </row>
    <row r="457" spans="1:63">
      <c r="A457" s="14">
        <v>43849.583333332252</v>
      </c>
      <c r="B457" s="1">
        <v>78.171000000000006</v>
      </c>
      <c r="C457" s="2">
        <v>57.973999999999997</v>
      </c>
      <c r="D457" s="2">
        <v>26.87</v>
      </c>
      <c r="E457" s="3">
        <v>-6.673</v>
      </c>
      <c r="F457" s="1">
        <v>29.9</v>
      </c>
      <c r="G457" s="2">
        <v>16.3</v>
      </c>
      <c r="H457" s="2">
        <v>29.9</v>
      </c>
      <c r="I457" s="2">
        <v>16.3</v>
      </c>
      <c r="J457" s="2">
        <v>29.9</v>
      </c>
      <c r="K457" s="3">
        <v>16.3</v>
      </c>
      <c r="L457" s="1">
        <v>0</v>
      </c>
      <c r="M457" s="3">
        <v>68.5</v>
      </c>
      <c r="N457" s="1">
        <v>404</v>
      </c>
      <c r="O457" s="3">
        <v>441</v>
      </c>
      <c r="P457" s="1">
        <v>37.299999999999997</v>
      </c>
      <c r="Q457" s="2">
        <v>95</v>
      </c>
      <c r="R457" s="2">
        <v>1</v>
      </c>
      <c r="S457" s="3">
        <v>35.299999999999997</v>
      </c>
      <c r="T457" s="1">
        <f t="shared" si="252"/>
        <v>9.6710000000000065</v>
      </c>
      <c r="U457" s="2">
        <f t="shared" si="277"/>
        <v>0</v>
      </c>
      <c r="V457" s="3">
        <f t="shared" si="278"/>
        <v>9.6710000000000065</v>
      </c>
      <c r="W457" s="20" t="str">
        <f t="shared" si="253"/>
        <v>LONG</v>
      </c>
      <c r="X457" s="19" t="str">
        <f t="shared" si="254"/>
        <v>LONG</v>
      </c>
      <c r="Y457" s="1" t="str">
        <f t="shared" si="279"/>
        <v/>
      </c>
      <c r="Z457" s="2">
        <f t="shared" si="255"/>
        <v>16.3</v>
      </c>
      <c r="AA457" s="2" t="str">
        <f t="shared" si="256"/>
        <v/>
      </c>
      <c r="AB457" s="2">
        <f t="shared" si="257"/>
        <v>16.3</v>
      </c>
      <c r="AC457" s="2" t="str">
        <f t="shared" si="258"/>
        <v/>
      </c>
      <c r="AD457" s="3">
        <f t="shared" si="259"/>
        <v>16.3</v>
      </c>
      <c r="AE457" s="1">
        <f t="shared" si="260"/>
        <v>37.299999999999997</v>
      </c>
      <c r="AF457" s="2">
        <f t="shared" si="261"/>
        <v>16.3</v>
      </c>
      <c r="AG457" s="2">
        <f t="shared" si="262"/>
        <v>37.299999999999997</v>
      </c>
      <c r="AH457" s="2">
        <f t="shared" si="263"/>
        <v>16.3</v>
      </c>
      <c r="AI457" s="2">
        <f t="shared" si="264"/>
        <v>37.299999999999997</v>
      </c>
      <c r="AJ457" s="3">
        <f t="shared" si="265"/>
        <v>16.3</v>
      </c>
      <c r="AK457" s="1">
        <f t="shared" si="266"/>
        <v>16.3</v>
      </c>
      <c r="AL457" s="2">
        <f t="shared" si="267"/>
        <v>16.3</v>
      </c>
      <c r="AM457" s="3">
        <f t="shared" si="268"/>
        <v>16.3</v>
      </c>
      <c r="AN457" s="10">
        <v>4.8499999999999996</v>
      </c>
      <c r="AO457" s="1">
        <f t="shared" si="280"/>
        <v>11.450000000000001</v>
      </c>
      <c r="AP457" s="2">
        <f t="shared" si="269"/>
        <v>11.450000000000001</v>
      </c>
      <c r="AQ457" s="3">
        <f t="shared" si="270"/>
        <v>11.450000000000001</v>
      </c>
      <c r="AR457" s="1">
        <f t="shared" si="281"/>
        <v>36.299999999999997</v>
      </c>
      <c r="AS457" s="2">
        <f t="shared" si="282"/>
        <v>16.3</v>
      </c>
      <c r="AT457" s="2">
        <f t="shared" si="283"/>
        <v>36.299999999999997</v>
      </c>
      <c r="AU457" s="2">
        <f t="shared" si="284"/>
        <v>16.3</v>
      </c>
      <c r="AV457" s="2">
        <f t="shared" si="285"/>
        <v>36.299999999999997</v>
      </c>
      <c r="AW457" s="3">
        <f t="shared" si="286"/>
        <v>16.3</v>
      </c>
      <c r="AX457" s="1">
        <f t="shared" si="287"/>
        <v>16.3</v>
      </c>
      <c r="AY457" s="2">
        <f t="shared" si="288"/>
        <v>16.3</v>
      </c>
      <c r="AZ457" s="3">
        <f t="shared" si="289"/>
        <v>16.3</v>
      </c>
      <c r="BA457" s="10">
        <v>5.31</v>
      </c>
      <c r="BB457" s="1">
        <f t="shared" si="290"/>
        <v>10.990000000000002</v>
      </c>
      <c r="BC457" s="2">
        <f t="shared" si="291"/>
        <v>10.990000000000002</v>
      </c>
      <c r="BD457" s="3">
        <f t="shared" si="292"/>
        <v>10.990000000000002</v>
      </c>
      <c r="BE457" s="1">
        <f t="shared" si="271"/>
        <v>16.3</v>
      </c>
      <c r="BF457" s="2">
        <f t="shared" si="272"/>
        <v>16.3</v>
      </c>
      <c r="BG457" s="3">
        <f t="shared" si="273"/>
        <v>16.3</v>
      </c>
      <c r="BH457" s="10">
        <v>5.03</v>
      </c>
      <c r="BI457" s="1">
        <f t="shared" si="274"/>
        <v>11.27</v>
      </c>
      <c r="BJ457" s="2">
        <f t="shared" si="275"/>
        <v>11.27</v>
      </c>
      <c r="BK457" s="3">
        <f t="shared" si="276"/>
        <v>11.27</v>
      </c>
    </row>
    <row r="458" spans="1:63">
      <c r="A458" s="14">
        <v>43849.624999998916</v>
      </c>
      <c r="B458" s="1">
        <v>102.438</v>
      </c>
      <c r="C458" s="2">
        <v>70.977000000000004</v>
      </c>
      <c r="D458" s="2">
        <v>31.893000000000001</v>
      </c>
      <c r="E458" s="3">
        <v>-0.432</v>
      </c>
      <c r="F458" s="1">
        <v>29.92</v>
      </c>
      <c r="G458" s="2">
        <v>22.91</v>
      </c>
      <c r="H458" s="2">
        <v>29.92</v>
      </c>
      <c r="I458" s="2">
        <v>22.91</v>
      </c>
      <c r="J458" s="2">
        <v>29.92</v>
      </c>
      <c r="K458" s="3">
        <v>22.91</v>
      </c>
      <c r="L458" s="1">
        <v>0</v>
      </c>
      <c r="M458" s="3">
        <v>76.334000000000003</v>
      </c>
      <c r="N458" s="1">
        <v>404</v>
      </c>
      <c r="O458" s="3">
        <v>432</v>
      </c>
      <c r="P458" s="1">
        <v>37.299999999999997</v>
      </c>
      <c r="Q458" s="2">
        <v>95</v>
      </c>
      <c r="R458" s="2">
        <v>1</v>
      </c>
      <c r="S458" s="3">
        <v>35.299999999999997</v>
      </c>
      <c r="T458" s="1">
        <f t="shared" si="252"/>
        <v>26.103999999999999</v>
      </c>
      <c r="U458" s="2">
        <f t="shared" si="277"/>
        <v>0</v>
      </c>
      <c r="V458" s="3">
        <f t="shared" si="278"/>
        <v>26.103999999999999</v>
      </c>
      <c r="W458" s="20" t="str">
        <f t="shared" si="253"/>
        <v>LONG</v>
      </c>
      <c r="X458" s="19" t="str">
        <f t="shared" si="254"/>
        <v>LONG</v>
      </c>
      <c r="Y458" s="1" t="str">
        <f t="shared" si="279"/>
        <v/>
      </c>
      <c r="Z458" s="2">
        <f t="shared" si="255"/>
        <v>22.91</v>
      </c>
      <c r="AA458" s="2" t="str">
        <f t="shared" si="256"/>
        <v/>
      </c>
      <c r="AB458" s="2">
        <f t="shared" si="257"/>
        <v>22.91</v>
      </c>
      <c r="AC458" s="2" t="str">
        <f t="shared" si="258"/>
        <v/>
      </c>
      <c r="AD458" s="3">
        <f t="shared" si="259"/>
        <v>22.91</v>
      </c>
      <c r="AE458" s="1">
        <f t="shared" si="260"/>
        <v>37.299999999999997</v>
      </c>
      <c r="AF458" s="2">
        <f t="shared" si="261"/>
        <v>22.91</v>
      </c>
      <c r="AG458" s="2">
        <f t="shared" si="262"/>
        <v>37.299999999999997</v>
      </c>
      <c r="AH458" s="2">
        <f t="shared" si="263"/>
        <v>22.91</v>
      </c>
      <c r="AI458" s="2">
        <f t="shared" si="264"/>
        <v>37.299999999999997</v>
      </c>
      <c r="AJ458" s="3">
        <f t="shared" si="265"/>
        <v>22.91</v>
      </c>
      <c r="AK458" s="1">
        <f t="shared" si="266"/>
        <v>22.91</v>
      </c>
      <c r="AL458" s="2">
        <f t="shared" si="267"/>
        <v>22.91</v>
      </c>
      <c r="AM458" s="3">
        <f t="shared" si="268"/>
        <v>22.91</v>
      </c>
      <c r="AN458" s="10">
        <v>4.8499999999999996</v>
      </c>
      <c r="AO458" s="1">
        <f t="shared" si="280"/>
        <v>18.060000000000002</v>
      </c>
      <c r="AP458" s="2">
        <f t="shared" si="269"/>
        <v>18.060000000000002</v>
      </c>
      <c r="AQ458" s="3">
        <f t="shared" si="270"/>
        <v>18.060000000000002</v>
      </c>
      <c r="AR458" s="1">
        <f t="shared" si="281"/>
        <v>36.299999999999997</v>
      </c>
      <c r="AS458" s="2">
        <f t="shared" si="282"/>
        <v>22.91</v>
      </c>
      <c r="AT458" s="2">
        <f t="shared" si="283"/>
        <v>36.299999999999997</v>
      </c>
      <c r="AU458" s="2">
        <f t="shared" si="284"/>
        <v>22.91</v>
      </c>
      <c r="AV458" s="2">
        <f t="shared" si="285"/>
        <v>36.299999999999997</v>
      </c>
      <c r="AW458" s="3">
        <f t="shared" si="286"/>
        <v>22.91</v>
      </c>
      <c r="AX458" s="1">
        <f t="shared" si="287"/>
        <v>22.91</v>
      </c>
      <c r="AY458" s="2">
        <f t="shared" si="288"/>
        <v>22.91</v>
      </c>
      <c r="AZ458" s="3">
        <f t="shared" si="289"/>
        <v>22.91</v>
      </c>
      <c r="BA458" s="10">
        <v>5.31</v>
      </c>
      <c r="BB458" s="1">
        <f t="shared" si="290"/>
        <v>17.600000000000001</v>
      </c>
      <c r="BC458" s="2">
        <f t="shared" si="291"/>
        <v>17.600000000000001</v>
      </c>
      <c r="BD458" s="3">
        <f t="shared" si="292"/>
        <v>17.600000000000001</v>
      </c>
      <c r="BE458" s="1">
        <f t="shared" si="271"/>
        <v>22.91</v>
      </c>
      <c r="BF458" s="2">
        <f t="shared" si="272"/>
        <v>22.91</v>
      </c>
      <c r="BG458" s="3">
        <f t="shared" si="273"/>
        <v>22.91</v>
      </c>
      <c r="BH458" s="10">
        <v>5.03</v>
      </c>
      <c r="BI458" s="1">
        <f t="shared" si="274"/>
        <v>17.88</v>
      </c>
      <c r="BJ458" s="2">
        <f t="shared" si="275"/>
        <v>17.88</v>
      </c>
      <c r="BK458" s="3">
        <f t="shared" si="276"/>
        <v>17.88</v>
      </c>
    </row>
    <row r="459" spans="1:63">
      <c r="A459" s="14">
        <v>43849.66666666558</v>
      </c>
      <c r="B459" s="1">
        <v>97.712999999999994</v>
      </c>
      <c r="C459" s="2">
        <v>48.048999999999999</v>
      </c>
      <c r="D459" s="2">
        <v>36.619</v>
      </c>
      <c r="E459" s="3">
        <v>13.045</v>
      </c>
      <c r="F459" s="1">
        <v>30.86</v>
      </c>
      <c r="G459" s="2">
        <v>23.29</v>
      </c>
      <c r="H459" s="2">
        <v>30.86</v>
      </c>
      <c r="I459" s="2">
        <v>23.29</v>
      </c>
      <c r="J459" s="2">
        <v>30.86</v>
      </c>
      <c r="K459" s="3">
        <v>23.29</v>
      </c>
      <c r="L459" s="1">
        <v>0</v>
      </c>
      <c r="M459" s="3">
        <v>117.8</v>
      </c>
      <c r="N459" s="1">
        <v>385</v>
      </c>
      <c r="O459" s="3">
        <v>432</v>
      </c>
      <c r="P459" s="1">
        <v>37.299999999999997</v>
      </c>
      <c r="Q459" s="2">
        <v>95</v>
      </c>
      <c r="R459" s="2">
        <v>1</v>
      </c>
      <c r="S459" s="3">
        <v>35.299999999999997</v>
      </c>
      <c r="T459" s="1">
        <f t="shared" ref="T459:T522" si="293">B459+L459-M459</f>
        <v>-20.087000000000003</v>
      </c>
      <c r="U459" s="2">
        <f t="shared" si="277"/>
        <v>20.087000000000003</v>
      </c>
      <c r="V459" s="3">
        <f t="shared" si="278"/>
        <v>0</v>
      </c>
      <c r="W459" s="20" t="str">
        <f t="shared" ref="W459:W522" si="294">IF(AND(L459&gt;0,M459=0),"SHORT",IF(AND(L459=0,M459&gt;0),"LONG",IF(AND(L459=0,M459=0,U459&gt;0),"SHORT",IF(AND(L459=0,M459=0,V459&gt;0),"LONG",IF(AND(L459&gt;0,M459&gt;0,L459+U459&gt;M459+V459),"SHORT","LONG")))))</f>
        <v>LONG</v>
      </c>
      <c r="X459" s="19" t="str">
        <f t="shared" ref="X459:X522" si="295">IF(B459&lt;0,"SHORT","LONG")</f>
        <v>LONG</v>
      </c>
      <c r="Y459" s="1" t="str">
        <f t="shared" si="279"/>
        <v/>
      </c>
      <c r="Z459" s="2">
        <f t="shared" ref="Z459:Z522" si="296">IF(AND(M459&gt;0,W459="LONG"),G459,"")</f>
        <v>23.29</v>
      </c>
      <c r="AA459" s="2" t="str">
        <f t="shared" ref="AA459:AA522" si="297">IF(AND(L459&gt;0,W459="SHORT"),H459,"")</f>
        <v/>
      </c>
      <c r="AB459" s="2">
        <f t="shared" ref="AB459:AB522" si="298">IF(AND(M459&gt;0,W459="LONG"),I459,"")</f>
        <v>23.29</v>
      </c>
      <c r="AC459" s="2" t="str">
        <f t="shared" ref="AC459:AC522" si="299">IF(AND(L459&gt;0,W459="SHORT"),J459,"")</f>
        <v/>
      </c>
      <c r="AD459" s="3">
        <f t="shared" ref="AD459:AD522" si="300">IF(AND(M459&gt;0,W459="LONG"),K459,"")</f>
        <v>23.29</v>
      </c>
      <c r="AE459" s="1">
        <f t="shared" ref="AE459:AE522" si="301">IF(Y459="",P459,Y459)</f>
        <v>37.299999999999997</v>
      </c>
      <c r="AF459" s="2">
        <f t="shared" ref="AF459:AF522" si="302">IF(Z459="",S459,Z459)</f>
        <v>23.29</v>
      </c>
      <c r="AG459" s="2">
        <f t="shared" ref="AG459:AG522" si="303">IF(AA459="",P459,AA459)</f>
        <v>37.299999999999997</v>
      </c>
      <c r="AH459" s="2">
        <f t="shared" ref="AH459:AH522" si="304">IF(AB459="",S459,AB459)</f>
        <v>23.29</v>
      </c>
      <c r="AI459" s="2">
        <f t="shared" ref="AI459:AI522" si="305">IF(AC459="",P459,AC459)</f>
        <v>37.299999999999997</v>
      </c>
      <c r="AJ459" s="3">
        <f t="shared" ref="AJ459:AJ522" si="306">IF(AD459="",S459,AD459)</f>
        <v>23.29</v>
      </c>
      <c r="AK459" s="1">
        <f t="shared" ref="AK459:AK522" si="307">IF(W459="SHORT",AE459,AF459)</f>
        <v>23.29</v>
      </c>
      <c r="AL459" s="2">
        <f t="shared" ref="AL459:AL522" si="308">IF(W459="SHORT",AG459,AH459)</f>
        <v>23.29</v>
      </c>
      <c r="AM459" s="3">
        <f t="shared" ref="AM459:AM522" si="309">IF(W459="SHORT",AI459,AJ459)</f>
        <v>23.29</v>
      </c>
      <c r="AN459" s="10">
        <v>4.8499999999999996</v>
      </c>
      <c r="AO459" s="1">
        <f t="shared" si="280"/>
        <v>18.439999999999998</v>
      </c>
      <c r="AP459" s="2">
        <f t="shared" ref="AP459:AP522" si="310">IF(W459="SHORT",AL459+AN459,AL459-AN459)</f>
        <v>18.439999999999998</v>
      </c>
      <c r="AQ459" s="3">
        <f t="shared" ref="AQ459:AQ522" si="311">IF(W459="SHORT",AM459+AN459,AM459-AN459)</f>
        <v>18.439999999999998</v>
      </c>
      <c r="AR459" s="1">
        <f t="shared" si="281"/>
        <v>36.299999999999997</v>
      </c>
      <c r="AS459" s="2">
        <f t="shared" si="282"/>
        <v>23.29</v>
      </c>
      <c r="AT459" s="2">
        <f t="shared" si="283"/>
        <v>36.299999999999997</v>
      </c>
      <c r="AU459" s="2">
        <f t="shared" si="284"/>
        <v>23.29</v>
      </c>
      <c r="AV459" s="2">
        <f t="shared" si="285"/>
        <v>36.299999999999997</v>
      </c>
      <c r="AW459" s="3">
        <f t="shared" si="286"/>
        <v>23.29</v>
      </c>
      <c r="AX459" s="1">
        <f t="shared" si="287"/>
        <v>23.29</v>
      </c>
      <c r="AY459" s="2">
        <f t="shared" si="288"/>
        <v>23.29</v>
      </c>
      <c r="AZ459" s="3">
        <f t="shared" si="289"/>
        <v>23.29</v>
      </c>
      <c r="BA459" s="10">
        <v>5.31</v>
      </c>
      <c r="BB459" s="1">
        <f t="shared" si="290"/>
        <v>17.98</v>
      </c>
      <c r="BC459" s="2">
        <f t="shared" si="291"/>
        <v>17.98</v>
      </c>
      <c r="BD459" s="3">
        <f t="shared" si="292"/>
        <v>17.98</v>
      </c>
      <c r="BE459" s="1">
        <f t="shared" ref="BE459:BE522" si="312">IF(X459="SHORT",F459,G459)</f>
        <v>23.29</v>
      </c>
      <c r="BF459" s="2">
        <f t="shared" ref="BF459:BF522" si="313">IF(X459="SHORT",H459,I459)</f>
        <v>23.29</v>
      </c>
      <c r="BG459" s="3">
        <f t="shared" ref="BG459:BG522" si="314">IF(X459="SHORT",J459,K459)</f>
        <v>23.29</v>
      </c>
      <c r="BH459" s="10">
        <v>5.03</v>
      </c>
      <c r="BI459" s="1">
        <f t="shared" ref="BI459:BI522" si="315">IF(X459="SHORT",BE459+BH459,BE459-BH459)</f>
        <v>18.259999999999998</v>
      </c>
      <c r="BJ459" s="2">
        <f t="shared" ref="BJ459:BJ522" si="316">IF(X459="SHORT",BF459+BH459,BF459-BH459)</f>
        <v>18.259999999999998</v>
      </c>
      <c r="BK459" s="3">
        <f t="shared" ref="BK459:BK522" si="317">IF(X459="SHORT",BG459+BH459,BG459-BH459)</f>
        <v>18.259999999999998</v>
      </c>
    </row>
    <row r="460" spans="1:63">
      <c r="A460" s="14">
        <v>43849.708333332244</v>
      </c>
      <c r="B460" s="1">
        <v>-3.5619999999999998</v>
      </c>
      <c r="C460" s="2">
        <v>-23.882000000000001</v>
      </c>
      <c r="D460" s="2">
        <v>3.448</v>
      </c>
      <c r="E460" s="3">
        <v>16.872</v>
      </c>
      <c r="F460" s="1">
        <v>43.07</v>
      </c>
      <c r="G460" s="2">
        <v>33.07</v>
      </c>
      <c r="H460" s="2">
        <v>43.07</v>
      </c>
      <c r="I460" s="2">
        <v>33.07</v>
      </c>
      <c r="J460" s="2">
        <v>43.07</v>
      </c>
      <c r="K460" s="3">
        <v>33.07</v>
      </c>
      <c r="L460" s="1">
        <v>0.98299999999999998</v>
      </c>
      <c r="M460" s="3">
        <v>0</v>
      </c>
      <c r="N460" s="1">
        <v>385</v>
      </c>
      <c r="O460" s="3">
        <v>456</v>
      </c>
      <c r="P460" s="1">
        <v>37.299999999999997</v>
      </c>
      <c r="Q460" s="2">
        <v>95</v>
      </c>
      <c r="R460" s="2">
        <v>1</v>
      </c>
      <c r="S460" s="3">
        <v>35.299999999999997</v>
      </c>
      <c r="T460" s="1">
        <f t="shared" si="293"/>
        <v>-2.5789999999999997</v>
      </c>
      <c r="U460" s="2">
        <f t="shared" ref="U460:U523" si="318">IF(T460&lt;0,-T460,0)</f>
        <v>2.5789999999999997</v>
      </c>
      <c r="V460" s="3">
        <f t="shared" ref="V460:V523" si="319">IF(T460&gt;0,T460,0)</f>
        <v>0</v>
      </c>
      <c r="W460" s="20" t="str">
        <f t="shared" si="294"/>
        <v>SHORT</v>
      </c>
      <c r="X460" s="19" t="str">
        <f t="shared" si="295"/>
        <v>SHORT</v>
      </c>
      <c r="Y460" s="1">
        <f t="shared" ref="Y460:Y523" si="320">IF(AND(L460&gt;0,W460="SHORT"),F460,"")</f>
        <v>43.07</v>
      </c>
      <c r="Z460" s="2" t="str">
        <f t="shared" si="296"/>
        <v/>
      </c>
      <c r="AA460" s="2">
        <f t="shared" si="297"/>
        <v>43.07</v>
      </c>
      <c r="AB460" s="2" t="str">
        <f t="shared" si="298"/>
        <v/>
      </c>
      <c r="AC460" s="2">
        <f t="shared" si="299"/>
        <v>43.07</v>
      </c>
      <c r="AD460" s="3" t="str">
        <f t="shared" si="300"/>
        <v/>
      </c>
      <c r="AE460" s="1">
        <f t="shared" si="301"/>
        <v>43.07</v>
      </c>
      <c r="AF460" s="2">
        <f t="shared" si="302"/>
        <v>35.299999999999997</v>
      </c>
      <c r="AG460" s="2">
        <f t="shared" si="303"/>
        <v>43.07</v>
      </c>
      <c r="AH460" s="2">
        <f t="shared" si="304"/>
        <v>35.299999999999997</v>
      </c>
      <c r="AI460" s="2">
        <f t="shared" si="305"/>
        <v>43.07</v>
      </c>
      <c r="AJ460" s="3">
        <f t="shared" si="306"/>
        <v>35.299999999999997</v>
      </c>
      <c r="AK460" s="1">
        <f t="shared" si="307"/>
        <v>43.07</v>
      </c>
      <c r="AL460" s="2">
        <f t="shared" si="308"/>
        <v>43.07</v>
      </c>
      <c r="AM460" s="3">
        <f t="shared" si="309"/>
        <v>43.07</v>
      </c>
      <c r="AN460" s="10">
        <v>4.8499999999999996</v>
      </c>
      <c r="AO460" s="1">
        <f t="shared" ref="AO460:AO523" si="321">IF(W460="SHORT",AK460+AN460,AK460-AN460)</f>
        <v>47.92</v>
      </c>
      <c r="AP460" s="2">
        <f t="shared" si="310"/>
        <v>47.92</v>
      </c>
      <c r="AQ460" s="3">
        <f t="shared" si="311"/>
        <v>47.92</v>
      </c>
      <c r="AR460" s="1">
        <f t="shared" ref="AR460:AR523" si="322">IF(Y460="",ROUND(AVERAGE(P460,S460),2),Y460)</f>
        <v>43.07</v>
      </c>
      <c r="AS460" s="2">
        <f t="shared" ref="AS460:AS523" si="323">IF(Z460="",ROUND(AVERAGE(P460,S460),2),Z460)</f>
        <v>36.299999999999997</v>
      </c>
      <c r="AT460" s="2">
        <f t="shared" ref="AT460:AT523" si="324">IF(AA460="",ROUND(AVERAGE(P460,S460),2),AA460)</f>
        <v>43.07</v>
      </c>
      <c r="AU460" s="2">
        <f t="shared" ref="AU460:AU523" si="325">IF(AB460="",ROUND(AVERAGE(P460,S460),2),AB460)</f>
        <v>36.299999999999997</v>
      </c>
      <c r="AV460" s="2">
        <f t="shared" ref="AV460:AV523" si="326">IF(AC460="",ROUND(AVERAGE(P460,S460),2),AC460)</f>
        <v>43.07</v>
      </c>
      <c r="AW460" s="3">
        <f t="shared" ref="AW460:AW523" si="327">IF(AD460="",ROUND(AVERAGE(P460,S460),2),AD460)</f>
        <v>36.299999999999997</v>
      </c>
      <c r="AX460" s="1">
        <f t="shared" ref="AX460:AX523" si="328">IF(W460="SHORT",AR460,AS460)</f>
        <v>43.07</v>
      </c>
      <c r="AY460" s="2">
        <f t="shared" ref="AY460:AY523" si="329">IF(W460="SHORT",AT460,AU460)</f>
        <v>43.07</v>
      </c>
      <c r="AZ460" s="3">
        <f t="shared" ref="AZ460:AZ523" si="330">IF(W460="SHORT",AV460,AW460)</f>
        <v>43.07</v>
      </c>
      <c r="BA460" s="10">
        <v>5.31</v>
      </c>
      <c r="BB460" s="1">
        <f t="shared" ref="BB460:BB523" si="331">IF(W460="SHORT",AX460+BA460,AX460-BA460)</f>
        <v>48.38</v>
      </c>
      <c r="BC460" s="2">
        <f t="shared" ref="BC460:BC523" si="332">IF(W460="SHORT",AY460+BA460,AY460-BA460)</f>
        <v>48.38</v>
      </c>
      <c r="BD460" s="3">
        <f t="shared" ref="BD460:BD523" si="333">IF(W460="SHORT",AZ460+BA460,AZ460-BA460)</f>
        <v>48.38</v>
      </c>
      <c r="BE460" s="1">
        <f t="shared" si="312"/>
        <v>43.07</v>
      </c>
      <c r="BF460" s="2">
        <f t="shared" si="313"/>
        <v>43.07</v>
      </c>
      <c r="BG460" s="3">
        <f t="shared" si="314"/>
        <v>43.07</v>
      </c>
      <c r="BH460" s="10">
        <v>5.03</v>
      </c>
      <c r="BI460" s="1">
        <f t="shared" si="315"/>
        <v>48.1</v>
      </c>
      <c r="BJ460" s="2">
        <f t="shared" si="316"/>
        <v>48.1</v>
      </c>
      <c r="BK460" s="3">
        <f t="shared" si="317"/>
        <v>48.1</v>
      </c>
    </row>
    <row r="461" spans="1:63">
      <c r="A461" s="14">
        <v>43849.749999998909</v>
      </c>
      <c r="B461" s="1">
        <v>-2.2210000000000001</v>
      </c>
      <c r="C461" s="2">
        <v>-26.111999999999998</v>
      </c>
      <c r="D461" s="2">
        <v>-9.7669999999999995</v>
      </c>
      <c r="E461" s="3">
        <v>33.658000000000001</v>
      </c>
      <c r="F461" s="1">
        <v>54.9</v>
      </c>
      <c r="G461" s="2">
        <v>42.98</v>
      </c>
      <c r="H461" s="2">
        <v>54.9</v>
      </c>
      <c r="I461" s="2">
        <v>42.98</v>
      </c>
      <c r="J461" s="2">
        <v>54.9</v>
      </c>
      <c r="K461" s="3">
        <v>42.98</v>
      </c>
      <c r="L461" s="1">
        <v>3.3</v>
      </c>
      <c r="M461" s="3">
        <v>0</v>
      </c>
      <c r="N461" s="1">
        <v>391</v>
      </c>
      <c r="O461" s="3">
        <v>499</v>
      </c>
      <c r="P461" s="1">
        <v>37.299999999999997</v>
      </c>
      <c r="Q461" s="2">
        <v>95</v>
      </c>
      <c r="R461" s="2">
        <v>-30</v>
      </c>
      <c r="S461" s="3">
        <v>35.299999999999997</v>
      </c>
      <c r="T461" s="1">
        <f t="shared" si="293"/>
        <v>1.0789999999999997</v>
      </c>
      <c r="U461" s="2">
        <f t="shared" si="318"/>
        <v>0</v>
      </c>
      <c r="V461" s="3">
        <f t="shared" si="319"/>
        <v>1.0789999999999997</v>
      </c>
      <c r="W461" s="20" t="str">
        <f t="shared" si="294"/>
        <v>SHORT</v>
      </c>
      <c r="X461" s="19" t="str">
        <f t="shared" si="295"/>
        <v>SHORT</v>
      </c>
      <c r="Y461" s="1">
        <f t="shared" si="320"/>
        <v>54.9</v>
      </c>
      <c r="Z461" s="2" t="str">
        <f t="shared" si="296"/>
        <v/>
      </c>
      <c r="AA461" s="2">
        <f t="shared" si="297"/>
        <v>54.9</v>
      </c>
      <c r="AB461" s="2" t="str">
        <f t="shared" si="298"/>
        <v/>
      </c>
      <c r="AC461" s="2">
        <f t="shared" si="299"/>
        <v>54.9</v>
      </c>
      <c r="AD461" s="3" t="str">
        <f t="shared" si="300"/>
        <v/>
      </c>
      <c r="AE461" s="1">
        <f t="shared" si="301"/>
        <v>54.9</v>
      </c>
      <c r="AF461" s="2">
        <f t="shared" si="302"/>
        <v>35.299999999999997</v>
      </c>
      <c r="AG461" s="2">
        <f t="shared" si="303"/>
        <v>54.9</v>
      </c>
      <c r="AH461" s="2">
        <f t="shared" si="304"/>
        <v>35.299999999999997</v>
      </c>
      <c r="AI461" s="2">
        <f t="shared" si="305"/>
        <v>54.9</v>
      </c>
      <c r="AJ461" s="3">
        <f t="shared" si="306"/>
        <v>35.299999999999997</v>
      </c>
      <c r="AK461" s="1">
        <f t="shared" si="307"/>
        <v>54.9</v>
      </c>
      <c r="AL461" s="2">
        <f t="shared" si="308"/>
        <v>54.9</v>
      </c>
      <c r="AM461" s="3">
        <f t="shared" si="309"/>
        <v>54.9</v>
      </c>
      <c r="AN461" s="10">
        <v>4.8499999999999996</v>
      </c>
      <c r="AO461" s="1">
        <f t="shared" si="321"/>
        <v>59.75</v>
      </c>
      <c r="AP461" s="2">
        <f t="shared" si="310"/>
        <v>59.75</v>
      </c>
      <c r="AQ461" s="3">
        <f t="shared" si="311"/>
        <v>59.75</v>
      </c>
      <c r="AR461" s="1">
        <f t="shared" si="322"/>
        <v>54.9</v>
      </c>
      <c r="AS461" s="2">
        <f t="shared" si="323"/>
        <v>36.299999999999997</v>
      </c>
      <c r="AT461" s="2">
        <f t="shared" si="324"/>
        <v>54.9</v>
      </c>
      <c r="AU461" s="2">
        <f t="shared" si="325"/>
        <v>36.299999999999997</v>
      </c>
      <c r="AV461" s="2">
        <f t="shared" si="326"/>
        <v>54.9</v>
      </c>
      <c r="AW461" s="3">
        <f t="shared" si="327"/>
        <v>36.299999999999997</v>
      </c>
      <c r="AX461" s="1">
        <f t="shared" si="328"/>
        <v>54.9</v>
      </c>
      <c r="AY461" s="2">
        <f t="shared" si="329"/>
        <v>54.9</v>
      </c>
      <c r="AZ461" s="3">
        <f t="shared" si="330"/>
        <v>54.9</v>
      </c>
      <c r="BA461" s="10">
        <v>5.31</v>
      </c>
      <c r="BB461" s="1">
        <f t="shared" si="331"/>
        <v>60.21</v>
      </c>
      <c r="BC461" s="2">
        <f t="shared" si="332"/>
        <v>60.21</v>
      </c>
      <c r="BD461" s="3">
        <f t="shared" si="333"/>
        <v>60.21</v>
      </c>
      <c r="BE461" s="1">
        <f t="shared" si="312"/>
        <v>54.9</v>
      </c>
      <c r="BF461" s="2">
        <f t="shared" si="313"/>
        <v>54.9</v>
      </c>
      <c r="BG461" s="3">
        <f t="shared" si="314"/>
        <v>54.9</v>
      </c>
      <c r="BH461" s="10">
        <v>5.03</v>
      </c>
      <c r="BI461" s="1">
        <f t="shared" si="315"/>
        <v>59.93</v>
      </c>
      <c r="BJ461" s="2">
        <f t="shared" si="316"/>
        <v>59.93</v>
      </c>
      <c r="BK461" s="3">
        <f t="shared" si="317"/>
        <v>59.93</v>
      </c>
    </row>
    <row r="462" spans="1:63">
      <c r="A462" s="14">
        <v>43849.791666665573</v>
      </c>
      <c r="B462" s="1">
        <v>5.8609999999999998</v>
      </c>
      <c r="C462" s="2">
        <v>6.3929999999999998</v>
      </c>
      <c r="D462" s="2">
        <v>-19.626999999999999</v>
      </c>
      <c r="E462" s="3">
        <v>19.094999999999999</v>
      </c>
      <c r="F462" s="1">
        <v>56.5</v>
      </c>
      <c r="G462" s="2">
        <v>44.24</v>
      </c>
      <c r="H462" s="2">
        <v>56.5</v>
      </c>
      <c r="I462" s="2">
        <v>44.24</v>
      </c>
      <c r="J462" s="2">
        <v>56.5</v>
      </c>
      <c r="K462" s="3">
        <v>44.24</v>
      </c>
      <c r="L462" s="1">
        <v>8</v>
      </c>
      <c r="M462" s="3">
        <v>0</v>
      </c>
      <c r="N462" s="1">
        <v>341</v>
      </c>
      <c r="O462" s="3">
        <v>499</v>
      </c>
      <c r="P462" s="1">
        <v>37.299999999999997</v>
      </c>
      <c r="Q462" s="2">
        <v>95</v>
      </c>
      <c r="R462" s="2">
        <v>-30</v>
      </c>
      <c r="S462" s="3">
        <v>35.299999999999997</v>
      </c>
      <c r="T462" s="1">
        <f t="shared" si="293"/>
        <v>13.861000000000001</v>
      </c>
      <c r="U462" s="2">
        <f t="shared" si="318"/>
        <v>0</v>
      </c>
      <c r="V462" s="3">
        <f t="shared" si="319"/>
        <v>13.861000000000001</v>
      </c>
      <c r="W462" s="20" t="str">
        <f t="shared" si="294"/>
        <v>SHORT</v>
      </c>
      <c r="X462" s="19" t="str">
        <f t="shared" si="295"/>
        <v>LONG</v>
      </c>
      <c r="Y462" s="1">
        <f t="shared" si="320"/>
        <v>56.5</v>
      </c>
      <c r="Z462" s="2" t="str">
        <f t="shared" si="296"/>
        <v/>
      </c>
      <c r="AA462" s="2">
        <f t="shared" si="297"/>
        <v>56.5</v>
      </c>
      <c r="AB462" s="2" t="str">
        <f t="shared" si="298"/>
        <v/>
      </c>
      <c r="AC462" s="2">
        <f t="shared" si="299"/>
        <v>56.5</v>
      </c>
      <c r="AD462" s="3" t="str">
        <f t="shared" si="300"/>
        <v/>
      </c>
      <c r="AE462" s="1">
        <f t="shared" si="301"/>
        <v>56.5</v>
      </c>
      <c r="AF462" s="2">
        <f t="shared" si="302"/>
        <v>35.299999999999997</v>
      </c>
      <c r="AG462" s="2">
        <f t="shared" si="303"/>
        <v>56.5</v>
      </c>
      <c r="AH462" s="2">
        <f t="shared" si="304"/>
        <v>35.299999999999997</v>
      </c>
      <c r="AI462" s="2">
        <f t="shared" si="305"/>
        <v>56.5</v>
      </c>
      <c r="AJ462" s="3">
        <f t="shared" si="306"/>
        <v>35.299999999999997</v>
      </c>
      <c r="AK462" s="1">
        <f t="shared" si="307"/>
        <v>56.5</v>
      </c>
      <c r="AL462" s="2">
        <f t="shared" si="308"/>
        <v>56.5</v>
      </c>
      <c r="AM462" s="3">
        <f t="shared" si="309"/>
        <v>56.5</v>
      </c>
      <c r="AN462" s="10">
        <v>4.8499999999999996</v>
      </c>
      <c r="AO462" s="1">
        <f t="shared" si="321"/>
        <v>61.35</v>
      </c>
      <c r="AP462" s="2">
        <f t="shared" si="310"/>
        <v>61.35</v>
      </c>
      <c r="AQ462" s="3">
        <f t="shared" si="311"/>
        <v>61.35</v>
      </c>
      <c r="AR462" s="1">
        <f t="shared" si="322"/>
        <v>56.5</v>
      </c>
      <c r="AS462" s="2">
        <f t="shared" si="323"/>
        <v>36.299999999999997</v>
      </c>
      <c r="AT462" s="2">
        <f t="shared" si="324"/>
        <v>56.5</v>
      </c>
      <c r="AU462" s="2">
        <f t="shared" si="325"/>
        <v>36.299999999999997</v>
      </c>
      <c r="AV462" s="2">
        <f t="shared" si="326"/>
        <v>56.5</v>
      </c>
      <c r="AW462" s="3">
        <f t="shared" si="327"/>
        <v>36.299999999999997</v>
      </c>
      <c r="AX462" s="1">
        <f t="shared" si="328"/>
        <v>56.5</v>
      </c>
      <c r="AY462" s="2">
        <f t="shared" si="329"/>
        <v>56.5</v>
      </c>
      <c r="AZ462" s="3">
        <f t="shared" si="330"/>
        <v>56.5</v>
      </c>
      <c r="BA462" s="10">
        <v>5.31</v>
      </c>
      <c r="BB462" s="1">
        <f t="shared" si="331"/>
        <v>61.81</v>
      </c>
      <c r="BC462" s="2">
        <f t="shared" si="332"/>
        <v>61.81</v>
      </c>
      <c r="BD462" s="3">
        <f t="shared" si="333"/>
        <v>61.81</v>
      </c>
      <c r="BE462" s="1">
        <f t="shared" si="312"/>
        <v>44.24</v>
      </c>
      <c r="BF462" s="2">
        <f t="shared" si="313"/>
        <v>44.24</v>
      </c>
      <c r="BG462" s="3">
        <f t="shared" si="314"/>
        <v>44.24</v>
      </c>
      <c r="BH462" s="10">
        <v>5.03</v>
      </c>
      <c r="BI462" s="1">
        <f t="shared" si="315"/>
        <v>39.21</v>
      </c>
      <c r="BJ462" s="2">
        <f t="shared" si="316"/>
        <v>39.21</v>
      </c>
      <c r="BK462" s="3">
        <f t="shared" si="317"/>
        <v>39.21</v>
      </c>
    </row>
    <row r="463" spans="1:63">
      <c r="A463" s="14">
        <v>43849.833333332237</v>
      </c>
      <c r="B463" s="1">
        <v>9.1080000000000005</v>
      </c>
      <c r="C463" s="2">
        <v>5.7519999999999998</v>
      </c>
      <c r="D463" s="2">
        <v>-18.109000000000002</v>
      </c>
      <c r="E463" s="3">
        <v>21.465</v>
      </c>
      <c r="F463" s="1">
        <v>43.89</v>
      </c>
      <c r="G463" s="2">
        <v>43.89</v>
      </c>
      <c r="H463" s="2">
        <v>43.89</v>
      </c>
      <c r="I463" s="2">
        <v>43.89</v>
      </c>
      <c r="J463" s="2">
        <v>43.89</v>
      </c>
      <c r="K463" s="3">
        <v>43.89</v>
      </c>
      <c r="L463" s="1">
        <v>0</v>
      </c>
      <c r="M463" s="3">
        <v>0</v>
      </c>
      <c r="N463" s="1">
        <v>390</v>
      </c>
      <c r="O463" s="3">
        <v>499</v>
      </c>
      <c r="P463" s="1">
        <v>37.299999999999997</v>
      </c>
      <c r="Q463" s="2">
        <v>95</v>
      </c>
      <c r="R463" s="2">
        <v>-30</v>
      </c>
      <c r="S463" s="3">
        <v>35.299999999999997</v>
      </c>
      <c r="T463" s="1">
        <f t="shared" si="293"/>
        <v>9.1080000000000005</v>
      </c>
      <c r="U463" s="2">
        <f t="shared" si="318"/>
        <v>0</v>
      </c>
      <c r="V463" s="3">
        <f t="shared" si="319"/>
        <v>9.1080000000000005</v>
      </c>
      <c r="W463" s="20" t="str">
        <f t="shared" si="294"/>
        <v>LONG</v>
      </c>
      <c r="X463" s="19" t="str">
        <f t="shared" si="295"/>
        <v>LONG</v>
      </c>
      <c r="Y463" s="1" t="str">
        <f t="shared" si="320"/>
        <v/>
      </c>
      <c r="Z463" s="2" t="str">
        <f t="shared" si="296"/>
        <v/>
      </c>
      <c r="AA463" s="2" t="str">
        <f t="shared" si="297"/>
        <v/>
      </c>
      <c r="AB463" s="2" t="str">
        <f t="shared" si="298"/>
        <v/>
      </c>
      <c r="AC463" s="2" t="str">
        <f t="shared" si="299"/>
        <v/>
      </c>
      <c r="AD463" s="3" t="str">
        <f t="shared" si="300"/>
        <v/>
      </c>
      <c r="AE463" s="1">
        <f t="shared" si="301"/>
        <v>37.299999999999997</v>
      </c>
      <c r="AF463" s="2">
        <f t="shared" si="302"/>
        <v>35.299999999999997</v>
      </c>
      <c r="AG463" s="2">
        <f t="shared" si="303"/>
        <v>37.299999999999997</v>
      </c>
      <c r="AH463" s="2">
        <f t="shared" si="304"/>
        <v>35.299999999999997</v>
      </c>
      <c r="AI463" s="2">
        <f t="shared" si="305"/>
        <v>37.299999999999997</v>
      </c>
      <c r="AJ463" s="3">
        <f t="shared" si="306"/>
        <v>35.299999999999997</v>
      </c>
      <c r="AK463" s="1">
        <f t="shared" si="307"/>
        <v>35.299999999999997</v>
      </c>
      <c r="AL463" s="2">
        <f t="shared" si="308"/>
        <v>35.299999999999997</v>
      </c>
      <c r="AM463" s="3">
        <f t="shared" si="309"/>
        <v>35.299999999999997</v>
      </c>
      <c r="AN463" s="10">
        <v>4.8499999999999996</v>
      </c>
      <c r="AO463" s="1">
        <f t="shared" si="321"/>
        <v>30.449999999999996</v>
      </c>
      <c r="AP463" s="2">
        <f t="shared" si="310"/>
        <v>30.449999999999996</v>
      </c>
      <c r="AQ463" s="3">
        <f t="shared" si="311"/>
        <v>30.449999999999996</v>
      </c>
      <c r="AR463" s="1">
        <f t="shared" si="322"/>
        <v>36.299999999999997</v>
      </c>
      <c r="AS463" s="2">
        <f t="shared" si="323"/>
        <v>36.299999999999997</v>
      </c>
      <c r="AT463" s="2">
        <f t="shared" si="324"/>
        <v>36.299999999999997</v>
      </c>
      <c r="AU463" s="2">
        <f t="shared" si="325"/>
        <v>36.299999999999997</v>
      </c>
      <c r="AV463" s="2">
        <f t="shared" si="326"/>
        <v>36.299999999999997</v>
      </c>
      <c r="AW463" s="3">
        <f t="shared" si="327"/>
        <v>36.299999999999997</v>
      </c>
      <c r="AX463" s="1">
        <f t="shared" si="328"/>
        <v>36.299999999999997</v>
      </c>
      <c r="AY463" s="2">
        <f t="shared" si="329"/>
        <v>36.299999999999997</v>
      </c>
      <c r="AZ463" s="3">
        <f t="shared" si="330"/>
        <v>36.299999999999997</v>
      </c>
      <c r="BA463" s="10">
        <v>5.31</v>
      </c>
      <c r="BB463" s="1">
        <f t="shared" si="331"/>
        <v>30.99</v>
      </c>
      <c r="BC463" s="2">
        <f t="shared" si="332"/>
        <v>30.99</v>
      </c>
      <c r="BD463" s="3">
        <f t="shared" si="333"/>
        <v>30.99</v>
      </c>
      <c r="BE463" s="1">
        <f t="shared" si="312"/>
        <v>43.89</v>
      </c>
      <c r="BF463" s="2">
        <f t="shared" si="313"/>
        <v>43.89</v>
      </c>
      <c r="BG463" s="3">
        <f t="shared" si="314"/>
        <v>43.89</v>
      </c>
      <c r="BH463" s="10">
        <v>5.03</v>
      </c>
      <c r="BI463" s="1">
        <f t="shared" si="315"/>
        <v>38.86</v>
      </c>
      <c r="BJ463" s="2">
        <f t="shared" si="316"/>
        <v>38.86</v>
      </c>
      <c r="BK463" s="3">
        <f t="shared" si="317"/>
        <v>38.86</v>
      </c>
    </row>
    <row r="464" spans="1:63">
      <c r="A464" s="14">
        <v>43849.874999998901</v>
      </c>
      <c r="B464" s="1">
        <v>16.337</v>
      </c>
      <c r="C464" s="2">
        <v>-15.256</v>
      </c>
      <c r="D464" s="2">
        <v>-21.234999999999999</v>
      </c>
      <c r="E464" s="3">
        <v>52.828000000000003</v>
      </c>
      <c r="F464" s="1">
        <v>41.14</v>
      </c>
      <c r="G464" s="2">
        <v>41.14</v>
      </c>
      <c r="H464" s="2">
        <v>41.14</v>
      </c>
      <c r="I464" s="2">
        <v>41.14</v>
      </c>
      <c r="J464" s="2">
        <v>41.14</v>
      </c>
      <c r="K464" s="3">
        <v>41.14</v>
      </c>
      <c r="L464" s="1">
        <v>0</v>
      </c>
      <c r="M464" s="3">
        <v>0</v>
      </c>
      <c r="N464" s="1">
        <v>436</v>
      </c>
      <c r="O464" s="3">
        <v>432</v>
      </c>
      <c r="P464" s="1">
        <v>37.299999999999997</v>
      </c>
      <c r="Q464" s="2">
        <v>95</v>
      </c>
      <c r="R464" s="2">
        <v>1</v>
      </c>
      <c r="S464" s="3">
        <v>35.299999999999997</v>
      </c>
      <c r="T464" s="1">
        <f t="shared" si="293"/>
        <v>16.337</v>
      </c>
      <c r="U464" s="2">
        <f t="shared" si="318"/>
        <v>0</v>
      </c>
      <c r="V464" s="3">
        <f t="shared" si="319"/>
        <v>16.337</v>
      </c>
      <c r="W464" s="20" t="str">
        <f t="shared" si="294"/>
        <v>LONG</v>
      </c>
      <c r="X464" s="19" t="str">
        <f t="shared" si="295"/>
        <v>LONG</v>
      </c>
      <c r="Y464" s="1" t="str">
        <f t="shared" si="320"/>
        <v/>
      </c>
      <c r="Z464" s="2" t="str">
        <f t="shared" si="296"/>
        <v/>
      </c>
      <c r="AA464" s="2" t="str">
        <f t="shared" si="297"/>
        <v/>
      </c>
      <c r="AB464" s="2" t="str">
        <f t="shared" si="298"/>
        <v/>
      </c>
      <c r="AC464" s="2" t="str">
        <f t="shared" si="299"/>
        <v/>
      </c>
      <c r="AD464" s="3" t="str">
        <f t="shared" si="300"/>
        <v/>
      </c>
      <c r="AE464" s="1">
        <f t="shared" si="301"/>
        <v>37.299999999999997</v>
      </c>
      <c r="AF464" s="2">
        <f t="shared" si="302"/>
        <v>35.299999999999997</v>
      </c>
      <c r="AG464" s="2">
        <f t="shared" si="303"/>
        <v>37.299999999999997</v>
      </c>
      <c r="AH464" s="2">
        <f t="shared" si="304"/>
        <v>35.299999999999997</v>
      </c>
      <c r="AI464" s="2">
        <f t="shared" si="305"/>
        <v>37.299999999999997</v>
      </c>
      <c r="AJ464" s="3">
        <f t="shared" si="306"/>
        <v>35.299999999999997</v>
      </c>
      <c r="AK464" s="1">
        <f t="shared" si="307"/>
        <v>35.299999999999997</v>
      </c>
      <c r="AL464" s="2">
        <f t="shared" si="308"/>
        <v>35.299999999999997</v>
      </c>
      <c r="AM464" s="3">
        <f t="shared" si="309"/>
        <v>35.299999999999997</v>
      </c>
      <c r="AN464" s="10">
        <v>4.8499999999999996</v>
      </c>
      <c r="AO464" s="1">
        <f t="shared" si="321"/>
        <v>30.449999999999996</v>
      </c>
      <c r="AP464" s="2">
        <f t="shared" si="310"/>
        <v>30.449999999999996</v>
      </c>
      <c r="AQ464" s="3">
        <f t="shared" si="311"/>
        <v>30.449999999999996</v>
      </c>
      <c r="AR464" s="1">
        <f t="shared" si="322"/>
        <v>36.299999999999997</v>
      </c>
      <c r="AS464" s="2">
        <f t="shared" si="323"/>
        <v>36.299999999999997</v>
      </c>
      <c r="AT464" s="2">
        <f t="shared" si="324"/>
        <v>36.299999999999997</v>
      </c>
      <c r="AU464" s="2">
        <f t="shared" si="325"/>
        <v>36.299999999999997</v>
      </c>
      <c r="AV464" s="2">
        <f t="shared" si="326"/>
        <v>36.299999999999997</v>
      </c>
      <c r="AW464" s="3">
        <f t="shared" si="327"/>
        <v>36.299999999999997</v>
      </c>
      <c r="AX464" s="1">
        <f t="shared" si="328"/>
        <v>36.299999999999997</v>
      </c>
      <c r="AY464" s="2">
        <f t="shared" si="329"/>
        <v>36.299999999999997</v>
      </c>
      <c r="AZ464" s="3">
        <f t="shared" si="330"/>
        <v>36.299999999999997</v>
      </c>
      <c r="BA464" s="10">
        <v>5.31</v>
      </c>
      <c r="BB464" s="1">
        <f t="shared" si="331"/>
        <v>30.99</v>
      </c>
      <c r="BC464" s="2">
        <f t="shared" si="332"/>
        <v>30.99</v>
      </c>
      <c r="BD464" s="3">
        <f t="shared" si="333"/>
        <v>30.99</v>
      </c>
      <c r="BE464" s="1">
        <f t="shared" si="312"/>
        <v>41.14</v>
      </c>
      <c r="BF464" s="2">
        <f t="shared" si="313"/>
        <v>41.14</v>
      </c>
      <c r="BG464" s="3">
        <f t="shared" si="314"/>
        <v>41.14</v>
      </c>
      <c r="BH464" s="10">
        <v>5.03</v>
      </c>
      <c r="BI464" s="1">
        <f t="shared" si="315"/>
        <v>36.11</v>
      </c>
      <c r="BJ464" s="2">
        <f t="shared" si="316"/>
        <v>36.11</v>
      </c>
      <c r="BK464" s="3">
        <f t="shared" si="317"/>
        <v>36.11</v>
      </c>
    </row>
    <row r="465" spans="1:63">
      <c r="A465" s="14">
        <v>43849.916666665566</v>
      </c>
      <c r="B465" s="1">
        <v>23.579000000000001</v>
      </c>
      <c r="C465" s="2">
        <v>13.493</v>
      </c>
      <c r="D465" s="2">
        <v>-4.08</v>
      </c>
      <c r="E465" s="3">
        <v>14.166</v>
      </c>
      <c r="F465" s="1">
        <v>36.72</v>
      </c>
      <c r="G465" s="2">
        <v>36.72</v>
      </c>
      <c r="H465" s="2">
        <v>36.72</v>
      </c>
      <c r="I465" s="2">
        <v>36.72</v>
      </c>
      <c r="J465" s="2">
        <v>36.72</v>
      </c>
      <c r="K465" s="3">
        <v>36.72</v>
      </c>
      <c r="L465" s="1">
        <v>0</v>
      </c>
      <c r="M465" s="3">
        <v>0</v>
      </c>
      <c r="N465" s="1">
        <v>456</v>
      </c>
      <c r="O465" s="3">
        <v>432</v>
      </c>
      <c r="P465" s="1">
        <v>37.299999999999997</v>
      </c>
      <c r="Q465" s="2">
        <v>95</v>
      </c>
      <c r="R465" s="2">
        <v>1</v>
      </c>
      <c r="S465" s="3">
        <v>35.299999999999997</v>
      </c>
      <c r="T465" s="1">
        <f t="shared" si="293"/>
        <v>23.579000000000001</v>
      </c>
      <c r="U465" s="2">
        <f t="shared" si="318"/>
        <v>0</v>
      </c>
      <c r="V465" s="3">
        <f t="shared" si="319"/>
        <v>23.579000000000001</v>
      </c>
      <c r="W465" s="20" t="str">
        <f t="shared" si="294"/>
        <v>LONG</v>
      </c>
      <c r="X465" s="19" t="str">
        <f t="shared" si="295"/>
        <v>LONG</v>
      </c>
      <c r="Y465" s="1" t="str">
        <f t="shared" si="320"/>
        <v/>
      </c>
      <c r="Z465" s="2" t="str">
        <f t="shared" si="296"/>
        <v/>
      </c>
      <c r="AA465" s="2" t="str">
        <f t="shared" si="297"/>
        <v/>
      </c>
      <c r="AB465" s="2" t="str">
        <f t="shared" si="298"/>
        <v/>
      </c>
      <c r="AC465" s="2" t="str">
        <f t="shared" si="299"/>
        <v/>
      </c>
      <c r="AD465" s="3" t="str">
        <f t="shared" si="300"/>
        <v/>
      </c>
      <c r="AE465" s="1">
        <f t="shared" si="301"/>
        <v>37.299999999999997</v>
      </c>
      <c r="AF465" s="2">
        <f t="shared" si="302"/>
        <v>35.299999999999997</v>
      </c>
      <c r="AG465" s="2">
        <f t="shared" si="303"/>
        <v>37.299999999999997</v>
      </c>
      <c r="AH465" s="2">
        <f t="shared" si="304"/>
        <v>35.299999999999997</v>
      </c>
      <c r="AI465" s="2">
        <f t="shared" si="305"/>
        <v>37.299999999999997</v>
      </c>
      <c r="AJ465" s="3">
        <f t="shared" si="306"/>
        <v>35.299999999999997</v>
      </c>
      <c r="AK465" s="1">
        <f t="shared" si="307"/>
        <v>35.299999999999997</v>
      </c>
      <c r="AL465" s="2">
        <f t="shared" si="308"/>
        <v>35.299999999999997</v>
      </c>
      <c r="AM465" s="3">
        <f t="shared" si="309"/>
        <v>35.299999999999997</v>
      </c>
      <c r="AN465" s="10">
        <v>4.8499999999999996</v>
      </c>
      <c r="AO465" s="1">
        <f t="shared" si="321"/>
        <v>30.449999999999996</v>
      </c>
      <c r="AP465" s="2">
        <f t="shared" si="310"/>
        <v>30.449999999999996</v>
      </c>
      <c r="AQ465" s="3">
        <f t="shared" si="311"/>
        <v>30.449999999999996</v>
      </c>
      <c r="AR465" s="1">
        <f t="shared" si="322"/>
        <v>36.299999999999997</v>
      </c>
      <c r="AS465" s="2">
        <f t="shared" si="323"/>
        <v>36.299999999999997</v>
      </c>
      <c r="AT465" s="2">
        <f t="shared" si="324"/>
        <v>36.299999999999997</v>
      </c>
      <c r="AU465" s="2">
        <f t="shared" si="325"/>
        <v>36.299999999999997</v>
      </c>
      <c r="AV465" s="2">
        <f t="shared" si="326"/>
        <v>36.299999999999997</v>
      </c>
      <c r="AW465" s="3">
        <f t="shared" si="327"/>
        <v>36.299999999999997</v>
      </c>
      <c r="AX465" s="1">
        <f t="shared" si="328"/>
        <v>36.299999999999997</v>
      </c>
      <c r="AY465" s="2">
        <f t="shared" si="329"/>
        <v>36.299999999999997</v>
      </c>
      <c r="AZ465" s="3">
        <f t="shared" si="330"/>
        <v>36.299999999999997</v>
      </c>
      <c r="BA465" s="10">
        <v>5.31</v>
      </c>
      <c r="BB465" s="1">
        <f t="shared" si="331"/>
        <v>30.99</v>
      </c>
      <c r="BC465" s="2">
        <f t="shared" si="332"/>
        <v>30.99</v>
      </c>
      <c r="BD465" s="3">
        <f t="shared" si="333"/>
        <v>30.99</v>
      </c>
      <c r="BE465" s="1">
        <f t="shared" si="312"/>
        <v>36.72</v>
      </c>
      <c r="BF465" s="2">
        <f t="shared" si="313"/>
        <v>36.72</v>
      </c>
      <c r="BG465" s="3">
        <f t="shared" si="314"/>
        <v>36.72</v>
      </c>
      <c r="BH465" s="10">
        <v>5.03</v>
      </c>
      <c r="BI465" s="1">
        <f t="shared" si="315"/>
        <v>31.689999999999998</v>
      </c>
      <c r="BJ465" s="2">
        <f t="shared" si="316"/>
        <v>31.689999999999998</v>
      </c>
      <c r="BK465" s="3">
        <f t="shared" si="317"/>
        <v>31.689999999999998</v>
      </c>
    </row>
    <row r="466" spans="1:63">
      <c r="A466" s="14">
        <v>43849.95833333223</v>
      </c>
      <c r="B466" s="1">
        <v>20.638000000000002</v>
      </c>
      <c r="C466" s="2">
        <v>-6.883</v>
      </c>
      <c r="D466" s="2">
        <v>-35.991</v>
      </c>
      <c r="E466" s="3">
        <v>63.512</v>
      </c>
      <c r="F466" s="1">
        <v>28.68</v>
      </c>
      <c r="G466" s="2">
        <v>23.46</v>
      </c>
      <c r="H466" s="2">
        <v>28.68</v>
      </c>
      <c r="I466" s="2">
        <v>23.46</v>
      </c>
      <c r="J466" s="2">
        <v>28.68</v>
      </c>
      <c r="K466" s="3">
        <v>23.46</v>
      </c>
      <c r="L466" s="1">
        <v>0</v>
      </c>
      <c r="M466" s="3">
        <v>45.25</v>
      </c>
      <c r="N466" s="1">
        <v>463</v>
      </c>
      <c r="O466" s="3">
        <v>432</v>
      </c>
      <c r="P466" s="1">
        <v>37.299999999999997</v>
      </c>
      <c r="Q466" s="2">
        <v>95</v>
      </c>
      <c r="R466" s="2">
        <v>1</v>
      </c>
      <c r="S466" s="3">
        <v>35.299999999999997</v>
      </c>
      <c r="T466" s="1">
        <f t="shared" si="293"/>
        <v>-24.611999999999998</v>
      </c>
      <c r="U466" s="2">
        <f t="shared" si="318"/>
        <v>24.611999999999998</v>
      </c>
      <c r="V466" s="3">
        <f t="shared" si="319"/>
        <v>0</v>
      </c>
      <c r="W466" s="20" t="str">
        <f t="shared" si="294"/>
        <v>LONG</v>
      </c>
      <c r="X466" s="19" t="str">
        <f t="shared" si="295"/>
        <v>LONG</v>
      </c>
      <c r="Y466" s="1" t="str">
        <f t="shared" si="320"/>
        <v/>
      </c>
      <c r="Z466" s="2">
        <f t="shared" si="296"/>
        <v>23.46</v>
      </c>
      <c r="AA466" s="2" t="str">
        <f t="shared" si="297"/>
        <v/>
      </c>
      <c r="AB466" s="2">
        <f t="shared" si="298"/>
        <v>23.46</v>
      </c>
      <c r="AC466" s="2" t="str">
        <f t="shared" si="299"/>
        <v/>
      </c>
      <c r="AD466" s="3">
        <f t="shared" si="300"/>
        <v>23.46</v>
      </c>
      <c r="AE466" s="1">
        <f t="shared" si="301"/>
        <v>37.299999999999997</v>
      </c>
      <c r="AF466" s="2">
        <f t="shared" si="302"/>
        <v>23.46</v>
      </c>
      <c r="AG466" s="2">
        <f t="shared" si="303"/>
        <v>37.299999999999997</v>
      </c>
      <c r="AH466" s="2">
        <f t="shared" si="304"/>
        <v>23.46</v>
      </c>
      <c r="AI466" s="2">
        <f t="shared" si="305"/>
        <v>37.299999999999997</v>
      </c>
      <c r="AJ466" s="3">
        <f t="shared" si="306"/>
        <v>23.46</v>
      </c>
      <c r="AK466" s="1">
        <f t="shared" si="307"/>
        <v>23.46</v>
      </c>
      <c r="AL466" s="2">
        <f t="shared" si="308"/>
        <v>23.46</v>
      </c>
      <c r="AM466" s="3">
        <f t="shared" si="309"/>
        <v>23.46</v>
      </c>
      <c r="AN466" s="10">
        <v>4.8499999999999996</v>
      </c>
      <c r="AO466" s="1">
        <f t="shared" si="321"/>
        <v>18.61</v>
      </c>
      <c r="AP466" s="2">
        <f t="shared" si="310"/>
        <v>18.61</v>
      </c>
      <c r="AQ466" s="3">
        <f t="shared" si="311"/>
        <v>18.61</v>
      </c>
      <c r="AR466" s="1">
        <f t="shared" si="322"/>
        <v>36.299999999999997</v>
      </c>
      <c r="AS466" s="2">
        <f t="shared" si="323"/>
        <v>23.46</v>
      </c>
      <c r="AT466" s="2">
        <f t="shared" si="324"/>
        <v>36.299999999999997</v>
      </c>
      <c r="AU466" s="2">
        <f t="shared" si="325"/>
        <v>23.46</v>
      </c>
      <c r="AV466" s="2">
        <f t="shared" si="326"/>
        <v>36.299999999999997</v>
      </c>
      <c r="AW466" s="3">
        <f t="shared" si="327"/>
        <v>23.46</v>
      </c>
      <c r="AX466" s="1">
        <f t="shared" si="328"/>
        <v>23.46</v>
      </c>
      <c r="AY466" s="2">
        <f t="shared" si="329"/>
        <v>23.46</v>
      </c>
      <c r="AZ466" s="3">
        <f t="shared" si="330"/>
        <v>23.46</v>
      </c>
      <c r="BA466" s="10">
        <v>5.31</v>
      </c>
      <c r="BB466" s="1">
        <f t="shared" si="331"/>
        <v>18.150000000000002</v>
      </c>
      <c r="BC466" s="2">
        <f t="shared" si="332"/>
        <v>18.150000000000002</v>
      </c>
      <c r="BD466" s="3">
        <f t="shared" si="333"/>
        <v>18.150000000000002</v>
      </c>
      <c r="BE466" s="1">
        <f t="shared" si="312"/>
        <v>23.46</v>
      </c>
      <c r="BF466" s="2">
        <f t="shared" si="313"/>
        <v>23.46</v>
      </c>
      <c r="BG466" s="3">
        <f t="shared" si="314"/>
        <v>23.46</v>
      </c>
      <c r="BH466" s="10">
        <v>5.03</v>
      </c>
      <c r="BI466" s="1">
        <f t="shared" si="315"/>
        <v>18.43</v>
      </c>
      <c r="BJ466" s="2">
        <f t="shared" si="316"/>
        <v>18.43</v>
      </c>
      <c r="BK466" s="3">
        <f t="shared" si="317"/>
        <v>18.43</v>
      </c>
    </row>
    <row r="467" spans="1:63">
      <c r="A467" s="14">
        <v>43849.999999998894</v>
      </c>
      <c r="B467" s="1">
        <v>67.247</v>
      </c>
      <c r="C467" s="2">
        <v>7.1660000000000004</v>
      </c>
      <c r="D467" s="2">
        <v>6.6589999999999998</v>
      </c>
      <c r="E467" s="3">
        <v>53.421999999999997</v>
      </c>
      <c r="F467" s="1">
        <v>28.62</v>
      </c>
      <c r="G467" s="2">
        <v>24.3</v>
      </c>
      <c r="H467" s="2">
        <v>28.62</v>
      </c>
      <c r="I467" s="2">
        <v>24.3</v>
      </c>
      <c r="J467" s="2">
        <v>28.62</v>
      </c>
      <c r="K467" s="3">
        <v>24.3</v>
      </c>
      <c r="L467" s="1">
        <v>0</v>
      </c>
      <c r="M467" s="3">
        <v>27</v>
      </c>
      <c r="N467" s="1">
        <v>274</v>
      </c>
      <c r="O467" s="3">
        <v>292</v>
      </c>
      <c r="P467" s="1">
        <v>37.299999999999997</v>
      </c>
      <c r="Q467" s="2">
        <v>95</v>
      </c>
      <c r="R467" s="2">
        <v>1</v>
      </c>
      <c r="S467" s="3">
        <v>35.299999999999997</v>
      </c>
      <c r="T467" s="1">
        <f t="shared" si="293"/>
        <v>40.247</v>
      </c>
      <c r="U467" s="2">
        <f t="shared" si="318"/>
        <v>0</v>
      </c>
      <c r="V467" s="3">
        <f t="shared" si="319"/>
        <v>40.247</v>
      </c>
      <c r="W467" s="20" t="str">
        <f t="shared" si="294"/>
        <v>LONG</v>
      </c>
      <c r="X467" s="19" t="str">
        <f t="shared" si="295"/>
        <v>LONG</v>
      </c>
      <c r="Y467" s="1" t="str">
        <f t="shared" si="320"/>
        <v/>
      </c>
      <c r="Z467" s="2">
        <f t="shared" si="296"/>
        <v>24.3</v>
      </c>
      <c r="AA467" s="2" t="str">
        <f t="shared" si="297"/>
        <v/>
      </c>
      <c r="AB467" s="2">
        <f t="shared" si="298"/>
        <v>24.3</v>
      </c>
      <c r="AC467" s="2" t="str">
        <f t="shared" si="299"/>
        <v/>
      </c>
      <c r="AD467" s="3">
        <f t="shared" si="300"/>
        <v>24.3</v>
      </c>
      <c r="AE467" s="1">
        <f t="shared" si="301"/>
        <v>37.299999999999997</v>
      </c>
      <c r="AF467" s="2">
        <f t="shared" si="302"/>
        <v>24.3</v>
      </c>
      <c r="AG467" s="2">
        <f t="shared" si="303"/>
        <v>37.299999999999997</v>
      </c>
      <c r="AH467" s="2">
        <f t="shared" si="304"/>
        <v>24.3</v>
      </c>
      <c r="AI467" s="2">
        <f t="shared" si="305"/>
        <v>37.299999999999997</v>
      </c>
      <c r="AJ467" s="3">
        <f t="shared" si="306"/>
        <v>24.3</v>
      </c>
      <c r="AK467" s="1">
        <f t="shared" si="307"/>
        <v>24.3</v>
      </c>
      <c r="AL467" s="2">
        <f t="shared" si="308"/>
        <v>24.3</v>
      </c>
      <c r="AM467" s="3">
        <f t="shared" si="309"/>
        <v>24.3</v>
      </c>
      <c r="AN467" s="10">
        <v>4.8499999999999996</v>
      </c>
      <c r="AO467" s="1">
        <f t="shared" si="321"/>
        <v>19.450000000000003</v>
      </c>
      <c r="AP467" s="2">
        <f t="shared" si="310"/>
        <v>19.450000000000003</v>
      </c>
      <c r="AQ467" s="3">
        <f t="shared" si="311"/>
        <v>19.450000000000003</v>
      </c>
      <c r="AR467" s="1">
        <f t="shared" si="322"/>
        <v>36.299999999999997</v>
      </c>
      <c r="AS467" s="2">
        <f t="shared" si="323"/>
        <v>24.3</v>
      </c>
      <c r="AT467" s="2">
        <f t="shared" si="324"/>
        <v>36.299999999999997</v>
      </c>
      <c r="AU467" s="2">
        <f t="shared" si="325"/>
        <v>24.3</v>
      </c>
      <c r="AV467" s="2">
        <f t="shared" si="326"/>
        <v>36.299999999999997</v>
      </c>
      <c r="AW467" s="3">
        <f t="shared" si="327"/>
        <v>24.3</v>
      </c>
      <c r="AX467" s="1">
        <f t="shared" si="328"/>
        <v>24.3</v>
      </c>
      <c r="AY467" s="2">
        <f t="shared" si="329"/>
        <v>24.3</v>
      </c>
      <c r="AZ467" s="3">
        <f t="shared" si="330"/>
        <v>24.3</v>
      </c>
      <c r="BA467" s="10">
        <v>5.31</v>
      </c>
      <c r="BB467" s="1">
        <f t="shared" si="331"/>
        <v>18.990000000000002</v>
      </c>
      <c r="BC467" s="2">
        <f t="shared" si="332"/>
        <v>18.990000000000002</v>
      </c>
      <c r="BD467" s="3">
        <f t="shared" si="333"/>
        <v>18.990000000000002</v>
      </c>
      <c r="BE467" s="1">
        <f t="shared" si="312"/>
        <v>24.3</v>
      </c>
      <c r="BF467" s="2">
        <f t="shared" si="313"/>
        <v>24.3</v>
      </c>
      <c r="BG467" s="3">
        <f t="shared" si="314"/>
        <v>24.3</v>
      </c>
      <c r="BH467" s="10">
        <v>5.03</v>
      </c>
      <c r="BI467" s="1">
        <f t="shared" si="315"/>
        <v>19.27</v>
      </c>
      <c r="BJ467" s="2">
        <f t="shared" si="316"/>
        <v>19.27</v>
      </c>
      <c r="BK467" s="3">
        <f t="shared" si="317"/>
        <v>19.27</v>
      </c>
    </row>
    <row r="468" spans="1:63">
      <c r="A468" s="14">
        <v>43850.041666665558</v>
      </c>
      <c r="B468" s="1">
        <v>57.570999999999998</v>
      </c>
      <c r="C468" s="2">
        <v>37.25</v>
      </c>
      <c r="D468" s="2">
        <v>-5.5739999999999998</v>
      </c>
      <c r="E468" s="3">
        <v>25.895</v>
      </c>
      <c r="F468" s="1">
        <v>22.84</v>
      </c>
      <c r="G468" s="2">
        <v>22.66</v>
      </c>
      <c r="H468" s="2">
        <v>22.84</v>
      </c>
      <c r="I468" s="2">
        <v>22.66</v>
      </c>
      <c r="J468" s="2">
        <v>22.84</v>
      </c>
      <c r="K468" s="3">
        <v>22.66</v>
      </c>
      <c r="L468" s="1">
        <v>0</v>
      </c>
      <c r="M468" s="3">
        <v>42.283999999999999</v>
      </c>
      <c r="N468" s="1">
        <v>533</v>
      </c>
      <c r="O468" s="3">
        <v>223</v>
      </c>
      <c r="P468" s="1">
        <v>43.1</v>
      </c>
      <c r="Q468" s="2">
        <v>95</v>
      </c>
      <c r="R468" s="2">
        <v>6.2</v>
      </c>
      <c r="S468" s="3">
        <v>41.1</v>
      </c>
      <c r="T468" s="1">
        <f t="shared" si="293"/>
        <v>15.286999999999999</v>
      </c>
      <c r="U468" s="2">
        <f t="shared" si="318"/>
        <v>0</v>
      </c>
      <c r="V468" s="3">
        <f t="shared" si="319"/>
        <v>15.286999999999999</v>
      </c>
      <c r="W468" s="20" t="str">
        <f t="shared" si="294"/>
        <v>LONG</v>
      </c>
      <c r="X468" s="19" t="str">
        <f t="shared" si="295"/>
        <v>LONG</v>
      </c>
      <c r="Y468" s="1" t="str">
        <f t="shared" si="320"/>
        <v/>
      </c>
      <c r="Z468" s="2">
        <f t="shared" si="296"/>
        <v>22.66</v>
      </c>
      <c r="AA468" s="2" t="str">
        <f t="shared" si="297"/>
        <v/>
      </c>
      <c r="AB468" s="2">
        <f t="shared" si="298"/>
        <v>22.66</v>
      </c>
      <c r="AC468" s="2" t="str">
        <f t="shared" si="299"/>
        <v/>
      </c>
      <c r="AD468" s="3">
        <f t="shared" si="300"/>
        <v>22.66</v>
      </c>
      <c r="AE468" s="1">
        <f t="shared" si="301"/>
        <v>43.1</v>
      </c>
      <c r="AF468" s="2">
        <f t="shared" si="302"/>
        <v>22.66</v>
      </c>
      <c r="AG468" s="2">
        <f t="shared" si="303"/>
        <v>43.1</v>
      </c>
      <c r="AH468" s="2">
        <f t="shared" si="304"/>
        <v>22.66</v>
      </c>
      <c r="AI468" s="2">
        <f t="shared" si="305"/>
        <v>43.1</v>
      </c>
      <c r="AJ468" s="3">
        <f t="shared" si="306"/>
        <v>22.66</v>
      </c>
      <c r="AK468" s="1">
        <f t="shared" si="307"/>
        <v>22.66</v>
      </c>
      <c r="AL468" s="2">
        <f t="shared" si="308"/>
        <v>22.66</v>
      </c>
      <c r="AM468" s="3">
        <f t="shared" si="309"/>
        <v>22.66</v>
      </c>
      <c r="AN468" s="10">
        <v>4.8499999999999996</v>
      </c>
      <c r="AO468" s="1">
        <f t="shared" si="321"/>
        <v>17.810000000000002</v>
      </c>
      <c r="AP468" s="2">
        <f t="shared" si="310"/>
        <v>17.810000000000002</v>
      </c>
      <c r="AQ468" s="3">
        <f t="shared" si="311"/>
        <v>17.810000000000002</v>
      </c>
      <c r="AR468" s="1">
        <f t="shared" si="322"/>
        <v>42.1</v>
      </c>
      <c r="AS468" s="2">
        <f t="shared" si="323"/>
        <v>22.66</v>
      </c>
      <c r="AT468" s="2">
        <f t="shared" si="324"/>
        <v>42.1</v>
      </c>
      <c r="AU468" s="2">
        <f t="shared" si="325"/>
        <v>22.66</v>
      </c>
      <c r="AV468" s="2">
        <f t="shared" si="326"/>
        <v>42.1</v>
      </c>
      <c r="AW468" s="3">
        <f t="shared" si="327"/>
        <v>22.66</v>
      </c>
      <c r="AX468" s="1">
        <f t="shared" si="328"/>
        <v>22.66</v>
      </c>
      <c r="AY468" s="2">
        <f t="shared" si="329"/>
        <v>22.66</v>
      </c>
      <c r="AZ468" s="3">
        <f t="shared" si="330"/>
        <v>22.66</v>
      </c>
      <c r="BA468" s="10">
        <v>5.31</v>
      </c>
      <c r="BB468" s="1">
        <f t="shared" si="331"/>
        <v>17.350000000000001</v>
      </c>
      <c r="BC468" s="2">
        <f t="shared" si="332"/>
        <v>17.350000000000001</v>
      </c>
      <c r="BD468" s="3">
        <f t="shared" si="333"/>
        <v>17.350000000000001</v>
      </c>
      <c r="BE468" s="1">
        <f t="shared" si="312"/>
        <v>22.66</v>
      </c>
      <c r="BF468" s="2">
        <f t="shared" si="313"/>
        <v>22.66</v>
      </c>
      <c r="BG468" s="3">
        <f t="shared" si="314"/>
        <v>22.66</v>
      </c>
      <c r="BH468" s="10">
        <v>5.03</v>
      </c>
      <c r="BI468" s="1">
        <f t="shared" si="315"/>
        <v>17.63</v>
      </c>
      <c r="BJ468" s="2">
        <f t="shared" si="316"/>
        <v>17.63</v>
      </c>
      <c r="BK468" s="3">
        <f t="shared" si="317"/>
        <v>17.63</v>
      </c>
    </row>
    <row r="469" spans="1:63">
      <c r="A469" s="14">
        <v>43850.083333332223</v>
      </c>
      <c r="B469" s="1">
        <v>4.9279999999999999</v>
      </c>
      <c r="C469" s="2">
        <v>-10.539</v>
      </c>
      <c r="D469" s="2">
        <v>-7.4009999999999998</v>
      </c>
      <c r="E469" s="3">
        <v>22.867999999999999</v>
      </c>
      <c r="F469" s="1">
        <v>22.53</v>
      </c>
      <c r="G469" s="2">
        <v>22.53</v>
      </c>
      <c r="H469" s="2">
        <v>22.53</v>
      </c>
      <c r="I469" s="2">
        <v>22.53</v>
      </c>
      <c r="J469" s="2">
        <v>22.53</v>
      </c>
      <c r="K469" s="3">
        <v>22.53</v>
      </c>
      <c r="L469" s="1">
        <v>0</v>
      </c>
      <c r="M469" s="3">
        <v>0</v>
      </c>
      <c r="N469" s="1">
        <v>532</v>
      </c>
      <c r="O469" s="3">
        <v>15</v>
      </c>
      <c r="P469" s="1">
        <v>43.1</v>
      </c>
      <c r="Q469" s="2">
        <v>95</v>
      </c>
      <c r="R469" s="2">
        <v>41.1</v>
      </c>
      <c r="S469" s="3">
        <v>41.1</v>
      </c>
      <c r="T469" s="1">
        <f t="shared" si="293"/>
        <v>4.9279999999999999</v>
      </c>
      <c r="U469" s="2">
        <f t="shared" si="318"/>
        <v>0</v>
      </c>
      <c r="V469" s="3">
        <f t="shared" si="319"/>
        <v>4.9279999999999999</v>
      </c>
      <c r="W469" s="20" t="str">
        <f t="shared" si="294"/>
        <v>LONG</v>
      </c>
      <c r="X469" s="19" t="str">
        <f t="shared" si="295"/>
        <v>LONG</v>
      </c>
      <c r="Y469" s="1" t="str">
        <f t="shared" si="320"/>
        <v/>
      </c>
      <c r="Z469" s="2" t="str">
        <f t="shared" si="296"/>
        <v/>
      </c>
      <c r="AA469" s="2" t="str">
        <f t="shared" si="297"/>
        <v/>
      </c>
      <c r="AB469" s="2" t="str">
        <f t="shared" si="298"/>
        <v/>
      </c>
      <c r="AC469" s="2" t="str">
        <f t="shared" si="299"/>
        <v/>
      </c>
      <c r="AD469" s="3" t="str">
        <f t="shared" si="300"/>
        <v/>
      </c>
      <c r="AE469" s="1">
        <f t="shared" si="301"/>
        <v>43.1</v>
      </c>
      <c r="AF469" s="2">
        <f t="shared" si="302"/>
        <v>41.1</v>
      </c>
      <c r="AG469" s="2">
        <f t="shared" si="303"/>
        <v>43.1</v>
      </c>
      <c r="AH469" s="2">
        <f t="shared" si="304"/>
        <v>41.1</v>
      </c>
      <c r="AI469" s="2">
        <f t="shared" si="305"/>
        <v>43.1</v>
      </c>
      <c r="AJ469" s="3">
        <f t="shared" si="306"/>
        <v>41.1</v>
      </c>
      <c r="AK469" s="1">
        <f t="shared" si="307"/>
        <v>41.1</v>
      </c>
      <c r="AL469" s="2">
        <f t="shared" si="308"/>
        <v>41.1</v>
      </c>
      <c r="AM469" s="3">
        <f t="shared" si="309"/>
        <v>41.1</v>
      </c>
      <c r="AN469" s="10">
        <v>4.8499999999999996</v>
      </c>
      <c r="AO469" s="1">
        <f t="shared" si="321"/>
        <v>36.25</v>
      </c>
      <c r="AP469" s="2">
        <f t="shared" si="310"/>
        <v>36.25</v>
      </c>
      <c r="AQ469" s="3">
        <f t="shared" si="311"/>
        <v>36.25</v>
      </c>
      <c r="AR469" s="1">
        <f t="shared" si="322"/>
        <v>42.1</v>
      </c>
      <c r="AS469" s="2">
        <f t="shared" si="323"/>
        <v>42.1</v>
      </c>
      <c r="AT469" s="2">
        <f t="shared" si="324"/>
        <v>42.1</v>
      </c>
      <c r="AU469" s="2">
        <f t="shared" si="325"/>
        <v>42.1</v>
      </c>
      <c r="AV469" s="2">
        <f t="shared" si="326"/>
        <v>42.1</v>
      </c>
      <c r="AW469" s="3">
        <f t="shared" si="327"/>
        <v>42.1</v>
      </c>
      <c r="AX469" s="1">
        <f t="shared" si="328"/>
        <v>42.1</v>
      </c>
      <c r="AY469" s="2">
        <f t="shared" si="329"/>
        <v>42.1</v>
      </c>
      <c r="AZ469" s="3">
        <f t="shared" si="330"/>
        <v>42.1</v>
      </c>
      <c r="BA469" s="10">
        <v>5.31</v>
      </c>
      <c r="BB469" s="1">
        <f t="shared" si="331"/>
        <v>36.79</v>
      </c>
      <c r="BC469" s="2">
        <f t="shared" si="332"/>
        <v>36.79</v>
      </c>
      <c r="BD469" s="3">
        <f t="shared" si="333"/>
        <v>36.79</v>
      </c>
      <c r="BE469" s="1">
        <f t="shared" si="312"/>
        <v>22.53</v>
      </c>
      <c r="BF469" s="2">
        <f t="shared" si="313"/>
        <v>22.53</v>
      </c>
      <c r="BG469" s="3">
        <f t="shared" si="314"/>
        <v>22.53</v>
      </c>
      <c r="BH469" s="10">
        <v>5.03</v>
      </c>
      <c r="BI469" s="1">
        <f t="shared" si="315"/>
        <v>17.5</v>
      </c>
      <c r="BJ469" s="2">
        <f t="shared" si="316"/>
        <v>17.5</v>
      </c>
      <c r="BK469" s="3">
        <f t="shared" si="317"/>
        <v>17.5</v>
      </c>
    </row>
    <row r="470" spans="1:63">
      <c r="A470" s="14">
        <v>43850.124999998887</v>
      </c>
      <c r="B470" s="1">
        <v>25.812000000000001</v>
      </c>
      <c r="C470" s="2">
        <v>-3.7759999999999998</v>
      </c>
      <c r="D470" s="2">
        <v>-3.2389999999999999</v>
      </c>
      <c r="E470" s="3">
        <v>32.826999999999998</v>
      </c>
      <c r="F470" s="1">
        <v>22.4</v>
      </c>
      <c r="G470" s="2">
        <v>22.4</v>
      </c>
      <c r="H470" s="2">
        <v>22.4</v>
      </c>
      <c r="I470" s="2">
        <v>22.4</v>
      </c>
      <c r="J470" s="2">
        <v>22.4</v>
      </c>
      <c r="K470" s="3">
        <v>22.4</v>
      </c>
      <c r="L470" s="1">
        <v>0</v>
      </c>
      <c r="M470" s="3">
        <v>0</v>
      </c>
      <c r="N470" s="1">
        <v>532</v>
      </c>
      <c r="O470" s="3">
        <v>2</v>
      </c>
      <c r="P470" s="1">
        <v>43.1</v>
      </c>
      <c r="Q470" s="2">
        <v>95</v>
      </c>
      <c r="R470" s="2">
        <v>41.1</v>
      </c>
      <c r="S470" s="3">
        <v>41.1</v>
      </c>
      <c r="T470" s="1">
        <f t="shared" si="293"/>
        <v>25.812000000000001</v>
      </c>
      <c r="U470" s="2">
        <f t="shared" si="318"/>
        <v>0</v>
      </c>
      <c r="V470" s="3">
        <f t="shared" si="319"/>
        <v>25.812000000000001</v>
      </c>
      <c r="W470" s="20" t="str">
        <f t="shared" si="294"/>
        <v>LONG</v>
      </c>
      <c r="X470" s="19" t="str">
        <f t="shared" si="295"/>
        <v>LONG</v>
      </c>
      <c r="Y470" s="1" t="str">
        <f t="shared" si="320"/>
        <v/>
      </c>
      <c r="Z470" s="2" t="str">
        <f t="shared" si="296"/>
        <v/>
      </c>
      <c r="AA470" s="2" t="str">
        <f t="shared" si="297"/>
        <v/>
      </c>
      <c r="AB470" s="2" t="str">
        <f t="shared" si="298"/>
        <v/>
      </c>
      <c r="AC470" s="2" t="str">
        <f t="shared" si="299"/>
        <v/>
      </c>
      <c r="AD470" s="3" t="str">
        <f t="shared" si="300"/>
        <v/>
      </c>
      <c r="AE470" s="1">
        <f t="shared" si="301"/>
        <v>43.1</v>
      </c>
      <c r="AF470" s="2">
        <f t="shared" si="302"/>
        <v>41.1</v>
      </c>
      <c r="AG470" s="2">
        <f t="shared" si="303"/>
        <v>43.1</v>
      </c>
      <c r="AH470" s="2">
        <f t="shared" si="304"/>
        <v>41.1</v>
      </c>
      <c r="AI470" s="2">
        <f t="shared" si="305"/>
        <v>43.1</v>
      </c>
      <c r="AJ470" s="3">
        <f t="shared" si="306"/>
        <v>41.1</v>
      </c>
      <c r="AK470" s="1">
        <f t="shared" si="307"/>
        <v>41.1</v>
      </c>
      <c r="AL470" s="2">
        <f t="shared" si="308"/>
        <v>41.1</v>
      </c>
      <c r="AM470" s="3">
        <f t="shared" si="309"/>
        <v>41.1</v>
      </c>
      <c r="AN470" s="10">
        <v>4.8499999999999996</v>
      </c>
      <c r="AO470" s="1">
        <f t="shared" si="321"/>
        <v>36.25</v>
      </c>
      <c r="AP470" s="2">
        <f t="shared" si="310"/>
        <v>36.25</v>
      </c>
      <c r="AQ470" s="3">
        <f t="shared" si="311"/>
        <v>36.25</v>
      </c>
      <c r="AR470" s="1">
        <f t="shared" si="322"/>
        <v>42.1</v>
      </c>
      <c r="AS470" s="2">
        <f t="shared" si="323"/>
        <v>42.1</v>
      </c>
      <c r="AT470" s="2">
        <f t="shared" si="324"/>
        <v>42.1</v>
      </c>
      <c r="AU470" s="2">
        <f t="shared" si="325"/>
        <v>42.1</v>
      </c>
      <c r="AV470" s="2">
        <f t="shared" si="326"/>
        <v>42.1</v>
      </c>
      <c r="AW470" s="3">
        <f t="shared" si="327"/>
        <v>42.1</v>
      </c>
      <c r="AX470" s="1">
        <f t="shared" si="328"/>
        <v>42.1</v>
      </c>
      <c r="AY470" s="2">
        <f t="shared" si="329"/>
        <v>42.1</v>
      </c>
      <c r="AZ470" s="3">
        <f t="shared" si="330"/>
        <v>42.1</v>
      </c>
      <c r="BA470" s="10">
        <v>5.31</v>
      </c>
      <c r="BB470" s="1">
        <f t="shared" si="331"/>
        <v>36.79</v>
      </c>
      <c r="BC470" s="2">
        <f t="shared" si="332"/>
        <v>36.79</v>
      </c>
      <c r="BD470" s="3">
        <f t="shared" si="333"/>
        <v>36.79</v>
      </c>
      <c r="BE470" s="1">
        <f t="shared" si="312"/>
        <v>22.4</v>
      </c>
      <c r="BF470" s="2">
        <f t="shared" si="313"/>
        <v>22.4</v>
      </c>
      <c r="BG470" s="3">
        <f t="shared" si="314"/>
        <v>22.4</v>
      </c>
      <c r="BH470" s="10">
        <v>5.03</v>
      </c>
      <c r="BI470" s="1">
        <f t="shared" si="315"/>
        <v>17.369999999999997</v>
      </c>
      <c r="BJ470" s="2">
        <f t="shared" si="316"/>
        <v>17.369999999999997</v>
      </c>
      <c r="BK470" s="3">
        <f t="shared" si="317"/>
        <v>17.369999999999997</v>
      </c>
    </row>
    <row r="471" spans="1:63">
      <c r="A471" s="14">
        <v>43850.166666665551</v>
      </c>
      <c r="B471" s="1">
        <v>20.734000000000002</v>
      </c>
      <c r="C471" s="2">
        <v>-17.02</v>
      </c>
      <c r="D471" s="2">
        <v>-6.6420000000000003</v>
      </c>
      <c r="E471" s="3">
        <v>44.396000000000001</v>
      </c>
      <c r="F471" s="1">
        <v>22.28</v>
      </c>
      <c r="G471" s="2">
        <v>22.28</v>
      </c>
      <c r="H471" s="2">
        <v>22.28</v>
      </c>
      <c r="I471" s="2">
        <v>22.28</v>
      </c>
      <c r="J471" s="2">
        <v>22.28</v>
      </c>
      <c r="K471" s="3">
        <v>22.28</v>
      </c>
      <c r="L471" s="1">
        <v>0</v>
      </c>
      <c r="M471" s="3">
        <v>0</v>
      </c>
      <c r="N471" s="1">
        <v>532</v>
      </c>
      <c r="O471" s="3">
        <v>4</v>
      </c>
      <c r="P471" s="1">
        <v>43.1</v>
      </c>
      <c r="Q471" s="2">
        <v>95</v>
      </c>
      <c r="R471" s="2">
        <v>41.1</v>
      </c>
      <c r="S471" s="3">
        <v>41.1</v>
      </c>
      <c r="T471" s="1">
        <f t="shared" si="293"/>
        <v>20.734000000000002</v>
      </c>
      <c r="U471" s="2">
        <f t="shared" si="318"/>
        <v>0</v>
      </c>
      <c r="V471" s="3">
        <f t="shared" si="319"/>
        <v>20.734000000000002</v>
      </c>
      <c r="W471" s="20" t="str">
        <f t="shared" si="294"/>
        <v>LONG</v>
      </c>
      <c r="X471" s="19" t="str">
        <f t="shared" si="295"/>
        <v>LONG</v>
      </c>
      <c r="Y471" s="1" t="str">
        <f t="shared" si="320"/>
        <v/>
      </c>
      <c r="Z471" s="2" t="str">
        <f t="shared" si="296"/>
        <v/>
      </c>
      <c r="AA471" s="2" t="str">
        <f t="shared" si="297"/>
        <v/>
      </c>
      <c r="AB471" s="2" t="str">
        <f t="shared" si="298"/>
        <v/>
      </c>
      <c r="AC471" s="2" t="str">
        <f t="shared" si="299"/>
        <v/>
      </c>
      <c r="AD471" s="3" t="str">
        <f t="shared" si="300"/>
        <v/>
      </c>
      <c r="AE471" s="1">
        <f t="shared" si="301"/>
        <v>43.1</v>
      </c>
      <c r="AF471" s="2">
        <f t="shared" si="302"/>
        <v>41.1</v>
      </c>
      <c r="AG471" s="2">
        <f t="shared" si="303"/>
        <v>43.1</v>
      </c>
      <c r="AH471" s="2">
        <f t="shared" si="304"/>
        <v>41.1</v>
      </c>
      <c r="AI471" s="2">
        <f t="shared" si="305"/>
        <v>43.1</v>
      </c>
      <c r="AJ471" s="3">
        <f t="shared" si="306"/>
        <v>41.1</v>
      </c>
      <c r="AK471" s="1">
        <f t="shared" si="307"/>
        <v>41.1</v>
      </c>
      <c r="AL471" s="2">
        <f t="shared" si="308"/>
        <v>41.1</v>
      </c>
      <c r="AM471" s="3">
        <f t="shared" si="309"/>
        <v>41.1</v>
      </c>
      <c r="AN471" s="10">
        <v>4.8499999999999996</v>
      </c>
      <c r="AO471" s="1">
        <f t="shared" si="321"/>
        <v>36.25</v>
      </c>
      <c r="AP471" s="2">
        <f t="shared" si="310"/>
        <v>36.25</v>
      </c>
      <c r="AQ471" s="3">
        <f t="shared" si="311"/>
        <v>36.25</v>
      </c>
      <c r="AR471" s="1">
        <f t="shared" si="322"/>
        <v>42.1</v>
      </c>
      <c r="AS471" s="2">
        <f t="shared" si="323"/>
        <v>42.1</v>
      </c>
      <c r="AT471" s="2">
        <f t="shared" si="324"/>
        <v>42.1</v>
      </c>
      <c r="AU471" s="2">
        <f t="shared" si="325"/>
        <v>42.1</v>
      </c>
      <c r="AV471" s="2">
        <f t="shared" si="326"/>
        <v>42.1</v>
      </c>
      <c r="AW471" s="3">
        <f t="shared" si="327"/>
        <v>42.1</v>
      </c>
      <c r="AX471" s="1">
        <f t="shared" si="328"/>
        <v>42.1</v>
      </c>
      <c r="AY471" s="2">
        <f t="shared" si="329"/>
        <v>42.1</v>
      </c>
      <c r="AZ471" s="3">
        <f t="shared" si="330"/>
        <v>42.1</v>
      </c>
      <c r="BA471" s="10">
        <v>5.31</v>
      </c>
      <c r="BB471" s="1">
        <f t="shared" si="331"/>
        <v>36.79</v>
      </c>
      <c r="BC471" s="2">
        <f t="shared" si="332"/>
        <v>36.79</v>
      </c>
      <c r="BD471" s="3">
        <f t="shared" si="333"/>
        <v>36.79</v>
      </c>
      <c r="BE471" s="1">
        <f t="shared" si="312"/>
        <v>22.28</v>
      </c>
      <c r="BF471" s="2">
        <f t="shared" si="313"/>
        <v>22.28</v>
      </c>
      <c r="BG471" s="3">
        <f t="shared" si="314"/>
        <v>22.28</v>
      </c>
      <c r="BH471" s="10">
        <v>5.03</v>
      </c>
      <c r="BI471" s="1">
        <f t="shared" si="315"/>
        <v>17.25</v>
      </c>
      <c r="BJ471" s="2">
        <f t="shared" si="316"/>
        <v>17.25</v>
      </c>
      <c r="BK471" s="3">
        <f t="shared" si="317"/>
        <v>17.25</v>
      </c>
    </row>
    <row r="472" spans="1:63">
      <c r="A472" s="14">
        <v>43850.208333332215</v>
      </c>
      <c r="B472" s="1">
        <v>50.457999999999998</v>
      </c>
      <c r="C472" s="2">
        <v>4.5990000000000002</v>
      </c>
      <c r="D472" s="2">
        <v>-10.254</v>
      </c>
      <c r="E472" s="3">
        <v>56.113</v>
      </c>
      <c r="F472" s="1">
        <v>22.68</v>
      </c>
      <c r="G472" s="2">
        <v>22.68</v>
      </c>
      <c r="H472" s="2">
        <v>22.68</v>
      </c>
      <c r="I472" s="2">
        <v>22.68</v>
      </c>
      <c r="J472" s="2">
        <v>22.68</v>
      </c>
      <c r="K472" s="3">
        <v>22.68</v>
      </c>
      <c r="L472" s="1">
        <v>0</v>
      </c>
      <c r="M472" s="3">
        <v>0</v>
      </c>
      <c r="N472" s="1">
        <v>532</v>
      </c>
      <c r="O472" s="3">
        <v>1</v>
      </c>
      <c r="P472" s="1">
        <v>43.1</v>
      </c>
      <c r="Q472" s="2">
        <v>95</v>
      </c>
      <c r="R472" s="2">
        <v>41.1</v>
      </c>
      <c r="S472" s="3">
        <v>41.1</v>
      </c>
      <c r="T472" s="1">
        <f t="shared" si="293"/>
        <v>50.457999999999998</v>
      </c>
      <c r="U472" s="2">
        <f t="shared" si="318"/>
        <v>0</v>
      </c>
      <c r="V472" s="3">
        <f t="shared" si="319"/>
        <v>50.457999999999998</v>
      </c>
      <c r="W472" s="20" t="str">
        <f t="shared" si="294"/>
        <v>LONG</v>
      </c>
      <c r="X472" s="19" t="str">
        <f t="shared" si="295"/>
        <v>LONG</v>
      </c>
      <c r="Y472" s="1" t="str">
        <f t="shared" si="320"/>
        <v/>
      </c>
      <c r="Z472" s="2" t="str">
        <f t="shared" si="296"/>
        <v/>
      </c>
      <c r="AA472" s="2" t="str">
        <f t="shared" si="297"/>
        <v/>
      </c>
      <c r="AB472" s="2" t="str">
        <f t="shared" si="298"/>
        <v/>
      </c>
      <c r="AC472" s="2" t="str">
        <f t="shared" si="299"/>
        <v/>
      </c>
      <c r="AD472" s="3" t="str">
        <f t="shared" si="300"/>
        <v/>
      </c>
      <c r="AE472" s="1">
        <f t="shared" si="301"/>
        <v>43.1</v>
      </c>
      <c r="AF472" s="2">
        <f t="shared" si="302"/>
        <v>41.1</v>
      </c>
      <c r="AG472" s="2">
        <f t="shared" si="303"/>
        <v>43.1</v>
      </c>
      <c r="AH472" s="2">
        <f t="shared" si="304"/>
        <v>41.1</v>
      </c>
      <c r="AI472" s="2">
        <f t="shared" si="305"/>
        <v>43.1</v>
      </c>
      <c r="AJ472" s="3">
        <f t="shared" si="306"/>
        <v>41.1</v>
      </c>
      <c r="AK472" s="1">
        <f t="shared" si="307"/>
        <v>41.1</v>
      </c>
      <c r="AL472" s="2">
        <f t="shared" si="308"/>
        <v>41.1</v>
      </c>
      <c r="AM472" s="3">
        <f t="shared" si="309"/>
        <v>41.1</v>
      </c>
      <c r="AN472" s="10">
        <v>4.8499999999999996</v>
      </c>
      <c r="AO472" s="1">
        <f t="shared" si="321"/>
        <v>36.25</v>
      </c>
      <c r="AP472" s="2">
        <f t="shared" si="310"/>
        <v>36.25</v>
      </c>
      <c r="AQ472" s="3">
        <f t="shared" si="311"/>
        <v>36.25</v>
      </c>
      <c r="AR472" s="1">
        <f t="shared" si="322"/>
        <v>42.1</v>
      </c>
      <c r="AS472" s="2">
        <f t="shared" si="323"/>
        <v>42.1</v>
      </c>
      <c r="AT472" s="2">
        <f t="shared" si="324"/>
        <v>42.1</v>
      </c>
      <c r="AU472" s="2">
        <f t="shared" si="325"/>
        <v>42.1</v>
      </c>
      <c r="AV472" s="2">
        <f t="shared" si="326"/>
        <v>42.1</v>
      </c>
      <c r="AW472" s="3">
        <f t="shared" si="327"/>
        <v>42.1</v>
      </c>
      <c r="AX472" s="1">
        <f t="shared" si="328"/>
        <v>42.1</v>
      </c>
      <c r="AY472" s="2">
        <f t="shared" si="329"/>
        <v>42.1</v>
      </c>
      <c r="AZ472" s="3">
        <f t="shared" si="330"/>
        <v>42.1</v>
      </c>
      <c r="BA472" s="10">
        <v>5.31</v>
      </c>
      <c r="BB472" s="1">
        <f t="shared" si="331"/>
        <v>36.79</v>
      </c>
      <c r="BC472" s="2">
        <f t="shared" si="332"/>
        <v>36.79</v>
      </c>
      <c r="BD472" s="3">
        <f t="shared" si="333"/>
        <v>36.79</v>
      </c>
      <c r="BE472" s="1">
        <f t="shared" si="312"/>
        <v>22.68</v>
      </c>
      <c r="BF472" s="2">
        <f t="shared" si="313"/>
        <v>22.68</v>
      </c>
      <c r="BG472" s="3">
        <f t="shared" si="314"/>
        <v>22.68</v>
      </c>
      <c r="BH472" s="10">
        <v>5.03</v>
      </c>
      <c r="BI472" s="1">
        <f t="shared" si="315"/>
        <v>17.649999999999999</v>
      </c>
      <c r="BJ472" s="2">
        <f t="shared" si="316"/>
        <v>17.649999999999999</v>
      </c>
      <c r="BK472" s="3">
        <f t="shared" si="317"/>
        <v>17.649999999999999</v>
      </c>
    </row>
    <row r="473" spans="1:63">
      <c r="A473" s="14">
        <v>43850.24999999888</v>
      </c>
      <c r="B473" s="1">
        <v>63.99</v>
      </c>
      <c r="C473" s="2">
        <v>20.538</v>
      </c>
      <c r="D473" s="2">
        <v>-16.77</v>
      </c>
      <c r="E473" s="3">
        <v>60.222000000000001</v>
      </c>
      <c r="F473" s="1">
        <v>43.95</v>
      </c>
      <c r="G473" s="2">
        <v>13.2</v>
      </c>
      <c r="H473" s="2">
        <v>43.95</v>
      </c>
      <c r="I473" s="2">
        <v>13.2</v>
      </c>
      <c r="J473" s="2">
        <v>43.95</v>
      </c>
      <c r="K473" s="3">
        <v>13.2</v>
      </c>
      <c r="L473" s="1">
        <v>0</v>
      </c>
      <c r="M473" s="3">
        <v>64.400000000000006</v>
      </c>
      <c r="N473" s="1">
        <v>532</v>
      </c>
      <c r="O473" s="3">
        <v>597</v>
      </c>
      <c r="P473" s="1">
        <v>43.1</v>
      </c>
      <c r="Q473" s="2">
        <v>95</v>
      </c>
      <c r="R473" s="2">
        <v>1</v>
      </c>
      <c r="S473" s="3">
        <v>41.1</v>
      </c>
      <c r="T473" s="1">
        <f t="shared" si="293"/>
        <v>-0.41000000000000369</v>
      </c>
      <c r="U473" s="2">
        <f t="shared" si="318"/>
        <v>0.41000000000000369</v>
      </c>
      <c r="V473" s="3">
        <f t="shared" si="319"/>
        <v>0</v>
      </c>
      <c r="W473" s="20" t="str">
        <f t="shared" si="294"/>
        <v>LONG</v>
      </c>
      <c r="X473" s="19" t="str">
        <f t="shared" si="295"/>
        <v>LONG</v>
      </c>
      <c r="Y473" s="1" t="str">
        <f t="shared" si="320"/>
        <v/>
      </c>
      <c r="Z473" s="2">
        <f t="shared" si="296"/>
        <v>13.2</v>
      </c>
      <c r="AA473" s="2" t="str">
        <f t="shared" si="297"/>
        <v/>
      </c>
      <c r="AB473" s="2">
        <f t="shared" si="298"/>
        <v>13.2</v>
      </c>
      <c r="AC473" s="2" t="str">
        <f t="shared" si="299"/>
        <v/>
      </c>
      <c r="AD473" s="3">
        <f t="shared" si="300"/>
        <v>13.2</v>
      </c>
      <c r="AE473" s="1">
        <f t="shared" si="301"/>
        <v>43.1</v>
      </c>
      <c r="AF473" s="2">
        <f t="shared" si="302"/>
        <v>13.2</v>
      </c>
      <c r="AG473" s="2">
        <f t="shared" si="303"/>
        <v>43.1</v>
      </c>
      <c r="AH473" s="2">
        <f t="shared" si="304"/>
        <v>13.2</v>
      </c>
      <c r="AI473" s="2">
        <f t="shared" si="305"/>
        <v>43.1</v>
      </c>
      <c r="AJ473" s="3">
        <f t="shared" si="306"/>
        <v>13.2</v>
      </c>
      <c r="AK473" s="1">
        <f t="shared" si="307"/>
        <v>13.2</v>
      </c>
      <c r="AL473" s="2">
        <f t="shared" si="308"/>
        <v>13.2</v>
      </c>
      <c r="AM473" s="3">
        <f t="shared" si="309"/>
        <v>13.2</v>
      </c>
      <c r="AN473" s="10">
        <v>4.8499999999999996</v>
      </c>
      <c r="AO473" s="1">
        <f t="shared" si="321"/>
        <v>8.35</v>
      </c>
      <c r="AP473" s="2">
        <f t="shared" si="310"/>
        <v>8.35</v>
      </c>
      <c r="AQ473" s="3">
        <f t="shared" si="311"/>
        <v>8.35</v>
      </c>
      <c r="AR473" s="1">
        <f t="shared" si="322"/>
        <v>42.1</v>
      </c>
      <c r="AS473" s="2">
        <f t="shared" si="323"/>
        <v>13.2</v>
      </c>
      <c r="AT473" s="2">
        <f t="shared" si="324"/>
        <v>42.1</v>
      </c>
      <c r="AU473" s="2">
        <f t="shared" si="325"/>
        <v>13.2</v>
      </c>
      <c r="AV473" s="2">
        <f t="shared" si="326"/>
        <v>42.1</v>
      </c>
      <c r="AW473" s="3">
        <f t="shared" si="327"/>
        <v>13.2</v>
      </c>
      <c r="AX473" s="1">
        <f t="shared" si="328"/>
        <v>13.2</v>
      </c>
      <c r="AY473" s="2">
        <f t="shared" si="329"/>
        <v>13.2</v>
      </c>
      <c r="AZ473" s="3">
        <f t="shared" si="330"/>
        <v>13.2</v>
      </c>
      <c r="BA473" s="10">
        <v>5.31</v>
      </c>
      <c r="BB473" s="1">
        <f t="shared" si="331"/>
        <v>7.89</v>
      </c>
      <c r="BC473" s="2">
        <f t="shared" si="332"/>
        <v>7.89</v>
      </c>
      <c r="BD473" s="3">
        <f t="shared" si="333"/>
        <v>7.89</v>
      </c>
      <c r="BE473" s="1">
        <f t="shared" si="312"/>
        <v>13.2</v>
      </c>
      <c r="BF473" s="2">
        <f t="shared" si="313"/>
        <v>13.2</v>
      </c>
      <c r="BG473" s="3">
        <f t="shared" si="314"/>
        <v>13.2</v>
      </c>
      <c r="BH473" s="10">
        <v>5.03</v>
      </c>
      <c r="BI473" s="1">
        <f t="shared" si="315"/>
        <v>8.1699999999999982</v>
      </c>
      <c r="BJ473" s="2">
        <f t="shared" si="316"/>
        <v>8.1699999999999982</v>
      </c>
      <c r="BK473" s="3">
        <f t="shared" si="317"/>
        <v>8.1699999999999982</v>
      </c>
    </row>
    <row r="474" spans="1:63">
      <c r="A474" s="14">
        <v>43850.291666665544</v>
      </c>
      <c r="B474" s="1">
        <v>32.326999999999998</v>
      </c>
      <c r="C474" s="2">
        <v>20.454999999999998</v>
      </c>
      <c r="D474" s="2">
        <v>-59.256</v>
      </c>
      <c r="E474" s="3">
        <v>71.128</v>
      </c>
      <c r="F474" s="1">
        <v>45.63</v>
      </c>
      <c r="G474" s="2">
        <v>22.79</v>
      </c>
      <c r="H474" s="2">
        <v>45.63</v>
      </c>
      <c r="I474" s="2">
        <v>22.79</v>
      </c>
      <c r="J474" s="2">
        <v>45.63</v>
      </c>
      <c r="K474" s="3">
        <v>22.79</v>
      </c>
      <c r="L474" s="1">
        <v>0</v>
      </c>
      <c r="M474" s="3">
        <v>17.017000000000003</v>
      </c>
      <c r="N474" s="1">
        <v>295</v>
      </c>
      <c r="O474" s="3">
        <v>378</v>
      </c>
      <c r="P474" s="1">
        <v>43.1</v>
      </c>
      <c r="Q474" s="2">
        <v>95</v>
      </c>
      <c r="R474" s="2">
        <v>1</v>
      </c>
      <c r="S474" s="3">
        <v>41.1</v>
      </c>
      <c r="T474" s="1">
        <f t="shared" si="293"/>
        <v>15.309999999999995</v>
      </c>
      <c r="U474" s="2">
        <f t="shared" si="318"/>
        <v>0</v>
      </c>
      <c r="V474" s="3">
        <f t="shared" si="319"/>
        <v>15.309999999999995</v>
      </c>
      <c r="W474" s="20" t="str">
        <f t="shared" si="294"/>
        <v>LONG</v>
      </c>
      <c r="X474" s="19" t="str">
        <f t="shared" si="295"/>
        <v>LONG</v>
      </c>
      <c r="Y474" s="1" t="str">
        <f t="shared" si="320"/>
        <v/>
      </c>
      <c r="Z474" s="2">
        <f t="shared" si="296"/>
        <v>22.79</v>
      </c>
      <c r="AA474" s="2" t="str">
        <f t="shared" si="297"/>
        <v/>
      </c>
      <c r="AB474" s="2">
        <f t="shared" si="298"/>
        <v>22.79</v>
      </c>
      <c r="AC474" s="2" t="str">
        <f t="shared" si="299"/>
        <v/>
      </c>
      <c r="AD474" s="3">
        <f t="shared" si="300"/>
        <v>22.79</v>
      </c>
      <c r="AE474" s="1">
        <f t="shared" si="301"/>
        <v>43.1</v>
      </c>
      <c r="AF474" s="2">
        <f t="shared" si="302"/>
        <v>22.79</v>
      </c>
      <c r="AG474" s="2">
        <f t="shared" si="303"/>
        <v>43.1</v>
      </c>
      <c r="AH474" s="2">
        <f t="shared" si="304"/>
        <v>22.79</v>
      </c>
      <c r="AI474" s="2">
        <f t="shared" si="305"/>
        <v>43.1</v>
      </c>
      <c r="AJ474" s="3">
        <f t="shared" si="306"/>
        <v>22.79</v>
      </c>
      <c r="AK474" s="1">
        <f t="shared" si="307"/>
        <v>22.79</v>
      </c>
      <c r="AL474" s="2">
        <f t="shared" si="308"/>
        <v>22.79</v>
      </c>
      <c r="AM474" s="3">
        <f t="shared" si="309"/>
        <v>22.79</v>
      </c>
      <c r="AN474" s="10">
        <v>4.8499999999999996</v>
      </c>
      <c r="AO474" s="1">
        <f t="shared" si="321"/>
        <v>17.939999999999998</v>
      </c>
      <c r="AP474" s="2">
        <f t="shared" si="310"/>
        <v>17.939999999999998</v>
      </c>
      <c r="AQ474" s="3">
        <f t="shared" si="311"/>
        <v>17.939999999999998</v>
      </c>
      <c r="AR474" s="1">
        <f t="shared" si="322"/>
        <v>42.1</v>
      </c>
      <c r="AS474" s="2">
        <f t="shared" si="323"/>
        <v>22.79</v>
      </c>
      <c r="AT474" s="2">
        <f t="shared" si="324"/>
        <v>42.1</v>
      </c>
      <c r="AU474" s="2">
        <f t="shared" si="325"/>
        <v>22.79</v>
      </c>
      <c r="AV474" s="2">
        <f t="shared" si="326"/>
        <v>42.1</v>
      </c>
      <c r="AW474" s="3">
        <f t="shared" si="327"/>
        <v>22.79</v>
      </c>
      <c r="AX474" s="1">
        <f t="shared" si="328"/>
        <v>22.79</v>
      </c>
      <c r="AY474" s="2">
        <f t="shared" si="329"/>
        <v>22.79</v>
      </c>
      <c r="AZ474" s="3">
        <f t="shared" si="330"/>
        <v>22.79</v>
      </c>
      <c r="BA474" s="10">
        <v>5.31</v>
      </c>
      <c r="BB474" s="1">
        <f t="shared" si="331"/>
        <v>17.48</v>
      </c>
      <c r="BC474" s="2">
        <f t="shared" si="332"/>
        <v>17.48</v>
      </c>
      <c r="BD474" s="3">
        <f t="shared" si="333"/>
        <v>17.48</v>
      </c>
      <c r="BE474" s="1">
        <f t="shared" si="312"/>
        <v>22.79</v>
      </c>
      <c r="BF474" s="2">
        <f t="shared" si="313"/>
        <v>22.79</v>
      </c>
      <c r="BG474" s="3">
        <f t="shared" si="314"/>
        <v>22.79</v>
      </c>
      <c r="BH474" s="10">
        <v>5.03</v>
      </c>
      <c r="BI474" s="1">
        <f t="shared" si="315"/>
        <v>17.759999999999998</v>
      </c>
      <c r="BJ474" s="2">
        <f t="shared" si="316"/>
        <v>17.759999999999998</v>
      </c>
      <c r="BK474" s="3">
        <f t="shared" si="317"/>
        <v>17.759999999999998</v>
      </c>
    </row>
    <row r="475" spans="1:63">
      <c r="A475" s="14">
        <v>43850.333333332208</v>
      </c>
      <c r="B475" s="1">
        <v>19.402000000000001</v>
      </c>
      <c r="C475" s="2">
        <v>-46.155000000000001</v>
      </c>
      <c r="D475" s="2">
        <v>-37.808</v>
      </c>
      <c r="E475" s="3">
        <v>103.36499999999999</v>
      </c>
      <c r="F475" s="1">
        <v>55.97</v>
      </c>
      <c r="G475" s="2">
        <v>55.97</v>
      </c>
      <c r="H475" s="2">
        <v>55.97</v>
      </c>
      <c r="I475" s="2">
        <v>55.97</v>
      </c>
      <c r="J475" s="2">
        <v>55.97</v>
      </c>
      <c r="K475" s="3">
        <v>55.97</v>
      </c>
      <c r="L475" s="1">
        <v>0</v>
      </c>
      <c r="M475" s="3">
        <v>0</v>
      </c>
      <c r="N475" s="1">
        <v>261</v>
      </c>
      <c r="O475" s="3">
        <v>736</v>
      </c>
      <c r="P475" s="1">
        <v>43.1</v>
      </c>
      <c r="Q475" s="2">
        <v>95</v>
      </c>
      <c r="R475" s="2">
        <v>-30</v>
      </c>
      <c r="S475" s="3">
        <v>41.1</v>
      </c>
      <c r="T475" s="1">
        <f t="shared" si="293"/>
        <v>19.402000000000001</v>
      </c>
      <c r="U475" s="2">
        <f t="shared" si="318"/>
        <v>0</v>
      </c>
      <c r="V475" s="3">
        <f t="shared" si="319"/>
        <v>19.402000000000001</v>
      </c>
      <c r="W475" s="20" t="str">
        <f t="shared" si="294"/>
        <v>LONG</v>
      </c>
      <c r="X475" s="19" t="str">
        <f t="shared" si="295"/>
        <v>LONG</v>
      </c>
      <c r="Y475" s="1" t="str">
        <f t="shared" si="320"/>
        <v/>
      </c>
      <c r="Z475" s="2" t="str">
        <f t="shared" si="296"/>
        <v/>
      </c>
      <c r="AA475" s="2" t="str">
        <f t="shared" si="297"/>
        <v/>
      </c>
      <c r="AB475" s="2" t="str">
        <f t="shared" si="298"/>
        <v/>
      </c>
      <c r="AC475" s="2" t="str">
        <f t="shared" si="299"/>
        <v/>
      </c>
      <c r="AD475" s="3" t="str">
        <f t="shared" si="300"/>
        <v/>
      </c>
      <c r="AE475" s="1">
        <f t="shared" si="301"/>
        <v>43.1</v>
      </c>
      <c r="AF475" s="2">
        <f t="shared" si="302"/>
        <v>41.1</v>
      </c>
      <c r="AG475" s="2">
        <f t="shared" si="303"/>
        <v>43.1</v>
      </c>
      <c r="AH475" s="2">
        <f t="shared" si="304"/>
        <v>41.1</v>
      </c>
      <c r="AI475" s="2">
        <f t="shared" si="305"/>
        <v>43.1</v>
      </c>
      <c r="AJ475" s="3">
        <f t="shared" si="306"/>
        <v>41.1</v>
      </c>
      <c r="AK475" s="1">
        <f t="shared" si="307"/>
        <v>41.1</v>
      </c>
      <c r="AL475" s="2">
        <f t="shared" si="308"/>
        <v>41.1</v>
      </c>
      <c r="AM475" s="3">
        <f t="shared" si="309"/>
        <v>41.1</v>
      </c>
      <c r="AN475" s="10">
        <v>4.8499999999999996</v>
      </c>
      <c r="AO475" s="1">
        <f t="shared" si="321"/>
        <v>36.25</v>
      </c>
      <c r="AP475" s="2">
        <f t="shared" si="310"/>
        <v>36.25</v>
      </c>
      <c r="AQ475" s="3">
        <f t="shared" si="311"/>
        <v>36.25</v>
      </c>
      <c r="AR475" s="1">
        <f t="shared" si="322"/>
        <v>42.1</v>
      </c>
      <c r="AS475" s="2">
        <f t="shared" si="323"/>
        <v>42.1</v>
      </c>
      <c r="AT475" s="2">
        <f t="shared" si="324"/>
        <v>42.1</v>
      </c>
      <c r="AU475" s="2">
        <f t="shared" si="325"/>
        <v>42.1</v>
      </c>
      <c r="AV475" s="2">
        <f t="shared" si="326"/>
        <v>42.1</v>
      </c>
      <c r="AW475" s="3">
        <f t="shared" si="327"/>
        <v>42.1</v>
      </c>
      <c r="AX475" s="1">
        <f t="shared" si="328"/>
        <v>42.1</v>
      </c>
      <c r="AY475" s="2">
        <f t="shared" si="329"/>
        <v>42.1</v>
      </c>
      <c r="AZ475" s="3">
        <f t="shared" si="330"/>
        <v>42.1</v>
      </c>
      <c r="BA475" s="10">
        <v>5.31</v>
      </c>
      <c r="BB475" s="1">
        <f t="shared" si="331"/>
        <v>36.79</v>
      </c>
      <c r="BC475" s="2">
        <f t="shared" si="332"/>
        <v>36.79</v>
      </c>
      <c r="BD475" s="3">
        <f t="shared" si="333"/>
        <v>36.79</v>
      </c>
      <c r="BE475" s="1">
        <f t="shared" si="312"/>
        <v>55.97</v>
      </c>
      <c r="BF475" s="2">
        <f t="shared" si="313"/>
        <v>55.97</v>
      </c>
      <c r="BG475" s="3">
        <f t="shared" si="314"/>
        <v>55.97</v>
      </c>
      <c r="BH475" s="10">
        <v>5.03</v>
      </c>
      <c r="BI475" s="1">
        <f t="shared" si="315"/>
        <v>50.94</v>
      </c>
      <c r="BJ475" s="2">
        <f t="shared" si="316"/>
        <v>50.94</v>
      </c>
      <c r="BK475" s="3">
        <f t="shared" si="317"/>
        <v>50.94</v>
      </c>
    </row>
    <row r="476" spans="1:63">
      <c r="A476" s="14">
        <v>43850.374999998872</v>
      </c>
      <c r="B476" s="1">
        <v>26.116</v>
      </c>
      <c r="C476" s="2">
        <v>-27.614999999999998</v>
      </c>
      <c r="D476" s="2">
        <v>-40.372</v>
      </c>
      <c r="E476" s="3">
        <v>94.102999999999994</v>
      </c>
      <c r="F476" s="1">
        <v>60</v>
      </c>
      <c r="G476" s="2">
        <v>60</v>
      </c>
      <c r="H476" s="2">
        <v>60</v>
      </c>
      <c r="I476" s="2">
        <v>60</v>
      </c>
      <c r="J476" s="2">
        <v>60</v>
      </c>
      <c r="K476" s="3">
        <v>60</v>
      </c>
      <c r="L476" s="1">
        <v>0</v>
      </c>
      <c r="M476" s="3">
        <v>0</v>
      </c>
      <c r="N476" s="1">
        <v>165</v>
      </c>
      <c r="O476" s="3">
        <v>768</v>
      </c>
      <c r="P476" s="1">
        <v>39.200000000000003</v>
      </c>
      <c r="Q476" s="2">
        <v>95</v>
      </c>
      <c r="R476" s="2">
        <v>-40</v>
      </c>
      <c r="S476" s="3">
        <v>37.200000000000003</v>
      </c>
      <c r="T476" s="1">
        <f t="shared" si="293"/>
        <v>26.116</v>
      </c>
      <c r="U476" s="2">
        <f t="shared" si="318"/>
        <v>0</v>
      </c>
      <c r="V476" s="3">
        <f t="shared" si="319"/>
        <v>26.116</v>
      </c>
      <c r="W476" s="20" t="str">
        <f t="shared" si="294"/>
        <v>LONG</v>
      </c>
      <c r="X476" s="19" t="str">
        <f t="shared" si="295"/>
        <v>LONG</v>
      </c>
      <c r="Y476" s="1" t="str">
        <f t="shared" si="320"/>
        <v/>
      </c>
      <c r="Z476" s="2" t="str">
        <f t="shared" si="296"/>
        <v/>
      </c>
      <c r="AA476" s="2" t="str">
        <f t="shared" si="297"/>
        <v/>
      </c>
      <c r="AB476" s="2" t="str">
        <f t="shared" si="298"/>
        <v/>
      </c>
      <c r="AC476" s="2" t="str">
        <f t="shared" si="299"/>
        <v/>
      </c>
      <c r="AD476" s="3" t="str">
        <f t="shared" si="300"/>
        <v/>
      </c>
      <c r="AE476" s="1">
        <f t="shared" si="301"/>
        <v>39.200000000000003</v>
      </c>
      <c r="AF476" s="2">
        <f t="shared" si="302"/>
        <v>37.200000000000003</v>
      </c>
      <c r="AG476" s="2">
        <f t="shared" si="303"/>
        <v>39.200000000000003</v>
      </c>
      <c r="AH476" s="2">
        <f t="shared" si="304"/>
        <v>37.200000000000003</v>
      </c>
      <c r="AI476" s="2">
        <f t="shared" si="305"/>
        <v>39.200000000000003</v>
      </c>
      <c r="AJ476" s="3">
        <f t="shared" si="306"/>
        <v>37.200000000000003</v>
      </c>
      <c r="AK476" s="1">
        <f t="shared" si="307"/>
        <v>37.200000000000003</v>
      </c>
      <c r="AL476" s="2">
        <f t="shared" si="308"/>
        <v>37.200000000000003</v>
      </c>
      <c r="AM476" s="3">
        <f t="shared" si="309"/>
        <v>37.200000000000003</v>
      </c>
      <c r="AN476" s="10">
        <v>4.8499999999999996</v>
      </c>
      <c r="AO476" s="1">
        <f t="shared" si="321"/>
        <v>32.35</v>
      </c>
      <c r="AP476" s="2">
        <f t="shared" si="310"/>
        <v>32.35</v>
      </c>
      <c r="AQ476" s="3">
        <f t="shared" si="311"/>
        <v>32.35</v>
      </c>
      <c r="AR476" s="1">
        <f t="shared" si="322"/>
        <v>38.200000000000003</v>
      </c>
      <c r="AS476" s="2">
        <f t="shared" si="323"/>
        <v>38.200000000000003</v>
      </c>
      <c r="AT476" s="2">
        <f t="shared" si="324"/>
        <v>38.200000000000003</v>
      </c>
      <c r="AU476" s="2">
        <f t="shared" si="325"/>
        <v>38.200000000000003</v>
      </c>
      <c r="AV476" s="2">
        <f t="shared" si="326"/>
        <v>38.200000000000003</v>
      </c>
      <c r="AW476" s="3">
        <f t="shared" si="327"/>
        <v>38.200000000000003</v>
      </c>
      <c r="AX476" s="1">
        <f t="shared" si="328"/>
        <v>38.200000000000003</v>
      </c>
      <c r="AY476" s="2">
        <f t="shared" si="329"/>
        <v>38.200000000000003</v>
      </c>
      <c r="AZ476" s="3">
        <f t="shared" si="330"/>
        <v>38.200000000000003</v>
      </c>
      <c r="BA476" s="10">
        <v>5.31</v>
      </c>
      <c r="BB476" s="1">
        <f t="shared" si="331"/>
        <v>32.89</v>
      </c>
      <c r="BC476" s="2">
        <f t="shared" si="332"/>
        <v>32.89</v>
      </c>
      <c r="BD476" s="3">
        <f t="shared" si="333"/>
        <v>32.89</v>
      </c>
      <c r="BE476" s="1">
        <f t="shared" si="312"/>
        <v>60</v>
      </c>
      <c r="BF476" s="2">
        <f t="shared" si="313"/>
        <v>60</v>
      </c>
      <c r="BG476" s="3">
        <f t="shared" si="314"/>
        <v>60</v>
      </c>
      <c r="BH476" s="10">
        <v>5.03</v>
      </c>
      <c r="BI476" s="1">
        <f t="shared" si="315"/>
        <v>54.97</v>
      </c>
      <c r="BJ476" s="2">
        <f t="shared" si="316"/>
        <v>54.97</v>
      </c>
      <c r="BK476" s="3">
        <f t="shared" si="317"/>
        <v>54.97</v>
      </c>
    </row>
    <row r="477" spans="1:63">
      <c r="A477" s="14">
        <v>43850.416666665536</v>
      </c>
      <c r="B477" s="1">
        <v>96.474999999999994</v>
      </c>
      <c r="C477" s="2">
        <v>15.544</v>
      </c>
      <c r="D477" s="2">
        <v>-22.695</v>
      </c>
      <c r="E477" s="3">
        <v>103.626</v>
      </c>
      <c r="F477" s="1">
        <v>57.01</v>
      </c>
      <c r="G477" s="2">
        <v>20</v>
      </c>
      <c r="H477" s="2">
        <v>57.01</v>
      </c>
      <c r="I477" s="2">
        <v>20</v>
      </c>
      <c r="J477" s="2">
        <v>57.01</v>
      </c>
      <c r="K477" s="3">
        <v>20</v>
      </c>
      <c r="L477" s="1">
        <v>0</v>
      </c>
      <c r="M477" s="3">
        <v>62.533000000000001</v>
      </c>
      <c r="N477" s="1">
        <v>113</v>
      </c>
      <c r="O477" s="3">
        <v>761</v>
      </c>
      <c r="P477" s="1">
        <v>37.1</v>
      </c>
      <c r="Q477" s="2">
        <v>95</v>
      </c>
      <c r="R477" s="2">
        <v>-40</v>
      </c>
      <c r="S477" s="3">
        <v>35.1</v>
      </c>
      <c r="T477" s="1">
        <f t="shared" si="293"/>
        <v>33.941999999999993</v>
      </c>
      <c r="U477" s="2">
        <f t="shared" si="318"/>
        <v>0</v>
      </c>
      <c r="V477" s="3">
        <f t="shared" si="319"/>
        <v>33.941999999999993</v>
      </c>
      <c r="W477" s="20" t="str">
        <f t="shared" si="294"/>
        <v>LONG</v>
      </c>
      <c r="X477" s="19" t="str">
        <f t="shared" si="295"/>
        <v>LONG</v>
      </c>
      <c r="Y477" s="1" t="str">
        <f t="shared" si="320"/>
        <v/>
      </c>
      <c r="Z477" s="2">
        <f t="shared" si="296"/>
        <v>20</v>
      </c>
      <c r="AA477" s="2" t="str">
        <f t="shared" si="297"/>
        <v/>
      </c>
      <c r="AB477" s="2">
        <f t="shared" si="298"/>
        <v>20</v>
      </c>
      <c r="AC477" s="2" t="str">
        <f t="shared" si="299"/>
        <v/>
      </c>
      <c r="AD477" s="3">
        <f t="shared" si="300"/>
        <v>20</v>
      </c>
      <c r="AE477" s="1">
        <f t="shared" si="301"/>
        <v>37.1</v>
      </c>
      <c r="AF477" s="2">
        <f t="shared" si="302"/>
        <v>20</v>
      </c>
      <c r="AG477" s="2">
        <f t="shared" si="303"/>
        <v>37.1</v>
      </c>
      <c r="AH477" s="2">
        <f t="shared" si="304"/>
        <v>20</v>
      </c>
      <c r="AI477" s="2">
        <f t="shared" si="305"/>
        <v>37.1</v>
      </c>
      <c r="AJ477" s="3">
        <f t="shared" si="306"/>
        <v>20</v>
      </c>
      <c r="AK477" s="1">
        <f t="shared" si="307"/>
        <v>20</v>
      </c>
      <c r="AL477" s="2">
        <f t="shared" si="308"/>
        <v>20</v>
      </c>
      <c r="AM477" s="3">
        <f t="shared" si="309"/>
        <v>20</v>
      </c>
      <c r="AN477" s="10">
        <v>4.8499999999999996</v>
      </c>
      <c r="AO477" s="1">
        <f t="shared" si="321"/>
        <v>15.15</v>
      </c>
      <c r="AP477" s="2">
        <f t="shared" si="310"/>
        <v>15.15</v>
      </c>
      <c r="AQ477" s="3">
        <f t="shared" si="311"/>
        <v>15.15</v>
      </c>
      <c r="AR477" s="1">
        <f t="shared" si="322"/>
        <v>36.1</v>
      </c>
      <c r="AS477" s="2">
        <f t="shared" si="323"/>
        <v>20</v>
      </c>
      <c r="AT477" s="2">
        <f t="shared" si="324"/>
        <v>36.1</v>
      </c>
      <c r="AU477" s="2">
        <f t="shared" si="325"/>
        <v>20</v>
      </c>
      <c r="AV477" s="2">
        <f t="shared" si="326"/>
        <v>36.1</v>
      </c>
      <c r="AW477" s="3">
        <f t="shared" si="327"/>
        <v>20</v>
      </c>
      <c r="AX477" s="1">
        <f t="shared" si="328"/>
        <v>20</v>
      </c>
      <c r="AY477" s="2">
        <f t="shared" si="329"/>
        <v>20</v>
      </c>
      <c r="AZ477" s="3">
        <f t="shared" si="330"/>
        <v>20</v>
      </c>
      <c r="BA477" s="10">
        <v>5.31</v>
      </c>
      <c r="BB477" s="1">
        <f t="shared" si="331"/>
        <v>14.690000000000001</v>
      </c>
      <c r="BC477" s="2">
        <f t="shared" si="332"/>
        <v>14.690000000000001</v>
      </c>
      <c r="BD477" s="3">
        <f t="shared" si="333"/>
        <v>14.690000000000001</v>
      </c>
      <c r="BE477" s="1">
        <f t="shared" si="312"/>
        <v>20</v>
      </c>
      <c r="BF477" s="2">
        <f t="shared" si="313"/>
        <v>20</v>
      </c>
      <c r="BG477" s="3">
        <f t="shared" si="314"/>
        <v>20</v>
      </c>
      <c r="BH477" s="10">
        <v>5.03</v>
      </c>
      <c r="BI477" s="1">
        <f t="shared" si="315"/>
        <v>14.969999999999999</v>
      </c>
      <c r="BJ477" s="2">
        <f t="shared" si="316"/>
        <v>14.969999999999999</v>
      </c>
      <c r="BK477" s="3">
        <f t="shared" si="317"/>
        <v>14.969999999999999</v>
      </c>
    </row>
    <row r="478" spans="1:63">
      <c r="A478" s="14">
        <v>43850.458333332201</v>
      </c>
      <c r="B478" s="1">
        <v>105.596</v>
      </c>
      <c r="C478" s="2">
        <v>20.074000000000002</v>
      </c>
      <c r="D478" s="2">
        <v>4.1210000000000004</v>
      </c>
      <c r="E478" s="3">
        <v>81.400999999999996</v>
      </c>
      <c r="F478" s="1">
        <v>50.63</v>
      </c>
      <c r="G478" s="2">
        <v>20</v>
      </c>
      <c r="H478" s="2">
        <v>50.63</v>
      </c>
      <c r="I478" s="2">
        <v>20</v>
      </c>
      <c r="J478" s="2">
        <v>50.63</v>
      </c>
      <c r="K478" s="3">
        <v>20</v>
      </c>
      <c r="L478" s="1">
        <v>0</v>
      </c>
      <c r="M478" s="3">
        <v>25</v>
      </c>
      <c r="N478" s="1">
        <v>181</v>
      </c>
      <c r="O478" s="3">
        <v>682</v>
      </c>
      <c r="P478" s="1">
        <v>60.63</v>
      </c>
      <c r="Q478" s="2">
        <v>95</v>
      </c>
      <c r="R478" s="2">
        <v>-30</v>
      </c>
      <c r="S478" s="3">
        <v>35.1</v>
      </c>
      <c r="T478" s="1">
        <f t="shared" si="293"/>
        <v>80.596000000000004</v>
      </c>
      <c r="U478" s="2">
        <f t="shared" si="318"/>
        <v>0</v>
      </c>
      <c r="V478" s="3">
        <f t="shared" si="319"/>
        <v>80.596000000000004</v>
      </c>
      <c r="W478" s="20" t="str">
        <f t="shared" si="294"/>
        <v>LONG</v>
      </c>
      <c r="X478" s="19" t="str">
        <f t="shared" si="295"/>
        <v>LONG</v>
      </c>
      <c r="Y478" s="1" t="str">
        <f t="shared" si="320"/>
        <v/>
      </c>
      <c r="Z478" s="2">
        <f t="shared" si="296"/>
        <v>20</v>
      </c>
      <c r="AA478" s="2" t="str">
        <f t="shared" si="297"/>
        <v/>
      </c>
      <c r="AB478" s="2">
        <f t="shared" si="298"/>
        <v>20</v>
      </c>
      <c r="AC478" s="2" t="str">
        <f t="shared" si="299"/>
        <v/>
      </c>
      <c r="AD478" s="3">
        <f t="shared" si="300"/>
        <v>20</v>
      </c>
      <c r="AE478" s="1">
        <f t="shared" si="301"/>
        <v>60.63</v>
      </c>
      <c r="AF478" s="2">
        <f t="shared" si="302"/>
        <v>20</v>
      </c>
      <c r="AG478" s="2">
        <f t="shared" si="303"/>
        <v>60.63</v>
      </c>
      <c r="AH478" s="2">
        <f t="shared" si="304"/>
        <v>20</v>
      </c>
      <c r="AI478" s="2">
        <f t="shared" si="305"/>
        <v>60.63</v>
      </c>
      <c r="AJ478" s="3">
        <f t="shared" si="306"/>
        <v>20</v>
      </c>
      <c r="AK478" s="1">
        <f t="shared" si="307"/>
        <v>20</v>
      </c>
      <c r="AL478" s="2">
        <f t="shared" si="308"/>
        <v>20</v>
      </c>
      <c r="AM478" s="3">
        <f t="shared" si="309"/>
        <v>20</v>
      </c>
      <c r="AN478" s="10">
        <v>4.8499999999999996</v>
      </c>
      <c r="AO478" s="1">
        <f t="shared" si="321"/>
        <v>15.15</v>
      </c>
      <c r="AP478" s="2">
        <f t="shared" si="310"/>
        <v>15.15</v>
      </c>
      <c r="AQ478" s="3">
        <f t="shared" si="311"/>
        <v>15.15</v>
      </c>
      <c r="AR478" s="1">
        <f t="shared" si="322"/>
        <v>47.87</v>
      </c>
      <c r="AS478" s="2">
        <f t="shared" si="323"/>
        <v>20</v>
      </c>
      <c r="AT478" s="2">
        <f t="shared" si="324"/>
        <v>47.87</v>
      </c>
      <c r="AU478" s="2">
        <f t="shared" si="325"/>
        <v>20</v>
      </c>
      <c r="AV478" s="2">
        <f t="shared" si="326"/>
        <v>47.87</v>
      </c>
      <c r="AW478" s="3">
        <f t="shared" si="327"/>
        <v>20</v>
      </c>
      <c r="AX478" s="1">
        <f t="shared" si="328"/>
        <v>20</v>
      </c>
      <c r="AY478" s="2">
        <f t="shared" si="329"/>
        <v>20</v>
      </c>
      <c r="AZ478" s="3">
        <f t="shared" si="330"/>
        <v>20</v>
      </c>
      <c r="BA478" s="10">
        <v>5.31</v>
      </c>
      <c r="BB478" s="1">
        <f t="shared" si="331"/>
        <v>14.690000000000001</v>
      </c>
      <c r="BC478" s="2">
        <f t="shared" si="332"/>
        <v>14.690000000000001</v>
      </c>
      <c r="BD478" s="3">
        <f t="shared" si="333"/>
        <v>14.690000000000001</v>
      </c>
      <c r="BE478" s="1">
        <f t="shared" si="312"/>
        <v>20</v>
      </c>
      <c r="BF478" s="2">
        <f t="shared" si="313"/>
        <v>20</v>
      </c>
      <c r="BG478" s="3">
        <f t="shared" si="314"/>
        <v>20</v>
      </c>
      <c r="BH478" s="10">
        <v>5.03</v>
      </c>
      <c r="BI478" s="1">
        <f t="shared" si="315"/>
        <v>14.969999999999999</v>
      </c>
      <c r="BJ478" s="2">
        <f t="shared" si="316"/>
        <v>14.969999999999999</v>
      </c>
      <c r="BK478" s="3">
        <f t="shared" si="317"/>
        <v>14.969999999999999</v>
      </c>
    </row>
    <row r="479" spans="1:63">
      <c r="A479" s="14">
        <v>43850.499999998865</v>
      </c>
      <c r="B479" s="1">
        <v>77.694999999999993</v>
      </c>
      <c r="C479" s="2">
        <v>-3.9409999999999998</v>
      </c>
      <c r="D479" s="2">
        <v>4.0970000000000004</v>
      </c>
      <c r="E479" s="3">
        <v>77.539000000000001</v>
      </c>
      <c r="F479" s="1">
        <v>47.01</v>
      </c>
      <c r="G479" s="2">
        <v>20.23</v>
      </c>
      <c r="H479" s="2">
        <v>47.01</v>
      </c>
      <c r="I479" s="2">
        <v>20.23</v>
      </c>
      <c r="J479" s="2">
        <v>47.01</v>
      </c>
      <c r="K479" s="3">
        <v>20.23</v>
      </c>
      <c r="L479" s="1">
        <v>0</v>
      </c>
      <c r="M479" s="3">
        <v>79.2</v>
      </c>
      <c r="N479" s="1">
        <v>459</v>
      </c>
      <c r="O479" s="3">
        <v>380</v>
      </c>
      <c r="P479" s="1">
        <v>37.1</v>
      </c>
      <c r="Q479" s="2">
        <v>95</v>
      </c>
      <c r="R479" s="2">
        <v>1</v>
      </c>
      <c r="S479" s="3">
        <v>35.1</v>
      </c>
      <c r="T479" s="1">
        <f t="shared" si="293"/>
        <v>-1.5050000000000097</v>
      </c>
      <c r="U479" s="2">
        <f t="shared" si="318"/>
        <v>1.5050000000000097</v>
      </c>
      <c r="V479" s="3">
        <f t="shared" si="319"/>
        <v>0</v>
      </c>
      <c r="W479" s="20" t="str">
        <f t="shared" si="294"/>
        <v>LONG</v>
      </c>
      <c r="X479" s="19" t="str">
        <f t="shared" si="295"/>
        <v>LONG</v>
      </c>
      <c r="Y479" s="1" t="str">
        <f t="shared" si="320"/>
        <v/>
      </c>
      <c r="Z479" s="2">
        <f t="shared" si="296"/>
        <v>20.23</v>
      </c>
      <c r="AA479" s="2" t="str">
        <f t="shared" si="297"/>
        <v/>
      </c>
      <c r="AB479" s="2">
        <f t="shared" si="298"/>
        <v>20.23</v>
      </c>
      <c r="AC479" s="2" t="str">
        <f t="shared" si="299"/>
        <v/>
      </c>
      <c r="AD479" s="3">
        <f t="shared" si="300"/>
        <v>20.23</v>
      </c>
      <c r="AE479" s="1">
        <f t="shared" si="301"/>
        <v>37.1</v>
      </c>
      <c r="AF479" s="2">
        <f t="shared" si="302"/>
        <v>20.23</v>
      </c>
      <c r="AG479" s="2">
        <f t="shared" si="303"/>
        <v>37.1</v>
      </c>
      <c r="AH479" s="2">
        <f t="shared" si="304"/>
        <v>20.23</v>
      </c>
      <c r="AI479" s="2">
        <f t="shared" si="305"/>
        <v>37.1</v>
      </c>
      <c r="AJ479" s="3">
        <f t="shared" si="306"/>
        <v>20.23</v>
      </c>
      <c r="AK479" s="1">
        <f t="shared" si="307"/>
        <v>20.23</v>
      </c>
      <c r="AL479" s="2">
        <f t="shared" si="308"/>
        <v>20.23</v>
      </c>
      <c r="AM479" s="3">
        <f t="shared" si="309"/>
        <v>20.23</v>
      </c>
      <c r="AN479" s="10">
        <v>4.8499999999999996</v>
      </c>
      <c r="AO479" s="1">
        <f t="shared" si="321"/>
        <v>15.38</v>
      </c>
      <c r="AP479" s="2">
        <f t="shared" si="310"/>
        <v>15.38</v>
      </c>
      <c r="AQ479" s="3">
        <f t="shared" si="311"/>
        <v>15.38</v>
      </c>
      <c r="AR479" s="1">
        <f t="shared" si="322"/>
        <v>36.1</v>
      </c>
      <c r="AS479" s="2">
        <f t="shared" si="323"/>
        <v>20.23</v>
      </c>
      <c r="AT479" s="2">
        <f t="shared" si="324"/>
        <v>36.1</v>
      </c>
      <c r="AU479" s="2">
        <f t="shared" si="325"/>
        <v>20.23</v>
      </c>
      <c r="AV479" s="2">
        <f t="shared" si="326"/>
        <v>36.1</v>
      </c>
      <c r="AW479" s="3">
        <f t="shared" si="327"/>
        <v>20.23</v>
      </c>
      <c r="AX479" s="1">
        <f t="shared" si="328"/>
        <v>20.23</v>
      </c>
      <c r="AY479" s="2">
        <f t="shared" si="329"/>
        <v>20.23</v>
      </c>
      <c r="AZ479" s="3">
        <f t="shared" si="330"/>
        <v>20.23</v>
      </c>
      <c r="BA479" s="10">
        <v>5.31</v>
      </c>
      <c r="BB479" s="1">
        <f t="shared" si="331"/>
        <v>14.920000000000002</v>
      </c>
      <c r="BC479" s="2">
        <f t="shared" si="332"/>
        <v>14.920000000000002</v>
      </c>
      <c r="BD479" s="3">
        <f t="shared" si="333"/>
        <v>14.920000000000002</v>
      </c>
      <c r="BE479" s="1">
        <f t="shared" si="312"/>
        <v>20.23</v>
      </c>
      <c r="BF479" s="2">
        <f t="shared" si="313"/>
        <v>20.23</v>
      </c>
      <c r="BG479" s="3">
        <f t="shared" si="314"/>
        <v>20.23</v>
      </c>
      <c r="BH479" s="10">
        <v>5.03</v>
      </c>
      <c r="BI479" s="1">
        <f t="shared" si="315"/>
        <v>15.2</v>
      </c>
      <c r="BJ479" s="2">
        <f t="shared" si="316"/>
        <v>15.2</v>
      </c>
      <c r="BK479" s="3">
        <f t="shared" si="317"/>
        <v>15.2</v>
      </c>
    </row>
    <row r="480" spans="1:63">
      <c r="A480" s="14">
        <v>43850.541666665529</v>
      </c>
      <c r="B480" s="1">
        <v>94.361000000000004</v>
      </c>
      <c r="C480" s="2">
        <v>-13.147</v>
      </c>
      <c r="D480" s="2">
        <v>13.696</v>
      </c>
      <c r="E480" s="3">
        <v>93.811999999999998</v>
      </c>
      <c r="F480" s="1">
        <v>42.9</v>
      </c>
      <c r="G480" s="2">
        <v>19.100000000000001</v>
      </c>
      <c r="H480" s="2">
        <v>42.9</v>
      </c>
      <c r="I480" s="2">
        <v>19.100000000000001</v>
      </c>
      <c r="J480" s="2">
        <v>42.9</v>
      </c>
      <c r="K480" s="3">
        <v>19.100000000000001</v>
      </c>
      <c r="L480" s="1">
        <v>0</v>
      </c>
      <c r="M480" s="3">
        <v>37.85</v>
      </c>
      <c r="N480" s="1">
        <v>436</v>
      </c>
      <c r="O480" s="3">
        <v>364</v>
      </c>
      <c r="P480" s="1">
        <v>37.1</v>
      </c>
      <c r="Q480" s="2">
        <v>95</v>
      </c>
      <c r="R480" s="2">
        <v>1</v>
      </c>
      <c r="S480" s="3">
        <v>35.1</v>
      </c>
      <c r="T480" s="1">
        <f t="shared" si="293"/>
        <v>56.511000000000003</v>
      </c>
      <c r="U480" s="2">
        <f t="shared" si="318"/>
        <v>0</v>
      </c>
      <c r="V480" s="3">
        <f t="shared" si="319"/>
        <v>56.511000000000003</v>
      </c>
      <c r="W480" s="20" t="str">
        <f t="shared" si="294"/>
        <v>LONG</v>
      </c>
      <c r="X480" s="19" t="str">
        <f t="shared" si="295"/>
        <v>LONG</v>
      </c>
      <c r="Y480" s="1" t="str">
        <f t="shared" si="320"/>
        <v/>
      </c>
      <c r="Z480" s="2">
        <f t="shared" si="296"/>
        <v>19.100000000000001</v>
      </c>
      <c r="AA480" s="2" t="str">
        <f t="shared" si="297"/>
        <v/>
      </c>
      <c r="AB480" s="2">
        <f t="shared" si="298"/>
        <v>19.100000000000001</v>
      </c>
      <c r="AC480" s="2" t="str">
        <f t="shared" si="299"/>
        <v/>
      </c>
      <c r="AD480" s="3">
        <f t="shared" si="300"/>
        <v>19.100000000000001</v>
      </c>
      <c r="AE480" s="1">
        <f t="shared" si="301"/>
        <v>37.1</v>
      </c>
      <c r="AF480" s="2">
        <f t="shared" si="302"/>
        <v>19.100000000000001</v>
      </c>
      <c r="AG480" s="2">
        <f t="shared" si="303"/>
        <v>37.1</v>
      </c>
      <c r="AH480" s="2">
        <f t="shared" si="304"/>
        <v>19.100000000000001</v>
      </c>
      <c r="AI480" s="2">
        <f t="shared" si="305"/>
        <v>37.1</v>
      </c>
      <c r="AJ480" s="3">
        <f t="shared" si="306"/>
        <v>19.100000000000001</v>
      </c>
      <c r="AK480" s="1">
        <f t="shared" si="307"/>
        <v>19.100000000000001</v>
      </c>
      <c r="AL480" s="2">
        <f t="shared" si="308"/>
        <v>19.100000000000001</v>
      </c>
      <c r="AM480" s="3">
        <f t="shared" si="309"/>
        <v>19.100000000000001</v>
      </c>
      <c r="AN480" s="10">
        <v>4.8499999999999996</v>
      </c>
      <c r="AO480" s="1">
        <f t="shared" si="321"/>
        <v>14.250000000000002</v>
      </c>
      <c r="AP480" s="2">
        <f t="shared" si="310"/>
        <v>14.250000000000002</v>
      </c>
      <c r="AQ480" s="3">
        <f t="shared" si="311"/>
        <v>14.250000000000002</v>
      </c>
      <c r="AR480" s="1">
        <f t="shared" si="322"/>
        <v>36.1</v>
      </c>
      <c r="AS480" s="2">
        <f t="shared" si="323"/>
        <v>19.100000000000001</v>
      </c>
      <c r="AT480" s="2">
        <f t="shared" si="324"/>
        <v>36.1</v>
      </c>
      <c r="AU480" s="2">
        <f t="shared" si="325"/>
        <v>19.100000000000001</v>
      </c>
      <c r="AV480" s="2">
        <f t="shared" si="326"/>
        <v>36.1</v>
      </c>
      <c r="AW480" s="3">
        <f t="shared" si="327"/>
        <v>19.100000000000001</v>
      </c>
      <c r="AX480" s="1">
        <f t="shared" si="328"/>
        <v>19.100000000000001</v>
      </c>
      <c r="AY480" s="2">
        <f t="shared" si="329"/>
        <v>19.100000000000001</v>
      </c>
      <c r="AZ480" s="3">
        <f t="shared" si="330"/>
        <v>19.100000000000001</v>
      </c>
      <c r="BA480" s="10">
        <v>5.31</v>
      </c>
      <c r="BB480" s="1">
        <f t="shared" si="331"/>
        <v>13.790000000000003</v>
      </c>
      <c r="BC480" s="2">
        <f t="shared" si="332"/>
        <v>13.790000000000003</v>
      </c>
      <c r="BD480" s="3">
        <f t="shared" si="333"/>
        <v>13.790000000000003</v>
      </c>
      <c r="BE480" s="1">
        <f t="shared" si="312"/>
        <v>19.100000000000001</v>
      </c>
      <c r="BF480" s="2">
        <f t="shared" si="313"/>
        <v>19.100000000000001</v>
      </c>
      <c r="BG480" s="3">
        <f t="shared" si="314"/>
        <v>19.100000000000001</v>
      </c>
      <c r="BH480" s="10">
        <v>5.03</v>
      </c>
      <c r="BI480" s="1">
        <f t="shared" si="315"/>
        <v>14.07</v>
      </c>
      <c r="BJ480" s="2">
        <f t="shared" si="316"/>
        <v>14.07</v>
      </c>
      <c r="BK480" s="3">
        <f t="shared" si="317"/>
        <v>14.07</v>
      </c>
    </row>
    <row r="481" spans="1:63">
      <c r="A481" s="14">
        <v>43850.583333332193</v>
      </c>
      <c r="B481" s="1">
        <v>65.408000000000001</v>
      </c>
      <c r="C481" s="2">
        <v>-15.288</v>
      </c>
      <c r="D481" s="2">
        <v>11.009</v>
      </c>
      <c r="E481" s="3">
        <v>69.686999999999998</v>
      </c>
      <c r="F481" s="1">
        <v>41.98</v>
      </c>
      <c r="G481" s="2">
        <v>19.100000000000001</v>
      </c>
      <c r="H481" s="2">
        <v>41.98</v>
      </c>
      <c r="I481" s="2">
        <v>19.100000000000001</v>
      </c>
      <c r="J481" s="2">
        <v>41.98</v>
      </c>
      <c r="K481" s="3">
        <v>19.100000000000001</v>
      </c>
      <c r="L481" s="1">
        <v>0</v>
      </c>
      <c r="M481" s="3">
        <v>90</v>
      </c>
      <c r="N481" s="1">
        <v>394</v>
      </c>
      <c r="O481" s="3">
        <v>432</v>
      </c>
      <c r="P481" s="1">
        <v>37.1</v>
      </c>
      <c r="Q481" s="2">
        <v>95</v>
      </c>
      <c r="R481" s="2">
        <v>1</v>
      </c>
      <c r="S481" s="3">
        <v>35.1</v>
      </c>
      <c r="T481" s="1">
        <f t="shared" si="293"/>
        <v>-24.591999999999999</v>
      </c>
      <c r="U481" s="2">
        <f t="shared" si="318"/>
        <v>24.591999999999999</v>
      </c>
      <c r="V481" s="3">
        <f t="shared" si="319"/>
        <v>0</v>
      </c>
      <c r="W481" s="20" t="str">
        <f t="shared" si="294"/>
        <v>LONG</v>
      </c>
      <c r="X481" s="19" t="str">
        <f t="shared" si="295"/>
        <v>LONG</v>
      </c>
      <c r="Y481" s="1" t="str">
        <f t="shared" si="320"/>
        <v/>
      </c>
      <c r="Z481" s="2">
        <f t="shared" si="296"/>
        <v>19.100000000000001</v>
      </c>
      <c r="AA481" s="2" t="str">
        <f t="shared" si="297"/>
        <v/>
      </c>
      <c r="AB481" s="2">
        <f t="shared" si="298"/>
        <v>19.100000000000001</v>
      </c>
      <c r="AC481" s="2" t="str">
        <f t="shared" si="299"/>
        <v/>
      </c>
      <c r="AD481" s="3">
        <f t="shared" si="300"/>
        <v>19.100000000000001</v>
      </c>
      <c r="AE481" s="1">
        <f t="shared" si="301"/>
        <v>37.1</v>
      </c>
      <c r="AF481" s="2">
        <f t="shared" si="302"/>
        <v>19.100000000000001</v>
      </c>
      <c r="AG481" s="2">
        <f t="shared" si="303"/>
        <v>37.1</v>
      </c>
      <c r="AH481" s="2">
        <f t="shared" si="304"/>
        <v>19.100000000000001</v>
      </c>
      <c r="AI481" s="2">
        <f t="shared" si="305"/>
        <v>37.1</v>
      </c>
      <c r="AJ481" s="3">
        <f t="shared" si="306"/>
        <v>19.100000000000001</v>
      </c>
      <c r="AK481" s="1">
        <f t="shared" si="307"/>
        <v>19.100000000000001</v>
      </c>
      <c r="AL481" s="2">
        <f t="shared" si="308"/>
        <v>19.100000000000001</v>
      </c>
      <c r="AM481" s="3">
        <f t="shared" si="309"/>
        <v>19.100000000000001</v>
      </c>
      <c r="AN481" s="10">
        <v>4.8499999999999996</v>
      </c>
      <c r="AO481" s="1">
        <f t="shared" si="321"/>
        <v>14.250000000000002</v>
      </c>
      <c r="AP481" s="2">
        <f t="shared" si="310"/>
        <v>14.250000000000002</v>
      </c>
      <c r="AQ481" s="3">
        <f t="shared" si="311"/>
        <v>14.250000000000002</v>
      </c>
      <c r="AR481" s="1">
        <f t="shared" si="322"/>
        <v>36.1</v>
      </c>
      <c r="AS481" s="2">
        <f t="shared" si="323"/>
        <v>19.100000000000001</v>
      </c>
      <c r="AT481" s="2">
        <f t="shared" si="324"/>
        <v>36.1</v>
      </c>
      <c r="AU481" s="2">
        <f t="shared" si="325"/>
        <v>19.100000000000001</v>
      </c>
      <c r="AV481" s="2">
        <f t="shared" si="326"/>
        <v>36.1</v>
      </c>
      <c r="AW481" s="3">
        <f t="shared" si="327"/>
        <v>19.100000000000001</v>
      </c>
      <c r="AX481" s="1">
        <f t="shared" si="328"/>
        <v>19.100000000000001</v>
      </c>
      <c r="AY481" s="2">
        <f t="shared" si="329"/>
        <v>19.100000000000001</v>
      </c>
      <c r="AZ481" s="3">
        <f t="shared" si="330"/>
        <v>19.100000000000001</v>
      </c>
      <c r="BA481" s="10">
        <v>5.31</v>
      </c>
      <c r="BB481" s="1">
        <f t="shared" si="331"/>
        <v>13.790000000000003</v>
      </c>
      <c r="BC481" s="2">
        <f t="shared" si="332"/>
        <v>13.790000000000003</v>
      </c>
      <c r="BD481" s="3">
        <f t="shared" si="333"/>
        <v>13.790000000000003</v>
      </c>
      <c r="BE481" s="1">
        <f t="shared" si="312"/>
        <v>19.100000000000001</v>
      </c>
      <c r="BF481" s="2">
        <f t="shared" si="313"/>
        <v>19.100000000000001</v>
      </c>
      <c r="BG481" s="3">
        <f t="shared" si="314"/>
        <v>19.100000000000001</v>
      </c>
      <c r="BH481" s="10">
        <v>5.03</v>
      </c>
      <c r="BI481" s="1">
        <f t="shared" si="315"/>
        <v>14.07</v>
      </c>
      <c r="BJ481" s="2">
        <f t="shared" si="316"/>
        <v>14.07</v>
      </c>
      <c r="BK481" s="3">
        <f t="shared" si="317"/>
        <v>14.07</v>
      </c>
    </row>
    <row r="482" spans="1:63">
      <c r="A482" s="14">
        <v>43850.624999998858</v>
      </c>
      <c r="B482" s="1">
        <v>72.367000000000004</v>
      </c>
      <c r="C482" s="2">
        <v>-17.187000000000001</v>
      </c>
      <c r="D482" s="2">
        <v>10.221</v>
      </c>
      <c r="E482" s="3">
        <v>79.332999999999998</v>
      </c>
      <c r="F482" s="1">
        <v>42.08</v>
      </c>
      <c r="G482" s="2">
        <v>20</v>
      </c>
      <c r="H482" s="2">
        <v>42.08</v>
      </c>
      <c r="I482" s="2">
        <v>20</v>
      </c>
      <c r="J482" s="2">
        <v>42.08</v>
      </c>
      <c r="K482" s="3">
        <v>20</v>
      </c>
      <c r="L482" s="1">
        <v>0</v>
      </c>
      <c r="M482" s="3">
        <v>51</v>
      </c>
      <c r="N482" s="1">
        <v>387</v>
      </c>
      <c r="O482" s="3">
        <v>458</v>
      </c>
      <c r="P482" s="1">
        <v>37.1</v>
      </c>
      <c r="Q482" s="2">
        <v>95</v>
      </c>
      <c r="R482" s="2">
        <v>1</v>
      </c>
      <c r="S482" s="3">
        <v>35.1</v>
      </c>
      <c r="T482" s="1">
        <f t="shared" si="293"/>
        <v>21.367000000000004</v>
      </c>
      <c r="U482" s="2">
        <f t="shared" si="318"/>
        <v>0</v>
      </c>
      <c r="V482" s="3">
        <f t="shared" si="319"/>
        <v>21.367000000000004</v>
      </c>
      <c r="W482" s="20" t="str">
        <f t="shared" si="294"/>
        <v>LONG</v>
      </c>
      <c r="X482" s="19" t="str">
        <f t="shared" si="295"/>
        <v>LONG</v>
      </c>
      <c r="Y482" s="1" t="str">
        <f t="shared" si="320"/>
        <v/>
      </c>
      <c r="Z482" s="2">
        <f t="shared" si="296"/>
        <v>20</v>
      </c>
      <c r="AA482" s="2" t="str">
        <f t="shared" si="297"/>
        <v/>
      </c>
      <c r="AB482" s="2">
        <f t="shared" si="298"/>
        <v>20</v>
      </c>
      <c r="AC482" s="2" t="str">
        <f t="shared" si="299"/>
        <v/>
      </c>
      <c r="AD482" s="3">
        <f t="shared" si="300"/>
        <v>20</v>
      </c>
      <c r="AE482" s="1">
        <f t="shared" si="301"/>
        <v>37.1</v>
      </c>
      <c r="AF482" s="2">
        <f t="shared" si="302"/>
        <v>20</v>
      </c>
      <c r="AG482" s="2">
        <f t="shared" si="303"/>
        <v>37.1</v>
      </c>
      <c r="AH482" s="2">
        <f t="shared" si="304"/>
        <v>20</v>
      </c>
      <c r="AI482" s="2">
        <f t="shared" si="305"/>
        <v>37.1</v>
      </c>
      <c r="AJ482" s="3">
        <f t="shared" si="306"/>
        <v>20</v>
      </c>
      <c r="AK482" s="1">
        <f t="shared" si="307"/>
        <v>20</v>
      </c>
      <c r="AL482" s="2">
        <f t="shared" si="308"/>
        <v>20</v>
      </c>
      <c r="AM482" s="3">
        <f t="shared" si="309"/>
        <v>20</v>
      </c>
      <c r="AN482" s="10">
        <v>4.8499999999999996</v>
      </c>
      <c r="AO482" s="1">
        <f t="shared" si="321"/>
        <v>15.15</v>
      </c>
      <c r="AP482" s="2">
        <f t="shared" si="310"/>
        <v>15.15</v>
      </c>
      <c r="AQ482" s="3">
        <f t="shared" si="311"/>
        <v>15.15</v>
      </c>
      <c r="AR482" s="1">
        <f t="shared" si="322"/>
        <v>36.1</v>
      </c>
      <c r="AS482" s="2">
        <f t="shared" si="323"/>
        <v>20</v>
      </c>
      <c r="AT482" s="2">
        <f t="shared" si="324"/>
        <v>36.1</v>
      </c>
      <c r="AU482" s="2">
        <f t="shared" si="325"/>
        <v>20</v>
      </c>
      <c r="AV482" s="2">
        <f t="shared" si="326"/>
        <v>36.1</v>
      </c>
      <c r="AW482" s="3">
        <f t="shared" si="327"/>
        <v>20</v>
      </c>
      <c r="AX482" s="1">
        <f t="shared" si="328"/>
        <v>20</v>
      </c>
      <c r="AY482" s="2">
        <f t="shared" si="329"/>
        <v>20</v>
      </c>
      <c r="AZ482" s="3">
        <f t="shared" si="330"/>
        <v>20</v>
      </c>
      <c r="BA482" s="10">
        <v>5.31</v>
      </c>
      <c r="BB482" s="1">
        <f t="shared" si="331"/>
        <v>14.690000000000001</v>
      </c>
      <c r="BC482" s="2">
        <f t="shared" si="332"/>
        <v>14.690000000000001</v>
      </c>
      <c r="BD482" s="3">
        <f t="shared" si="333"/>
        <v>14.690000000000001</v>
      </c>
      <c r="BE482" s="1">
        <f t="shared" si="312"/>
        <v>20</v>
      </c>
      <c r="BF482" s="2">
        <f t="shared" si="313"/>
        <v>20</v>
      </c>
      <c r="BG482" s="3">
        <f t="shared" si="314"/>
        <v>20</v>
      </c>
      <c r="BH482" s="10">
        <v>5.03</v>
      </c>
      <c r="BI482" s="1">
        <f t="shared" si="315"/>
        <v>14.969999999999999</v>
      </c>
      <c r="BJ482" s="2">
        <f t="shared" si="316"/>
        <v>14.969999999999999</v>
      </c>
      <c r="BK482" s="3">
        <f t="shared" si="317"/>
        <v>14.969999999999999</v>
      </c>
    </row>
    <row r="483" spans="1:63">
      <c r="A483" s="14">
        <v>43850.666666665522</v>
      </c>
      <c r="B483" s="1">
        <v>116.30800000000001</v>
      </c>
      <c r="C483" s="2">
        <v>-1.486</v>
      </c>
      <c r="D483" s="2">
        <v>25.518000000000001</v>
      </c>
      <c r="E483" s="3">
        <v>92.275999999999996</v>
      </c>
      <c r="F483" s="1">
        <v>43.87</v>
      </c>
      <c r="G483" s="2">
        <v>14.1</v>
      </c>
      <c r="H483" s="2">
        <v>43.87</v>
      </c>
      <c r="I483" s="2">
        <v>14.1</v>
      </c>
      <c r="J483" s="2">
        <v>43.87</v>
      </c>
      <c r="K483" s="3">
        <v>14.1</v>
      </c>
      <c r="L483" s="1">
        <v>0</v>
      </c>
      <c r="M483" s="3">
        <v>88.798999999999992</v>
      </c>
      <c r="N483" s="1">
        <v>289</v>
      </c>
      <c r="O483" s="3">
        <v>593</v>
      </c>
      <c r="P483" s="1">
        <v>37.1</v>
      </c>
      <c r="Q483" s="2">
        <v>95</v>
      </c>
      <c r="R483" s="2">
        <v>1</v>
      </c>
      <c r="S483" s="3">
        <v>35.1</v>
      </c>
      <c r="T483" s="1">
        <f t="shared" si="293"/>
        <v>27.509000000000015</v>
      </c>
      <c r="U483" s="2">
        <f t="shared" si="318"/>
        <v>0</v>
      </c>
      <c r="V483" s="3">
        <f t="shared" si="319"/>
        <v>27.509000000000015</v>
      </c>
      <c r="W483" s="20" t="str">
        <f t="shared" si="294"/>
        <v>LONG</v>
      </c>
      <c r="X483" s="19" t="str">
        <f t="shared" si="295"/>
        <v>LONG</v>
      </c>
      <c r="Y483" s="1" t="str">
        <f t="shared" si="320"/>
        <v/>
      </c>
      <c r="Z483" s="2">
        <f t="shared" si="296"/>
        <v>14.1</v>
      </c>
      <c r="AA483" s="2" t="str">
        <f t="shared" si="297"/>
        <v/>
      </c>
      <c r="AB483" s="2">
        <f t="shared" si="298"/>
        <v>14.1</v>
      </c>
      <c r="AC483" s="2" t="str">
        <f t="shared" si="299"/>
        <v/>
      </c>
      <c r="AD483" s="3">
        <f t="shared" si="300"/>
        <v>14.1</v>
      </c>
      <c r="AE483" s="1">
        <f t="shared" si="301"/>
        <v>37.1</v>
      </c>
      <c r="AF483" s="2">
        <f t="shared" si="302"/>
        <v>14.1</v>
      </c>
      <c r="AG483" s="2">
        <f t="shared" si="303"/>
        <v>37.1</v>
      </c>
      <c r="AH483" s="2">
        <f t="shared" si="304"/>
        <v>14.1</v>
      </c>
      <c r="AI483" s="2">
        <f t="shared" si="305"/>
        <v>37.1</v>
      </c>
      <c r="AJ483" s="3">
        <f t="shared" si="306"/>
        <v>14.1</v>
      </c>
      <c r="AK483" s="1">
        <f t="shared" si="307"/>
        <v>14.1</v>
      </c>
      <c r="AL483" s="2">
        <f t="shared" si="308"/>
        <v>14.1</v>
      </c>
      <c r="AM483" s="3">
        <f t="shared" si="309"/>
        <v>14.1</v>
      </c>
      <c r="AN483" s="10">
        <v>4.8499999999999996</v>
      </c>
      <c r="AO483" s="1">
        <f t="shared" si="321"/>
        <v>9.25</v>
      </c>
      <c r="AP483" s="2">
        <f t="shared" si="310"/>
        <v>9.25</v>
      </c>
      <c r="AQ483" s="3">
        <f t="shared" si="311"/>
        <v>9.25</v>
      </c>
      <c r="AR483" s="1">
        <f t="shared" si="322"/>
        <v>36.1</v>
      </c>
      <c r="AS483" s="2">
        <f t="shared" si="323"/>
        <v>14.1</v>
      </c>
      <c r="AT483" s="2">
        <f t="shared" si="324"/>
        <v>36.1</v>
      </c>
      <c r="AU483" s="2">
        <f t="shared" si="325"/>
        <v>14.1</v>
      </c>
      <c r="AV483" s="2">
        <f t="shared" si="326"/>
        <v>36.1</v>
      </c>
      <c r="AW483" s="3">
        <f t="shared" si="327"/>
        <v>14.1</v>
      </c>
      <c r="AX483" s="1">
        <f t="shared" si="328"/>
        <v>14.1</v>
      </c>
      <c r="AY483" s="2">
        <f t="shared" si="329"/>
        <v>14.1</v>
      </c>
      <c r="AZ483" s="3">
        <f t="shared" si="330"/>
        <v>14.1</v>
      </c>
      <c r="BA483" s="10">
        <v>5.31</v>
      </c>
      <c r="BB483" s="1">
        <f t="shared" si="331"/>
        <v>8.7899999999999991</v>
      </c>
      <c r="BC483" s="2">
        <f t="shared" si="332"/>
        <v>8.7899999999999991</v>
      </c>
      <c r="BD483" s="3">
        <f t="shared" si="333"/>
        <v>8.7899999999999991</v>
      </c>
      <c r="BE483" s="1">
        <f t="shared" si="312"/>
        <v>14.1</v>
      </c>
      <c r="BF483" s="2">
        <f t="shared" si="313"/>
        <v>14.1</v>
      </c>
      <c r="BG483" s="3">
        <f t="shared" si="314"/>
        <v>14.1</v>
      </c>
      <c r="BH483" s="10">
        <v>5.03</v>
      </c>
      <c r="BI483" s="1">
        <f t="shared" si="315"/>
        <v>9.07</v>
      </c>
      <c r="BJ483" s="2">
        <f t="shared" si="316"/>
        <v>9.07</v>
      </c>
      <c r="BK483" s="3">
        <f t="shared" si="317"/>
        <v>9.07</v>
      </c>
    </row>
    <row r="484" spans="1:63">
      <c r="A484" s="14">
        <v>43850.708333332186</v>
      </c>
      <c r="B484" s="1">
        <v>28.821999999999999</v>
      </c>
      <c r="C484" s="2">
        <v>-17.605</v>
      </c>
      <c r="D484" s="2">
        <v>6.6929999999999996</v>
      </c>
      <c r="E484" s="3">
        <v>39.734000000000002</v>
      </c>
      <c r="F484" s="1">
        <v>44.9</v>
      </c>
      <c r="G484" s="2">
        <v>20</v>
      </c>
      <c r="H484" s="2">
        <v>44.9</v>
      </c>
      <c r="I484" s="2">
        <v>20</v>
      </c>
      <c r="J484" s="2">
        <v>44.9</v>
      </c>
      <c r="K484" s="3">
        <v>20</v>
      </c>
      <c r="L484" s="1">
        <v>0</v>
      </c>
      <c r="M484" s="3">
        <v>75</v>
      </c>
      <c r="N484" s="1">
        <v>246</v>
      </c>
      <c r="O484" s="3">
        <v>618</v>
      </c>
      <c r="P484" s="1">
        <v>37.1</v>
      </c>
      <c r="Q484" s="2">
        <v>95</v>
      </c>
      <c r="R484" s="2">
        <v>-20</v>
      </c>
      <c r="S484" s="3">
        <v>35.1</v>
      </c>
      <c r="T484" s="1">
        <f t="shared" si="293"/>
        <v>-46.177999999999997</v>
      </c>
      <c r="U484" s="2">
        <f t="shared" si="318"/>
        <v>46.177999999999997</v>
      </c>
      <c r="V484" s="3">
        <f t="shared" si="319"/>
        <v>0</v>
      </c>
      <c r="W484" s="20" t="str">
        <f t="shared" si="294"/>
        <v>LONG</v>
      </c>
      <c r="X484" s="19" t="str">
        <f t="shared" si="295"/>
        <v>LONG</v>
      </c>
      <c r="Y484" s="1" t="str">
        <f t="shared" si="320"/>
        <v/>
      </c>
      <c r="Z484" s="2">
        <f t="shared" si="296"/>
        <v>20</v>
      </c>
      <c r="AA484" s="2" t="str">
        <f t="shared" si="297"/>
        <v/>
      </c>
      <c r="AB484" s="2">
        <f t="shared" si="298"/>
        <v>20</v>
      </c>
      <c r="AC484" s="2" t="str">
        <f t="shared" si="299"/>
        <v/>
      </c>
      <c r="AD484" s="3">
        <f t="shared" si="300"/>
        <v>20</v>
      </c>
      <c r="AE484" s="1">
        <f t="shared" si="301"/>
        <v>37.1</v>
      </c>
      <c r="AF484" s="2">
        <f t="shared" si="302"/>
        <v>20</v>
      </c>
      <c r="AG484" s="2">
        <f t="shared" si="303"/>
        <v>37.1</v>
      </c>
      <c r="AH484" s="2">
        <f t="shared" si="304"/>
        <v>20</v>
      </c>
      <c r="AI484" s="2">
        <f t="shared" si="305"/>
        <v>37.1</v>
      </c>
      <c r="AJ484" s="3">
        <f t="shared" si="306"/>
        <v>20</v>
      </c>
      <c r="AK484" s="1">
        <f t="shared" si="307"/>
        <v>20</v>
      </c>
      <c r="AL484" s="2">
        <f t="shared" si="308"/>
        <v>20</v>
      </c>
      <c r="AM484" s="3">
        <f t="shared" si="309"/>
        <v>20</v>
      </c>
      <c r="AN484" s="10">
        <v>4.8499999999999996</v>
      </c>
      <c r="AO484" s="1">
        <f t="shared" si="321"/>
        <v>15.15</v>
      </c>
      <c r="AP484" s="2">
        <f t="shared" si="310"/>
        <v>15.15</v>
      </c>
      <c r="AQ484" s="3">
        <f t="shared" si="311"/>
        <v>15.15</v>
      </c>
      <c r="AR484" s="1">
        <f t="shared" si="322"/>
        <v>36.1</v>
      </c>
      <c r="AS484" s="2">
        <f t="shared" si="323"/>
        <v>20</v>
      </c>
      <c r="AT484" s="2">
        <f t="shared" si="324"/>
        <v>36.1</v>
      </c>
      <c r="AU484" s="2">
        <f t="shared" si="325"/>
        <v>20</v>
      </c>
      <c r="AV484" s="2">
        <f t="shared" si="326"/>
        <v>36.1</v>
      </c>
      <c r="AW484" s="3">
        <f t="shared" si="327"/>
        <v>20</v>
      </c>
      <c r="AX484" s="1">
        <f t="shared" si="328"/>
        <v>20</v>
      </c>
      <c r="AY484" s="2">
        <f t="shared" si="329"/>
        <v>20</v>
      </c>
      <c r="AZ484" s="3">
        <f t="shared" si="330"/>
        <v>20</v>
      </c>
      <c r="BA484" s="10">
        <v>5.31</v>
      </c>
      <c r="BB484" s="1">
        <f t="shared" si="331"/>
        <v>14.690000000000001</v>
      </c>
      <c r="BC484" s="2">
        <f t="shared" si="332"/>
        <v>14.690000000000001</v>
      </c>
      <c r="BD484" s="3">
        <f t="shared" si="333"/>
        <v>14.690000000000001</v>
      </c>
      <c r="BE484" s="1">
        <f t="shared" si="312"/>
        <v>20</v>
      </c>
      <c r="BF484" s="2">
        <f t="shared" si="313"/>
        <v>20</v>
      </c>
      <c r="BG484" s="3">
        <f t="shared" si="314"/>
        <v>20</v>
      </c>
      <c r="BH484" s="10">
        <v>5.03</v>
      </c>
      <c r="BI484" s="1">
        <f t="shared" si="315"/>
        <v>14.969999999999999</v>
      </c>
      <c r="BJ484" s="2">
        <f t="shared" si="316"/>
        <v>14.969999999999999</v>
      </c>
      <c r="BK484" s="3">
        <f t="shared" si="317"/>
        <v>14.969999999999999</v>
      </c>
    </row>
    <row r="485" spans="1:63">
      <c r="A485" s="14">
        <v>43850.74999999885</v>
      </c>
      <c r="B485" s="1">
        <v>38.198999999999998</v>
      </c>
      <c r="C485" s="2">
        <v>4.609</v>
      </c>
      <c r="D485" s="2">
        <v>2.9550000000000001</v>
      </c>
      <c r="E485" s="3">
        <v>30.635000000000002</v>
      </c>
      <c r="F485" s="1">
        <v>51.1</v>
      </c>
      <c r="G485" s="2">
        <v>46.74</v>
      </c>
      <c r="H485" s="2">
        <v>51.1</v>
      </c>
      <c r="I485" s="2">
        <v>46.74</v>
      </c>
      <c r="J485" s="2">
        <v>51.1</v>
      </c>
      <c r="K485" s="3">
        <v>46.74</v>
      </c>
      <c r="L485" s="1">
        <v>2.25</v>
      </c>
      <c r="M485" s="3">
        <v>0</v>
      </c>
      <c r="N485" s="1">
        <v>240</v>
      </c>
      <c r="O485" s="3">
        <v>622</v>
      </c>
      <c r="P485" s="1">
        <v>37.1</v>
      </c>
      <c r="Q485" s="2">
        <v>95</v>
      </c>
      <c r="R485" s="2">
        <v>-20</v>
      </c>
      <c r="S485" s="3">
        <v>35.1</v>
      </c>
      <c r="T485" s="1">
        <f t="shared" si="293"/>
        <v>40.448999999999998</v>
      </c>
      <c r="U485" s="2">
        <f t="shared" si="318"/>
        <v>0</v>
      </c>
      <c r="V485" s="3">
        <f t="shared" si="319"/>
        <v>40.448999999999998</v>
      </c>
      <c r="W485" s="20" t="str">
        <f t="shared" si="294"/>
        <v>SHORT</v>
      </c>
      <c r="X485" s="19" t="str">
        <f t="shared" si="295"/>
        <v>LONG</v>
      </c>
      <c r="Y485" s="1">
        <f t="shared" si="320"/>
        <v>51.1</v>
      </c>
      <c r="Z485" s="2" t="str">
        <f t="shared" si="296"/>
        <v/>
      </c>
      <c r="AA485" s="2">
        <f t="shared" si="297"/>
        <v>51.1</v>
      </c>
      <c r="AB485" s="2" t="str">
        <f t="shared" si="298"/>
        <v/>
      </c>
      <c r="AC485" s="2">
        <f t="shared" si="299"/>
        <v>51.1</v>
      </c>
      <c r="AD485" s="3" t="str">
        <f t="shared" si="300"/>
        <v/>
      </c>
      <c r="AE485" s="1">
        <f t="shared" si="301"/>
        <v>51.1</v>
      </c>
      <c r="AF485" s="2">
        <f t="shared" si="302"/>
        <v>35.1</v>
      </c>
      <c r="AG485" s="2">
        <f t="shared" si="303"/>
        <v>51.1</v>
      </c>
      <c r="AH485" s="2">
        <f t="shared" si="304"/>
        <v>35.1</v>
      </c>
      <c r="AI485" s="2">
        <f t="shared" si="305"/>
        <v>51.1</v>
      </c>
      <c r="AJ485" s="3">
        <f t="shared" si="306"/>
        <v>35.1</v>
      </c>
      <c r="AK485" s="1">
        <f t="shared" si="307"/>
        <v>51.1</v>
      </c>
      <c r="AL485" s="2">
        <f t="shared" si="308"/>
        <v>51.1</v>
      </c>
      <c r="AM485" s="3">
        <f t="shared" si="309"/>
        <v>51.1</v>
      </c>
      <c r="AN485" s="10">
        <v>4.8499999999999996</v>
      </c>
      <c r="AO485" s="1">
        <f t="shared" si="321"/>
        <v>55.95</v>
      </c>
      <c r="AP485" s="2">
        <f t="shared" si="310"/>
        <v>55.95</v>
      </c>
      <c r="AQ485" s="3">
        <f t="shared" si="311"/>
        <v>55.95</v>
      </c>
      <c r="AR485" s="1">
        <f t="shared" si="322"/>
        <v>51.1</v>
      </c>
      <c r="AS485" s="2">
        <f t="shared" si="323"/>
        <v>36.1</v>
      </c>
      <c r="AT485" s="2">
        <f t="shared" si="324"/>
        <v>51.1</v>
      </c>
      <c r="AU485" s="2">
        <f t="shared" si="325"/>
        <v>36.1</v>
      </c>
      <c r="AV485" s="2">
        <f t="shared" si="326"/>
        <v>51.1</v>
      </c>
      <c r="AW485" s="3">
        <f t="shared" si="327"/>
        <v>36.1</v>
      </c>
      <c r="AX485" s="1">
        <f t="shared" si="328"/>
        <v>51.1</v>
      </c>
      <c r="AY485" s="2">
        <f t="shared" si="329"/>
        <v>51.1</v>
      </c>
      <c r="AZ485" s="3">
        <f t="shared" si="330"/>
        <v>51.1</v>
      </c>
      <c r="BA485" s="10">
        <v>5.31</v>
      </c>
      <c r="BB485" s="1">
        <f t="shared" si="331"/>
        <v>56.410000000000004</v>
      </c>
      <c r="BC485" s="2">
        <f t="shared" si="332"/>
        <v>56.410000000000004</v>
      </c>
      <c r="BD485" s="3">
        <f t="shared" si="333"/>
        <v>56.410000000000004</v>
      </c>
      <c r="BE485" s="1">
        <f t="shared" si="312"/>
        <v>46.74</v>
      </c>
      <c r="BF485" s="2">
        <f t="shared" si="313"/>
        <v>46.74</v>
      </c>
      <c r="BG485" s="3">
        <f t="shared" si="314"/>
        <v>46.74</v>
      </c>
      <c r="BH485" s="10">
        <v>5.03</v>
      </c>
      <c r="BI485" s="1">
        <f t="shared" si="315"/>
        <v>41.71</v>
      </c>
      <c r="BJ485" s="2">
        <f t="shared" si="316"/>
        <v>41.71</v>
      </c>
      <c r="BK485" s="3">
        <f t="shared" si="317"/>
        <v>41.71</v>
      </c>
    </row>
    <row r="486" spans="1:63">
      <c r="A486" s="14">
        <v>43850.791666665515</v>
      </c>
      <c r="B486" s="1">
        <v>87.367999999999995</v>
      </c>
      <c r="C486" s="2">
        <v>29.727</v>
      </c>
      <c r="D486" s="2">
        <v>0.59799999999999998</v>
      </c>
      <c r="E486" s="3">
        <v>57.042999999999999</v>
      </c>
      <c r="F486" s="1">
        <v>43.92</v>
      </c>
      <c r="G486" s="2">
        <v>19</v>
      </c>
      <c r="H486" s="2">
        <v>43.92</v>
      </c>
      <c r="I486" s="2">
        <v>19</v>
      </c>
      <c r="J486" s="2">
        <v>43.92</v>
      </c>
      <c r="K486" s="3">
        <v>19</v>
      </c>
      <c r="L486" s="1">
        <v>0</v>
      </c>
      <c r="M486" s="3">
        <v>65.8</v>
      </c>
      <c r="N486" s="1">
        <v>313</v>
      </c>
      <c r="O486" s="3">
        <v>634</v>
      </c>
      <c r="P486" s="1">
        <v>37.1</v>
      </c>
      <c r="Q486" s="2">
        <v>95</v>
      </c>
      <c r="R486" s="2">
        <v>-20</v>
      </c>
      <c r="S486" s="3">
        <v>35.1</v>
      </c>
      <c r="T486" s="1">
        <f t="shared" si="293"/>
        <v>21.567999999999998</v>
      </c>
      <c r="U486" s="2">
        <f t="shared" si="318"/>
        <v>0</v>
      </c>
      <c r="V486" s="3">
        <f t="shared" si="319"/>
        <v>21.567999999999998</v>
      </c>
      <c r="W486" s="20" t="str">
        <f t="shared" si="294"/>
        <v>LONG</v>
      </c>
      <c r="X486" s="19" t="str">
        <f t="shared" si="295"/>
        <v>LONG</v>
      </c>
      <c r="Y486" s="1" t="str">
        <f t="shared" si="320"/>
        <v/>
      </c>
      <c r="Z486" s="2">
        <f t="shared" si="296"/>
        <v>19</v>
      </c>
      <c r="AA486" s="2" t="str">
        <f t="shared" si="297"/>
        <v/>
      </c>
      <c r="AB486" s="2">
        <f t="shared" si="298"/>
        <v>19</v>
      </c>
      <c r="AC486" s="2" t="str">
        <f t="shared" si="299"/>
        <v/>
      </c>
      <c r="AD486" s="3">
        <f t="shared" si="300"/>
        <v>19</v>
      </c>
      <c r="AE486" s="1">
        <f t="shared" si="301"/>
        <v>37.1</v>
      </c>
      <c r="AF486" s="2">
        <f t="shared" si="302"/>
        <v>19</v>
      </c>
      <c r="AG486" s="2">
        <f t="shared" si="303"/>
        <v>37.1</v>
      </c>
      <c r="AH486" s="2">
        <f t="shared" si="304"/>
        <v>19</v>
      </c>
      <c r="AI486" s="2">
        <f t="shared" si="305"/>
        <v>37.1</v>
      </c>
      <c r="AJ486" s="3">
        <f t="shared" si="306"/>
        <v>19</v>
      </c>
      <c r="AK486" s="1">
        <f t="shared" si="307"/>
        <v>19</v>
      </c>
      <c r="AL486" s="2">
        <f t="shared" si="308"/>
        <v>19</v>
      </c>
      <c r="AM486" s="3">
        <f t="shared" si="309"/>
        <v>19</v>
      </c>
      <c r="AN486" s="10">
        <v>4.8499999999999996</v>
      </c>
      <c r="AO486" s="1">
        <f t="shared" si="321"/>
        <v>14.15</v>
      </c>
      <c r="AP486" s="2">
        <f t="shared" si="310"/>
        <v>14.15</v>
      </c>
      <c r="AQ486" s="3">
        <f t="shared" si="311"/>
        <v>14.15</v>
      </c>
      <c r="AR486" s="1">
        <f t="shared" si="322"/>
        <v>36.1</v>
      </c>
      <c r="AS486" s="2">
        <f t="shared" si="323"/>
        <v>19</v>
      </c>
      <c r="AT486" s="2">
        <f t="shared" si="324"/>
        <v>36.1</v>
      </c>
      <c r="AU486" s="2">
        <f t="shared" si="325"/>
        <v>19</v>
      </c>
      <c r="AV486" s="2">
        <f t="shared" si="326"/>
        <v>36.1</v>
      </c>
      <c r="AW486" s="3">
        <f t="shared" si="327"/>
        <v>19</v>
      </c>
      <c r="AX486" s="1">
        <f t="shared" si="328"/>
        <v>19</v>
      </c>
      <c r="AY486" s="2">
        <f t="shared" si="329"/>
        <v>19</v>
      </c>
      <c r="AZ486" s="3">
        <f t="shared" si="330"/>
        <v>19</v>
      </c>
      <c r="BA486" s="10">
        <v>5.31</v>
      </c>
      <c r="BB486" s="1">
        <f t="shared" si="331"/>
        <v>13.690000000000001</v>
      </c>
      <c r="BC486" s="2">
        <f t="shared" si="332"/>
        <v>13.690000000000001</v>
      </c>
      <c r="BD486" s="3">
        <f t="shared" si="333"/>
        <v>13.690000000000001</v>
      </c>
      <c r="BE486" s="1">
        <f t="shared" si="312"/>
        <v>19</v>
      </c>
      <c r="BF486" s="2">
        <f t="shared" si="313"/>
        <v>19</v>
      </c>
      <c r="BG486" s="3">
        <f t="shared" si="314"/>
        <v>19</v>
      </c>
      <c r="BH486" s="10">
        <v>5.03</v>
      </c>
      <c r="BI486" s="1">
        <f t="shared" si="315"/>
        <v>13.969999999999999</v>
      </c>
      <c r="BJ486" s="2">
        <f t="shared" si="316"/>
        <v>13.969999999999999</v>
      </c>
      <c r="BK486" s="3">
        <f t="shared" si="317"/>
        <v>13.969999999999999</v>
      </c>
    </row>
    <row r="487" spans="1:63">
      <c r="A487" s="14">
        <v>43850.833333332179</v>
      </c>
      <c r="B487" s="1">
        <v>71.44</v>
      </c>
      <c r="C487" s="2">
        <v>15.394</v>
      </c>
      <c r="D487" s="2">
        <v>13.872999999999999</v>
      </c>
      <c r="E487" s="3">
        <v>42.173000000000002</v>
      </c>
      <c r="F487" s="1">
        <v>34.08</v>
      </c>
      <c r="G487" s="2">
        <v>19</v>
      </c>
      <c r="H487" s="2">
        <v>34.08</v>
      </c>
      <c r="I487" s="2">
        <v>19</v>
      </c>
      <c r="J487" s="2">
        <v>34.08</v>
      </c>
      <c r="K487" s="3">
        <v>19</v>
      </c>
      <c r="L487" s="1">
        <v>0</v>
      </c>
      <c r="M487" s="3">
        <v>70.632999999999996</v>
      </c>
      <c r="N487" s="1">
        <v>454</v>
      </c>
      <c r="O487" s="3">
        <v>433</v>
      </c>
      <c r="P487" s="1">
        <v>37.1</v>
      </c>
      <c r="Q487" s="2">
        <v>95</v>
      </c>
      <c r="R487" s="2">
        <v>1</v>
      </c>
      <c r="S487" s="3">
        <v>35.1</v>
      </c>
      <c r="T487" s="1">
        <f t="shared" si="293"/>
        <v>0.80700000000000216</v>
      </c>
      <c r="U487" s="2">
        <f t="shared" si="318"/>
        <v>0</v>
      </c>
      <c r="V487" s="3">
        <f t="shared" si="319"/>
        <v>0.80700000000000216</v>
      </c>
      <c r="W487" s="20" t="str">
        <f t="shared" si="294"/>
        <v>LONG</v>
      </c>
      <c r="X487" s="19" t="str">
        <f t="shared" si="295"/>
        <v>LONG</v>
      </c>
      <c r="Y487" s="1" t="str">
        <f t="shared" si="320"/>
        <v/>
      </c>
      <c r="Z487" s="2">
        <f t="shared" si="296"/>
        <v>19</v>
      </c>
      <c r="AA487" s="2" t="str">
        <f t="shared" si="297"/>
        <v/>
      </c>
      <c r="AB487" s="2">
        <f t="shared" si="298"/>
        <v>19</v>
      </c>
      <c r="AC487" s="2" t="str">
        <f t="shared" si="299"/>
        <v/>
      </c>
      <c r="AD487" s="3">
        <f t="shared" si="300"/>
        <v>19</v>
      </c>
      <c r="AE487" s="1">
        <f t="shared" si="301"/>
        <v>37.1</v>
      </c>
      <c r="AF487" s="2">
        <f t="shared" si="302"/>
        <v>19</v>
      </c>
      <c r="AG487" s="2">
        <f t="shared" si="303"/>
        <v>37.1</v>
      </c>
      <c r="AH487" s="2">
        <f t="shared" si="304"/>
        <v>19</v>
      </c>
      <c r="AI487" s="2">
        <f t="shared" si="305"/>
        <v>37.1</v>
      </c>
      <c r="AJ487" s="3">
        <f t="shared" si="306"/>
        <v>19</v>
      </c>
      <c r="AK487" s="1">
        <f t="shared" si="307"/>
        <v>19</v>
      </c>
      <c r="AL487" s="2">
        <f t="shared" si="308"/>
        <v>19</v>
      </c>
      <c r="AM487" s="3">
        <f t="shared" si="309"/>
        <v>19</v>
      </c>
      <c r="AN487" s="10">
        <v>4.8499999999999996</v>
      </c>
      <c r="AO487" s="1">
        <f t="shared" si="321"/>
        <v>14.15</v>
      </c>
      <c r="AP487" s="2">
        <f t="shared" si="310"/>
        <v>14.15</v>
      </c>
      <c r="AQ487" s="3">
        <f t="shared" si="311"/>
        <v>14.15</v>
      </c>
      <c r="AR487" s="1">
        <f t="shared" si="322"/>
        <v>36.1</v>
      </c>
      <c r="AS487" s="2">
        <f t="shared" si="323"/>
        <v>19</v>
      </c>
      <c r="AT487" s="2">
        <f t="shared" si="324"/>
        <v>36.1</v>
      </c>
      <c r="AU487" s="2">
        <f t="shared" si="325"/>
        <v>19</v>
      </c>
      <c r="AV487" s="2">
        <f t="shared" si="326"/>
        <v>36.1</v>
      </c>
      <c r="AW487" s="3">
        <f t="shared" si="327"/>
        <v>19</v>
      </c>
      <c r="AX487" s="1">
        <f t="shared" si="328"/>
        <v>19</v>
      </c>
      <c r="AY487" s="2">
        <f t="shared" si="329"/>
        <v>19</v>
      </c>
      <c r="AZ487" s="3">
        <f t="shared" si="330"/>
        <v>19</v>
      </c>
      <c r="BA487" s="10">
        <v>5.31</v>
      </c>
      <c r="BB487" s="1">
        <f t="shared" si="331"/>
        <v>13.690000000000001</v>
      </c>
      <c r="BC487" s="2">
        <f t="shared" si="332"/>
        <v>13.690000000000001</v>
      </c>
      <c r="BD487" s="3">
        <f t="shared" si="333"/>
        <v>13.690000000000001</v>
      </c>
      <c r="BE487" s="1">
        <f t="shared" si="312"/>
        <v>19</v>
      </c>
      <c r="BF487" s="2">
        <f t="shared" si="313"/>
        <v>19</v>
      </c>
      <c r="BG487" s="3">
        <f t="shared" si="314"/>
        <v>19</v>
      </c>
      <c r="BH487" s="10">
        <v>5.03</v>
      </c>
      <c r="BI487" s="1">
        <f t="shared" si="315"/>
        <v>13.969999999999999</v>
      </c>
      <c r="BJ487" s="2">
        <f t="shared" si="316"/>
        <v>13.969999999999999</v>
      </c>
      <c r="BK487" s="3">
        <f t="shared" si="317"/>
        <v>13.969999999999999</v>
      </c>
    </row>
    <row r="488" spans="1:63">
      <c r="A488" s="14">
        <v>43850.874999998843</v>
      </c>
      <c r="B488" s="1">
        <v>45.072000000000003</v>
      </c>
      <c r="C488" s="2">
        <v>5.4340000000000002</v>
      </c>
      <c r="D488" s="2">
        <v>26.535</v>
      </c>
      <c r="E488" s="3">
        <v>13.103</v>
      </c>
      <c r="F488" s="1">
        <v>22.48</v>
      </c>
      <c r="G488" s="2">
        <v>19</v>
      </c>
      <c r="H488" s="2">
        <v>22.48</v>
      </c>
      <c r="I488" s="2">
        <v>19</v>
      </c>
      <c r="J488" s="2">
        <v>22.48</v>
      </c>
      <c r="K488" s="3">
        <v>19</v>
      </c>
      <c r="L488" s="1">
        <v>0</v>
      </c>
      <c r="M488" s="3">
        <v>41</v>
      </c>
      <c r="N488" s="1">
        <v>504</v>
      </c>
      <c r="O488" s="3">
        <v>382</v>
      </c>
      <c r="P488" s="1">
        <v>32.479999999999997</v>
      </c>
      <c r="Q488" s="2">
        <v>95</v>
      </c>
      <c r="R488" s="2">
        <v>1</v>
      </c>
      <c r="S488" s="3">
        <v>36.700000000000003</v>
      </c>
      <c r="T488" s="1">
        <f t="shared" si="293"/>
        <v>4.0720000000000027</v>
      </c>
      <c r="U488" s="2">
        <f t="shared" si="318"/>
        <v>0</v>
      </c>
      <c r="V488" s="3">
        <f t="shared" si="319"/>
        <v>4.0720000000000027</v>
      </c>
      <c r="W488" s="20" t="str">
        <f t="shared" si="294"/>
        <v>LONG</v>
      </c>
      <c r="X488" s="19" t="str">
        <f t="shared" si="295"/>
        <v>LONG</v>
      </c>
      <c r="Y488" s="1" t="str">
        <f t="shared" si="320"/>
        <v/>
      </c>
      <c r="Z488" s="2">
        <f t="shared" si="296"/>
        <v>19</v>
      </c>
      <c r="AA488" s="2" t="str">
        <f t="shared" si="297"/>
        <v/>
      </c>
      <c r="AB488" s="2">
        <f t="shared" si="298"/>
        <v>19</v>
      </c>
      <c r="AC488" s="2" t="str">
        <f t="shared" si="299"/>
        <v/>
      </c>
      <c r="AD488" s="3">
        <f t="shared" si="300"/>
        <v>19</v>
      </c>
      <c r="AE488" s="1">
        <f t="shared" si="301"/>
        <v>32.479999999999997</v>
      </c>
      <c r="AF488" s="2">
        <f t="shared" si="302"/>
        <v>19</v>
      </c>
      <c r="AG488" s="2">
        <f t="shared" si="303"/>
        <v>32.479999999999997</v>
      </c>
      <c r="AH488" s="2">
        <f t="shared" si="304"/>
        <v>19</v>
      </c>
      <c r="AI488" s="2">
        <f t="shared" si="305"/>
        <v>32.479999999999997</v>
      </c>
      <c r="AJ488" s="3">
        <f t="shared" si="306"/>
        <v>19</v>
      </c>
      <c r="AK488" s="1">
        <f t="shared" si="307"/>
        <v>19</v>
      </c>
      <c r="AL488" s="2">
        <f t="shared" si="308"/>
        <v>19</v>
      </c>
      <c r="AM488" s="3">
        <f t="shared" si="309"/>
        <v>19</v>
      </c>
      <c r="AN488" s="10">
        <v>4.8499999999999996</v>
      </c>
      <c r="AO488" s="1">
        <f t="shared" si="321"/>
        <v>14.15</v>
      </c>
      <c r="AP488" s="2">
        <f t="shared" si="310"/>
        <v>14.15</v>
      </c>
      <c r="AQ488" s="3">
        <f t="shared" si="311"/>
        <v>14.15</v>
      </c>
      <c r="AR488" s="1">
        <f t="shared" si="322"/>
        <v>34.590000000000003</v>
      </c>
      <c r="AS488" s="2">
        <f t="shared" si="323"/>
        <v>19</v>
      </c>
      <c r="AT488" s="2">
        <f t="shared" si="324"/>
        <v>34.590000000000003</v>
      </c>
      <c r="AU488" s="2">
        <f t="shared" si="325"/>
        <v>19</v>
      </c>
      <c r="AV488" s="2">
        <f t="shared" si="326"/>
        <v>34.590000000000003</v>
      </c>
      <c r="AW488" s="3">
        <f t="shared" si="327"/>
        <v>19</v>
      </c>
      <c r="AX488" s="1">
        <f t="shared" si="328"/>
        <v>19</v>
      </c>
      <c r="AY488" s="2">
        <f t="shared" si="329"/>
        <v>19</v>
      </c>
      <c r="AZ488" s="3">
        <f t="shared" si="330"/>
        <v>19</v>
      </c>
      <c r="BA488" s="10">
        <v>5.31</v>
      </c>
      <c r="BB488" s="1">
        <f t="shared" si="331"/>
        <v>13.690000000000001</v>
      </c>
      <c r="BC488" s="2">
        <f t="shared" si="332"/>
        <v>13.690000000000001</v>
      </c>
      <c r="BD488" s="3">
        <f t="shared" si="333"/>
        <v>13.690000000000001</v>
      </c>
      <c r="BE488" s="1">
        <f t="shared" si="312"/>
        <v>19</v>
      </c>
      <c r="BF488" s="2">
        <f t="shared" si="313"/>
        <v>19</v>
      </c>
      <c r="BG488" s="3">
        <f t="shared" si="314"/>
        <v>19</v>
      </c>
      <c r="BH488" s="10">
        <v>5.03</v>
      </c>
      <c r="BI488" s="1">
        <f t="shared" si="315"/>
        <v>13.969999999999999</v>
      </c>
      <c r="BJ488" s="2">
        <f t="shared" si="316"/>
        <v>13.969999999999999</v>
      </c>
      <c r="BK488" s="3">
        <f t="shared" si="317"/>
        <v>13.969999999999999</v>
      </c>
    </row>
    <row r="489" spans="1:63">
      <c r="A489" s="14">
        <v>43850.916666665507</v>
      </c>
      <c r="B489" s="1">
        <v>45.473999999999997</v>
      </c>
      <c r="C489" s="2">
        <v>6.6710000000000003</v>
      </c>
      <c r="D489" s="2">
        <v>5.6630000000000003</v>
      </c>
      <c r="E489" s="3">
        <v>33.14</v>
      </c>
      <c r="F489" s="1">
        <v>21.28</v>
      </c>
      <c r="G489" s="2">
        <v>20.399999999999999</v>
      </c>
      <c r="H489" s="2">
        <v>21.28</v>
      </c>
      <c r="I489" s="2">
        <v>20.399999999999999</v>
      </c>
      <c r="J489" s="2">
        <v>21.28</v>
      </c>
      <c r="K489" s="3">
        <v>20.399999999999999</v>
      </c>
      <c r="L489" s="1">
        <v>0</v>
      </c>
      <c r="M489" s="3">
        <v>31</v>
      </c>
      <c r="N489" s="1">
        <v>504</v>
      </c>
      <c r="O489" s="3">
        <v>382</v>
      </c>
      <c r="P489" s="1">
        <v>31.28</v>
      </c>
      <c r="Q489" s="2">
        <v>95</v>
      </c>
      <c r="R489" s="2">
        <v>1</v>
      </c>
      <c r="S489" s="3">
        <v>41.1</v>
      </c>
      <c r="T489" s="1">
        <f t="shared" si="293"/>
        <v>14.473999999999997</v>
      </c>
      <c r="U489" s="2">
        <f t="shared" si="318"/>
        <v>0</v>
      </c>
      <c r="V489" s="3">
        <f t="shared" si="319"/>
        <v>14.473999999999997</v>
      </c>
      <c r="W489" s="20" t="str">
        <f t="shared" si="294"/>
        <v>LONG</v>
      </c>
      <c r="X489" s="19" t="str">
        <f t="shared" si="295"/>
        <v>LONG</v>
      </c>
      <c r="Y489" s="1" t="str">
        <f t="shared" si="320"/>
        <v/>
      </c>
      <c r="Z489" s="2">
        <f t="shared" si="296"/>
        <v>20.399999999999999</v>
      </c>
      <c r="AA489" s="2" t="str">
        <f t="shared" si="297"/>
        <v/>
      </c>
      <c r="AB489" s="2">
        <f t="shared" si="298"/>
        <v>20.399999999999999</v>
      </c>
      <c r="AC489" s="2" t="str">
        <f t="shared" si="299"/>
        <v/>
      </c>
      <c r="AD489" s="3">
        <f t="shared" si="300"/>
        <v>20.399999999999999</v>
      </c>
      <c r="AE489" s="1">
        <f t="shared" si="301"/>
        <v>31.28</v>
      </c>
      <c r="AF489" s="2">
        <f t="shared" si="302"/>
        <v>20.399999999999999</v>
      </c>
      <c r="AG489" s="2">
        <f t="shared" si="303"/>
        <v>31.28</v>
      </c>
      <c r="AH489" s="2">
        <f t="shared" si="304"/>
        <v>20.399999999999999</v>
      </c>
      <c r="AI489" s="2">
        <f t="shared" si="305"/>
        <v>31.28</v>
      </c>
      <c r="AJ489" s="3">
        <f t="shared" si="306"/>
        <v>20.399999999999999</v>
      </c>
      <c r="AK489" s="1">
        <f t="shared" si="307"/>
        <v>20.399999999999999</v>
      </c>
      <c r="AL489" s="2">
        <f t="shared" si="308"/>
        <v>20.399999999999999</v>
      </c>
      <c r="AM489" s="3">
        <f t="shared" si="309"/>
        <v>20.399999999999999</v>
      </c>
      <c r="AN489" s="10">
        <v>4.8499999999999996</v>
      </c>
      <c r="AO489" s="1">
        <f t="shared" si="321"/>
        <v>15.549999999999999</v>
      </c>
      <c r="AP489" s="2">
        <f t="shared" si="310"/>
        <v>15.549999999999999</v>
      </c>
      <c r="AQ489" s="3">
        <f t="shared" si="311"/>
        <v>15.549999999999999</v>
      </c>
      <c r="AR489" s="1">
        <f t="shared" si="322"/>
        <v>36.19</v>
      </c>
      <c r="AS489" s="2">
        <f t="shared" si="323"/>
        <v>20.399999999999999</v>
      </c>
      <c r="AT489" s="2">
        <f t="shared" si="324"/>
        <v>36.19</v>
      </c>
      <c r="AU489" s="2">
        <f t="shared" si="325"/>
        <v>20.399999999999999</v>
      </c>
      <c r="AV489" s="2">
        <f t="shared" si="326"/>
        <v>36.19</v>
      </c>
      <c r="AW489" s="3">
        <f t="shared" si="327"/>
        <v>20.399999999999999</v>
      </c>
      <c r="AX489" s="1">
        <f t="shared" si="328"/>
        <v>20.399999999999999</v>
      </c>
      <c r="AY489" s="2">
        <f t="shared" si="329"/>
        <v>20.399999999999999</v>
      </c>
      <c r="AZ489" s="3">
        <f t="shared" si="330"/>
        <v>20.399999999999999</v>
      </c>
      <c r="BA489" s="10">
        <v>5.31</v>
      </c>
      <c r="BB489" s="1">
        <f t="shared" si="331"/>
        <v>15.09</v>
      </c>
      <c r="BC489" s="2">
        <f t="shared" si="332"/>
        <v>15.09</v>
      </c>
      <c r="BD489" s="3">
        <f t="shared" si="333"/>
        <v>15.09</v>
      </c>
      <c r="BE489" s="1">
        <f t="shared" si="312"/>
        <v>20.399999999999999</v>
      </c>
      <c r="BF489" s="2">
        <f t="shared" si="313"/>
        <v>20.399999999999999</v>
      </c>
      <c r="BG489" s="3">
        <f t="shared" si="314"/>
        <v>20.399999999999999</v>
      </c>
      <c r="BH489" s="10">
        <v>5.03</v>
      </c>
      <c r="BI489" s="1">
        <f t="shared" si="315"/>
        <v>15.369999999999997</v>
      </c>
      <c r="BJ489" s="2">
        <f t="shared" si="316"/>
        <v>15.369999999999997</v>
      </c>
      <c r="BK489" s="3">
        <f t="shared" si="317"/>
        <v>15.369999999999997</v>
      </c>
    </row>
    <row r="490" spans="1:63">
      <c r="A490" s="14">
        <v>43850.958333332172</v>
      </c>
      <c r="B490" s="1">
        <v>8.31</v>
      </c>
      <c r="C490" s="2">
        <v>-29.997</v>
      </c>
      <c r="D490" s="2">
        <v>-1.3879999999999999</v>
      </c>
      <c r="E490" s="3">
        <v>39.695</v>
      </c>
      <c r="F490" s="1">
        <v>20.25</v>
      </c>
      <c r="G490" s="2">
        <v>20.25</v>
      </c>
      <c r="H490" s="2">
        <v>20.25</v>
      </c>
      <c r="I490" s="2">
        <v>20.25</v>
      </c>
      <c r="J490" s="2">
        <v>20.25</v>
      </c>
      <c r="K490" s="3">
        <v>20.25</v>
      </c>
      <c r="L490" s="1">
        <v>0</v>
      </c>
      <c r="M490" s="3">
        <v>25.832999999999998</v>
      </c>
      <c r="N490" s="1">
        <v>296</v>
      </c>
      <c r="O490" s="3">
        <v>158</v>
      </c>
      <c r="P490" s="1">
        <v>30.25</v>
      </c>
      <c r="Q490" s="2">
        <v>95</v>
      </c>
      <c r="R490" s="2">
        <v>1</v>
      </c>
      <c r="S490" s="3">
        <v>1</v>
      </c>
      <c r="T490" s="1">
        <f t="shared" si="293"/>
        <v>-17.522999999999996</v>
      </c>
      <c r="U490" s="2">
        <f t="shared" si="318"/>
        <v>17.522999999999996</v>
      </c>
      <c r="V490" s="3">
        <f t="shared" si="319"/>
        <v>0</v>
      </c>
      <c r="W490" s="20" t="str">
        <f t="shared" si="294"/>
        <v>LONG</v>
      </c>
      <c r="X490" s="19" t="str">
        <f t="shared" si="295"/>
        <v>LONG</v>
      </c>
      <c r="Y490" s="1" t="str">
        <f t="shared" si="320"/>
        <v/>
      </c>
      <c r="Z490" s="2">
        <f t="shared" si="296"/>
        <v>20.25</v>
      </c>
      <c r="AA490" s="2" t="str">
        <f t="shared" si="297"/>
        <v/>
      </c>
      <c r="AB490" s="2">
        <f t="shared" si="298"/>
        <v>20.25</v>
      </c>
      <c r="AC490" s="2" t="str">
        <f t="shared" si="299"/>
        <v/>
      </c>
      <c r="AD490" s="3">
        <f t="shared" si="300"/>
        <v>20.25</v>
      </c>
      <c r="AE490" s="1">
        <f t="shared" si="301"/>
        <v>30.25</v>
      </c>
      <c r="AF490" s="2">
        <f t="shared" si="302"/>
        <v>20.25</v>
      </c>
      <c r="AG490" s="2">
        <f t="shared" si="303"/>
        <v>30.25</v>
      </c>
      <c r="AH490" s="2">
        <f t="shared" si="304"/>
        <v>20.25</v>
      </c>
      <c r="AI490" s="2">
        <f t="shared" si="305"/>
        <v>30.25</v>
      </c>
      <c r="AJ490" s="3">
        <f t="shared" si="306"/>
        <v>20.25</v>
      </c>
      <c r="AK490" s="1">
        <f t="shared" si="307"/>
        <v>20.25</v>
      </c>
      <c r="AL490" s="2">
        <f t="shared" si="308"/>
        <v>20.25</v>
      </c>
      <c r="AM490" s="3">
        <f t="shared" si="309"/>
        <v>20.25</v>
      </c>
      <c r="AN490" s="10">
        <v>4.8499999999999996</v>
      </c>
      <c r="AO490" s="1">
        <f t="shared" si="321"/>
        <v>15.4</v>
      </c>
      <c r="AP490" s="2">
        <f t="shared" si="310"/>
        <v>15.4</v>
      </c>
      <c r="AQ490" s="3">
        <f t="shared" si="311"/>
        <v>15.4</v>
      </c>
      <c r="AR490" s="1">
        <f t="shared" si="322"/>
        <v>15.63</v>
      </c>
      <c r="AS490" s="2">
        <f t="shared" si="323"/>
        <v>20.25</v>
      </c>
      <c r="AT490" s="2">
        <f t="shared" si="324"/>
        <v>15.63</v>
      </c>
      <c r="AU490" s="2">
        <f t="shared" si="325"/>
        <v>20.25</v>
      </c>
      <c r="AV490" s="2">
        <f t="shared" si="326"/>
        <v>15.63</v>
      </c>
      <c r="AW490" s="3">
        <f t="shared" si="327"/>
        <v>20.25</v>
      </c>
      <c r="AX490" s="1">
        <f t="shared" si="328"/>
        <v>20.25</v>
      </c>
      <c r="AY490" s="2">
        <f t="shared" si="329"/>
        <v>20.25</v>
      </c>
      <c r="AZ490" s="3">
        <f t="shared" si="330"/>
        <v>20.25</v>
      </c>
      <c r="BA490" s="10">
        <v>5.31</v>
      </c>
      <c r="BB490" s="1">
        <f t="shared" si="331"/>
        <v>14.940000000000001</v>
      </c>
      <c r="BC490" s="2">
        <f t="shared" si="332"/>
        <v>14.940000000000001</v>
      </c>
      <c r="BD490" s="3">
        <f t="shared" si="333"/>
        <v>14.940000000000001</v>
      </c>
      <c r="BE490" s="1">
        <f t="shared" si="312"/>
        <v>20.25</v>
      </c>
      <c r="BF490" s="2">
        <f t="shared" si="313"/>
        <v>20.25</v>
      </c>
      <c r="BG490" s="3">
        <f t="shared" si="314"/>
        <v>20.25</v>
      </c>
      <c r="BH490" s="10">
        <v>5.03</v>
      </c>
      <c r="BI490" s="1">
        <f t="shared" si="315"/>
        <v>15.219999999999999</v>
      </c>
      <c r="BJ490" s="2">
        <f t="shared" si="316"/>
        <v>15.219999999999999</v>
      </c>
      <c r="BK490" s="3">
        <f t="shared" si="317"/>
        <v>15.219999999999999</v>
      </c>
    </row>
    <row r="491" spans="1:63">
      <c r="A491" s="14">
        <v>43850.999999998836</v>
      </c>
      <c r="B491" s="1">
        <v>45.587000000000003</v>
      </c>
      <c r="C491" s="2">
        <v>19.123000000000001</v>
      </c>
      <c r="D491" s="2">
        <v>9.4719999999999995</v>
      </c>
      <c r="E491" s="3">
        <v>16.992000000000001</v>
      </c>
      <c r="F491" s="1">
        <v>17.920000000000002</v>
      </c>
      <c r="G491" s="2">
        <v>1</v>
      </c>
      <c r="H491" s="2">
        <v>17.920000000000002</v>
      </c>
      <c r="I491" s="2">
        <v>1</v>
      </c>
      <c r="J491" s="2">
        <v>17.920000000000002</v>
      </c>
      <c r="K491" s="3">
        <v>1</v>
      </c>
      <c r="L491" s="1">
        <v>0</v>
      </c>
      <c r="M491" s="3">
        <v>39</v>
      </c>
      <c r="N491" s="1">
        <v>313</v>
      </c>
      <c r="O491" s="3">
        <v>362</v>
      </c>
      <c r="P491" s="1">
        <v>43.1</v>
      </c>
      <c r="Q491" s="2">
        <v>95</v>
      </c>
      <c r="R491" s="2">
        <v>-0.77</v>
      </c>
      <c r="S491" s="3">
        <v>1</v>
      </c>
      <c r="T491" s="1">
        <f t="shared" si="293"/>
        <v>6.5870000000000033</v>
      </c>
      <c r="U491" s="2">
        <f t="shared" si="318"/>
        <v>0</v>
      </c>
      <c r="V491" s="3">
        <f t="shared" si="319"/>
        <v>6.5870000000000033</v>
      </c>
      <c r="W491" s="20" t="str">
        <f t="shared" si="294"/>
        <v>LONG</v>
      </c>
      <c r="X491" s="19" t="str">
        <f t="shared" si="295"/>
        <v>LONG</v>
      </c>
      <c r="Y491" s="1" t="str">
        <f t="shared" si="320"/>
        <v/>
      </c>
      <c r="Z491" s="2">
        <f t="shared" si="296"/>
        <v>1</v>
      </c>
      <c r="AA491" s="2" t="str">
        <f t="shared" si="297"/>
        <v/>
      </c>
      <c r="AB491" s="2">
        <f t="shared" si="298"/>
        <v>1</v>
      </c>
      <c r="AC491" s="2" t="str">
        <f t="shared" si="299"/>
        <v/>
      </c>
      <c r="AD491" s="3">
        <f t="shared" si="300"/>
        <v>1</v>
      </c>
      <c r="AE491" s="1">
        <f t="shared" si="301"/>
        <v>43.1</v>
      </c>
      <c r="AF491" s="2">
        <f t="shared" si="302"/>
        <v>1</v>
      </c>
      <c r="AG491" s="2">
        <f t="shared" si="303"/>
        <v>43.1</v>
      </c>
      <c r="AH491" s="2">
        <f t="shared" si="304"/>
        <v>1</v>
      </c>
      <c r="AI491" s="2">
        <f t="shared" si="305"/>
        <v>43.1</v>
      </c>
      <c r="AJ491" s="3">
        <f t="shared" si="306"/>
        <v>1</v>
      </c>
      <c r="AK491" s="1">
        <f t="shared" si="307"/>
        <v>1</v>
      </c>
      <c r="AL491" s="2">
        <f t="shared" si="308"/>
        <v>1</v>
      </c>
      <c r="AM491" s="3">
        <f t="shared" si="309"/>
        <v>1</v>
      </c>
      <c r="AN491" s="10">
        <v>4.8499999999999996</v>
      </c>
      <c r="AO491" s="1">
        <f t="shared" si="321"/>
        <v>-3.8499999999999996</v>
      </c>
      <c r="AP491" s="2">
        <f t="shared" si="310"/>
        <v>-3.8499999999999996</v>
      </c>
      <c r="AQ491" s="3">
        <f t="shared" si="311"/>
        <v>-3.8499999999999996</v>
      </c>
      <c r="AR491" s="1">
        <f t="shared" si="322"/>
        <v>22.05</v>
      </c>
      <c r="AS491" s="2">
        <f t="shared" si="323"/>
        <v>1</v>
      </c>
      <c r="AT491" s="2">
        <f t="shared" si="324"/>
        <v>22.05</v>
      </c>
      <c r="AU491" s="2">
        <f t="shared" si="325"/>
        <v>1</v>
      </c>
      <c r="AV491" s="2">
        <f t="shared" si="326"/>
        <v>22.05</v>
      </c>
      <c r="AW491" s="3">
        <f t="shared" si="327"/>
        <v>1</v>
      </c>
      <c r="AX491" s="1">
        <f t="shared" si="328"/>
        <v>1</v>
      </c>
      <c r="AY491" s="2">
        <f t="shared" si="329"/>
        <v>1</v>
      </c>
      <c r="AZ491" s="3">
        <f t="shared" si="330"/>
        <v>1</v>
      </c>
      <c r="BA491" s="10">
        <v>5.31</v>
      </c>
      <c r="BB491" s="1">
        <f t="shared" si="331"/>
        <v>-4.3099999999999996</v>
      </c>
      <c r="BC491" s="2">
        <f t="shared" si="332"/>
        <v>-4.3099999999999996</v>
      </c>
      <c r="BD491" s="3">
        <f t="shared" si="333"/>
        <v>-4.3099999999999996</v>
      </c>
      <c r="BE491" s="1">
        <f t="shared" si="312"/>
        <v>1</v>
      </c>
      <c r="BF491" s="2">
        <f t="shared" si="313"/>
        <v>1</v>
      </c>
      <c r="BG491" s="3">
        <f t="shared" si="314"/>
        <v>1</v>
      </c>
      <c r="BH491" s="10">
        <v>5.03</v>
      </c>
      <c r="BI491" s="1">
        <f t="shared" si="315"/>
        <v>-4.03</v>
      </c>
      <c r="BJ491" s="2">
        <f t="shared" si="316"/>
        <v>-4.03</v>
      </c>
      <c r="BK491" s="3">
        <f t="shared" si="317"/>
        <v>-4.03</v>
      </c>
    </row>
    <row r="492" spans="1:63">
      <c r="A492" s="14">
        <v>43851.0416666655</v>
      </c>
      <c r="B492" s="1">
        <v>-70.05</v>
      </c>
      <c r="C492" s="2">
        <v>-54.795999999999999</v>
      </c>
      <c r="D492" s="2">
        <v>-1.355</v>
      </c>
      <c r="E492" s="3">
        <v>-13.898999999999999</v>
      </c>
      <c r="F492" s="1">
        <v>62</v>
      </c>
      <c r="G492" s="2">
        <v>17</v>
      </c>
      <c r="H492" s="2">
        <v>62</v>
      </c>
      <c r="I492" s="2">
        <v>17</v>
      </c>
      <c r="J492" s="2">
        <v>62</v>
      </c>
      <c r="K492" s="3">
        <v>17</v>
      </c>
      <c r="L492" s="1">
        <v>33</v>
      </c>
      <c r="M492" s="3">
        <v>11</v>
      </c>
      <c r="N492" s="1">
        <v>313</v>
      </c>
      <c r="O492" s="3">
        <v>0</v>
      </c>
      <c r="P492" s="1">
        <v>43.1</v>
      </c>
      <c r="Q492" s="2">
        <v>95</v>
      </c>
      <c r="R492" s="2">
        <v>0</v>
      </c>
      <c r="S492" s="3">
        <v>0</v>
      </c>
      <c r="T492" s="1">
        <f t="shared" si="293"/>
        <v>-48.05</v>
      </c>
      <c r="U492" s="2">
        <f t="shared" si="318"/>
        <v>48.05</v>
      </c>
      <c r="V492" s="3">
        <f t="shared" si="319"/>
        <v>0</v>
      </c>
      <c r="W492" s="20" t="str">
        <f t="shared" si="294"/>
        <v>SHORT</v>
      </c>
      <c r="X492" s="19" t="str">
        <f t="shared" si="295"/>
        <v>SHORT</v>
      </c>
      <c r="Y492" s="1">
        <f t="shared" si="320"/>
        <v>62</v>
      </c>
      <c r="Z492" s="2" t="str">
        <f t="shared" si="296"/>
        <v/>
      </c>
      <c r="AA492" s="2">
        <f t="shared" si="297"/>
        <v>62</v>
      </c>
      <c r="AB492" s="2" t="str">
        <f t="shared" si="298"/>
        <v/>
      </c>
      <c r="AC492" s="2">
        <f t="shared" si="299"/>
        <v>62</v>
      </c>
      <c r="AD492" s="3" t="str">
        <f t="shared" si="300"/>
        <v/>
      </c>
      <c r="AE492" s="1">
        <f t="shared" si="301"/>
        <v>62</v>
      </c>
      <c r="AF492" s="2">
        <f t="shared" si="302"/>
        <v>0</v>
      </c>
      <c r="AG492" s="2">
        <f t="shared" si="303"/>
        <v>62</v>
      </c>
      <c r="AH492" s="2">
        <f t="shared" si="304"/>
        <v>0</v>
      </c>
      <c r="AI492" s="2">
        <f t="shared" si="305"/>
        <v>62</v>
      </c>
      <c r="AJ492" s="3">
        <f t="shared" si="306"/>
        <v>0</v>
      </c>
      <c r="AK492" s="1">
        <f t="shared" si="307"/>
        <v>62</v>
      </c>
      <c r="AL492" s="2">
        <f t="shared" si="308"/>
        <v>62</v>
      </c>
      <c r="AM492" s="3">
        <f t="shared" si="309"/>
        <v>62</v>
      </c>
      <c r="AN492" s="10">
        <v>4.8499999999999996</v>
      </c>
      <c r="AO492" s="1">
        <f t="shared" si="321"/>
        <v>66.849999999999994</v>
      </c>
      <c r="AP492" s="2">
        <f t="shared" si="310"/>
        <v>66.849999999999994</v>
      </c>
      <c r="AQ492" s="3">
        <f t="shared" si="311"/>
        <v>66.849999999999994</v>
      </c>
      <c r="AR492" s="1">
        <f t="shared" si="322"/>
        <v>62</v>
      </c>
      <c r="AS492" s="2">
        <f t="shared" si="323"/>
        <v>21.55</v>
      </c>
      <c r="AT492" s="2">
        <f t="shared" si="324"/>
        <v>62</v>
      </c>
      <c r="AU492" s="2">
        <f t="shared" si="325"/>
        <v>21.55</v>
      </c>
      <c r="AV492" s="2">
        <f t="shared" si="326"/>
        <v>62</v>
      </c>
      <c r="AW492" s="3">
        <f t="shared" si="327"/>
        <v>21.55</v>
      </c>
      <c r="AX492" s="1">
        <f t="shared" si="328"/>
        <v>62</v>
      </c>
      <c r="AY492" s="2">
        <f t="shared" si="329"/>
        <v>62</v>
      </c>
      <c r="AZ492" s="3">
        <f t="shared" si="330"/>
        <v>62</v>
      </c>
      <c r="BA492" s="10">
        <v>5.31</v>
      </c>
      <c r="BB492" s="1">
        <f t="shared" si="331"/>
        <v>67.31</v>
      </c>
      <c r="BC492" s="2">
        <f t="shared" si="332"/>
        <v>67.31</v>
      </c>
      <c r="BD492" s="3">
        <f t="shared" si="333"/>
        <v>67.31</v>
      </c>
      <c r="BE492" s="1">
        <f t="shared" si="312"/>
        <v>62</v>
      </c>
      <c r="BF492" s="2">
        <f t="shared" si="313"/>
        <v>62</v>
      </c>
      <c r="BG492" s="3">
        <f t="shared" si="314"/>
        <v>62</v>
      </c>
      <c r="BH492" s="10">
        <v>5.03</v>
      </c>
      <c r="BI492" s="1">
        <f t="shared" si="315"/>
        <v>67.03</v>
      </c>
      <c r="BJ492" s="2">
        <f t="shared" si="316"/>
        <v>67.03</v>
      </c>
      <c r="BK492" s="3">
        <f t="shared" si="317"/>
        <v>67.03</v>
      </c>
    </row>
    <row r="493" spans="1:63">
      <c r="A493" s="14">
        <v>43851.083333332164</v>
      </c>
      <c r="B493" s="1">
        <v>-12.554</v>
      </c>
      <c r="C493" s="2">
        <v>-5.9139999999999997</v>
      </c>
      <c r="D493" s="2">
        <v>3.766</v>
      </c>
      <c r="E493" s="3">
        <v>-10.406000000000001</v>
      </c>
      <c r="F493" s="1">
        <v>43.3</v>
      </c>
      <c r="G493" s="2">
        <v>17.88</v>
      </c>
      <c r="H493" s="2">
        <v>43.3</v>
      </c>
      <c r="I493" s="2">
        <v>17.88</v>
      </c>
      <c r="J493" s="2">
        <v>43.3</v>
      </c>
      <c r="K493" s="3">
        <v>17.88</v>
      </c>
      <c r="L493" s="1">
        <v>15.25</v>
      </c>
      <c r="M493" s="3">
        <v>0</v>
      </c>
      <c r="N493" s="1">
        <v>313</v>
      </c>
      <c r="O493" s="3">
        <v>5</v>
      </c>
      <c r="P493" s="1">
        <v>43.1</v>
      </c>
      <c r="Q493" s="2">
        <v>95</v>
      </c>
      <c r="R493" s="2">
        <v>41.1</v>
      </c>
      <c r="S493" s="3">
        <v>41.1</v>
      </c>
      <c r="T493" s="1">
        <f t="shared" si="293"/>
        <v>2.6959999999999997</v>
      </c>
      <c r="U493" s="2">
        <f t="shared" si="318"/>
        <v>0</v>
      </c>
      <c r="V493" s="3">
        <f t="shared" si="319"/>
        <v>2.6959999999999997</v>
      </c>
      <c r="W493" s="20" t="str">
        <f t="shared" si="294"/>
        <v>SHORT</v>
      </c>
      <c r="X493" s="19" t="str">
        <f t="shared" si="295"/>
        <v>SHORT</v>
      </c>
      <c r="Y493" s="1">
        <f t="shared" si="320"/>
        <v>43.3</v>
      </c>
      <c r="Z493" s="2" t="str">
        <f t="shared" si="296"/>
        <v/>
      </c>
      <c r="AA493" s="2">
        <f t="shared" si="297"/>
        <v>43.3</v>
      </c>
      <c r="AB493" s="2" t="str">
        <f t="shared" si="298"/>
        <v/>
      </c>
      <c r="AC493" s="2">
        <f t="shared" si="299"/>
        <v>43.3</v>
      </c>
      <c r="AD493" s="3" t="str">
        <f t="shared" si="300"/>
        <v/>
      </c>
      <c r="AE493" s="1">
        <f t="shared" si="301"/>
        <v>43.3</v>
      </c>
      <c r="AF493" s="2">
        <f t="shared" si="302"/>
        <v>41.1</v>
      </c>
      <c r="AG493" s="2">
        <f t="shared" si="303"/>
        <v>43.3</v>
      </c>
      <c r="AH493" s="2">
        <f t="shared" si="304"/>
        <v>41.1</v>
      </c>
      <c r="AI493" s="2">
        <f t="shared" si="305"/>
        <v>43.3</v>
      </c>
      <c r="AJ493" s="3">
        <f t="shared" si="306"/>
        <v>41.1</v>
      </c>
      <c r="AK493" s="1">
        <f t="shared" si="307"/>
        <v>43.3</v>
      </c>
      <c r="AL493" s="2">
        <f t="shared" si="308"/>
        <v>43.3</v>
      </c>
      <c r="AM493" s="3">
        <f t="shared" si="309"/>
        <v>43.3</v>
      </c>
      <c r="AN493" s="10">
        <v>4.8499999999999996</v>
      </c>
      <c r="AO493" s="1">
        <f t="shared" si="321"/>
        <v>48.15</v>
      </c>
      <c r="AP493" s="2">
        <f t="shared" si="310"/>
        <v>48.15</v>
      </c>
      <c r="AQ493" s="3">
        <f t="shared" si="311"/>
        <v>48.15</v>
      </c>
      <c r="AR493" s="1">
        <f t="shared" si="322"/>
        <v>43.3</v>
      </c>
      <c r="AS493" s="2">
        <f t="shared" si="323"/>
        <v>42.1</v>
      </c>
      <c r="AT493" s="2">
        <f t="shared" si="324"/>
        <v>43.3</v>
      </c>
      <c r="AU493" s="2">
        <f t="shared" si="325"/>
        <v>42.1</v>
      </c>
      <c r="AV493" s="2">
        <f t="shared" si="326"/>
        <v>43.3</v>
      </c>
      <c r="AW493" s="3">
        <f t="shared" si="327"/>
        <v>42.1</v>
      </c>
      <c r="AX493" s="1">
        <f t="shared" si="328"/>
        <v>43.3</v>
      </c>
      <c r="AY493" s="2">
        <f t="shared" si="329"/>
        <v>43.3</v>
      </c>
      <c r="AZ493" s="3">
        <f t="shared" si="330"/>
        <v>43.3</v>
      </c>
      <c r="BA493" s="10">
        <v>5.31</v>
      </c>
      <c r="BB493" s="1">
        <f t="shared" si="331"/>
        <v>48.61</v>
      </c>
      <c r="BC493" s="2">
        <f t="shared" si="332"/>
        <v>48.61</v>
      </c>
      <c r="BD493" s="3">
        <f t="shared" si="333"/>
        <v>48.61</v>
      </c>
      <c r="BE493" s="1">
        <f t="shared" si="312"/>
        <v>43.3</v>
      </c>
      <c r="BF493" s="2">
        <f t="shared" si="313"/>
        <v>43.3</v>
      </c>
      <c r="BG493" s="3">
        <f t="shared" si="314"/>
        <v>43.3</v>
      </c>
      <c r="BH493" s="10">
        <v>5.03</v>
      </c>
      <c r="BI493" s="1">
        <f t="shared" si="315"/>
        <v>48.33</v>
      </c>
      <c r="BJ493" s="2">
        <f t="shared" si="316"/>
        <v>48.33</v>
      </c>
      <c r="BK493" s="3">
        <f t="shared" si="317"/>
        <v>48.33</v>
      </c>
    </row>
    <row r="494" spans="1:63">
      <c r="A494" s="14">
        <v>43851.124999998829</v>
      </c>
      <c r="B494" s="1">
        <v>-11.972</v>
      </c>
      <c r="C494" s="2">
        <v>1.4770000000000001</v>
      </c>
      <c r="D494" s="2">
        <v>3.83</v>
      </c>
      <c r="E494" s="3">
        <v>-17.279</v>
      </c>
      <c r="F494" s="1">
        <v>43.1</v>
      </c>
      <c r="G494" s="2">
        <v>17.670000000000002</v>
      </c>
      <c r="H494" s="2">
        <v>43.1</v>
      </c>
      <c r="I494" s="2">
        <v>17.670000000000002</v>
      </c>
      <c r="J494" s="2">
        <v>43.1</v>
      </c>
      <c r="K494" s="3">
        <v>17.670000000000002</v>
      </c>
      <c r="L494" s="1">
        <v>1</v>
      </c>
      <c r="M494" s="3">
        <v>0</v>
      </c>
      <c r="N494" s="1">
        <v>313</v>
      </c>
      <c r="O494" s="3">
        <v>1</v>
      </c>
      <c r="P494" s="1">
        <v>43.1</v>
      </c>
      <c r="Q494" s="2">
        <v>95</v>
      </c>
      <c r="R494" s="2">
        <v>41.1</v>
      </c>
      <c r="S494" s="3">
        <v>41.1</v>
      </c>
      <c r="T494" s="1">
        <f t="shared" si="293"/>
        <v>-10.972</v>
      </c>
      <c r="U494" s="2">
        <f t="shared" si="318"/>
        <v>10.972</v>
      </c>
      <c r="V494" s="3">
        <f t="shared" si="319"/>
        <v>0</v>
      </c>
      <c r="W494" s="20" t="str">
        <f t="shared" si="294"/>
        <v>SHORT</v>
      </c>
      <c r="X494" s="19" t="str">
        <f t="shared" si="295"/>
        <v>SHORT</v>
      </c>
      <c r="Y494" s="1">
        <f t="shared" si="320"/>
        <v>43.1</v>
      </c>
      <c r="Z494" s="2" t="str">
        <f t="shared" si="296"/>
        <v/>
      </c>
      <c r="AA494" s="2">
        <f t="shared" si="297"/>
        <v>43.1</v>
      </c>
      <c r="AB494" s="2" t="str">
        <f t="shared" si="298"/>
        <v/>
      </c>
      <c r="AC494" s="2">
        <f t="shared" si="299"/>
        <v>43.1</v>
      </c>
      <c r="AD494" s="3" t="str">
        <f t="shared" si="300"/>
        <v/>
      </c>
      <c r="AE494" s="1">
        <f t="shared" si="301"/>
        <v>43.1</v>
      </c>
      <c r="AF494" s="2">
        <f t="shared" si="302"/>
        <v>41.1</v>
      </c>
      <c r="AG494" s="2">
        <f t="shared" si="303"/>
        <v>43.1</v>
      </c>
      <c r="AH494" s="2">
        <f t="shared" si="304"/>
        <v>41.1</v>
      </c>
      <c r="AI494" s="2">
        <f t="shared" si="305"/>
        <v>43.1</v>
      </c>
      <c r="AJ494" s="3">
        <f t="shared" si="306"/>
        <v>41.1</v>
      </c>
      <c r="AK494" s="1">
        <f t="shared" si="307"/>
        <v>43.1</v>
      </c>
      <c r="AL494" s="2">
        <f t="shared" si="308"/>
        <v>43.1</v>
      </c>
      <c r="AM494" s="3">
        <f t="shared" si="309"/>
        <v>43.1</v>
      </c>
      <c r="AN494" s="10">
        <v>4.8499999999999996</v>
      </c>
      <c r="AO494" s="1">
        <f t="shared" si="321"/>
        <v>47.95</v>
      </c>
      <c r="AP494" s="2">
        <f t="shared" si="310"/>
        <v>47.95</v>
      </c>
      <c r="AQ494" s="3">
        <f t="shared" si="311"/>
        <v>47.95</v>
      </c>
      <c r="AR494" s="1">
        <f t="shared" si="322"/>
        <v>43.1</v>
      </c>
      <c r="AS494" s="2">
        <f t="shared" si="323"/>
        <v>42.1</v>
      </c>
      <c r="AT494" s="2">
        <f t="shared" si="324"/>
        <v>43.1</v>
      </c>
      <c r="AU494" s="2">
        <f t="shared" si="325"/>
        <v>42.1</v>
      </c>
      <c r="AV494" s="2">
        <f t="shared" si="326"/>
        <v>43.1</v>
      </c>
      <c r="AW494" s="3">
        <f t="shared" si="327"/>
        <v>42.1</v>
      </c>
      <c r="AX494" s="1">
        <f t="shared" si="328"/>
        <v>43.1</v>
      </c>
      <c r="AY494" s="2">
        <f t="shared" si="329"/>
        <v>43.1</v>
      </c>
      <c r="AZ494" s="3">
        <f t="shared" si="330"/>
        <v>43.1</v>
      </c>
      <c r="BA494" s="10">
        <v>5.31</v>
      </c>
      <c r="BB494" s="1">
        <f t="shared" si="331"/>
        <v>48.410000000000004</v>
      </c>
      <c r="BC494" s="2">
        <f t="shared" si="332"/>
        <v>48.410000000000004</v>
      </c>
      <c r="BD494" s="3">
        <f t="shared" si="333"/>
        <v>48.410000000000004</v>
      </c>
      <c r="BE494" s="1">
        <f t="shared" si="312"/>
        <v>43.1</v>
      </c>
      <c r="BF494" s="2">
        <f t="shared" si="313"/>
        <v>43.1</v>
      </c>
      <c r="BG494" s="3">
        <f t="shared" si="314"/>
        <v>43.1</v>
      </c>
      <c r="BH494" s="10">
        <v>5.03</v>
      </c>
      <c r="BI494" s="1">
        <f t="shared" si="315"/>
        <v>48.13</v>
      </c>
      <c r="BJ494" s="2">
        <f t="shared" si="316"/>
        <v>48.13</v>
      </c>
      <c r="BK494" s="3">
        <f t="shared" si="317"/>
        <v>48.13</v>
      </c>
    </row>
    <row r="495" spans="1:63">
      <c r="A495" s="14">
        <v>43851.166666665493</v>
      </c>
      <c r="B495" s="1">
        <v>-12.858000000000001</v>
      </c>
      <c r="C495" s="2">
        <v>7.0890000000000004</v>
      </c>
      <c r="D495" s="2">
        <v>-7.673</v>
      </c>
      <c r="E495" s="3">
        <v>-12.273999999999999</v>
      </c>
      <c r="F495" s="1">
        <v>43.1</v>
      </c>
      <c r="G495" s="2">
        <v>17.75</v>
      </c>
      <c r="H495" s="2">
        <v>43.1</v>
      </c>
      <c r="I495" s="2">
        <v>17.75</v>
      </c>
      <c r="J495" s="2">
        <v>43.1</v>
      </c>
      <c r="K495" s="3">
        <v>17.75</v>
      </c>
      <c r="L495" s="1">
        <v>1</v>
      </c>
      <c r="M495" s="3">
        <v>0</v>
      </c>
      <c r="N495" s="1">
        <v>313</v>
      </c>
      <c r="O495" s="3">
        <v>1</v>
      </c>
      <c r="P495" s="1">
        <v>43.1</v>
      </c>
      <c r="Q495" s="2">
        <v>95</v>
      </c>
      <c r="R495" s="2">
        <v>41.1</v>
      </c>
      <c r="S495" s="3">
        <v>41.1</v>
      </c>
      <c r="T495" s="1">
        <f t="shared" si="293"/>
        <v>-11.858000000000001</v>
      </c>
      <c r="U495" s="2">
        <f t="shared" si="318"/>
        <v>11.858000000000001</v>
      </c>
      <c r="V495" s="3">
        <f t="shared" si="319"/>
        <v>0</v>
      </c>
      <c r="W495" s="20" t="str">
        <f t="shared" si="294"/>
        <v>SHORT</v>
      </c>
      <c r="X495" s="19" t="str">
        <f t="shared" si="295"/>
        <v>SHORT</v>
      </c>
      <c r="Y495" s="1">
        <f t="shared" si="320"/>
        <v>43.1</v>
      </c>
      <c r="Z495" s="2" t="str">
        <f t="shared" si="296"/>
        <v/>
      </c>
      <c r="AA495" s="2">
        <f t="shared" si="297"/>
        <v>43.1</v>
      </c>
      <c r="AB495" s="2" t="str">
        <f t="shared" si="298"/>
        <v/>
      </c>
      <c r="AC495" s="2">
        <f t="shared" si="299"/>
        <v>43.1</v>
      </c>
      <c r="AD495" s="3" t="str">
        <f t="shared" si="300"/>
        <v/>
      </c>
      <c r="AE495" s="1">
        <f t="shared" si="301"/>
        <v>43.1</v>
      </c>
      <c r="AF495" s="2">
        <f t="shared" si="302"/>
        <v>41.1</v>
      </c>
      <c r="AG495" s="2">
        <f t="shared" si="303"/>
        <v>43.1</v>
      </c>
      <c r="AH495" s="2">
        <f t="shared" si="304"/>
        <v>41.1</v>
      </c>
      <c r="AI495" s="2">
        <f t="shared" si="305"/>
        <v>43.1</v>
      </c>
      <c r="AJ495" s="3">
        <f t="shared" si="306"/>
        <v>41.1</v>
      </c>
      <c r="AK495" s="1">
        <f t="shared" si="307"/>
        <v>43.1</v>
      </c>
      <c r="AL495" s="2">
        <f t="shared" si="308"/>
        <v>43.1</v>
      </c>
      <c r="AM495" s="3">
        <f t="shared" si="309"/>
        <v>43.1</v>
      </c>
      <c r="AN495" s="10">
        <v>4.8499999999999996</v>
      </c>
      <c r="AO495" s="1">
        <f t="shared" si="321"/>
        <v>47.95</v>
      </c>
      <c r="AP495" s="2">
        <f t="shared" si="310"/>
        <v>47.95</v>
      </c>
      <c r="AQ495" s="3">
        <f t="shared" si="311"/>
        <v>47.95</v>
      </c>
      <c r="AR495" s="1">
        <f t="shared" si="322"/>
        <v>43.1</v>
      </c>
      <c r="AS495" s="2">
        <f t="shared" si="323"/>
        <v>42.1</v>
      </c>
      <c r="AT495" s="2">
        <f t="shared" si="324"/>
        <v>43.1</v>
      </c>
      <c r="AU495" s="2">
        <f t="shared" si="325"/>
        <v>42.1</v>
      </c>
      <c r="AV495" s="2">
        <f t="shared" si="326"/>
        <v>43.1</v>
      </c>
      <c r="AW495" s="3">
        <f t="shared" si="327"/>
        <v>42.1</v>
      </c>
      <c r="AX495" s="1">
        <f t="shared" si="328"/>
        <v>43.1</v>
      </c>
      <c r="AY495" s="2">
        <f t="shared" si="329"/>
        <v>43.1</v>
      </c>
      <c r="AZ495" s="3">
        <f t="shared" si="330"/>
        <v>43.1</v>
      </c>
      <c r="BA495" s="10">
        <v>5.31</v>
      </c>
      <c r="BB495" s="1">
        <f t="shared" si="331"/>
        <v>48.410000000000004</v>
      </c>
      <c r="BC495" s="2">
        <f t="shared" si="332"/>
        <v>48.410000000000004</v>
      </c>
      <c r="BD495" s="3">
        <f t="shared" si="333"/>
        <v>48.410000000000004</v>
      </c>
      <c r="BE495" s="1">
        <f t="shared" si="312"/>
        <v>43.1</v>
      </c>
      <c r="BF495" s="2">
        <f t="shared" si="313"/>
        <v>43.1</v>
      </c>
      <c r="BG495" s="3">
        <f t="shared" si="314"/>
        <v>43.1</v>
      </c>
      <c r="BH495" s="10">
        <v>5.03</v>
      </c>
      <c r="BI495" s="1">
        <f t="shared" si="315"/>
        <v>48.13</v>
      </c>
      <c r="BJ495" s="2">
        <f t="shared" si="316"/>
        <v>48.13</v>
      </c>
      <c r="BK495" s="3">
        <f t="shared" si="317"/>
        <v>48.13</v>
      </c>
    </row>
    <row r="496" spans="1:63">
      <c r="A496" s="14">
        <v>43851.208333332157</v>
      </c>
      <c r="B496" s="1">
        <v>45.308999999999997</v>
      </c>
      <c r="C496" s="2">
        <v>30.256</v>
      </c>
      <c r="D496" s="2">
        <v>0.91700000000000004</v>
      </c>
      <c r="E496" s="3">
        <v>14.135999999999999</v>
      </c>
      <c r="F496" s="1">
        <v>43.3</v>
      </c>
      <c r="G496" s="2">
        <v>19.399999999999999</v>
      </c>
      <c r="H496" s="2">
        <v>43.3</v>
      </c>
      <c r="I496" s="2">
        <v>19.399999999999999</v>
      </c>
      <c r="J496" s="2">
        <v>43.3</v>
      </c>
      <c r="K496" s="3">
        <v>19.399999999999999</v>
      </c>
      <c r="L496" s="1">
        <v>26</v>
      </c>
      <c r="M496" s="3">
        <v>0</v>
      </c>
      <c r="N496" s="1">
        <v>313</v>
      </c>
      <c r="O496" s="3">
        <v>1</v>
      </c>
      <c r="P496" s="1">
        <v>43.1</v>
      </c>
      <c r="Q496" s="2">
        <v>95</v>
      </c>
      <c r="R496" s="2">
        <v>41.1</v>
      </c>
      <c r="S496" s="3">
        <v>41.1</v>
      </c>
      <c r="T496" s="1">
        <f t="shared" si="293"/>
        <v>71.308999999999997</v>
      </c>
      <c r="U496" s="2">
        <f t="shared" si="318"/>
        <v>0</v>
      </c>
      <c r="V496" s="3">
        <f t="shared" si="319"/>
        <v>71.308999999999997</v>
      </c>
      <c r="W496" s="20" t="str">
        <f t="shared" si="294"/>
        <v>SHORT</v>
      </c>
      <c r="X496" s="19" t="str">
        <f t="shared" si="295"/>
        <v>LONG</v>
      </c>
      <c r="Y496" s="1">
        <f t="shared" si="320"/>
        <v>43.3</v>
      </c>
      <c r="Z496" s="2" t="str">
        <f t="shared" si="296"/>
        <v/>
      </c>
      <c r="AA496" s="2">
        <f t="shared" si="297"/>
        <v>43.3</v>
      </c>
      <c r="AB496" s="2" t="str">
        <f t="shared" si="298"/>
        <v/>
      </c>
      <c r="AC496" s="2">
        <f t="shared" si="299"/>
        <v>43.3</v>
      </c>
      <c r="AD496" s="3" t="str">
        <f t="shared" si="300"/>
        <v/>
      </c>
      <c r="AE496" s="1">
        <f t="shared" si="301"/>
        <v>43.3</v>
      </c>
      <c r="AF496" s="2">
        <f t="shared" si="302"/>
        <v>41.1</v>
      </c>
      <c r="AG496" s="2">
        <f t="shared" si="303"/>
        <v>43.3</v>
      </c>
      <c r="AH496" s="2">
        <f t="shared" si="304"/>
        <v>41.1</v>
      </c>
      <c r="AI496" s="2">
        <f t="shared" si="305"/>
        <v>43.3</v>
      </c>
      <c r="AJ496" s="3">
        <f t="shared" si="306"/>
        <v>41.1</v>
      </c>
      <c r="AK496" s="1">
        <f t="shared" si="307"/>
        <v>43.3</v>
      </c>
      <c r="AL496" s="2">
        <f t="shared" si="308"/>
        <v>43.3</v>
      </c>
      <c r="AM496" s="3">
        <f t="shared" si="309"/>
        <v>43.3</v>
      </c>
      <c r="AN496" s="10">
        <v>4.8499999999999996</v>
      </c>
      <c r="AO496" s="1">
        <f t="shared" si="321"/>
        <v>48.15</v>
      </c>
      <c r="AP496" s="2">
        <f t="shared" si="310"/>
        <v>48.15</v>
      </c>
      <c r="AQ496" s="3">
        <f t="shared" si="311"/>
        <v>48.15</v>
      </c>
      <c r="AR496" s="1">
        <f t="shared" si="322"/>
        <v>43.3</v>
      </c>
      <c r="AS496" s="2">
        <f t="shared" si="323"/>
        <v>42.1</v>
      </c>
      <c r="AT496" s="2">
        <f t="shared" si="324"/>
        <v>43.3</v>
      </c>
      <c r="AU496" s="2">
        <f t="shared" si="325"/>
        <v>42.1</v>
      </c>
      <c r="AV496" s="2">
        <f t="shared" si="326"/>
        <v>43.3</v>
      </c>
      <c r="AW496" s="3">
        <f t="shared" si="327"/>
        <v>42.1</v>
      </c>
      <c r="AX496" s="1">
        <f t="shared" si="328"/>
        <v>43.3</v>
      </c>
      <c r="AY496" s="2">
        <f t="shared" si="329"/>
        <v>43.3</v>
      </c>
      <c r="AZ496" s="3">
        <f t="shared" si="330"/>
        <v>43.3</v>
      </c>
      <c r="BA496" s="10">
        <v>5.31</v>
      </c>
      <c r="BB496" s="1">
        <f t="shared" si="331"/>
        <v>48.61</v>
      </c>
      <c r="BC496" s="2">
        <f t="shared" si="332"/>
        <v>48.61</v>
      </c>
      <c r="BD496" s="3">
        <f t="shared" si="333"/>
        <v>48.61</v>
      </c>
      <c r="BE496" s="1">
        <f t="shared" si="312"/>
        <v>19.399999999999999</v>
      </c>
      <c r="BF496" s="2">
        <f t="shared" si="313"/>
        <v>19.399999999999999</v>
      </c>
      <c r="BG496" s="3">
        <f t="shared" si="314"/>
        <v>19.399999999999999</v>
      </c>
      <c r="BH496" s="10">
        <v>5.03</v>
      </c>
      <c r="BI496" s="1">
        <f t="shared" si="315"/>
        <v>14.369999999999997</v>
      </c>
      <c r="BJ496" s="2">
        <f t="shared" si="316"/>
        <v>14.369999999999997</v>
      </c>
      <c r="BK496" s="3">
        <f t="shared" si="317"/>
        <v>14.369999999999997</v>
      </c>
    </row>
    <row r="497" spans="1:63">
      <c r="A497" s="14">
        <v>43851.249999998821</v>
      </c>
      <c r="B497" s="1">
        <v>9.9359999999999999</v>
      </c>
      <c r="C497" s="2">
        <v>48.012999999999998</v>
      </c>
      <c r="D497" s="2">
        <v>-16.901</v>
      </c>
      <c r="E497" s="3">
        <v>-21.175999999999998</v>
      </c>
      <c r="F497" s="1">
        <v>62</v>
      </c>
      <c r="G497" s="2">
        <v>19.66</v>
      </c>
      <c r="H497" s="2">
        <v>62</v>
      </c>
      <c r="I497" s="2">
        <v>19.66</v>
      </c>
      <c r="J497" s="2">
        <v>62</v>
      </c>
      <c r="K497" s="3">
        <v>19.66</v>
      </c>
      <c r="L497" s="1">
        <v>29.867000000000001</v>
      </c>
      <c r="M497" s="3">
        <v>0</v>
      </c>
      <c r="N497" s="1">
        <v>313</v>
      </c>
      <c r="O497" s="3">
        <v>91</v>
      </c>
      <c r="P497" s="1">
        <v>43.1</v>
      </c>
      <c r="Q497" s="2">
        <v>95</v>
      </c>
      <c r="R497" s="2">
        <v>1</v>
      </c>
      <c r="S497" s="3">
        <v>41.1</v>
      </c>
      <c r="T497" s="1">
        <f t="shared" si="293"/>
        <v>39.802999999999997</v>
      </c>
      <c r="U497" s="2">
        <f t="shared" si="318"/>
        <v>0</v>
      </c>
      <c r="V497" s="3">
        <f t="shared" si="319"/>
        <v>39.802999999999997</v>
      </c>
      <c r="W497" s="20" t="str">
        <f t="shared" si="294"/>
        <v>SHORT</v>
      </c>
      <c r="X497" s="19" t="str">
        <f t="shared" si="295"/>
        <v>LONG</v>
      </c>
      <c r="Y497" s="1">
        <f t="shared" si="320"/>
        <v>62</v>
      </c>
      <c r="Z497" s="2" t="str">
        <f t="shared" si="296"/>
        <v/>
      </c>
      <c r="AA497" s="2">
        <f t="shared" si="297"/>
        <v>62</v>
      </c>
      <c r="AB497" s="2" t="str">
        <f t="shared" si="298"/>
        <v/>
      </c>
      <c r="AC497" s="2">
        <f t="shared" si="299"/>
        <v>62</v>
      </c>
      <c r="AD497" s="3" t="str">
        <f t="shared" si="300"/>
        <v/>
      </c>
      <c r="AE497" s="1">
        <f t="shared" si="301"/>
        <v>62</v>
      </c>
      <c r="AF497" s="2">
        <f t="shared" si="302"/>
        <v>41.1</v>
      </c>
      <c r="AG497" s="2">
        <f t="shared" si="303"/>
        <v>62</v>
      </c>
      <c r="AH497" s="2">
        <f t="shared" si="304"/>
        <v>41.1</v>
      </c>
      <c r="AI497" s="2">
        <f t="shared" si="305"/>
        <v>62</v>
      </c>
      <c r="AJ497" s="3">
        <f t="shared" si="306"/>
        <v>41.1</v>
      </c>
      <c r="AK497" s="1">
        <f t="shared" si="307"/>
        <v>62</v>
      </c>
      <c r="AL497" s="2">
        <f t="shared" si="308"/>
        <v>62</v>
      </c>
      <c r="AM497" s="3">
        <f t="shared" si="309"/>
        <v>62</v>
      </c>
      <c r="AN497" s="10">
        <v>4.8499999999999996</v>
      </c>
      <c r="AO497" s="1">
        <f t="shared" si="321"/>
        <v>66.849999999999994</v>
      </c>
      <c r="AP497" s="2">
        <f t="shared" si="310"/>
        <v>66.849999999999994</v>
      </c>
      <c r="AQ497" s="3">
        <f t="shared" si="311"/>
        <v>66.849999999999994</v>
      </c>
      <c r="AR497" s="1">
        <f t="shared" si="322"/>
        <v>62</v>
      </c>
      <c r="AS497" s="2">
        <f t="shared" si="323"/>
        <v>42.1</v>
      </c>
      <c r="AT497" s="2">
        <f t="shared" si="324"/>
        <v>62</v>
      </c>
      <c r="AU497" s="2">
        <f t="shared" si="325"/>
        <v>42.1</v>
      </c>
      <c r="AV497" s="2">
        <f t="shared" si="326"/>
        <v>62</v>
      </c>
      <c r="AW497" s="3">
        <f t="shared" si="327"/>
        <v>42.1</v>
      </c>
      <c r="AX497" s="1">
        <f t="shared" si="328"/>
        <v>62</v>
      </c>
      <c r="AY497" s="2">
        <f t="shared" si="329"/>
        <v>62</v>
      </c>
      <c r="AZ497" s="3">
        <f t="shared" si="330"/>
        <v>62</v>
      </c>
      <c r="BA497" s="10">
        <v>5.31</v>
      </c>
      <c r="BB497" s="1">
        <f t="shared" si="331"/>
        <v>67.31</v>
      </c>
      <c r="BC497" s="2">
        <f t="shared" si="332"/>
        <v>67.31</v>
      </c>
      <c r="BD497" s="3">
        <f t="shared" si="333"/>
        <v>67.31</v>
      </c>
      <c r="BE497" s="1">
        <f t="shared" si="312"/>
        <v>19.66</v>
      </c>
      <c r="BF497" s="2">
        <f t="shared" si="313"/>
        <v>19.66</v>
      </c>
      <c r="BG497" s="3">
        <f t="shared" si="314"/>
        <v>19.66</v>
      </c>
      <c r="BH497" s="10">
        <v>5.03</v>
      </c>
      <c r="BI497" s="1">
        <f t="shared" si="315"/>
        <v>14.629999999999999</v>
      </c>
      <c r="BJ497" s="2">
        <f t="shared" si="316"/>
        <v>14.629999999999999</v>
      </c>
      <c r="BK497" s="3">
        <f t="shared" si="317"/>
        <v>14.629999999999999</v>
      </c>
    </row>
    <row r="498" spans="1:63">
      <c r="A498" s="14">
        <v>43851.291666665486</v>
      </c>
      <c r="B498" s="1">
        <v>37.011000000000003</v>
      </c>
      <c r="C498" s="2">
        <v>46.777000000000001</v>
      </c>
      <c r="D498" s="2">
        <v>-15.52</v>
      </c>
      <c r="E498" s="3">
        <v>5.7539999999999996</v>
      </c>
      <c r="F498" s="1">
        <v>20.78</v>
      </c>
      <c r="G498" s="2">
        <v>34.799999999999997</v>
      </c>
      <c r="H498" s="2">
        <v>20.78</v>
      </c>
      <c r="I498" s="2">
        <v>34.799999999999997</v>
      </c>
      <c r="J498" s="2">
        <v>20.78</v>
      </c>
      <c r="K498" s="3">
        <v>34.799999999999997</v>
      </c>
      <c r="L498" s="1">
        <v>0</v>
      </c>
      <c r="M498" s="3">
        <v>2.5</v>
      </c>
      <c r="N498" s="1">
        <v>314</v>
      </c>
      <c r="O498" s="3">
        <v>423</v>
      </c>
      <c r="P498" s="1">
        <v>30.78</v>
      </c>
      <c r="Q498" s="2">
        <v>95</v>
      </c>
      <c r="R498" s="2">
        <v>-0.77</v>
      </c>
      <c r="S498" s="3">
        <v>40.799999999999997</v>
      </c>
      <c r="T498" s="1">
        <f t="shared" si="293"/>
        <v>34.511000000000003</v>
      </c>
      <c r="U498" s="2">
        <f t="shared" si="318"/>
        <v>0</v>
      </c>
      <c r="V498" s="3">
        <f t="shared" si="319"/>
        <v>34.511000000000003</v>
      </c>
      <c r="W498" s="20" t="str">
        <f t="shared" si="294"/>
        <v>LONG</v>
      </c>
      <c r="X498" s="19" t="str">
        <f t="shared" si="295"/>
        <v>LONG</v>
      </c>
      <c r="Y498" s="1" t="str">
        <f t="shared" si="320"/>
        <v/>
      </c>
      <c r="Z498" s="2">
        <f t="shared" si="296"/>
        <v>34.799999999999997</v>
      </c>
      <c r="AA498" s="2" t="str">
        <f t="shared" si="297"/>
        <v/>
      </c>
      <c r="AB498" s="2">
        <f t="shared" si="298"/>
        <v>34.799999999999997</v>
      </c>
      <c r="AC498" s="2" t="str">
        <f t="shared" si="299"/>
        <v/>
      </c>
      <c r="AD498" s="3">
        <f t="shared" si="300"/>
        <v>34.799999999999997</v>
      </c>
      <c r="AE498" s="1">
        <f t="shared" si="301"/>
        <v>30.78</v>
      </c>
      <c r="AF498" s="2">
        <f t="shared" si="302"/>
        <v>34.799999999999997</v>
      </c>
      <c r="AG498" s="2">
        <f t="shared" si="303"/>
        <v>30.78</v>
      </c>
      <c r="AH498" s="2">
        <f t="shared" si="304"/>
        <v>34.799999999999997</v>
      </c>
      <c r="AI498" s="2">
        <f t="shared" si="305"/>
        <v>30.78</v>
      </c>
      <c r="AJ498" s="3">
        <f t="shared" si="306"/>
        <v>34.799999999999997</v>
      </c>
      <c r="AK498" s="1">
        <f t="shared" si="307"/>
        <v>34.799999999999997</v>
      </c>
      <c r="AL498" s="2">
        <f t="shared" si="308"/>
        <v>34.799999999999997</v>
      </c>
      <c r="AM498" s="3">
        <f t="shared" si="309"/>
        <v>34.799999999999997</v>
      </c>
      <c r="AN498" s="10">
        <v>4.8499999999999996</v>
      </c>
      <c r="AO498" s="1">
        <f t="shared" si="321"/>
        <v>29.949999999999996</v>
      </c>
      <c r="AP498" s="2">
        <f t="shared" si="310"/>
        <v>29.949999999999996</v>
      </c>
      <c r="AQ498" s="3">
        <f t="shared" si="311"/>
        <v>29.949999999999996</v>
      </c>
      <c r="AR498" s="1">
        <f t="shared" si="322"/>
        <v>35.79</v>
      </c>
      <c r="AS498" s="2">
        <f t="shared" si="323"/>
        <v>34.799999999999997</v>
      </c>
      <c r="AT498" s="2">
        <f t="shared" si="324"/>
        <v>35.79</v>
      </c>
      <c r="AU498" s="2">
        <f t="shared" si="325"/>
        <v>34.799999999999997</v>
      </c>
      <c r="AV498" s="2">
        <f t="shared" si="326"/>
        <v>35.79</v>
      </c>
      <c r="AW498" s="3">
        <f t="shared" si="327"/>
        <v>34.799999999999997</v>
      </c>
      <c r="AX498" s="1">
        <f t="shared" si="328"/>
        <v>34.799999999999997</v>
      </c>
      <c r="AY498" s="2">
        <f t="shared" si="329"/>
        <v>34.799999999999997</v>
      </c>
      <c r="AZ498" s="3">
        <f t="shared" si="330"/>
        <v>34.799999999999997</v>
      </c>
      <c r="BA498" s="10">
        <v>5.31</v>
      </c>
      <c r="BB498" s="1">
        <f t="shared" si="331"/>
        <v>29.49</v>
      </c>
      <c r="BC498" s="2">
        <f t="shared" si="332"/>
        <v>29.49</v>
      </c>
      <c r="BD498" s="3">
        <f t="shared" si="333"/>
        <v>29.49</v>
      </c>
      <c r="BE498" s="1">
        <f t="shared" si="312"/>
        <v>34.799999999999997</v>
      </c>
      <c r="BF498" s="2">
        <f t="shared" si="313"/>
        <v>34.799999999999997</v>
      </c>
      <c r="BG498" s="3">
        <f t="shared" si="314"/>
        <v>34.799999999999997</v>
      </c>
      <c r="BH498" s="10">
        <v>5.03</v>
      </c>
      <c r="BI498" s="1">
        <f t="shared" si="315"/>
        <v>29.769999999999996</v>
      </c>
      <c r="BJ498" s="2">
        <f t="shared" si="316"/>
        <v>29.769999999999996</v>
      </c>
      <c r="BK498" s="3">
        <f t="shared" si="317"/>
        <v>29.769999999999996</v>
      </c>
    </row>
    <row r="499" spans="1:63">
      <c r="A499" s="14">
        <v>43851.33333333215</v>
      </c>
      <c r="B499" s="1">
        <v>22.97</v>
      </c>
      <c r="C499" s="2">
        <v>32.270000000000003</v>
      </c>
      <c r="D499" s="2">
        <v>-11.782</v>
      </c>
      <c r="E499" s="3">
        <v>2.4820000000000002</v>
      </c>
      <c r="F499" s="1">
        <v>24.13</v>
      </c>
      <c r="G499" s="2">
        <v>24.13</v>
      </c>
      <c r="H499" s="2">
        <v>24.13</v>
      </c>
      <c r="I499" s="2">
        <v>24.13</v>
      </c>
      <c r="J499" s="2">
        <v>24.13</v>
      </c>
      <c r="K499" s="3">
        <v>24.13</v>
      </c>
      <c r="L499" s="1">
        <v>0</v>
      </c>
      <c r="M499" s="3">
        <v>0</v>
      </c>
      <c r="N499" s="1">
        <v>625</v>
      </c>
      <c r="O499" s="3">
        <v>470</v>
      </c>
      <c r="P499" s="1">
        <v>34.130000000000003</v>
      </c>
      <c r="Q499" s="2">
        <v>95</v>
      </c>
      <c r="R499" s="2">
        <v>-30</v>
      </c>
      <c r="S499" s="3">
        <v>40.4</v>
      </c>
      <c r="T499" s="1">
        <f t="shared" si="293"/>
        <v>22.97</v>
      </c>
      <c r="U499" s="2">
        <f t="shared" si="318"/>
        <v>0</v>
      </c>
      <c r="V499" s="3">
        <f t="shared" si="319"/>
        <v>22.97</v>
      </c>
      <c r="W499" s="20" t="str">
        <f t="shared" si="294"/>
        <v>LONG</v>
      </c>
      <c r="X499" s="19" t="str">
        <f t="shared" si="295"/>
        <v>LONG</v>
      </c>
      <c r="Y499" s="1" t="str">
        <f t="shared" si="320"/>
        <v/>
      </c>
      <c r="Z499" s="2" t="str">
        <f t="shared" si="296"/>
        <v/>
      </c>
      <c r="AA499" s="2" t="str">
        <f t="shared" si="297"/>
        <v/>
      </c>
      <c r="AB499" s="2" t="str">
        <f t="shared" si="298"/>
        <v/>
      </c>
      <c r="AC499" s="2" t="str">
        <f t="shared" si="299"/>
        <v/>
      </c>
      <c r="AD499" s="3" t="str">
        <f t="shared" si="300"/>
        <v/>
      </c>
      <c r="AE499" s="1">
        <f t="shared" si="301"/>
        <v>34.130000000000003</v>
      </c>
      <c r="AF499" s="2">
        <f t="shared" si="302"/>
        <v>40.4</v>
      </c>
      <c r="AG499" s="2">
        <f t="shared" si="303"/>
        <v>34.130000000000003</v>
      </c>
      <c r="AH499" s="2">
        <f t="shared" si="304"/>
        <v>40.4</v>
      </c>
      <c r="AI499" s="2">
        <f t="shared" si="305"/>
        <v>34.130000000000003</v>
      </c>
      <c r="AJ499" s="3">
        <f t="shared" si="306"/>
        <v>40.4</v>
      </c>
      <c r="AK499" s="1">
        <f t="shared" si="307"/>
        <v>40.4</v>
      </c>
      <c r="AL499" s="2">
        <f t="shared" si="308"/>
        <v>40.4</v>
      </c>
      <c r="AM499" s="3">
        <f t="shared" si="309"/>
        <v>40.4</v>
      </c>
      <c r="AN499" s="10">
        <v>4.8499999999999996</v>
      </c>
      <c r="AO499" s="1">
        <f t="shared" si="321"/>
        <v>35.549999999999997</v>
      </c>
      <c r="AP499" s="2">
        <f t="shared" si="310"/>
        <v>35.549999999999997</v>
      </c>
      <c r="AQ499" s="3">
        <f t="shared" si="311"/>
        <v>35.549999999999997</v>
      </c>
      <c r="AR499" s="1">
        <f t="shared" si="322"/>
        <v>37.270000000000003</v>
      </c>
      <c r="AS499" s="2">
        <f t="shared" si="323"/>
        <v>37.270000000000003</v>
      </c>
      <c r="AT499" s="2">
        <f t="shared" si="324"/>
        <v>37.270000000000003</v>
      </c>
      <c r="AU499" s="2">
        <f t="shared" si="325"/>
        <v>37.270000000000003</v>
      </c>
      <c r="AV499" s="2">
        <f t="shared" si="326"/>
        <v>37.270000000000003</v>
      </c>
      <c r="AW499" s="3">
        <f t="shared" si="327"/>
        <v>37.270000000000003</v>
      </c>
      <c r="AX499" s="1">
        <f t="shared" si="328"/>
        <v>37.270000000000003</v>
      </c>
      <c r="AY499" s="2">
        <f t="shared" si="329"/>
        <v>37.270000000000003</v>
      </c>
      <c r="AZ499" s="3">
        <f t="shared" si="330"/>
        <v>37.270000000000003</v>
      </c>
      <c r="BA499" s="10">
        <v>5.31</v>
      </c>
      <c r="BB499" s="1">
        <f t="shared" si="331"/>
        <v>31.960000000000004</v>
      </c>
      <c r="BC499" s="2">
        <f t="shared" si="332"/>
        <v>31.960000000000004</v>
      </c>
      <c r="BD499" s="3">
        <f t="shared" si="333"/>
        <v>31.960000000000004</v>
      </c>
      <c r="BE499" s="1">
        <f t="shared" si="312"/>
        <v>24.13</v>
      </c>
      <c r="BF499" s="2">
        <f t="shared" si="313"/>
        <v>24.13</v>
      </c>
      <c r="BG499" s="3">
        <f t="shared" si="314"/>
        <v>24.13</v>
      </c>
      <c r="BH499" s="10">
        <v>5.03</v>
      </c>
      <c r="BI499" s="1">
        <f t="shared" si="315"/>
        <v>19.099999999999998</v>
      </c>
      <c r="BJ499" s="2">
        <f t="shared" si="316"/>
        <v>19.099999999999998</v>
      </c>
      <c r="BK499" s="3">
        <f t="shared" si="317"/>
        <v>19.099999999999998</v>
      </c>
    </row>
    <row r="500" spans="1:63">
      <c r="A500" s="14">
        <v>43851.374999998814</v>
      </c>
      <c r="B500" s="1">
        <v>-16.777000000000001</v>
      </c>
      <c r="C500" s="2">
        <v>19.744</v>
      </c>
      <c r="D500" s="2">
        <v>7.2519999999999998</v>
      </c>
      <c r="E500" s="3">
        <v>-43.773000000000003</v>
      </c>
      <c r="F500" s="1">
        <v>51.4</v>
      </c>
      <c r="G500" s="2">
        <v>40</v>
      </c>
      <c r="H500" s="2">
        <v>51.4</v>
      </c>
      <c r="I500" s="2">
        <v>40</v>
      </c>
      <c r="J500" s="2">
        <v>51.4</v>
      </c>
      <c r="K500" s="3">
        <v>40</v>
      </c>
      <c r="L500" s="1">
        <v>14.632999999999999</v>
      </c>
      <c r="M500" s="3">
        <v>0</v>
      </c>
      <c r="N500" s="1">
        <v>601</v>
      </c>
      <c r="O500" s="3">
        <v>430</v>
      </c>
      <c r="P500" s="1">
        <v>42.4</v>
      </c>
      <c r="Q500" s="2">
        <v>95</v>
      </c>
      <c r="R500" s="2">
        <v>-20</v>
      </c>
      <c r="S500" s="3">
        <v>40.4</v>
      </c>
      <c r="T500" s="1">
        <f t="shared" si="293"/>
        <v>-2.1440000000000019</v>
      </c>
      <c r="U500" s="2">
        <f t="shared" si="318"/>
        <v>2.1440000000000019</v>
      </c>
      <c r="V500" s="3">
        <f t="shared" si="319"/>
        <v>0</v>
      </c>
      <c r="W500" s="20" t="str">
        <f t="shared" si="294"/>
        <v>SHORT</v>
      </c>
      <c r="X500" s="19" t="str">
        <f t="shared" si="295"/>
        <v>SHORT</v>
      </c>
      <c r="Y500" s="1">
        <f t="shared" si="320"/>
        <v>51.4</v>
      </c>
      <c r="Z500" s="2" t="str">
        <f t="shared" si="296"/>
        <v/>
      </c>
      <c r="AA500" s="2">
        <f t="shared" si="297"/>
        <v>51.4</v>
      </c>
      <c r="AB500" s="2" t="str">
        <f t="shared" si="298"/>
        <v/>
      </c>
      <c r="AC500" s="2">
        <f t="shared" si="299"/>
        <v>51.4</v>
      </c>
      <c r="AD500" s="3" t="str">
        <f t="shared" si="300"/>
        <v/>
      </c>
      <c r="AE500" s="1">
        <f t="shared" si="301"/>
        <v>51.4</v>
      </c>
      <c r="AF500" s="2">
        <f t="shared" si="302"/>
        <v>40.4</v>
      </c>
      <c r="AG500" s="2">
        <f t="shared" si="303"/>
        <v>51.4</v>
      </c>
      <c r="AH500" s="2">
        <f t="shared" si="304"/>
        <v>40.4</v>
      </c>
      <c r="AI500" s="2">
        <f t="shared" si="305"/>
        <v>51.4</v>
      </c>
      <c r="AJ500" s="3">
        <f t="shared" si="306"/>
        <v>40.4</v>
      </c>
      <c r="AK500" s="1">
        <f t="shared" si="307"/>
        <v>51.4</v>
      </c>
      <c r="AL500" s="2">
        <f t="shared" si="308"/>
        <v>51.4</v>
      </c>
      <c r="AM500" s="3">
        <f t="shared" si="309"/>
        <v>51.4</v>
      </c>
      <c r="AN500" s="10">
        <v>4.8499999999999996</v>
      </c>
      <c r="AO500" s="1">
        <f t="shared" si="321"/>
        <v>56.25</v>
      </c>
      <c r="AP500" s="2">
        <f t="shared" si="310"/>
        <v>56.25</v>
      </c>
      <c r="AQ500" s="3">
        <f t="shared" si="311"/>
        <v>56.25</v>
      </c>
      <c r="AR500" s="1">
        <f t="shared" si="322"/>
        <v>51.4</v>
      </c>
      <c r="AS500" s="2">
        <f t="shared" si="323"/>
        <v>41.4</v>
      </c>
      <c r="AT500" s="2">
        <f t="shared" si="324"/>
        <v>51.4</v>
      </c>
      <c r="AU500" s="2">
        <f t="shared" si="325"/>
        <v>41.4</v>
      </c>
      <c r="AV500" s="2">
        <f t="shared" si="326"/>
        <v>51.4</v>
      </c>
      <c r="AW500" s="3">
        <f t="shared" si="327"/>
        <v>41.4</v>
      </c>
      <c r="AX500" s="1">
        <f t="shared" si="328"/>
        <v>51.4</v>
      </c>
      <c r="AY500" s="2">
        <f t="shared" si="329"/>
        <v>51.4</v>
      </c>
      <c r="AZ500" s="3">
        <f t="shared" si="330"/>
        <v>51.4</v>
      </c>
      <c r="BA500" s="10">
        <v>5.31</v>
      </c>
      <c r="BB500" s="1">
        <f t="shared" si="331"/>
        <v>56.71</v>
      </c>
      <c r="BC500" s="2">
        <f t="shared" si="332"/>
        <v>56.71</v>
      </c>
      <c r="BD500" s="3">
        <f t="shared" si="333"/>
        <v>56.71</v>
      </c>
      <c r="BE500" s="1">
        <f t="shared" si="312"/>
        <v>51.4</v>
      </c>
      <c r="BF500" s="2">
        <f t="shared" si="313"/>
        <v>51.4</v>
      </c>
      <c r="BG500" s="3">
        <f t="shared" si="314"/>
        <v>51.4</v>
      </c>
      <c r="BH500" s="10">
        <v>5.03</v>
      </c>
      <c r="BI500" s="1">
        <f t="shared" si="315"/>
        <v>56.43</v>
      </c>
      <c r="BJ500" s="2">
        <f t="shared" si="316"/>
        <v>56.43</v>
      </c>
      <c r="BK500" s="3">
        <f t="shared" si="317"/>
        <v>56.43</v>
      </c>
    </row>
    <row r="501" spans="1:63">
      <c r="A501" s="14">
        <v>43851.416666665478</v>
      </c>
      <c r="B501" s="1">
        <v>11.926</v>
      </c>
      <c r="C501" s="2">
        <v>63.265999999999998</v>
      </c>
      <c r="D501" s="2">
        <v>-22.454000000000001</v>
      </c>
      <c r="E501" s="3">
        <v>-28.885999999999999</v>
      </c>
      <c r="F501" s="1">
        <v>40.049999999999997</v>
      </c>
      <c r="G501" s="2">
        <v>40.049999999999997</v>
      </c>
      <c r="H501" s="2">
        <v>40.049999999999997</v>
      </c>
      <c r="I501" s="2">
        <v>40.049999999999997</v>
      </c>
      <c r="J501" s="2">
        <v>40.049999999999997</v>
      </c>
      <c r="K501" s="3">
        <v>40.049999999999997</v>
      </c>
      <c r="L501" s="1">
        <v>0</v>
      </c>
      <c r="M501" s="3">
        <v>0</v>
      </c>
      <c r="N501" s="1">
        <v>385</v>
      </c>
      <c r="O501" s="3">
        <v>160</v>
      </c>
      <c r="P501" s="1">
        <v>42.4</v>
      </c>
      <c r="Q501" s="2">
        <v>95</v>
      </c>
      <c r="R501" s="2">
        <v>1</v>
      </c>
      <c r="S501" s="3">
        <v>40.4</v>
      </c>
      <c r="T501" s="1">
        <f t="shared" si="293"/>
        <v>11.926</v>
      </c>
      <c r="U501" s="2">
        <f t="shared" si="318"/>
        <v>0</v>
      </c>
      <c r="V501" s="3">
        <f t="shared" si="319"/>
        <v>11.926</v>
      </c>
      <c r="W501" s="20" t="str">
        <f t="shared" si="294"/>
        <v>LONG</v>
      </c>
      <c r="X501" s="19" t="str">
        <f t="shared" si="295"/>
        <v>LONG</v>
      </c>
      <c r="Y501" s="1" t="str">
        <f t="shared" si="320"/>
        <v/>
      </c>
      <c r="Z501" s="2" t="str">
        <f t="shared" si="296"/>
        <v/>
      </c>
      <c r="AA501" s="2" t="str">
        <f t="shared" si="297"/>
        <v/>
      </c>
      <c r="AB501" s="2" t="str">
        <f t="shared" si="298"/>
        <v/>
      </c>
      <c r="AC501" s="2" t="str">
        <f t="shared" si="299"/>
        <v/>
      </c>
      <c r="AD501" s="3" t="str">
        <f t="shared" si="300"/>
        <v/>
      </c>
      <c r="AE501" s="1">
        <f t="shared" si="301"/>
        <v>42.4</v>
      </c>
      <c r="AF501" s="2">
        <f t="shared" si="302"/>
        <v>40.4</v>
      </c>
      <c r="AG501" s="2">
        <f t="shared" si="303"/>
        <v>42.4</v>
      </c>
      <c r="AH501" s="2">
        <f t="shared" si="304"/>
        <v>40.4</v>
      </c>
      <c r="AI501" s="2">
        <f t="shared" si="305"/>
        <v>42.4</v>
      </c>
      <c r="AJ501" s="3">
        <f t="shared" si="306"/>
        <v>40.4</v>
      </c>
      <c r="AK501" s="1">
        <f t="shared" si="307"/>
        <v>40.4</v>
      </c>
      <c r="AL501" s="2">
        <f t="shared" si="308"/>
        <v>40.4</v>
      </c>
      <c r="AM501" s="3">
        <f t="shared" si="309"/>
        <v>40.4</v>
      </c>
      <c r="AN501" s="10">
        <v>4.8499999999999996</v>
      </c>
      <c r="AO501" s="1">
        <f t="shared" si="321"/>
        <v>35.549999999999997</v>
      </c>
      <c r="AP501" s="2">
        <f t="shared" si="310"/>
        <v>35.549999999999997</v>
      </c>
      <c r="AQ501" s="3">
        <f t="shared" si="311"/>
        <v>35.549999999999997</v>
      </c>
      <c r="AR501" s="1">
        <f t="shared" si="322"/>
        <v>41.4</v>
      </c>
      <c r="AS501" s="2">
        <f t="shared" si="323"/>
        <v>41.4</v>
      </c>
      <c r="AT501" s="2">
        <f t="shared" si="324"/>
        <v>41.4</v>
      </c>
      <c r="AU501" s="2">
        <f t="shared" si="325"/>
        <v>41.4</v>
      </c>
      <c r="AV501" s="2">
        <f t="shared" si="326"/>
        <v>41.4</v>
      </c>
      <c r="AW501" s="3">
        <f t="shared" si="327"/>
        <v>41.4</v>
      </c>
      <c r="AX501" s="1">
        <f t="shared" si="328"/>
        <v>41.4</v>
      </c>
      <c r="AY501" s="2">
        <f t="shared" si="329"/>
        <v>41.4</v>
      </c>
      <c r="AZ501" s="3">
        <f t="shared" si="330"/>
        <v>41.4</v>
      </c>
      <c r="BA501" s="10">
        <v>5.31</v>
      </c>
      <c r="BB501" s="1">
        <f t="shared" si="331"/>
        <v>36.089999999999996</v>
      </c>
      <c r="BC501" s="2">
        <f t="shared" si="332"/>
        <v>36.089999999999996</v>
      </c>
      <c r="BD501" s="3">
        <f t="shared" si="333"/>
        <v>36.089999999999996</v>
      </c>
      <c r="BE501" s="1">
        <f t="shared" si="312"/>
        <v>40.049999999999997</v>
      </c>
      <c r="BF501" s="2">
        <f t="shared" si="313"/>
        <v>40.049999999999997</v>
      </c>
      <c r="BG501" s="3">
        <f t="shared" si="314"/>
        <v>40.049999999999997</v>
      </c>
      <c r="BH501" s="10">
        <v>5.03</v>
      </c>
      <c r="BI501" s="1">
        <f t="shared" si="315"/>
        <v>35.019999999999996</v>
      </c>
      <c r="BJ501" s="2">
        <f t="shared" si="316"/>
        <v>35.019999999999996</v>
      </c>
      <c r="BK501" s="3">
        <f t="shared" si="317"/>
        <v>35.019999999999996</v>
      </c>
    </row>
    <row r="502" spans="1:63">
      <c r="A502" s="14">
        <v>43851.458333332143</v>
      </c>
      <c r="B502" s="1">
        <v>-30.86</v>
      </c>
      <c r="C502" s="2">
        <v>49.356999999999999</v>
      </c>
      <c r="D502" s="2">
        <v>-28.297000000000001</v>
      </c>
      <c r="E502" s="3">
        <v>-51.92</v>
      </c>
      <c r="F502" s="1">
        <v>51.4</v>
      </c>
      <c r="G502" s="2">
        <v>40.03</v>
      </c>
      <c r="H502" s="2">
        <v>51.4</v>
      </c>
      <c r="I502" s="2">
        <v>40.03</v>
      </c>
      <c r="J502" s="2">
        <v>51.4</v>
      </c>
      <c r="K502" s="3">
        <v>40.03</v>
      </c>
      <c r="L502" s="1">
        <v>27.9</v>
      </c>
      <c r="M502" s="3">
        <v>0</v>
      </c>
      <c r="N502" s="1">
        <v>386</v>
      </c>
      <c r="O502" s="3">
        <v>159</v>
      </c>
      <c r="P502" s="1">
        <v>42.4</v>
      </c>
      <c r="Q502" s="2">
        <v>95</v>
      </c>
      <c r="R502" s="2">
        <v>1</v>
      </c>
      <c r="S502" s="3">
        <v>40.4</v>
      </c>
      <c r="T502" s="1">
        <f t="shared" si="293"/>
        <v>-2.9600000000000009</v>
      </c>
      <c r="U502" s="2">
        <f t="shared" si="318"/>
        <v>2.9600000000000009</v>
      </c>
      <c r="V502" s="3">
        <f t="shared" si="319"/>
        <v>0</v>
      </c>
      <c r="W502" s="20" t="str">
        <f t="shared" si="294"/>
        <v>SHORT</v>
      </c>
      <c r="X502" s="19" t="str">
        <f t="shared" si="295"/>
        <v>SHORT</v>
      </c>
      <c r="Y502" s="1">
        <f t="shared" si="320"/>
        <v>51.4</v>
      </c>
      <c r="Z502" s="2" t="str">
        <f t="shared" si="296"/>
        <v/>
      </c>
      <c r="AA502" s="2">
        <f t="shared" si="297"/>
        <v>51.4</v>
      </c>
      <c r="AB502" s="2" t="str">
        <f t="shared" si="298"/>
        <v/>
      </c>
      <c r="AC502" s="2">
        <f t="shared" si="299"/>
        <v>51.4</v>
      </c>
      <c r="AD502" s="3" t="str">
        <f t="shared" si="300"/>
        <v/>
      </c>
      <c r="AE502" s="1">
        <f t="shared" si="301"/>
        <v>51.4</v>
      </c>
      <c r="AF502" s="2">
        <f t="shared" si="302"/>
        <v>40.4</v>
      </c>
      <c r="AG502" s="2">
        <f t="shared" si="303"/>
        <v>51.4</v>
      </c>
      <c r="AH502" s="2">
        <f t="shared" si="304"/>
        <v>40.4</v>
      </c>
      <c r="AI502" s="2">
        <f t="shared" si="305"/>
        <v>51.4</v>
      </c>
      <c r="AJ502" s="3">
        <f t="shared" si="306"/>
        <v>40.4</v>
      </c>
      <c r="AK502" s="1">
        <f t="shared" si="307"/>
        <v>51.4</v>
      </c>
      <c r="AL502" s="2">
        <f t="shared" si="308"/>
        <v>51.4</v>
      </c>
      <c r="AM502" s="3">
        <f t="shared" si="309"/>
        <v>51.4</v>
      </c>
      <c r="AN502" s="10">
        <v>4.8499999999999996</v>
      </c>
      <c r="AO502" s="1">
        <f t="shared" si="321"/>
        <v>56.25</v>
      </c>
      <c r="AP502" s="2">
        <f t="shared" si="310"/>
        <v>56.25</v>
      </c>
      <c r="AQ502" s="3">
        <f t="shared" si="311"/>
        <v>56.25</v>
      </c>
      <c r="AR502" s="1">
        <f t="shared" si="322"/>
        <v>51.4</v>
      </c>
      <c r="AS502" s="2">
        <f t="shared" si="323"/>
        <v>41.4</v>
      </c>
      <c r="AT502" s="2">
        <f t="shared" si="324"/>
        <v>51.4</v>
      </c>
      <c r="AU502" s="2">
        <f t="shared" si="325"/>
        <v>41.4</v>
      </c>
      <c r="AV502" s="2">
        <f t="shared" si="326"/>
        <v>51.4</v>
      </c>
      <c r="AW502" s="3">
        <f t="shared" si="327"/>
        <v>41.4</v>
      </c>
      <c r="AX502" s="1">
        <f t="shared" si="328"/>
        <v>51.4</v>
      </c>
      <c r="AY502" s="2">
        <f t="shared" si="329"/>
        <v>51.4</v>
      </c>
      <c r="AZ502" s="3">
        <f t="shared" si="330"/>
        <v>51.4</v>
      </c>
      <c r="BA502" s="10">
        <v>5.31</v>
      </c>
      <c r="BB502" s="1">
        <f t="shared" si="331"/>
        <v>56.71</v>
      </c>
      <c r="BC502" s="2">
        <f t="shared" si="332"/>
        <v>56.71</v>
      </c>
      <c r="BD502" s="3">
        <f t="shared" si="333"/>
        <v>56.71</v>
      </c>
      <c r="BE502" s="1">
        <f t="shared" si="312"/>
        <v>51.4</v>
      </c>
      <c r="BF502" s="2">
        <f t="shared" si="313"/>
        <v>51.4</v>
      </c>
      <c r="BG502" s="3">
        <f t="shared" si="314"/>
        <v>51.4</v>
      </c>
      <c r="BH502" s="10">
        <v>5.03</v>
      </c>
      <c r="BI502" s="1">
        <f t="shared" si="315"/>
        <v>56.43</v>
      </c>
      <c r="BJ502" s="2">
        <f t="shared" si="316"/>
        <v>56.43</v>
      </c>
      <c r="BK502" s="3">
        <f t="shared" si="317"/>
        <v>56.43</v>
      </c>
    </row>
    <row r="503" spans="1:63">
      <c r="A503" s="14">
        <v>43851.499999998807</v>
      </c>
      <c r="B503" s="1">
        <v>-23.983000000000001</v>
      </c>
      <c r="C503" s="2">
        <v>67.555000000000007</v>
      </c>
      <c r="D503" s="2">
        <v>-24.742999999999999</v>
      </c>
      <c r="E503" s="3">
        <v>-66.795000000000002</v>
      </c>
      <c r="F503" s="1">
        <v>43.3</v>
      </c>
      <c r="G503" s="2">
        <v>28.69</v>
      </c>
      <c r="H503" s="2">
        <v>43.3</v>
      </c>
      <c r="I503" s="2">
        <v>28.69</v>
      </c>
      <c r="J503" s="2">
        <v>43.3</v>
      </c>
      <c r="K503" s="3">
        <v>28.69</v>
      </c>
      <c r="L503" s="1">
        <v>15.649999999999999</v>
      </c>
      <c r="M503" s="3">
        <v>0</v>
      </c>
      <c r="N503" s="1">
        <v>575</v>
      </c>
      <c r="O503" s="3">
        <v>376</v>
      </c>
      <c r="P503" s="1">
        <v>42.4</v>
      </c>
      <c r="Q503" s="2">
        <v>95</v>
      </c>
      <c r="R503" s="2">
        <v>-0.77</v>
      </c>
      <c r="S503" s="3">
        <v>40.4</v>
      </c>
      <c r="T503" s="1">
        <f t="shared" si="293"/>
        <v>-8.333000000000002</v>
      </c>
      <c r="U503" s="2">
        <f t="shared" si="318"/>
        <v>8.333000000000002</v>
      </c>
      <c r="V503" s="3">
        <f t="shared" si="319"/>
        <v>0</v>
      </c>
      <c r="W503" s="20" t="str">
        <f t="shared" si="294"/>
        <v>SHORT</v>
      </c>
      <c r="X503" s="19" t="str">
        <f t="shared" si="295"/>
        <v>SHORT</v>
      </c>
      <c r="Y503" s="1">
        <f t="shared" si="320"/>
        <v>43.3</v>
      </c>
      <c r="Z503" s="2" t="str">
        <f t="shared" si="296"/>
        <v/>
      </c>
      <c r="AA503" s="2">
        <f t="shared" si="297"/>
        <v>43.3</v>
      </c>
      <c r="AB503" s="2" t="str">
        <f t="shared" si="298"/>
        <v/>
      </c>
      <c r="AC503" s="2">
        <f t="shared" si="299"/>
        <v>43.3</v>
      </c>
      <c r="AD503" s="3" t="str">
        <f t="shared" si="300"/>
        <v/>
      </c>
      <c r="AE503" s="1">
        <f t="shared" si="301"/>
        <v>43.3</v>
      </c>
      <c r="AF503" s="2">
        <f t="shared" si="302"/>
        <v>40.4</v>
      </c>
      <c r="AG503" s="2">
        <f t="shared" si="303"/>
        <v>43.3</v>
      </c>
      <c r="AH503" s="2">
        <f t="shared" si="304"/>
        <v>40.4</v>
      </c>
      <c r="AI503" s="2">
        <f t="shared" si="305"/>
        <v>43.3</v>
      </c>
      <c r="AJ503" s="3">
        <f t="shared" si="306"/>
        <v>40.4</v>
      </c>
      <c r="AK503" s="1">
        <f t="shared" si="307"/>
        <v>43.3</v>
      </c>
      <c r="AL503" s="2">
        <f t="shared" si="308"/>
        <v>43.3</v>
      </c>
      <c r="AM503" s="3">
        <f t="shared" si="309"/>
        <v>43.3</v>
      </c>
      <c r="AN503" s="10">
        <v>4.8499999999999996</v>
      </c>
      <c r="AO503" s="1">
        <f t="shared" si="321"/>
        <v>48.15</v>
      </c>
      <c r="AP503" s="2">
        <f t="shared" si="310"/>
        <v>48.15</v>
      </c>
      <c r="AQ503" s="3">
        <f t="shared" si="311"/>
        <v>48.15</v>
      </c>
      <c r="AR503" s="1">
        <f t="shared" si="322"/>
        <v>43.3</v>
      </c>
      <c r="AS503" s="2">
        <f t="shared" si="323"/>
        <v>41.4</v>
      </c>
      <c r="AT503" s="2">
        <f t="shared" si="324"/>
        <v>43.3</v>
      </c>
      <c r="AU503" s="2">
        <f t="shared" si="325"/>
        <v>41.4</v>
      </c>
      <c r="AV503" s="2">
        <f t="shared" si="326"/>
        <v>43.3</v>
      </c>
      <c r="AW503" s="3">
        <f t="shared" si="327"/>
        <v>41.4</v>
      </c>
      <c r="AX503" s="1">
        <f t="shared" si="328"/>
        <v>43.3</v>
      </c>
      <c r="AY503" s="2">
        <f t="shared" si="329"/>
        <v>43.3</v>
      </c>
      <c r="AZ503" s="3">
        <f t="shared" si="330"/>
        <v>43.3</v>
      </c>
      <c r="BA503" s="10">
        <v>5.31</v>
      </c>
      <c r="BB503" s="1">
        <f t="shared" si="331"/>
        <v>48.61</v>
      </c>
      <c r="BC503" s="2">
        <f t="shared" si="332"/>
        <v>48.61</v>
      </c>
      <c r="BD503" s="3">
        <f t="shared" si="333"/>
        <v>48.61</v>
      </c>
      <c r="BE503" s="1">
        <f t="shared" si="312"/>
        <v>43.3</v>
      </c>
      <c r="BF503" s="2">
        <f t="shared" si="313"/>
        <v>43.3</v>
      </c>
      <c r="BG503" s="3">
        <f t="shared" si="314"/>
        <v>43.3</v>
      </c>
      <c r="BH503" s="10">
        <v>5.03</v>
      </c>
      <c r="BI503" s="1">
        <f t="shared" si="315"/>
        <v>48.33</v>
      </c>
      <c r="BJ503" s="2">
        <f t="shared" si="316"/>
        <v>48.33</v>
      </c>
      <c r="BK503" s="3">
        <f t="shared" si="317"/>
        <v>48.33</v>
      </c>
    </row>
    <row r="504" spans="1:63">
      <c r="A504" s="14">
        <v>43851.541666665471</v>
      </c>
      <c r="B504" s="1">
        <v>-58.591000000000001</v>
      </c>
      <c r="C504" s="2">
        <v>33.817</v>
      </c>
      <c r="D504" s="2">
        <v>-34.131</v>
      </c>
      <c r="E504" s="3">
        <v>-58.277000000000001</v>
      </c>
      <c r="F504" s="1">
        <v>55.3</v>
      </c>
      <c r="G504" s="2">
        <v>42.55</v>
      </c>
      <c r="H504" s="2">
        <v>55.3</v>
      </c>
      <c r="I504" s="2">
        <v>42.55</v>
      </c>
      <c r="J504" s="2">
        <v>55.3</v>
      </c>
      <c r="K504" s="3">
        <v>42.55</v>
      </c>
      <c r="L504" s="1">
        <v>70.332999999999998</v>
      </c>
      <c r="M504" s="3">
        <v>0</v>
      </c>
      <c r="N504" s="1">
        <v>965.16</v>
      </c>
      <c r="O504" s="3">
        <v>375</v>
      </c>
      <c r="P504" s="1">
        <v>42.4</v>
      </c>
      <c r="Q504" s="2">
        <v>95</v>
      </c>
      <c r="R504" s="2">
        <v>-0.77</v>
      </c>
      <c r="S504" s="3">
        <v>1</v>
      </c>
      <c r="T504" s="1">
        <f t="shared" si="293"/>
        <v>11.741999999999997</v>
      </c>
      <c r="U504" s="2">
        <f t="shared" si="318"/>
        <v>0</v>
      </c>
      <c r="V504" s="3">
        <f t="shared" si="319"/>
        <v>11.741999999999997</v>
      </c>
      <c r="W504" s="20" t="str">
        <f t="shared" si="294"/>
        <v>SHORT</v>
      </c>
      <c r="X504" s="19" t="str">
        <f t="shared" si="295"/>
        <v>SHORT</v>
      </c>
      <c r="Y504" s="1">
        <f t="shared" si="320"/>
        <v>55.3</v>
      </c>
      <c r="Z504" s="2" t="str">
        <f t="shared" si="296"/>
        <v/>
      </c>
      <c r="AA504" s="2">
        <f t="shared" si="297"/>
        <v>55.3</v>
      </c>
      <c r="AB504" s="2" t="str">
        <f t="shared" si="298"/>
        <v/>
      </c>
      <c r="AC504" s="2">
        <f t="shared" si="299"/>
        <v>55.3</v>
      </c>
      <c r="AD504" s="3" t="str">
        <f t="shared" si="300"/>
        <v/>
      </c>
      <c r="AE504" s="1">
        <f t="shared" si="301"/>
        <v>55.3</v>
      </c>
      <c r="AF504" s="2">
        <f t="shared" si="302"/>
        <v>1</v>
      </c>
      <c r="AG504" s="2">
        <f t="shared" si="303"/>
        <v>55.3</v>
      </c>
      <c r="AH504" s="2">
        <f t="shared" si="304"/>
        <v>1</v>
      </c>
      <c r="AI504" s="2">
        <f t="shared" si="305"/>
        <v>55.3</v>
      </c>
      <c r="AJ504" s="3">
        <f t="shared" si="306"/>
        <v>1</v>
      </c>
      <c r="AK504" s="1">
        <f t="shared" si="307"/>
        <v>55.3</v>
      </c>
      <c r="AL504" s="2">
        <f t="shared" si="308"/>
        <v>55.3</v>
      </c>
      <c r="AM504" s="3">
        <f t="shared" si="309"/>
        <v>55.3</v>
      </c>
      <c r="AN504" s="10">
        <v>4.8499999999999996</v>
      </c>
      <c r="AO504" s="1">
        <f t="shared" si="321"/>
        <v>60.15</v>
      </c>
      <c r="AP504" s="2">
        <f t="shared" si="310"/>
        <v>60.15</v>
      </c>
      <c r="AQ504" s="3">
        <f t="shared" si="311"/>
        <v>60.15</v>
      </c>
      <c r="AR504" s="1">
        <f t="shared" si="322"/>
        <v>55.3</v>
      </c>
      <c r="AS504" s="2">
        <f t="shared" si="323"/>
        <v>21.7</v>
      </c>
      <c r="AT504" s="2">
        <f t="shared" si="324"/>
        <v>55.3</v>
      </c>
      <c r="AU504" s="2">
        <f t="shared" si="325"/>
        <v>21.7</v>
      </c>
      <c r="AV504" s="2">
        <f t="shared" si="326"/>
        <v>55.3</v>
      </c>
      <c r="AW504" s="3">
        <f t="shared" si="327"/>
        <v>21.7</v>
      </c>
      <c r="AX504" s="1">
        <f t="shared" si="328"/>
        <v>55.3</v>
      </c>
      <c r="AY504" s="2">
        <f t="shared" si="329"/>
        <v>55.3</v>
      </c>
      <c r="AZ504" s="3">
        <f t="shared" si="330"/>
        <v>55.3</v>
      </c>
      <c r="BA504" s="10">
        <v>5.31</v>
      </c>
      <c r="BB504" s="1">
        <f t="shared" si="331"/>
        <v>60.61</v>
      </c>
      <c r="BC504" s="2">
        <f t="shared" si="332"/>
        <v>60.61</v>
      </c>
      <c r="BD504" s="3">
        <f t="shared" si="333"/>
        <v>60.61</v>
      </c>
      <c r="BE504" s="1">
        <f t="shared" si="312"/>
        <v>55.3</v>
      </c>
      <c r="BF504" s="2">
        <f t="shared" si="313"/>
        <v>55.3</v>
      </c>
      <c r="BG504" s="3">
        <f t="shared" si="314"/>
        <v>55.3</v>
      </c>
      <c r="BH504" s="10">
        <v>5.03</v>
      </c>
      <c r="BI504" s="1">
        <f t="shared" si="315"/>
        <v>60.33</v>
      </c>
      <c r="BJ504" s="2">
        <f t="shared" si="316"/>
        <v>60.33</v>
      </c>
      <c r="BK504" s="3">
        <f t="shared" si="317"/>
        <v>60.33</v>
      </c>
    </row>
    <row r="505" spans="1:63">
      <c r="A505" s="14">
        <v>43851.583333332135</v>
      </c>
      <c r="B505" s="1">
        <v>-9.4309999999999992</v>
      </c>
      <c r="C505" s="2">
        <v>75.966999999999999</v>
      </c>
      <c r="D505" s="2">
        <v>-27.536000000000001</v>
      </c>
      <c r="E505" s="3">
        <v>-57.862000000000002</v>
      </c>
      <c r="F505" s="1">
        <v>51.4</v>
      </c>
      <c r="G505" s="2">
        <v>39.53</v>
      </c>
      <c r="H505" s="2">
        <v>51.4</v>
      </c>
      <c r="I505" s="2">
        <v>39.53</v>
      </c>
      <c r="J505" s="2">
        <v>51.4</v>
      </c>
      <c r="K505" s="3">
        <v>39.53</v>
      </c>
      <c r="L505" s="1">
        <v>22.417000000000002</v>
      </c>
      <c r="M505" s="3">
        <v>0</v>
      </c>
      <c r="N505" s="1">
        <v>575</v>
      </c>
      <c r="O505" s="3">
        <v>375</v>
      </c>
      <c r="P505" s="1">
        <v>42.4</v>
      </c>
      <c r="Q505" s="2">
        <v>95</v>
      </c>
      <c r="R505" s="2">
        <v>-0.77</v>
      </c>
      <c r="S505" s="3">
        <v>1</v>
      </c>
      <c r="T505" s="1">
        <f t="shared" si="293"/>
        <v>12.986000000000002</v>
      </c>
      <c r="U505" s="2">
        <f t="shared" si="318"/>
        <v>0</v>
      </c>
      <c r="V505" s="3">
        <f t="shared" si="319"/>
        <v>12.986000000000002</v>
      </c>
      <c r="W505" s="20" t="str">
        <f t="shared" si="294"/>
        <v>SHORT</v>
      </c>
      <c r="X505" s="19" t="str">
        <f t="shared" si="295"/>
        <v>SHORT</v>
      </c>
      <c r="Y505" s="1">
        <f t="shared" si="320"/>
        <v>51.4</v>
      </c>
      <c r="Z505" s="2" t="str">
        <f t="shared" si="296"/>
        <v/>
      </c>
      <c r="AA505" s="2">
        <f t="shared" si="297"/>
        <v>51.4</v>
      </c>
      <c r="AB505" s="2" t="str">
        <f t="shared" si="298"/>
        <v/>
      </c>
      <c r="AC505" s="2">
        <f t="shared" si="299"/>
        <v>51.4</v>
      </c>
      <c r="AD505" s="3" t="str">
        <f t="shared" si="300"/>
        <v/>
      </c>
      <c r="AE505" s="1">
        <f t="shared" si="301"/>
        <v>51.4</v>
      </c>
      <c r="AF505" s="2">
        <f t="shared" si="302"/>
        <v>1</v>
      </c>
      <c r="AG505" s="2">
        <f t="shared" si="303"/>
        <v>51.4</v>
      </c>
      <c r="AH505" s="2">
        <f t="shared" si="304"/>
        <v>1</v>
      </c>
      <c r="AI505" s="2">
        <f t="shared" si="305"/>
        <v>51.4</v>
      </c>
      <c r="AJ505" s="3">
        <f t="shared" si="306"/>
        <v>1</v>
      </c>
      <c r="AK505" s="1">
        <f t="shared" si="307"/>
        <v>51.4</v>
      </c>
      <c r="AL505" s="2">
        <f t="shared" si="308"/>
        <v>51.4</v>
      </c>
      <c r="AM505" s="3">
        <f t="shared" si="309"/>
        <v>51.4</v>
      </c>
      <c r="AN505" s="10">
        <v>4.8499999999999996</v>
      </c>
      <c r="AO505" s="1">
        <f t="shared" si="321"/>
        <v>56.25</v>
      </c>
      <c r="AP505" s="2">
        <f t="shared" si="310"/>
        <v>56.25</v>
      </c>
      <c r="AQ505" s="3">
        <f t="shared" si="311"/>
        <v>56.25</v>
      </c>
      <c r="AR505" s="1">
        <f t="shared" si="322"/>
        <v>51.4</v>
      </c>
      <c r="AS505" s="2">
        <f t="shared" si="323"/>
        <v>21.7</v>
      </c>
      <c r="AT505" s="2">
        <f t="shared" si="324"/>
        <v>51.4</v>
      </c>
      <c r="AU505" s="2">
        <f t="shared" si="325"/>
        <v>21.7</v>
      </c>
      <c r="AV505" s="2">
        <f t="shared" si="326"/>
        <v>51.4</v>
      </c>
      <c r="AW505" s="3">
        <f t="shared" si="327"/>
        <v>21.7</v>
      </c>
      <c r="AX505" s="1">
        <f t="shared" si="328"/>
        <v>51.4</v>
      </c>
      <c r="AY505" s="2">
        <f t="shared" si="329"/>
        <v>51.4</v>
      </c>
      <c r="AZ505" s="3">
        <f t="shared" si="330"/>
        <v>51.4</v>
      </c>
      <c r="BA505" s="10">
        <v>5.31</v>
      </c>
      <c r="BB505" s="1">
        <f t="shared" si="331"/>
        <v>56.71</v>
      </c>
      <c r="BC505" s="2">
        <f t="shared" si="332"/>
        <v>56.71</v>
      </c>
      <c r="BD505" s="3">
        <f t="shared" si="333"/>
        <v>56.71</v>
      </c>
      <c r="BE505" s="1">
        <f t="shared" si="312"/>
        <v>51.4</v>
      </c>
      <c r="BF505" s="2">
        <f t="shared" si="313"/>
        <v>51.4</v>
      </c>
      <c r="BG505" s="3">
        <f t="shared" si="314"/>
        <v>51.4</v>
      </c>
      <c r="BH505" s="10">
        <v>5.03</v>
      </c>
      <c r="BI505" s="1">
        <f t="shared" si="315"/>
        <v>56.43</v>
      </c>
      <c r="BJ505" s="2">
        <f t="shared" si="316"/>
        <v>56.43</v>
      </c>
      <c r="BK505" s="3">
        <f t="shared" si="317"/>
        <v>56.43</v>
      </c>
    </row>
    <row r="506" spans="1:63">
      <c r="A506" s="14">
        <v>43851.624999998799</v>
      </c>
      <c r="B506" s="1">
        <v>-39.768000000000001</v>
      </c>
      <c r="C506" s="2">
        <v>26.904</v>
      </c>
      <c r="D506" s="2">
        <v>-27.936</v>
      </c>
      <c r="E506" s="3">
        <v>-38.735999999999997</v>
      </c>
      <c r="F506" s="1">
        <v>44.3</v>
      </c>
      <c r="G506" s="2">
        <v>32.11</v>
      </c>
      <c r="H506" s="2">
        <v>44.3</v>
      </c>
      <c r="I506" s="2">
        <v>32.11</v>
      </c>
      <c r="J506" s="2">
        <v>44.3</v>
      </c>
      <c r="K506" s="3">
        <v>32.11</v>
      </c>
      <c r="L506" s="1">
        <v>57.5</v>
      </c>
      <c r="M506" s="3">
        <v>0</v>
      </c>
      <c r="N506" s="1">
        <v>515</v>
      </c>
      <c r="O506" s="3">
        <v>384</v>
      </c>
      <c r="P506" s="1">
        <v>42.11</v>
      </c>
      <c r="Q506" s="2">
        <v>95</v>
      </c>
      <c r="R506" s="2">
        <v>-0.77</v>
      </c>
      <c r="S506" s="3">
        <v>40.4</v>
      </c>
      <c r="T506" s="1">
        <f t="shared" si="293"/>
        <v>17.731999999999999</v>
      </c>
      <c r="U506" s="2">
        <f t="shared" si="318"/>
        <v>0</v>
      </c>
      <c r="V506" s="3">
        <f t="shared" si="319"/>
        <v>17.731999999999999</v>
      </c>
      <c r="W506" s="20" t="str">
        <f t="shared" si="294"/>
        <v>SHORT</v>
      </c>
      <c r="X506" s="19" t="str">
        <f t="shared" si="295"/>
        <v>SHORT</v>
      </c>
      <c r="Y506" s="1">
        <f t="shared" si="320"/>
        <v>44.3</v>
      </c>
      <c r="Z506" s="2" t="str">
        <f t="shared" si="296"/>
        <v/>
      </c>
      <c r="AA506" s="2">
        <f t="shared" si="297"/>
        <v>44.3</v>
      </c>
      <c r="AB506" s="2" t="str">
        <f t="shared" si="298"/>
        <v/>
      </c>
      <c r="AC506" s="2">
        <f t="shared" si="299"/>
        <v>44.3</v>
      </c>
      <c r="AD506" s="3" t="str">
        <f t="shared" si="300"/>
        <v/>
      </c>
      <c r="AE506" s="1">
        <f t="shared" si="301"/>
        <v>44.3</v>
      </c>
      <c r="AF506" s="2">
        <f t="shared" si="302"/>
        <v>40.4</v>
      </c>
      <c r="AG506" s="2">
        <f t="shared" si="303"/>
        <v>44.3</v>
      </c>
      <c r="AH506" s="2">
        <f t="shared" si="304"/>
        <v>40.4</v>
      </c>
      <c r="AI506" s="2">
        <f t="shared" si="305"/>
        <v>44.3</v>
      </c>
      <c r="AJ506" s="3">
        <f t="shared" si="306"/>
        <v>40.4</v>
      </c>
      <c r="AK506" s="1">
        <f t="shared" si="307"/>
        <v>44.3</v>
      </c>
      <c r="AL506" s="2">
        <f t="shared" si="308"/>
        <v>44.3</v>
      </c>
      <c r="AM506" s="3">
        <f t="shared" si="309"/>
        <v>44.3</v>
      </c>
      <c r="AN506" s="10">
        <v>4.8499999999999996</v>
      </c>
      <c r="AO506" s="1">
        <f t="shared" si="321"/>
        <v>49.15</v>
      </c>
      <c r="AP506" s="2">
        <f t="shared" si="310"/>
        <v>49.15</v>
      </c>
      <c r="AQ506" s="3">
        <f t="shared" si="311"/>
        <v>49.15</v>
      </c>
      <c r="AR506" s="1">
        <f t="shared" si="322"/>
        <v>44.3</v>
      </c>
      <c r="AS506" s="2">
        <f t="shared" si="323"/>
        <v>41.26</v>
      </c>
      <c r="AT506" s="2">
        <f t="shared" si="324"/>
        <v>44.3</v>
      </c>
      <c r="AU506" s="2">
        <f t="shared" si="325"/>
        <v>41.26</v>
      </c>
      <c r="AV506" s="2">
        <f t="shared" si="326"/>
        <v>44.3</v>
      </c>
      <c r="AW506" s="3">
        <f t="shared" si="327"/>
        <v>41.26</v>
      </c>
      <c r="AX506" s="1">
        <f t="shared" si="328"/>
        <v>44.3</v>
      </c>
      <c r="AY506" s="2">
        <f t="shared" si="329"/>
        <v>44.3</v>
      </c>
      <c r="AZ506" s="3">
        <f t="shared" si="330"/>
        <v>44.3</v>
      </c>
      <c r="BA506" s="10">
        <v>5.31</v>
      </c>
      <c r="BB506" s="1">
        <f t="shared" si="331"/>
        <v>49.61</v>
      </c>
      <c r="BC506" s="2">
        <f t="shared" si="332"/>
        <v>49.61</v>
      </c>
      <c r="BD506" s="3">
        <f t="shared" si="333"/>
        <v>49.61</v>
      </c>
      <c r="BE506" s="1">
        <f t="shared" si="312"/>
        <v>44.3</v>
      </c>
      <c r="BF506" s="2">
        <f t="shared" si="313"/>
        <v>44.3</v>
      </c>
      <c r="BG506" s="3">
        <f t="shared" si="314"/>
        <v>44.3</v>
      </c>
      <c r="BH506" s="10">
        <v>5.03</v>
      </c>
      <c r="BI506" s="1">
        <f t="shared" si="315"/>
        <v>49.33</v>
      </c>
      <c r="BJ506" s="2">
        <f t="shared" si="316"/>
        <v>49.33</v>
      </c>
      <c r="BK506" s="3">
        <f t="shared" si="317"/>
        <v>49.33</v>
      </c>
    </row>
    <row r="507" spans="1:63">
      <c r="A507" s="14">
        <v>43851.666666665464</v>
      </c>
      <c r="B507" s="1">
        <v>14.06</v>
      </c>
      <c r="C507" s="2">
        <v>62.095999999999997</v>
      </c>
      <c r="D507" s="2">
        <v>-2.9609999999999999</v>
      </c>
      <c r="E507" s="3">
        <v>-45.075000000000003</v>
      </c>
      <c r="F507" s="1">
        <v>28.69</v>
      </c>
      <c r="G507" s="2">
        <v>18.21</v>
      </c>
      <c r="H507" s="2">
        <v>28.69</v>
      </c>
      <c r="I507" s="2">
        <v>18.21</v>
      </c>
      <c r="J507" s="2">
        <v>28.69</v>
      </c>
      <c r="K507" s="3">
        <v>18.21</v>
      </c>
      <c r="L507" s="1">
        <v>0</v>
      </c>
      <c r="M507" s="3">
        <v>9</v>
      </c>
      <c r="N507" s="1">
        <v>510</v>
      </c>
      <c r="O507" s="3">
        <v>221</v>
      </c>
      <c r="P507" s="1">
        <v>43.3</v>
      </c>
      <c r="Q507" s="2">
        <v>95</v>
      </c>
      <c r="R507" s="2">
        <v>-30</v>
      </c>
      <c r="S507" s="3">
        <v>40.4</v>
      </c>
      <c r="T507" s="1">
        <f t="shared" si="293"/>
        <v>5.0600000000000005</v>
      </c>
      <c r="U507" s="2">
        <f t="shared" si="318"/>
        <v>0</v>
      </c>
      <c r="V507" s="3">
        <f t="shared" si="319"/>
        <v>5.0600000000000005</v>
      </c>
      <c r="W507" s="20" t="str">
        <f t="shared" si="294"/>
        <v>LONG</v>
      </c>
      <c r="X507" s="19" t="str">
        <f t="shared" si="295"/>
        <v>LONG</v>
      </c>
      <c r="Y507" s="1" t="str">
        <f t="shared" si="320"/>
        <v/>
      </c>
      <c r="Z507" s="2">
        <f t="shared" si="296"/>
        <v>18.21</v>
      </c>
      <c r="AA507" s="2" t="str">
        <f t="shared" si="297"/>
        <v/>
      </c>
      <c r="AB507" s="2">
        <f t="shared" si="298"/>
        <v>18.21</v>
      </c>
      <c r="AC507" s="2" t="str">
        <f t="shared" si="299"/>
        <v/>
      </c>
      <c r="AD507" s="3">
        <f t="shared" si="300"/>
        <v>18.21</v>
      </c>
      <c r="AE507" s="1">
        <f t="shared" si="301"/>
        <v>43.3</v>
      </c>
      <c r="AF507" s="2">
        <f t="shared" si="302"/>
        <v>18.21</v>
      </c>
      <c r="AG507" s="2">
        <f t="shared" si="303"/>
        <v>43.3</v>
      </c>
      <c r="AH507" s="2">
        <f t="shared" si="304"/>
        <v>18.21</v>
      </c>
      <c r="AI507" s="2">
        <f t="shared" si="305"/>
        <v>43.3</v>
      </c>
      <c r="AJ507" s="3">
        <f t="shared" si="306"/>
        <v>18.21</v>
      </c>
      <c r="AK507" s="1">
        <f t="shared" si="307"/>
        <v>18.21</v>
      </c>
      <c r="AL507" s="2">
        <f t="shared" si="308"/>
        <v>18.21</v>
      </c>
      <c r="AM507" s="3">
        <f t="shared" si="309"/>
        <v>18.21</v>
      </c>
      <c r="AN507" s="10">
        <v>4.8499999999999996</v>
      </c>
      <c r="AO507" s="1">
        <f t="shared" si="321"/>
        <v>13.360000000000001</v>
      </c>
      <c r="AP507" s="2">
        <f t="shared" si="310"/>
        <v>13.360000000000001</v>
      </c>
      <c r="AQ507" s="3">
        <f t="shared" si="311"/>
        <v>13.360000000000001</v>
      </c>
      <c r="AR507" s="1">
        <f t="shared" si="322"/>
        <v>41.85</v>
      </c>
      <c r="AS507" s="2">
        <f t="shared" si="323"/>
        <v>18.21</v>
      </c>
      <c r="AT507" s="2">
        <f t="shared" si="324"/>
        <v>41.85</v>
      </c>
      <c r="AU507" s="2">
        <f t="shared" si="325"/>
        <v>18.21</v>
      </c>
      <c r="AV507" s="2">
        <f t="shared" si="326"/>
        <v>41.85</v>
      </c>
      <c r="AW507" s="3">
        <f t="shared" si="327"/>
        <v>18.21</v>
      </c>
      <c r="AX507" s="1">
        <f t="shared" si="328"/>
        <v>18.21</v>
      </c>
      <c r="AY507" s="2">
        <f t="shared" si="329"/>
        <v>18.21</v>
      </c>
      <c r="AZ507" s="3">
        <f t="shared" si="330"/>
        <v>18.21</v>
      </c>
      <c r="BA507" s="10">
        <v>5.31</v>
      </c>
      <c r="BB507" s="1">
        <f t="shared" si="331"/>
        <v>12.900000000000002</v>
      </c>
      <c r="BC507" s="2">
        <f t="shared" si="332"/>
        <v>12.900000000000002</v>
      </c>
      <c r="BD507" s="3">
        <f t="shared" si="333"/>
        <v>12.900000000000002</v>
      </c>
      <c r="BE507" s="1">
        <f t="shared" si="312"/>
        <v>18.21</v>
      </c>
      <c r="BF507" s="2">
        <f t="shared" si="313"/>
        <v>18.21</v>
      </c>
      <c r="BG507" s="3">
        <f t="shared" si="314"/>
        <v>18.21</v>
      </c>
      <c r="BH507" s="10">
        <v>5.03</v>
      </c>
      <c r="BI507" s="1">
        <f t="shared" si="315"/>
        <v>13.18</v>
      </c>
      <c r="BJ507" s="2">
        <f t="shared" si="316"/>
        <v>13.18</v>
      </c>
      <c r="BK507" s="3">
        <f t="shared" si="317"/>
        <v>13.18</v>
      </c>
    </row>
    <row r="508" spans="1:63">
      <c r="A508" s="14">
        <v>43851.708333332128</v>
      </c>
      <c r="B508" s="1">
        <v>26.864000000000001</v>
      </c>
      <c r="C508" s="2">
        <v>47.058999999999997</v>
      </c>
      <c r="D508" s="2">
        <v>-13.478</v>
      </c>
      <c r="E508" s="3">
        <v>-6.7169999999999996</v>
      </c>
      <c r="F508" s="1">
        <v>40.090000000000003</v>
      </c>
      <c r="G508" s="2">
        <v>18.21</v>
      </c>
      <c r="H508" s="2">
        <v>40.090000000000003</v>
      </c>
      <c r="I508" s="2">
        <v>18.21</v>
      </c>
      <c r="J508" s="2">
        <v>40.090000000000003</v>
      </c>
      <c r="K508" s="3">
        <v>18.21</v>
      </c>
      <c r="L508" s="1">
        <v>0</v>
      </c>
      <c r="M508" s="3">
        <v>16.667000000000002</v>
      </c>
      <c r="N508" s="1">
        <v>366</v>
      </c>
      <c r="O508" s="3">
        <v>306</v>
      </c>
      <c r="P508" s="1">
        <v>42.4</v>
      </c>
      <c r="Q508" s="2">
        <v>95</v>
      </c>
      <c r="R508" s="2">
        <v>-30</v>
      </c>
      <c r="S508" s="3">
        <v>40.4</v>
      </c>
      <c r="T508" s="1">
        <f t="shared" si="293"/>
        <v>10.196999999999999</v>
      </c>
      <c r="U508" s="2">
        <f t="shared" si="318"/>
        <v>0</v>
      </c>
      <c r="V508" s="3">
        <f t="shared" si="319"/>
        <v>10.196999999999999</v>
      </c>
      <c r="W508" s="20" t="str">
        <f t="shared" si="294"/>
        <v>LONG</v>
      </c>
      <c r="X508" s="19" t="str">
        <f t="shared" si="295"/>
        <v>LONG</v>
      </c>
      <c r="Y508" s="1" t="str">
        <f t="shared" si="320"/>
        <v/>
      </c>
      <c r="Z508" s="2">
        <f t="shared" si="296"/>
        <v>18.21</v>
      </c>
      <c r="AA508" s="2" t="str">
        <f t="shared" si="297"/>
        <v/>
      </c>
      <c r="AB508" s="2">
        <f t="shared" si="298"/>
        <v>18.21</v>
      </c>
      <c r="AC508" s="2" t="str">
        <f t="shared" si="299"/>
        <v/>
      </c>
      <c r="AD508" s="3">
        <f t="shared" si="300"/>
        <v>18.21</v>
      </c>
      <c r="AE508" s="1">
        <f t="shared" si="301"/>
        <v>42.4</v>
      </c>
      <c r="AF508" s="2">
        <f t="shared" si="302"/>
        <v>18.21</v>
      </c>
      <c r="AG508" s="2">
        <f t="shared" si="303"/>
        <v>42.4</v>
      </c>
      <c r="AH508" s="2">
        <f t="shared" si="304"/>
        <v>18.21</v>
      </c>
      <c r="AI508" s="2">
        <f t="shared" si="305"/>
        <v>42.4</v>
      </c>
      <c r="AJ508" s="3">
        <f t="shared" si="306"/>
        <v>18.21</v>
      </c>
      <c r="AK508" s="1">
        <f t="shared" si="307"/>
        <v>18.21</v>
      </c>
      <c r="AL508" s="2">
        <f t="shared" si="308"/>
        <v>18.21</v>
      </c>
      <c r="AM508" s="3">
        <f t="shared" si="309"/>
        <v>18.21</v>
      </c>
      <c r="AN508" s="10">
        <v>4.8499999999999996</v>
      </c>
      <c r="AO508" s="1">
        <f t="shared" si="321"/>
        <v>13.360000000000001</v>
      </c>
      <c r="AP508" s="2">
        <f t="shared" si="310"/>
        <v>13.360000000000001</v>
      </c>
      <c r="AQ508" s="3">
        <f t="shared" si="311"/>
        <v>13.360000000000001</v>
      </c>
      <c r="AR508" s="1">
        <f t="shared" si="322"/>
        <v>41.4</v>
      </c>
      <c r="AS508" s="2">
        <f t="shared" si="323"/>
        <v>18.21</v>
      </c>
      <c r="AT508" s="2">
        <f t="shared" si="324"/>
        <v>41.4</v>
      </c>
      <c r="AU508" s="2">
        <f t="shared" si="325"/>
        <v>18.21</v>
      </c>
      <c r="AV508" s="2">
        <f t="shared" si="326"/>
        <v>41.4</v>
      </c>
      <c r="AW508" s="3">
        <f t="shared" si="327"/>
        <v>18.21</v>
      </c>
      <c r="AX508" s="1">
        <f t="shared" si="328"/>
        <v>18.21</v>
      </c>
      <c r="AY508" s="2">
        <f t="shared" si="329"/>
        <v>18.21</v>
      </c>
      <c r="AZ508" s="3">
        <f t="shared" si="330"/>
        <v>18.21</v>
      </c>
      <c r="BA508" s="10">
        <v>5.31</v>
      </c>
      <c r="BB508" s="1">
        <f t="shared" si="331"/>
        <v>12.900000000000002</v>
      </c>
      <c r="BC508" s="2">
        <f t="shared" si="332"/>
        <v>12.900000000000002</v>
      </c>
      <c r="BD508" s="3">
        <f t="shared" si="333"/>
        <v>12.900000000000002</v>
      </c>
      <c r="BE508" s="1">
        <f t="shared" si="312"/>
        <v>18.21</v>
      </c>
      <c r="BF508" s="2">
        <f t="shared" si="313"/>
        <v>18.21</v>
      </c>
      <c r="BG508" s="3">
        <f t="shared" si="314"/>
        <v>18.21</v>
      </c>
      <c r="BH508" s="10">
        <v>5.03</v>
      </c>
      <c r="BI508" s="1">
        <f t="shared" si="315"/>
        <v>13.18</v>
      </c>
      <c r="BJ508" s="2">
        <f t="shared" si="316"/>
        <v>13.18</v>
      </c>
      <c r="BK508" s="3">
        <f t="shared" si="317"/>
        <v>13.18</v>
      </c>
    </row>
    <row r="509" spans="1:63">
      <c r="A509" s="14">
        <v>43851.749999998792</v>
      </c>
      <c r="B509" s="1">
        <v>71.254999999999995</v>
      </c>
      <c r="C509" s="2">
        <v>91.328999999999994</v>
      </c>
      <c r="D509" s="2">
        <v>-42.121000000000002</v>
      </c>
      <c r="E509" s="3">
        <v>22.047000000000001</v>
      </c>
      <c r="F509" s="1">
        <v>45.22</v>
      </c>
      <c r="G509" s="2">
        <v>18.72</v>
      </c>
      <c r="H509" s="2">
        <v>45.22</v>
      </c>
      <c r="I509" s="2">
        <v>18.72</v>
      </c>
      <c r="J509" s="2">
        <v>45.22</v>
      </c>
      <c r="K509" s="3">
        <v>18.72</v>
      </c>
      <c r="L509" s="1">
        <v>0</v>
      </c>
      <c r="M509" s="3">
        <v>54.332999999999998</v>
      </c>
      <c r="N509" s="1">
        <v>442</v>
      </c>
      <c r="O509" s="3">
        <v>391</v>
      </c>
      <c r="P509" s="1">
        <v>42.4</v>
      </c>
      <c r="Q509" s="2">
        <v>95</v>
      </c>
      <c r="R509" s="2">
        <v>-30</v>
      </c>
      <c r="S509" s="3">
        <v>28</v>
      </c>
      <c r="T509" s="1">
        <f t="shared" si="293"/>
        <v>16.921999999999997</v>
      </c>
      <c r="U509" s="2">
        <f t="shared" si="318"/>
        <v>0</v>
      </c>
      <c r="V509" s="3">
        <f t="shared" si="319"/>
        <v>16.921999999999997</v>
      </c>
      <c r="W509" s="20" t="str">
        <f t="shared" si="294"/>
        <v>LONG</v>
      </c>
      <c r="X509" s="19" t="str">
        <f t="shared" si="295"/>
        <v>LONG</v>
      </c>
      <c r="Y509" s="1" t="str">
        <f t="shared" si="320"/>
        <v/>
      </c>
      <c r="Z509" s="2">
        <f t="shared" si="296"/>
        <v>18.72</v>
      </c>
      <c r="AA509" s="2" t="str">
        <f t="shared" si="297"/>
        <v/>
      </c>
      <c r="AB509" s="2">
        <f t="shared" si="298"/>
        <v>18.72</v>
      </c>
      <c r="AC509" s="2" t="str">
        <f t="shared" si="299"/>
        <v/>
      </c>
      <c r="AD509" s="3">
        <f t="shared" si="300"/>
        <v>18.72</v>
      </c>
      <c r="AE509" s="1">
        <f t="shared" si="301"/>
        <v>42.4</v>
      </c>
      <c r="AF509" s="2">
        <f t="shared" si="302"/>
        <v>18.72</v>
      </c>
      <c r="AG509" s="2">
        <f t="shared" si="303"/>
        <v>42.4</v>
      </c>
      <c r="AH509" s="2">
        <f t="shared" si="304"/>
        <v>18.72</v>
      </c>
      <c r="AI509" s="2">
        <f t="shared" si="305"/>
        <v>42.4</v>
      </c>
      <c r="AJ509" s="3">
        <f t="shared" si="306"/>
        <v>18.72</v>
      </c>
      <c r="AK509" s="1">
        <f t="shared" si="307"/>
        <v>18.72</v>
      </c>
      <c r="AL509" s="2">
        <f t="shared" si="308"/>
        <v>18.72</v>
      </c>
      <c r="AM509" s="3">
        <f t="shared" si="309"/>
        <v>18.72</v>
      </c>
      <c r="AN509" s="10">
        <v>4.8499999999999996</v>
      </c>
      <c r="AO509" s="1">
        <f t="shared" si="321"/>
        <v>13.87</v>
      </c>
      <c r="AP509" s="2">
        <f t="shared" si="310"/>
        <v>13.87</v>
      </c>
      <c r="AQ509" s="3">
        <f t="shared" si="311"/>
        <v>13.87</v>
      </c>
      <c r="AR509" s="1">
        <f t="shared" si="322"/>
        <v>35.200000000000003</v>
      </c>
      <c r="AS509" s="2">
        <f t="shared" si="323"/>
        <v>18.72</v>
      </c>
      <c r="AT509" s="2">
        <f t="shared" si="324"/>
        <v>35.200000000000003</v>
      </c>
      <c r="AU509" s="2">
        <f t="shared" si="325"/>
        <v>18.72</v>
      </c>
      <c r="AV509" s="2">
        <f t="shared" si="326"/>
        <v>35.200000000000003</v>
      </c>
      <c r="AW509" s="3">
        <f t="shared" si="327"/>
        <v>18.72</v>
      </c>
      <c r="AX509" s="1">
        <f t="shared" si="328"/>
        <v>18.72</v>
      </c>
      <c r="AY509" s="2">
        <f t="shared" si="329"/>
        <v>18.72</v>
      </c>
      <c r="AZ509" s="3">
        <f t="shared" si="330"/>
        <v>18.72</v>
      </c>
      <c r="BA509" s="10">
        <v>5.31</v>
      </c>
      <c r="BB509" s="1">
        <f t="shared" si="331"/>
        <v>13.41</v>
      </c>
      <c r="BC509" s="2">
        <f t="shared" si="332"/>
        <v>13.41</v>
      </c>
      <c r="BD509" s="3">
        <f t="shared" si="333"/>
        <v>13.41</v>
      </c>
      <c r="BE509" s="1">
        <f t="shared" si="312"/>
        <v>18.72</v>
      </c>
      <c r="BF509" s="2">
        <f t="shared" si="313"/>
        <v>18.72</v>
      </c>
      <c r="BG509" s="3">
        <f t="shared" si="314"/>
        <v>18.72</v>
      </c>
      <c r="BH509" s="10">
        <v>5.03</v>
      </c>
      <c r="BI509" s="1">
        <f t="shared" si="315"/>
        <v>13.689999999999998</v>
      </c>
      <c r="BJ509" s="2">
        <f t="shared" si="316"/>
        <v>13.689999999999998</v>
      </c>
      <c r="BK509" s="3">
        <f t="shared" si="317"/>
        <v>13.689999999999998</v>
      </c>
    </row>
    <row r="510" spans="1:63">
      <c r="A510" s="14">
        <v>43851.791666665456</v>
      </c>
      <c r="B510" s="1">
        <v>2.5630000000000002</v>
      </c>
      <c r="C510" s="2">
        <v>-8.8930000000000007</v>
      </c>
      <c r="D510" s="2">
        <v>-15.936</v>
      </c>
      <c r="E510" s="3">
        <v>27.391999999999999</v>
      </c>
      <c r="F510" s="1">
        <v>42</v>
      </c>
      <c r="G510" s="2">
        <v>28</v>
      </c>
      <c r="H510" s="2">
        <v>42</v>
      </c>
      <c r="I510" s="2">
        <v>28</v>
      </c>
      <c r="J510" s="2">
        <v>42</v>
      </c>
      <c r="K510" s="3">
        <v>28</v>
      </c>
      <c r="L510" s="1">
        <v>0</v>
      </c>
      <c r="M510" s="3">
        <v>2.6669999999999998</v>
      </c>
      <c r="N510" s="1">
        <v>433</v>
      </c>
      <c r="O510" s="3">
        <v>371</v>
      </c>
      <c r="P510" s="1">
        <v>42.8</v>
      </c>
      <c r="Q510" s="2">
        <v>95</v>
      </c>
      <c r="R510" s="2">
        <v>-30</v>
      </c>
      <c r="S510" s="3">
        <v>28</v>
      </c>
      <c r="T510" s="1">
        <f t="shared" si="293"/>
        <v>-0.10399999999999965</v>
      </c>
      <c r="U510" s="2">
        <f t="shared" si="318"/>
        <v>0.10399999999999965</v>
      </c>
      <c r="V510" s="3">
        <f t="shared" si="319"/>
        <v>0</v>
      </c>
      <c r="W510" s="20" t="str">
        <f t="shared" si="294"/>
        <v>LONG</v>
      </c>
      <c r="X510" s="19" t="str">
        <f t="shared" si="295"/>
        <v>LONG</v>
      </c>
      <c r="Y510" s="1" t="str">
        <f t="shared" si="320"/>
        <v/>
      </c>
      <c r="Z510" s="2">
        <f t="shared" si="296"/>
        <v>28</v>
      </c>
      <c r="AA510" s="2" t="str">
        <f t="shared" si="297"/>
        <v/>
      </c>
      <c r="AB510" s="2">
        <f t="shared" si="298"/>
        <v>28</v>
      </c>
      <c r="AC510" s="2" t="str">
        <f t="shared" si="299"/>
        <v/>
      </c>
      <c r="AD510" s="3">
        <f t="shared" si="300"/>
        <v>28</v>
      </c>
      <c r="AE510" s="1">
        <f t="shared" si="301"/>
        <v>42.8</v>
      </c>
      <c r="AF510" s="2">
        <f t="shared" si="302"/>
        <v>28</v>
      </c>
      <c r="AG510" s="2">
        <f t="shared" si="303"/>
        <v>42.8</v>
      </c>
      <c r="AH510" s="2">
        <f t="shared" si="304"/>
        <v>28</v>
      </c>
      <c r="AI510" s="2">
        <f t="shared" si="305"/>
        <v>42.8</v>
      </c>
      <c r="AJ510" s="3">
        <f t="shared" si="306"/>
        <v>28</v>
      </c>
      <c r="AK510" s="1">
        <f t="shared" si="307"/>
        <v>28</v>
      </c>
      <c r="AL510" s="2">
        <f t="shared" si="308"/>
        <v>28</v>
      </c>
      <c r="AM510" s="3">
        <f t="shared" si="309"/>
        <v>28</v>
      </c>
      <c r="AN510" s="10">
        <v>4.8499999999999996</v>
      </c>
      <c r="AO510" s="1">
        <f t="shared" si="321"/>
        <v>23.15</v>
      </c>
      <c r="AP510" s="2">
        <f t="shared" si="310"/>
        <v>23.15</v>
      </c>
      <c r="AQ510" s="3">
        <f t="shared" si="311"/>
        <v>23.15</v>
      </c>
      <c r="AR510" s="1">
        <f t="shared" si="322"/>
        <v>35.4</v>
      </c>
      <c r="AS510" s="2">
        <f t="shared" si="323"/>
        <v>28</v>
      </c>
      <c r="AT510" s="2">
        <f t="shared" si="324"/>
        <v>35.4</v>
      </c>
      <c r="AU510" s="2">
        <f t="shared" si="325"/>
        <v>28</v>
      </c>
      <c r="AV510" s="2">
        <f t="shared" si="326"/>
        <v>35.4</v>
      </c>
      <c r="AW510" s="3">
        <f t="shared" si="327"/>
        <v>28</v>
      </c>
      <c r="AX510" s="1">
        <f t="shared" si="328"/>
        <v>28</v>
      </c>
      <c r="AY510" s="2">
        <f t="shared" si="329"/>
        <v>28</v>
      </c>
      <c r="AZ510" s="3">
        <f t="shared" si="330"/>
        <v>28</v>
      </c>
      <c r="BA510" s="10">
        <v>5.31</v>
      </c>
      <c r="BB510" s="1">
        <f t="shared" si="331"/>
        <v>22.69</v>
      </c>
      <c r="BC510" s="2">
        <f t="shared" si="332"/>
        <v>22.69</v>
      </c>
      <c r="BD510" s="3">
        <f t="shared" si="333"/>
        <v>22.69</v>
      </c>
      <c r="BE510" s="1">
        <f t="shared" si="312"/>
        <v>28</v>
      </c>
      <c r="BF510" s="2">
        <f t="shared" si="313"/>
        <v>28</v>
      </c>
      <c r="BG510" s="3">
        <f t="shared" si="314"/>
        <v>28</v>
      </c>
      <c r="BH510" s="10">
        <v>5.03</v>
      </c>
      <c r="BI510" s="1">
        <f t="shared" si="315"/>
        <v>22.97</v>
      </c>
      <c r="BJ510" s="2">
        <f t="shared" si="316"/>
        <v>22.97</v>
      </c>
      <c r="BK510" s="3">
        <f t="shared" si="317"/>
        <v>22.97</v>
      </c>
    </row>
    <row r="511" spans="1:63">
      <c r="A511" s="14">
        <v>43851.833333332121</v>
      </c>
      <c r="B511" s="1">
        <v>7.8620000000000001</v>
      </c>
      <c r="C511" s="2">
        <v>-3.3359999999999999</v>
      </c>
      <c r="D511" s="2">
        <v>-14.696999999999999</v>
      </c>
      <c r="E511" s="3">
        <v>25.895</v>
      </c>
      <c r="F511" s="1">
        <v>22</v>
      </c>
      <c r="G511" s="2">
        <v>22</v>
      </c>
      <c r="H511" s="2">
        <v>22</v>
      </c>
      <c r="I511" s="2">
        <v>22</v>
      </c>
      <c r="J511" s="2">
        <v>22</v>
      </c>
      <c r="K511" s="3">
        <v>22</v>
      </c>
      <c r="L511" s="1">
        <v>0</v>
      </c>
      <c r="M511" s="3">
        <v>0</v>
      </c>
      <c r="N511" s="1">
        <v>602</v>
      </c>
      <c r="O511" s="3">
        <v>159</v>
      </c>
      <c r="P511" s="1">
        <v>32</v>
      </c>
      <c r="Q511" s="2">
        <v>95</v>
      </c>
      <c r="R511" s="2">
        <v>1</v>
      </c>
      <c r="S511" s="3">
        <v>41.1</v>
      </c>
      <c r="T511" s="1">
        <f t="shared" si="293"/>
        <v>7.8620000000000001</v>
      </c>
      <c r="U511" s="2">
        <f t="shared" si="318"/>
        <v>0</v>
      </c>
      <c r="V511" s="3">
        <f t="shared" si="319"/>
        <v>7.8620000000000001</v>
      </c>
      <c r="W511" s="20" t="str">
        <f t="shared" si="294"/>
        <v>LONG</v>
      </c>
      <c r="X511" s="19" t="str">
        <f t="shared" si="295"/>
        <v>LONG</v>
      </c>
      <c r="Y511" s="1" t="str">
        <f t="shared" si="320"/>
        <v/>
      </c>
      <c r="Z511" s="2" t="str">
        <f t="shared" si="296"/>
        <v/>
      </c>
      <c r="AA511" s="2" t="str">
        <f t="shared" si="297"/>
        <v/>
      </c>
      <c r="AB511" s="2" t="str">
        <f t="shared" si="298"/>
        <v/>
      </c>
      <c r="AC511" s="2" t="str">
        <f t="shared" si="299"/>
        <v/>
      </c>
      <c r="AD511" s="3" t="str">
        <f t="shared" si="300"/>
        <v/>
      </c>
      <c r="AE511" s="1">
        <f t="shared" si="301"/>
        <v>32</v>
      </c>
      <c r="AF511" s="2">
        <f t="shared" si="302"/>
        <v>41.1</v>
      </c>
      <c r="AG511" s="2">
        <f t="shared" si="303"/>
        <v>32</v>
      </c>
      <c r="AH511" s="2">
        <f t="shared" si="304"/>
        <v>41.1</v>
      </c>
      <c r="AI511" s="2">
        <f t="shared" si="305"/>
        <v>32</v>
      </c>
      <c r="AJ511" s="3">
        <f t="shared" si="306"/>
        <v>41.1</v>
      </c>
      <c r="AK511" s="1">
        <f t="shared" si="307"/>
        <v>41.1</v>
      </c>
      <c r="AL511" s="2">
        <f t="shared" si="308"/>
        <v>41.1</v>
      </c>
      <c r="AM511" s="3">
        <f t="shared" si="309"/>
        <v>41.1</v>
      </c>
      <c r="AN511" s="10">
        <v>4.8499999999999996</v>
      </c>
      <c r="AO511" s="1">
        <f t="shared" si="321"/>
        <v>36.25</v>
      </c>
      <c r="AP511" s="2">
        <f t="shared" si="310"/>
        <v>36.25</v>
      </c>
      <c r="AQ511" s="3">
        <f t="shared" si="311"/>
        <v>36.25</v>
      </c>
      <c r="AR511" s="1">
        <f t="shared" si="322"/>
        <v>36.549999999999997</v>
      </c>
      <c r="AS511" s="2">
        <f t="shared" si="323"/>
        <v>36.549999999999997</v>
      </c>
      <c r="AT511" s="2">
        <f t="shared" si="324"/>
        <v>36.549999999999997</v>
      </c>
      <c r="AU511" s="2">
        <f t="shared" si="325"/>
        <v>36.549999999999997</v>
      </c>
      <c r="AV511" s="2">
        <f t="shared" si="326"/>
        <v>36.549999999999997</v>
      </c>
      <c r="AW511" s="3">
        <f t="shared" si="327"/>
        <v>36.549999999999997</v>
      </c>
      <c r="AX511" s="1">
        <f t="shared" si="328"/>
        <v>36.549999999999997</v>
      </c>
      <c r="AY511" s="2">
        <f t="shared" si="329"/>
        <v>36.549999999999997</v>
      </c>
      <c r="AZ511" s="3">
        <f t="shared" si="330"/>
        <v>36.549999999999997</v>
      </c>
      <c r="BA511" s="10">
        <v>5.31</v>
      </c>
      <c r="BB511" s="1">
        <f t="shared" si="331"/>
        <v>31.24</v>
      </c>
      <c r="BC511" s="2">
        <f t="shared" si="332"/>
        <v>31.24</v>
      </c>
      <c r="BD511" s="3">
        <f t="shared" si="333"/>
        <v>31.24</v>
      </c>
      <c r="BE511" s="1">
        <f t="shared" si="312"/>
        <v>22</v>
      </c>
      <c r="BF511" s="2">
        <f t="shared" si="313"/>
        <v>22</v>
      </c>
      <c r="BG511" s="3">
        <f t="shared" si="314"/>
        <v>22</v>
      </c>
      <c r="BH511" s="10">
        <v>5.03</v>
      </c>
      <c r="BI511" s="1">
        <f t="shared" si="315"/>
        <v>16.97</v>
      </c>
      <c r="BJ511" s="2">
        <f t="shared" si="316"/>
        <v>16.97</v>
      </c>
      <c r="BK511" s="3">
        <f t="shared" si="317"/>
        <v>16.97</v>
      </c>
    </row>
    <row r="512" spans="1:63">
      <c r="A512" s="14">
        <v>43851.874999998785</v>
      </c>
      <c r="B512" s="1">
        <v>32.276000000000003</v>
      </c>
      <c r="C512" s="2">
        <v>14.510999999999999</v>
      </c>
      <c r="D512" s="2">
        <v>-1.76</v>
      </c>
      <c r="E512" s="3">
        <v>19.524999999999999</v>
      </c>
      <c r="F512" s="1">
        <v>21.14</v>
      </c>
      <c r="G512" s="2">
        <v>18.14</v>
      </c>
      <c r="H512" s="2">
        <v>21.14</v>
      </c>
      <c r="I512" s="2">
        <v>18.14</v>
      </c>
      <c r="J512" s="2">
        <v>21.14</v>
      </c>
      <c r="K512" s="3">
        <v>18.14</v>
      </c>
      <c r="L512" s="1">
        <v>0</v>
      </c>
      <c r="M512" s="3">
        <v>27.5</v>
      </c>
      <c r="N512" s="1">
        <v>603</v>
      </c>
      <c r="O512" s="3">
        <v>158</v>
      </c>
      <c r="P512" s="1">
        <v>31.14</v>
      </c>
      <c r="Q512" s="2">
        <v>95</v>
      </c>
      <c r="R512" s="2">
        <v>1</v>
      </c>
      <c r="S512" s="3">
        <v>1</v>
      </c>
      <c r="T512" s="1">
        <f t="shared" si="293"/>
        <v>4.7760000000000034</v>
      </c>
      <c r="U512" s="2">
        <f t="shared" si="318"/>
        <v>0</v>
      </c>
      <c r="V512" s="3">
        <f t="shared" si="319"/>
        <v>4.7760000000000034</v>
      </c>
      <c r="W512" s="20" t="str">
        <f t="shared" si="294"/>
        <v>LONG</v>
      </c>
      <c r="X512" s="19" t="str">
        <f t="shared" si="295"/>
        <v>LONG</v>
      </c>
      <c r="Y512" s="1" t="str">
        <f t="shared" si="320"/>
        <v/>
      </c>
      <c r="Z512" s="2">
        <f t="shared" si="296"/>
        <v>18.14</v>
      </c>
      <c r="AA512" s="2" t="str">
        <f t="shared" si="297"/>
        <v/>
      </c>
      <c r="AB512" s="2">
        <f t="shared" si="298"/>
        <v>18.14</v>
      </c>
      <c r="AC512" s="2" t="str">
        <f t="shared" si="299"/>
        <v/>
      </c>
      <c r="AD512" s="3">
        <f t="shared" si="300"/>
        <v>18.14</v>
      </c>
      <c r="AE512" s="1">
        <f t="shared" si="301"/>
        <v>31.14</v>
      </c>
      <c r="AF512" s="2">
        <f t="shared" si="302"/>
        <v>18.14</v>
      </c>
      <c r="AG512" s="2">
        <f t="shared" si="303"/>
        <v>31.14</v>
      </c>
      <c r="AH512" s="2">
        <f t="shared" si="304"/>
        <v>18.14</v>
      </c>
      <c r="AI512" s="2">
        <f t="shared" si="305"/>
        <v>31.14</v>
      </c>
      <c r="AJ512" s="3">
        <f t="shared" si="306"/>
        <v>18.14</v>
      </c>
      <c r="AK512" s="1">
        <f t="shared" si="307"/>
        <v>18.14</v>
      </c>
      <c r="AL512" s="2">
        <f t="shared" si="308"/>
        <v>18.14</v>
      </c>
      <c r="AM512" s="3">
        <f t="shared" si="309"/>
        <v>18.14</v>
      </c>
      <c r="AN512" s="10">
        <v>4.8499999999999996</v>
      </c>
      <c r="AO512" s="1">
        <f t="shared" si="321"/>
        <v>13.290000000000001</v>
      </c>
      <c r="AP512" s="2">
        <f t="shared" si="310"/>
        <v>13.290000000000001</v>
      </c>
      <c r="AQ512" s="3">
        <f t="shared" si="311"/>
        <v>13.290000000000001</v>
      </c>
      <c r="AR512" s="1">
        <f t="shared" si="322"/>
        <v>16.07</v>
      </c>
      <c r="AS512" s="2">
        <f t="shared" si="323"/>
        <v>18.14</v>
      </c>
      <c r="AT512" s="2">
        <f t="shared" si="324"/>
        <v>16.07</v>
      </c>
      <c r="AU512" s="2">
        <f t="shared" si="325"/>
        <v>18.14</v>
      </c>
      <c r="AV512" s="2">
        <f t="shared" si="326"/>
        <v>16.07</v>
      </c>
      <c r="AW512" s="3">
        <f t="shared" si="327"/>
        <v>18.14</v>
      </c>
      <c r="AX512" s="1">
        <f t="shared" si="328"/>
        <v>18.14</v>
      </c>
      <c r="AY512" s="2">
        <f t="shared" si="329"/>
        <v>18.14</v>
      </c>
      <c r="AZ512" s="3">
        <f t="shared" si="330"/>
        <v>18.14</v>
      </c>
      <c r="BA512" s="10">
        <v>5.31</v>
      </c>
      <c r="BB512" s="1">
        <f t="shared" si="331"/>
        <v>12.830000000000002</v>
      </c>
      <c r="BC512" s="2">
        <f t="shared" si="332"/>
        <v>12.830000000000002</v>
      </c>
      <c r="BD512" s="3">
        <f t="shared" si="333"/>
        <v>12.830000000000002</v>
      </c>
      <c r="BE512" s="1">
        <f t="shared" si="312"/>
        <v>18.14</v>
      </c>
      <c r="BF512" s="2">
        <f t="shared" si="313"/>
        <v>18.14</v>
      </c>
      <c r="BG512" s="3">
        <f t="shared" si="314"/>
        <v>18.14</v>
      </c>
      <c r="BH512" s="10">
        <v>5.03</v>
      </c>
      <c r="BI512" s="1">
        <f t="shared" si="315"/>
        <v>13.11</v>
      </c>
      <c r="BJ512" s="2">
        <f t="shared" si="316"/>
        <v>13.11</v>
      </c>
      <c r="BK512" s="3">
        <f t="shared" si="317"/>
        <v>13.11</v>
      </c>
    </row>
    <row r="513" spans="1:63">
      <c r="A513" s="14">
        <v>43851.916666665449</v>
      </c>
      <c r="B513" s="1">
        <v>97.013999999999996</v>
      </c>
      <c r="C513" s="2">
        <v>57.151000000000003</v>
      </c>
      <c r="D513" s="2">
        <v>-1.103</v>
      </c>
      <c r="E513" s="3">
        <v>40.966000000000001</v>
      </c>
      <c r="F513" s="1">
        <v>20.89</v>
      </c>
      <c r="G513" s="2">
        <v>1</v>
      </c>
      <c r="H513" s="2">
        <v>20.89</v>
      </c>
      <c r="I513" s="2">
        <v>1</v>
      </c>
      <c r="J513" s="2">
        <v>20.89</v>
      </c>
      <c r="K513" s="3">
        <v>1</v>
      </c>
      <c r="L513" s="1">
        <v>0</v>
      </c>
      <c r="M513" s="3">
        <v>80.332999999999998</v>
      </c>
      <c r="N513" s="1">
        <v>621</v>
      </c>
      <c r="O513" s="3">
        <v>140</v>
      </c>
      <c r="P513" s="1">
        <v>30.89</v>
      </c>
      <c r="Q513" s="2">
        <v>95</v>
      </c>
      <c r="R513" s="2">
        <v>1</v>
      </c>
      <c r="S513" s="3">
        <v>1</v>
      </c>
      <c r="T513" s="1">
        <f t="shared" si="293"/>
        <v>16.680999999999997</v>
      </c>
      <c r="U513" s="2">
        <f t="shared" si="318"/>
        <v>0</v>
      </c>
      <c r="V513" s="3">
        <f t="shared" si="319"/>
        <v>16.680999999999997</v>
      </c>
      <c r="W513" s="20" t="str">
        <f t="shared" si="294"/>
        <v>LONG</v>
      </c>
      <c r="X513" s="19" t="str">
        <f t="shared" si="295"/>
        <v>LONG</v>
      </c>
      <c r="Y513" s="1" t="str">
        <f t="shared" si="320"/>
        <v/>
      </c>
      <c r="Z513" s="2">
        <f t="shared" si="296"/>
        <v>1</v>
      </c>
      <c r="AA513" s="2" t="str">
        <f t="shared" si="297"/>
        <v/>
      </c>
      <c r="AB513" s="2">
        <f t="shared" si="298"/>
        <v>1</v>
      </c>
      <c r="AC513" s="2" t="str">
        <f t="shared" si="299"/>
        <v/>
      </c>
      <c r="AD513" s="3">
        <f t="shared" si="300"/>
        <v>1</v>
      </c>
      <c r="AE513" s="1">
        <f t="shared" si="301"/>
        <v>30.89</v>
      </c>
      <c r="AF513" s="2">
        <f t="shared" si="302"/>
        <v>1</v>
      </c>
      <c r="AG513" s="2">
        <f t="shared" si="303"/>
        <v>30.89</v>
      </c>
      <c r="AH513" s="2">
        <f t="shared" si="304"/>
        <v>1</v>
      </c>
      <c r="AI513" s="2">
        <f t="shared" si="305"/>
        <v>30.89</v>
      </c>
      <c r="AJ513" s="3">
        <f t="shared" si="306"/>
        <v>1</v>
      </c>
      <c r="AK513" s="1">
        <f t="shared" si="307"/>
        <v>1</v>
      </c>
      <c r="AL513" s="2">
        <f t="shared" si="308"/>
        <v>1</v>
      </c>
      <c r="AM513" s="3">
        <f t="shared" si="309"/>
        <v>1</v>
      </c>
      <c r="AN513" s="10">
        <v>4.8499999999999996</v>
      </c>
      <c r="AO513" s="1">
        <f t="shared" si="321"/>
        <v>-3.8499999999999996</v>
      </c>
      <c r="AP513" s="2">
        <f t="shared" si="310"/>
        <v>-3.8499999999999996</v>
      </c>
      <c r="AQ513" s="3">
        <f t="shared" si="311"/>
        <v>-3.8499999999999996</v>
      </c>
      <c r="AR513" s="1">
        <f t="shared" si="322"/>
        <v>15.95</v>
      </c>
      <c r="AS513" s="2">
        <f t="shared" si="323"/>
        <v>1</v>
      </c>
      <c r="AT513" s="2">
        <f t="shared" si="324"/>
        <v>15.95</v>
      </c>
      <c r="AU513" s="2">
        <f t="shared" si="325"/>
        <v>1</v>
      </c>
      <c r="AV513" s="2">
        <f t="shared" si="326"/>
        <v>15.95</v>
      </c>
      <c r="AW513" s="3">
        <f t="shared" si="327"/>
        <v>1</v>
      </c>
      <c r="AX513" s="1">
        <f t="shared" si="328"/>
        <v>1</v>
      </c>
      <c r="AY513" s="2">
        <f t="shared" si="329"/>
        <v>1</v>
      </c>
      <c r="AZ513" s="3">
        <f t="shared" si="330"/>
        <v>1</v>
      </c>
      <c r="BA513" s="10">
        <v>5.31</v>
      </c>
      <c r="BB513" s="1">
        <f t="shared" si="331"/>
        <v>-4.3099999999999996</v>
      </c>
      <c r="BC513" s="2">
        <f t="shared" si="332"/>
        <v>-4.3099999999999996</v>
      </c>
      <c r="BD513" s="3">
        <f t="shared" si="333"/>
        <v>-4.3099999999999996</v>
      </c>
      <c r="BE513" s="1">
        <f t="shared" si="312"/>
        <v>1</v>
      </c>
      <c r="BF513" s="2">
        <f t="shared" si="313"/>
        <v>1</v>
      </c>
      <c r="BG513" s="3">
        <f t="shared" si="314"/>
        <v>1</v>
      </c>
      <c r="BH513" s="10">
        <v>5.03</v>
      </c>
      <c r="BI513" s="1">
        <f t="shared" si="315"/>
        <v>-4.03</v>
      </c>
      <c r="BJ513" s="2">
        <f t="shared" si="316"/>
        <v>-4.03</v>
      </c>
      <c r="BK513" s="3">
        <f t="shared" si="317"/>
        <v>-4.03</v>
      </c>
    </row>
    <row r="514" spans="1:63">
      <c r="A514" s="14">
        <v>43851.958333332113</v>
      </c>
      <c r="B514" s="1">
        <v>64.465999999999994</v>
      </c>
      <c r="C514" s="2">
        <v>-7.4370000000000003</v>
      </c>
      <c r="D514" s="2">
        <v>2.512</v>
      </c>
      <c r="E514" s="3">
        <v>69.391000000000005</v>
      </c>
      <c r="F514" s="1">
        <v>19.98</v>
      </c>
      <c r="G514" s="2">
        <v>17.5</v>
      </c>
      <c r="H514" s="2">
        <v>19.98</v>
      </c>
      <c r="I514" s="2">
        <v>17.5</v>
      </c>
      <c r="J514" s="2">
        <v>19.98</v>
      </c>
      <c r="K514" s="3">
        <v>17.5</v>
      </c>
      <c r="L514" s="1">
        <v>0</v>
      </c>
      <c r="M514" s="3">
        <v>50.867000000000004</v>
      </c>
      <c r="N514" s="1">
        <v>253</v>
      </c>
      <c r="O514" s="3">
        <v>90</v>
      </c>
      <c r="P514" s="1">
        <v>29.98</v>
      </c>
      <c r="Q514" s="2">
        <v>95</v>
      </c>
      <c r="R514" s="2">
        <v>1</v>
      </c>
      <c r="S514" s="3">
        <v>1</v>
      </c>
      <c r="T514" s="1">
        <f t="shared" si="293"/>
        <v>13.59899999999999</v>
      </c>
      <c r="U514" s="2">
        <f t="shared" si="318"/>
        <v>0</v>
      </c>
      <c r="V514" s="3">
        <f t="shared" si="319"/>
        <v>13.59899999999999</v>
      </c>
      <c r="W514" s="20" t="str">
        <f t="shared" si="294"/>
        <v>LONG</v>
      </c>
      <c r="X514" s="19" t="str">
        <f t="shared" si="295"/>
        <v>LONG</v>
      </c>
      <c r="Y514" s="1" t="str">
        <f t="shared" si="320"/>
        <v/>
      </c>
      <c r="Z514" s="2">
        <f t="shared" si="296"/>
        <v>17.5</v>
      </c>
      <c r="AA514" s="2" t="str">
        <f t="shared" si="297"/>
        <v/>
      </c>
      <c r="AB514" s="2">
        <f t="shared" si="298"/>
        <v>17.5</v>
      </c>
      <c r="AC514" s="2" t="str">
        <f t="shared" si="299"/>
        <v/>
      </c>
      <c r="AD514" s="3">
        <f t="shared" si="300"/>
        <v>17.5</v>
      </c>
      <c r="AE514" s="1">
        <f t="shared" si="301"/>
        <v>29.98</v>
      </c>
      <c r="AF514" s="2">
        <f t="shared" si="302"/>
        <v>17.5</v>
      </c>
      <c r="AG514" s="2">
        <f t="shared" si="303"/>
        <v>29.98</v>
      </c>
      <c r="AH514" s="2">
        <f t="shared" si="304"/>
        <v>17.5</v>
      </c>
      <c r="AI514" s="2">
        <f t="shared" si="305"/>
        <v>29.98</v>
      </c>
      <c r="AJ514" s="3">
        <f t="shared" si="306"/>
        <v>17.5</v>
      </c>
      <c r="AK514" s="1">
        <f t="shared" si="307"/>
        <v>17.5</v>
      </c>
      <c r="AL514" s="2">
        <f t="shared" si="308"/>
        <v>17.5</v>
      </c>
      <c r="AM514" s="3">
        <f t="shared" si="309"/>
        <v>17.5</v>
      </c>
      <c r="AN514" s="10">
        <v>4.8499999999999996</v>
      </c>
      <c r="AO514" s="1">
        <f t="shared" si="321"/>
        <v>12.65</v>
      </c>
      <c r="AP514" s="2">
        <f t="shared" si="310"/>
        <v>12.65</v>
      </c>
      <c r="AQ514" s="3">
        <f t="shared" si="311"/>
        <v>12.65</v>
      </c>
      <c r="AR514" s="1">
        <f t="shared" si="322"/>
        <v>15.49</v>
      </c>
      <c r="AS514" s="2">
        <f t="shared" si="323"/>
        <v>17.5</v>
      </c>
      <c r="AT514" s="2">
        <f t="shared" si="324"/>
        <v>15.49</v>
      </c>
      <c r="AU514" s="2">
        <f t="shared" si="325"/>
        <v>17.5</v>
      </c>
      <c r="AV514" s="2">
        <f t="shared" si="326"/>
        <v>15.49</v>
      </c>
      <c r="AW514" s="3">
        <f t="shared" si="327"/>
        <v>17.5</v>
      </c>
      <c r="AX514" s="1">
        <f t="shared" si="328"/>
        <v>17.5</v>
      </c>
      <c r="AY514" s="2">
        <f t="shared" si="329"/>
        <v>17.5</v>
      </c>
      <c r="AZ514" s="3">
        <f t="shared" si="330"/>
        <v>17.5</v>
      </c>
      <c r="BA514" s="10">
        <v>5.31</v>
      </c>
      <c r="BB514" s="1">
        <f t="shared" si="331"/>
        <v>12.190000000000001</v>
      </c>
      <c r="BC514" s="2">
        <f t="shared" si="332"/>
        <v>12.190000000000001</v>
      </c>
      <c r="BD514" s="3">
        <f t="shared" si="333"/>
        <v>12.190000000000001</v>
      </c>
      <c r="BE514" s="1">
        <f t="shared" si="312"/>
        <v>17.5</v>
      </c>
      <c r="BF514" s="2">
        <f t="shared" si="313"/>
        <v>17.5</v>
      </c>
      <c r="BG514" s="3">
        <f t="shared" si="314"/>
        <v>17.5</v>
      </c>
      <c r="BH514" s="10">
        <v>5.03</v>
      </c>
      <c r="BI514" s="1">
        <f t="shared" si="315"/>
        <v>12.469999999999999</v>
      </c>
      <c r="BJ514" s="2">
        <f t="shared" si="316"/>
        <v>12.469999999999999</v>
      </c>
      <c r="BK514" s="3">
        <f t="shared" si="317"/>
        <v>12.469999999999999</v>
      </c>
    </row>
    <row r="515" spans="1:63">
      <c r="A515" s="14">
        <v>43851.999999998778</v>
      </c>
      <c r="B515" s="1">
        <v>71.200999999999993</v>
      </c>
      <c r="C515" s="2">
        <v>-6.9969999999999999</v>
      </c>
      <c r="D515" s="2">
        <v>-0.90800000000000003</v>
      </c>
      <c r="E515" s="3">
        <v>79.105999999999995</v>
      </c>
      <c r="F515" s="1">
        <v>18.690000000000001</v>
      </c>
      <c r="G515" s="2">
        <v>13.2</v>
      </c>
      <c r="H515" s="2">
        <v>18.690000000000001</v>
      </c>
      <c r="I515" s="2">
        <v>13.2</v>
      </c>
      <c r="J515" s="2">
        <v>18.690000000000001</v>
      </c>
      <c r="K515" s="3">
        <v>13.2</v>
      </c>
      <c r="L515" s="1">
        <v>0</v>
      </c>
      <c r="M515" s="3">
        <v>30.167000000000002</v>
      </c>
      <c r="N515" s="1">
        <v>173</v>
      </c>
      <c r="O515" s="3">
        <v>6</v>
      </c>
      <c r="P515" s="1">
        <v>42.9</v>
      </c>
      <c r="Q515" s="2">
        <v>95</v>
      </c>
      <c r="R515" s="2">
        <v>34.9</v>
      </c>
      <c r="S515" s="3">
        <v>40.9</v>
      </c>
      <c r="T515" s="1">
        <f t="shared" si="293"/>
        <v>41.033999999999992</v>
      </c>
      <c r="U515" s="2">
        <f t="shared" si="318"/>
        <v>0</v>
      </c>
      <c r="V515" s="3">
        <f t="shared" si="319"/>
        <v>41.033999999999992</v>
      </c>
      <c r="W515" s="20" t="str">
        <f t="shared" si="294"/>
        <v>LONG</v>
      </c>
      <c r="X515" s="19" t="str">
        <f t="shared" si="295"/>
        <v>LONG</v>
      </c>
      <c r="Y515" s="1" t="str">
        <f t="shared" si="320"/>
        <v/>
      </c>
      <c r="Z515" s="2">
        <f t="shared" si="296"/>
        <v>13.2</v>
      </c>
      <c r="AA515" s="2" t="str">
        <f t="shared" si="297"/>
        <v/>
      </c>
      <c r="AB515" s="2">
        <f t="shared" si="298"/>
        <v>13.2</v>
      </c>
      <c r="AC515" s="2" t="str">
        <f t="shared" si="299"/>
        <v/>
      </c>
      <c r="AD515" s="3">
        <f t="shared" si="300"/>
        <v>13.2</v>
      </c>
      <c r="AE515" s="1">
        <f t="shared" si="301"/>
        <v>42.9</v>
      </c>
      <c r="AF515" s="2">
        <f t="shared" si="302"/>
        <v>13.2</v>
      </c>
      <c r="AG515" s="2">
        <f t="shared" si="303"/>
        <v>42.9</v>
      </c>
      <c r="AH515" s="2">
        <f t="shared" si="304"/>
        <v>13.2</v>
      </c>
      <c r="AI515" s="2">
        <f t="shared" si="305"/>
        <v>42.9</v>
      </c>
      <c r="AJ515" s="3">
        <f t="shared" si="306"/>
        <v>13.2</v>
      </c>
      <c r="AK515" s="1">
        <f t="shared" si="307"/>
        <v>13.2</v>
      </c>
      <c r="AL515" s="2">
        <f t="shared" si="308"/>
        <v>13.2</v>
      </c>
      <c r="AM515" s="3">
        <f t="shared" si="309"/>
        <v>13.2</v>
      </c>
      <c r="AN515" s="10">
        <v>4.8499999999999996</v>
      </c>
      <c r="AO515" s="1">
        <f t="shared" si="321"/>
        <v>8.35</v>
      </c>
      <c r="AP515" s="2">
        <f t="shared" si="310"/>
        <v>8.35</v>
      </c>
      <c r="AQ515" s="3">
        <f t="shared" si="311"/>
        <v>8.35</v>
      </c>
      <c r="AR515" s="1">
        <f t="shared" si="322"/>
        <v>41.9</v>
      </c>
      <c r="AS515" s="2">
        <f t="shared" si="323"/>
        <v>13.2</v>
      </c>
      <c r="AT515" s="2">
        <f t="shared" si="324"/>
        <v>41.9</v>
      </c>
      <c r="AU515" s="2">
        <f t="shared" si="325"/>
        <v>13.2</v>
      </c>
      <c r="AV515" s="2">
        <f t="shared" si="326"/>
        <v>41.9</v>
      </c>
      <c r="AW515" s="3">
        <f t="shared" si="327"/>
        <v>13.2</v>
      </c>
      <c r="AX515" s="1">
        <f t="shared" si="328"/>
        <v>13.2</v>
      </c>
      <c r="AY515" s="2">
        <f t="shared" si="329"/>
        <v>13.2</v>
      </c>
      <c r="AZ515" s="3">
        <f t="shared" si="330"/>
        <v>13.2</v>
      </c>
      <c r="BA515" s="10">
        <v>5.31</v>
      </c>
      <c r="BB515" s="1">
        <f t="shared" si="331"/>
        <v>7.89</v>
      </c>
      <c r="BC515" s="2">
        <f t="shared" si="332"/>
        <v>7.89</v>
      </c>
      <c r="BD515" s="3">
        <f t="shared" si="333"/>
        <v>7.89</v>
      </c>
      <c r="BE515" s="1">
        <f t="shared" si="312"/>
        <v>13.2</v>
      </c>
      <c r="BF515" s="2">
        <f t="shared" si="313"/>
        <v>13.2</v>
      </c>
      <c r="BG515" s="3">
        <f t="shared" si="314"/>
        <v>13.2</v>
      </c>
      <c r="BH515" s="10">
        <v>5.03</v>
      </c>
      <c r="BI515" s="1">
        <f t="shared" si="315"/>
        <v>8.1699999999999982</v>
      </c>
      <c r="BJ515" s="2">
        <f t="shared" si="316"/>
        <v>8.1699999999999982</v>
      </c>
      <c r="BK515" s="3">
        <f t="shared" si="317"/>
        <v>8.1699999999999982</v>
      </c>
    </row>
    <row r="516" spans="1:63">
      <c r="A516" s="14">
        <v>43852.041666665442</v>
      </c>
      <c r="B516" s="1">
        <v>104.607</v>
      </c>
      <c r="C516" s="2">
        <v>52.62</v>
      </c>
      <c r="D516" s="2">
        <v>1.9350000000000001</v>
      </c>
      <c r="E516" s="3">
        <v>50.052</v>
      </c>
      <c r="F516" s="1">
        <v>15.24</v>
      </c>
      <c r="G516" s="2">
        <v>13.2</v>
      </c>
      <c r="H516" s="2">
        <v>15.24</v>
      </c>
      <c r="I516" s="2">
        <v>13.2</v>
      </c>
      <c r="J516" s="2">
        <v>15.24</v>
      </c>
      <c r="K516" s="3">
        <v>13.2</v>
      </c>
      <c r="L516" s="1">
        <v>0</v>
      </c>
      <c r="M516" s="3">
        <v>72.466999999999999</v>
      </c>
      <c r="N516" s="1">
        <v>173</v>
      </c>
      <c r="O516" s="3">
        <v>0</v>
      </c>
      <c r="P516" s="1">
        <v>39.6</v>
      </c>
      <c r="Q516" s="2">
        <v>95</v>
      </c>
      <c r="R516" s="2">
        <v>0</v>
      </c>
      <c r="S516" s="3">
        <v>0</v>
      </c>
      <c r="T516" s="1">
        <f t="shared" si="293"/>
        <v>32.14</v>
      </c>
      <c r="U516" s="2">
        <f t="shared" si="318"/>
        <v>0</v>
      </c>
      <c r="V516" s="3">
        <f t="shared" si="319"/>
        <v>32.14</v>
      </c>
      <c r="W516" s="20" t="str">
        <f t="shared" si="294"/>
        <v>LONG</v>
      </c>
      <c r="X516" s="19" t="str">
        <f t="shared" si="295"/>
        <v>LONG</v>
      </c>
      <c r="Y516" s="1" t="str">
        <f t="shared" si="320"/>
        <v/>
      </c>
      <c r="Z516" s="2">
        <f t="shared" si="296"/>
        <v>13.2</v>
      </c>
      <c r="AA516" s="2" t="str">
        <f t="shared" si="297"/>
        <v/>
      </c>
      <c r="AB516" s="2">
        <f t="shared" si="298"/>
        <v>13.2</v>
      </c>
      <c r="AC516" s="2" t="str">
        <f t="shared" si="299"/>
        <v/>
      </c>
      <c r="AD516" s="3">
        <f t="shared" si="300"/>
        <v>13.2</v>
      </c>
      <c r="AE516" s="1">
        <f t="shared" si="301"/>
        <v>39.6</v>
      </c>
      <c r="AF516" s="2">
        <f t="shared" si="302"/>
        <v>13.2</v>
      </c>
      <c r="AG516" s="2">
        <f t="shared" si="303"/>
        <v>39.6</v>
      </c>
      <c r="AH516" s="2">
        <f t="shared" si="304"/>
        <v>13.2</v>
      </c>
      <c r="AI516" s="2">
        <f t="shared" si="305"/>
        <v>39.6</v>
      </c>
      <c r="AJ516" s="3">
        <f t="shared" si="306"/>
        <v>13.2</v>
      </c>
      <c r="AK516" s="1">
        <f t="shared" si="307"/>
        <v>13.2</v>
      </c>
      <c r="AL516" s="2">
        <f t="shared" si="308"/>
        <v>13.2</v>
      </c>
      <c r="AM516" s="3">
        <f t="shared" si="309"/>
        <v>13.2</v>
      </c>
      <c r="AN516" s="10">
        <v>4.8499999999999996</v>
      </c>
      <c r="AO516" s="1">
        <f t="shared" si="321"/>
        <v>8.35</v>
      </c>
      <c r="AP516" s="2">
        <f t="shared" si="310"/>
        <v>8.35</v>
      </c>
      <c r="AQ516" s="3">
        <f t="shared" si="311"/>
        <v>8.35</v>
      </c>
      <c r="AR516" s="1">
        <f t="shared" si="322"/>
        <v>19.8</v>
      </c>
      <c r="AS516" s="2">
        <f t="shared" si="323"/>
        <v>13.2</v>
      </c>
      <c r="AT516" s="2">
        <f t="shared" si="324"/>
        <v>19.8</v>
      </c>
      <c r="AU516" s="2">
        <f t="shared" si="325"/>
        <v>13.2</v>
      </c>
      <c r="AV516" s="2">
        <f t="shared" si="326"/>
        <v>19.8</v>
      </c>
      <c r="AW516" s="3">
        <f t="shared" si="327"/>
        <v>13.2</v>
      </c>
      <c r="AX516" s="1">
        <f t="shared" si="328"/>
        <v>13.2</v>
      </c>
      <c r="AY516" s="2">
        <f t="shared" si="329"/>
        <v>13.2</v>
      </c>
      <c r="AZ516" s="3">
        <f t="shared" si="330"/>
        <v>13.2</v>
      </c>
      <c r="BA516" s="10">
        <v>5.31</v>
      </c>
      <c r="BB516" s="1">
        <f t="shared" si="331"/>
        <v>7.89</v>
      </c>
      <c r="BC516" s="2">
        <f t="shared" si="332"/>
        <v>7.89</v>
      </c>
      <c r="BD516" s="3">
        <f t="shared" si="333"/>
        <v>7.89</v>
      </c>
      <c r="BE516" s="1">
        <f t="shared" si="312"/>
        <v>13.2</v>
      </c>
      <c r="BF516" s="2">
        <f t="shared" si="313"/>
        <v>13.2</v>
      </c>
      <c r="BG516" s="3">
        <f t="shared" si="314"/>
        <v>13.2</v>
      </c>
      <c r="BH516" s="10">
        <v>5.03</v>
      </c>
      <c r="BI516" s="1">
        <f t="shared" si="315"/>
        <v>8.1699999999999982</v>
      </c>
      <c r="BJ516" s="2">
        <f t="shared" si="316"/>
        <v>8.1699999999999982</v>
      </c>
      <c r="BK516" s="3">
        <f t="shared" si="317"/>
        <v>8.1699999999999982</v>
      </c>
    </row>
    <row r="517" spans="1:63">
      <c r="A517" s="14">
        <v>43852.083333332106</v>
      </c>
      <c r="B517" s="1">
        <v>45.54</v>
      </c>
      <c r="C517" s="2">
        <v>39.802</v>
      </c>
      <c r="D517" s="2">
        <v>-3.8740000000000001</v>
      </c>
      <c r="E517" s="3">
        <v>9.6120000000000001</v>
      </c>
      <c r="F517" s="1">
        <v>14.43</v>
      </c>
      <c r="G517" s="2">
        <v>13.9</v>
      </c>
      <c r="H517" s="2">
        <v>14.43</v>
      </c>
      <c r="I517" s="2">
        <v>13.9</v>
      </c>
      <c r="J517" s="2">
        <v>14.43</v>
      </c>
      <c r="K517" s="3">
        <v>13.9</v>
      </c>
      <c r="L517" s="1">
        <v>0</v>
      </c>
      <c r="M517" s="3">
        <v>55</v>
      </c>
      <c r="N517" s="1">
        <v>173</v>
      </c>
      <c r="O517" s="3">
        <v>5</v>
      </c>
      <c r="P517" s="1">
        <v>39.6</v>
      </c>
      <c r="Q517" s="2">
        <v>95</v>
      </c>
      <c r="R517" s="2">
        <v>34.9</v>
      </c>
      <c r="S517" s="3">
        <v>40.9</v>
      </c>
      <c r="T517" s="1">
        <f t="shared" si="293"/>
        <v>-9.4600000000000009</v>
      </c>
      <c r="U517" s="2">
        <f t="shared" si="318"/>
        <v>9.4600000000000009</v>
      </c>
      <c r="V517" s="3">
        <f t="shared" si="319"/>
        <v>0</v>
      </c>
      <c r="W517" s="20" t="str">
        <f t="shared" si="294"/>
        <v>LONG</v>
      </c>
      <c r="X517" s="19" t="str">
        <f t="shared" si="295"/>
        <v>LONG</v>
      </c>
      <c r="Y517" s="1" t="str">
        <f t="shared" si="320"/>
        <v/>
      </c>
      <c r="Z517" s="2">
        <f t="shared" si="296"/>
        <v>13.9</v>
      </c>
      <c r="AA517" s="2" t="str">
        <f t="shared" si="297"/>
        <v/>
      </c>
      <c r="AB517" s="2">
        <f t="shared" si="298"/>
        <v>13.9</v>
      </c>
      <c r="AC517" s="2" t="str">
        <f t="shared" si="299"/>
        <v/>
      </c>
      <c r="AD517" s="3">
        <f t="shared" si="300"/>
        <v>13.9</v>
      </c>
      <c r="AE517" s="1">
        <f t="shared" si="301"/>
        <v>39.6</v>
      </c>
      <c r="AF517" s="2">
        <f t="shared" si="302"/>
        <v>13.9</v>
      </c>
      <c r="AG517" s="2">
        <f t="shared" si="303"/>
        <v>39.6</v>
      </c>
      <c r="AH517" s="2">
        <f t="shared" si="304"/>
        <v>13.9</v>
      </c>
      <c r="AI517" s="2">
        <f t="shared" si="305"/>
        <v>39.6</v>
      </c>
      <c r="AJ517" s="3">
        <f t="shared" si="306"/>
        <v>13.9</v>
      </c>
      <c r="AK517" s="1">
        <f t="shared" si="307"/>
        <v>13.9</v>
      </c>
      <c r="AL517" s="2">
        <f t="shared" si="308"/>
        <v>13.9</v>
      </c>
      <c r="AM517" s="3">
        <f t="shared" si="309"/>
        <v>13.9</v>
      </c>
      <c r="AN517" s="10">
        <v>4.8499999999999996</v>
      </c>
      <c r="AO517" s="1">
        <f t="shared" si="321"/>
        <v>9.0500000000000007</v>
      </c>
      <c r="AP517" s="2">
        <f t="shared" si="310"/>
        <v>9.0500000000000007</v>
      </c>
      <c r="AQ517" s="3">
        <f t="shared" si="311"/>
        <v>9.0500000000000007</v>
      </c>
      <c r="AR517" s="1">
        <f t="shared" si="322"/>
        <v>40.25</v>
      </c>
      <c r="AS517" s="2">
        <f t="shared" si="323"/>
        <v>13.9</v>
      </c>
      <c r="AT517" s="2">
        <f t="shared" si="324"/>
        <v>40.25</v>
      </c>
      <c r="AU517" s="2">
        <f t="shared" si="325"/>
        <v>13.9</v>
      </c>
      <c r="AV517" s="2">
        <f t="shared" si="326"/>
        <v>40.25</v>
      </c>
      <c r="AW517" s="3">
        <f t="shared" si="327"/>
        <v>13.9</v>
      </c>
      <c r="AX517" s="1">
        <f t="shared" si="328"/>
        <v>13.9</v>
      </c>
      <c r="AY517" s="2">
        <f t="shared" si="329"/>
        <v>13.9</v>
      </c>
      <c r="AZ517" s="3">
        <f t="shared" si="330"/>
        <v>13.9</v>
      </c>
      <c r="BA517" s="10">
        <v>5.31</v>
      </c>
      <c r="BB517" s="1">
        <f t="shared" si="331"/>
        <v>8.59</v>
      </c>
      <c r="BC517" s="2">
        <f t="shared" si="332"/>
        <v>8.59</v>
      </c>
      <c r="BD517" s="3">
        <f t="shared" si="333"/>
        <v>8.59</v>
      </c>
      <c r="BE517" s="1">
        <f t="shared" si="312"/>
        <v>13.9</v>
      </c>
      <c r="BF517" s="2">
        <f t="shared" si="313"/>
        <v>13.9</v>
      </c>
      <c r="BG517" s="3">
        <f t="shared" si="314"/>
        <v>13.9</v>
      </c>
      <c r="BH517" s="10">
        <v>5.03</v>
      </c>
      <c r="BI517" s="1">
        <f t="shared" si="315"/>
        <v>8.870000000000001</v>
      </c>
      <c r="BJ517" s="2">
        <f t="shared" si="316"/>
        <v>8.870000000000001</v>
      </c>
      <c r="BK517" s="3">
        <f t="shared" si="317"/>
        <v>8.870000000000001</v>
      </c>
    </row>
    <row r="518" spans="1:63">
      <c r="A518" s="14">
        <v>43852.12499999877</v>
      </c>
      <c r="B518" s="1">
        <v>16.795000000000002</v>
      </c>
      <c r="C518" s="2">
        <v>22.785</v>
      </c>
      <c r="D518" s="2">
        <v>-0.79200000000000004</v>
      </c>
      <c r="E518" s="3">
        <v>-5.1980000000000004</v>
      </c>
      <c r="F518" s="1">
        <v>13.73</v>
      </c>
      <c r="G518" s="2">
        <v>13.73</v>
      </c>
      <c r="H518" s="2">
        <v>13.73</v>
      </c>
      <c r="I518" s="2">
        <v>13.73</v>
      </c>
      <c r="J518" s="2">
        <v>13.73</v>
      </c>
      <c r="K518" s="3">
        <v>13.73</v>
      </c>
      <c r="L518" s="1">
        <v>0</v>
      </c>
      <c r="M518" s="3">
        <v>0</v>
      </c>
      <c r="N518" s="1">
        <v>173</v>
      </c>
      <c r="O518" s="3">
        <v>0</v>
      </c>
      <c r="P518" s="1">
        <v>39.6</v>
      </c>
      <c r="Q518" s="2">
        <v>95</v>
      </c>
      <c r="R518" s="2">
        <v>0</v>
      </c>
      <c r="S518" s="3">
        <v>0</v>
      </c>
      <c r="T518" s="1">
        <f t="shared" si="293"/>
        <v>16.795000000000002</v>
      </c>
      <c r="U518" s="2">
        <f t="shared" si="318"/>
        <v>0</v>
      </c>
      <c r="V518" s="3">
        <f t="shared" si="319"/>
        <v>16.795000000000002</v>
      </c>
      <c r="W518" s="20" t="str">
        <f t="shared" si="294"/>
        <v>LONG</v>
      </c>
      <c r="X518" s="19" t="str">
        <f t="shared" si="295"/>
        <v>LONG</v>
      </c>
      <c r="Y518" s="1" t="str">
        <f t="shared" si="320"/>
        <v/>
      </c>
      <c r="Z518" s="2" t="str">
        <f t="shared" si="296"/>
        <v/>
      </c>
      <c r="AA518" s="2" t="str">
        <f t="shared" si="297"/>
        <v/>
      </c>
      <c r="AB518" s="2" t="str">
        <f t="shared" si="298"/>
        <v/>
      </c>
      <c r="AC518" s="2" t="str">
        <f t="shared" si="299"/>
        <v/>
      </c>
      <c r="AD518" s="3" t="str">
        <f t="shared" si="300"/>
        <v/>
      </c>
      <c r="AE518" s="1">
        <f t="shared" si="301"/>
        <v>39.6</v>
      </c>
      <c r="AF518" s="2">
        <f t="shared" si="302"/>
        <v>0</v>
      </c>
      <c r="AG518" s="2">
        <f t="shared" si="303"/>
        <v>39.6</v>
      </c>
      <c r="AH518" s="2">
        <f t="shared" si="304"/>
        <v>0</v>
      </c>
      <c r="AI518" s="2">
        <f t="shared" si="305"/>
        <v>39.6</v>
      </c>
      <c r="AJ518" s="3">
        <f t="shared" si="306"/>
        <v>0</v>
      </c>
      <c r="AK518" s="1">
        <f t="shared" si="307"/>
        <v>0</v>
      </c>
      <c r="AL518" s="2">
        <f t="shared" si="308"/>
        <v>0</v>
      </c>
      <c r="AM518" s="3">
        <f t="shared" si="309"/>
        <v>0</v>
      </c>
      <c r="AN518" s="10">
        <v>4.8499999999999996</v>
      </c>
      <c r="AO518" s="1">
        <f t="shared" si="321"/>
        <v>-4.8499999999999996</v>
      </c>
      <c r="AP518" s="2">
        <f t="shared" si="310"/>
        <v>-4.8499999999999996</v>
      </c>
      <c r="AQ518" s="3">
        <f t="shared" si="311"/>
        <v>-4.8499999999999996</v>
      </c>
      <c r="AR518" s="1">
        <f t="shared" si="322"/>
        <v>19.8</v>
      </c>
      <c r="AS518" s="2">
        <f t="shared" si="323"/>
        <v>19.8</v>
      </c>
      <c r="AT518" s="2">
        <f t="shared" si="324"/>
        <v>19.8</v>
      </c>
      <c r="AU518" s="2">
        <f t="shared" si="325"/>
        <v>19.8</v>
      </c>
      <c r="AV518" s="2">
        <f t="shared" si="326"/>
        <v>19.8</v>
      </c>
      <c r="AW518" s="3">
        <f t="shared" si="327"/>
        <v>19.8</v>
      </c>
      <c r="AX518" s="1">
        <f t="shared" si="328"/>
        <v>19.8</v>
      </c>
      <c r="AY518" s="2">
        <f t="shared" si="329"/>
        <v>19.8</v>
      </c>
      <c r="AZ518" s="3">
        <f t="shared" si="330"/>
        <v>19.8</v>
      </c>
      <c r="BA518" s="10">
        <v>5.31</v>
      </c>
      <c r="BB518" s="1">
        <f t="shared" si="331"/>
        <v>14.490000000000002</v>
      </c>
      <c r="BC518" s="2">
        <f t="shared" si="332"/>
        <v>14.490000000000002</v>
      </c>
      <c r="BD518" s="3">
        <f t="shared" si="333"/>
        <v>14.490000000000002</v>
      </c>
      <c r="BE518" s="1">
        <f t="shared" si="312"/>
        <v>13.73</v>
      </c>
      <c r="BF518" s="2">
        <f t="shared" si="313"/>
        <v>13.73</v>
      </c>
      <c r="BG518" s="3">
        <f t="shared" si="314"/>
        <v>13.73</v>
      </c>
      <c r="BH518" s="10">
        <v>5.03</v>
      </c>
      <c r="BI518" s="1">
        <f t="shared" si="315"/>
        <v>8.6999999999999993</v>
      </c>
      <c r="BJ518" s="2">
        <f t="shared" si="316"/>
        <v>8.6999999999999993</v>
      </c>
      <c r="BK518" s="3">
        <f t="shared" si="317"/>
        <v>8.6999999999999993</v>
      </c>
    </row>
    <row r="519" spans="1:63">
      <c r="A519" s="14">
        <v>43852.166666665435</v>
      </c>
      <c r="B519" s="1">
        <v>478.00400000000002</v>
      </c>
      <c r="C519" s="2">
        <v>32.804000000000002</v>
      </c>
      <c r="D519" s="2">
        <v>5.226</v>
      </c>
      <c r="E519" s="3">
        <v>439.97399999999999</v>
      </c>
      <c r="F519" s="1">
        <v>15.1</v>
      </c>
      <c r="G519" s="2">
        <v>15.1</v>
      </c>
      <c r="H519" s="2">
        <v>15.1</v>
      </c>
      <c r="I519" s="2">
        <v>15.1</v>
      </c>
      <c r="J519" s="2">
        <v>15.1</v>
      </c>
      <c r="K519" s="3">
        <v>15.1</v>
      </c>
      <c r="L519" s="1">
        <v>0</v>
      </c>
      <c r="M519" s="3">
        <v>102.533</v>
      </c>
      <c r="N519" s="1">
        <v>173</v>
      </c>
      <c r="O519" s="3">
        <v>0</v>
      </c>
      <c r="P519" s="1">
        <v>39.6</v>
      </c>
      <c r="Q519" s="2">
        <v>95</v>
      </c>
      <c r="R519" s="2">
        <v>0</v>
      </c>
      <c r="S519" s="3">
        <v>0</v>
      </c>
      <c r="T519" s="1">
        <f t="shared" si="293"/>
        <v>375.471</v>
      </c>
      <c r="U519" s="2">
        <f t="shared" si="318"/>
        <v>0</v>
      </c>
      <c r="V519" s="3">
        <f t="shared" si="319"/>
        <v>375.471</v>
      </c>
      <c r="W519" s="20" t="str">
        <f t="shared" si="294"/>
        <v>LONG</v>
      </c>
      <c r="X519" s="19" t="str">
        <f t="shared" si="295"/>
        <v>LONG</v>
      </c>
      <c r="Y519" s="1" t="str">
        <f t="shared" si="320"/>
        <v/>
      </c>
      <c r="Z519" s="2">
        <f t="shared" si="296"/>
        <v>15.1</v>
      </c>
      <c r="AA519" s="2" t="str">
        <f t="shared" si="297"/>
        <v/>
      </c>
      <c r="AB519" s="2">
        <f t="shared" si="298"/>
        <v>15.1</v>
      </c>
      <c r="AC519" s="2" t="str">
        <f t="shared" si="299"/>
        <v/>
      </c>
      <c r="AD519" s="3">
        <f t="shared" si="300"/>
        <v>15.1</v>
      </c>
      <c r="AE519" s="1">
        <f t="shared" si="301"/>
        <v>39.6</v>
      </c>
      <c r="AF519" s="2">
        <f t="shared" si="302"/>
        <v>15.1</v>
      </c>
      <c r="AG519" s="2">
        <f t="shared" si="303"/>
        <v>39.6</v>
      </c>
      <c r="AH519" s="2">
        <f t="shared" si="304"/>
        <v>15.1</v>
      </c>
      <c r="AI519" s="2">
        <f t="shared" si="305"/>
        <v>39.6</v>
      </c>
      <c r="AJ519" s="3">
        <f t="shared" si="306"/>
        <v>15.1</v>
      </c>
      <c r="AK519" s="1">
        <f t="shared" si="307"/>
        <v>15.1</v>
      </c>
      <c r="AL519" s="2">
        <f t="shared" si="308"/>
        <v>15.1</v>
      </c>
      <c r="AM519" s="3">
        <f t="shared" si="309"/>
        <v>15.1</v>
      </c>
      <c r="AN519" s="10">
        <v>4.8499999999999996</v>
      </c>
      <c r="AO519" s="1">
        <f t="shared" si="321"/>
        <v>10.25</v>
      </c>
      <c r="AP519" s="2">
        <f t="shared" si="310"/>
        <v>10.25</v>
      </c>
      <c r="AQ519" s="3">
        <f t="shared" si="311"/>
        <v>10.25</v>
      </c>
      <c r="AR519" s="1">
        <f t="shared" si="322"/>
        <v>19.8</v>
      </c>
      <c r="AS519" s="2">
        <f t="shared" si="323"/>
        <v>15.1</v>
      </c>
      <c r="AT519" s="2">
        <f t="shared" si="324"/>
        <v>19.8</v>
      </c>
      <c r="AU519" s="2">
        <f t="shared" si="325"/>
        <v>15.1</v>
      </c>
      <c r="AV519" s="2">
        <f t="shared" si="326"/>
        <v>19.8</v>
      </c>
      <c r="AW519" s="3">
        <f t="shared" si="327"/>
        <v>15.1</v>
      </c>
      <c r="AX519" s="1">
        <f t="shared" si="328"/>
        <v>15.1</v>
      </c>
      <c r="AY519" s="2">
        <f t="shared" si="329"/>
        <v>15.1</v>
      </c>
      <c r="AZ519" s="3">
        <f t="shared" si="330"/>
        <v>15.1</v>
      </c>
      <c r="BA519" s="10">
        <v>5.31</v>
      </c>
      <c r="BB519" s="1">
        <f t="shared" si="331"/>
        <v>9.7899999999999991</v>
      </c>
      <c r="BC519" s="2">
        <f t="shared" si="332"/>
        <v>9.7899999999999991</v>
      </c>
      <c r="BD519" s="3">
        <f t="shared" si="333"/>
        <v>9.7899999999999991</v>
      </c>
      <c r="BE519" s="1">
        <f t="shared" si="312"/>
        <v>15.1</v>
      </c>
      <c r="BF519" s="2">
        <f t="shared" si="313"/>
        <v>15.1</v>
      </c>
      <c r="BG519" s="3">
        <f t="shared" si="314"/>
        <v>15.1</v>
      </c>
      <c r="BH519" s="10">
        <v>5.03</v>
      </c>
      <c r="BI519" s="1">
        <f t="shared" si="315"/>
        <v>10.07</v>
      </c>
      <c r="BJ519" s="2">
        <f t="shared" si="316"/>
        <v>10.07</v>
      </c>
      <c r="BK519" s="3">
        <f t="shared" si="317"/>
        <v>10.07</v>
      </c>
    </row>
    <row r="520" spans="1:63">
      <c r="A520" s="14">
        <v>43852.208333332099</v>
      </c>
      <c r="B520" s="1">
        <v>432.06599999999997</v>
      </c>
      <c r="C520" s="2">
        <v>7.1390000000000002</v>
      </c>
      <c r="D520" s="2">
        <v>7.7939999999999996</v>
      </c>
      <c r="E520" s="3">
        <v>417.13299999999998</v>
      </c>
      <c r="F520" s="1">
        <v>17.11</v>
      </c>
      <c r="G520" s="2">
        <v>17.11</v>
      </c>
      <c r="H520" s="2">
        <v>17.11</v>
      </c>
      <c r="I520" s="2">
        <v>17.11</v>
      </c>
      <c r="J520" s="2">
        <v>17.11</v>
      </c>
      <c r="K520" s="3">
        <v>17.11</v>
      </c>
      <c r="L520" s="1">
        <v>0</v>
      </c>
      <c r="M520" s="3">
        <v>150</v>
      </c>
      <c r="N520" s="1">
        <v>173</v>
      </c>
      <c r="O520" s="3">
        <v>0</v>
      </c>
      <c r="P520" s="1">
        <v>39.6</v>
      </c>
      <c r="Q520" s="2">
        <v>95</v>
      </c>
      <c r="R520" s="2">
        <v>0</v>
      </c>
      <c r="S520" s="3">
        <v>0</v>
      </c>
      <c r="T520" s="1">
        <f t="shared" si="293"/>
        <v>282.06599999999997</v>
      </c>
      <c r="U520" s="2">
        <f t="shared" si="318"/>
        <v>0</v>
      </c>
      <c r="V520" s="3">
        <f t="shared" si="319"/>
        <v>282.06599999999997</v>
      </c>
      <c r="W520" s="20" t="str">
        <f t="shared" si="294"/>
        <v>LONG</v>
      </c>
      <c r="X520" s="19" t="str">
        <f t="shared" si="295"/>
        <v>LONG</v>
      </c>
      <c r="Y520" s="1" t="str">
        <f t="shared" si="320"/>
        <v/>
      </c>
      <c r="Z520" s="2">
        <f t="shared" si="296"/>
        <v>17.11</v>
      </c>
      <c r="AA520" s="2" t="str">
        <f t="shared" si="297"/>
        <v/>
      </c>
      <c r="AB520" s="2">
        <f t="shared" si="298"/>
        <v>17.11</v>
      </c>
      <c r="AC520" s="2" t="str">
        <f t="shared" si="299"/>
        <v/>
      </c>
      <c r="AD520" s="3">
        <f t="shared" si="300"/>
        <v>17.11</v>
      </c>
      <c r="AE520" s="1">
        <f t="shared" si="301"/>
        <v>39.6</v>
      </c>
      <c r="AF520" s="2">
        <f t="shared" si="302"/>
        <v>17.11</v>
      </c>
      <c r="AG520" s="2">
        <f t="shared" si="303"/>
        <v>39.6</v>
      </c>
      <c r="AH520" s="2">
        <f t="shared" si="304"/>
        <v>17.11</v>
      </c>
      <c r="AI520" s="2">
        <f t="shared" si="305"/>
        <v>39.6</v>
      </c>
      <c r="AJ520" s="3">
        <f t="shared" si="306"/>
        <v>17.11</v>
      </c>
      <c r="AK520" s="1">
        <f t="shared" si="307"/>
        <v>17.11</v>
      </c>
      <c r="AL520" s="2">
        <f t="shared" si="308"/>
        <v>17.11</v>
      </c>
      <c r="AM520" s="3">
        <f t="shared" si="309"/>
        <v>17.11</v>
      </c>
      <c r="AN520" s="10">
        <v>4.8499999999999996</v>
      </c>
      <c r="AO520" s="1">
        <f t="shared" si="321"/>
        <v>12.26</v>
      </c>
      <c r="AP520" s="2">
        <f t="shared" si="310"/>
        <v>12.26</v>
      </c>
      <c r="AQ520" s="3">
        <f t="shared" si="311"/>
        <v>12.26</v>
      </c>
      <c r="AR520" s="1">
        <f t="shared" si="322"/>
        <v>19.8</v>
      </c>
      <c r="AS520" s="2">
        <f t="shared" si="323"/>
        <v>17.11</v>
      </c>
      <c r="AT520" s="2">
        <f t="shared" si="324"/>
        <v>19.8</v>
      </c>
      <c r="AU520" s="2">
        <f t="shared" si="325"/>
        <v>17.11</v>
      </c>
      <c r="AV520" s="2">
        <f t="shared" si="326"/>
        <v>19.8</v>
      </c>
      <c r="AW520" s="3">
        <f t="shared" si="327"/>
        <v>17.11</v>
      </c>
      <c r="AX520" s="1">
        <f t="shared" si="328"/>
        <v>17.11</v>
      </c>
      <c r="AY520" s="2">
        <f t="shared" si="329"/>
        <v>17.11</v>
      </c>
      <c r="AZ520" s="3">
        <f t="shared" si="330"/>
        <v>17.11</v>
      </c>
      <c r="BA520" s="10">
        <v>5.31</v>
      </c>
      <c r="BB520" s="1">
        <f t="shared" si="331"/>
        <v>11.8</v>
      </c>
      <c r="BC520" s="2">
        <f t="shared" si="332"/>
        <v>11.8</v>
      </c>
      <c r="BD520" s="3">
        <f t="shared" si="333"/>
        <v>11.8</v>
      </c>
      <c r="BE520" s="1">
        <f t="shared" si="312"/>
        <v>17.11</v>
      </c>
      <c r="BF520" s="2">
        <f t="shared" si="313"/>
        <v>17.11</v>
      </c>
      <c r="BG520" s="3">
        <f t="shared" si="314"/>
        <v>17.11</v>
      </c>
      <c r="BH520" s="10">
        <v>5.03</v>
      </c>
      <c r="BI520" s="1">
        <f t="shared" si="315"/>
        <v>12.079999999999998</v>
      </c>
      <c r="BJ520" s="2">
        <f t="shared" si="316"/>
        <v>12.079999999999998</v>
      </c>
      <c r="BK520" s="3">
        <f t="shared" si="317"/>
        <v>12.079999999999998</v>
      </c>
    </row>
    <row r="521" spans="1:63">
      <c r="A521" s="14">
        <v>43852.249999998763</v>
      </c>
      <c r="B521" s="1">
        <v>59.731000000000002</v>
      </c>
      <c r="C521" s="2">
        <v>39.094999999999999</v>
      </c>
      <c r="D521" s="2">
        <v>3.786</v>
      </c>
      <c r="E521" s="3">
        <v>16.850000000000001</v>
      </c>
      <c r="F521" s="1">
        <v>20.74</v>
      </c>
      <c r="G521" s="2">
        <v>15</v>
      </c>
      <c r="H521" s="2">
        <v>20.74</v>
      </c>
      <c r="I521" s="2">
        <v>15</v>
      </c>
      <c r="J521" s="2">
        <v>20.74</v>
      </c>
      <c r="K521" s="3">
        <v>15</v>
      </c>
      <c r="L521" s="1">
        <v>0</v>
      </c>
      <c r="M521" s="3">
        <v>50</v>
      </c>
      <c r="N521" s="1">
        <v>173</v>
      </c>
      <c r="O521" s="3">
        <v>0</v>
      </c>
      <c r="P521" s="1">
        <v>39.6</v>
      </c>
      <c r="Q521" s="2">
        <v>95</v>
      </c>
      <c r="R521" s="2">
        <v>0</v>
      </c>
      <c r="S521" s="3">
        <v>0</v>
      </c>
      <c r="T521" s="1">
        <f t="shared" si="293"/>
        <v>9.7310000000000016</v>
      </c>
      <c r="U521" s="2">
        <f t="shared" si="318"/>
        <v>0</v>
      </c>
      <c r="V521" s="3">
        <f t="shared" si="319"/>
        <v>9.7310000000000016</v>
      </c>
      <c r="W521" s="20" t="str">
        <f t="shared" si="294"/>
        <v>LONG</v>
      </c>
      <c r="X521" s="19" t="str">
        <f t="shared" si="295"/>
        <v>LONG</v>
      </c>
      <c r="Y521" s="1" t="str">
        <f t="shared" si="320"/>
        <v/>
      </c>
      <c r="Z521" s="2">
        <f t="shared" si="296"/>
        <v>15</v>
      </c>
      <c r="AA521" s="2" t="str">
        <f t="shared" si="297"/>
        <v/>
      </c>
      <c r="AB521" s="2">
        <f t="shared" si="298"/>
        <v>15</v>
      </c>
      <c r="AC521" s="2" t="str">
        <f t="shared" si="299"/>
        <v/>
      </c>
      <c r="AD521" s="3">
        <f t="shared" si="300"/>
        <v>15</v>
      </c>
      <c r="AE521" s="1">
        <f t="shared" si="301"/>
        <v>39.6</v>
      </c>
      <c r="AF521" s="2">
        <f t="shared" si="302"/>
        <v>15</v>
      </c>
      <c r="AG521" s="2">
        <f t="shared" si="303"/>
        <v>39.6</v>
      </c>
      <c r="AH521" s="2">
        <f t="shared" si="304"/>
        <v>15</v>
      </c>
      <c r="AI521" s="2">
        <f t="shared" si="305"/>
        <v>39.6</v>
      </c>
      <c r="AJ521" s="3">
        <f t="shared" si="306"/>
        <v>15</v>
      </c>
      <c r="AK521" s="1">
        <f t="shared" si="307"/>
        <v>15</v>
      </c>
      <c r="AL521" s="2">
        <f t="shared" si="308"/>
        <v>15</v>
      </c>
      <c r="AM521" s="3">
        <f t="shared" si="309"/>
        <v>15</v>
      </c>
      <c r="AN521" s="10">
        <v>4.8499999999999996</v>
      </c>
      <c r="AO521" s="1">
        <f t="shared" si="321"/>
        <v>10.15</v>
      </c>
      <c r="AP521" s="2">
        <f t="shared" si="310"/>
        <v>10.15</v>
      </c>
      <c r="AQ521" s="3">
        <f t="shared" si="311"/>
        <v>10.15</v>
      </c>
      <c r="AR521" s="1">
        <f t="shared" si="322"/>
        <v>19.8</v>
      </c>
      <c r="AS521" s="2">
        <f t="shared" si="323"/>
        <v>15</v>
      </c>
      <c r="AT521" s="2">
        <f t="shared" si="324"/>
        <v>19.8</v>
      </c>
      <c r="AU521" s="2">
        <f t="shared" si="325"/>
        <v>15</v>
      </c>
      <c r="AV521" s="2">
        <f t="shared" si="326"/>
        <v>19.8</v>
      </c>
      <c r="AW521" s="3">
        <f t="shared" si="327"/>
        <v>15</v>
      </c>
      <c r="AX521" s="1">
        <f t="shared" si="328"/>
        <v>15</v>
      </c>
      <c r="AY521" s="2">
        <f t="shared" si="329"/>
        <v>15</v>
      </c>
      <c r="AZ521" s="3">
        <f t="shared" si="330"/>
        <v>15</v>
      </c>
      <c r="BA521" s="10">
        <v>5.31</v>
      </c>
      <c r="BB521" s="1">
        <f t="shared" si="331"/>
        <v>9.6900000000000013</v>
      </c>
      <c r="BC521" s="2">
        <f t="shared" si="332"/>
        <v>9.6900000000000013</v>
      </c>
      <c r="BD521" s="3">
        <f t="shared" si="333"/>
        <v>9.6900000000000013</v>
      </c>
      <c r="BE521" s="1">
        <f t="shared" si="312"/>
        <v>15</v>
      </c>
      <c r="BF521" s="2">
        <f t="shared" si="313"/>
        <v>15</v>
      </c>
      <c r="BG521" s="3">
        <f t="shared" si="314"/>
        <v>15</v>
      </c>
      <c r="BH521" s="10">
        <v>5.03</v>
      </c>
      <c r="BI521" s="1">
        <f t="shared" si="315"/>
        <v>9.9699999999999989</v>
      </c>
      <c r="BJ521" s="2">
        <f t="shared" si="316"/>
        <v>9.9699999999999989</v>
      </c>
      <c r="BK521" s="3">
        <f t="shared" si="317"/>
        <v>9.9699999999999989</v>
      </c>
    </row>
    <row r="522" spans="1:63">
      <c r="A522" s="14">
        <v>43852.291666665427</v>
      </c>
      <c r="B522" s="1">
        <v>12.692</v>
      </c>
      <c r="C522" s="2">
        <v>8.5220000000000002</v>
      </c>
      <c r="D522" s="2">
        <v>-6.452</v>
      </c>
      <c r="E522" s="3">
        <v>10.622</v>
      </c>
      <c r="F522" s="1">
        <v>26.73</v>
      </c>
      <c r="G522" s="2">
        <v>26.73</v>
      </c>
      <c r="H522" s="2">
        <v>26.73</v>
      </c>
      <c r="I522" s="2">
        <v>26.73</v>
      </c>
      <c r="J522" s="2">
        <v>26.73</v>
      </c>
      <c r="K522" s="3">
        <v>26.73</v>
      </c>
      <c r="L522" s="1">
        <v>0</v>
      </c>
      <c r="M522" s="3">
        <v>0</v>
      </c>
      <c r="N522" s="1">
        <v>553</v>
      </c>
      <c r="O522" s="3">
        <v>113</v>
      </c>
      <c r="P522" s="1">
        <v>42.9</v>
      </c>
      <c r="Q522" s="2">
        <v>95</v>
      </c>
      <c r="R522" s="2">
        <v>1</v>
      </c>
      <c r="S522" s="3">
        <v>40.9</v>
      </c>
      <c r="T522" s="1">
        <f t="shared" si="293"/>
        <v>12.692</v>
      </c>
      <c r="U522" s="2">
        <f t="shared" si="318"/>
        <v>0</v>
      </c>
      <c r="V522" s="3">
        <f t="shared" si="319"/>
        <v>12.692</v>
      </c>
      <c r="W522" s="20" t="str">
        <f t="shared" si="294"/>
        <v>LONG</v>
      </c>
      <c r="X522" s="19" t="str">
        <f t="shared" si="295"/>
        <v>LONG</v>
      </c>
      <c r="Y522" s="1" t="str">
        <f t="shared" si="320"/>
        <v/>
      </c>
      <c r="Z522" s="2" t="str">
        <f t="shared" si="296"/>
        <v/>
      </c>
      <c r="AA522" s="2" t="str">
        <f t="shared" si="297"/>
        <v/>
      </c>
      <c r="AB522" s="2" t="str">
        <f t="shared" si="298"/>
        <v/>
      </c>
      <c r="AC522" s="2" t="str">
        <f t="shared" si="299"/>
        <v/>
      </c>
      <c r="AD522" s="3" t="str">
        <f t="shared" si="300"/>
        <v/>
      </c>
      <c r="AE522" s="1">
        <f t="shared" si="301"/>
        <v>42.9</v>
      </c>
      <c r="AF522" s="2">
        <f t="shared" si="302"/>
        <v>40.9</v>
      </c>
      <c r="AG522" s="2">
        <f t="shared" si="303"/>
        <v>42.9</v>
      </c>
      <c r="AH522" s="2">
        <f t="shared" si="304"/>
        <v>40.9</v>
      </c>
      <c r="AI522" s="2">
        <f t="shared" si="305"/>
        <v>42.9</v>
      </c>
      <c r="AJ522" s="3">
        <f t="shared" si="306"/>
        <v>40.9</v>
      </c>
      <c r="AK522" s="1">
        <f t="shared" si="307"/>
        <v>40.9</v>
      </c>
      <c r="AL522" s="2">
        <f t="shared" si="308"/>
        <v>40.9</v>
      </c>
      <c r="AM522" s="3">
        <f t="shared" si="309"/>
        <v>40.9</v>
      </c>
      <c r="AN522" s="10">
        <v>4.8499999999999996</v>
      </c>
      <c r="AO522" s="1">
        <f t="shared" si="321"/>
        <v>36.049999999999997</v>
      </c>
      <c r="AP522" s="2">
        <f t="shared" si="310"/>
        <v>36.049999999999997</v>
      </c>
      <c r="AQ522" s="3">
        <f t="shared" si="311"/>
        <v>36.049999999999997</v>
      </c>
      <c r="AR522" s="1">
        <f t="shared" si="322"/>
        <v>41.9</v>
      </c>
      <c r="AS522" s="2">
        <f t="shared" si="323"/>
        <v>41.9</v>
      </c>
      <c r="AT522" s="2">
        <f t="shared" si="324"/>
        <v>41.9</v>
      </c>
      <c r="AU522" s="2">
        <f t="shared" si="325"/>
        <v>41.9</v>
      </c>
      <c r="AV522" s="2">
        <f t="shared" si="326"/>
        <v>41.9</v>
      </c>
      <c r="AW522" s="3">
        <f t="shared" si="327"/>
        <v>41.9</v>
      </c>
      <c r="AX522" s="1">
        <f t="shared" si="328"/>
        <v>41.9</v>
      </c>
      <c r="AY522" s="2">
        <f t="shared" si="329"/>
        <v>41.9</v>
      </c>
      <c r="AZ522" s="3">
        <f t="shared" si="330"/>
        <v>41.9</v>
      </c>
      <c r="BA522" s="10">
        <v>5.31</v>
      </c>
      <c r="BB522" s="1">
        <f t="shared" si="331"/>
        <v>36.589999999999996</v>
      </c>
      <c r="BC522" s="2">
        <f t="shared" si="332"/>
        <v>36.589999999999996</v>
      </c>
      <c r="BD522" s="3">
        <f t="shared" si="333"/>
        <v>36.589999999999996</v>
      </c>
      <c r="BE522" s="1">
        <f t="shared" si="312"/>
        <v>26.73</v>
      </c>
      <c r="BF522" s="2">
        <f t="shared" si="313"/>
        <v>26.73</v>
      </c>
      <c r="BG522" s="3">
        <f t="shared" si="314"/>
        <v>26.73</v>
      </c>
      <c r="BH522" s="10">
        <v>5.03</v>
      </c>
      <c r="BI522" s="1">
        <f t="shared" si="315"/>
        <v>21.7</v>
      </c>
      <c r="BJ522" s="2">
        <f t="shared" si="316"/>
        <v>21.7</v>
      </c>
      <c r="BK522" s="3">
        <f t="shared" si="317"/>
        <v>21.7</v>
      </c>
    </row>
    <row r="523" spans="1:63">
      <c r="A523" s="14">
        <v>43852.333333332092</v>
      </c>
      <c r="B523" s="1">
        <v>6.0000000000000001E-3</v>
      </c>
      <c r="C523" s="2">
        <v>-25.984000000000002</v>
      </c>
      <c r="D523" s="2">
        <v>-38.496000000000002</v>
      </c>
      <c r="E523" s="3">
        <v>64.486000000000004</v>
      </c>
      <c r="F523" s="1">
        <v>52.5</v>
      </c>
      <c r="G523" s="2">
        <v>45.43</v>
      </c>
      <c r="H523" s="2">
        <v>52.5</v>
      </c>
      <c r="I523" s="2">
        <v>45.43</v>
      </c>
      <c r="J523" s="2">
        <v>52.5</v>
      </c>
      <c r="K523" s="3">
        <v>45.43</v>
      </c>
      <c r="L523" s="1">
        <v>18.751000000000001</v>
      </c>
      <c r="M523" s="3">
        <v>0</v>
      </c>
      <c r="N523" s="1">
        <v>120</v>
      </c>
      <c r="O523" s="3">
        <v>607</v>
      </c>
      <c r="P523" s="1">
        <v>38.5</v>
      </c>
      <c r="Q523" s="2">
        <v>95</v>
      </c>
      <c r="R523" s="2">
        <v>-30</v>
      </c>
      <c r="S523" s="3">
        <v>36.5</v>
      </c>
      <c r="T523" s="1">
        <f t="shared" ref="T523:T586" si="334">B523+L523-M523</f>
        <v>18.757000000000001</v>
      </c>
      <c r="U523" s="2">
        <f t="shared" si="318"/>
        <v>0</v>
      </c>
      <c r="V523" s="3">
        <f t="shared" si="319"/>
        <v>18.757000000000001</v>
      </c>
      <c r="W523" s="20" t="str">
        <f t="shared" ref="W523:W586" si="335">IF(AND(L523&gt;0,M523=0),"SHORT",IF(AND(L523=0,M523&gt;0),"LONG",IF(AND(L523=0,M523=0,U523&gt;0),"SHORT",IF(AND(L523=0,M523=0,V523&gt;0),"LONG",IF(AND(L523&gt;0,M523&gt;0,L523+U523&gt;M523+V523),"SHORT","LONG")))))</f>
        <v>SHORT</v>
      </c>
      <c r="X523" s="19" t="str">
        <f t="shared" ref="X523:X586" si="336">IF(B523&lt;0,"SHORT","LONG")</f>
        <v>LONG</v>
      </c>
      <c r="Y523" s="1">
        <f t="shared" si="320"/>
        <v>52.5</v>
      </c>
      <c r="Z523" s="2" t="str">
        <f t="shared" ref="Z523:Z586" si="337">IF(AND(M523&gt;0,W523="LONG"),G523,"")</f>
        <v/>
      </c>
      <c r="AA523" s="2">
        <f t="shared" ref="AA523:AA586" si="338">IF(AND(L523&gt;0,W523="SHORT"),H523,"")</f>
        <v>52.5</v>
      </c>
      <c r="AB523" s="2" t="str">
        <f t="shared" ref="AB523:AB586" si="339">IF(AND(M523&gt;0,W523="LONG"),I523,"")</f>
        <v/>
      </c>
      <c r="AC523" s="2">
        <f t="shared" ref="AC523:AC586" si="340">IF(AND(L523&gt;0,W523="SHORT"),J523,"")</f>
        <v>52.5</v>
      </c>
      <c r="AD523" s="3" t="str">
        <f t="shared" ref="AD523:AD586" si="341">IF(AND(M523&gt;0,W523="LONG"),K523,"")</f>
        <v/>
      </c>
      <c r="AE523" s="1">
        <f t="shared" ref="AE523:AE586" si="342">IF(Y523="",P523,Y523)</f>
        <v>52.5</v>
      </c>
      <c r="AF523" s="2">
        <f t="shared" ref="AF523:AF586" si="343">IF(Z523="",S523,Z523)</f>
        <v>36.5</v>
      </c>
      <c r="AG523" s="2">
        <f t="shared" ref="AG523:AG586" si="344">IF(AA523="",P523,AA523)</f>
        <v>52.5</v>
      </c>
      <c r="AH523" s="2">
        <f t="shared" ref="AH523:AH586" si="345">IF(AB523="",S523,AB523)</f>
        <v>36.5</v>
      </c>
      <c r="AI523" s="2">
        <f t="shared" ref="AI523:AI586" si="346">IF(AC523="",P523,AC523)</f>
        <v>52.5</v>
      </c>
      <c r="AJ523" s="3">
        <f t="shared" ref="AJ523:AJ586" si="347">IF(AD523="",S523,AD523)</f>
        <v>36.5</v>
      </c>
      <c r="AK523" s="1">
        <f t="shared" ref="AK523:AK586" si="348">IF(W523="SHORT",AE523,AF523)</f>
        <v>52.5</v>
      </c>
      <c r="AL523" s="2">
        <f t="shared" ref="AL523:AL586" si="349">IF(W523="SHORT",AG523,AH523)</f>
        <v>52.5</v>
      </c>
      <c r="AM523" s="3">
        <f t="shared" ref="AM523:AM586" si="350">IF(W523="SHORT",AI523,AJ523)</f>
        <v>52.5</v>
      </c>
      <c r="AN523" s="10">
        <v>4.8499999999999996</v>
      </c>
      <c r="AO523" s="1">
        <f t="shared" si="321"/>
        <v>57.35</v>
      </c>
      <c r="AP523" s="2">
        <f t="shared" ref="AP523:AP586" si="351">IF(W523="SHORT",AL523+AN523,AL523-AN523)</f>
        <v>57.35</v>
      </c>
      <c r="AQ523" s="3">
        <f t="shared" ref="AQ523:AQ586" si="352">IF(W523="SHORT",AM523+AN523,AM523-AN523)</f>
        <v>57.35</v>
      </c>
      <c r="AR523" s="1">
        <f t="shared" si="322"/>
        <v>52.5</v>
      </c>
      <c r="AS523" s="2">
        <f t="shared" si="323"/>
        <v>37.5</v>
      </c>
      <c r="AT523" s="2">
        <f t="shared" si="324"/>
        <v>52.5</v>
      </c>
      <c r="AU523" s="2">
        <f t="shared" si="325"/>
        <v>37.5</v>
      </c>
      <c r="AV523" s="2">
        <f t="shared" si="326"/>
        <v>52.5</v>
      </c>
      <c r="AW523" s="3">
        <f t="shared" si="327"/>
        <v>37.5</v>
      </c>
      <c r="AX523" s="1">
        <f t="shared" si="328"/>
        <v>52.5</v>
      </c>
      <c r="AY523" s="2">
        <f t="shared" si="329"/>
        <v>52.5</v>
      </c>
      <c r="AZ523" s="3">
        <f t="shared" si="330"/>
        <v>52.5</v>
      </c>
      <c r="BA523" s="10">
        <v>5.31</v>
      </c>
      <c r="BB523" s="1">
        <f t="shared" si="331"/>
        <v>57.81</v>
      </c>
      <c r="BC523" s="2">
        <f t="shared" si="332"/>
        <v>57.81</v>
      </c>
      <c r="BD523" s="3">
        <f t="shared" si="333"/>
        <v>57.81</v>
      </c>
      <c r="BE523" s="1">
        <f t="shared" ref="BE523:BE586" si="353">IF(X523="SHORT",F523,G523)</f>
        <v>45.43</v>
      </c>
      <c r="BF523" s="2">
        <f t="shared" ref="BF523:BF586" si="354">IF(X523="SHORT",H523,I523)</f>
        <v>45.43</v>
      </c>
      <c r="BG523" s="3">
        <f t="shared" ref="BG523:BG586" si="355">IF(X523="SHORT",J523,K523)</f>
        <v>45.43</v>
      </c>
      <c r="BH523" s="10">
        <v>5.03</v>
      </c>
      <c r="BI523" s="1">
        <f t="shared" ref="BI523:BI586" si="356">IF(X523="SHORT",BE523+BH523,BE523-BH523)</f>
        <v>40.4</v>
      </c>
      <c r="BJ523" s="2">
        <f t="shared" ref="BJ523:BJ586" si="357">IF(X523="SHORT",BF523+BH523,BF523-BH523)</f>
        <v>40.4</v>
      </c>
      <c r="BK523" s="3">
        <f t="shared" ref="BK523:BK586" si="358">IF(X523="SHORT",BG523+BH523,BG523-BH523)</f>
        <v>40.4</v>
      </c>
    </row>
    <row r="524" spans="1:63">
      <c r="A524" s="14">
        <v>43852.374999998756</v>
      </c>
      <c r="B524" s="1">
        <v>65.896000000000001</v>
      </c>
      <c r="C524" s="2">
        <v>-8.8620000000000001</v>
      </c>
      <c r="D524" s="2">
        <v>1.964</v>
      </c>
      <c r="E524" s="3">
        <v>72.793999999999997</v>
      </c>
      <c r="F524" s="1">
        <v>54.28</v>
      </c>
      <c r="G524" s="2">
        <v>18</v>
      </c>
      <c r="H524" s="2">
        <v>54.28</v>
      </c>
      <c r="I524" s="2">
        <v>18</v>
      </c>
      <c r="J524" s="2">
        <v>54.28</v>
      </c>
      <c r="K524" s="3">
        <v>18</v>
      </c>
      <c r="L524" s="1">
        <v>0</v>
      </c>
      <c r="M524" s="3">
        <v>50.033000000000001</v>
      </c>
      <c r="N524" s="1">
        <v>90</v>
      </c>
      <c r="O524" s="3">
        <v>583</v>
      </c>
      <c r="P524" s="1">
        <v>36.9</v>
      </c>
      <c r="Q524" s="2">
        <v>95</v>
      </c>
      <c r="R524" s="2">
        <v>-30</v>
      </c>
      <c r="S524" s="3">
        <v>34.9</v>
      </c>
      <c r="T524" s="1">
        <f t="shared" si="334"/>
        <v>15.863</v>
      </c>
      <c r="U524" s="2">
        <f t="shared" ref="U524:U587" si="359">IF(T524&lt;0,-T524,0)</f>
        <v>0</v>
      </c>
      <c r="V524" s="3">
        <f t="shared" ref="V524:V587" si="360">IF(T524&gt;0,T524,0)</f>
        <v>15.863</v>
      </c>
      <c r="W524" s="20" t="str">
        <f t="shared" si="335"/>
        <v>LONG</v>
      </c>
      <c r="X524" s="19" t="str">
        <f t="shared" si="336"/>
        <v>LONG</v>
      </c>
      <c r="Y524" s="1" t="str">
        <f t="shared" ref="Y524:Y587" si="361">IF(AND(L524&gt;0,W524="SHORT"),F524,"")</f>
        <v/>
      </c>
      <c r="Z524" s="2">
        <f t="shared" si="337"/>
        <v>18</v>
      </c>
      <c r="AA524" s="2" t="str">
        <f t="shared" si="338"/>
        <v/>
      </c>
      <c r="AB524" s="2">
        <f t="shared" si="339"/>
        <v>18</v>
      </c>
      <c r="AC524" s="2" t="str">
        <f t="shared" si="340"/>
        <v/>
      </c>
      <c r="AD524" s="3">
        <f t="shared" si="341"/>
        <v>18</v>
      </c>
      <c r="AE524" s="1">
        <f t="shared" si="342"/>
        <v>36.9</v>
      </c>
      <c r="AF524" s="2">
        <f t="shared" si="343"/>
        <v>18</v>
      </c>
      <c r="AG524" s="2">
        <f t="shared" si="344"/>
        <v>36.9</v>
      </c>
      <c r="AH524" s="2">
        <f t="shared" si="345"/>
        <v>18</v>
      </c>
      <c r="AI524" s="2">
        <f t="shared" si="346"/>
        <v>36.9</v>
      </c>
      <c r="AJ524" s="3">
        <f t="shared" si="347"/>
        <v>18</v>
      </c>
      <c r="AK524" s="1">
        <f t="shared" si="348"/>
        <v>18</v>
      </c>
      <c r="AL524" s="2">
        <f t="shared" si="349"/>
        <v>18</v>
      </c>
      <c r="AM524" s="3">
        <f t="shared" si="350"/>
        <v>18</v>
      </c>
      <c r="AN524" s="10">
        <v>4.8499999999999996</v>
      </c>
      <c r="AO524" s="1">
        <f t="shared" ref="AO524:AO587" si="362">IF(W524="SHORT",AK524+AN524,AK524-AN524)</f>
        <v>13.15</v>
      </c>
      <c r="AP524" s="2">
        <f t="shared" si="351"/>
        <v>13.15</v>
      </c>
      <c r="AQ524" s="3">
        <f t="shared" si="352"/>
        <v>13.15</v>
      </c>
      <c r="AR524" s="1">
        <f t="shared" ref="AR524:AR587" si="363">IF(Y524="",ROUND(AVERAGE(P524,S524),2),Y524)</f>
        <v>35.9</v>
      </c>
      <c r="AS524" s="2">
        <f t="shared" ref="AS524:AS587" si="364">IF(Z524="",ROUND(AVERAGE(P524,S524),2),Z524)</f>
        <v>18</v>
      </c>
      <c r="AT524" s="2">
        <f t="shared" ref="AT524:AT587" si="365">IF(AA524="",ROUND(AVERAGE(P524,S524),2),AA524)</f>
        <v>35.9</v>
      </c>
      <c r="AU524" s="2">
        <f t="shared" ref="AU524:AU587" si="366">IF(AB524="",ROUND(AVERAGE(P524,S524),2),AB524)</f>
        <v>18</v>
      </c>
      <c r="AV524" s="2">
        <f t="shared" ref="AV524:AV587" si="367">IF(AC524="",ROUND(AVERAGE(P524,S524),2),AC524)</f>
        <v>35.9</v>
      </c>
      <c r="AW524" s="3">
        <f t="shared" ref="AW524:AW587" si="368">IF(AD524="",ROUND(AVERAGE(P524,S524),2),AD524)</f>
        <v>18</v>
      </c>
      <c r="AX524" s="1">
        <f t="shared" ref="AX524:AX587" si="369">IF(W524="SHORT",AR524,AS524)</f>
        <v>18</v>
      </c>
      <c r="AY524" s="2">
        <f t="shared" ref="AY524:AY587" si="370">IF(W524="SHORT",AT524,AU524)</f>
        <v>18</v>
      </c>
      <c r="AZ524" s="3">
        <f t="shared" ref="AZ524:AZ587" si="371">IF(W524="SHORT",AV524,AW524)</f>
        <v>18</v>
      </c>
      <c r="BA524" s="10">
        <v>5.31</v>
      </c>
      <c r="BB524" s="1">
        <f t="shared" ref="BB524:BB587" si="372">IF(W524="SHORT",AX524+BA524,AX524-BA524)</f>
        <v>12.690000000000001</v>
      </c>
      <c r="BC524" s="2">
        <f t="shared" ref="BC524:BC587" si="373">IF(W524="SHORT",AY524+BA524,AY524-BA524)</f>
        <v>12.690000000000001</v>
      </c>
      <c r="BD524" s="3">
        <f t="shared" ref="BD524:BD587" si="374">IF(W524="SHORT",AZ524+BA524,AZ524-BA524)</f>
        <v>12.690000000000001</v>
      </c>
      <c r="BE524" s="1">
        <f t="shared" si="353"/>
        <v>18</v>
      </c>
      <c r="BF524" s="2">
        <f t="shared" si="354"/>
        <v>18</v>
      </c>
      <c r="BG524" s="3">
        <f t="shared" si="355"/>
        <v>18</v>
      </c>
      <c r="BH524" s="10">
        <v>5.03</v>
      </c>
      <c r="BI524" s="1">
        <f t="shared" si="356"/>
        <v>12.969999999999999</v>
      </c>
      <c r="BJ524" s="2">
        <f t="shared" si="357"/>
        <v>12.969999999999999</v>
      </c>
      <c r="BK524" s="3">
        <f t="shared" si="358"/>
        <v>12.969999999999999</v>
      </c>
    </row>
    <row r="525" spans="1:63">
      <c r="A525" s="14">
        <v>43852.41666666542</v>
      </c>
      <c r="B525" s="1">
        <v>114.46899999999999</v>
      </c>
      <c r="C525" s="2">
        <v>35.378999999999998</v>
      </c>
      <c r="D525" s="2">
        <v>4.7990000000000004</v>
      </c>
      <c r="E525" s="3">
        <v>74.290999999999997</v>
      </c>
      <c r="F525" s="1">
        <v>49.29</v>
      </c>
      <c r="G525" s="2">
        <v>18</v>
      </c>
      <c r="H525" s="2">
        <v>49.29</v>
      </c>
      <c r="I525" s="2">
        <v>18</v>
      </c>
      <c r="J525" s="2">
        <v>49.29</v>
      </c>
      <c r="K525" s="3">
        <v>18</v>
      </c>
      <c r="L525" s="1">
        <v>0</v>
      </c>
      <c r="M525" s="3">
        <v>87.5</v>
      </c>
      <c r="N525" s="1">
        <v>129</v>
      </c>
      <c r="O525" s="3">
        <v>567</v>
      </c>
      <c r="P525" s="1">
        <v>36.9</v>
      </c>
      <c r="Q525" s="2">
        <v>95</v>
      </c>
      <c r="R525" s="2">
        <v>-30</v>
      </c>
      <c r="S525" s="3">
        <v>34.9</v>
      </c>
      <c r="T525" s="1">
        <f t="shared" si="334"/>
        <v>26.968999999999994</v>
      </c>
      <c r="U525" s="2">
        <f t="shared" si="359"/>
        <v>0</v>
      </c>
      <c r="V525" s="3">
        <f t="shared" si="360"/>
        <v>26.968999999999994</v>
      </c>
      <c r="W525" s="20" t="str">
        <f t="shared" si="335"/>
        <v>LONG</v>
      </c>
      <c r="X525" s="19" t="str">
        <f t="shared" si="336"/>
        <v>LONG</v>
      </c>
      <c r="Y525" s="1" t="str">
        <f t="shared" si="361"/>
        <v/>
      </c>
      <c r="Z525" s="2">
        <f t="shared" si="337"/>
        <v>18</v>
      </c>
      <c r="AA525" s="2" t="str">
        <f t="shared" si="338"/>
        <v/>
      </c>
      <c r="AB525" s="2">
        <f t="shared" si="339"/>
        <v>18</v>
      </c>
      <c r="AC525" s="2" t="str">
        <f t="shared" si="340"/>
        <v/>
      </c>
      <c r="AD525" s="3">
        <f t="shared" si="341"/>
        <v>18</v>
      </c>
      <c r="AE525" s="1">
        <f t="shared" si="342"/>
        <v>36.9</v>
      </c>
      <c r="AF525" s="2">
        <f t="shared" si="343"/>
        <v>18</v>
      </c>
      <c r="AG525" s="2">
        <f t="shared" si="344"/>
        <v>36.9</v>
      </c>
      <c r="AH525" s="2">
        <f t="shared" si="345"/>
        <v>18</v>
      </c>
      <c r="AI525" s="2">
        <f t="shared" si="346"/>
        <v>36.9</v>
      </c>
      <c r="AJ525" s="3">
        <f t="shared" si="347"/>
        <v>18</v>
      </c>
      <c r="AK525" s="1">
        <f t="shared" si="348"/>
        <v>18</v>
      </c>
      <c r="AL525" s="2">
        <f t="shared" si="349"/>
        <v>18</v>
      </c>
      <c r="AM525" s="3">
        <f t="shared" si="350"/>
        <v>18</v>
      </c>
      <c r="AN525" s="10">
        <v>4.8499999999999996</v>
      </c>
      <c r="AO525" s="1">
        <f t="shared" si="362"/>
        <v>13.15</v>
      </c>
      <c r="AP525" s="2">
        <f t="shared" si="351"/>
        <v>13.15</v>
      </c>
      <c r="AQ525" s="3">
        <f t="shared" si="352"/>
        <v>13.15</v>
      </c>
      <c r="AR525" s="1">
        <f t="shared" si="363"/>
        <v>35.9</v>
      </c>
      <c r="AS525" s="2">
        <f t="shared" si="364"/>
        <v>18</v>
      </c>
      <c r="AT525" s="2">
        <f t="shared" si="365"/>
        <v>35.9</v>
      </c>
      <c r="AU525" s="2">
        <f t="shared" si="366"/>
        <v>18</v>
      </c>
      <c r="AV525" s="2">
        <f t="shared" si="367"/>
        <v>35.9</v>
      </c>
      <c r="AW525" s="3">
        <f t="shared" si="368"/>
        <v>18</v>
      </c>
      <c r="AX525" s="1">
        <f t="shared" si="369"/>
        <v>18</v>
      </c>
      <c r="AY525" s="2">
        <f t="shared" si="370"/>
        <v>18</v>
      </c>
      <c r="AZ525" s="3">
        <f t="shared" si="371"/>
        <v>18</v>
      </c>
      <c r="BA525" s="10">
        <v>5.31</v>
      </c>
      <c r="BB525" s="1">
        <f t="shared" si="372"/>
        <v>12.690000000000001</v>
      </c>
      <c r="BC525" s="2">
        <f t="shared" si="373"/>
        <v>12.690000000000001</v>
      </c>
      <c r="BD525" s="3">
        <f t="shared" si="374"/>
        <v>12.690000000000001</v>
      </c>
      <c r="BE525" s="1">
        <f t="shared" si="353"/>
        <v>18</v>
      </c>
      <c r="BF525" s="2">
        <f t="shared" si="354"/>
        <v>18</v>
      </c>
      <c r="BG525" s="3">
        <f t="shared" si="355"/>
        <v>18</v>
      </c>
      <c r="BH525" s="10">
        <v>5.03</v>
      </c>
      <c r="BI525" s="1">
        <f t="shared" si="356"/>
        <v>12.969999999999999</v>
      </c>
      <c r="BJ525" s="2">
        <f t="shared" si="357"/>
        <v>12.969999999999999</v>
      </c>
      <c r="BK525" s="3">
        <f t="shared" si="358"/>
        <v>12.969999999999999</v>
      </c>
    </row>
    <row r="526" spans="1:63">
      <c r="A526" s="14">
        <v>43852.458333332084</v>
      </c>
      <c r="B526" s="1">
        <v>117.82599999999999</v>
      </c>
      <c r="C526" s="2">
        <v>25.172999999999998</v>
      </c>
      <c r="D526" s="2">
        <v>1.8859999999999999</v>
      </c>
      <c r="E526" s="3">
        <v>90.766999999999996</v>
      </c>
      <c r="F526" s="1">
        <v>45.16</v>
      </c>
      <c r="G526" s="2">
        <v>18</v>
      </c>
      <c r="H526" s="2">
        <v>45.16</v>
      </c>
      <c r="I526" s="2">
        <v>18</v>
      </c>
      <c r="J526" s="2">
        <v>45.16</v>
      </c>
      <c r="K526" s="3">
        <v>18</v>
      </c>
      <c r="L526" s="1">
        <v>0</v>
      </c>
      <c r="M526" s="3">
        <v>91.501000000000005</v>
      </c>
      <c r="N526" s="1">
        <v>84</v>
      </c>
      <c r="O526" s="3">
        <v>661</v>
      </c>
      <c r="P526" s="1">
        <v>36.9</v>
      </c>
      <c r="Q526" s="2">
        <v>95</v>
      </c>
      <c r="R526" s="2">
        <v>-30</v>
      </c>
      <c r="S526" s="3">
        <v>34.9</v>
      </c>
      <c r="T526" s="1">
        <f t="shared" si="334"/>
        <v>26.324999999999989</v>
      </c>
      <c r="U526" s="2">
        <f t="shared" si="359"/>
        <v>0</v>
      </c>
      <c r="V526" s="3">
        <f t="shared" si="360"/>
        <v>26.324999999999989</v>
      </c>
      <c r="W526" s="20" t="str">
        <f t="shared" si="335"/>
        <v>LONG</v>
      </c>
      <c r="X526" s="19" t="str">
        <f t="shared" si="336"/>
        <v>LONG</v>
      </c>
      <c r="Y526" s="1" t="str">
        <f t="shared" si="361"/>
        <v/>
      </c>
      <c r="Z526" s="2">
        <f t="shared" si="337"/>
        <v>18</v>
      </c>
      <c r="AA526" s="2" t="str">
        <f t="shared" si="338"/>
        <v/>
      </c>
      <c r="AB526" s="2">
        <f t="shared" si="339"/>
        <v>18</v>
      </c>
      <c r="AC526" s="2" t="str">
        <f t="shared" si="340"/>
        <v/>
      </c>
      <c r="AD526" s="3">
        <f t="shared" si="341"/>
        <v>18</v>
      </c>
      <c r="AE526" s="1">
        <f t="shared" si="342"/>
        <v>36.9</v>
      </c>
      <c r="AF526" s="2">
        <f t="shared" si="343"/>
        <v>18</v>
      </c>
      <c r="AG526" s="2">
        <f t="shared" si="344"/>
        <v>36.9</v>
      </c>
      <c r="AH526" s="2">
        <f t="shared" si="345"/>
        <v>18</v>
      </c>
      <c r="AI526" s="2">
        <f t="shared" si="346"/>
        <v>36.9</v>
      </c>
      <c r="AJ526" s="3">
        <f t="shared" si="347"/>
        <v>18</v>
      </c>
      <c r="AK526" s="1">
        <f t="shared" si="348"/>
        <v>18</v>
      </c>
      <c r="AL526" s="2">
        <f t="shared" si="349"/>
        <v>18</v>
      </c>
      <c r="AM526" s="3">
        <f t="shared" si="350"/>
        <v>18</v>
      </c>
      <c r="AN526" s="10">
        <v>4.8499999999999996</v>
      </c>
      <c r="AO526" s="1">
        <f t="shared" si="362"/>
        <v>13.15</v>
      </c>
      <c r="AP526" s="2">
        <f t="shared" si="351"/>
        <v>13.15</v>
      </c>
      <c r="AQ526" s="3">
        <f t="shared" si="352"/>
        <v>13.15</v>
      </c>
      <c r="AR526" s="1">
        <f t="shared" si="363"/>
        <v>35.9</v>
      </c>
      <c r="AS526" s="2">
        <f t="shared" si="364"/>
        <v>18</v>
      </c>
      <c r="AT526" s="2">
        <f t="shared" si="365"/>
        <v>35.9</v>
      </c>
      <c r="AU526" s="2">
        <f t="shared" si="366"/>
        <v>18</v>
      </c>
      <c r="AV526" s="2">
        <f t="shared" si="367"/>
        <v>35.9</v>
      </c>
      <c r="AW526" s="3">
        <f t="shared" si="368"/>
        <v>18</v>
      </c>
      <c r="AX526" s="1">
        <f t="shared" si="369"/>
        <v>18</v>
      </c>
      <c r="AY526" s="2">
        <f t="shared" si="370"/>
        <v>18</v>
      </c>
      <c r="AZ526" s="3">
        <f t="shared" si="371"/>
        <v>18</v>
      </c>
      <c r="BA526" s="10">
        <v>5.31</v>
      </c>
      <c r="BB526" s="1">
        <f t="shared" si="372"/>
        <v>12.690000000000001</v>
      </c>
      <c r="BC526" s="2">
        <f t="shared" si="373"/>
        <v>12.690000000000001</v>
      </c>
      <c r="BD526" s="3">
        <f t="shared" si="374"/>
        <v>12.690000000000001</v>
      </c>
      <c r="BE526" s="1">
        <f t="shared" si="353"/>
        <v>18</v>
      </c>
      <c r="BF526" s="2">
        <f t="shared" si="354"/>
        <v>18</v>
      </c>
      <c r="BG526" s="3">
        <f t="shared" si="355"/>
        <v>18</v>
      </c>
      <c r="BH526" s="10">
        <v>5.03</v>
      </c>
      <c r="BI526" s="1">
        <f t="shared" si="356"/>
        <v>12.969999999999999</v>
      </c>
      <c r="BJ526" s="2">
        <f t="shared" si="357"/>
        <v>12.969999999999999</v>
      </c>
      <c r="BK526" s="3">
        <f t="shared" si="358"/>
        <v>12.969999999999999</v>
      </c>
    </row>
    <row r="527" spans="1:63">
      <c r="A527" s="14">
        <v>43852.499999998749</v>
      </c>
      <c r="B527" s="1">
        <v>165.00800000000001</v>
      </c>
      <c r="C527" s="2">
        <v>51.869</v>
      </c>
      <c r="D527" s="2">
        <v>20.709</v>
      </c>
      <c r="E527" s="3">
        <v>92.43</v>
      </c>
      <c r="F527" s="1">
        <v>43.94</v>
      </c>
      <c r="G527" s="2">
        <v>18</v>
      </c>
      <c r="H527" s="2">
        <v>43.94</v>
      </c>
      <c r="I527" s="2">
        <v>18</v>
      </c>
      <c r="J527" s="2">
        <v>43.94</v>
      </c>
      <c r="K527" s="3">
        <v>18</v>
      </c>
      <c r="L527" s="1">
        <v>0</v>
      </c>
      <c r="M527" s="3">
        <v>152</v>
      </c>
      <c r="N527" s="1">
        <v>133</v>
      </c>
      <c r="O527" s="3">
        <v>695</v>
      </c>
      <c r="P527" s="1">
        <v>45.9</v>
      </c>
      <c r="Q527" s="2">
        <v>95</v>
      </c>
      <c r="R527" s="2">
        <v>-30</v>
      </c>
      <c r="S527" s="3">
        <v>34.9</v>
      </c>
      <c r="T527" s="1">
        <f t="shared" si="334"/>
        <v>13.00800000000001</v>
      </c>
      <c r="U527" s="2">
        <f t="shared" si="359"/>
        <v>0</v>
      </c>
      <c r="V527" s="3">
        <f t="shared" si="360"/>
        <v>13.00800000000001</v>
      </c>
      <c r="W527" s="20" t="str">
        <f t="shared" si="335"/>
        <v>LONG</v>
      </c>
      <c r="X527" s="19" t="str">
        <f t="shared" si="336"/>
        <v>LONG</v>
      </c>
      <c r="Y527" s="1" t="str">
        <f t="shared" si="361"/>
        <v/>
      </c>
      <c r="Z527" s="2">
        <f t="shared" si="337"/>
        <v>18</v>
      </c>
      <c r="AA527" s="2" t="str">
        <f t="shared" si="338"/>
        <v/>
      </c>
      <c r="AB527" s="2">
        <f t="shared" si="339"/>
        <v>18</v>
      </c>
      <c r="AC527" s="2" t="str">
        <f t="shared" si="340"/>
        <v/>
      </c>
      <c r="AD527" s="3">
        <f t="shared" si="341"/>
        <v>18</v>
      </c>
      <c r="AE527" s="1">
        <f t="shared" si="342"/>
        <v>45.9</v>
      </c>
      <c r="AF527" s="2">
        <f t="shared" si="343"/>
        <v>18</v>
      </c>
      <c r="AG527" s="2">
        <f t="shared" si="344"/>
        <v>45.9</v>
      </c>
      <c r="AH527" s="2">
        <f t="shared" si="345"/>
        <v>18</v>
      </c>
      <c r="AI527" s="2">
        <f t="shared" si="346"/>
        <v>45.9</v>
      </c>
      <c r="AJ527" s="3">
        <f t="shared" si="347"/>
        <v>18</v>
      </c>
      <c r="AK527" s="1">
        <f t="shared" si="348"/>
        <v>18</v>
      </c>
      <c r="AL527" s="2">
        <f t="shared" si="349"/>
        <v>18</v>
      </c>
      <c r="AM527" s="3">
        <f t="shared" si="350"/>
        <v>18</v>
      </c>
      <c r="AN527" s="10">
        <v>4.8499999999999996</v>
      </c>
      <c r="AO527" s="1">
        <f t="shared" si="362"/>
        <v>13.15</v>
      </c>
      <c r="AP527" s="2">
        <f t="shared" si="351"/>
        <v>13.15</v>
      </c>
      <c r="AQ527" s="3">
        <f t="shared" si="352"/>
        <v>13.15</v>
      </c>
      <c r="AR527" s="1">
        <f t="shared" si="363"/>
        <v>40.4</v>
      </c>
      <c r="AS527" s="2">
        <f t="shared" si="364"/>
        <v>18</v>
      </c>
      <c r="AT527" s="2">
        <f t="shared" si="365"/>
        <v>40.4</v>
      </c>
      <c r="AU527" s="2">
        <f t="shared" si="366"/>
        <v>18</v>
      </c>
      <c r="AV527" s="2">
        <f t="shared" si="367"/>
        <v>40.4</v>
      </c>
      <c r="AW527" s="3">
        <f t="shared" si="368"/>
        <v>18</v>
      </c>
      <c r="AX527" s="1">
        <f t="shared" si="369"/>
        <v>18</v>
      </c>
      <c r="AY527" s="2">
        <f t="shared" si="370"/>
        <v>18</v>
      </c>
      <c r="AZ527" s="3">
        <f t="shared" si="371"/>
        <v>18</v>
      </c>
      <c r="BA527" s="10">
        <v>5.31</v>
      </c>
      <c r="BB527" s="1">
        <f t="shared" si="372"/>
        <v>12.690000000000001</v>
      </c>
      <c r="BC527" s="2">
        <f t="shared" si="373"/>
        <v>12.690000000000001</v>
      </c>
      <c r="BD527" s="3">
        <f t="shared" si="374"/>
        <v>12.690000000000001</v>
      </c>
      <c r="BE527" s="1">
        <f t="shared" si="353"/>
        <v>18</v>
      </c>
      <c r="BF527" s="2">
        <f t="shared" si="354"/>
        <v>18</v>
      </c>
      <c r="BG527" s="3">
        <f t="shared" si="355"/>
        <v>18</v>
      </c>
      <c r="BH527" s="10">
        <v>5.03</v>
      </c>
      <c r="BI527" s="1">
        <f t="shared" si="356"/>
        <v>12.969999999999999</v>
      </c>
      <c r="BJ527" s="2">
        <f t="shared" si="357"/>
        <v>12.969999999999999</v>
      </c>
      <c r="BK527" s="3">
        <f t="shared" si="358"/>
        <v>12.969999999999999</v>
      </c>
    </row>
    <row r="528" spans="1:63">
      <c r="A528" s="14">
        <v>43852.541666665413</v>
      </c>
      <c r="B528" s="1">
        <v>79.837000000000003</v>
      </c>
      <c r="C528" s="2">
        <v>-13.672000000000001</v>
      </c>
      <c r="D528" s="2">
        <v>4.2549999999999999</v>
      </c>
      <c r="E528" s="3">
        <v>89.254000000000005</v>
      </c>
      <c r="F528" s="1">
        <v>41.79</v>
      </c>
      <c r="G528" s="2">
        <v>17</v>
      </c>
      <c r="H528" s="2">
        <v>41.79</v>
      </c>
      <c r="I528" s="2">
        <v>17</v>
      </c>
      <c r="J528" s="2">
        <v>41.79</v>
      </c>
      <c r="K528" s="3">
        <v>17</v>
      </c>
      <c r="L528" s="1">
        <v>0</v>
      </c>
      <c r="M528" s="3">
        <v>72</v>
      </c>
      <c r="N528" s="1">
        <v>62</v>
      </c>
      <c r="O528" s="3">
        <v>755</v>
      </c>
      <c r="P528" s="1">
        <v>49.1</v>
      </c>
      <c r="Q528" s="2">
        <v>94</v>
      </c>
      <c r="R528" s="2">
        <v>-30</v>
      </c>
      <c r="S528" s="3">
        <v>34.9</v>
      </c>
      <c r="T528" s="1">
        <f t="shared" si="334"/>
        <v>7.8370000000000033</v>
      </c>
      <c r="U528" s="2">
        <f t="shared" si="359"/>
        <v>0</v>
      </c>
      <c r="V528" s="3">
        <f t="shared" si="360"/>
        <v>7.8370000000000033</v>
      </c>
      <c r="W528" s="20" t="str">
        <f t="shared" si="335"/>
        <v>LONG</v>
      </c>
      <c r="X528" s="19" t="str">
        <f t="shared" si="336"/>
        <v>LONG</v>
      </c>
      <c r="Y528" s="1" t="str">
        <f t="shared" si="361"/>
        <v/>
      </c>
      <c r="Z528" s="2">
        <f t="shared" si="337"/>
        <v>17</v>
      </c>
      <c r="AA528" s="2" t="str">
        <f t="shared" si="338"/>
        <v/>
      </c>
      <c r="AB528" s="2">
        <f t="shared" si="339"/>
        <v>17</v>
      </c>
      <c r="AC528" s="2" t="str">
        <f t="shared" si="340"/>
        <v/>
      </c>
      <c r="AD528" s="3">
        <f t="shared" si="341"/>
        <v>17</v>
      </c>
      <c r="AE528" s="1">
        <f t="shared" si="342"/>
        <v>49.1</v>
      </c>
      <c r="AF528" s="2">
        <f t="shared" si="343"/>
        <v>17</v>
      </c>
      <c r="AG528" s="2">
        <f t="shared" si="344"/>
        <v>49.1</v>
      </c>
      <c r="AH528" s="2">
        <f t="shared" si="345"/>
        <v>17</v>
      </c>
      <c r="AI528" s="2">
        <f t="shared" si="346"/>
        <v>49.1</v>
      </c>
      <c r="AJ528" s="3">
        <f t="shared" si="347"/>
        <v>17</v>
      </c>
      <c r="AK528" s="1">
        <f t="shared" si="348"/>
        <v>17</v>
      </c>
      <c r="AL528" s="2">
        <f t="shared" si="349"/>
        <v>17</v>
      </c>
      <c r="AM528" s="3">
        <f t="shared" si="350"/>
        <v>17</v>
      </c>
      <c r="AN528" s="10">
        <v>4.8499999999999996</v>
      </c>
      <c r="AO528" s="1">
        <f t="shared" si="362"/>
        <v>12.15</v>
      </c>
      <c r="AP528" s="2">
        <f t="shared" si="351"/>
        <v>12.15</v>
      </c>
      <c r="AQ528" s="3">
        <f t="shared" si="352"/>
        <v>12.15</v>
      </c>
      <c r="AR528" s="1">
        <f t="shared" si="363"/>
        <v>42</v>
      </c>
      <c r="AS528" s="2">
        <f t="shared" si="364"/>
        <v>17</v>
      </c>
      <c r="AT528" s="2">
        <f t="shared" si="365"/>
        <v>42</v>
      </c>
      <c r="AU528" s="2">
        <f t="shared" si="366"/>
        <v>17</v>
      </c>
      <c r="AV528" s="2">
        <f t="shared" si="367"/>
        <v>42</v>
      </c>
      <c r="AW528" s="3">
        <f t="shared" si="368"/>
        <v>17</v>
      </c>
      <c r="AX528" s="1">
        <f t="shared" si="369"/>
        <v>17</v>
      </c>
      <c r="AY528" s="2">
        <f t="shared" si="370"/>
        <v>17</v>
      </c>
      <c r="AZ528" s="3">
        <f t="shared" si="371"/>
        <v>17</v>
      </c>
      <c r="BA528" s="10">
        <v>5.31</v>
      </c>
      <c r="BB528" s="1">
        <f t="shared" si="372"/>
        <v>11.690000000000001</v>
      </c>
      <c r="BC528" s="2">
        <f t="shared" si="373"/>
        <v>11.690000000000001</v>
      </c>
      <c r="BD528" s="3">
        <f t="shared" si="374"/>
        <v>11.690000000000001</v>
      </c>
      <c r="BE528" s="1">
        <f t="shared" si="353"/>
        <v>17</v>
      </c>
      <c r="BF528" s="2">
        <f t="shared" si="354"/>
        <v>17</v>
      </c>
      <c r="BG528" s="3">
        <f t="shared" si="355"/>
        <v>17</v>
      </c>
      <c r="BH528" s="10">
        <v>5.03</v>
      </c>
      <c r="BI528" s="1">
        <f t="shared" si="356"/>
        <v>11.969999999999999</v>
      </c>
      <c r="BJ528" s="2">
        <f t="shared" si="357"/>
        <v>11.969999999999999</v>
      </c>
      <c r="BK528" s="3">
        <f t="shared" si="358"/>
        <v>11.969999999999999</v>
      </c>
    </row>
    <row r="529" spans="1:63">
      <c r="A529" s="14">
        <v>43852.583333332077</v>
      </c>
      <c r="B529" s="1">
        <v>48.045000000000002</v>
      </c>
      <c r="C529" s="2">
        <v>-34.561</v>
      </c>
      <c r="D529" s="2">
        <v>9.7270000000000003</v>
      </c>
      <c r="E529" s="3">
        <v>72.879000000000005</v>
      </c>
      <c r="F529" s="1">
        <v>42.41</v>
      </c>
      <c r="G529" s="2">
        <v>23.99</v>
      </c>
      <c r="H529" s="2">
        <v>42.41</v>
      </c>
      <c r="I529" s="2">
        <v>23.99</v>
      </c>
      <c r="J529" s="2">
        <v>42.41</v>
      </c>
      <c r="K529" s="3">
        <v>23.99</v>
      </c>
      <c r="L529" s="1">
        <v>0</v>
      </c>
      <c r="M529" s="3">
        <v>21.832999999999998</v>
      </c>
      <c r="N529" s="1">
        <v>21</v>
      </c>
      <c r="O529" s="3">
        <v>809</v>
      </c>
      <c r="P529" s="1">
        <v>40</v>
      </c>
      <c r="Q529" s="2">
        <v>80</v>
      </c>
      <c r="R529" s="2">
        <v>-30</v>
      </c>
      <c r="S529" s="3">
        <v>34.9</v>
      </c>
      <c r="T529" s="1">
        <f t="shared" si="334"/>
        <v>26.212000000000003</v>
      </c>
      <c r="U529" s="2">
        <f t="shared" si="359"/>
        <v>0</v>
      </c>
      <c r="V529" s="3">
        <f t="shared" si="360"/>
        <v>26.212000000000003</v>
      </c>
      <c r="W529" s="20" t="str">
        <f t="shared" si="335"/>
        <v>LONG</v>
      </c>
      <c r="X529" s="19" t="str">
        <f t="shared" si="336"/>
        <v>LONG</v>
      </c>
      <c r="Y529" s="1" t="str">
        <f t="shared" si="361"/>
        <v/>
      </c>
      <c r="Z529" s="2">
        <f t="shared" si="337"/>
        <v>23.99</v>
      </c>
      <c r="AA529" s="2" t="str">
        <f t="shared" si="338"/>
        <v/>
      </c>
      <c r="AB529" s="2">
        <f t="shared" si="339"/>
        <v>23.99</v>
      </c>
      <c r="AC529" s="2" t="str">
        <f t="shared" si="340"/>
        <v/>
      </c>
      <c r="AD529" s="3">
        <f t="shared" si="341"/>
        <v>23.99</v>
      </c>
      <c r="AE529" s="1">
        <f t="shared" si="342"/>
        <v>40</v>
      </c>
      <c r="AF529" s="2">
        <f t="shared" si="343"/>
        <v>23.99</v>
      </c>
      <c r="AG529" s="2">
        <f t="shared" si="344"/>
        <v>40</v>
      </c>
      <c r="AH529" s="2">
        <f t="shared" si="345"/>
        <v>23.99</v>
      </c>
      <c r="AI529" s="2">
        <f t="shared" si="346"/>
        <v>40</v>
      </c>
      <c r="AJ529" s="3">
        <f t="shared" si="347"/>
        <v>23.99</v>
      </c>
      <c r="AK529" s="1">
        <f t="shared" si="348"/>
        <v>23.99</v>
      </c>
      <c r="AL529" s="2">
        <f t="shared" si="349"/>
        <v>23.99</v>
      </c>
      <c r="AM529" s="3">
        <f t="shared" si="350"/>
        <v>23.99</v>
      </c>
      <c r="AN529" s="10">
        <v>4.8499999999999996</v>
      </c>
      <c r="AO529" s="1">
        <f t="shared" si="362"/>
        <v>19.14</v>
      </c>
      <c r="AP529" s="2">
        <f t="shared" si="351"/>
        <v>19.14</v>
      </c>
      <c r="AQ529" s="3">
        <f t="shared" si="352"/>
        <v>19.14</v>
      </c>
      <c r="AR529" s="1">
        <f t="shared" si="363"/>
        <v>37.450000000000003</v>
      </c>
      <c r="AS529" s="2">
        <f t="shared" si="364"/>
        <v>23.99</v>
      </c>
      <c r="AT529" s="2">
        <f t="shared" si="365"/>
        <v>37.450000000000003</v>
      </c>
      <c r="AU529" s="2">
        <f t="shared" si="366"/>
        <v>23.99</v>
      </c>
      <c r="AV529" s="2">
        <f t="shared" si="367"/>
        <v>37.450000000000003</v>
      </c>
      <c r="AW529" s="3">
        <f t="shared" si="368"/>
        <v>23.99</v>
      </c>
      <c r="AX529" s="1">
        <f t="shared" si="369"/>
        <v>23.99</v>
      </c>
      <c r="AY529" s="2">
        <f t="shared" si="370"/>
        <v>23.99</v>
      </c>
      <c r="AZ529" s="3">
        <f t="shared" si="371"/>
        <v>23.99</v>
      </c>
      <c r="BA529" s="10">
        <v>5.31</v>
      </c>
      <c r="BB529" s="1">
        <f t="shared" si="372"/>
        <v>18.68</v>
      </c>
      <c r="BC529" s="2">
        <f t="shared" si="373"/>
        <v>18.68</v>
      </c>
      <c r="BD529" s="3">
        <f t="shared" si="374"/>
        <v>18.68</v>
      </c>
      <c r="BE529" s="1">
        <f t="shared" si="353"/>
        <v>23.99</v>
      </c>
      <c r="BF529" s="2">
        <f t="shared" si="354"/>
        <v>23.99</v>
      </c>
      <c r="BG529" s="3">
        <f t="shared" si="355"/>
        <v>23.99</v>
      </c>
      <c r="BH529" s="10">
        <v>5.03</v>
      </c>
      <c r="BI529" s="1">
        <f t="shared" si="356"/>
        <v>18.959999999999997</v>
      </c>
      <c r="BJ529" s="2">
        <f t="shared" si="357"/>
        <v>18.959999999999997</v>
      </c>
      <c r="BK529" s="3">
        <f t="shared" si="358"/>
        <v>18.959999999999997</v>
      </c>
    </row>
    <row r="530" spans="1:63">
      <c r="A530" s="14">
        <v>43852.624999998741</v>
      </c>
      <c r="B530" s="1">
        <v>67.263999999999996</v>
      </c>
      <c r="C530" s="2">
        <v>-23.381</v>
      </c>
      <c r="D530" s="2">
        <v>6.7229999999999999</v>
      </c>
      <c r="E530" s="3">
        <v>83.921999999999997</v>
      </c>
      <c r="F530" s="1">
        <v>46.79</v>
      </c>
      <c r="G530" s="2">
        <v>17</v>
      </c>
      <c r="H530" s="2">
        <v>46.79</v>
      </c>
      <c r="I530" s="2">
        <v>17</v>
      </c>
      <c r="J530" s="2">
        <v>46.79</v>
      </c>
      <c r="K530" s="3">
        <v>17</v>
      </c>
      <c r="L530" s="1">
        <v>0</v>
      </c>
      <c r="M530" s="3">
        <v>60.5</v>
      </c>
      <c r="N530" s="1">
        <v>51</v>
      </c>
      <c r="O530" s="3">
        <v>756</v>
      </c>
      <c r="P530" s="1">
        <v>36.9</v>
      </c>
      <c r="Q530" s="2">
        <v>80</v>
      </c>
      <c r="R530" s="2">
        <v>-30</v>
      </c>
      <c r="S530" s="3">
        <v>34.9</v>
      </c>
      <c r="T530" s="1">
        <f t="shared" si="334"/>
        <v>6.7639999999999958</v>
      </c>
      <c r="U530" s="2">
        <f t="shared" si="359"/>
        <v>0</v>
      </c>
      <c r="V530" s="3">
        <f t="shared" si="360"/>
        <v>6.7639999999999958</v>
      </c>
      <c r="W530" s="20" t="str">
        <f t="shared" si="335"/>
        <v>LONG</v>
      </c>
      <c r="X530" s="19" t="str">
        <f t="shared" si="336"/>
        <v>LONG</v>
      </c>
      <c r="Y530" s="1" t="str">
        <f t="shared" si="361"/>
        <v/>
      </c>
      <c r="Z530" s="2">
        <f t="shared" si="337"/>
        <v>17</v>
      </c>
      <c r="AA530" s="2" t="str">
        <f t="shared" si="338"/>
        <v/>
      </c>
      <c r="AB530" s="2">
        <f t="shared" si="339"/>
        <v>17</v>
      </c>
      <c r="AC530" s="2" t="str">
        <f t="shared" si="340"/>
        <v/>
      </c>
      <c r="AD530" s="3">
        <f t="shared" si="341"/>
        <v>17</v>
      </c>
      <c r="AE530" s="1">
        <f t="shared" si="342"/>
        <v>36.9</v>
      </c>
      <c r="AF530" s="2">
        <f t="shared" si="343"/>
        <v>17</v>
      </c>
      <c r="AG530" s="2">
        <f t="shared" si="344"/>
        <v>36.9</v>
      </c>
      <c r="AH530" s="2">
        <f t="shared" si="345"/>
        <v>17</v>
      </c>
      <c r="AI530" s="2">
        <f t="shared" si="346"/>
        <v>36.9</v>
      </c>
      <c r="AJ530" s="3">
        <f t="shared" si="347"/>
        <v>17</v>
      </c>
      <c r="AK530" s="1">
        <f t="shared" si="348"/>
        <v>17</v>
      </c>
      <c r="AL530" s="2">
        <f t="shared" si="349"/>
        <v>17</v>
      </c>
      <c r="AM530" s="3">
        <f t="shared" si="350"/>
        <v>17</v>
      </c>
      <c r="AN530" s="10">
        <v>4.8499999999999996</v>
      </c>
      <c r="AO530" s="1">
        <f t="shared" si="362"/>
        <v>12.15</v>
      </c>
      <c r="AP530" s="2">
        <f t="shared" si="351"/>
        <v>12.15</v>
      </c>
      <c r="AQ530" s="3">
        <f t="shared" si="352"/>
        <v>12.15</v>
      </c>
      <c r="AR530" s="1">
        <f t="shared" si="363"/>
        <v>35.9</v>
      </c>
      <c r="AS530" s="2">
        <f t="shared" si="364"/>
        <v>17</v>
      </c>
      <c r="AT530" s="2">
        <f t="shared" si="365"/>
        <v>35.9</v>
      </c>
      <c r="AU530" s="2">
        <f t="shared" si="366"/>
        <v>17</v>
      </c>
      <c r="AV530" s="2">
        <f t="shared" si="367"/>
        <v>35.9</v>
      </c>
      <c r="AW530" s="3">
        <f t="shared" si="368"/>
        <v>17</v>
      </c>
      <c r="AX530" s="1">
        <f t="shared" si="369"/>
        <v>17</v>
      </c>
      <c r="AY530" s="2">
        <f t="shared" si="370"/>
        <v>17</v>
      </c>
      <c r="AZ530" s="3">
        <f t="shared" si="371"/>
        <v>17</v>
      </c>
      <c r="BA530" s="10">
        <v>5.31</v>
      </c>
      <c r="BB530" s="1">
        <f t="shared" si="372"/>
        <v>11.690000000000001</v>
      </c>
      <c r="BC530" s="2">
        <f t="shared" si="373"/>
        <v>11.690000000000001</v>
      </c>
      <c r="BD530" s="3">
        <f t="shared" si="374"/>
        <v>11.690000000000001</v>
      </c>
      <c r="BE530" s="1">
        <f t="shared" si="353"/>
        <v>17</v>
      </c>
      <c r="BF530" s="2">
        <f t="shared" si="354"/>
        <v>17</v>
      </c>
      <c r="BG530" s="3">
        <f t="shared" si="355"/>
        <v>17</v>
      </c>
      <c r="BH530" s="10">
        <v>5.03</v>
      </c>
      <c r="BI530" s="1">
        <f t="shared" si="356"/>
        <v>11.969999999999999</v>
      </c>
      <c r="BJ530" s="2">
        <f t="shared" si="357"/>
        <v>11.969999999999999</v>
      </c>
      <c r="BK530" s="3">
        <f t="shared" si="358"/>
        <v>11.969999999999999</v>
      </c>
    </row>
    <row r="531" spans="1:63">
      <c r="A531" s="14">
        <v>43852.666666665406</v>
      </c>
      <c r="B531" s="1">
        <v>38.000999999999998</v>
      </c>
      <c r="C531" s="2">
        <v>-43.578000000000003</v>
      </c>
      <c r="D531" s="2">
        <v>14.419</v>
      </c>
      <c r="E531" s="3">
        <v>67.16</v>
      </c>
      <c r="F531" s="1">
        <v>51.14</v>
      </c>
      <c r="G531" s="2">
        <v>17.72</v>
      </c>
      <c r="H531" s="2">
        <v>51.14</v>
      </c>
      <c r="I531" s="2">
        <v>17.72</v>
      </c>
      <c r="J531" s="2">
        <v>51.14</v>
      </c>
      <c r="K531" s="3">
        <v>17.72</v>
      </c>
      <c r="L531" s="1">
        <v>0</v>
      </c>
      <c r="M531" s="3">
        <v>50</v>
      </c>
      <c r="N531" s="1">
        <v>11</v>
      </c>
      <c r="O531" s="3">
        <v>693</v>
      </c>
      <c r="P531" s="1">
        <v>36.9</v>
      </c>
      <c r="Q531" s="2">
        <v>80</v>
      </c>
      <c r="R531" s="2">
        <v>-30</v>
      </c>
      <c r="S531" s="3">
        <v>34.9</v>
      </c>
      <c r="T531" s="1">
        <f t="shared" si="334"/>
        <v>-11.999000000000002</v>
      </c>
      <c r="U531" s="2">
        <f t="shared" si="359"/>
        <v>11.999000000000002</v>
      </c>
      <c r="V531" s="3">
        <f t="shared" si="360"/>
        <v>0</v>
      </c>
      <c r="W531" s="20" t="str">
        <f t="shared" si="335"/>
        <v>LONG</v>
      </c>
      <c r="X531" s="19" t="str">
        <f t="shared" si="336"/>
        <v>LONG</v>
      </c>
      <c r="Y531" s="1" t="str">
        <f t="shared" si="361"/>
        <v/>
      </c>
      <c r="Z531" s="2">
        <f t="shared" si="337"/>
        <v>17.72</v>
      </c>
      <c r="AA531" s="2" t="str">
        <f t="shared" si="338"/>
        <v/>
      </c>
      <c r="AB531" s="2">
        <f t="shared" si="339"/>
        <v>17.72</v>
      </c>
      <c r="AC531" s="2" t="str">
        <f t="shared" si="340"/>
        <v/>
      </c>
      <c r="AD531" s="3">
        <f t="shared" si="341"/>
        <v>17.72</v>
      </c>
      <c r="AE531" s="1">
        <f t="shared" si="342"/>
        <v>36.9</v>
      </c>
      <c r="AF531" s="2">
        <f t="shared" si="343"/>
        <v>17.72</v>
      </c>
      <c r="AG531" s="2">
        <f t="shared" si="344"/>
        <v>36.9</v>
      </c>
      <c r="AH531" s="2">
        <f t="shared" si="345"/>
        <v>17.72</v>
      </c>
      <c r="AI531" s="2">
        <f t="shared" si="346"/>
        <v>36.9</v>
      </c>
      <c r="AJ531" s="3">
        <f t="shared" si="347"/>
        <v>17.72</v>
      </c>
      <c r="AK531" s="1">
        <f t="shared" si="348"/>
        <v>17.72</v>
      </c>
      <c r="AL531" s="2">
        <f t="shared" si="349"/>
        <v>17.72</v>
      </c>
      <c r="AM531" s="3">
        <f t="shared" si="350"/>
        <v>17.72</v>
      </c>
      <c r="AN531" s="10">
        <v>4.8499999999999996</v>
      </c>
      <c r="AO531" s="1">
        <f t="shared" si="362"/>
        <v>12.87</v>
      </c>
      <c r="AP531" s="2">
        <f t="shared" si="351"/>
        <v>12.87</v>
      </c>
      <c r="AQ531" s="3">
        <f t="shared" si="352"/>
        <v>12.87</v>
      </c>
      <c r="AR531" s="1">
        <f t="shared" si="363"/>
        <v>35.9</v>
      </c>
      <c r="AS531" s="2">
        <f t="shared" si="364"/>
        <v>17.72</v>
      </c>
      <c r="AT531" s="2">
        <f t="shared" si="365"/>
        <v>35.9</v>
      </c>
      <c r="AU531" s="2">
        <f t="shared" si="366"/>
        <v>17.72</v>
      </c>
      <c r="AV531" s="2">
        <f t="shared" si="367"/>
        <v>35.9</v>
      </c>
      <c r="AW531" s="3">
        <f t="shared" si="368"/>
        <v>17.72</v>
      </c>
      <c r="AX531" s="1">
        <f t="shared" si="369"/>
        <v>17.72</v>
      </c>
      <c r="AY531" s="2">
        <f t="shared" si="370"/>
        <v>17.72</v>
      </c>
      <c r="AZ531" s="3">
        <f t="shared" si="371"/>
        <v>17.72</v>
      </c>
      <c r="BA531" s="10">
        <v>5.31</v>
      </c>
      <c r="BB531" s="1">
        <f t="shared" si="372"/>
        <v>12.41</v>
      </c>
      <c r="BC531" s="2">
        <f t="shared" si="373"/>
        <v>12.41</v>
      </c>
      <c r="BD531" s="3">
        <f t="shared" si="374"/>
        <v>12.41</v>
      </c>
      <c r="BE531" s="1">
        <f t="shared" si="353"/>
        <v>17.72</v>
      </c>
      <c r="BF531" s="2">
        <f t="shared" si="354"/>
        <v>17.72</v>
      </c>
      <c r="BG531" s="3">
        <f t="shared" si="355"/>
        <v>17.72</v>
      </c>
      <c r="BH531" s="10">
        <v>5.03</v>
      </c>
      <c r="BI531" s="1">
        <f t="shared" si="356"/>
        <v>12.689999999999998</v>
      </c>
      <c r="BJ531" s="2">
        <f t="shared" si="357"/>
        <v>12.689999999999998</v>
      </c>
      <c r="BK531" s="3">
        <f t="shared" si="358"/>
        <v>12.689999999999998</v>
      </c>
    </row>
    <row r="532" spans="1:63">
      <c r="A532" s="14">
        <v>43852.70833333207</v>
      </c>
      <c r="B532" s="1">
        <v>-75.831000000000003</v>
      </c>
      <c r="C532" s="2">
        <v>-89.430999999999997</v>
      </c>
      <c r="D532" s="2">
        <v>-12.318</v>
      </c>
      <c r="E532" s="3">
        <v>25.917999999999999</v>
      </c>
      <c r="F532" s="1">
        <v>65.099999999999994</v>
      </c>
      <c r="G532" s="2">
        <v>54.29</v>
      </c>
      <c r="H532" s="2">
        <v>65.099999999999994</v>
      </c>
      <c r="I532" s="2">
        <v>54.29</v>
      </c>
      <c r="J532" s="2">
        <v>65.099999999999994</v>
      </c>
      <c r="K532" s="3">
        <v>54.29</v>
      </c>
      <c r="L532" s="1">
        <v>39.200000000000003</v>
      </c>
      <c r="M532" s="3">
        <v>0</v>
      </c>
      <c r="N532" s="1">
        <v>25</v>
      </c>
      <c r="O532" s="3">
        <v>654</v>
      </c>
      <c r="P532" s="1">
        <v>36.9</v>
      </c>
      <c r="Q532" s="2">
        <v>80</v>
      </c>
      <c r="R532" s="2">
        <v>-30</v>
      </c>
      <c r="S532" s="3">
        <v>34.9</v>
      </c>
      <c r="T532" s="1">
        <f t="shared" si="334"/>
        <v>-36.631</v>
      </c>
      <c r="U532" s="2">
        <f t="shared" si="359"/>
        <v>36.631</v>
      </c>
      <c r="V532" s="3">
        <f t="shared" si="360"/>
        <v>0</v>
      </c>
      <c r="W532" s="20" t="str">
        <f t="shared" si="335"/>
        <v>SHORT</v>
      </c>
      <c r="X532" s="19" t="str">
        <f t="shared" si="336"/>
        <v>SHORT</v>
      </c>
      <c r="Y532" s="1">
        <f t="shared" si="361"/>
        <v>65.099999999999994</v>
      </c>
      <c r="Z532" s="2" t="str">
        <f t="shared" si="337"/>
        <v/>
      </c>
      <c r="AA532" s="2">
        <f t="shared" si="338"/>
        <v>65.099999999999994</v>
      </c>
      <c r="AB532" s="2" t="str">
        <f t="shared" si="339"/>
        <v/>
      </c>
      <c r="AC532" s="2">
        <f t="shared" si="340"/>
        <v>65.099999999999994</v>
      </c>
      <c r="AD532" s="3" t="str">
        <f t="shared" si="341"/>
        <v/>
      </c>
      <c r="AE532" s="1">
        <f t="shared" si="342"/>
        <v>65.099999999999994</v>
      </c>
      <c r="AF532" s="2">
        <f t="shared" si="343"/>
        <v>34.9</v>
      </c>
      <c r="AG532" s="2">
        <f t="shared" si="344"/>
        <v>65.099999999999994</v>
      </c>
      <c r="AH532" s="2">
        <f t="shared" si="345"/>
        <v>34.9</v>
      </c>
      <c r="AI532" s="2">
        <f t="shared" si="346"/>
        <v>65.099999999999994</v>
      </c>
      <c r="AJ532" s="3">
        <f t="shared" si="347"/>
        <v>34.9</v>
      </c>
      <c r="AK532" s="1">
        <f t="shared" si="348"/>
        <v>65.099999999999994</v>
      </c>
      <c r="AL532" s="2">
        <f t="shared" si="349"/>
        <v>65.099999999999994</v>
      </c>
      <c r="AM532" s="3">
        <f t="shared" si="350"/>
        <v>65.099999999999994</v>
      </c>
      <c r="AN532" s="10">
        <v>4.8499999999999996</v>
      </c>
      <c r="AO532" s="1">
        <f t="shared" si="362"/>
        <v>69.949999999999989</v>
      </c>
      <c r="AP532" s="2">
        <f t="shared" si="351"/>
        <v>69.949999999999989</v>
      </c>
      <c r="AQ532" s="3">
        <f t="shared" si="352"/>
        <v>69.949999999999989</v>
      </c>
      <c r="AR532" s="1">
        <f t="shared" si="363"/>
        <v>65.099999999999994</v>
      </c>
      <c r="AS532" s="2">
        <f t="shared" si="364"/>
        <v>35.9</v>
      </c>
      <c r="AT532" s="2">
        <f t="shared" si="365"/>
        <v>65.099999999999994</v>
      </c>
      <c r="AU532" s="2">
        <f t="shared" si="366"/>
        <v>35.9</v>
      </c>
      <c r="AV532" s="2">
        <f t="shared" si="367"/>
        <v>65.099999999999994</v>
      </c>
      <c r="AW532" s="3">
        <f t="shared" si="368"/>
        <v>35.9</v>
      </c>
      <c r="AX532" s="1">
        <f t="shared" si="369"/>
        <v>65.099999999999994</v>
      </c>
      <c r="AY532" s="2">
        <f t="shared" si="370"/>
        <v>65.099999999999994</v>
      </c>
      <c r="AZ532" s="3">
        <f t="shared" si="371"/>
        <v>65.099999999999994</v>
      </c>
      <c r="BA532" s="10">
        <v>5.31</v>
      </c>
      <c r="BB532" s="1">
        <f t="shared" si="372"/>
        <v>70.41</v>
      </c>
      <c r="BC532" s="2">
        <f t="shared" si="373"/>
        <v>70.41</v>
      </c>
      <c r="BD532" s="3">
        <f t="shared" si="374"/>
        <v>70.41</v>
      </c>
      <c r="BE532" s="1">
        <f t="shared" si="353"/>
        <v>65.099999999999994</v>
      </c>
      <c r="BF532" s="2">
        <f t="shared" si="354"/>
        <v>65.099999999999994</v>
      </c>
      <c r="BG532" s="3">
        <f t="shared" si="355"/>
        <v>65.099999999999994</v>
      </c>
      <c r="BH532" s="10">
        <v>5.03</v>
      </c>
      <c r="BI532" s="1">
        <f t="shared" si="356"/>
        <v>70.13</v>
      </c>
      <c r="BJ532" s="2">
        <f t="shared" si="357"/>
        <v>70.13</v>
      </c>
      <c r="BK532" s="3">
        <f t="shared" si="358"/>
        <v>70.13</v>
      </c>
    </row>
    <row r="533" spans="1:63">
      <c r="A533" s="14">
        <v>43852.749999998734</v>
      </c>
      <c r="B533" s="1">
        <v>-88.668000000000006</v>
      </c>
      <c r="C533" s="2">
        <v>-86.884</v>
      </c>
      <c r="D533" s="2">
        <v>-17.565999999999999</v>
      </c>
      <c r="E533" s="3">
        <v>15.782</v>
      </c>
      <c r="F533" s="1">
        <v>80</v>
      </c>
      <c r="G533" s="2">
        <v>60.58</v>
      </c>
      <c r="H533" s="2">
        <v>80</v>
      </c>
      <c r="I533" s="2">
        <v>60.58</v>
      </c>
      <c r="J533" s="2">
        <v>80</v>
      </c>
      <c r="K533" s="3">
        <v>60.58</v>
      </c>
      <c r="L533" s="1">
        <v>53.167000000000002</v>
      </c>
      <c r="M533" s="3">
        <v>0</v>
      </c>
      <c r="N533" s="1">
        <v>29</v>
      </c>
      <c r="O533" s="3">
        <v>644</v>
      </c>
      <c r="P533" s="1">
        <v>36.9</v>
      </c>
      <c r="Q533" s="2">
        <v>80</v>
      </c>
      <c r="R533" s="2">
        <v>-30</v>
      </c>
      <c r="S533" s="3">
        <v>34.9</v>
      </c>
      <c r="T533" s="1">
        <f t="shared" si="334"/>
        <v>-35.501000000000005</v>
      </c>
      <c r="U533" s="2">
        <f t="shared" si="359"/>
        <v>35.501000000000005</v>
      </c>
      <c r="V533" s="3">
        <f t="shared" si="360"/>
        <v>0</v>
      </c>
      <c r="W533" s="20" t="str">
        <f t="shared" si="335"/>
        <v>SHORT</v>
      </c>
      <c r="X533" s="19" t="str">
        <f t="shared" si="336"/>
        <v>SHORT</v>
      </c>
      <c r="Y533" s="1">
        <f t="shared" si="361"/>
        <v>80</v>
      </c>
      <c r="Z533" s="2" t="str">
        <f t="shared" si="337"/>
        <v/>
      </c>
      <c r="AA533" s="2">
        <f t="shared" si="338"/>
        <v>80</v>
      </c>
      <c r="AB533" s="2" t="str">
        <f t="shared" si="339"/>
        <v/>
      </c>
      <c r="AC533" s="2">
        <f t="shared" si="340"/>
        <v>80</v>
      </c>
      <c r="AD533" s="3" t="str">
        <f t="shared" si="341"/>
        <v/>
      </c>
      <c r="AE533" s="1">
        <f t="shared" si="342"/>
        <v>80</v>
      </c>
      <c r="AF533" s="2">
        <f t="shared" si="343"/>
        <v>34.9</v>
      </c>
      <c r="AG533" s="2">
        <f t="shared" si="344"/>
        <v>80</v>
      </c>
      <c r="AH533" s="2">
        <f t="shared" si="345"/>
        <v>34.9</v>
      </c>
      <c r="AI533" s="2">
        <f t="shared" si="346"/>
        <v>80</v>
      </c>
      <c r="AJ533" s="3">
        <f t="shared" si="347"/>
        <v>34.9</v>
      </c>
      <c r="AK533" s="1">
        <f t="shared" si="348"/>
        <v>80</v>
      </c>
      <c r="AL533" s="2">
        <f t="shared" si="349"/>
        <v>80</v>
      </c>
      <c r="AM533" s="3">
        <f t="shared" si="350"/>
        <v>80</v>
      </c>
      <c r="AN533" s="10">
        <v>4.8499999999999996</v>
      </c>
      <c r="AO533" s="1">
        <f t="shared" si="362"/>
        <v>84.85</v>
      </c>
      <c r="AP533" s="2">
        <f t="shared" si="351"/>
        <v>84.85</v>
      </c>
      <c r="AQ533" s="3">
        <f t="shared" si="352"/>
        <v>84.85</v>
      </c>
      <c r="AR533" s="1">
        <f t="shared" si="363"/>
        <v>80</v>
      </c>
      <c r="AS533" s="2">
        <f t="shared" si="364"/>
        <v>35.9</v>
      </c>
      <c r="AT533" s="2">
        <f t="shared" si="365"/>
        <v>80</v>
      </c>
      <c r="AU533" s="2">
        <f t="shared" si="366"/>
        <v>35.9</v>
      </c>
      <c r="AV533" s="2">
        <f t="shared" si="367"/>
        <v>80</v>
      </c>
      <c r="AW533" s="3">
        <f t="shared" si="368"/>
        <v>35.9</v>
      </c>
      <c r="AX533" s="1">
        <f t="shared" si="369"/>
        <v>80</v>
      </c>
      <c r="AY533" s="2">
        <f t="shared" si="370"/>
        <v>80</v>
      </c>
      <c r="AZ533" s="3">
        <f t="shared" si="371"/>
        <v>80</v>
      </c>
      <c r="BA533" s="10">
        <v>5.31</v>
      </c>
      <c r="BB533" s="1">
        <f t="shared" si="372"/>
        <v>85.31</v>
      </c>
      <c r="BC533" s="2">
        <f t="shared" si="373"/>
        <v>85.31</v>
      </c>
      <c r="BD533" s="3">
        <f t="shared" si="374"/>
        <v>85.31</v>
      </c>
      <c r="BE533" s="1">
        <f t="shared" si="353"/>
        <v>80</v>
      </c>
      <c r="BF533" s="2">
        <f t="shared" si="354"/>
        <v>80</v>
      </c>
      <c r="BG533" s="3">
        <f t="shared" si="355"/>
        <v>80</v>
      </c>
      <c r="BH533" s="10">
        <v>5.03</v>
      </c>
      <c r="BI533" s="1">
        <f t="shared" si="356"/>
        <v>85.03</v>
      </c>
      <c r="BJ533" s="2">
        <f t="shared" si="357"/>
        <v>85.03</v>
      </c>
      <c r="BK533" s="3">
        <f t="shared" si="358"/>
        <v>85.03</v>
      </c>
    </row>
    <row r="534" spans="1:63">
      <c r="A534" s="14">
        <v>43852.791666665398</v>
      </c>
      <c r="B534" s="1">
        <v>-33.962000000000003</v>
      </c>
      <c r="C534" s="2">
        <v>-31.675000000000001</v>
      </c>
      <c r="D534" s="2">
        <v>-24.189</v>
      </c>
      <c r="E534" s="3">
        <v>21.902000000000001</v>
      </c>
      <c r="F534" s="1">
        <v>80</v>
      </c>
      <c r="G534" s="2">
        <v>63.53</v>
      </c>
      <c r="H534" s="2">
        <v>80</v>
      </c>
      <c r="I534" s="2">
        <v>63.53</v>
      </c>
      <c r="J534" s="2">
        <v>80</v>
      </c>
      <c r="K534" s="3">
        <v>63.53</v>
      </c>
      <c r="L534" s="1">
        <v>29</v>
      </c>
      <c r="M534" s="3">
        <v>0</v>
      </c>
      <c r="N534" s="1">
        <v>29</v>
      </c>
      <c r="O534" s="3">
        <v>644</v>
      </c>
      <c r="P534" s="1">
        <v>36.9</v>
      </c>
      <c r="Q534" s="2">
        <v>80</v>
      </c>
      <c r="R534" s="2">
        <v>-30</v>
      </c>
      <c r="S534" s="3">
        <v>34.9</v>
      </c>
      <c r="T534" s="1">
        <f t="shared" si="334"/>
        <v>-4.9620000000000033</v>
      </c>
      <c r="U534" s="2">
        <f t="shared" si="359"/>
        <v>4.9620000000000033</v>
      </c>
      <c r="V534" s="3">
        <f t="shared" si="360"/>
        <v>0</v>
      </c>
      <c r="W534" s="20" t="str">
        <f t="shared" si="335"/>
        <v>SHORT</v>
      </c>
      <c r="X534" s="19" t="str">
        <f t="shared" si="336"/>
        <v>SHORT</v>
      </c>
      <c r="Y534" s="1">
        <f t="shared" si="361"/>
        <v>80</v>
      </c>
      <c r="Z534" s="2" t="str">
        <f t="shared" si="337"/>
        <v/>
      </c>
      <c r="AA534" s="2">
        <f t="shared" si="338"/>
        <v>80</v>
      </c>
      <c r="AB534" s="2" t="str">
        <f t="shared" si="339"/>
        <v/>
      </c>
      <c r="AC534" s="2">
        <f t="shared" si="340"/>
        <v>80</v>
      </c>
      <c r="AD534" s="3" t="str">
        <f t="shared" si="341"/>
        <v/>
      </c>
      <c r="AE534" s="1">
        <f t="shared" si="342"/>
        <v>80</v>
      </c>
      <c r="AF534" s="2">
        <f t="shared" si="343"/>
        <v>34.9</v>
      </c>
      <c r="AG534" s="2">
        <f t="shared" si="344"/>
        <v>80</v>
      </c>
      <c r="AH534" s="2">
        <f t="shared" si="345"/>
        <v>34.9</v>
      </c>
      <c r="AI534" s="2">
        <f t="shared" si="346"/>
        <v>80</v>
      </c>
      <c r="AJ534" s="3">
        <f t="shared" si="347"/>
        <v>34.9</v>
      </c>
      <c r="AK534" s="1">
        <f t="shared" si="348"/>
        <v>80</v>
      </c>
      <c r="AL534" s="2">
        <f t="shared" si="349"/>
        <v>80</v>
      </c>
      <c r="AM534" s="3">
        <f t="shared" si="350"/>
        <v>80</v>
      </c>
      <c r="AN534" s="10">
        <v>4.8499999999999996</v>
      </c>
      <c r="AO534" s="1">
        <f t="shared" si="362"/>
        <v>84.85</v>
      </c>
      <c r="AP534" s="2">
        <f t="shared" si="351"/>
        <v>84.85</v>
      </c>
      <c r="AQ534" s="3">
        <f t="shared" si="352"/>
        <v>84.85</v>
      </c>
      <c r="AR534" s="1">
        <f t="shared" si="363"/>
        <v>80</v>
      </c>
      <c r="AS534" s="2">
        <f t="shared" si="364"/>
        <v>35.9</v>
      </c>
      <c r="AT534" s="2">
        <f t="shared" si="365"/>
        <v>80</v>
      </c>
      <c r="AU534" s="2">
        <f t="shared" si="366"/>
        <v>35.9</v>
      </c>
      <c r="AV534" s="2">
        <f t="shared" si="367"/>
        <v>80</v>
      </c>
      <c r="AW534" s="3">
        <f t="shared" si="368"/>
        <v>35.9</v>
      </c>
      <c r="AX534" s="1">
        <f t="shared" si="369"/>
        <v>80</v>
      </c>
      <c r="AY534" s="2">
        <f t="shared" si="370"/>
        <v>80</v>
      </c>
      <c r="AZ534" s="3">
        <f t="shared" si="371"/>
        <v>80</v>
      </c>
      <c r="BA534" s="10">
        <v>5.31</v>
      </c>
      <c r="BB534" s="1">
        <f t="shared" si="372"/>
        <v>85.31</v>
      </c>
      <c r="BC534" s="2">
        <f t="shared" si="373"/>
        <v>85.31</v>
      </c>
      <c r="BD534" s="3">
        <f t="shared" si="374"/>
        <v>85.31</v>
      </c>
      <c r="BE534" s="1">
        <f t="shared" si="353"/>
        <v>80</v>
      </c>
      <c r="BF534" s="2">
        <f t="shared" si="354"/>
        <v>80</v>
      </c>
      <c r="BG534" s="3">
        <f t="shared" si="355"/>
        <v>80</v>
      </c>
      <c r="BH534" s="10">
        <v>5.03</v>
      </c>
      <c r="BI534" s="1">
        <f t="shared" si="356"/>
        <v>85.03</v>
      </c>
      <c r="BJ534" s="2">
        <f t="shared" si="357"/>
        <v>85.03</v>
      </c>
      <c r="BK534" s="3">
        <f t="shared" si="358"/>
        <v>85.03</v>
      </c>
    </row>
    <row r="535" spans="1:63">
      <c r="A535" s="14">
        <v>43852.833333332062</v>
      </c>
      <c r="B535" s="1">
        <v>4.7720000000000002</v>
      </c>
      <c r="C535" s="2">
        <v>28.725000000000001</v>
      </c>
      <c r="D535" s="2">
        <v>-2.173</v>
      </c>
      <c r="E535" s="3">
        <v>-21.78</v>
      </c>
      <c r="F535" s="1">
        <v>45.9</v>
      </c>
      <c r="G535" s="2">
        <v>24.4</v>
      </c>
      <c r="H535" s="2">
        <v>45.9</v>
      </c>
      <c r="I535" s="2">
        <v>24.4</v>
      </c>
      <c r="J535" s="2">
        <v>45.9</v>
      </c>
      <c r="K535" s="3">
        <v>24.4</v>
      </c>
      <c r="L535" s="1">
        <v>12</v>
      </c>
      <c r="M535" s="3">
        <v>17.084000000000003</v>
      </c>
      <c r="N535" s="1">
        <v>90</v>
      </c>
      <c r="O535" s="3">
        <v>727</v>
      </c>
      <c r="P535" s="1">
        <v>36.9</v>
      </c>
      <c r="Q535" s="2">
        <v>94</v>
      </c>
      <c r="R535" s="2">
        <v>-30</v>
      </c>
      <c r="S535" s="3">
        <v>34.9</v>
      </c>
      <c r="T535" s="1">
        <f t="shared" si="334"/>
        <v>-0.31200000000000472</v>
      </c>
      <c r="U535" s="2">
        <f t="shared" si="359"/>
        <v>0.31200000000000472</v>
      </c>
      <c r="V535" s="3">
        <f t="shared" si="360"/>
        <v>0</v>
      </c>
      <c r="W535" s="20" t="str">
        <f t="shared" si="335"/>
        <v>LONG</v>
      </c>
      <c r="X535" s="19" t="str">
        <f t="shared" si="336"/>
        <v>LONG</v>
      </c>
      <c r="Y535" s="1" t="str">
        <f t="shared" si="361"/>
        <v/>
      </c>
      <c r="Z535" s="2">
        <f t="shared" si="337"/>
        <v>24.4</v>
      </c>
      <c r="AA535" s="2" t="str">
        <f t="shared" si="338"/>
        <v/>
      </c>
      <c r="AB535" s="2">
        <f t="shared" si="339"/>
        <v>24.4</v>
      </c>
      <c r="AC535" s="2" t="str">
        <f t="shared" si="340"/>
        <v/>
      </c>
      <c r="AD535" s="3">
        <f t="shared" si="341"/>
        <v>24.4</v>
      </c>
      <c r="AE535" s="1">
        <f t="shared" si="342"/>
        <v>36.9</v>
      </c>
      <c r="AF535" s="2">
        <f t="shared" si="343"/>
        <v>24.4</v>
      </c>
      <c r="AG535" s="2">
        <f t="shared" si="344"/>
        <v>36.9</v>
      </c>
      <c r="AH535" s="2">
        <f t="shared" si="345"/>
        <v>24.4</v>
      </c>
      <c r="AI535" s="2">
        <f t="shared" si="346"/>
        <v>36.9</v>
      </c>
      <c r="AJ535" s="3">
        <f t="shared" si="347"/>
        <v>24.4</v>
      </c>
      <c r="AK535" s="1">
        <f t="shared" si="348"/>
        <v>24.4</v>
      </c>
      <c r="AL535" s="2">
        <f t="shared" si="349"/>
        <v>24.4</v>
      </c>
      <c r="AM535" s="3">
        <f t="shared" si="350"/>
        <v>24.4</v>
      </c>
      <c r="AN535" s="10">
        <v>4.8499999999999996</v>
      </c>
      <c r="AO535" s="1">
        <f t="shared" si="362"/>
        <v>19.549999999999997</v>
      </c>
      <c r="AP535" s="2">
        <f t="shared" si="351"/>
        <v>19.549999999999997</v>
      </c>
      <c r="AQ535" s="3">
        <f t="shared" si="352"/>
        <v>19.549999999999997</v>
      </c>
      <c r="AR535" s="1">
        <f t="shared" si="363"/>
        <v>35.9</v>
      </c>
      <c r="AS535" s="2">
        <f t="shared" si="364"/>
        <v>24.4</v>
      </c>
      <c r="AT535" s="2">
        <f t="shared" si="365"/>
        <v>35.9</v>
      </c>
      <c r="AU535" s="2">
        <f t="shared" si="366"/>
        <v>24.4</v>
      </c>
      <c r="AV535" s="2">
        <f t="shared" si="367"/>
        <v>35.9</v>
      </c>
      <c r="AW535" s="3">
        <f t="shared" si="368"/>
        <v>24.4</v>
      </c>
      <c r="AX535" s="1">
        <f t="shared" si="369"/>
        <v>24.4</v>
      </c>
      <c r="AY535" s="2">
        <f t="shared" si="370"/>
        <v>24.4</v>
      </c>
      <c r="AZ535" s="3">
        <f t="shared" si="371"/>
        <v>24.4</v>
      </c>
      <c r="BA535" s="10">
        <v>5.31</v>
      </c>
      <c r="BB535" s="1">
        <f t="shared" si="372"/>
        <v>19.09</v>
      </c>
      <c r="BC535" s="2">
        <f t="shared" si="373"/>
        <v>19.09</v>
      </c>
      <c r="BD535" s="3">
        <f t="shared" si="374"/>
        <v>19.09</v>
      </c>
      <c r="BE535" s="1">
        <f t="shared" si="353"/>
        <v>24.4</v>
      </c>
      <c r="BF535" s="2">
        <f t="shared" si="354"/>
        <v>24.4</v>
      </c>
      <c r="BG535" s="3">
        <f t="shared" si="355"/>
        <v>24.4</v>
      </c>
      <c r="BH535" s="10">
        <v>5.03</v>
      </c>
      <c r="BI535" s="1">
        <f t="shared" si="356"/>
        <v>19.369999999999997</v>
      </c>
      <c r="BJ535" s="2">
        <f t="shared" si="357"/>
        <v>19.369999999999997</v>
      </c>
      <c r="BK535" s="3">
        <f t="shared" si="358"/>
        <v>19.369999999999997</v>
      </c>
    </row>
    <row r="536" spans="1:63">
      <c r="A536" s="14">
        <v>43852.874999998727</v>
      </c>
      <c r="B536" s="1">
        <v>-90.105999999999995</v>
      </c>
      <c r="C536" s="2">
        <v>-4.4999999999999998E-2</v>
      </c>
      <c r="D536" s="2">
        <v>-20.597000000000001</v>
      </c>
      <c r="E536" s="3">
        <v>-69.463999999999999</v>
      </c>
      <c r="F536" s="1">
        <v>57</v>
      </c>
      <c r="G536" s="2">
        <v>46.79</v>
      </c>
      <c r="H536" s="2">
        <v>57</v>
      </c>
      <c r="I536" s="2">
        <v>46.79</v>
      </c>
      <c r="J536" s="2">
        <v>57</v>
      </c>
      <c r="K536" s="3">
        <v>46.79</v>
      </c>
      <c r="L536" s="1">
        <v>70.8</v>
      </c>
      <c r="M536" s="3">
        <v>0</v>
      </c>
      <c r="N536" s="1">
        <v>320</v>
      </c>
      <c r="O536" s="3">
        <v>383</v>
      </c>
      <c r="P536" s="1">
        <v>43</v>
      </c>
      <c r="Q536" s="2">
        <v>94</v>
      </c>
      <c r="R536" s="2">
        <v>-3.37</v>
      </c>
      <c r="S536" s="3">
        <v>40.9</v>
      </c>
      <c r="T536" s="1">
        <f t="shared" si="334"/>
        <v>-19.305999999999997</v>
      </c>
      <c r="U536" s="2">
        <f t="shared" si="359"/>
        <v>19.305999999999997</v>
      </c>
      <c r="V536" s="3">
        <f t="shared" si="360"/>
        <v>0</v>
      </c>
      <c r="W536" s="20" t="str">
        <f t="shared" si="335"/>
        <v>SHORT</v>
      </c>
      <c r="X536" s="19" t="str">
        <f t="shared" si="336"/>
        <v>SHORT</v>
      </c>
      <c r="Y536" s="1">
        <f t="shared" si="361"/>
        <v>57</v>
      </c>
      <c r="Z536" s="2" t="str">
        <f t="shared" si="337"/>
        <v/>
      </c>
      <c r="AA536" s="2">
        <f t="shared" si="338"/>
        <v>57</v>
      </c>
      <c r="AB536" s="2" t="str">
        <f t="shared" si="339"/>
        <v/>
      </c>
      <c r="AC536" s="2">
        <f t="shared" si="340"/>
        <v>57</v>
      </c>
      <c r="AD536" s="3" t="str">
        <f t="shared" si="341"/>
        <v/>
      </c>
      <c r="AE536" s="1">
        <f t="shared" si="342"/>
        <v>57</v>
      </c>
      <c r="AF536" s="2">
        <f t="shared" si="343"/>
        <v>40.9</v>
      </c>
      <c r="AG536" s="2">
        <f t="shared" si="344"/>
        <v>57</v>
      </c>
      <c r="AH536" s="2">
        <f t="shared" si="345"/>
        <v>40.9</v>
      </c>
      <c r="AI536" s="2">
        <f t="shared" si="346"/>
        <v>57</v>
      </c>
      <c r="AJ536" s="3">
        <f t="shared" si="347"/>
        <v>40.9</v>
      </c>
      <c r="AK536" s="1">
        <f t="shared" si="348"/>
        <v>57</v>
      </c>
      <c r="AL536" s="2">
        <f t="shared" si="349"/>
        <v>57</v>
      </c>
      <c r="AM536" s="3">
        <f t="shared" si="350"/>
        <v>57</v>
      </c>
      <c r="AN536" s="10">
        <v>4.8499999999999996</v>
      </c>
      <c r="AO536" s="1">
        <f t="shared" si="362"/>
        <v>61.85</v>
      </c>
      <c r="AP536" s="2">
        <f t="shared" si="351"/>
        <v>61.85</v>
      </c>
      <c r="AQ536" s="3">
        <f t="shared" si="352"/>
        <v>61.85</v>
      </c>
      <c r="AR536" s="1">
        <f t="shared" si="363"/>
        <v>57</v>
      </c>
      <c r="AS536" s="2">
        <f t="shared" si="364"/>
        <v>41.95</v>
      </c>
      <c r="AT536" s="2">
        <f t="shared" si="365"/>
        <v>57</v>
      </c>
      <c r="AU536" s="2">
        <f t="shared" si="366"/>
        <v>41.95</v>
      </c>
      <c r="AV536" s="2">
        <f t="shared" si="367"/>
        <v>57</v>
      </c>
      <c r="AW536" s="3">
        <f t="shared" si="368"/>
        <v>41.95</v>
      </c>
      <c r="AX536" s="1">
        <f t="shared" si="369"/>
        <v>57</v>
      </c>
      <c r="AY536" s="2">
        <f t="shared" si="370"/>
        <v>57</v>
      </c>
      <c r="AZ536" s="3">
        <f t="shared" si="371"/>
        <v>57</v>
      </c>
      <c r="BA536" s="10">
        <v>5.31</v>
      </c>
      <c r="BB536" s="1">
        <f t="shared" si="372"/>
        <v>62.31</v>
      </c>
      <c r="BC536" s="2">
        <f t="shared" si="373"/>
        <v>62.31</v>
      </c>
      <c r="BD536" s="3">
        <f t="shared" si="374"/>
        <v>62.31</v>
      </c>
      <c r="BE536" s="1">
        <f t="shared" si="353"/>
        <v>57</v>
      </c>
      <c r="BF536" s="2">
        <f t="shared" si="354"/>
        <v>57</v>
      </c>
      <c r="BG536" s="3">
        <f t="shared" si="355"/>
        <v>57</v>
      </c>
      <c r="BH536" s="10">
        <v>5.03</v>
      </c>
      <c r="BI536" s="1">
        <f t="shared" si="356"/>
        <v>62.03</v>
      </c>
      <c r="BJ536" s="2">
        <f t="shared" si="357"/>
        <v>62.03</v>
      </c>
      <c r="BK536" s="3">
        <f t="shared" si="358"/>
        <v>62.03</v>
      </c>
    </row>
    <row r="537" spans="1:63">
      <c r="A537" s="14">
        <v>43852.916666665391</v>
      </c>
      <c r="B537" s="1">
        <v>-77.046999999999997</v>
      </c>
      <c r="C537" s="2">
        <v>-11.385999999999999</v>
      </c>
      <c r="D537" s="2">
        <v>-9.0820000000000007</v>
      </c>
      <c r="E537" s="3">
        <v>-56.579000000000001</v>
      </c>
      <c r="F537" s="1">
        <v>57</v>
      </c>
      <c r="G537" s="2">
        <v>36.71</v>
      </c>
      <c r="H537" s="2">
        <v>57</v>
      </c>
      <c r="I537" s="2">
        <v>36.71</v>
      </c>
      <c r="J537" s="2">
        <v>57</v>
      </c>
      <c r="K537" s="3">
        <v>36.71</v>
      </c>
      <c r="L537" s="1">
        <v>81.332999999999998</v>
      </c>
      <c r="M537" s="3">
        <v>0</v>
      </c>
      <c r="N537" s="1">
        <v>320</v>
      </c>
      <c r="O537" s="3">
        <v>383</v>
      </c>
      <c r="P537" s="1">
        <v>43</v>
      </c>
      <c r="Q537" s="2">
        <v>94</v>
      </c>
      <c r="R537" s="2">
        <v>-3.37</v>
      </c>
      <c r="S537" s="3">
        <v>40.9</v>
      </c>
      <c r="T537" s="1">
        <f t="shared" si="334"/>
        <v>4.2860000000000014</v>
      </c>
      <c r="U537" s="2">
        <f t="shared" si="359"/>
        <v>0</v>
      </c>
      <c r="V537" s="3">
        <f t="shared" si="360"/>
        <v>4.2860000000000014</v>
      </c>
      <c r="W537" s="20" t="str">
        <f t="shared" si="335"/>
        <v>SHORT</v>
      </c>
      <c r="X537" s="19" t="str">
        <f t="shared" si="336"/>
        <v>SHORT</v>
      </c>
      <c r="Y537" s="1">
        <f t="shared" si="361"/>
        <v>57</v>
      </c>
      <c r="Z537" s="2" t="str">
        <f t="shared" si="337"/>
        <v/>
      </c>
      <c r="AA537" s="2">
        <f t="shared" si="338"/>
        <v>57</v>
      </c>
      <c r="AB537" s="2" t="str">
        <f t="shared" si="339"/>
        <v/>
      </c>
      <c r="AC537" s="2">
        <f t="shared" si="340"/>
        <v>57</v>
      </c>
      <c r="AD537" s="3" t="str">
        <f t="shared" si="341"/>
        <v/>
      </c>
      <c r="AE537" s="1">
        <f t="shared" si="342"/>
        <v>57</v>
      </c>
      <c r="AF537" s="2">
        <f t="shared" si="343"/>
        <v>40.9</v>
      </c>
      <c r="AG537" s="2">
        <f t="shared" si="344"/>
        <v>57</v>
      </c>
      <c r="AH537" s="2">
        <f t="shared" si="345"/>
        <v>40.9</v>
      </c>
      <c r="AI537" s="2">
        <f t="shared" si="346"/>
        <v>57</v>
      </c>
      <c r="AJ537" s="3">
        <f t="shared" si="347"/>
        <v>40.9</v>
      </c>
      <c r="AK537" s="1">
        <f t="shared" si="348"/>
        <v>57</v>
      </c>
      <c r="AL537" s="2">
        <f t="shared" si="349"/>
        <v>57</v>
      </c>
      <c r="AM537" s="3">
        <f t="shared" si="350"/>
        <v>57</v>
      </c>
      <c r="AN537" s="10">
        <v>4.8499999999999996</v>
      </c>
      <c r="AO537" s="1">
        <f t="shared" si="362"/>
        <v>61.85</v>
      </c>
      <c r="AP537" s="2">
        <f t="shared" si="351"/>
        <v>61.85</v>
      </c>
      <c r="AQ537" s="3">
        <f t="shared" si="352"/>
        <v>61.85</v>
      </c>
      <c r="AR537" s="1">
        <f t="shared" si="363"/>
        <v>57</v>
      </c>
      <c r="AS537" s="2">
        <f t="shared" si="364"/>
        <v>41.95</v>
      </c>
      <c r="AT537" s="2">
        <f t="shared" si="365"/>
        <v>57</v>
      </c>
      <c r="AU537" s="2">
        <f t="shared" si="366"/>
        <v>41.95</v>
      </c>
      <c r="AV537" s="2">
        <f t="shared" si="367"/>
        <v>57</v>
      </c>
      <c r="AW537" s="3">
        <f t="shared" si="368"/>
        <v>41.95</v>
      </c>
      <c r="AX537" s="1">
        <f t="shared" si="369"/>
        <v>57</v>
      </c>
      <c r="AY537" s="2">
        <f t="shared" si="370"/>
        <v>57</v>
      </c>
      <c r="AZ537" s="3">
        <f t="shared" si="371"/>
        <v>57</v>
      </c>
      <c r="BA537" s="10">
        <v>5.31</v>
      </c>
      <c r="BB537" s="1">
        <f t="shared" si="372"/>
        <v>62.31</v>
      </c>
      <c r="BC537" s="2">
        <f t="shared" si="373"/>
        <v>62.31</v>
      </c>
      <c r="BD537" s="3">
        <f t="shared" si="374"/>
        <v>62.31</v>
      </c>
      <c r="BE537" s="1">
        <f t="shared" si="353"/>
        <v>57</v>
      </c>
      <c r="BF537" s="2">
        <f t="shared" si="354"/>
        <v>57</v>
      </c>
      <c r="BG537" s="3">
        <f t="shared" si="355"/>
        <v>57</v>
      </c>
      <c r="BH537" s="10">
        <v>5.03</v>
      </c>
      <c r="BI537" s="1">
        <f t="shared" si="356"/>
        <v>62.03</v>
      </c>
      <c r="BJ537" s="2">
        <f t="shared" si="357"/>
        <v>62.03</v>
      </c>
      <c r="BK537" s="3">
        <f t="shared" si="358"/>
        <v>62.03</v>
      </c>
    </row>
    <row r="538" spans="1:63">
      <c r="A538" s="14">
        <v>43852.958333332055</v>
      </c>
      <c r="B538" s="1">
        <v>-19.713999999999999</v>
      </c>
      <c r="C538" s="2">
        <v>23.960999999999999</v>
      </c>
      <c r="D538" s="2">
        <v>-21.091000000000001</v>
      </c>
      <c r="E538" s="3">
        <v>-22.584</v>
      </c>
      <c r="F538" s="1">
        <v>52</v>
      </c>
      <c r="G538" s="2">
        <v>21.71</v>
      </c>
      <c r="H538" s="2">
        <v>52</v>
      </c>
      <c r="I538" s="2">
        <v>21.71</v>
      </c>
      <c r="J538" s="2">
        <v>52</v>
      </c>
      <c r="K538" s="3">
        <v>21.71</v>
      </c>
      <c r="L538" s="1">
        <v>17.167000000000002</v>
      </c>
      <c r="M538" s="3">
        <v>0</v>
      </c>
      <c r="N538" s="1">
        <v>338</v>
      </c>
      <c r="O538" s="3">
        <v>381</v>
      </c>
      <c r="P538" s="1">
        <v>43</v>
      </c>
      <c r="Q538" s="2">
        <v>95</v>
      </c>
      <c r="R538" s="2">
        <v>-3.37</v>
      </c>
      <c r="S538" s="3">
        <v>40.9</v>
      </c>
      <c r="T538" s="1">
        <f t="shared" si="334"/>
        <v>-2.546999999999997</v>
      </c>
      <c r="U538" s="2">
        <f t="shared" si="359"/>
        <v>2.546999999999997</v>
      </c>
      <c r="V538" s="3">
        <f t="shared" si="360"/>
        <v>0</v>
      </c>
      <c r="W538" s="20" t="str">
        <f t="shared" si="335"/>
        <v>SHORT</v>
      </c>
      <c r="X538" s="19" t="str">
        <f t="shared" si="336"/>
        <v>SHORT</v>
      </c>
      <c r="Y538" s="1">
        <f t="shared" si="361"/>
        <v>52</v>
      </c>
      <c r="Z538" s="2" t="str">
        <f t="shared" si="337"/>
        <v/>
      </c>
      <c r="AA538" s="2">
        <f t="shared" si="338"/>
        <v>52</v>
      </c>
      <c r="AB538" s="2" t="str">
        <f t="shared" si="339"/>
        <v/>
      </c>
      <c r="AC538" s="2">
        <f t="shared" si="340"/>
        <v>52</v>
      </c>
      <c r="AD538" s="3" t="str">
        <f t="shared" si="341"/>
        <v/>
      </c>
      <c r="AE538" s="1">
        <f t="shared" si="342"/>
        <v>52</v>
      </c>
      <c r="AF538" s="2">
        <f t="shared" si="343"/>
        <v>40.9</v>
      </c>
      <c r="AG538" s="2">
        <f t="shared" si="344"/>
        <v>52</v>
      </c>
      <c r="AH538" s="2">
        <f t="shared" si="345"/>
        <v>40.9</v>
      </c>
      <c r="AI538" s="2">
        <f t="shared" si="346"/>
        <v>52</v>
      </c>
      <c r="AJ538" s="3">
        <f t="shared" si="347"/>
        <v>40.9</v>
      </c>
      <c r="AK538" s="1">
        <f t="shared" si="348"/>
        <v>52</v>
      </c>
      <c r="AL538" s="2">
        <f t="shared" si="349"/>
        <v>52</v>
      </c>
      <c r="AM538" s="3">
        <f t="shared" si="350"/>
        <v>52</v>
      </c>
      <c r="AN538" s="10">
        <v>4.8499999999999996</v>
      </c>
      <c r="AO538" s="1">
        <f t="shared" si="362"/>
        <v>56.85</v>
      </c>
      <c r="AP538" s="2">
        <f t="shared" si="351"/>
        <v>56.85</v>
      </c>
      <c r="AQ538" s="3">
        <f t="shared" si="352"/>
        <v>56.85</v>
      </c>
      <c r="AR538" s="1">
        <f t="shared" si="363"/>
        <v>52</v>
      </c>
      <c r="AS538" s="2">
        <f t="shared" si="364"/>
        <v>41.95</v>
      </c>
      <c r="AT538" s="2">
        <f t="shared" si="365"/>
        <v>52</v>
      </c>
      <c r="AU538" s="2">
        <f t="shared" si="366"/>
        <v>41.95</v>
      </c>
      <c r="AV538" s="2">
        <f t="shared" si="367"/>
        <v>52</v>
      </c>
      <c r="AW538" s="3">
        <f t="shared" si="368"/>
        <v>41.95</v>
      </c>
      <c r="AX538" s="1">
        <f t="shared" si="369"/>
        <v>52</v>
      </c>
      <c r="AY538" s="2">
        <f t="shared" si="370"/>
        <v>52</v>
      </c>
      <c r="AZ538" s="3">
        <f t="shared" si="371"/>
        <v>52</v>
      </c>
      <c r="BA538" s="10">
        <v>5.31</v>
      </c>
      <c r="BB538" s="1">
        <f t="shared" si="372"/>
        <v>57.31</v>
      </c>
      <c r="BC538" s="2">
        <f t="shared" si="373"/>
        <v>57.31</v>
      </c>
      <c r="BD538" s="3">
        <f t="shared" si="374"/>
        <v>57.31</v>
      </c>
      <c r="BE538" s="1">
        <f t="shared" si="353"/>
        <v>52</v>
      </c>
      <c r="BF538" s="2">
        <f t="shared" si="354"/>
        <v>52</v>
      </c>
      <c r="BG538" s="3">
        <f t="shared" si="355"/>
        <v>52</v>
      </c>
      <c r="BH538" s="10">
        <v>5.03</v>
      </c>
      <c r="BI538" s="1">
        <f t="shared" si="356"/>
        <v>57.03</v>
      </c>
      <c r="BJ538" s="2">
        <f t="shared" si="357"/>
        <v>57.03</v>
      </c>
      <c r="BK538" s="3">
        <f t="shared" si="358"/>
        <v>57.03</v>
      </c>
    </row>
    <row r="539" spans="1:63">
      <c r="A539" s="14">
        <v>43852.999999998719</v>
      </c>
      <c r="B539" s="1">
        <v>21.138000000000002</v>
      </c>
      <c r="C539" s="2">
        <v>21.611999999999998</v>
      </c>
      <c r="D539" s="2">
        <v>-13.587</v>
      </c>
      <c r="E539" s="3">
        <v>13.113</v>
      </c>
      <c r="F539" s="1">
        <v>21.37</v>
      </c>
      <c r="G539" s="2">
        <v>21.37</v>
      </c>
      <c r="H539" s="2">
        <v>21.37</v>
      </c>
      <c r="I539" s="2">
        <v>21.37</v>
      </c>
      <c r="J539" s="2">
        <v>21.37</v>
      </c>
      <c r="K539" s="3">
        <v>21.37</v>
      </c>
      <c r="L539" s="1">
        <v>0</v>
      </c>
      <c r="M539" s="3">
        <v>0</v>
      </c>
      <c r="N539" s="1">
        <v>288</v>
      </c>
      <c r="O539" s="3">
        <v>2</v>
      </c>
      <c r="P539" s="1">
        <v>43</v>
      </c>
      <c r="Q539" s="2">
        <v>95</v>
      </c>
      <c r="R539" s="2">
        <v>34.9</v>
      </c>
      <c r="S539" s="3">
        <v>40.9</v>
      </c>
      <c r="T539" s="1">
        <f t="shared" si="334"/>
        <v>21.138000000000002</v>
      </c>
      <c r="U539" s="2">
        <f t="shared" si="359"/>
        <v>0</v>
      </c>
      <c r="V539" s="3">
        <f t="shared" si="360"/>
        <v>21.138000000000002</v>
      </c>
      <c r="W539" s="20" t="str">
        <f t="shared" si="335"/>
        <v>LONG</v>
      </c>
      <c r="X539" s="19" t="str">
        <f t="shared" si="336"/>
        <v>LONG</v>
      </c>
      <c r="Y539" s="1" t="str">
        <f t="shared" si="361"/>
        <v/>
      </c>
      <c r="Z539" s="2" t="str">
        <f t="shared" si="337"/>
        <v/>
      </c>
      <c r="AA539" s="2" t="str">
        <f t="shared" si="338"/>
        <v/>
      </c>
      <c r="AB539" s="2" t="str">
        <f t="shared" si="339"/>
        <v/>
      </c>
      <c r="AC539" s="2" t="str">
        <f t="shared" si="340"/>
        <v/>
      </c>
      <c r="AD539" s="3" t="str">
        <f t="shared" si="341"/>
        <v/>
      </c>
      <c r="AE539" s="1">
        <f t="shared" si="342"/>
        <v>43</v>
      </c>
      <c r="AF539" s="2">
        <f t="shared" si="343"/>
        <v>40.9</v>
      </c>
      <c r="AG539" s="2">
        <f t="shared" si="344"/>
        <v>43</v>
      </c>
      <c r="AH539" s="2">
        <f t="shared" si="345"/>
        <v>40.9</v>
      </c>
      <c r="AI539" s="2">
        <f t="shared" si="346"/>
        <v>43</v>
      </c>
      <c r="AJ539" s="3">
        <f t="shared" si="347"/>
        <v>40.9</v>
      </c>
      <c r="AK539" s="1">
        <f t="shared" si="348"/>
        <v>40.9</v>
      </c>
      <c r="AL539" s="2">
        <f t="shared" si="349"/>
        <v>40.9</v>
      </c>
      <c r="AM539" s="3">
        <f t="shared" si="350"/>
        <v>40.9</v>
      </c>
      <c r="AN539" s="10">
        <v>4.8499999999999996</v>
      </c>
      <c r="AO539" s="1">
        <f t="shared" si="362"/>
        <v>36.049999999999997</v>
      </c>
      <c r="AP539" s="2">
        <f t="shared" si="351"/>
        <v>36.049999999999997</v>
      </c>
      <c r="AQ539" s="3">
        <f t="shared" si="352"/>
        <v>36.049999999999997</v>
      </c>
      <c r="AR539" s="1">
        <f t="shared" si="363"/>
        <v>41.95</v>
      </c>
      <c r="AS539" s="2">
        <f t="shared" si="364"/>
        <v>41.95</v>
      </c>
      <c r="AT539" s="2">
        <f t="shared" si="365"/>
        <v>41.95</v>
      </c>
      <c r="AU539" s="2">
        <f t="shared" si="366"/>
        <v>41.95</v>
      </c>
      <c r="AV539" s="2">
        <f t="shared" si="367"/>
        <v>41.95</v>
      </c>
      <c r="AW539" s="3">
        <f t="shared" si="368"/>
        <v>41.95</v>
      </c>
      <c r="AX539" s="1">
        <f t="shared" si="369"/>
        <v>41.95</v>
      </c>
      <c r="AY539" s="2">
        <f t="shared" si="370"/>
        <v>41.95</v>
      </c>
      <c r="AZ539" s="3">
        <f t="shared" si="371"/>
        <v>41.95</v>
      </c>
      <c r="BA539" s="10">
        <v>5.31</v>
      </c>
      <c r="BB539" s="1">
        <f t="shared" si="372"/>
        <v>36.64</v>
      </c>
      <c r="BC539" s="2">
        <f t="shared" si="373"/>
        <v>36.64</v>
      </c>
      <c r="BD539" s="3">
        <f t="shared" si="374"/>
        <v>36.64</v>
      </c>
      <c r="BE539" s="1">
        <f t="shared" si="353"/>
        <v>21.37</v>
      </c>
      <c r="BF539" s="2">
        <f t="shared" si="354"/>
        <v>21.37</v>
      </c>
      <c r="BG539" s="3">
        <f t="shared" si="355"/>
        <v>21.37</v>
      </c>
      <c r="BH539" s="10">
        <v>5.03</v>
      </c>
      <c r="BI539" s="1">
        <f t="shared" si="356"/>
        <v>16.34</v>
      </c>
      <c r="BJ539" s="2">
        <f t="shared" si="357"/>
        <v>16.34</v>
      </c>
      <c r="BK539" s="3">
        <f t="shared" si="358"/>
        <v>16.34</v>
      </c>
    </row>
    <row r="540" spans="1:63">
      <c r="A540" s="14">
        <v>43853.041666665384</v>
      </c>
      <c r="B540" s="1">
        <v>-87.757999999999996</v>
      </c>
      <c r="C540" s="2">
        <v>7.0049999999999999</v>
      </c>
      <c r="D540" s="2">
        <v>-18.675000000000001</v>
      </c>
      <c r="E540" s="3">
        <v>-76.087999999999994</v>
      </c>
      <c r="F540" s="1">
        <v>95</v>
      </c>
      <c r="G540" s="2">
        <v>20.76</v>
      </c>
      <c r="H540" s="2">
        <v>95</v>
      </c>
      <c r="I540" s="2">
        <v>20.76</v>
      </c>
      <c r="J540" s="2">
        <v>95</v>
      </c>
      <c r="K540" s="3">
        <v>20.76</v>
      </c>
      <c r="L540" s="1">
        <v>92.5</v>
      </c>
      <c r="M540" s="3">
        <v>0</v>
      </c>
      <c r="N540" s="1">
        <v>288</v>
      </c>
      <c r="O540" s="3">
        <v>446</v>
      </c>
      <c r="P540" s="1">
        <v>43</v>
      </c>
      <c r="Q540" s="2">
        <v>95</v>
      </c>
      <c r="R540" s="2">
        <v>5.39</v>
      </c>
      <c r="S540" s="3">
        <v>12.39</v>
      </c>
      <c r="T540" s="1">
        <f t="shared" si="334"/>
        <v>4.7420000000000044</v>
      </c>
      <c r="U540" s="2">
        <f t="shared" si="359"/>
        <v>0</v>
      </c>
      <c r="V540" s="3">
        <f t="shared" si="360"/>
        <v>4.7420000000000044</v>
      </c>
      <c r="W540" s="20" t="str">
        <f t="shared" si="335"/>
        <v>SHORT</v>
      </c>
      <c r="X540" s="19" t="str">
        <f t="shared" si="336"/>
        <v>SHORT</v>
      </c>
      <c r="Y540" s="1">
        <f t="shared" si="361"/>
        <v>95</v>
      </c>
      <c r="Z540" s="2" t="str">
        <f t="shared" si="337"/>
        <v/>
      </c>
      <c r="AA540" s="2">
        <f t="shared" si="338"/>
        <v>95</v>
      </c>
      <c r="AB540" s="2" t="str">
        <f t="shared" si="339"/>
        <v/>
      </c>
      <c r="AC540" s="2">
        <f t="shared" si="340"/>
        <v>95</v>
      </c>
      <c r="AD540" s="3" t="str">
        <f t="shared" si="341"/>
        <v/>
      </c>
      <c r="AE540" s="1">
        <f t="shared" si="342"/>
        <v>95</v>
      </c>
      <c r="AF540" s="2">
        <f t="shared" si="343"/>
        <v>12.39</v>
      </c>
      <c r="AG540" s="2">
        <f t="shared" si="344"/>
        <v>95</v>
      </c>
      <c r="AH540" s="2">
        <f t="shared" si="345"/>
        <v>12.39</v>
      </c>
      <c r="AI540" s="2">
        <f t="shared" si="346"/>
        <v>95</v>
      </c>
      <c r="AJ540" s="3">
        <f t="shared" si="347"/>
        <v>12.39</v>
      </c>
      <c r="AK540" s="1">
        <f t="shared" si="348"/>
        <v>95</v>
      </c>
      <c r="AL540" s="2">
        <f t="shared" si="349"/>
        <v>95</v>
      </c>
      <c r="AM540" s="3">
        <f t="shared" si="350"/>
        <v>95</v>
      </c>
      <c r="AN540" s="10">
        <v>4.8499999999999996</v>
      </c>
      <c r="AO540" s="1">
        <f t="shared" si="362"/>
        <v>99.85</v>
      </c>
      <c r="AP540" s="2">
        <f t="shared" si="351"/>
        <v>99.85</v>
      </c>
      <c r="AQ540" s="3">
        <f t="shared" si="352"/>
        <v>99.85</v>
      </c>
      <c r="AR540" s="1">
        <f t="shared" si="363"/>
        <v>95</v>
      </c>
      <c r="AS540" s="2">
        <f t="shared" si="364"/>
        <v>27.7</v>
      </c>
      <c r="AT540" s="2">
        <f t="shared" si="365"/>
        <v>95</v>
      </c>
      <c r="AU540" s="2">
        <f t="shared" si="366"/>
        <v>27.7</v>
      </c>
      <c r="AV540" s="2">
        <f t="shared" si="367"/>
        <v>95</v>
      </c>
      <c r="AW540" s="3">
        <f t="shared" si="368"/>
        <v>27.7</v>
      </c>
      <c r="AX540" s="1">
        <f t="shared" si="369"/>
        <v>95</v>
      </c>
      <c r="AY540" s="2">
        <f t="shared" si="370"/>
        <v>95</v>
      </c>
      <c r="AZ540" s="3">
        <f t="shared" si="371"/>
        <v>95</v>
      </c>
      <c r="BA540" s="10">
        <v>5.31</v>
      </c>
      <c r="BB540" s="1">
        <f t="shared" si="372"/>
        <v>100.31</v>
      </c>
      <c r="BC540" s="2">
        <f t="shared" si="373"/>
        <v>100.31</v>
      </c>
      <c r="BD540" s="3">
        <f t="shared" si="374"/>
        <v>100.31</v>
      </c>
      <c r="BE540" s="1">
        <f t="shared" si="353"/>
        <v>95</v>
      </c>
      <c r="BF540" s="2">
        <f t="shared" si="354"/>
        <v>95</v>
      </c>
      <c r="BG540" s="3">
        <f t="shared" si="355"/>
        <v>95</v>
      </c>
      <c r="BH540" s="10">
        <v>5.03</v>
      </c>
      <c r="BI540" s="1">
        <f t="shared" si="356"/>
        <v>100.03</v>
      </c>
      <c r="BJ540" s="2">
        <f t="shared" si="357"/>
        <v>100.03</v>
      </c>
      <c r="BK540" s="3">
        <f t="shared" si="358"/>
        <v>100.03</v>
      </c>
    </row>
    <row r="541" spans="1:63">
      <c r="A541" s="14">
        <v>43853.083333332048</v>
      </c>
      <c r="B541" s="1">
        <v>-34.338000000000001</v>
      </c>
      <c r="C541" s="2">
        <v>7.3849999999999998</v>
      </c>
      <c r="D541" s="2">
        <v>-14.113</v>
      </c>
      <c r="E541" s="3">
        <v>-27.61</v>
      </c>
      <c r="F541" s="1">
        <v>55</v>
      </c>
      <c r="G541" s="2">
        <v>20.57</v>
      </c>
      <c r="H541" s="2">
        <v>55</v>
      </c>
      <c r="I541" s="2">
        <v>20.57</v>
      </c>
      <c r="J541" s="2">
        <v>55</v>
      </c>
      <c r="K541" s="3">
        <v>20.57</v>
      </c>
      <c r="L541" s="1">
        <v>36.5</v>
      </c>
      <c r="M541" s="3">
        <v>0</v>
      </c>
      <c r="N541" s="1">
        <v>288</v>
      </c>
      <c r="O541" s="3">
        <v>446</v>
      </c>
      <c r="P541" s="1">
        <v>43</v>
      </c>
      <c r="Q541" s="2">
        <v>95</v>
      </c>
      <c r="R541" s="2">
        <v>5.39</v>
      </c>
      <c r="S541" s="3">
        <v>12.39</v>
      </c>
      <c r="T541" s="1">
        <f t="shared" si="334"/>
        <v>2.161999999999999</v>
      </c>
      <c r="U541" s="2">
        <f t="shared" si="359"/>
        <v>0</v>
      </c>
      <c r="V541" s="3">
        <f t="shared" si="360"/>
        <v>2.161999999999999</v>
      </c>
      <c r="W541" s="20" t="str">
        <f t="shared" si="335"/>
        <v>SHORT</v>
      </c>
      <c r="X541" s="19" t="str">
        <f t="shared" si="336"/>
        <v>SHORT</v>
      </c>
      <c r="Y541" s="1">
        <f t="shared" si="361"/>
        <v>55</v>
      </c>
      <c r="Z541" s="2" t="str">
        <f t="shared" si="337"/>
        <v/>
      </c>
      <c r="AA541" s="2">
        <f t="shared" si="338"/>
        <v>55</v>
      </c>
      <c r="AB541" s="2" t="str">
        <f t="shared" si="339"/>
        <v/>
      </c>
      <c r="AC541" s="2">
        <f t="shared" si="340"/>
        <v>55</v>
      </c>
      <c r="AD541" s="3" t="str">
        <f t="shared" si="341"/>
        <v/>
      </c>
      <c r="AE541" s="1">
        <f t="shared" si="342"/>
        <v>55</v>
      </c>
      <c r="AF541" s="2">
        <f t="shared" si="343"/>
        <v>12.39</v>
      </c>
      <c r="AG541" s="2">
        <f t="shared" si="344"/>
        <v>55</v>
      </c>
      <c r="AH541" s="2">
        <f t="shared" si="345"/>
        <v>12.39</v>
      </c>
      <c r="AI541" s="2">
        <f t="shared" si="346"/>
        <v>55</v>
      </c>
      <c r="AJ541" s="3">
        <f t="shared" si="347"/>
        <v>12.39</v>
      </c>
      <c r="AK541" s="1">
        <f t="shared" si="348"/>
        <v>55</v>
      </c>
      <c r="AL541" s="2">
        <f t="shared" si="349"/>
        <v>55</v>
      </c>
      <c r="AM541" s="3">
        <f t="shared" si="350"/>
        <v>55</v>
      </c>
      <c r="AN541" s="10">
        <v>4.8499999999999996</v>
      </c>
      <c r="AO541" s="1">
        <f t="shared" si="362"/>
        <v>59.85</v>
      </c>
      <c r="AP541" s="2">
        <f t="shared" si="351"/>
        <v>59.85</v>
      </c>
      <c r="AQ541" s="3">
        <f t="shared" si="352"/>
        <v>59.85</v>
      </c>
      <c r="AR541" s="1">
        <f t="shared" si="363"/>
        <v>55</v>
      </c>
      <c r="AS541" s="2">
        <f t="shared" si="364"/>
        <v>27.7</v>
      </c>
      <c r="AT541" s="2">
        <f t="shared" si="365"/>
        <v>55</v>
      </c>
      <c r="AU541" s="2">
        <f t="shared" si="366"/>
        <v>27.7</v>
      </c>
      <c r="AV541" s="2">
        <f t="shared" si="367"/>
        <v>55</v>
      </c>
      <c r="AW541" s="3">
        <f t="shared" si="368"/>
        <v>27.7</v>
      </c>
      <c r="AX541" s="1">
        <f t="shared" si="369"/>
        <v>55</v>
      </c>
      <c r="AY541" s="2">
        <f t="shared" si="370"/>
        <v>55</v>
      </c>
      <c r="AZ541" s="3">
        <f t="shared" si="371"/>
        <v>55</v>
      </c>
      <c r="BA541" s="10">
        <v>5.31</v>
      </c>
      <c r="BB541" s="1">
        <f t="shared" si="372"/>
        <v>60.31</v>
      </c>
      <c r="BC541" s="2">
        <f t="shared" si="373"/>
        <v>60.31</v>
      </c>
      <c r="BD541" s="3">
        <f t="shared" si="374"/>
        <v>60.31</v>
      </c>
      <c r="BE541" s="1">
        <f t="shared" si="353"/>
        <v>55</v>
      </c>
      <c r="BF541" s="2">
        <f t="shared" si="354"/>
        <v>55</v>
      </c>
      <c r="BG541" s="3">
        <f t="shared" si="355"/>
        <v>55</v>
      </c>
      <c r="BH541" s="10">
        <v>5.03</v>
      </c>
      <c r="BI541" s="1">
        <f t="shared" si="356"/>
        <v>60.03</v>
      </c>
      <c r="BJ541" s="2">
        <f t="shared" si="357"/>
        <v>60.03</v>
      </c>
      <c r="BK541" s="3">
        <f t="shared" si="358"/>
        <v>60.03</v>
      </c>
    </row>
    <row r="542" spans="1:63">
      <c r="A542" s="14">
        <v>43853.124999998712</v>
      </c>
      <c r="B542" s="1">
        <v>-30.568999999999999</v>
      </c>
      <c r="C542" s="2">
        <v>-9.9049999999999994</v>
      </c>
      <c r="D542" s="2">
        <v>-9.9030000000000005</v>
      </c>
      <c r="E542" s="3">
        <v>-10.760999999999999</v>
      </c>
      <c r="F542" s="1">
        <v>52</v>
      </c>
      <c r="G542" s="2">
        <v>20.45</v>
      </c>
      <c r="H542" s="2">
        <v>52</v>
      </c>
      <c r="I542" s="2">
        <v>20.45</v>
      </c>
      <c r="J542" s="2">
        <v>52</v>
      </c>
      <c r="K542" s="3">
        <v>20.45</v>
      </c>
      <c r="L542" s="1">
        <v>24</v>
      </c>
      <c r="M542" s="3">
        <v>0</v>
      </c>
      <c r="N542" s="1">
        <v>288</v>
      </c>
      <c r="O542" s="3">
        <v>446</v>
      </c>
      <c r="P542" s="1">
        <v>43</v>
      </c>
      <c r="Q542" s="2">
        <v>95</v>
      </c>
      <c r="R542" s="2">
        <v>5.39</v>
      </c>
      <c r="S542" s="3">
        <v>12.39</v>
      </c>
      <c r="T542" s="1">
        <f t="shared" si="334"/>
        <v>-6.5689999999999991</v>
      </c>
      <c r="U542" s="2">
        <f t="shared" si="359"/>
        <v>6.5689999999999991</v>
      </c>
      <c r="V542" s="3">
        <f t="shared" si="360"/>
        <v>0</v>
      </c>
      <c r="W542" s="20" t="str">
        <f t="shared" si="335"/>
        <v>SHORT</v>
      </c>
      <c r="X542" s="19" t="str">
        <f t="shared" si="336"/>
        <v>SHORT</v>
      </c>
      <c r="Y542" s="1">
        <f t="shared" si="361"/>
        <v>52</v>
      </c>
      <c r="Z542" s="2" t="str">
        <f t="shared" si="337"/>
        <v/>
      </c>
      <c r="AA542" s="2">
        <f t="shared" si="338"/>
        <v>52</v>
      </c>
      <c r="AB542" s="2" t="str">
        <f t="shared" si="339"/>
        <v/>
      </c>
      <c r="AC542" s="2">
        <f t="shared" si="340"/>
        <v>52</v>
      </c>
      <c r="AD542" s="3" t="str">
        <f t="shared" si="341"/>
        <v/>
      </c>
      <c r="AE542" s="1">
        <f t="shared" si="342"/>
        <v>52</v>
      </c>
      <c r="AF542" s="2">
        <f t="shared" si="343"/>
        <v>12.39</v>
      </c>
      <c r="AG542" s="2">
        <f t="shared" si="344"/>
        <v>52</v>
      </c>
      <c r="AH542" s="2">
        <f t="shared" si="345"/>
        <v>12.39</v>
      </c>
      <c r="AI542" s="2">
        <f t="shared" si="346"/>
        <v>52</v>
      </c>
      <c r="AJ542" s="3">
        <f t="shared" si="347"/>
        <v>12.39</v>
      </c>
      <c r="AK542" s="1">
        <f t="shared" si="348"/>
        <v>52</v>
      </c>
      <c r="AL542" s="2">
        <f t="shared" si="349"/>
        <v>52</v>
      </c>
      <c r="AM542" s="3">
        <f t="shared" si="350"/>
        <v>52</v>
      </c>
      <c r="AN542" s="10">
        <v>4.8499999999999996</v>
      </c>
      <c r="AO542" s="1">
        <f t="shared" si="362"/>
        <v>56.85</v>
      </c>
      <c r="AP542" s="2">
        <f t="shared" si="351"/>
        <v>56.85</v>
      </c>
      <c r="AQ542" s="3">
        <f t="shared" si="352"/>
        <v>56.85</v>
      </c>
      <c r="AR542" s="1">
        <f t="shared" si="363"/>
        <v>52</v>
      </c>
      <c r="AS542" s="2">
        <f t="shared" si="364"/>
        <v>27.7</v>
      </c>
      <c r="AT542" s="2">
        <f t="shared" si="365"/>
        <v>52</v>
      </c>
      <c r="AU542" s="2">
        <f t="shared" si="366"/>
        <v>27.7</v>
      </c>
      <c r="AV542" s="2">
        <f t="shared" si="367"/>
        <v>52</v>
      </c>
      <c r="AW542" s="3">
        <f t="shared" si="368"/>
        <v>27.7</v>
      </c>
      <c r="AX542" s="1">
        <f t="shared" si="369"/>
        <v>52</v>
      </c>
      <c r="AY542" s="2">
        <f t="shared" si="370"/>
        <v>52</v>
      </c>
      <c r="AZ542" s="3">
        <f t="shared" si="371"/>
        <v>52</v>
      </c>
      <c r="BA542" s="10">
        <v>5.31</v>
      </c>
      <c r="BB542" s="1">
        <f t="shared" si="372"/>
        <v>57.31</v>
      </c>
      <c r="BC542" s="2">
        <f t="shared" si="373"/>
        <v>57.31</v>
      </c>
      <c r="BD542" s="3">
        <f t="shared" si="374"/>
        <v>57.31</v>
      </c>
      <c r="BE542" s="1">
        <f t="shared" si="353"/>
        <v>52</v>
      </c>
      <c r="BF542" s="2">
        <f t="shared" si="354"/>
        <v>52</v>
      </c>
      <c r="BG542" s="3">
        <f t="shared" si="355"/>
        <v>52</v>
      </c>
      <c r="BH542" s="10">
        <v>5.03</v>
      </c>
      <c r="BI542" s="1">
        <f t="shared" si="356"/>
        <v>57.03</v>
      </c>
      <c r="BJ542" s="2">
        <f t="shared" si="357"/>
        <v>57.03</v>
      </c>
      <c r="BK542" s="3">
        <f t="shared" si="358"/>
        <v>57.03</v>
      </c>
    </row>
    <row r="543" spans="1:63">
      <c r="A543" s="14">
        <v>43853.166666665376</v>
      </c>
      <c r="B543" s="1">
        <v>-21.484999999999999</v>
      </c>
      <c r="C543" s="2">
        <v>-16.114000000000001</v>
      </c>
      <c r="D543" s="2">
        <v>-13.198</v>
      </c>
      <c r="E543" s="3">
        <v>7.827</v>
      </c>
      <c r="F543" s="1">
        <v>52</v>
      </c>
      <c r="G543" s="2">
        <v>20.47</v>
      </c>
      <c r="H543" s="2">
        <v>52</v>
      </c>
      <c r="I543" s="2">
        <v>20.47</v>
      </c>
      <c r="J543" s="2">
        <v>52</v>
      </c>
      <c r="K543" s="3">
        <v>20.47</v>
      </c>
      <c r="L543" s="1">
        <v>24</v>
      </c>
      <c r="M543" s="3">
        <v>0</v>
      </c>
      <c r="N543" s="1">
        <v>288</v>
      </c>
      <c r="O543" s="3">
        <v>444</v>
      </c>
      <c r="P543" s="1">
        <v>43</v>
      </c>
      <c r="Q543" s="2">
        <v>95</v>
      </c>
      <c r="R543" s="2">
        <v>5.39</v>
      </c>
      <c r="S543" s="3">
        <v>12.39</v>
      </c>
      <c r="T543" s="1">
        <f t="shared" si="334"/>
        <v>2.5150000000000006</v>
      </c>
      <c r="U543" s="2">
        <f t="shared" si="359"/>
        <v>0</v>
      </c>
      <c r="V543" s="3">
        <f t="shared" si="360"/>
        <v>2.5150000000000006</v>
      </c>
      <c r="W543" s="20" t="str">
        <f t="shared" si="335"/>
        <v>SHORT</v>
      </c>
      <c r="X543" s="19" t="str">
        <f t="shared" si="336"/>
        <v>SHORT</v>
      </c>
      <c r="Y543" s="1">
        <f t="shared" si="361"/>
        <v>52</v>
      </c>
      <c r="Z543" s="2" t="str">
        <f t="shared" si="337"/>
        <v/>
      </c>
      <c r="AA543" s="2">
        <f t="shared" si="338"/>
        <v>52</v>
      </c>
      <c r="AB543" s="2" t="str">
        <f t="shared" si="339"/>
        <v/>
      </c>
      <c r="AC543" s="2">
        <f t="shared" si="340"/>
        <v>52</v>
      </c>
      <c r="AD543" s="3" t="str">
        <f t="shared" si="341"/>
        <v/>
      </c>
      <c r="AE543" s="1">
        <f t="shared" si="342"/>
        <v>52</v>
      </c>
      <c r="AF543" s="2">
        <f t="shared" si="343"/>
        <v>12.39</v>
      </c>
      <c r="AG543" s="2">
        <f t="shared" si="344"/>
        <v>52</v>
      </c>
      <c r="AH543" s="2">
        <f t="shared" si="345"/>
        <v>12.39</v>
      </c>
      <c r="AI543" s="2">
        <f t="shared" si="346"/>
        <v>52</v>
      </c>
      <c r="AJ543" s="3">
        <f t="shared" si="347"/>
        <v>12.39</v>
      </c>
      <c r="AK543" s="1">
        <f t="shared" si="348"/>
        <v>52</v>
      </c>
      <c r="AL543" s="2">
        <f t="shared" si="349"/>
        <v>52</v>
      </c>
      <c r="AM543" s="3">
        <f t="shared" si="350"/>
        <v>52</v>
      </c>
      <c r="AN543" s="10">
        <v>4.8499999999999996</v>
      </c>
      <c r="AO543" s="1">
        <f t="shared" si="362"/>
        <v>56.85</v>
      </c>
      <c r="AP543" s="2">
        <f t="shared" si="351"/>
        <v>56.85</v>
      </c>
      <c r="AQ543" s="3">
        <f t="shared" si="352"/>
        <v>56.85</v>
      </c>
      <c r="AR543" s="1">
        <f t="shared" si="363"/>
        <v>52</v>
      </c>
      <c r="AS543" s="2">
        <f t="shared" si="364"/>
        <v>27.7</v>
      </c>
      <c r="AT543" s="2">
        <f t="shared" si="365"/>
        <v>52</v>
      </c>
      <c r="AU543" s="2">
        <f t="shared" si="366"/>
        <v>27.7</v>
      </c>
      <c r="AV543" s="2">
        <f t="shared" si="367"/>
        <v>52</v>
      </c>
      <c r="AW543" s="3">
        <f t="shared" si="368"/>
        <v>27.7</v>
      </c>
      <c r="AX543" s="1">
        <f t="shared" si="369"/>
        <v>52</v>
      </c>
      <c r="AY543" s="2">
        <f t="shared" si="370"/>
        <v>52</v>
      </c>
      <c r="AZ543" s="3">
        <f t="shared" si="371"/>
        <v>52</v>
      </c>
      <c r="BA543" s="10">
        <v>5.31</v>
      </c>
      <c r="BB543" s="1">
        <f t="shared" si="372"/>
        <v>57.31</v>
      </c>
      <c r="BC543" s="2">
        <f t="shared" si="373"/>
        <v>57.31</v>
      </c>
      <c r="BD543" s="3">
        <f t="shared" si="374"/>
        <v>57.31</v>
      </c>
      <c r="BE543" s="1">
        <f t="shared" si="353"/>
        <v>52</v>
      </c>
      <c r="BF543" s="2">
        <f t="shared" si="354"/>
        <v>52</v>
      </c>
      <c r="BG543" s="3">
        <f t="shared" si="355"/>
        <v>52</v>
      </c>
      <c r="BH543" s="10">
        <v>5.03</v>
      </c>
      <c r="BI543" s="1">
        <f t="shared" si="356"/>
        <v>57.03</v>
      </c>
      <c r="BJ543" s="2">
        <f t="shared" si="357"/>
        <v>57.03</v>
      </c>
      <c r="BK543" s="3">
        <f t="shared" si="358"/>
        <v>57.03</v>
      </c>
    </row>
    <row r="544" spans="1:63">
      <c r="A544" s="14">
        <v>43853.208333332041</v>
      </c>
      <c r="B544" s="1">
        <v>17.43</v>
      </c>
      <c r="C544" s="2">
        <v>14.236000000000001</v>
      </c>
      <c r="D544" s="2">
        <v>-21.914999999999999</v>
      </c>
      <c r="E544" s="3">
        <v>25.109000000000002</v>
      </c>
      <c r="F544" s="1">
        <v>21.06</v>
      </c>
      <c r="G544" s="2">
        <v>21.06</v>
      </c>
      <c r="H544" s="2">
        <v>21.06</v>
      </c>
      <c r="I544" s="2">
        <v>21.06</v>
      </c>
      <c r="J544" s="2">
        <v>21.06</v>
      </c>
      <c r="K544" s="3">
        <v>21.06</v>
      </c>
      <c r="L544" s="1">
        <v>0</v>
      </c>
      <c r="M544" s="3">
        <v>0</v>
      </c>
      <c r="N544" s="1">
        <v>288</v>
      </c>
      <c r="O544" s="3">
        <v>444</v>
      </c>
      <c r="P544" s="1">
        <v>43</v>
      </c>
      <c r="Q544" s="2">
        <v>95</v>
      </c>
      <c r="R544" s="2">
        <v>5.39</v>
      </c>
      <c r="S544" s="3">
        <v>12.39</v>
      </c>
      <c r="T544" s="1">
        <f t="shared" si="334"/>
        <v>17.43</v>
      </c>
      <c r="U544" s="2">
        <f t="shared" si="359"/>
        <v>0</v>
      </c>
      <c r="V544" s="3">
        <f t="shared" si="360"/>
        <v>17.43</v>
      </c>
      <c r="W544" s="20" t="str">
        <f t="shared" si="335"/>
        <v>LONG</v>
      </c>
      <c r="X544" s="19" t="str">
        <f t="shared" si="336"/>
        <v>LONG</v>
      </c>
      <c r="Y544" s="1" t="str">
        <f t="shared" si="361"/>
        <v/>
      </c>
      <c r="Z544" s="2" t="str">
        <f t="shared" si="337"/>
        <v/>
      </c>
      <c r="AA544" s="2" t="str">
        <f t="shared" si="338"/>
        <v/>
      </c>
      <c r="AB544" s="2" t="str">
        <f t="shared" si="339"/>
        <v/>
      </c>
      <c r="AC544" s="2" t="str">
        <f t="shared" si="340"/>
        <v/>
      </c>
      <c r="AD544" s="3" t="str">
        <f t="shared" si="341"/>
        <v/>
      </c>
      <c r="AE544" s="1">
        <f t="shared" si="342"/>
        <v>43</v>
      </c>
      <c r="AF544" s="2">
        <f t="shared" si="343"/>
        <v>12.39</v>
      </c>
      <c r="AG544" s="2">
        <f t="shared" si="344"/>
        <v>43</v>
      </c>
      <c r="AH544" s="2">
        <f t="shared" si="345"/>
        <v>12.39</v>
      </c>
      <c r="AI544" s="2">
        <f t="shared" si="346"/>
        <v>43</v>
      </c>
      <c r="AJ544" s="3">
        <f t="shared" si="347"/>
        <v>12.39</v>
      </c>
      <c r="AK544" s="1">
        <f t="shared" si="348"/>
        <v>12.39</v>
      </c>
      <c r="AL544" s="2">
        <f t="shared" si="349"/>
        <v>12.39</v>
      </c>
      <c r="AM544" s="3">
        <f t="shared" si="350"/>
        <v>12.39</v>
      </c>
      <c r="AN544" s="10">
        <v>4.8499999999999996</v>
      </c>
      <c r="AO544" s="1">
        <f t="shared" si="362"/>
        <v>7.5400000000000009</v>
      </c>
      <c r="AP544" s="2">
        <f t="shared" si="351"/>
        <v>7.5400000000000009</v>
      </c>
      <c r="AQ544" s="3">
        <f t="shared" si="352"/>
        <v>7.5400000000000009</v>
      </c>
      <c r="AR544" s="1">
        <f t="shared" si="363"/>
        <v>27.7</v>
      </c>
      <c r="AS544" s="2">
        <f t="shared" si="364"/>
        <v>27.7</v>
      </c>
      <c r="AT544" s="2">
        <f t="shared" si="365"/>
        <v>27.7</v>
      </c>
      <c r="AU544" s="2">
        <f t="shared" si="366"/>
        <v>27.7</v>
      </c>
      <c r="AV544" s="2">
        <f t="shared" si="367"/>
        <v>27.7</v>
      </c>
      <c r="AW544" s="3">
        <f t="shared" si="368"/>
        <v>27.7</v>
      </c>
      <c r="AX544" s="1">
        <f t="shared" si="369"/>
        <v>27.7</v>
      </c>
      <c r="AY544" s="2">
        <f t="shared" si="370"/>
        <v>27.7</v>
      </c>
      <c r="AZ544" s="3">
        <f t="shared" si="371"/>
        <v>27.7</v>
      </c>
      <c r="BA544" s="10">
        <v>5.31</v>
      </c>
      <c r="BB544" s="1">
        <f t="shared" si="372"/>
        <v>22.39</v>
      </c>
      <c r="BC544" s="2">
        <f t="shared" si="373"/>
        <v>22.39</v>
      </c>
      <c r="BD544" s="3">
        <f t="shared" si="374"/>
        <v>22.39</v>
      </c>
      <c r="BE544" s="1">
        <f t="shared" si="353"/>
        <v>21.06</v>
      </c>
      <c r="BF544" s="2">
        <f t="shared" si="354"/>
        <v>21.06</v>
      </c>
      <c r="BG544" s="3">
        <f t="shared" si="355"/>
        <v>21.06</v>
      </c>
      <c r="BH544" s="10">
        <v>5.03</v>
      </c>
      <c r="BI544" s="1">
        <f t="shared" si="356"/>
        <v>16.029999999999998</v>
      </c>
      <c r="BJ544" s="2">
        <f t="shared" si="357"/>
        <v>16.029999999999998</v>
      </c>
      <c r="BK544" s="3">
        <f t="shared" si="358"/>
        <v>16.029999999999998</v>
      </c>
    </row>
    <row r="545" spans="1:63">
      <c r="A545" s="14">
        <v>43853.249999998705</v>
      </c>
      <c r="B545" s="1">
        <v>122.48699999999999</v>
      </c>
      <c r="C545" s="2">
        <v>93.778000000000006</v>
      </c>
      <c r="D545" s="2">
        <v>-11.49</v>
      </c>
      <c r="E545" s="3">
        <v>40.198999999999998</v>
      </c>
      <c r="F545" s="1">
        <v>48.01</v>
      </c>
      <c r="G545" s="2">
        <v>20</v>
      </c>
      <c r="H545" s="2">
        <v>48.01</v>
      </c>
      <c r="I545" s="2">
        <v>20</v>
      </c>
      <c r="J545" s="2">
        <v>48.01</v>
      </c>
      <c r="K545" s="3">
        <v>20</v>
      </c>
      <c r="L545" s="1">
        <v>0</v>
      </c>
      <c r="M545" s="3">
        <v>88.533000000000001</v>
      </c>
      <c r="N545" s="1">
        <v>265</v>
      </c>
      <c r="O545" s="3">
        <v>432</v>
      </c>
      <c r="P545" s="1">
        <v>43</v>
      </c>
      <c r="Q545" s="2">
        <v>95</v>
      </c>
      <c r="R545" s="2">
        <v>1</v>
      </c>
      <c r="S545" s="3">
        <v>41</v>
      </c>
      <c r="T545" s="1">
        <f t="shared" si="334"/>
        <v>33.953999999999994</v>
      </c>
      <c r="U545" s="2">
        <f t="shared" si="359"/>
        <v>0</v>
      </c>
      <c r="V545" s="3">
        <f t="shared" si="360"/>
        <v>33.953999999999994</v>
      </c>
      <c r="W545" s="20" t="str">
        <f t="shared" si="335"/>
        <v>LONG</v>
      </c>
      <c r="X545" s="19" t="str">
        <f t="shared" si="336"/>
        <v>LONG</v>
      </c>
      <c r="Y545" s="1" t="str">
        <f t="shared" si="361"/>
        <v/>
      </c>
      <c r="Z545" s="2">
        <f t="shared" si="337"/>
        <v>20</v>
      </c>
      <c r="AA545" s="2" t="str">
        <f t="shared" si="338"/>
        <v/>
      </c>
      <c r="AB545" s="2">
        <f t="shared" si="339"/>
        <v>20</v>
      </c>
      <c r="AC545" s="2" t="str">
        <f t="shared" si="340"/>
        <v/>
      </c>
      <c r="AD545" s="3">
        <f t="shared" si="341"/>
        <v>20</v>
      </c>
      <c r="AE545" s="1">
        <f t="shared" si="342"/>
        <v>43</v>
      </c>
      <c r="AF545" s="2">
        <f t="shared" si="343"/>
        <v>20</v>
      </c>
      <c r="AG545" s="2">
        <f t="shared" si="344"/>
        <v>43</v>
      </c>
      <c r="AH545" s="2">
        <f t="shared" si="345"/>
        <v>20</v>
      </c>
      <c r="AI545" s="2">
        <f t="shared" si="346"/>
        <v>43</v>
      </c>
      <c r="AJ545" s="3">
        <f t="shared" si="347"/>
        <v>20</v>
      </c>
      <c r="AK545" s="1">
        <f t="shared" si="348"/>
        <v>20</v>
      </c>
      <c r="AL545" s="2">
        <f t="shared" si="349"/>
        <v>20</v>
      </c>
      <c r="AM545" s="3">
        <f t="shared" si="350"/>
        <v>20</v>
      </c>
      <c r="AN545" s="10">
        <v>4.8499999999999996</v>
      </c>
      <c r="AO545" s="1">
        <f t="shared" si="362"/>
        <v>15.15</v>
      </c>
      <c r="AP545" s="2">
        <f t="shared" si="351"/>
        <v>15.15</v>
      </c>
      <c r="AQ545" s="3">
        <f t="shared" si="352"/>
        <v>15.15</v>
      </c>
      <c r="AR545" s="1">
        <f t="shared" si="363"/>
        <v>42</v>
      </c>
      <c r="AS545" s="2">
        <f t="shared" si="364"/>
        <v>20</v>
      </c>
      <c r="AT545" s="2">
        <f t="shared" si="365"/>
        <v>42</v>
      </c>
      <c r="AU545" s="2">
        <f t="shared" si="366"/>
        <v>20</v>
      </c>
      <c r="AV545" s="2">
        <f t="shared" si="367"/>
        <v>42</v>
      </c>
      <c r="AW545" s="3">
        <f t="shared" si="368"/>
        <v>20</v>
      </c>
      <c r="AX545" s="1">
        <f t="shared" si="369"/>
        <v>20</v>
      </c>
      <c r="AY545" s="2">
        <f t="shared" si="370"/>
        <v>20</v>
      </c>
      <c r="AZ545" s="3">
        <f t="shared" si="371"/>
        <v>20</v>
      </c>
      <c r="BA545" s="10">
        <v>5.31</v>
      </c>
      <c r="BB545" s="1">
        <f t="shared" si="372"/>
        <v>14.690000000000001</v>
      </c>
      <c r="BC545" s="2">
        <f t="shared" si="373"/>
        <v>14.690000000000001</v>
      </c>
      <c r="BD545" s="3">
        <f t="shared" si="374"/>
        <v>14.690000000000001</v>
      </c>
      <c r="BE545" s="1">
        <f t="shared" si="353"/>
        <v>20</v>
      </c>
      <c r="BF545" s="2">
        <f t="shared" si="354"/>
        <v>20</v>
      </c>
      <c r="BG545" s="3">
        <f t="shared" si="355"/>
        <v>20</v>
      </c>
      <c r="BH545" s="10">
        <v>5.03</v>
      </c>
      <c r="BI545" s="1">
        <f t="shared" si="356"/>
        <v>14.969999999999999</v>
      </c>
      <c r="BJ545" s="2">
        <f t="shared" si="357"/>
        <v>14.969999999999999</v>
      </c>
      <c r="BK545" s="3">
        <f t="shared" si="358"/>
        <v>14.969999999999999</v>
      </c>
    </row>
    <row r="546" spans="1:63">
      <c r="A546" s="14">
        <v>43853.291666665369</v>
      </c>
      <c r="B546" s="1">
        <v>22.971</v>
      </c>
      <c r="C546" s="2">
        <v>20.321999999999999</v>
      </c>
      <c r="D546" s="2">
        <v>-42.170999999999999</v>
      </c>
      <c r="E546" s="3">
        <v>44.82</v>
      </c>
      <c r="F546" s="1">
        <v>63.27</v>
      </c>
      <c r="G546" s="2">
        <v>63.27</v>
      </c>
      <c r="H546" s="2">
        <v>63.27</v>
      </c>
      <c r="I546" s="2">
        <v>63.27</v>
      </c>
      <c r="J546" s="2">
        <v>63.27</v>
      </c>
      <c r="K546" s="3">
        <v>63.27</v>
      </c>
      <c r="L546" s="1">
        <v>0</v>
      </c>
      <c r="M546" s="3">
        <v>14.5</v>
      </c>
      <c r="N546" s="1">
        <v>99</v>
      </c>
      <c r="O546" s="3">
        <v>254</v>
      </c>
      <c r="P546" s="1">
        <v>38.6</v>
      </c>
      <c r="Q546" s="2">
        <v>95</v>
      </c>
      <c r="R546" s="2">
        <v>-30</v>
      </c>
      <c r="S546" s="3">
        <v>36.6</v>
      </c>
      <c r="T546" s="1">
        <f t="shared" si="334"/>
        <v>8.4710000000000001</v>
      </c>
      <c r="U546" s="2">
        <f t="shared" si="359"/>
        <v>0</v>
      </c>
      <c r="V546" s="3">
        <f t="shared" si="360"/>
        <v>8.4710000000000001</v>
      </c>
      <c r="W546" s="20" t="str">
        <f t="shared" si="335"/>
        <v>LONG</v>
      </c>
      <c r="X546" s="19" t="str">
        <f t="shared" si="336"/>
        <v>LONG</v>
      </c>
      <c r="Y546" s="1" t="str">
        <f t="shared" si="361"/>
        <v/>
      </c>
      <c r="Z546" s="2">
        <f t="shared" si="337"/>
        <v>63.27</v>
      </c>
      <c r="AA546" s="2" t="str">
        <f t="shared" si="338"/>
        <v/>
      </c>
      <c r="AB546" s="2">
        <f t="shared" si="339"/>
        <v>63.27</v>
      </c>
      <c r="AC546" s="2" t="str">
        <f t="shared" si="340"/>
        <v/>
      </c>
      <c r="AD546" s="3">
        <f t="shared" si="341"/>
        <v>63.27</v>
      </c>
      <c r="AE546" s="1">
        <f t="shared" si="342"/>
        <v>38.6</v>
      </c>
      <c r="AF546" s="2">
        <f t="shared" si="343"/>
        <v>63.27</v>
      </c>
      <c r="AG546" s="2">
        <f t="shared" si="344"/>
        <v>38.6</v>
      </c>
      <c r="AH546" s="2">
        <f t="shared" si="345"/>
        <v>63.27</v>
      </c>
      <c r="AI546" s="2">
        <f t="shared" si="346"/>
        <v>38.6</v>
      </c>
      <c r="AJ546" s="3">
        <f t="shared" si="347"/>
        <v>63.27</v>
      </c>
      <c r="AK546" s="1">
        <f t="shared" si="348"/>
        <v>63.27</v>
      </c>
      <c r="AL546" s="2">
        <f t="shared" si="349"/>
        <v>63.27</v>
      </c>
      <c r="AM546" s="3">
        <f t="shared" si="350"/>
        <v>63.27</v>
      </c>
      <c r="AN546" s="10">
        <v>4.8499999999999996</v>
      </c>
      <c r="AO546" s="1">
        <f t="shared" si="362"/>
        <v>58.42</v>
      </c>
      <c r="AP546" s="2">
        <f t="shared" si="351"/>
        <v>58.42</v>
      </c>
      <c r="AQ546" s="3">
        <f t="shared" si="352"/>
        <v>58.42</v>
      </c>
      <c r="AR546" s="1">
        <f t="shared" si="363"/>
        <v>37.6</v>
      </c>
      <c r="AS546" s="2">
        <f t="shared" si="364"/>
        <v>63.27</v>
      </c>
      <c r="AT546" s="2">
        <f t="shared" si="365"/>
        <v>37.6</v>
      </c>
      <c r="AU546" s="2">
        <f t="shared" si="366"/>
        <v>63.27</v>
      </c>
      <c r="AV546" s="2">
        <f t="shared" si="367"/>
        <v>37.6</v>
      </c>
      <c r="AW546" s="3">
        <f t="shared" si="368"/>
        <v>63.27</v>
      </c>
      <c r="AX546" s="1">
        <f t="shared" si="369"/>
        <v>63.27</v>
      </c>
      <c r="AY546" s="2">
        <f t="shared" si="370"/>
        <v>63.27</v>
      </c>
      <c r="AZ546" s="3">
        <f t="shared" si="371"/>
        <v>63.27</v>
      </c>
      <c r="BA546" s="10">
        <v>5.31</v>
      </c>
      <c r="BB546" s="1">
        <f t="shared" si="372"/>
        <v>57.96</v>
      </c>
      <c r="BC546" s="2">
        <f t="shared" si="373"/>
        <v>57.96</v>
      </c>
      <c r="BD546" s="3">
        <f t="shared" si="374"/>
        <v>57.96</v>
      </c>
      <c r="BE546" s="1">
        <f t="shared" si="353"/>
        <v>63.27</v>
      </c>
      <c r="BF546" s="2">
        <f t="shared" si="354"/>
        <v>63.27</v>
      </c>
      <c r="BG546" s="3">
        <f t="shared" si="355"/>
        <v>63.27</v>
      </c>
      <c r="BH546" s="10">
        <v>5.03</v>
      </c>
      <c r="BI546" s="1">
        <f t="shared" si="356"/>
        <v>58.24</v>
      </c>
      <c r="BJ546" s="2">
        <f t="shared" si="357"/>
        <v>58.24</v>
      </c>
      <c r="BK546" s="3">
        <f t="shared" si="358"/>
        <v>58.24</v>
      </c>
    </row>
    <row r="547" spans="1:63">
      <c r="A547" s="14">
        <v>43853.333333332033</v>
      </c>
      <c r="B547" s="1">
        <v>76.682000000000002</v>
      </c>
      <c r="C547" s="2">
        <v>17.495000000000001</v>
      </c>
      <c r="D547" s="2">
        <v>7.7919999999999998</v>
      </c>
      <c r="E547" s="3">
        <v>51.395000000000003</v>
      </c>
      <c r="F547" s="1">
        <v>121.03</v>
      </c>
      <c r="G547" s="2">
        <v>28</v>
      </c>
      <c r="H547" s="2">
        <v>121.03</v>
      </c>
      <c r="I547" s="2">
        <v>28</v>
      </c>
      <c r="J547" s="2">
        <v>121.03</v>
      </c>
      <c r="K547" s="3">
        <v>28</v>
      </c>
      <c r="L547" s="1">
        <v>0</v>
      </c>
      <c r="M547" s="3">
        <v>65.784000000000006</v>
      </c>
      <c r="N547" s="1">
        <v>185</v>
      </c>
      <c r="O547" s="3">
        <v>640</v>
      </c>
      <c r="P547" s="1">
        <v>90</v>
      </c>
      <c r="Q547" s="2">
        <v>150</v>
      </c>
      <c r="R547" s="2">
        <v>-30</v>
      </c>
      <c r="S547" s="3">
        <v>35</v>
      </c>
      <c r="T547" s="1">
        <f t="shared" si="334"/>
        <v>10.897999999999996</v>
      </c>
      <c r="U547" s="2">
        <f t="shared" si="359"/>
        <v>0</v>
      </c>
      <c r="V547" s="3">
        <f t="shared" si="360"/>
        <v>10.897999999999996</v>
      </c>
      <c r="W547" s="20" t="str">
        <f t="shared" si="335"/>
        <v>LONG</v>
      </c>
      <c r="X547" s="19" t="str">
        <f t="shared" si="336"/>
        <v>LONG</v>
      </c>
      <c r="Y547" s="1" t="str">
        <f t="shared" si="361"/>
        <v/>
      </c>
      <c r="Z547" s="2">
        <f t="shared" si="337"/>
        <v>28</v>
      </c>
      <c r="AA547" s="2" t="str">
        <f t="shared" si="338"/>
        <v/>
      </c>
      <c r="AB547" s="2">
        <f t="shared" si="339"/>
        <v>28</v>
      </c>
      <c r="AC547" s="2" t="str">
        <f t="shared" si="340"/>
        <v/>
      </c>
      <c r="AD547" s="3">
        <f t="shared" si="341"/>
        <v>28</v>
      </c>
      <c r="AE547" s="1">
        <f t="shared" si="342"/>
        <v>90</v>
      </c>
      <c r="AF547" s="2">
        <f t="shared" si="343"/>
        <v>28</v>
      </c>
      <c r="AG547" s="2">
        <f t="shared" si="344"/>
        <v>90</v>
      </c>
      <c r="AH547" s="2">
        <f t="shared" si="345"/>
        <v>28</v>
      </c>
      <c r="AI547" s="2">
        <f t="shared" si="346"/>
        <v>90</v>
      </c>
      <c r="AJ547" s="3">
        <f t="shared" si="347"/>
        <v>28</v>
      </c>
      <c r="AK547" s="1">
        <f t="shared" si="348"/>
        <v>28</v>
      </c>
      <c r="AL547" s="2">
        <f t="shared" si="349"/>
        <v>28</v>
      </c>
      <c r="AM547" s="3">
        <f t="shared" si="350"/>
        <v>28</v>
      </c>
      <c r="AN547" s="10">
        <v>4.8499999999999996</v>
      </c>
      <c r="AO547" s="1">
        <f t="shared" si="362"/>
        <v>23.15</v>
      </c>
      <c r="AP547" s="2">
        <f t="shared" si="351"/>
        <v>23.15</v>
      </c>
      <c r="AQ547" s="3">
        <f t="shared" si="352"/>
        <v>23.15</v>
      </c>
      <c r="AR547" s="1">
        <f t="shared" si="363"/>
        <v>62.5</v>
      </c>
      <c r="AS547" s="2">
        <f t="shared" si="364"/>
        <v>28</v>
      </c>
      <c r="AT547" s="2">
        <f t="shared" si="365"/>
        <v>62.5</v>
      </c>
      <c r="AU547" s="2">
        <f t="shared" si="366"/>
        <v>28</v>
      </c>
      <c r="AV547" s="2">
        <f t="shared" si="367"/>
        <v>62.5</v>
      </c>
      <c r="AW547" s="3">
        <f t="shared" si="368"/>
        <v>28</v>
      </c>
      <c r="AX547" s="1">
        <f t="shared" si="369"/>
        <v>28</v>
      </c>
      <c r="AY547" s="2">
        <f t="shared" si="370"/>
        <v>28</v>
      </c>
      <c r="AZ547" s="3">
        <f t="shared" si="371"/>
        <v>28</v>
      </c>
      <c r="BA547" s="10">
        <v>5.31</v>
      </c>
      <c r="BB547" s="1">
        <f t="shared" si="372"/>
        <v>22.69</v>
      </c>
      <c r="BC547" s="2">
        <f t="shared" si="373"/>
        <v>22.69</v>
      </c>
      <c r="BD547" s="3">
        <f t="shared" si="374"/>
        <v>22.69</v>
      </c>
      <c r="BE547" s="1">
        <f t="shared" si="353"/>
        <v>28</v>
      </c>
      <c r="BF547" s="2">
        <f t="shared" si="354"/>
        <v>28</v>
      </c>
      <c r="BG547" s="3">
        <f t="shared" si="355"/>
        <v>28</v>
      </c>
      <c r="BH547" s="10">
        <v>5.03</v>
      </c>
      <c r="BI547" s="1">
        <f t="shared" si="356"/>
        <v>22.97</v>
      </c>
      <c r="BJ547" s="2">
        <f t="shared" si="357"/>
        <v>22.97</v>
      </c>
      <c r="BK547" s="3">
        <f t="shared" si="358"/>
        <v>22.97</v>
      </c>
    </row>
    <row r="548" spans="1:63">
      <c r="A548" s="14">
        <v>43853.374999998698</v>
      </c>
      <c r="B548" s="1">
        <v>11.353999999999999</v>
      </c>
      <c r="C548" s="2">
        <v>-9.9149999999999991</v>
      </c>
      <c r="D548" s="2">
        <v>-15.833</v>
      </c>
      <c r="E548" s="3">
        <v>37.101999999999997</v>
      </c>
      <c r="F548" s="1">
        <v>66.62</v>
      </c>
      <c r="G548" s="2">
        <v>66.62</v>
      </c>
      <c r="H548" s="2">
        <v>66.62</v>
      </c>
      <c r="I548" s="2">
        <v>66.62</v>
      </c>
      <c r="J548" s="2">
        <v>66.62</v>
      </c>
      <c r="K548" s="3">
        <v>66.62</v>
      </c>
      <c r="L548" s="1">
        <v>0</v>
      </c>
      <c r="M548" s="3">
        <v>0</v>
      </c>
      <c r="N548" s="1">
        <v>173</v>
      </c>
      <c r="O548" s="3">
        <v>691</v>
      </c>
      <c r="P548" s="1">
        <v>78.900000000000006</v>
      </c>
      <c r="Q548" s="2">
        <v>95</v>
      </c>
      <c r="R548" s="2">
        <v>-40</v>
      </c>
      <c r="S548" s="3">
        <v>35</v>
      </c>
      <c r="T548" s="1">
        <f t="shared" si="334"/>
        <v>11.353999999999999</v>
      </c>
      <c r="U548" s="2">
        <f t="shared" si="359"/>
        <v>0</v>
      </c>
      <c r="V548" s="3">
        <f t="shared" si="360"/>
        <v>11.353999999999999</v>
      </c>
      <c r="W548" s="20" t="str">
        <f t="shared" si="335"/>
        <v>LONG</v>
      </c>
      <c r="X548" s="19" t="str">
        <f t="shared" si="336"/>
        <v>LONG</v>
      </c>
      <c r="Y548" s="1" t="str">
        <f t="shared" si="361"/>
        <v/>
      </c>
      <c r="Z548" s="2" t="str">
        <f t="shared" si="337"/>
        <v/>
      </c>
      <c r="AA548" s="2" t="str">
        <f t="shared" si="338"/>
        <v/>
      </c>
      <c r="AB548" s="2" t="str">
        <f t="shared" si="339"/>
        <v/>
      </c>
      <c r="AC548" s="2" t="str">
        <f t="shared" si="340"/>
        <v/>
      </c>
      <c r="AD548" s="3" t="str">
        <f t="shared" si="341"/>
        <v/>
      </c>
      <c r="AE548" s="1">
        <f t="shared" si="342"/>
        <v>78.900000000000006</v>
      </c>
      <c r="AF548" s="2">
        <f t="shared" si="343"/>
        <v>35</v>
      </c>
      <c r="AG548" s="2">
        <f t="shared" si="344"/>
        <v>78.900000000000006</v>
      </c>
      <c r="AH548" s="2">
        <f t="shared" si="345"/>
        <v>35</v>
      </c>
      <c r="AI548" s="2">
        <f t="shared" si="346"/>
        <v>78.900000000000006</v>
      </c>
      <c r="AJ548" s="3">
        <f t="shared" si="347"/>
        <v>35</v>
      </c>
      <c r="AK548" s="1">
        <f t="shared" si="348"/>
        <v>35</v>
      </c>
      <c r="AL548" s="2">
        <f t="shared" si="349"/>
        <v>35</v>
      </c>
      <c r="AM548" s="3">
        <f t="shared" si="350"/>
        <v>35</v>
      </c>
      <c r="AN548" s="10">
        <v>4.8499999999999996</v>
      </c>
      <c r="AO548" s="1">
        <f t="shared" si="362"/>
        <v>30.15</v>
      </c>
      <c r="AP548" s="2">
        <f t="shared" si="351"/>
        <v>30.15</v>
      </c>
      <c r="AQ548" s="3">
        <f t="shared" si="352"/>
        <v>30.15</v>
      </c>
      <c r="AR548" s="1">
        <f t="shared" si="363"/>
        <v>56.95</v>
      </c>
      <c r="AS548" s="2">
        <f t="shared" si="364"/>
        <v>56.95</v>
      </c>
      <c r="AT548" s="2">
        <f t="shared" si="365"/>
        <v>56.95</v>
      </c>
      <c r="AU548" s="2">
        <f t="shared" si="366"/>
        <v>56.95</v>
      </c>
      <c r="AV548" s="2">
        <f t="shared" si="367"/>
        <v>56.95</v>
      </c>
      <c r="AW548" s="3">
        <f t="shared" si="368"/>
        <v>56.95</v>
      </c>
      <c r="AX548" s="1">
        <f t="shared" si="369"/>
        <v>56.95</v>
      </c>
      <c r="AY548" s="2">
        <f t="shared" si="370"/>
        <v>56.95</v>
      </c>
      <c r="AZ548" s="3">
        <f t="shared" si="371"/>
        <v>56.95</v>
      </c>
      <c r="BA548" s="10">
        <v>5.31</v>
      </c>
      <c r="BB548" s="1">
        <f t="shared" si="372"/>
        <v>51.64</v>
      </c>
      <c r="BC548" s="2">
        <f t="shared" si="373"/>
        <v>51.64</v>
      </c>
      <c r="BD548" s="3">
        <f t="shared" si="374"/>
        <v>51.64</v>
      </c>
      <c r="BE548" s="1">
        <f t="shared" si="353"/>
        <v>66.62</v>
      </c>
      <c r="BF548" s="2">
        <f t="shared" si="354"/>
        <v>66.62</v>
      </c>
      <c r="BG548" s="3">
        <f t="shared" si="355"/>
        <v>66.62</v>
      </c>
      <c r="BH548" s="10">
        <v>5.03</v>
      </c>
      <c r="BI548" s="1">
        <f t="shared" si="356"/>
        <v>61.59</v>
      </c>
      <c r="BJ548" s="2">
        <f t="shared" si="357"/>
        <v>61.59</v>
      </c>
      <c r="BK548" s="3">
        <f t="shared" si="358"/>
        <v>61.59</v>
      </c>
    </row>
    <row r="549" spans="1:63">
      <c r="A549" s="14">
        <v>43853.416666665362</v>
      </c>
      <c r="B549" s="1">
        <v>17.283999999999999</v>
      </c>
      <c r="C549" s="2">
        <v>-20.311</v>
      </c>
      <c r="D549" s="2">
        <v>3.2320000000000002</v>
      </c>
      <c r="E549" s="3">
        <v>34.363</v>
      </c>
      <c r="F549" s="1">
        <v>63.3</v>
      </c>
      <c r="G549" s="2">
        <v>63.3</v>
      </c>
      <c r="H549" s="2">
        <v>63.3</v>
      </c>
      <c r="I549" s="2">
        <v>63.3</v>
      </c>
      <c r="J549" s="2">
        <v>63.3</v>
      </c>
      <c r="K549" s="3">
        <v>63.3</v>
      </c>
      <c r="L549" s="1">
        <v>0</v>
      </c>
      <c r="M549" s="3">
        <v>0</v>
      </c>
      <c r="N549" s="1">
        <v>101</v>
      </c>
      <c r="O549" s="3">
        <v>686</v>
      </c>
      <c r="P549" s="1">
        <v>73.3</v>
      </c>
      <c r="Q549" s="2">
        <v>95</v>
      </c>
      <c r="R549" s="2">
        <v>-30</v>
      </c>
      <c r="S549" s="3">
        <v>35</v>
      </c>
      <c r="T549" s="1">
        <f t="shared" si="334"/>
        <v>17.283999999999999</v>
      </c>
      <c r="U549" s="2">
        <f t="shared" si="359"/>
        <v>0</v>
      </c>
      <c r="V549" s="3">
        <f t="shared" si="360"/>
        <v>17.283999999999999</v>
      </c>
      <c r="W549" s="20" t="str">
        <f t="shared" si="335"/>
        <v>LONG</v>
      </c>
      <c r="X549" s="19" t="str">
        <f t="shared" si="336"/>
        <v>LONG</v>
      </c>
      <c r="Y549" s="1" t="str">
        <f t="shared" si="361"/>
        <v/>
      </c>
      <c r="Z549" s="2" t="str">
        <f t="shared" si="337"/>
        <v/>
      </c>
      <c r="AA549" s="2" t="str">
        <f t="shared" si="338"/>
        <v/>
      </c>
      <c r="AB549" s="2" t="str">
        <f t="shared" si="339"/>
        <v/>
      </c>
      <c r="AC549" s="2" t="str">
        <f t="shared" si="340"/>
        <v/>
      </c>
      <c r="AD549" s="3" t="str">
        <f t="shared" si="341"/>
        <v/>
      </c>
      <c r="AE549" s="1">
        <f t="shared" si="342"/>
        <v>73.3</v>
      </c>
      <c r="AF549" s="2">
        <f t="shared" si="343"/>
        <v>35</v>
      </c>
      <c r="AG549" s="2">
        <f t="shared" si="344"/>
        <v>73.3</v>
      </c>
      <c r="AH549" s="2">
        <f t="shared" si="345"/>
        <v>35</v>
      </c>
      <c r="AI549" s="2">
        <f t="shared" si="346"/>
        <v>73.3</v>
      </c>
      <c r="AJ549" s="3">
        <f t="shared" si="347"/>
        <v>35</v>
      </c>
      <c r="AK549" s="1">
        <f t="shared" si="348"/>
        <v>35</v>
      </c>
      <c r="AL549" s="2">
        <f t="shared" si="349"/>
        <v>35</v>
      </c>
      <c r="AM549" s="3">
        <f t="shared" si="350"/>
        <v>35</v>
      </c>
      <c r="AN549" s="10">
        <v>4.8499999999999996</v>
      </c>
      <c r="AO549" s="1">
        <f t="shared" si="362"/>
        <v>30.15</v>
      </c>
      <c r="AP549" s="2">
        <f t="shared" si="351"/>
        <v>30.15</v>
      </c>
      <c r="AQ549" s="3">
        <f t="shared" si="352"/>
        <v>30.15</v>
      </c>
      <c r="AR549" s="1">
        <f t="shared" si="363"/>
        <v>54.15</v>
      </c>
      <c r="AS549" s="2">
        <f t="shared" si="364"/>
        <v>54.15</v>
      </c>
      <c r="AT549" s="2">
        <f t="shared" si="365"/>
        <v>54.15</v>
      </c>
      <c r="AU549" s="2">
        <f t="shared" si="366"/>
        <v>54.15</v>
      </c>
      <c r="AV549" s="2">
        <f t="shared" si="367"/>
        <v>54.15</v>
      </c>
      <c r="AW549" s="3">
        <f t="shared" si="368"/>
        <v>54.15</v>
      </c>
      <c r="AX549" s="1">
        <f t="shared" si="369"/>
        <v>54.15</v>
      </c>
      <c r="AY549" s="2">
        <f t="shared" si="370"/>
        <v>54.15</v>
      </c>
      <c r="AZ549" s="3">
        <f t="shared" si="371"/>
        <v>54.15</v>
      </c>
      <c r="BA549" s="10">
        <v>5.31</v>
      </c>
      <c r="BB549" s="1">
        <f t="shared" si="372"/>
        <v>48.839999999999996</v>
      </c>
      <c r="BC549" s="2">
        <f t="shared" si="373"/>
        <v>48.839999999999996</v>
      </c>
      <c r="BD549" s="3">
        <f t="shared" si="374"/>
        <v>48.839999999999996</v>
      </c>
      <c r="BE549" s="1">
        <f t="shared" si="353"/>
        <v>63.3</v>
      </c>
      <c r="BF549" s="2">
        <f t="shared" si="354"/>
        <v>63.3</v>
      </c>
      <c r="BG549" s="3">
        <f t="shared" si="355"/>
        <v>63.3</v>
      </c>
      <c r="BH549" s="10">
        <v>5.03</v>
      </c>
      <c r="BI549" s="1">
        <f t="shared" si="356"/>
        <v>58.269999999999996</v>
      </c>
      <c r="BJ549" s="2">
        <f t="shared" si="357"/>
        <v>58.269999999999996</v>
      </c>
      <c r="BK549" s="3">
        <f t="shared" si="358"/>
        <v>58.269999999999996</v>
      </c>
    </row>
    <row r="550" spans="1:63">
      <c r="A550" s="14">
        <v>43853.458333332026</v>
      </c>
      <c r="B550" s="1">
        <v>26.901</v>
      </c>
      <c r="C550" s="2">
        <v>-35.595999999999997</v>
      </c>
      <c r="D550" s="2">
        <v>8.91</v>
      </c>
      <c r="E550" s="3">
        <v>53.587000000000003</v>
      </c>
      <c r="F550" s="1">
        <v>58.65</v>
      </c>
      <c r="G550" s="2">
        <v>58.65</v>
      </c>
      <c r="H550" s="2">
        <v>58.65</v>
      </c>
      <c r="I550" s="2">
        <v>58.65</v>
      </c>
      <c r="J550" s="2">
        <v>58.65</v>
      </c>
      <c r="K550" s="3">
        <v>58.65</v>
      </c>
      <c r="L550" s="1">
        <v>0</v>
      </c>
      <c r="M550" s="3">
        <v>0</v>
      </c>
      <c r="N550" s="1">
        <v>156</v>
      </c>
      <c r="O550" s="3">
        <v>671</v>
      </c>
      <c r="P550" s="1">
        <v>68.650000000000006</v>
      </c>
      <c r="Q550" s="2">
        <v>95</v>
      </c>
      <c r="R550" s="2">
        <v>-30</v>
      </c>
      <c r="S550" s="3">
        <v>35</v>
      </c>
      <c r="T550" s="1">
        <f t="shared" si="334"/>
        <v>26.901</v>
      </c>
      <c r="U550" s="2">
        <f t="shared" si="359"/>
        <v>0</v>
      </c>
      <c r="V550" s="3">
        <f t="shared" si="360"/>
        <v>26.901</v>
      </c>
      <c r="W550" s="20" t="str">
        <f t="shared" si="335"/>
        <v>LONG</v>
      </c>
      <c r="X550" s="19" t="str">
        <f t="shared" si="336"/>
        <v>LONG</v>
      </c>
      <c r="Y550" s="1" t="str">
        <f t="shared" si="361"/>
        <v/>
      </c>
      <c r="Z550" s="2" t="str">
        <f t="shared" si="337"/>
        <v/>
      </c>
      <c r="AA550" s="2" t="str">
        <f t="shared" si="338"/>
        <v/>
      </c>
      <c r="AB550" s="2" t="str">
        <f t="shared" si="339"/>
        <v/>
      </c>
      <c r="AC550" s="2" t="str">
        <f t="shared" si="340"/>
        <v/>
      </c>
      <c r="AD550" s="3" t="str">
        <f t="shared" si="341"/>
        <v/>
      </c>
      <c r="AE550" s="1">
        <f t="shared" si="342"/>
        <v>68.650000000000006</v>
      </c>
      <c r="AF550" s="2">
        <f t="shared" si="343"/>
        <v>35</v>
      </c>
      <c r="AG550" s="2">
        <f t="shared" si="344"/>
        <v>68.650000000000006</v>
      </c>
      <c r="AH550" s="2">
        <f t="shared" si="345"/>
        <v>35</v>
      </c>
      <c r="AI550" s="2">
        <f t="shared" si="346"/>
        <v>68.650000000000006</v>
      </c>
      <c r="AJ550" s="3">
        <f t="shared" si="347"/>
        <v>35</v>
      </c>
      <c r="AK550" s="1">
        <f t="shared" si="348"/>
        <v>35</v>
      </c>
      <c r="AL550" s="2">
        <f t="shared" si="349"/>
        <v>35</v>
      </c>
      <c r="AM550" s="3">
        <f t="shared" si="350"/>
        <v>35</v>
      </c>
      <c r="AN550" s="10">
        <v>4.8499999999999996</v>
      </c>
      <c r="AO550" s="1">
        <f t="shared" si="362"/>
        <v>30.15</v>
      </c>
      <c r="AP550" s="2">
        <f t="shared" si="351"/>
        <v>30.15</v>
      </c>
      <c r="AQ550" s="3">
        <f t="shared" si="352"/>
        <v>30.15</v>
      </c>
      <c r="AR550" s="1">
        <f t="shared" si="363"/>
        <v>51.83</v>
      </c>
      <c r="AS550" s="2">
        <f t="shared" si="364"/>
        <v>51.83</v>
      </c>
      <c r="AT550" s="2">
        <f t="shared" si="365"/>
        <v>51.83</v>
      </c>
      <c r="AU550" s="2">
        <f t="shared" si="366"/>
        <v>51.83</v>
      </c>
      <c r="AV550" s="2">
        <f t="shared" si="367"/>
        <v>51.83</v>
      </c>
      <c r="AW550" s="3">
        <f t="shared" si="368"/>
        <v>51.83</v>
      </c>
      <c r="AX550" s="1">
        <f t="shared" si="369"/>
        <v>51.83</v>
      </c>
      <c r="AY550" s="2">
        <f t="shared" si="370"/>
        <v>51.83</v>
      </c>
      <c r="AZ550" s="3">
        <f t="shared" si="371"/>
        <v>51.83</v>
      </c>
      <c r="BA550" s="10">
        <v>5.31</v>
      </c>
      <c r="BB550" s="1">
        <f t="shared" si="372"/>
        <v>46.519999999999996</v>
      </c>
      <c r="BC550" s="2">
        <f t="shared" si="373"/>
        <v>46.519999999999996</v>
      </c>
      <c r="BD550" s="3">
        <f t="shared" si="374"/>
        <v>46.519999999999996</v>
      </c>
      <c r="BE550" s="1">
        <f t="shared" si="353"/>
        <v>58.65</v>
      </c>
      <c r="BF550" s="2">
        <f t="shared" si="354"/>
        <v>58.65</v>
      </c>
      <c r="BG550" s="3">
        <f t="shared" si="355"/>
        <v>58.65</v>
      </c>
      <c r="BH550" s="10">
        <v>5.03</v>
      </c>
      <c r="BI550" s="1">
        <f t="shared" si="356"/>
        <v>53.62</v>
      </c>
      <c r="BJ550" s="2">
        <f t="shared" si="357"/>
        <v>53.62</v>
      </c>
      <c r="BK550" s="3">
        <f t="shared" si="358"/>
        <v>53.62</v>
      </c>
    </row>
    <row r="551" spans="1:63">
      <c r="A551" s="14">
        <v>43853.49999999869</v>
      </c>
      <c r="B551" s="1">
        <v>112.822</v>
      </c>
      <c r="C551" s="2">
        <v>16.481999999999999</v>
      </c>
      <c r="D551" s="2">
        <v>16.594999999999999</v>
      </c>
      <c r="E551" s="3">
        <v>79.745000000000005</v>
      </c>
      <c r="F551" s="1">
        <v>56.04</v>
      </c>
      <c r="G551" s="2">
        <v>1</v>
      </c>
      <c r="H551" s="2">
        <v>56.04</v>
      </c>
      <c r="I551" s="2">
        <v>1</v>
      </c>
      <c r="J551" s="2">
        <v>56.04</v>
      </c>
      <c r="K551" s="3">
        <v>1</v>
      </c>
      <c r="L551" s="1">
        <v>0</v>
      </c>
      <c r="M551" s="3">
        <v>104.666</v>
      </c>
      <c r="N551" s="1">
        <v>156</v>
      </c>
      <c r="O551" s="3">
        <v>277</v>
      </c>
      <c r="P551" s="1">
        <v>37</v>
      </c>
      <c r="Q551" s="2">
        <v>95</v>
      </c>
      <c r="R551" s="2">
        <v>-30</v>
      </c>
      <c r="S551" s="3">
        <v>35</v>
      </c>
      <c r="T551" s="1">
        <f t="shared" si="334"/>
        <v>8.1560000000000059</v>
      </c>
      <c r="U551" s="2">
        <f t="shared" si="359"/>
        <v>0</v>
      </c>
      <c r="V551" s="3">
        <f t="shared" si="360"/>
        <v>8.1560000000000059</v>
      </c>
      <c r="W551" s="20" t="str">
        <f t="shared" si="335"/>
        <v>LONG</v>
      </c>
      <c r="X551" s="19" t="str">
        <f t="shared" si="336"/>
        <v>LONG</v>
      </c>
      <c r="Y551" s="1" t="str">
        <f t="shared" si="361"/>
        <v/>
      </c>
      <c r="Z551" s="2">
        <f t="shared" si="337"/>
        <v>1</v>
      </c>
      <c r="AA551" s="2" t="str">
        <f t="shared" si="338"/>
        <v/>
      </c>
      <c r="AB551" s="2">
        <f t="shared" si="339"/>
        <v>1</v>
      </c>
      <c r="AC551" s="2" t="str">
        <f t="shared" si="340"/>
        <v/>
      </c>
      <c r="AD551" s="3">
        <f t="shared" si="341"/>
        <v>1</v>
      </c>
      <c r="AE551" s="1">
        <f t="shared" si="342"/>
        <v>37</v>
      </c>
      <c r="AF551" s="2">
        <f t="shared" si="343"/>
        <v>1</v>
      </c>
      <c r="AG551" s="2">
        <f t="shared" si="344"/>
        <v>37</v>
      </c>
      <c r="AH551" s="2">
        <f t="shared" si="345"/>
        <v>1</v>
      </c>
      <c r="AI551" s="2">
        <f t="shared" si="346"/>
        <v>37</v>
      </c>
      <c r="AJ551" s="3">
        <f t="shared" si="347"/>
        <v>1</v>
      </c>
      <c r="AK551" s="1">
        <f t="shared" si="348"/>
        <v>1</v>
      </c>
      <c r="AL551" s="2">
        <f t="shared" si="349"/>
        <v>1</v>
      </c>
      <c r="AM551" s="3">
        <f t="shared" si="350"/>
        <v>1</v>
      </c>
      <c r="AN551" s="10">
        <v>4.8499999999999996</v>
      </c>
      <c r="AO551" s="1">
        <f t="shared" si="362"/>
        <v>-3.8499999999999996</v>
      </c>
      <c r="AP551" s="2">
        <f t="shared" si="351"/>
        <v>-3.8499999999999996</v>
      </c>
      <c r="AQ551" s="3">
        <f t="shared" si="352"/>
        <v>-3.8499999999999996</v>
      </c>
      <c r="AR551" s="1">
        <f t="shared" si="363"/>
        <v>36</v>
      </c>
      <c r="AS551" s="2">
        <f t="shared" si="364"/>
        <v>1</v>
      </c>
      <c r="AT551" s="2">
        <f t="shared" si="365"/>
        <v>36</v>
      </c>
      <c r="AU551" s="2">
        <f t="shared" si="366"/>
        <v>1</v>
      </c>
      <c r="AV551" s="2">
        <f t="shared" si="367"/>
        <v>36</v>
      </c>
      <c r="AW551" s="3">
        <f t="shared" si="368"/>
        <v>1</v>
      </c>
      <c r="AX551" s="1">
        <f t="shared" si="369"/>
        <v>1</v>
      </c>
      <c r="AY551" s="2">
        <f t="shared" si="370"/>
        <v>1</v>
      </c>
      <c r="AZ551" s="3">
        <f t="shared" si="371"/>
        <v>1</v>
      </c>
      <c r="BA551" s="10">
        <v>5.31</v>
      </c>
      <c r="BB551" s="1">
        <f t="shared" si="372"/>
        <v>-4.3099999999999996</v>
      </c>
      <c r="BC551" s="2">
        <f t="shared" si="373"/>
        <v>-4.3099999999999996</v>
      </c>
      <c r="BD551" s="3">
        <f t="shared" si="374"/>
        <v>-4.3099999999999996</v>
      </c>
      <c r="BE551" s="1">
        <f t="shared" si="353"/>
        <v>1</v>
      </c>
      <c r="BF551" s="2">
        <f t="shared" si="354"/>
        <v>1</v>
      </c>
      <c r="BG551" s="3">
        <f t="shared" si="355"/>
        <v>1</v>
      </c>
      <c r="BH551" s="10">
        <v>5.03</v>
      </c>
      <c r="BI551" s="1">
        <f t="shared" si="356"/>
        <v>-4.03</v>
      </c>
      <c r="BJ551" s="2">
        <f t="shared" si="357"/>
        <v>-4.03</v>
      </c>
      <c r="BK551" s="3">
        <f t="shared" si="358"/>
        <v>-4.03</v>
      </c>
    </row>
    <row r="552" spans="1:63">
      <c r="A552" s="14">
        <v>43853.541666665355</v>
      </c>
      <c r="B552" s="1">
        <v>145.46299999999999</v>
      </c>
      <c r="C552" s="2">
        <v>15.127000000000001</v>
      </c>
      <c r="D552" s="2">
        <v>25.879000000000001</v>
      </c>
      <c r="E552" s="3">
        <v>104.45699999999999</v>
      </c>
      <c r="F552" s="1">
        <v>45.73</v>
      </c>
      <c r="G552" s="2">
        <v>1</v>
      </c>
      <c r="H552" s="2">
        <v>45.73</v>
      </c>
      <c r="I552" s="2">
        <v>1</v>
      </c>
      <c r="J552" s="2">
        <v>45.73</v>
      </c>
      <c r="K552" s="3">
        <v>1</v>
      </c>
      <c r="L552" s="1">
        <v>0</v>
      </c>
      <c r="M552" s="3">
        <v>123.999</v>
      </c>
      <c r="N552" s="1">
        <v>379</v>
      </c>
      <c r="O552" s="3">
        <v>436</v>
      </c>
      <c r="P552" s="1">
        <v>37</v>
      </c>
      <c r="Q552" s="2">
        <v>100</v>
      </c>
      <c r="R552" s="2">
        <v>-30</v>
      </c>
      <c r="S552" s="3">
        <v>35</v>
      </c>
      <c r="T552" s="1">
        <f t="shared" si="334"/>
        <v>21.463999999999999</v>
      </c>
      <c r="U552" s="2">
        <f t="shared" si="359"/>
        <v>0</v>
      </c>
      <c r="V552" s="3">
        <f t="shared" si="360"/>
        <v>21.463999999999999</v>
      </c>
      <c r="W552" s="20" t="str">
        <f t="shared" si="335"/>
        <v>LONG</v>
      </c>
      <c r="X552" s="19" t="str">
        <f t="shared" si="336"/>
        <v>LONG</v>
      </c>
      <c r="Y552" s="1" t="str">
        <f t="shared" si="361"/>
        <v/>
      </c>
      <c r="Z552" s="2">
        <f t="shared" si="337"/>
        <v>1</v>
      </c>
      <c r="AA552" s="2" t="str">
        <f t="shared" si="338"/>
        <v/>
      </c>
      <c r="AB552" s="2">
        <f t="shared" si="339"/>
        <v>1</v>
      </c>
      <c r="AC552" s="2" t="str">
        <f t="shared" si="340"/>
        <v/>
      </c>
      <c r="AD552" s="3">
        <f t="shared" si="341"/>
        <v>1</v>
      </c>
      <c r="AE552" s="1">
        <f t="shared" si="342"/>
        <v>37</v>
      </c>
      <c r="AF552" s="2">
        <f t="shared" si="343"/>
        <v>1</v>
      </c>
      <c r="AG552" s="2">
        <f t="shared" si="344"/>
        <v>37</v>
      </c>
      <c r="AH552" s="2">
        <f t="shared" si="345"/>
        <v>1</v>
      </c>
      <c r="AI552" s="2">
        <f t="shared" si="346"/>
        <v>37</v>
      </c>
      <c r="AJ552" s="3">
        <f t="shared" si="347"/>
        <v>1</v>
      </c>
      <c r="AK552" s="1">
        <f t="shared" si="348"/>
        <v>1</v>
      </c>
      <c r="AL552" s="2">
        <f t="shared" si="349"/>
        <v>1</v>
      </c>
      <c r="AM552" s="3">
        <f t="shared" si="350"/>
        <v>1</v>
      </c>
      <c r="AN552" s="10">
        <v>4.8499999999999996</v>
      </c>
      <c r="AO552" s="1">
        <f t="shared" si="362"/>
        <v>-3.8499999999999996</v>
      </c>
      <c r="AP552" s="2">
        <f t="shared" si="351"/>
        <v>-3.8499999999999996</v>
      </c>
      <c r="AQ552" s="3">
        <f t="shared" si="352"/>
        <v>-3.8499999999999996</v>
      </c>
      <c r="AR552" s="1">
        <f t="shared" si="363"/>
        <v>36</v>
      </c>
      <c r="AS552" s="2">
        <f t="shared" si="364"/>
        <v>1</v>
      </c>
      <c r="AT552" s="2">
        <f t="shared" si="365"/>
        <v>36</v>
      </c>
      <c r="AU552" s="2">
        <f t="shared" si="366"/>
        <v>1</v>
      </c>
      <c r="AV552" s="2">
        <f t="shared" si="367"/>
        <v>36</v>
      </c>
      <c r="AW552" s="3">
        <f t="shared" si="368"/>
        <v>1</v>
      </c>
      <c r="AX552" s="1">
        <f t="shared" si="369"/>
        <v>1</v>
      </c>
      <c r="AY552" s="2">
        <f t="shared" si="370"/>
        <v>1</v>
      </c>
      <c r="AZ552" s="3">
        <f t="shared" si="371"/>
        <v>1</v>
      </c>
      <c r="BA552" s="10">
        <v>5.31</v>
      </c>
      <c r="BB552" s="1">
        <f t="shared" si="372"/>
        <v>-4.3099999999999996</v>
      </c>
      <c r="BC552" s="2">
        <f t="shared" si="373"/>
        <v>-4.3099999999999996</v>
      </c>
      <c r="BD552" s="3">
        <f t="shared" si="374"/>
        <v>-4.3099999999999996</v>
      </c>
      <c r="BE552" s="1">
        <f t="shared" si="353"/>
        <v>1</v>
      </c>
      <c r="BF552" s="2">
        <f t="shared" si="354"/>
        <v>1</v>
      </c>
      <c r="BG552" s="3">
        <f t="shared" si="355"/>
        <v>1</v>
      </c>
      <c r="BH552" s="10">
        <v>5.03</v>
      </c>
      <c r="BI552" s="1">
        <f t="shared" si="356"/>
        <v>-4.03</v>
      </c>
      <c r="BJ552" s="2">
        <f t="shared" si="357"/>
        <v>-4.03</v>
      </c>
      <c r="BK552" s="3">
        <f t="shared" si="358"/>
        <v>-4.03</v>
      </c>
    </row>
    <row r="553" spans="1:63">
      <c r="A553" s="14">
        <v>43853.583333332019</v>
      </c>
      <c r="B553" s="1">
        <v>127.012</v>
      </c>
      <c r="C553" s="2">
        <v>13.101000000000001</v>
      </c>
      <c r="D553" s="2">
        <v>33.520000000000003</v>
      </c>
      <c r="E553" s="3">
        <v>80.391000000000005</v>
      </c>
      <c r="F553" s="1">
        <v>39.83</v>
      </c>
      <c r="G553" s="2">
        <v>19</v>
      </c>
      <c r="H553" s="2">
        <v>39.83</v>
      </c>
      <c r="I553" s="2">
        <v>19</v>
      </c>
      <c r="J553" s="2">
        <v>39.83</v>
      </c>
      <c r="K553" s="3">
        <v>19</v>
      </c>
      <c r="L553" s="1">
        <v>0</v>
      </c>
      <c r="M553" s="3">
        <v>114.75</v>
      </c>
      <c r="N553" s="1">
        <v>422</v>
      </c>
      <c r="O553" s="3">
        <v>435</v>
      </c>
      <c r="P553" s="1">
        <v>37</v>
      </c>
      <c r="Q553" s="2">
        <v>100</v>
      </c>
      <c r="R553" s="2">
        <v>-30</v>
      </c>
      <c r="S553" s="3">
        <v>35</v>
      </c>
      <c r="T553" s="1">
        <f t="shared" si="334"/>
        <v>12.262</v>
      </c>
      <c r="U553" s="2">
        <f t="shared" si="359"/>
        <v>0</v>
      </c>
      <c r="V553" s="3">
        <f t="shared" si="360"/>
        <v>12.262</v>
      </c>
      <c r="W553" s="20" t="str">
        <f t="shared" si="335"/>
        <v>LONG</v>
      </c>
      <c r="X553" s="19" t="str">
        <f t="shared" si="336"/>
        <v>LONG</v>
      </c>
      <c r="Y553" s="1" t="str">
        <f t="shared" si="361"/>
        <v/>
      </c>
      <c r="Z553" s="2">
        <f t="shared" si="337"/>
        <v>19</v>
      </c>
      <c r="AA553" s="2" t="str">
        <f t="shared" si="338"/>
        <v/>
      </c>
      <c r="AB553" s="2">
        <f t="shared" si="339"/>
        <v>19</v>
      </c>
      <c r="AC553" s="2" t="str">
        <f t="shared" si="340"/>
        <v/>
      </c>
      <c r="AD553" s="3">
        <f t="shared" si="341"/>
        <v>19</v>
      </c>
      <c r="AE553" s="1">
        <f t="shared" si="342"/>
        <v>37</v>
      </c>
      <c r="AF553" s="2">
        <f t="shared" si="343"/>
        <v>19</v>
      </c>
      <c r="AG553" s="2">
        <f t="shared" si="344"/>
        <v>37</v>
      </c>
      <c r="AH553" s="2">
        <f t="shared" si="345"/>
        <v>19</v>
      </c>
      <c r="AI553" s="2">
        <f t="shared" si="346"/>
        <v>37</v>
      </c>
      <c r="AJ553" s="3">
        <f t="shared" si="347"/>
        <v>19</v>
      </c>
      <c r="AK553" s="1">
        <f t="shared" si="348"/>
        <v>19</v>
      </c>
      <c r="AL553" s="2">
        <f t="shared" si="349"/>
        <v>19</v>
      </c>
      <c r="AM553" s="3">
        <f t="shared" si="350"/>
        <v>19</v>
      </c>
      <c r="AN553" s="10">
        <v>4.8499999999999996</v>
      </c>
      <c r="AO553" s="1">
        <f t="shared" si="362"/>
        <v>14.15</v>
      </c>
      <c r="AP553" s="2">
        <f t="shared" si="351"/>
        <v>14.15</v>
      </c>
      <c r="AQ553" s="3">
        <f t="shared" si="352"/>
        <v>14.15</v>
      </c>
      <c r="AR553" s="1">
        <f t="shared" si="363"/>
        <v>36</v>
      </c>
      <c r="AS553" s="2">
        <f t="shared" si="364"/>
        <v>19</v>
      </c>
      <c r="AT553" s="2">
        <f t="shared" si="365"/>
        <v>36</v>
      </c>
      <c r="AU553" s="2">
        <f t="shared" si="366"/>
        <v>19</v>
      </c>
      <c r="AV553" s="2">
        <f t="shared" si="367"/>
        <v>36</v>
      </c>
      <c r="AW553" s="3">
        <f t="shared" si="368"/>
        <v>19</v>
      </c>
      <c r="AX553" s="1">
        <f t="shared" si="369"/>
        <v>19</v>
      </c>
      <c r="AY553" s="2">
        <f t="shared" si="370"/>
        <v>19</v>
      </c>
      <c r="AZ553" s="3">
        <f t="shared" si="371"/>
        <v>19</v>
      </c>
      <c r="BA553" s="10">
        <v>5.31</v>
      </c>
      <c r="BB553" s="1">
        <f t="shared" si="372"/>
        <v>13.690000000000001</v>
      </c>
      <c r="BC553" s="2">
        <f t="shared" si="373"/>
        <v>13.690000000000001</v>
      </c>
      <c r="BD553" s="3">
        <f t="shared" si="374"/>
        <v>13.690000000000001</v>
      </c>
      <c r="BE553" s="1">
        <f t="shared" si="353"/>
        <v>19</v>
      </c>
      <c r="BF553" s="2">
        <f t="shared" si="354"/>
        <v>19</v>
      </c>
      <c r="BG553" s="3">
        <f t="shared" si="355"/>
        <v>19</v>
      </c>
      <c r="BH553" s="10">
        <v>5.03</v>
      </c>
      <c r="BI553" s="1">
        <f t="shared" si="356"/>
        <v>13.969999999999999</v>
      </c>
      <c r="BJ553" s="2">
        <f t="shared" si="357"/>
        <v>13.969999999999999</v>
      </c>
      <c r="BK553" s="3">
        <f t="shared" si="358"/>
        <v>13.969999999999999</v>
      </c>
    </row>
    <row r="554" spans="1:63">
      <c r="A554" s="14">
        <v>43853.624999998683</v>
      </c>
      <c r="B554" s="1">
        <v>69.412000000000006</v>
      </c>
      <c r="C554" s="2">
        <v>-32.561</v>
      </c>
      <c r="D554" s="2">
        <v>39.619999999999997</v>
      </c>
      <c r="E554" s="3">
        <v>62.353000000000002</v>
      </c>
      <c r="F554" s="1">
        <v>39.549999999999997</v>
      </c>
      <c r="G554" s="2">
        <v>23.92</v>
      </c>
      <c r="H554" s="2">
        <v>39.549999999999997</v>
      </c>
      <c r="I554" s="2">
        <v>23.92</v>
      </c>
      <c r="J554" s="2">
        <v>39.549999999999997</v>
      </c>
      <c r="K554" s="3">
        <v>23.92</v>
      </c>
      <c r="L554" s="1">
        <v>0</v>
      </c>
      <c r="M554" s="3">
        <v>54.582999999999998</v>
      </c>
      <c r="N554" s="1">
        <v>221</v>
      </c>
      <c r="O554" s="3">
        <v>242</v>
      </c>
      <c r="P554" s="1">
        <v>37</v>
      </c>
      <c r="Q554" s="2">
        <v>95</v>
      </c>
      <c r="R554" s="2">
        <v>1</v>
      </c>
      <c r="S554" s="3">
        <v>35</v>
      </c>
      <c r="T554" s="1">
        <f t="shared" si="334"/>
        <v>14.829000000000008</v>
      </c>
      <c r="U554" s="2">
        <f t="shared" si="359"/>
        <v>0</v>
      </c>
      <c r="V554" s="3">
        <f t="shared" si="360"/>
        <v>14.829000000000008</v>
      </c>
      <c r="W554" s="20" t="str">
        <f t="shared" si="335"/>
        <v>LONG</v>
      </c>
      <c r="X554" s="19" t="str">
        <f t="shared" si="336"/>
        <v>LONG</v>
      </c>
      <c r="Y554" s="1" t="str">
        <f t="shared" si="361"/>
        <v/>
      </c>
      <c r="Z554" s="2">
        <f t="shared" si="337"/>
        <v>23.92</v>
      </c>
      <c r="AA554" s="2" t="str">
        <f t="shared" si="338"/>
        <v/>
      </c>
      <c r="AB554" s="2">
        <f t="shared" si="339"/>
        <v>23.92</v>
      </c>
      <c r="AC554" s="2" t="str">
        <f t="shared" si="340"/>
        <v/>
      </c>
      <c r="AD554" s="3">
        <f t="shared" si="341"/>
        <v>23.92</v>
      </c>
      <c r="AE554" s="1">
        <f t="shared" si="342"/>
        <v>37</v>
      </c>
      <c r="AF554" s="2">
        <f t="shared" si="343"/>
        <v>23.92</v>
      </c>
      <c r="AG554" s="2">
        <f t="shared" si="344"/>
        <v>37</v>
      </c>
      <c r="AH554" s="2">
        <f t="shared" si="345"/>
        <v>23.92</v>
      </c>
      <c r="AI554" s="2">
        <f t="shared" si="346"/>
        <v>37</v>
      </c>
      <c r="AJ554" s="3">
        <f t="shared" si="347"/>
        <v>23.92</v>
      </c>
      <c r="AK554" s="1">
        <f t="shared" si="348"/>
        <v>23.92</v>
      </c>
      <c r="AL554" s="2">
        <f t="shared" si="349"/>
        <v>23.92</v>
      </c>
      <c r="AM554" s="3">
        <f t="shared" si="350"/>
        <v>23.92</v>
      </c>
      <c r="AN554" s="10">
        <v>4.8499999999999996</v>
      </c>
      <c r="AO554" s="1">
        <f t="shared" si="362"/>
        <v>19.07</v>
      </c>
      <c r="AP554" s="2">
        <f t="shared" si="351"/>
        <v>19.07</v>
      </c>
      <c r="AQ554" s="3">
        <f t="shared" si="352"/>
        <v>19.07</v>
      </c>
      <c r="AR554" s="1">
        <f t="shared" si="363"/>
        <v>36</v>
      </c>
      <c r="AS554" s="2">
        <f t="shared" si="364"/>
        <v>23.92</v>
      </c>
      <c r="AT554" s="2">
        <f t="shared" si="365"/>
        <v>36</v>
      </c>
      <c r="AU554" s="2">
        <f t="shared" si="366"/>
        <v>23.92</v>
      </c>
      <c r="AV554" s="2">
        <f t="shared" si="367"/>
        <v>36</v>
      </c>
      <c r="AW554" s="3">
        <f t="shared" si="368"/>
        <v>23.92</v>
      </c>
      <c r="AX554" s="1">
        <f t="shared" si="369"/>
        <v>23.92</v>
      </c>
      <c r="AY554" s="2">
        <f t="shared" si="370"/>
        <v>23.92</v>
      </c>
      <c r="AZ554" s="3">
        <f t="shared" si="371"/>
        <v>23.92</v>
      </c>
      <c r="BA554" s="10">
        <v>5.31</v>
      </c>
      <c r="BB554" s="1">
        <f t="shared" si="372"/>
        <v>18.610000000000003</v>
      </c>
      <c r="BC554" s="2">
        <f t="shared" si="373"/>
        <v>18.610000000000003</v>
      </c>
      <c r="BD554" s="3">
        <f t="shared" si="374"/>
        <v>18.610000000000003</v>
      </c>
      <c r="BE554" s="1">
        <f t="shared" si="353"/>
        <v>23.92</v>
      </c>
      <c r="BF554" s="2">
        <f t="shared" si="354"/>
        <v>23.92</v>
      </c>
      <c r="BG554" s="3">
        <f t="shared" si="355"/>
        <v>23.92</v>
      </c>
      <c r="BH554" s="10">
        <v>5.03</v>
      </c>
      <c r="BI554" s="1">
        <f t="shared" si="356"/>
        <v>18.89</v>
      </c>
      <c r="BJ554" s="2">
        <f t="shared" si="357"/>
        <v>18.89</v>
      </c>
      <c r="BK554" s="3">
        <f t="shared" si="358"/>
        <v>18.89</v>
      </c>
    </row>
    <row r="555" spans="1:63">
      <c r="A555" s="14">
        <v>43853.666666665347</v>
      </c>
      <c r="B555" s="1">
        <v>102.711</v>
      </c>
      <c r="C555" s="2">
        <v>-42.097999999999999</v>
      </c>
      <c r="D555" s="2">
        <v>54.261000000000003</v>
      </c>
      <c r="E555" s="3">
        <v>90.548000000000002</v>
      </c>
      <c r="F555" s="1">
        <v>43.74</v>
      </c>
      <c r="G555" s="2">
        <v>18.5</v>
      </c>
      <c r="H555" s="2">
        <v>43.74</v>
      </c>
      <c r="I555" s="2">
        <v>18.5</v>
      </c>
      <c r="J555" s="2">
        <v>43.74</v>
      </c>
      <c r="K555" s="3">
        <v>18.5</v>
      </c>
      <c r="L555" s="1">
        <v>0</v>
      </c>
      <c r="M555" s="3">
        <v>85.415999999999997</v>
      </c>
      <c r="N555" s="1">
        <v>357</v>
      </c>
      <c r="O555" s="3">
        <v>520</v>
      </c>
      <c r="P555" s="1">
        <v>51</v>
      </c>
      <c r="Q555" s="2">
        <v>100</v>
      </c>
      <c r="R555" s="2">
        <v>-30</v>
      </c>
      <c r="S555" s="3">
        <v>35</v>
      </c>
      <c r="T555" s="1">
        <f t="shared" si="334"/>
        <v>17.295000000000002</v>
      </c>
      <c r="U555" s="2">
        <f t="shared" si="359"/>
        <v>0</v>
      </c>
      <c r="V555" s="3">
        <f t="shared" si="360"/>
        <v>17.295000000000002</v>
      </c>
      <c r="W555" s="20" t="str">
        <f t="shared" si="335"/>
        <v>LONG</v>
      </c>
      <c r="X555" s="19" t="str">
        <f t="shared" si="336"/>
        <v>LONG</v>
      </c>
      <c r="Y555" s="1" t="str">
        <f t="shared" si="361"/>
        <v/>
      </c>
      <c r="Z555" s="2">
        <f t="shared" si="337"/>
        <v>18.5</v>
      </c>
      <c r="AA555" s="2" t="str">
        <f t="shared" si="338"/>
        <v/>
      </c>
      <c r="AB555" s="2">
        <f t="shared" si="339"/>
        <v>18.5</v>
      </c>
      <c r="AC555" s="2" t="str">
        <f t="shared" si="340"/>
        <v/>
      </c>
      <c r="AD555" s="3">
        <f t="shared" si="341"/>
        <v>18.5</v>
      </c>
      <c r="AE555" s="1">
        <f t="shared" si="342"/>
        <v>51</v>
      </c>
      <c r="AF555" s="2">
        <f t="shared" si="343"/>
        <v>18.5</v>
      </c>
      <c r="AG555" s="2">
        <f t="shared" si="344"/>
        <v>51</v>
      </c>
      <c r="AH555" s="2">
        <f t="shared" si="345"/>
        <v>18.5</v>
      </c>
      <c r="AI555" s="2">
        <f t="shared" si="346"/>
        <v>51</v>
      </c>
      <c r="AJ555" s="3">
        <f t="shared" si="347"/>
        <v>18.5</v>
      </c>
      <c r="AK555" s="1">
        <f t="shared" si="348"/>
        <v>18.5</v>
      </c>
      <c r="AL555" s="2">
        <f t="shared" si="349"/>
        <v>18.5</v>
      </c>
      <c r="AM555" s="3">
        <f t="shared" si="350"/>
        <v>18.5</v>
      </c>
      <c r="AN555" s="10">
        <v>4.8499999999999996</v>
      </c>
      <c r="AO555" s="1">
        <f t="shared" si="362"/>
        <v>13.65</v>
      </c>
      <c r="AP555" s="2">
        <f t="shared" si="351"/>
        <v>13.65</v>
      </c>
      <c r="AQ555" s="3">
        <f t="shared" si="352"/>
        <v>13.65</v>
      </c>
      <c r="AR555" s="1">
        <f t="shared" si="363"/>
        <v>43</v>
      </c>
      <c r="AS555" s="2">
        <f t="shared" si="364"/>
        <v>18.5</v>
      </c>
      <c r="AT555" s="2">
        <f t="shared" si="365"/>
        <v>43</v>
      </c>
      <c r="AU555" s="2">
        <f t="shared" si="366"/>
        <v>18.5</v>
      </c>
      <c r="AV555" s="2">
        <f t="shared" si="367"/>
        <v>43</v>
      </c>
      <c r="AW555" s="3">
        <f t="shared" si="368"/>
        <v>18.5</v>
      </c>
      <c r="AX555" s="1">
        <f t="shared" si="369"/>
        <v>18.5</v>
      </c>
      <c r="AY555" s="2">
        <f t="shared" si="370"/>
        <v>18.5</v>
      </c>
      <c r="AZ555" s="3">
        <f t="shared" si="371"/>
        <v>18.5</v>
      </c>
      <c r="BA555" s="10">
        <v>5.31</v>
      </c>
      <c r="BB555" s="1">
        <f t="shared" si="372"/>
        <v>13.190000000000001</v>
      </c>
      <c r="BC555" s="2">
        <f t="shared" si="373"/>
        <v>13.190000000000001</v>
      </c>
      <c r="BD555" s="3">
        <f t="shared" si="374"/>
        <v>13.190000000000001</v>
      </c>
      <c r="BE555" s="1">
        <f t="shared" si="353"/>
        <v>18.5</v>
      </c>
      <c r="BF555" s="2">
        <f t="shared" si="354"/>
        <v>18.5</v>
      </c>
      <c r="BG555" s="3">
        <f t="shared" si="355"/>
        <v>18.5</v>
      </c>
      <c r="BH555" s="10">
        <v>5.03</v>
      </c>
      <c r="BI555" s="1">
        <f t="shared" si="356"/>
        <v>13.469999999999999</v>
      </c>
      <c r="BJ555" s="2">
        <f t="shared" si="357"/>
        <v>13.469999999999999</v>
      </c>
      <c r="BK555" s="3">
        <f t="shared" si="358"/>
        <v>13.469999999999999</v>
      </c>
    </row>
    <row r="556" spans="1:63">
      <c r="A556" s="14">
        <v>43853.708333332012</v>
      </c>
      <c r="B556" s="1">
        <v>22.245000000000001</v>
      </c>
      <c r="C556" s="2">
        <v>-50.658000000000001</v>
      </c>
      <c r="D556" s="2">
        <v>7.7709999999999999</v>
      </c>
      <c r="E556" s="3">
        <v>65.132000000000005</v>
      </c>
      <c r="F556" s="1">
        <v>90</v>
      </c>
      <c r="G556" s="2">
        <v>46.74</v>
      </c>
      <c r="H556" s="2">
        <v>90</v>
      </c>
      <c r="I556" s="2">
        <v>46.74</v>
      </c>
      <c r="J556" s="2">
        <v>90</v>
      </c>
      <c r="K556" s="3">
        <v>46.74</v>
      </c>
      <c r="L556" s="1">
        <v>7.8330000000000002</v>
      </c>
      <c r="M556" s="3">
        <v>25</v>
      </c>
      <c r="N556" s="1">
        <v>347</v>
      </c>
      <c r="O556" s="3">
        <v>477</v>
      </c>
      <c r="P556" s="1">
        <v>37</v>
      </c>
      <c r="Q556" s="2">
        <v>100</v>
      </c>
      <c r="R556" s="2">
        <v>-30</v>
      </c>
      <c r="S556" s="3">
        <v>35</v>
      </c>
      <c r="T556" s="1">
        <f t="shared" si="334"/>
        <v>5.078000000000003</v>
      </c>
      <c r="U556" s="2">
        <f t="shared" si="359"/>
        <v>0</v>
      </c>
      <c r="V556" s="3">
        <f t="shared" si="360"/>
        <v>5.078000000000003</v>
      </c>
      <c r="W556" s="20" t="str">
        <f t="shared" si="335"/>
        <v>LONG</v>
      </c>
      <c r="X556" s="19" t="str">
        <f t="shared" si="336"/>
        <v>LONG</v>
      </c>
      <c r="Y556" s="1" t="str">
        <f t="shared" si="361"/>
        <v/>
      </c>
      <c r="Z556" s="2">
        <f t="shared" si="337"/>
        <v>46.74</v>
      </c>
      <c r="AA556" s="2" t="str">
        <f t="shared" si="338"/>
        <v/>
      </c>
      <c r="AB556" s="2">
        <f t="shared" si="339"/>
        <v>46.74</v>
      </c>
      <c r="AC556" s="2" t="str">
        <f t="shared" si="340"/>
        <v/>
      </c>
      <c r="AD556" s="3">
        <f t="shared" si="341"/>
        <v>46.74</v>
      </c>
      <c r="AE556" s="1">
        <f t="shared" si="342"/>
        <v>37</v>
      </c>
      <c r="AF556" s="2">
        <f t="shared" si="343"/>
        <v>46.74</v>
      </c>
      <c r="AG556" s="2">
        <f t="shared" si="344"/>
        <v>37</v>
      </c>
      <c r="AH556" s="2">
        <f t="shared" si="345"/>
        <v>46.74</v>
      </c>
      <c r="AI556" s="2">
        <f t="shared" si="346"/>
        <v>37</v>
      </c>
      <c r="AJ556" s="3">
        <f t="shared" si="347"/>
        <v>46.74</v>
      </c>
      <c r="AK556" s="1">
        <f t="shared" si="348"/>
        <v>46.74</v>
      </c>
      <c r="AL556" s="2">
        <f t="shared" si="349"/>
        <v>46.74</v>
      </c>
      <c r="AM556" s="3">
        <f t="shared" si="350"/>
        <v>46.74</v>
      </c>
      <c r="AN556" s="10">
        <v>4.8499999999999996</v>
      </c>
      <c r="AO556" s="1">
        <f t="shared" si="362"/>
        <v>41.89</v>
      </c>
      <c r="AP556" s="2">
        <f t="shared" si="351"/>
        <v>41.89</v>
      </c>
      <c r="AQ556" s="3">
        <f t="shared" si="352"/>
        <v>41.89</v>
      </c>
      <c r="AR556" s="1">
        <f t="shared" si="363"/>
        <v>36</v>
      </c>
      <c r="AS556" s="2">
        <f t="shared" si="364"/>
        <v>46.74</v>
      </c>
      <c r="AT556" s="2">
        <f t="shared" si="365"/>
        <v>36</v>
      </c>
      <c r="AU556" s="2">
        <f t="shared" si="366"/>
        <v>46.74</v>
      </c>
      <c r="AV556" s="2">
        <f t="shared" si="367"/>
        <v>36</v>
      </c>
      <c r="AW556" s="3">
        <f t="shared" si="368"/>
        <v>46.74</v>
      </c>
      <c r="AX556" s="1">
        <f t="shared" si="369"/>
        <v>46.74</v>
      </c>
      <c r="AY556" s="2">
        <f t="shared" si="370"/>
        <v>46.74</v>
      </c>
      <c r="AZ556" s="3">
        <f t="shared" si="371"/>
        <v>46.74</v>
      </c>
      <c r="BA556" s="10">
        <v>5.31</v>
      </c>
      <c r="BB556" s="1">
        <f t="shared" si="372"/>
        <v>41.43</v>
      </c>
      <c r="BC556" s="2">
        <f t="shared" si="373"/>
        <v>41.43</v>
      </c>
      <c r="BD556" s="3">
        <f t="shared" si="374"/>
        <v>41.43</v>
      </c>
      <c r="BE556" s="1">
        <f t="shared" si="353"/>
        <v>46.74</v>
      </c>
      <c r="BF556" s="2">
        <f t="shared" si="354"/>
        <v>46.74</v>
      </c>
      <c r="BG556" s="3">
        <f t="shared" si="355"/>
        <v>46.74</v>
      </c>
      <c r="BH556" s="10">
        <v>5.03</v>
      </c>
      <c r="BI556" s="1">
        <f t="shared" si="356"/>
        <v>41.71</v>
      </c>
      <c r="BJ556" s="2">
        <f t="shared" si="357"/>
        <v>41.71</v>
      </c>
      <c r="BK556" s="3">
        <f t="shared" si="358"/>
        <v>41.71</v>
      </c>
    </row>
    <row r="557" spans="1:63">
      <c r="A557" s="14">
        <v>43853.749999998676</v>
      </c>
      <c r="B557" s="1">
        <v>36.014000000000003</v>
      </c>
      <c r="C557" s="2">
        <v>-9.7449999999999992</v>
      </c>
      <c r="D557" s="2">
        <v>2.0059999999999998</v>
      </c>
      <c r="E557" s="3">
        <v>43.753</v>
      </c>
      <c r="F557" s="1">
        <v>43.73</v>
      </c>
      <c r="G557" s="2">
        <v>35</v>
      </c>
      <c r="H557" s="2">
        <v>43.73</v>
      </c>
      <c r="I557" s="2">
        <v>35</v>
      </c>
      <c r="J557" s="2">
        <v>43.73</v>
      </c>
      <c r="K557" s="3">
        <v>35</v>
      </c>
      <c r="L557" s="1">
        <v>0</v>
      </c>
      <c r="M557" s="3">
        <v>25.667000000000002</v>
      </c>
      <c r="N557" s="1">
        <v>390</v>
      </c>
      <c r="O557" s="3">
        <v>425</v>
      </c>
      <c r="P557" s="1">
        <v>51.5</v>
      </c>
      <c r="Q557" s="2">
        <v>100</v>
      </c>
      <c r="R557" s="2">
        <v>1</v>
      </c>
      <c r="S557" s="3">
        <v>35</v>
      </c>
      <c r="T557" s="1">
        <f t="shared" si="334"/>
        <v>10.347000000000001</v>
      </c>
      <c r="U557" s="2">
        <f t="shared" si="359"/>
        <v>0</v>
      </c>
      <c r="V557" s="3">
        <f t="shared" si="360"/>
        <v>10.347000000000001</v>
      </c>
      <c r="W557" s="20" t="str">
        <f t="shared" si="335"/>
        <v>LONG</v>
      </c>
      <c r="X557" s="19" t="str">
        <f t="shared" si="336"/>
        <v>LONG</v>
      </c>
      <c r="Y557" s="1" t="str">
        <f t="shared" si="361"/>
        <v/>
      </c>
      <c r="Z557" s="2">
        <f t="shared" si="337"/>
        <v>35</v>
      </c>
      <c r="AA557" s="2" t="str">
        <f t="shared" si="338"/>
        <v/>
      </c>
      <c r="AB557" s="2">
        <f t="shared" si="339"/>
        <v>35</v>
      </c>
      <c r="AC557" s="2" t="str">
        <f t="shared" si="340"/>
        <v/>
      </c>
      <c r="AD557" s="3">
        <f t="shared" si="341"/>
        <v>35</v>
      </c>
      <c r="AE557" s="1">
        <f t="shared" si="342"/>
        <v>51.5</v>
      </c>
      <c r="AF557" s="2">
        <f t="shared" si="343"/>
        <v>35</v>
      </c>
      <c r="AG557" s="2">
        <f t="shared" si="344"/>
        <v>51.5</v>
      </c>
      <c r="AH557" s="2">
        <f t="shared" si="345"/>
        <v>35</v>
      </c>
      <c r="AI557" s="2">
        <f t="shared" si="346"/>
        <v>51.5</v>
      </c>
      <c r="AJ557" s="3">
        <f t="shared" si="347"/>
        <v>35</v>
      </c>
      <c r="AK557" s="1">
        <f t="shared" si="348"/>
        <v>35</v>
      </c>
      <c r="AL557" s="2">
        <f t="shared" si="349"/>
        <v>35</v>
      </c>
      <c r="AM557" s="3">
        <f t="shared" si="350"/>
        <v>35</v>
      </c>
      <c r="AN557" s="10">
        <v>4.8499999999999996</v>
      </c>
      <c r="AO557" s="1">
        <f t="shared" si="362"/>
        <v>30.15</v>
      </c>
      <c r="AP557" s="2">
        <f t="shared" si="351"/>
        <v>30.15</v>
      </c>
      <c r="AQ557" s="3">
        <f t="shared" si="352"/>
        <v>30.15</v>
      </c>
      <c r="AR557" s="1">
        <f t="shared" si="363"/>
        <v>43.25</v>
      </c>
      <c r="AS557" s="2">
        <f t="shared" si="364"/>
        <v>35</v>
      </c>
      <c r="AT557" s="2">
        <f t="shared" si="365"/>
        <v>43.25</v>
      </c>
      <c r="AU557" s="2">
        <f t="shared" si="366"/>
        <v>35</v>
      </c>
      <c r="AV557" s="2">
        <f t="shared" si="367"/>
        <v>43.25</v>
      </c>
      <c r="AW557" s="3">
        <f t="shared" si="368"/>
        <v>35</v>
      </c>
      <c r="AX557" s="1">
        <f t="shared" si="369"/>
        <v>35</v>
      </c>
      <c r="AY557" s="2">
        <f t="shared" si="370"/>
        <v>35</v>
      </c>
      <c r="AZ557" s="3">
        <f t="shared" si="371"/>
        <v>35</v>
      </c>
      <c r="BA557" s="10">
        <v>5.31</v>
      </c>
      <c r="BB557" s="1">
        <f t="shared" si="372"/>
        <v>29.69</v>
      </c>
      <c r="BC557" s="2">
        <f t="shared" si="373"/>
        <v>29.69</v>
      </c>
      <c r="BD557" s="3">
        <f t="shared" si="374"/>
        <v>29.69</v>
      </c>
      <c r="BE557" s="1">
        <f t="shared" si="353"/>
        <v>35</v>
      </c>
      <c r="BF557" s="2">
        <f t="shared" si="354"/>
        <v>35</v>
      </c>
      <c r="BG557" s="3">
        <f t="shared" si="355"/>
        <v>35</v>
      </c>
      <c r="BH557" s="10">
        <v>5.03</v>
      </c>
      <c r="BI557" s="1">
        <f t="shared" si="356"/>
        <v>29.97</v>
      </c>
      <c r="BJ557" s="2">
        <f t="shared" si="357"/>
        <v>29.97</v>
      </c>
      <c r="BK557" s="3">
        <f t="shared" si="358"/>
        <v>29.97</v>
      </c>
    </row>
    <row r="558" spans="1:63">
      <c r="A558" s="14">
        <v>43853.79166666534</v>
      </c>
      <c r="B558" s="1">
        <v>89.745000000000005</v>
      </c>
      <c r="C558" s="2">
        <v>33.89</v>
      </c>
      <c r="D558" s="2">
        <v>19.158999999999999</v>
      </c>
      <c r="E558" s="3">
        <v>36.695999999999998</v>
      </c>
      <c r="F558" s="1">
        <v>43.48</v>
      </c>
      <c r="G558" s="2">
        <v>1</v>
      </c>
      <c r="H558" s="2">
        <v>43.48</v>
      </c>
      <c r="I558" s="2">
        <v>1</v>
      </c>
      <c r="J558" s="2">
        <v>43.48</v>
      </c>
      <c r="K558" s="3">
        <v>1</v>
      </c>
      <c r="L558" s="1">
        <v>0</v>
      </c>
      <c r="M558" s="3">
        <v>65.25</v>
      </c>
      <c r="N558" s="1">
        <v>390</v>
      </c>
      <c r="O558" s="3">
        <v>418</v>
      </c>
      <c r="P558" s="1">
        <v>51.2</v>
      </c>
      <c r="Q558" s="2">
        <v>100</v>
      </c>
      <c r="R558" s="2">
        <v>1</v>
      </c>
      <c r="S558" s="3">
        <v>35</v>
      </c>
      <c r="T558" s="1">
        <f t="shared" si="334"/>
        <v>24.495000000000005</v>
      </c>
      <c r="U558" s="2">
        <f t="shared" si="359"/>
        <v>0</v>
      </c>
      <c r="V558" s="3">
        <f t="shared" si="360"/>
        <v>24.495000000000005</v>
      </c>
      <c r="W558" s="20" t="str">
        <f t="shared" si="335"/>
        <v>LONG</v>
      </c>
      <c r="X558" s="19" t="str">
        <f t="shared" si="336"/>
        <v>LONG</v>
      </c>
      <c r="Y558" s="1" t="str">
        <f t="shared" si="361"/>
        <v/>
      </c>
      <c r="Z558" s="2">
        <f t="shared" si="337"/>
        <v>1</v>
      </c>
      <c r="AA558" s="2" t="str">
        <f t="shared" si="338"/>
        <v/>
      </c>
      <c r="AB558" s="2">
        <f t="shared" si="339"/>
        <v>1</v>
      </c>
      <c r="AC558" s="2" t="str">
        <f t="shared" si="340"/>
        <v/>
      </c>
      <c r="AD558" s="3">
        <f t="shared" si="341"/>
        <v>1</v>
      </c>
      <c r="AE558" s="1">
        <f t="shared" si="342"/>
        <v>51.2</v>
      </c>
      <c r="AF558" s="2">
        <f t="shared" si="343"/>
        <v>1</v>
      </c>
      <c r="AG558" s="2">
        <f t="shared" si="344"/>
        <v>51.2</v>
      </c>
      <c r="AH558" s="2">
        <f t="shared" si="345"/>
        <v>1</v>
      </c>
      <c r="AI558" s="2">
        <f t="shared" si="346"/>
        <v>51.2</v>
      </c>
      <c r="AJ558" s="3">
        <f t="shared" si="347"/>
        <v>1</v>
      </c>
      <c r="AK558" s="1">
        <f t="shared" si="348"/>
        <v>1</v>
      </c>
      <c r="AL558" s="2">
        <f t="shared" si="349"/>
        <v>1</v>
      </c>
      <c r="AM558" s="3">
        <f t="shared" si="350"/>
        <v>1</v>
      </c>
      <c r="AN558" s="10">
        <v>4.8499999999999996</v>
      </c>
      <c r="AO558" s="1">
        <f t="shared" si="362"/>
        <v>-3.8499999999999996</v>
      </c>
      <c r="AP558" s="2">
        <f t="shared" si="351"/>
        <v>-3.8499999999999996</v>
      </c>
      <c r="AQ558" s="3">
        <f t="shared" si="352"/>
        <v>-3.8499999999999996</v>
      </c>
      <c r="AR558" s="1">
        <f t="shared" si="363"/>
        <v>43.1</v>
      </c>
      <c r="AS558" s="2">
        <f t="shared" si="364"/>
        <v>1</v>
      </c>
      <c r="AT558" s="2">
        <f t="shared" si="365"/>
        <v>43.1</v>
      </c>
      <c r="AU558" s="2">
        <f t="shared" si="366"/>
        <v>1</v>
      </c>
      <c r="AV558" s="2">
        <f t="shared" si="367"/>
        <v>43.1</v>
      </c>
      <c r="AW558" s="3">
        <f t="shared" si="368"/>
        <v>1</v>
      </c>
      <c r="AX558" s="1">
        <f t="shared" si="369"/>
        <v>1</v>
      </c>
      <c r="AY558" s="2">
        <f t="shared" si="370"/>
        <v>1</v>
      </c>
      <c r="AZ558" s="3">
        <f t="shared" si="371"/>
        <v>1</v>
      </c>
      <c r="BA558" s="10">
        <v>5.31</v>
      </c>
      <c r="BB558" s="1">
        <f t="shared" si="372"/>
        <v>-4.3099999999999996</v>
      </c>
      <c r="BC558" s="2">
        <f t="shared" si="373"/>
        <v>-4.3099999999999996</v>
      </c>
      <c r="BD558" s="3">
        <f t="shared" si="374"/>
        <v>-4.3099999999999996</v>
      </c>
      <c r="BE558" s="1">
        <f t="shared" si="353"/>
        <v>1</v>
      </c>
      <c r="BF558" s="2">
        <f t="shared" si="354"/>
        <v>1</v>
      </c>
      <c r="BG558" s="3">
        <f t="shared" si="355"/>
        <v>1</v>
      </c>
      <c r="BH558" s="10">
        <v>5.03</v>
      </c>
      <c r="BI558" s="1">
        <f t="shared" si="356"/>
        <v>-4.03</v>
      </c>
      <c r="BJ558" s="2">
        <f t="shared" si="357"/>
        <v>-4.03</v>
      </c>
      <c r="BK558" s="3">
        <f t="shared" si="358"/>
        <v>-4.03</v>
      </c>
    </row>
    <row r="559" spans="1:63">
      <c r="A559" s="14">
        <v>43853.833333332004</v>
      </c>
      <c r="B559" s="1">
        <v>94.247</v>
      </c>
      <c r="C559" s="2">
        <v>2.5299999999999998</v>
      </c>
      <c r="D559" s="2">
        <v>22.783000000000001</v>
      </c>
      <c r="E559" s="3">
        <v>68.933999999999997</v>
      </c>
      <c r="F559" s="1">
        <v>21.07</v>
      </c>
      <c r="G559" s="2">
        <v>15.6</v>
      </c>
      <c r="H559" s="2">
        <v>21.07</v>
      </c>
      <c r="I559" s="2">
        <v>15.6</v>
      </c>
      <c r="J559" s="2">
        <v>21.07</v>
      </c>
      <c r="K559" s="3">
        <v>15.6</v>
      </c>
      <c r="L559" s="1">
        <v>0</v>
      </c>
      <c r="M559" s="3">
        <v>78.332999999999998</v>
      </c>
      <c r="N559" s="1">
        <v>504</v>
      </c>
      <c r="O559" s="3">
        <v>433</v>
      </c>
      <c r="P559" s="1">
        <v>31.07</v>
      </c>
      <c r="Q559" s="2">
        <v>100</v>
      </c>
      <c r="R559" s="2">
        <v>1</v>
      </c>
      <c r="S559" s="3">
        <v>36.6</v>
      </c>
      <c r="T559" s="1">
        <f t="shared" si="334"/>
        <v>15.914000000000001</v>
      </c>
      <c r="U559" s="2">
        <f t="shared" si="359"/>
        <v>0</v>
      </c>
      <c r="V559" s="3">
        <f t="shared" si="360"/>
        <v>15.914000000000001</v>
      </c>
      <c r="W559" s="20" t="str">
        <f t="shared" si="335"/>
        <v>LONG</v>
      </c>
      <c r="X559" s="19" t="str">
        <f t="shared" si="336"/>
        <v>LONG</v>
      </c>
      <c r="Y559" s="1" t="str">
        <f t="shared" si="361"/>
        <v/>
      </c>
      <c r="Z559" s="2">
        <f t="shared" si="337"/>
        <v>15.6</v>
      </c>
      <c r="AA559" s="2" t="str">
        <f t="shared" si="338"/>
        <v/>
      </c>
      <c r="AB559" s="2">
        <f t="shared" si="339"/>
        <v>15.6</v>
      </c>
      <c r="AC559" s="2" t="str">
        <f t="shared" si="340"/>
        <v/>
      </c>
      <c r="AD559" s="3">
        <f t="shared" si="341"/>
        <v>15.6</v>
      </c>
      <c r="AE559" s="1">
        <f t="shared" si="342"/>
        <v>31.07</v>
      </c>
      <c r="AF559" s="2">
        <f t="shared" si="343"/>
        <v>15.6</v>
      </c>
      <c r="AG559" s="2">
        <f t="shared" si="344"/>
        <v>31.07</v>
      </c>
      <c r="AH559" s="2">
        <f t="shared" si="345"/>
        <v>15.6</v>
      </c>
      <c r="AI559" s="2">
        <f t="shared" si="346"/>
        <v>31.07</v>
      </c>
      <c r="AJ559" s="3">
        <f t="shared" si="347"/>
        <v>15.6</v>
      </c>
      <c r="AK559" s="1">
        <f t="shared" si="348"/>
        <v>15.6</v>
      </c>
      <c r="AL559" s="2">
        <f t="shared" si="349"/>
        <v>15.6</v>
      </c>
      <c r="AM559" s="3">
        <f t="shared" si="350"/>
        <v>15.6</v>
      </c>
      <c r="AN559" s="10">
        <v>4.8499999999999996</v>
      </c>
      <c r="AO559" s="1">
        <f t="shared" si="362"/>
        <v>10.75</v>
      </c>
      <c r="AP559" s="2">
        <f t="shared" si="351"/>
        <v>10.75</v>
      </c>
      <c r="AQ559" s="3">
        <f t="shared" si="352"/>
        <v>10.75</v>
      </c>
      <c r="AR559" s="1">
        <f t="shared" si="363"/>
        <v>33.840000000000003</v>
      </c>
      <c r="AS559" s="2">
        <f t="shared" si="364"/>
        <v>15.6</v>
      </c>
      <c r="AT559" s="2">
        <f t="shared" si="365"/>
        <v>33.840000000000003</v>
      </c>
      <c r="AU559" s="2">
        <f t="shared" si="366"/>
        <v>15.6</v>
      </c>
      <c r="AV559" s="2">
        <f t="shared" si="367"/>
        <v>33.840000000000003</v>
      </c>
      <c r="AW559" s="3">
        <f t="shared" si="368"/>
        <v>15.6</v>
      </c>
      <c r="AX559" s="1">
        <f t="shared" si="369"/>
        <v>15.6</v>
      </c>
      <c r="AY559" s="2">
        <f t="shared" si="370"/>
        <v>15.6</v>
      </c>
      <c r="AZ559" s="3">
        <f t="shared" si="371"/>
        <v>15.6</v>
      </c>
      <c r="BA559" s="10">
        <v>5.31</v>
      </c>
      <c r="BB559" s="1">
        <f t="shared" si="372"/>
        <v>10.29</v>
      </c>
      <c r="BC559" s="2">
        <f t="shared" si="373"/>
        <v>10.29</v>
      </c>
      <c r="BD559" s="3">
        <f t="shared" si="374"/>
        <v>10.29</v>
      </c>
      <c r="BE559" s="1">
        <f t="shared" si="353"/>
        <v>15.6</v>
      </c>
      <c r="BF559" s="2">
        <f t="shared" si="354"/>
        <v>15.6</v>
      </c>
      <c r="BG559" s="3">
        <f t="shared" si="355"/>
        <v>15.6</v>
      </c>
      <c r="BH559" s="10">
        <v>5.03</v>
      </c>
      <c r="BI559" s="1">
        <f t="shared" si="356"/>
        <v>10.57</v>
      </c>
      <c r="BJ559" s="2">
        <f t="shared" si="357"/>
        <v>10.57</v>
      </c>
      <c r="BK559" s="3">
        <f t="shared" si="358"/>
        <v>10.57</v>
      </c>
    </row>
    <row r="560" spans="1:63">
      <c r="A560" s="14">
        <v>43853.874999998668</v>
      </c>
      <c r="B560" s="1">
        <v>67.905000000000001</v>
      </c>
      <c r="C560" s="2">
        <v>-10.454000000000001</v>
      </c>
      <c r="D560" s="2">
        <v>8.7929999999999993</v>
      </c>
      <c r="E560" s="3">
        <v>69.566000000000003</v>
      </c>
      <c r="F560" s="1">
        <v>21.02</v>
      </c>
      <c r="G560" s="2">
        <v>17</v>
      </c>
      <c r="H560" s="2">
        <v>21.02</v>
      </c>
      <c r="I560" s="2">
        <v>17</v>
      </c>
      <c r="J560" s="2">
        <v>21.02</v>
      </c>
      <c r="K560" s="3">
        <v>17</v>
      </c>
      <c r="L560" s="1">
        <v>0</v>
      </c>
      <c r="M560" s="3">
        <v>51</v>
      </c>
      <c r="N560" s="1">
        <v>486</v>
      </c>
      <c r="O560" s="3">
        <v>382</v>
      </c>
      <c r="P560" s="1">
        <v>31.02</v>
      </c>
      <c r="Q560" s="2">
        <v>100</v>
      </c>
      <c r="R560" s="2">
        <v>1</v>
      </c>
      <c r="S560" s="3">
        <v>41</v>
      </c>
      <c r="T560" s="1">
        <f t="shared" si="334"/>
        <v>16.905000000000001</v>
      </c>
      <c r="U560" s="2">
        <f t="shared" si="359"/>
        <v>0</v>
      </c>
      <c r="V560" s="3">
        <f t="shared" si="360"/>
        <v>16.905000000000001</v>
      </c>
      <c r="W560" s="20" t="str">
        <f t="shared" si="335"/>
        <v>LONG</v>
      </c>
      <c r="X560" s="19" t="str">
        <f t="shared" si="336"/>
        <v>LONG</v>
      </c>
      <c r="Y560" s="1" t="str">
        <f t="shared" si="361"/>
        <v/>
      </c>
      <c r="Z560" s="2">
        <f t="shared" si="337"/>
        <v>17</v>
      </c>
      <c r="AA560" s="2" t="str">
        <f t="shared" si="338"/>
        <v/>
      </c>
      <c r="AB560" s="2">
        <f t="shared" si="339"/>
        <v>17</v>
      </c>
      <c r="AC560" s="2" t="str">
        <f t="shared" si="340"/>
        <v/>
      </c>
      <c r="AD560" s="3">
        <f t="shared" si="341"/>
        <v>17</v>
      </c>
      <c r="AE560" s="1">
        <f t="shared" si="342"/>
        <v>31.02</v>
      </c>
      <c r="AF560" s="2">
        <f t="shared" si="343"/>
        <v>17</v>
      </c>
      <c r="AG560" s="2">
        <f t="shared" si="344"/>
        <v>31.02</v>
      </c>
      <c r="AH560" s="2">
        <f t="shared" si="345"/>
        <v>17</v>
      </c>
      <c r="AI560" s="2">
        <f t="shared" si="346"/>
        <v>31.02</v>
      </c>
      <c r="AJ560" s="3">
        <f t="shared" si="347"/>
        <v>17</v>
      </c>
      <c r="AK560" s="1">
        <f t="shared" si="348"/>
        <v>17</v>
      </c>
      <c r="AL560" s="2">
        <f t="shared" si="349"/>
        <v>17</v>
      </c>
      <c r="AM560" s="3">
        <f t="shared" si="350"/>
        <v>17</v>
      </c>
      <c r="AN560" s="10">
        <v>4.8499999999999996</v>
      </c>
      <c r="AO560" s="1">
        <f t="shared" si="362"/>
        <v>12.15</v>
      </c>
      <c r="AP560" s="2">
        <f t="shared" si="351"/>
        <v>12.15</v>
      </c>
      <c r="AQ560" s="3">
        <f t="shared" si="352"/>
        <v>12.15</v>
      </c>
      <c r="AR560" s="1">
        <f t="shared" si="363"/>
        <v>36.01</v>
      </c>
      <c r="AS560" s="2">
        <f t="shared" si="364"/>
        <v>17</v>
      </c>
      <c r="AT560" s="2">
        <f t="shared" si="365"/>
        <v>36.01</v>
      </c>
      <c r="AU560" s="2">
        <f t="shared" si="366"/>
        <v>17</v>
      </c>
      <c r="AV560" s="2">
        <f t="shared" si="367"/>
        <v>36.01</v>
      </c>
      <c r="AW560" s="3">
        <f t="shared" si="368"/>
        <v>17</v>
      </c>
      <c r="AX560" s="1">
        <f t="shared" si="369"/>
        <v>17</v>
      </c>
      <c r="AY560" s="2">
        <f t="shared" si="370"/>
        <v>17</v>
      </c>
      <c r="AZ560" s="3">
        <f t="shared" si="371"/>
        <v>17</v>
      </c>
      <c r="BA560" s="10">
        <v>5.31</v>
      </c>
      <c r="BB560" s="1">
        <f t="shared" si="372"/>
        <v>11.690000000000001</v>
      </c>
      <c r="BC560" s="2">
        <f t="shared" si="373"/>
        <v>11.690000000000001</v>
      </c>
      <c r="BD560" s="3">
        <f t="shared" si="374"/>
        <v>11.690000000000001</v>
      </c>
      <c r="BE560" s="1">
        <f t="shared" si="353"/>
        <v>17</v>
      </c>
      <c r="BF560" s="2">
        <f t="shared" si="354"/>
        <v>17</v>
      </c>
      <c r="BG560" s="3">
        <f t="shared" si="355"/>
        <v>17</v>
      </c>
      <c r="BH560" s="10">
        <v>5.03</v>
      </c>
      <c r="BI560" s="1">
        <f t="shared" si="356"/>
        <v>11.969999999999999</v>
      </c>
      <c r="BJ560" s="2">
        <f t="shared" si="357"/>
        <v>11.969999999999999</v>
      </c>
      <c r="BK560" s="3">
        <f t="shared" si="358"/>
        <v>11.969999999999999</v>
      </c>
    </row>
    <row r="561" spans="1:63">
      <c r="A561" s="14">
        <v>43853.916666665333</v>
      </c>
      <c r="B561" s="1">
        <v>77.944999999999993</v>
      </c>
      <c r="C561" s="2">
        <v>19.289000000000001</v>
      </c>
      <c r="D561" s="2">
        <v>4.2779999999999996</v>
      </c>
      <c r="E561" s="3">
        <v>54.378</v>
      </c>
      <c r="F561" s="1">
        <v>19.79</v>
      </c>
      <c r="G561" s="2">
        <v>17</v>
      </c>
      <c r="H561" s="2">
        <v>19.79</v>
      </c>
      <c r="I561" s="2">
        <v>17</v>
      </c>
      <c r="J561" s="2">
        <v>19.79</v>
      </c>
      <c r="K561" s="3">
        <v>17</v>
      </c>
      <c r="L561" s="1">
        <v>0</v>
      </c>
      <c r="M561" s="3">
        <v>50</v>
      </c>
      <c r="N561" s="1">
        <v>504</v>
      </c>
      <c r="O561" s="3">
        <v>363</v>
      </c>
      <c r="P561" s="1">
        <v>29.79</v>
      </c>
      <c r="Q561" s="2">
        <v>100</v>
      </c>
      <c r="R561" s="2">
        <v>1</v>
      </c>
      <c r="S561" s="3">
        <v>5.39</v>
      </c>
      <c r="T561" s="1">
        <f t="shared" si="334"/>
        <v>27.944999999999993</v>
      </c>
      <c r="U561" s="2">
        <f t="shared" si="359"/>
        <v>0</v>
      </c>
      <c r="V561" s="3">
        <f t="shared" si="360"/>
        <v>27.944999999999993</v>
      </c>
      <c r="W561" s="20" t="str">
        <f t="shared" si="335"/>
        <v>LONG</v>
      </c>
      <c r="X561" s="19" t="str">
        <f t="shared" si="336"/>
        <v>LONG</v>
      </c>
      <c r="Y561" s="1" t="str">
        <f t="shared" si="361"/>
        <v/>
      </c>
      <c r="Z561" s="2">
        <f t="shared" si="337"/>
        <v>17</v>
      </c>
      <c r="AA561" s="2" t="str">
        <f t="shared" si="338"/>
        <v/>
      </c>
      <c r="AB561" s="2">
        <f t="shared" si="339"/>
        <v>17</v>
      </c>
      <c r="AC561" s="2" t="str">
        <f t="shared" si="340"/>
        <v/>
      </c>
      <c r="AD561" s="3">
        <f t="shared" si="341"/>
        <v>17</v>
      </c>
      <c r="AE561" s="1">
        <f t="shared" si="342"/>
        <v>29.79</v>
      </c>
      <c r="AF561" s="2">
        <f t="shared" si="343"/>
        <v>17</v>
      </c>
      <c r="AG561" s="2">
        <f t="shared" si="344"/>
        <v>29.79</v>
      </c>
      <c r="AH561" s="2">
        <f t="shared" si="345"/>
        <v>17</v>
      </c>
      <c r="AI561" s="2">
        <f t="shared" si="346"/>
        <v>29.79</v>
      </c>
      <c r="AJ561" s="3">
        <f t="shared" si="347"/>
        <v>17</v>
      </c>
      <c r="AK561" s="1">
        <f t="shared" si="348"/>
        <v>17</v>
      </c>
      <c r="AL561" s="2">
        <f t="shared" si="349"/>
        <v>17</v>
      </c>
      <c r="AM561" s="3">
        <f t="shared" si="350"/>
        <v>17</v>
      </c>
      <c r="AN561" s="10">
        <v>4.8499999999999996</v>
      </c>
      <c r="AO561" s="1">
        <f t="shared" si="362"/>
        <v>12.15</v>
      </c>
      <c r="AP561" s="2">
        <f t="shared" si="351"/>
        <v>12.15</v>
      </c>
      <c r="AQ561" s="3">
        <f t="shared" si="352"/>
        <v>12.15</v>
      </c>
      <c r="AR561" s="1">
        <f t="shared" si="363"/>
        <v>17.59</v>
      </c>
      <c r="AS561" s="2">
        <f t="shared" si="364"/>
        <v>17</v>
      </c>
      <c r="AT561" s="2">
        <f t="shared" si="365"/>
        <v>17.59</v>
      </c>
      <c r="AU561" s="2">
        <f t="shared" si="366"/>
        <v>17</v>
      </c>
      <c r="AV561" s="2">
        <f t="shared" si="367"/>
        <v>17.59</v>
      </c>
      <c r="AW561" s="3">
        <f t="shared" si="368"/>
        <v>17</v>
      </c>
      <c r="AX561" s="1">
        <f t="shared" si="369"/>
        <v>17</v>
      </c>
      <c r="AY561" s="2">
        <f t="shared" si="370"/>
        <v>17</v>
      </c>
      <c r="AZ561" s="3">
        <f t="shared" si="371"/>
        <v>17</v>
      </c>
      <c r="BA561" s="10">
        <v>5.31</v>
      </c>
      <c r="BB561" s="1">
        <f t="shared" si="372"/>
        <v>11.690000000000001</v>
      </c>
      <c r="BC561" s="2">
        <f t="shared" si="373"/>
        <v>11.690000000000001</v>
      </c>
      <c r="BD561" s="3">
        <f t="shared" si="374"/>
        <v>11.690000000000001</v>
      </c>
      <c r="BE561" s="1">
        <f t="shared" si="353"/>
        <v>17</v>
      </c>
      <c r="BF561" s="2">
        <f t="shared" si="354"/>
        <v>17</v>
      </c>
      <c r="BG561" s="3">
        <f t="shared" si="355"/>
        <v>17</v>
      </c>
      <c r="BH561" s="10">
        <v>5.03</v>
      </c>
      <c r="BI561" s="1">
        <f t="shared" si="356"/>
        <v>11.969999999999999</v>
      </c>
      <c r="BJ561" s="2">
        <f t="shared" si="357"/>
        <v>11.969999999999999</v>
      </c>
      <c r="BK561" s="3">
        <f t="shared" si="358"/>
        <v>11.969999999999999</v>
      </c>
    </row>
    <row r="562" spans="1:63">
      <c r="A562" s="14">
        <v>43853.958333331997</v>
      </c>
      <c r="B562" s="1">
        <v>61.798999999999999</v>
      </c>
      <c r="C562" s="2">
        <v>25.475999999999999</v>
      </c>
      <c r="D562" s="2">
        <v>-0.14399999999999999</v>
      </c>
      <c r="E562" s="3">
        <v>36.466999999999999</v>
      </c>
      <c r="F562" s="1">
        <v>18.47</v>
      </c>
      <c r="G562" s="2">
        <v>17</v>
      </c>
      <c r="H562" s="2">
        <v>18.47</v>
      </c>
      <c r="I562" s="2">
        <v>17</v>
      </c>
      <c r="J562" s="2">
        <v>18.47</v>
      </c>
      <c r="K562" s="3">
        <v>17</v>
      </c>
      <c r="L562" s="1">
        <v>0</v>
      </c>
      <c r="M562" s="3">
        <v>50</v>
      </c>
      <c r="N562" s="1">
        <v>503</v>
      </c>
      <c r="O562" s="3">
        <v>223</v>
      </c>
      <c r="P562" s="1">
        <v>43</v>
      </c>
      <c r="Q562" s="2">
        <v>100</v>
      </c>
      <c r="R562" s="2">
        <v>5.39</v>
      </c>
      <c r="S562" s="3">
        <v>5.39</v>
      </c>
      <c r="T562" s="1">
        <f t="shared" si="334"/>
        <v>11.798999999999999</v>
      </c>
      <c r="U562" s="2">
        <f t="shared" si="359"/>
        <v>0</v>
      </c>
      <c r="V562" s="3">
        <f t="shared" si="360"/>
        <v>11.798999999999999</v>
      </c>
      <c r="W562" s="20" t="str">
        <f t="shared" si="335"/>
        <v>LONG</v>
      </c>
      <c r="X562" s="19" t="str">
        <f t="shared" si="336"/>
        <v>LONG</v>
      </c>
      <c r="Y562" s="1" t="str">
        <f t="shared" si="361"/>
        <v/>
      </c>
      <c r="Z562" s="2">
        <f t="shared" si="337"/>
        <v>17</v>
      </c>
      <c r="AA562" s="2" t="str">
        <f t="shared" si="338"/>
        <v/>
      </c>
      <c r="AB562" s="2">
        <f t="shared" si="339"/>
        <v>17</v>
      </c>
      <c r="AC562" s="2" t="str">
        <f t="shared" si="340"/>
        <v/>
      </c>
      <c r="AD562" s="3">
        <f t="shared" si="341"/>
        <v>17</v>
      </c>
      <c r="AE562" s="1">
        <f t="shared" si="342"/>
        <v>43</v>
      </c>
      <c r="AF562" s="2">
        <f t="shared" si="343"/>
        <v>17</v>
      </c>
      <c r="AG562" s="2">
        <f t="shared" si="344"/>
        <v>43</v>
      </c>
      <c r="AH562" s="2">
        <f t="shared" si="345"/>
        <v>17</v>
      </c>
      <c r="AI562" s="2">
        <f t="shared" si="346"/>
        <v>43</v>
      </c>
      <c r="AJ562" s="3">
        <f t="shared" si="347"/>
        <v>17</v>
      </c>
      <c r="AK562" s="1">
        <f t="shared" si="348"/>
        <v>17</v>
      </c>
      <c r="AL562" s="2">
        <f t="shared" si="349"/>
        <v>17</v>
      </c>
      <c r="AM562" s="3">
        <f t="shared" si="350"/>
        <v>17</v>
      </c>
      <c r="AN562" s="10">
        <v>4.8499999999999996</v>
      </c>
      <c r="AO562" s="1">
        <f t="shared" si="362"/>
        <v>12.15</v>
      </c>
      <c r="AP562" s="2">
        <f t="shared" si="351"/>
        <v>12.15</v>
      </c>
      <c r="AQ562" s="3">
        <f t="shared" si="352"/>
        <v>12.15</v>
      </c>
      <c r="AR562" s="1">
        <f t="shared" si="363"/>
        <v>24.2</v>
      </c>
      <c r="AS562" s="2">
        <f t="shared" si="364"/>
        <v>17</v>
      </c>
      <c r="AT562" s="2">
        <f t="shared" si="365"/>
        <v>24.2</v>
      </c>
      <c r="AU562" s="2">
        <f t="shared" si="366"/>
        <v>17</v>
      </c>
      <c r="AV562" s="2">
        <f t="shared" si="367"/>
        <v>24.2</v>
      </c>
      <c r="AW562" s="3">
        <f t="shared" si="368"/>
        <v>17</v>
      </c>
      <c r="AX562" s="1">
        <f t="shared" si="369"/>
        <v>17</v>
      </c>
      <c r="AY562" s="2">
        <f t="shared" si="370"/>
        <v>17</v>
      </c>
      <c r="AZ562" s="3">
        <f t="shared" si="371"/>
        <v>17</v>
      </c>
      <c r="BA562" s="10">
        <v>5.31</v>
      </c>
      <c r="BB562" s="1">
        <f t="shared" si="372"/>
        <v>11.690000000000001</v>
      </c>
      <c r="BC562" s="2">
        <f t="shared" si="373"/>
        <v>11.690000000000001</v>
      </c>
      <c r="BD562" s="3">
        <f t="shared" si="374"/>
        <v>11.690000000000001</v>
      </c>
      <c r="BE562" s="1">
        <f t="shared" si="353"/>
        <v>17</v>
      </c>
      <c r="BF562" s="2">
        <f t="shared" si="354"/>
        <v>17</v>
      </c>
      <c r="BG562" s="3">
        <f t="shared" si="355"/>
        <v>17</v>
      </c>
      <c r="BH562" s="10">
        <v>5.03</v>
      </c>
      <c r="BI562" s="1">
        <f t="shared" si="356"/>
        <v>11.969999999999999</v>
      </c>
      <c r="BJ562" s="2">
        <f t="shared" si="357"/>
        <v>11.969999999999999</v>
      </c>
      <c r="BK562" s="3">
        <f t="shared" si="358"/>
        <v>11.969999999999999</v>
      </c>
    </row>
    <row r="563" spans="1:63">
      <c r="A563" s="14">
        <v>43853.999999998661</v>
      </c>
      <c r="B563" s="1">
        <v>84.123000000000005</v>
      </c>
      <c r="C563" s="2">
        <v>21.568999999999999</v>
      </c>
      <c r="D563" s="2">
        <v>6.5789999999999997</v>
      </c>
      <c r="E563" s="3">
        <v>55.975000000000001</v>
      </c>
      <c r="F563" s="1">
        <v>16.940000000000001</v>
      </c>
      <c r="G563" s="2">
        <v>16.940000000000001</v>
      </c>
      <c r="H563" s="2">
        <v>16.940000000000001</v>
      </c>
      <c r="I563" s="2">
        <v>16.940000000000001</v>
      </c>
      <c r="J563" s="2">
        <v>16.940000000000001</v>
      </c>
      <c r="K563" s="3">
        <v>16.940000000000001</v>
      </c>
      <c r="L563" s="1">
        <v>0</v>
      </c>
      <c r="M563" s="3">
        <v>50</v>
      </c>
      <c r="N563" s="1">
        <v>313</v>
      </c>
      <c r="O563" s="3">
        <v>313</v>
      </c>
      <c r="P563" s="1">
        <v>42.7</v>
      </c>
      <c r="Q563" s="2">
        <v>95</v>
      </c>
      <c r="R563" s="2">
        <v>-1.87</v>
      </c>
      <c r="S563" s="3">
        <v>1</v>
      </c>
      <c r="T563" s="1">
        <f t="shared" si="334"/>
        <v>34.123000000000005</v>
      </c>
      <c r="U563" s="2">
        <f t="shared" si="359"/>
        <v>0</v>
      </c>
      <c r="V563" s="3">
        <f t="shared" si="360"/>
        <v>34.123000000000005</v>
      </c>
      <c r="W563" s="20" t="str">
        <f t="shared" si="335"/>
        <v>LONG</v>
      </c>
      <c r="X563" s="19" t="str">
        <f t="shared" si="336"/>
        <v>LONG</v>
      </c>
      <c r="Y563" s="1" t="str">
        <f t="shared" si="361"/>
        <v/>
      </c>
      <c r="Z563" s="2">
        <f t="shared" si="337"/>
        <v>16.940000000000001</v>
      </c>
      <c r="AA563" s="2" t="str">
        <f t="shared" si="338"/>
        <v/>
      </c>
      <c r="AB563" s="2">
        <f t="shared" si="339"/>
        <v>16.940000000000001</v>
      </c>
      <c r="AC563" s="2" t="str">
        <f t="shared" si="340"/>
        <v/>
      </c>
      <c r="AD563" s="3">
        <f t="shared" si="341"/>
        <v>16.940000000000001</v>
      </c>
      <c r="AE563" s="1">
        <f t="shared" si="342"/>
        <v>42.7</v>
      </c>
      <c r="AF563" s="2">
        <f t="shared" si="343"/>
        <v>16.940000000000001</v>
      </c>
      <c r="AG563" s="2">
        <f t="shared" si="344"/>
        <v>42.7</v>
      </c>
      <c r="AH563" s="2">
        <f t="shared" si="345"/>
        <v>16.940000000000001</v>
      </c>
      <c r="AI563" s="2">
        <f t="shared" si="346"/>
        <v>42.7</v>
      </c>
      <c r="AJ563" s="3">
        <f t="shared" si="347"/>
        <v>16.940000000000001</v>
      </c>
      <c r="AK563" s="1">
        <f t="shared" si="348"/>
        <v>16.940000000000001</v>
      </c>
      <c r="AL563" s="2">
        <f t="shared" si="349"/>
        <v>16.940000000000001</v>
      </c>
      <c r="AM563" s="3">
        <f t="shared" si="350"/>
        <v>16.940000000000001</v>
      </c>
      <c r="AN563" s="10">
        <v>4.8499999999999996</v>
      </c>
      <c r="AO563" s="1">
        <f t="shared" si="362"/>
        <v>12.090000000000002</v>
      </c>
      <c r="AP563" s="2">
        <f t="shared" si="351"/>
        <v>12.090000000000002</v>
      </c>
      <c r="AQ563" s="3">
        <f t="shared" si="352"/>
        <v>12.090000000000002</v>
      </c>
      <c r="AR563" s="1">
        <f t="shared" si="363"/>
        <v>21.85</v>
      </c>
      <c r="AS563" s="2">
        <f t="shared" si="364"/>
        <v>16.940000000000001</v>
      </c>
      <c r="AT563" s="2">
        <f t="shared" si="365"/>
        <v>21.85</v>
      </c>
      <c r="AU563" s="2">
        <f t="shared" si="366"/>
        <v>16.940000000000001</v>
      </c>
      <c r="AV563" s="2">
        <f t="shared" si="367"/>
        <v>21.85</v>
      </c>
      <c r="AW563" s="3">
        <f t="shared" si="368"/>
        <v>16.940000000000001</v>
      </c>
      <c r="AX563" s="1">
        <f t="shared" si="369"/>
        <v>16.940000000000001</v>
      </c>
      <c r="AY563" s="2">
        <f t="shared" si="370"/>
        <v>16.940000000000001</v>
      </c>
      <c r="AZ563" s="3">
        <f t="shared" si="371"/>
        <v>16.940000000000001</v>
      </c>
      <c r="BA563" s="10">
        <v>5.31</v>
      </c>
      <c r="BB563" s="1">
        <f t="shared" si="372"/>
        <v>11.630000000000003</v>
      </c>
      <c r="BC563" s="2">
        <f t="shared" si="373"/>
        <v>11.630000000000003</v>
      </c>
      <c r="BD563" s="3">
        <f t="shared" si="374"/>
        <v>11.630000000000003</v>
      </c>
      <c r="BE563" s="1">
        <f t="shared" si="353"/>
        <v>16.940000000000001</v>
      </c>
      <c r="BF563" s="2">
        <f t="shared" si="354"/>
        <v>16.940000000000001</v>
      </c>
      <c r="BG563" s="3">
        <f t="shared" si="355"/>
        <v>16.940000000000001</v>
      </c>
      <c r="BH563" s="10">
        <v>5.03</v>
      </c>
      <c r="BI563" s="1">
        <f t="shared" si="356"/>
        <v>11.91</v>
      </c>
      <c r="BJ563" s="2">
        <f t="shared" si="357"/>
        <v>11.91</v>
      </c>
      <c r="BK563" s="3">
        <f t="shared" si="358"/>
        <v>11.91</v>
      </c>
    </row>
    <row r="564" spans="1:63">
      <c r="A564" s="14">
        <v>43854.041666665325</v>
      </c>
      <c r="B564" s="1">
        <v>46.667000000000002</v>
      </c>
      <c r="C564" s="2">
        <v>57.505000000000003</v>
      </c>
      <c r="D564" s="2">
        <v>9.0459999999999994</v>
      </c>
      <c r="E564" s="3">
        <v>-19.884</v>
      </c>
      <c r="F564" s="1">
        <v>16.71</v>
      </c>
      <c r="G564" s="2">
        <v>16.71</v>
      </c>
      <c r="H564" s="2">
        <v>16.71</v>
      </c>
      <c r="I564" s="2">
        <v>16.71</v>
      </c>
      <c r="J564" s="2">
        <v>16.71</v>
      </c>
      <c r="K564" s="3">
        <v>16.71</v>
      </c>
      <c r="L564" s="1">
        <v>0</v>
      </c>
      <c r="M564" s="3">
        <v>12.5</v>
      </c>
      <c r="N564" s="1">
        <v>313</v>
      </c>
      <c r="O564" s="3">
        <v>0</v>
      </c>
      <c r="P564" s="1">
        <v>42.7</v>
      </c>
      <c r="Q564" s="2">
        <v>95</v>
      </c>
      <c r="R564" s="2">
        <v>0</v>
      </c>
      <c r="S564" s="3">
        <v>0</v>
      </c>
      <c r="T564" s="1">
        <f t="shared" si="334"/>
        <v>34.167000000000002</v>
      </c>
      <c r="U564" s="2">
        <f t="shared" si="359"/>
        <v>0</v>
      </c>
      <c r="V564" s="3">
        <f t="shared" si="360"/>
        <v>34.167000000000002</v>
      </c>
      <c r="W564" s="20" t="str">
        <f t="shared" si="335"/>
        <v>LONG</v>
      </c>
      <c r="X564" s="19" t="str">
        <f t="shared" si="336"/>
        <v>LONG</v>
      </c>
      <c r="Y564" s="1" t="str">
        <f t="shared" si="361"/>
        <v/>
      </c>
      <c r="Z564" s="2">
        <f t="shared" si="337"/>
        <v>16.71</v>
      </c>
      <c r="AA564" s="2" t="str">
        <f t="shared" si="338"/>
        <v/>
      </c>
      <c r="AB564" s="2">
        <f t="shared" si="339"/>
        <v>16.71</v>
      </c>
      <c r="AC564" s="2" t="str">
        <f t="shared" si="340"/>
        <v/>
      </c>
      <c r="AD564" s="3">
        <f t="shared" si="341"/>
        <v>16.71</v>
      </c>
      <c r="AE564" s="1">
        <f t="shared" si="342"/>
        <v>42.7</v>
      </c>
      <c r="AF564" s="2">
        <f t="shared" si="343"/>
        <v>16.71</v>
      </c>
      <c r="AG564" s="2">
        <f t="shared" si="344"/>
        <v>42.7</v>
      </c>
      <c r="AH564" s="2">
        <f t="shared" si="345"/>
        <v>16.71</v>
      </c>
      <c r="AI564" s="2">
        <f t="shared" si="346"/>
        <v>42.7</v>
      </c>
      <c r="AJ564" s="3">
        <f t="shared" si="347"/>
        <v>16.71</v>
      </c>
      <c r="AK564" s="1">
        <f t="shared" si="348"/>
        <v>16.71</v>
      </c>
      <c r="AL564" s="2">
        <f t="shared" si="349"/>
        <v>16.71</v>
      </c>
      <c r="AM564" s="3">
        <f t="shared" si="350"/>
        <v>16.71</v>
      </c>
      <c r="AN564" s="10">
        <v>4.8499999999999996</v>
      </c>
      <c r="AO564" s="1">
        <f t="shared" si="362"/>
        <v>11.860000000000001</v>
      </c>
      <c r="AP564" s="2">
        <f t="shared" si="351"/>
        <v>11.860000000000001</v>
      </c>
      <c r="AQ564" s="3">
        <f t="shared" si="352"/>
        <v>11.860000000000001</v>
      </c>
      <c r="AR564" s="1">
        <f t="shared" si="363"/>
        <v>21.35</v>
      </c>
      <c r="AS564" s="2">
        <f t="shared" si="364"/>
        <v>16.71</v>
      </c>
      <c r="AT564" s="2">
        <f t="shared" si="365"/>
        <v>21.35</v>
      </c>
      <c r="AU564" s="2">
        <f t="shared" si="366"/>
        <v>16.71</v>
      </c>
      <c r="AV564" s="2">
        <f t="shared" si="367"/>
        <v>21.35</v>
      </c>
      <c r="AW564" s="3">
        <f t="shared" si="368"/>
        <v>16.71</v>
      </c>
      <c r="AX564" s="1">
        <f t="shared" si="369"/>
        <v>16.71</v>
      </c>
      <c r="AY564" s="2">
        <f t="shared" si="370"/>
        <v>16.71</v>
      </c>
      <c r="AZ564" s="3">
        <f t="shared" si="371"/>
        <v>16.71</v>
      </c>
      <c r="BA564" s="10">
        <v>5.31</v>
      </c>
      <c r="BB564" s="1">
        <f t="shared" si="372"/>
        <v>11.400000000000002</v>
      </c>
      <c r="BC564" s="2">
        <f t="shared" si="373"/>
        <v>11.400000000000002</v>
      </c>
      <c r="BD564" s="3">
        <f t="shared" si="374"/>
        <v>11.400000000000002</v>
      </c>
      <c r="BE564" s="1">
        <f t="shared" si="353"/>
        <v>16.71</v>
      </c>
      <c r="BF564" s="2">
        <f t="shared" si="354"/>
        <v>16.71</v>
      </c>
      <c r="BG564" s="3">
        <f t="shared" si="355"/>
        <v>16.71</v>
      </c>
      <c r="BH564" s="10">
        <v>5.03</v>
      </c>
      <c r="BI564" s="1">
        <f t="shared" si="356"/>
        <v>11.68</v>
      </c>
      <c r="BJ564" s="2">
        <f t="shared" si="357"/>
        <v>11.68</v>
      </c>
      <c r="BK564" s="3">
        <f t="shared" si="358"/>
        <v>11.68</v>
      </c>
    </row>
    <row r="565" spans="1:63">
      <c r="A565" s="14">
        <v>43854.08333333199</v>
      </c>
      <c r="B565" s="1">
        <v>60.512999999999998</v>
      </c>
      <c r="C565" s="2">
        <v>50.767000000000003</v>
      </c>
      <c r="D565" s="2">
        <v>17.388999999999999</v>
      </c>
      <c r="E565" s="3">
        <v>-7.6429999999999998</v>
      </c>
      <c r="F565" s="1">
        <v>16.95</v>
      </c>
      <c r="G565" s="2">
        <v>16.95</v>
      </c>
      <c r="H565" s="2">
        <v>16.95</v>
      </c>
      <c r="I565" s="2">
        <v>16.95</v>
      </c>
      <c r="J565" s="2">
        <v>16.95</v>
      </c>
      <c r="K565" s="3">
        <v>16.95</v>
      </c>
      <c r="L565" s="1">
        <v>0</v>
      </c>
      <c r="M565" s="3">
        <v>0</v>
      </c>
      <c r="N565" s="1">
        <v>313</v>
      </c>
      <c r="O565" s="3">
        <v>0</v>
      </c>
      <c r="P565" s="1">
        <v>42.7</v>
      </c>
      <c r="Q565" s="2">
        <v>95</v>
      </c>
      <c r="R565" s="2">
        <v>0</v>
      </c>
      <c r="S565" s="3">
        <v>0</v>
      </c>
      <c r="T565" s="1">
        <f t="shared" si="334"/>
        <v>60.512999999999998</v>
      </c>
      <c r="U565" s="2">
        <f t="shared" si="359"/>
        <v>0</v>
      </c>
      <c r="V565" s="3">
        <f t="shared" si="360"/>
        <v>60.512999999999998</v>
      </c>
      <c r="W565" s="20" t="str">
        <f t="shared" si="335"/>
        <v>LONG</v>
      </c>
      <c r="X565" s="19" t="str">
        <f t="shared" si="336"/>
        <v>LONG</v>
      </c>
      <c r="Y565" s="1" t="str">
        <f t="shared" si="361"/>
        <v/>
      </c>
      <c r="Z565" s="2" t="str">
        <f t="shared" si="337"/>
        <v/>
      </c>
      <c r="AA565" s="2" t="str">
        <f t="shared" si="338"/>
        <v/>
      </c>
      <c r="AB565" s="2" t="str">
        <f t="shared" si="339"/>
        <v/>
      </c>
      <c r="AC565" s="2" t="str">
        <f t="shared" si="340"/>
        <v/>
      </c>
      <c r="AD565" s="3" t="str">
        <f t="shared" si="341"/>
        <v/>
      </c>
      <c r="AE565" s="1">
        <f t="shared" si="342"/>
        <v>42.7</v>
      </c>
      <c r="AF565" s="2">
        <f t="shared" si="343"/>
        <v>0</v>
      </c>
      <c r="AG565" s="2">
        <f t="shared" si="344"/>
        <v>42.7</v>
      </c>
      <c r="AH565" s="2">
        <f t="shared" si="345"/>
        <v>0</v>
      </c>
      <c r="AI565" s="2">
        <f t="shared" si="346"/>
        <v>42.7</v>
      </c>
      <c r="AJ565" s="3">
        <f t="shared" si="347"/>
        <v>0</v>
      </c>
      <c r="AK565" s="1">
        <f t="shared" si="348"/>
        <v>0</v>
      </c>
      <c r="AL565" s="2">
        <f t="shared" si="349"/>
        <v>0</v>
      </c>
      <c r="AM565" s="3">
        <f t="shared" si="350"/>
        <v>0</v>
      </c>
      <c r="AN565" s="10">
        <v>4.8499999999999996</v>
      </c>
      <c r="AO565" s="1">
        <f t="shared" si="362"/>
        <v>-4.8499999999999996</v>
      </c>
      <c r="AP565" s="2">
        <f t="shared" si="351"/>
        <v>-4.8499999999999996</v>
      </c>
      <c r="AQ565" s="3">
        <f t="shared" si="352"/>
        <v>-4.8499999999999996</v>
      </c>
      <c r="AR565" s="1">
        <f t="shared" si="363"/>
        <v>21.35</v>
      </c>
      <c r="AS565" s="2">
        <f t="shared" si="364"/>
        <v>21.35</v>
      </c>
      <c r="AT565" s="2">
        <f t="shared" si="365"/>
        <v>21.35</v>
      </c>
      <c r="AU565" s="2">
        <f t="shared" si="366"/>
        <v>21.35</v>
      </c>
      <c r="AV565" s="2">
        <f t="shared" si="367"/>
        <v>21.35</v>
      </c>
      <c r="AW565" s="3">
        <f t="shared" si="368"/>
        <v>21.35</v>
      </c>
      <c r="AX565" s="1">
        <f t="shared" si="369"/>
        <v>21.35</v>
      </c>
      <c r="AY565" s="2">
        <f t="shared" si="370"/>
        <v>21.35</v>
      </c>
      <c r="AZ565" s="3">
        <f t="shared" si="371"/>
        <v>21.35</v>
      </c>
      <c r="BA565" s="10">
        <v>5.31</v>
      </c>
      <c r="BB565" s="1">
        <f t="shared" si="372"/>
        <v>16.040000000000003</v>
      </c>
      <c r="BC565" s="2">
        <f t="shared" si="373"/>
        <v>16.040000000000003</v>
      </c>
      <c r="BD565" s="3">
        <f t="shared" si="374"/>
        <v>16.040000000000003</v>
      </c>
      <c r="BE565" s="1">
        <f t="shared" si="353"/>
        <v>16.95</v>
      </c>
      <c r="BF565" s="2">
        <f t="shared" si="354"/>
        <v>16.95</v>
      </c>
      <c r="BG565" s="3">
        <f t="shared" si="355"/>
        <v>16.95</v>
      </c>
      <c r="BH565" s="10">
        <v>5.03</v>
      </c>
      <c r="BI565" s="1">
        <f t="shared" si="356"/>
        <v>11.919999999999998</v>
      </c>
      <c r="BJ565" s="2">
        <f t="shared" si="357"/>
        <v>11.919999999999998</v>
      </c>
      <c r="BK565" s="3">
        <f t="shared" si="358"/>
        <v>11.919999999999998</v>
      </c>
    </row>
    <row r="566" spans="1:63">
      <c r="A566" s="14">
        <v>43854.124999998654</v>
      </c>
      <c r="B566" s="1">
        <v>106.36</v>
      </c>
      <c r="C566" s="2">
        <v>66.813999999999993</v>
      </c>
      <c r="D566" s="2">
        <v>34.713000000000001</v>
      </c>
      <c r="E566" s="3">
        <v>4.8330000000000002</v>
      </c>
      <c r="F566" s="1">
        <v>16.64</v>
      </c>
      <c r="G566" s="2">
        <v>16.64</v>
      </c>
      <c r="H566" s="2">
        <v>16.64</v>
      </c>
      <c r="I566" s="2">
        <v>16.64</v>
      </c>
      <c r="J566" s="2">
        <v>16.64</v>
      </c>
      <c r="K566" s="3">
        <v>16.64</v>
      </c>
      <c r="L566" s="1">
        <v>0</v>
      </c>
      <c r="M566" s="3">
        <v>57.5</v>
      </c>
      <c r="N566" s="1">
        <v>313</v>
      </c>
      <c r="O566" s="3">
        <v>0</v>
      </c>
      <c r="P566" s="1">
        <v>42.7</v>
      </c>
      <c r="Q566" s="2">
        <v>95</v>
      </c>
      <c r="R566" s="2">
        <v>0</v>
      </c>
      <c r="S566" s="3">
        <v>0</v>
      </c>
      <c r="T566" s="1">
        <f t="shared" si="334"/>
        <v>48.86</v>
      </c>
      <c r="U566" s="2">
        <f t="shared" si="359"/>
        <v>0</v>
      </c>
      <c r="V566" s="3">
        <f t="shared" si="360"/>
        <v>48.86</v>
      </c>
      <c r="W566" s="20" t="str">
        <f t="shared" si="335"/>
        <v>LONG</v>
      </c>
      <c r="X566" s="19" t="str">
        <f t="shared" si="336"/>
        <v>LONG</v>
      </c>
      <c r="Y566" s="1" t="str">
        <f t="shared" si="361"/>
        <v/>
      </c>
      <c r="Z566" s="2">
        <f t="shared" si="337"/>
        <v>16.64</v>
      </c>
      <c r="AA566" s="2" t="str">
        <f t="shared" si="338"/>
        <v/>
      </c>
      <c r="AB566" s="2">
        <f t="shared" si="339"/>
        <v>16.64</v>
      </c>
      <c r="AC566" s="2" t="str">
        <f t="shared" si="340"/>
        <v/>
      </c>
      <c r="AD566" s="3">
        <f t="shared" si="341"/>
        <v>16.64</v>
      </c>
      <c r="AE566" s="1">
        <f t="shared" si="342"/>
        <v>42.7</v>
      </c>
      <c r="AF566" s="2">
        <f t="shared" si="343"/>
        <v>16.64</v>
      </c>
      <c r="AG566" s="2">
        <f t="shared" si="344"/>
        <v>42.7</v>
      </c>
      <c r="AH566" s="2">
        <f t="shared" si="345"/>
        <v>16.64</v>
      </c>
      <c r="AI566" s="2">
        <f t="shared" si="346"/>
        <v>42.7</v>
      </c>
      <c r="AJ566" s="3">
        <f t="shared" si="347"/>
        <v>16.64</v>
      </c>
      <c r="AK566" s="1">
        <f t="shared" si="348"/>
        <v>16.64</v>
      </c>
      <c r="AL566" s="2">
        <f t="shared" si="349"/>
        <v>16.64</v>
      </c>
      <c r="AM566" s="3">
        <f t="shared" si="350"/>
        <v>16.64</v>
      </c>
      <c r="AN566" s="10">
        <v>4.8499999999999996</v>
      </c>
      <c r="AO566" s="1">
        <f t="shared" si="362"/>
        <v>11.790000000000001</v>
      </c>
      <c r="AP566" s="2">
        <f t="shared" si="351"/>
        <v>11.790000000000001</v>
      </c>
      <c r="AQ566" s="3">
        <f t="shared" si="352"/>
        <v>11.790000000000001</v>
      </c>
      <c r="AR566" s="1">
        <f t="shared" si="363"/>
        <v>21.35</v>
      </c>
      <c r="AS566" s="2">
        <f t="shared" si="364"/>
        <v>16.64</v>
      </c>
      <c r="AT566" s="2">
        <f t="shared" si="365"/>
        <v>21.35</v>
      </c>
      <c r="AU566" s="2">
        <f t="shared" si="366"/>
        <v>16.64</v>
      </c>
      <c r="AV566" s="2">
        <f t="shared" si="367"/>
        <v>21.35</v>
      </c>
      <c r="AW566" s="3">
        <f t="shared" si="368"/>
        <v>16.64</v>
      </c>
      <c r="AX566" s="1">
        <f t="shared" si="369"/>
        <v>16.64</v>
      </c>
      <c r="AY566" s="2">
        <f t="shared" si="370"/>
        <v>16.64</v>
      </c>
      <c r="AZ566" s="3">
        <f t="shared" si="371"/>
        <v>16.64</v>
      </c>
      <c r="BA566" s="10">
        <v>5.31</v>
      </c>
      <c r="BB566" s="1">
        <f t="shared" si="372"/>
        <v>11.330000000000002</v>
      </c>
      <c r="BC566" s="2">
        <f t="shared" si="373"/>
        <v>11.330000000000002</v>
      </c>
      <c r="BD566" s="3">
        <f t="shared" si="374"/>
        <v>11.330000000000002</v>
      </c>
      <c r="BE566" s="1">
        <f t="shared" si="353"/>
        <v>16.64</v>
      </c>
      <c r="BF566" s="2">
        <f t="shared" si="354"/>
        <v>16.64</v>
      </c>
      <c r="BG566" s="3">
        <f t="shared" si="355"/>
        <v>16.64</v>
      </c>
      <c r="BH566" s="10">
        <v>5.03</v>
      </c>
      <c r="BI566" s="1">
        <f t="shared" si="356"/>
        <v>11.61</v>
      </c>
      <c r="BJ566" s="2">
        <f t="shared" si="357"/>
        <v>11.61</v>
      </c>
      <c r="BK566" s="3">
        <f t="shared" si="358"/>
        <v>11.61</v>
      </c>
    </row>
    <row r="567" spans="1:63">
      <c r="A567" s="14">
        <v>43854.166666665318</v>
      </c>
      <c r="B567" s="1">
        <v>112.551</v>
      </c>
      <c r="C567" s="2">
        <v>51.484999999999999</v>
      </c>
      <c r="D567" s="2">
        <v>44.293999999999997</v>
      </c>
      <c r="E567" s="3">
        <v>16.771999999999998</v>
      </c>
      <c r="F567" s="1">
        <v>16.809999999999999</v>
      </c>
      <c r="G567" s="2">
        <v>16.809999999999999</v>
      </c>
      <c r="H567" s="2">
        <v>16.809999999999999</v>
      </c>
      <c r="I567" s="2">
        <v>16.809999999999999</v>
      </c>
      <c r="J567" s="2">
        <v>16.809999999999999</v>
      </c>
      <c r="K567" s="3">
        <v>16.809999999999999</v>
      </c>
      <c r="L567" s="1">
        <v>0</v>
      </c>
      <c r="M567" s="3">
        <v>79.167000000000002</v>
      </c>
      <c r="N567" s="1">
        <v>313</v>
      </c>
      <c r="O567" s="3">
        <v>0</v>
      </c>
      <c r="P567" s="1">
        <v>42.7</v>
      </c>
      <c r="Q567" s="2">
        <v>95</v>
      </c>
      <c r="R567" s="2">
        <v>0</v>
      </c>
      <c r="S567" s="3">
        <v>0</v>
      </c>
      <c r="T567" s="1">
        <f t="shared" si="334"/>
        <v>33.384</v>
      </c>
      <c r="U567" s="2">
        <f t="shared" si="359"/>
        <v>0</v>
      </c>
      <c r="V567" s="3">
        <f t="shared" si="360"/>
        <v>33.384</v>
      </c>
      <c r="W567" s="20" t="str">
        <f t="shared" si="335"/>
        <v>LONG</v>
      </c>
      <c r="X567" s="19" t="str">
        <f t="shared" si="336"/>
        <v>LONG</v>
      </c>
      <c r="Y567" s="1" t="str">
        <f t="shared" si="361"/>
        <v/>
      </c>
      <c r="Z567" s="2">
        <f t="shared" si="337"/>
        <v>16.809999999999999</v>
      </c>
      <c r="AA567" s="2" t="str">
        <f t="shared" si="338"/>
        <v/>
      </c>
      <c r="AB567" s="2">
        <f t="shared" si="339"/>
        <v>16.809999999999999</v>
      </c>
      <c r="AC567" s="2" t="str">
        <f t="shared" si="340"/>
        <v/>
      </c>
      <c r="AD567" s="3">
        <f t="shared" si="341"/>
        <v>16.809999999999999</v>
      </c>
      <c r="AE567" s="1">
        <f t="shared" si="342"/>
        <v>42.7</v>
      </c>
      <c r="AF567" s="2">
        <f t="shared" si="343"/>
        <v>16.809999999999999</v>
      </c>
      <c r="AG567" s="2">
        <f t="shared" si="344"/>
        <v>42.7</v>
      </c>
      <c r="AH567" s="2">
        <f t="shared" si="345"/>
        <v>16.809999999999999</v>
      </c>
      <c r="AI567" s="2">
        <f t="shared" si="346"/>
        <v>42.7</v>
      </c>
      <c r="AJ567" s="3">
        <f t="shared" si="347"/>
        <v>16.809999999999999</v>
      </c>
      <c r="AK567" s="1">
        <f t="shared" si="348"/>
        <v>16.809999999999999</v>
      </c>
      <c r="AL567" s="2">
        <f t="shared" si="349"/>
        <v>16.809999999999999</v>
      </c>
      <c r="AM567" s="3">
        <f t="shared" si="350"/>
        <v>16.809999999999999</v>
      </c>
      <c r="AN567" s="10">
        <v>4.8499999999999996</v>
      </c>
      <c r="AO567" s="1">
        <f t="shared" si="362"/>
        <v>11.959999999999999</v>
      </c>
      <c r="AP567" s="2">
        <f t="shared" si="351"/>
        <v>11.959999999999999</v>
      </c>
      <c r="AQ567" s="3">
        <f t="shared" si="352"/>
        <v>11.959999999999999</v>
      </c>
      <c r="AR567" s="1">
        <f t="shared" si="363"/>
        <v>21.35</v>
      </c>
      <c r="AS567" s="2">
        <f t="shared" si="364"/>
        <v>16.809999999999999</v>
      </c>
      <c r="AT567" s="2">
        <f t="shared" si="365"/>
        <v>21.35</v>
      </c>
      <c r="AU567" s="2">
        <f t="shared" si="366"/>
        <v>16.809999999999999</v>
      </c>
      <c r="AV567" s="2">
        <f t="shared" si="367"/>
        <v>21.35</v>
      </c>
      <c r="AW567" s="3">
        <f t="shared" si="368"/>
        <v>16.809999999999999</v>
      </c>
      <c r="AX567" s="1">
        <f t="shared" si="369"/>
        <v>16.809999999999999</v>
      </c>
      <c r="AY567" s="2">
        <f t="shared" si="370"/>
        <v>16.809999999999999</v>
      </c>
      <c r="AZ567" s="3">
        <f t="shared" si="371"/>
        <v>16.809999999999999</v>
      </c>
      <c r="BA567" s="10">
        <v>5.31</v>
      </c>
      <c r="BB567" s="1">
        <f t="shared" si="372"/>
        <v>11.5</v>
      </c>
      <c r="BC567" s="2">
        <f t="shared" si="373"/>
        <v>11.5</v>
      </c>
      <c r="BD567" s="3">
        <f t="shared" si="374"/>
        <v>11.5</v>
      </c>
      <c r="BE567" s="1">
        <f t="shared" si="353"/>
        <v>16.809999999999999</v>
      </c>
      <c r="BF567" s="2">
        <f t="shared" si="354"/>
        <v>16.809999999999999</v>
      </c>
      <c r="BG567" s="3">
        <f t="shared" si="355"/>
        <v>16.809999999999999</v>
      </c>
      <c r="BH567" s="10">
        <v>5.03</v>
      </c>
      <c r="BI567" s="1">
        <f t="shared" si="356"/>
        <v>11.779999999999998</v>
      </c>
      <c r="BJ567" s="2">
        <f t="shared" si="357"/>
        <v>11.779999999999998</v>
      </c>
      <c r="BK567" s="3">
        <f t="shared" si="358"/>
        <v>11.779999999999998</v>
      </c>
    </row>
    <row r="568" spans="1:63">
      <c r="A568" s="14">
        <v>43854.208333331982</v>
      </c>
      <c r="B568" s="1">
        <v>111.774</v>
      </c>
      <c r="C568" s="2">
        <v>50.488999999999997</v>
      </c>
      <c r="D568" s="2">
        <v>31.494</v>
      </c>
      <c r="E568" s="3">
        <v>29.791</v>
      </c>
      <c r="F568" s="1">
        <v>17.96</v>
      </c>
      <c r="G568" s="2">
        <v>17.96</v>
      </c>
      <c r="H568" s="2">
        <v>17.96</v>
      </c>
      <c r="I568" s="2">
        <v>17.96</v>
      </c>
      <c r="J568" s="2">
        <v>17.96</v>
      </c>
      <c r="K568" s="3">
        <v>17.96</v>
      </c>
      <c r="L568" s="1">
        <v>0</v>
      </c>
      <c r="M568" s="3">
        <v>45.8</v>
      </c>
      <c r="N568" s="1">
        <v>313</v>
      </c>
      <c r="O568" s="3">
        <v>0</v>
      </c>
      <c r="P568" s="1">
        <v>42.7</v>
      </c>
      <c r="Q568" s="2">
        <v>95</v>
      </c>
      <c r="R568" s="2">
        <v>0</v>
      </c>
      <c r="S568" s="3">
        <v>0</v>
      </c>
      <c r="T568" s="1">
        <f t="shared" si="334"/>
        <v>65.974000000000004</v>
      </c>
      <c r="U568" s="2">
        <f t="shared" si="359"/>
        <v>0</v>
      </c>
      <c r="V568" s="3">
        <f t="shared" si="360"/>
        <v>65.974000000000004</v>
      </c>
      <c r="W568" s="20" t="str">
        <f t="shared" si="335"/>
        <v>LONG</v>
      </c>
      <c r="X568" s="19" t="str">
        <f t="shared" si="336"/>
        <v>LONG</v>
      </c>
      <c r="Y568" s="1" t="str">
        <f t="shared" si="361"/>
        <v/>
      </c>
      <c r="Z568" s="2">
        <f t="shared" si="337"/>
        <v>17.96</v>
      </c>
      <c r="AA568" s="2" t="str">
        <f t="shared" si="338"/>
        <v/>
      </c>
      <c r="AB568" s="2">
        <f t="shared" si="339"/>
        <v>17.96</v>
      </c>
      <c r="AC568" s="2" t="str">
        <f t="shared" si="340"/>
        <v/>
      </c>
      <c r="AD568" s="3">
        <f t="shared" si="341"/>
        <v>17.96</v>
      </c>
      <c r="AE568" s="1">
        <f t="shared" si="342"/>
        <v>42.7</v>
      </c>
      <c r="AF568" s="2">
        <f t="shared" si="343"/>
        <v>17.96</v>
      </c>
      <c r="AG568" s="2">
        <f t="shared" si="344"/>
        <v>42.7</v>
      </c>
      <c r="AH568" s="2">
        <f t="shared" si="345"/>
        <v>17.96</v>
      </c>
      <c r="AI568" s="2">
        <f t="shared" si="346"/>
        <v>42.7</v>
      </c>
      <c r="AJ568" s="3">
        <f t="shared" si="347"/>
        <v>17.96</v>
      </c>
      <c r="AK568" s="1">
        <f t="shared" si="348"/>
        <v>17.96</v>
      </c>
      <c r="AL568" s="2">
        <f t="shared" si="349"/>
        <v>17.96</v>
      </c>
      <c r="AM568" s="3">
        <f t="shared" si="350"/>
        <v>17.96</v>
      </c>
      <c r="AN568" s="10">
        <v>4.8499999999999996</v>
      </c>
      <c r="AO568" s="1">
        <f t="shared" si="362"/>
        <v>13.110000000000001</v>
      </c>
      <c r="AP568" s="2">
        <f t="shared" si="351"/>
        <v>13.110000000000001</v>
      </c>
      <c r="AQ568" s="3">
        <f t="shared" si="352"/>
        <v>13.110000000000001</v>
      </c>
      <c r="AR568" s="1">
        <f t="shared" si="363"/>
        <v>21.35</v>
      </c>
      <c r="AS568" s="2">
        <f t="shared" si="364"/>
        <v>17.96</v>
      </c>
      <c r="AT568" s="2">
        <f t="shared" si="365"/>
        <v>21.35</v>
      </c>
      <c r="AU568" s="2">
        <f t="shared" si="366"/>
        <v>17.96</v>
      </c>
      <c r="AV568" s="2">
        <f t="shared" si="367"/>
        <v>21.35</v>
      </c>
      <c r="AW568" s="3">
        <f t="shared" si="368"/>
        <v>17.96</v>
      </c>
      <c r="AX568" s="1">
        <f t="shared" si="369"/>
        <v>17.96</v>
      </c>
      <c r="AY568" s="2">
        <f t="shared" si="370"/>
        <v>17.96</v>
      </c>
      <c r="AZ568" s="3">
        <f t="shared" si="371"/>
        <v>17.96</v>
      </c>
      <c r="BA568" s="10">
        <v>5.31</v>
      </c>
      <c r="BB568" s="1">
        <f t="shared" si="372"/>
        <v>12.650000000000002</v>
      </c>
      <c r="BC568" s="2">
        <f t="shared" si="373"/>
        <v>12.650000000000002</v>
      </c>
      <c r="BD568" s="3">
        <f t="shared" si="374"/>
        <v>12.650000000000002</v>
      </c>
      <c r="BE568" s="1">
        <f t="shared" si="353"/>
        <v>17.96</v>
      </c>
      <c r="BF568" s="2">
        <f t="shared" si="354"/>
        <v>17.96</v>
      </c>
      <c r="BG568" s="3">
        <f t="shared" si="355"/>
        <v>17.96</v>
      </c>
      <c r="BH568" s="10">
        <v>5.03</v>
      </c>
      <c r="BI568" s="1">
        <f t="shared" si="356"/>
        <v>12.93</v>
      </c>
      <c r="BJ568" s="2">
        <f t="shared" si="357"/>
        <v>12.93</v>
      </c>
      <c r="BK568" s="3">
        <f t="shared" si="358"/>
        <v>12.93</v>
      </c>
    </row>
    <row r="569" spans="1:63">
      <c r="A569" s="14">
        <v>43854.249999998647</v>
      </c>
      <c r="B569" s="1">
        <v>98.677000000000007</v>
      </c>
      <c r="C569" s="2">
        <v>67.754999999999995</v>
      </c>
      <c r="D569" s="2">
        <v>27.382000000000001</v>
      </c>
      <c r="E569" s="3">
        <v>3.54</v>
      </c>
      <c r="F569" s="1">
        <v>19.04</v>
      </c>
      <c r="G569" s="2">
        <v>19.04</v>
      </c>
      <c r="H569" s="2">
        <v>19.04</v>
      </c>
      <c r="I569" s="2">
        <v>19.04</v>
      </c>
      <c r="J569" s="2">
        <v>19.04</v>
      </c>
      <c r="K569" s="3">
        <v>19.04</v>
      </c>
      <c r="L569" s="1">
        <v>0</v>
      </c>
      <c r="M569" s="3">
        <v>0</v>
      </c>
      <c r="N569" s="1">
        <v>313</v>
      </c>
      <c r="O569" s="3">
        <v>90</v>
      </c>
      <c r="P569" s="1">
        <v>42.7</v>
      </c>
      <c r="Q569" s="2">
        <v>95</v>
      </c>
      <c r="R569" s="2">
        <v>1</v>
      </c>
      <c r="S569" s="3">
        <v>1</v>
      </c>
      <c r="T569" s="1">
        <f t="shared" si="334"/>
        <v>98.677000000000007</v>
      </c>
      <c r="U569" s="2">
        <f t="shared" si="359"/>
        <v>0</v>
      </c>
      <c r="V569" s="3">
        <f t="shared" si="360"/>
        <v>98.677000000000007</v>
      </c>
      <c r="W569" s="20" t="str">
        <f t="shared" si="335"/>
        <v>LONG</v>
      </c>
      <c r="X569" s="19" t="str">
        <f t="shared" si="336"/>
        <v>LONG</v>
      </c>
      <c r="Y569" s="1" t="str">
        <f t="shared" si="361"/>
        <v/>
      </c>
      <c r="Z569" s="2" t="str">
        <f t="shared" si="337"/>
        <v/>
      </c>
      <c r="AA569" s="2" t="str">
        <f t="shared" si="338"/>
        <v/>
      </c>
      <c r="AB569" s="2" t="str">
        <f t="shared" si="339"/>
        <v/>
      </c>
      <c r="AC569" s="2" t="str">
        <f t="shared" si="340"/>
        <v/>
      </c>
      <c r="AD569" s="3" t="str">
        <f t="shared" si="341"/>
        <v/>
      </c>
      <c r="AE569" s="1">
        <f t="shared" si="342"/>
        <v>42.7</v>
      </c>
      <c r="AF569" s="2">
        <f t="shared" si="343"/>
        <v>1</v>
      </c>
      <c r="AG569" s="2">
        <f t="shared" si="344"/>
        <v>42.7</v>
      </c>
      <c r="AH569" s="2">
        <f t="shared" si="345"/>
        <v>1</v>
      </c>
      <c r="AI569" s="2">
        <f t="shared" si="346"/>
        <v>42.7</v>
      </c>
      <c r="AJ569" s="3">
        <f t="shared" si="347"/>
        <v>1</v>
      </c>
      <c r="AK569" s="1">
        <f t="shared" si="348"/>
        <v>1</v>
      </c>
      <c r="AL569" s="2">
        <f t="shared" si="349"/>
        <v>1</v>
      </c>
      <c r="AM569" s="3">
        <f t="shared" si="350"/>
        <v>1</v>
      </c>
      <c r="AN569" s="10">
        <v>4.8499999999999996</v>
      </c>
      <c r="AO569" s="1">
        <f t="shared" si="362"/>
        <v>-3.8499999999999996</v>
      </c>
      <c r="AP569" s="2">
        <f t="shared" si="351"/>
        <v>-3.8499999999999996</v>
      </c>
      <c r="AQ569" s="3">
        <f t="shared" si="352"/>
        <v>-3.8499999999999996</v>
      </c>
      <c r="AR569" s="1">
        <f t="shared" si="363"/>
        <v>21.85</v>
      </c>
      <c r="AS569" s="2">
        <f t="shared" si="364"/>
        <v>21.85</v>
      </c>
      <c r="AT569" s="2">
        <f t="shared" si="365"/>
        <v>21.85</v>
      </c>
      <c r="AU569" s="2">
        <f t="shared" si="366"/>
        <v>21.85</v>
      </c>
      <c r="AV569" s="2">
        <f t="shared" si="367"/>
        <v>21.85</v>
      </c>
      <c r="AW569" s="3">
        <f t="shared" si="368"/>
        <v>21.85</v>
      </c>
      <c r="AX569" s="1">
        <f t="shared" si="369"/>
        <v>21.85</v>
      </c>
      <c r="AY569" s="2">
        <f t="shared" si="370"/>
        <v>21.85</v>
      </c>
      <c r="AZ569" s="3">
        <f t="shared" si="371"/>
        <v>21.85</v>
      </c>
      <c r="BA569" s="10">
        <v>5.31</v>
      </c>
      <c r="BB569" s="1">
        <f t="shared" si="372"/>
        <v>16.540000000000003</v>
      </c>
      <c r="BC569" s="2">
        <f t="shared" si="373"/>
        <v>16.540000000000003</v>
      </c>
      <c r="BD569" s="3">
        <f t="shared" si="374"/>
        <v>16.540000000000003</v>
      </c>
      <c r="BE569" s="1">
        <f t="shared" si="353"/>
        <v>19.04</v>
      </c>
      <c r="BF569" s="2">
        <f t="shared" si="354"/>
        <v>19.04</v>
      </c>
      <c r="BG569" s="3">
        <f t="shared" si="355"/>
        <v>19.04</v>
      </c>
      <c r="BH569" s="10">
        <v>5.03</v>
      </c>
      <c r="BI569" s="1">
        <f t="shared" si="356"/>
        <v>14.009999999999998</v>
      </c>
      <c r="BJ569" s="2">
        <f t="shared" si="357"/>
        <v>14.009999999999998</v>
      </c>
      <c r="BK569" s="3">
        <f t="shared" si="358"/>
        <v>14.009999999999998</v>
      </c>
    </row>
    <row r="570" spans="1:63">
      <c r="A570" s="14">
        <v>43854.291666665311</v>
      </c>
      <c r="B570" s="1">
        <v>21.212</v>
      </c>
      <c r="C570" s="2">
        <v>1.252</v>
      </c>
      <c r="D570" s="2">
        <v>24.106999999999999</v>
      </c>
      <c r="E570" s="3">
        <v>-4.1470000000000002</v>
      </c>
      <c r="F570" s="1">
        <v>62</v>
      </c>
      <c r="G570" s="2">
        <v>28.54</v>
      </c>
      <c r="H570" s="2">
        <v>62</v>
      </c>
      <c r="I570" s="2">
        <v>28.54</v>
      </c>
      <c r="J570" s="2">
        <v>62</v>
      </c>
      <c r="K570" s="3">
        <v>28.54</v>
      </c>
      <c r="L570" s="1">
        <v>26.666</v>
      </c>
      <c r="M570" s="3">
        <v>0</v>
      </c>
      <c r="N570" s="1">
        <v>315</v>
      </c>
      <c r="O570" s="3">
        <v>450</v>
      </c>
      <c r="P570" s="1">
        <v>50</v>
      </c>
      <c r="Q570" s="2">
        <v>95</v>
      </c>
      <c r="R570" s="2">
        <v>-1.87</v>
      </c>
      <c r="S570" s="3">
        <v>25.8</v>
      </c>
      <c r="T570" s="1">
        <f t="shared" si="334"/>
        <v>47.878</v>
      </c>
      <c r="U570" s="2">
        <f t="shared" si="359"/>
        <v>0</v>
      </c>
      <c r="V570" s="3">
        <f t="shared" si="360"/>
        <v>47.878</v>
      </c>
      <c r="W570" s="20" t="str">
        <f t="shared" si="335"/>
        <v>SHORT</v>
      </c>
      <c r="X570" s="19" t="str">
        <f t="shared" si="336"/>
        <v>LONG</v>
      </c>
      <c r="Y570" s="1">
        <f t="shared" si="361"/>
        <v>62</v>
      </c>
      <c r="Z570" s="2" t="str">
        <f t="shared" si="337"/>
        <v/>
      </c>
      <c r="AA570" s="2">
        <f t="shared" si="338"/>
        <v>62</v>
      </c>
      <c r="AB570" s="2" t="str">
        <f t="shared" si="339"/>
        <v/>
      </c>
      <c r="AC570" s="2">
        <f t="shared" si="340"/>
        <v>62</v>
      </c>
      <c r="AD570" s="3" t="str">
        <f t="shared" si="341"/>
        <v/>
      </c>
      <c r="AE570" s="1">
        <f t="shared" si="342"/>
        <v>62</v>
      </c>
      <c r="AF570" s="2">
        <f t="shared" si="343"/>
        <v>25.8</v>
      </c>
      <c r="AG570" s="2">
        <f t="shared" si="344"/>
        <v>62</v>
      </c>
      <c r="AH570" s="2">
        <f t="shared" si="345"/>
        <v>25.8</v>
      </c>
      <c r="AI570" s="2">
        <f t="shared" si="346"/>
        <v>62</v>
      </c>
      <c r="AJ570" s="3">
        <f t="shared" si="347"/>
        <v>25.8</v>
      </c>
      <c r="AK570" s="1">
        <f t="shared" si="348"/>
        <v>62</v>
      </c>
      <c r="AL570" s="2">
        <f t="shared" si="349"/>
        <v>62</v>
      </c>
      <c r="AM570" s="3">
        <f t="shared" si="350"/>
        <v>62</v>
      </c>
      <c r="AN570" s="10">
        <v>4.8499999999999996</v>
      </c>
      <c r="AO570" s="1">
        <f t="shared" si="362"/>
        <v>66.849999999999994</v>
      </c>
      <c r="AP570" s="2">
        <f t="shared" si="351"/>
        <v>66.849999999999994</v>
      </c>
      <c r="AQ570" s="3">
        <f t="shared" si="352"/>
        <v>66.849999999999994</v>
      </c>
      <c r="AR570" s="1">
        <f t="shared" si="363"/>
        <v>62</v>
      </c>
      <c r="AS570" s="2">
        <f t="shared" si="364"/>
        <v>37.9</v>
      </c>
      <c r="AT570" s="2">
        <f t="shared" si="365"/>
        <v>62</v>
      </c>
      <c r="AU570" s="2">
        <f t="shared" si="366"/>
        <v>37.9</v>
      </c>
      <c r="AV570" s="2">
        <f t="shared" si="367"/>
        <v>62</v>
      </c>
      <c r="AW570" s="3">
        <f t="shared" si="368"/>
        <v>37.9</v>
      </c>
      <c r="AX570" s="1">
        <f t="shared" si="369"/>
        <v>62</v>
      </c>
      <c r="AY570" s="2">
        <f t="shared" si="370"/>
        <v>62</v>
      </c>
      <c r="AZ570" s="3">
        <f t="shared" si="371"/>
        <v>62</v>
      </c>
      <c r="BA570" s="10">
        <v>5.31</v>
      </c>
      <c r="BB570" s="1">
        <f t="shared" si="372"/>
        <v>67.31</v>
      </c>
      <c r="BC570" s="2">
        <f t="shared" si="373"/>
        <v>67.31</v>
      </c>
      <c r="BD570" s="3">
        <f t="shared" si="374"/>
        <v>67.31</v>
      </c>
      <c r="BE570" s="1">
        <f t="shared" si="353"/>
        <v>28.54</v>
      </c>
      <c r="BF570" s="2">
        <f t="shared" si="354"/>
        <v>28.54</v>
      </c>
      <c r="BG570" s="3">
        <f t="shared" si="355"/>
        <v>28.54</v>
      </c>
      <c r="BH570" s="10">
        <v>5.03</v>
      </c>
      <c r="BI570" s="1">
        <f t="shared" si="356"/>
        <v>23.509999999999998</v>
      </c>
      <c r="BJ570" s="2">
        <f t="shared" si="357"/>
        <v>23.509999999999998</v>
      </c>
      <c r="BK570" s="3">
        <f t="shared" si="358"/>
        <v>23.509999999999998</v>
      </c>
    </row>
    <row r="571" spans="1:63">
      <c r="A571" s="14">
        <v>43854.333333331975</v>
      </c>
      <c r="B571" s="1">
        <v>-15.039</v>
      </c>
      <c r="C571" s="2">
        <v>36.308999999999997</v>
      </c>
      <c r="D571" s="2">
        <v>-39.076000000000001</v>
      </c>
      <c r="E571" s="3">
        <v>-12.272</v>
      </c>
      <c r="F571" s="1">
        <v>62</v>
      </c>
      <c r="G571" s="2">
        <v>28.57</v>
      </c>
      <c r="H571" s="2">
        <v>62</v>
      </c>
      <c r="I571" s="2">
        <v>28.57</v>
      </c>
      <c r="J571" s="2">
        <v>62</v>
      </c>
      <c r="K571" s="3">
        <v>28.57</v>
      </c>
      <c r="L571" s="1">
        <v>8.5</v>
      </c>
      <c r="M571" s="3">
        <v>0</v>
      </c>
      <c r="N571" s="1">
        <v>555</v>
      </c>
      <c r="O571" s="3">
        <v>432</v>
      </c>
      <c r="P571" s="1">
        <v>40</v>
      </c>
      <c r="Q571" s="2">
        <v>95</v>
      </c>
      <c r="R571" s="2">
        <v>-30</v>
      </c>
      <c r="S571" s="3">
        <v>25.9</v>
      </c>
      <c r="T571" s="1">
        <f t="shared" si="334"/>
        <v>-6.5389999999999997</v>
      </c>
      <c r="U571" s="2">
        <f t="shared" si="359"/>
        <v>6.5389999999999997</v>
      </c>
      <c r="V571" s="3">
        <f t="shared" si="360"/>
        <v>0</v>
      </c>
      <c r="W571" s="20" t="str">
        <f t="shared" si="335"/>
        <v>SHORT</v>
      </c>
      <c r="X571" s="19" t="str">
        <f t="shared" si="336"/>
        <v>SHORT</v>
      </c>
      <c r="Y571" s="1">
        <f t="shared" si="361"/>
        <v>62</v>
      </c>
      <c r="Z571" s="2" t="str">
        <f t="shared" si="337"/>
        <v/>
      </c>
      <c r="AA571" s="2">
        <f t="shared" si="338"/>
        <v>62</v>
      </c>
      <c r="AB571" s="2" t="str">
        <f t="shared" si="339"/>
        <v/>
      </c>
      <c r="AC571" s="2">
        <f t="shared" si="340"/>
        <v>62</v>
      </c>
      <c r="AD571" s="3" t="str">
        <f t="shared" si="341"/>
        <v/>
      </c>
      <c r="AE571" s="1">
        <f t="shared" si="342"/>
        <v>62</v>
      </c>
      <c r="AF571" s="2">
        <f t="shared" si="343"/>
        <v>25.9</v>
      </c>
      <c r="AG571" s="2">
        <f t="shared" si="344"/>
        <v>62</v>
      </c>
      <c r="AH571" s="2">
        <f t="shared" si="345"/>
        <v>25.9</v>
      </c>
      <c r="AI571" s="2">
        <f t="shared" si="346"/>
        <v>62</v>
      </c>
      <c r="AJ571" s="3">
        <f t="shared" si="347"/>
        <v>25.9</v>
      </c>
      <c r="AK571" s="1">
        <f t="shared" si="348"/>
        <v>62</v>
      </c>
      <c r="AL571" s="2">
        <f t="shared" si="349"/>
        <v>62</v>
      </c>
      <c r="AM571" s="3">
        <f t="shared" si="350"/>
        <v>62</v>
      </c>
      <c r="AN571" s="10">
        <v>4.8499999999999996</v>
      </c>
      <c r="AO571" s="1">
        <f t="shared" si="362"/>
        <v>66.849999999999994</v>
      </c>
      <c r="AP571" s="2">
        <f t="shared" si="351"/>
        <v>66.849999999999994</v>
      </c>
      <c r="AQ571" s="3">
        <f t="shared" si="352"/>
        <v>66.849999999999994</v>
      </c>
      <c r="AR571" s="1">
        <f t="shared" si="363"/>
        <v>62</v>
      </c>
      <c r="AS571" s="2">
        <f t="shared" si="364"/>
        <v>32.950000000000003</v>
      </c>
      <c r="AT571" s="2">
        <f t="shared" si="365"/>
        <v>62</v>
      </c>
      <c r="AU571" s="2">
        <f t="shared" si="366"/>
        <v>32.950000000000003</v>
      </c>
      <c r="AV571" s="2">
        <f t="shared" si="367"/>
        <v>62</v>
      </c>
      <c r="AW571" s="3">
        <f t="shared" si="368"/>
        <v>32.950000000000003</v>
      </c>
      <c r="AX571" s="1">
        <f t="shared" si="369"/>
        <v>62</v>
      </c>
      <c r="AY571" s="2">
        <f t="shared" si="370"/>
        <v>62</v>
      </c>
      <c r="AZ571" s="3">
        <f t="shared" si="371"/>
        <v>62</v>
      </c>
      <c r="BA571" s="10">
        <v>5.31</v>
      </c>
      <c r="BB571" s="1">
        <f t="shared" si="372"/>
        <v>67.31</v>
      </c>
      <c r="BC571" s="2">
        <f t="shared" si="373"/>
        <v>67.31</v>
      </c>
      <c r="BD571" s="3">
        <f t="shared" si="374"/>
        <v>67.31</v>
      </c>
      <c r="BE571" s="1">
        <f t="shared" si="353"/>
        <v>62</v>
      </c>
      <c r="BF571" s="2">
        <f t="shared" si="354"/>
        <v>62</v>
      </c>
      <c r="BG571" s="3">
        <f t="shared" si="355"/>
        <v>62</v>
      </c>
      <c r="BH571" s="10">
        <v>5.03</v>
      </c>
      <c r="BI571" s="1">
        <f t="shared" si="356"/>
        <v>67.03</v>
      </c>
      <c r="BJ571" s="2">
        <f t="shared" si="357"/>
        <v>67.03</v>
      </c>
      <c r="BK571" s="3">
        <f t="shared" si="358"/>
        <v>67.03</v>
      </c>
    </row>
    <row r="572" spans="1:63">
      <c r="A572" s="14">
        <v>43854.374999998639</v>
      </c>
      <c r="B572" s="1">
        <v>42.741</v>
      </c>
      <c r="C572" s="2">
        <v>65.275999999999996</v>
      </c>
      <c r="D572" s="2">
        <v>-0.51300000000000001</v>
      </c>
      <c r="E572" s="3">
        <v>-22.021999999999998</v>
      </c>
      <c r="F572" s="1">
        <v>24.3</v>
      </c>
      <c r="G572" s="2">
        <v>22.4</v>
      </c>
      <c r="H572" s="2">
        <v>24.3</v>
      </c>
      <c r="I572" s="2">
        <v>22.4</v>
      </c>
      <c r="J572" s="2">
        <v>24.3</v>
      </c>
      <c r="K572" s="3">
        <v>22.4</v>
      </c>
      <c r="L572" s="1">
        <v>0</v>
      </c>
      <c r="M572" s="3">
        <v>32.5</v>
      </c>
      <c r="N572" s="1">
        <v>651</v>
      </c>
      <c r="O572" s="3">
        <v>388</v>
      </c>
      <c r="P572" s="1">
        <v>34.299999999999997</v>
      </c>
      <c r="Q572" s="2">
        <v>95</v>
      </c>
      <c r="R572" s="2">
        <v>-1.87</v>
      </c>
      <c r="S572" s="3">
        <v>22.4</v>
      </c>
      <c r="T572" s="1">
        <f t="shared" si="334"/>
        <v>10.241</v>
      </c>
      <c r="U572" s="2">
        <f t="shared" si="359"/>
        <v>0</v>
      </c>
      <c r="V572" s="3">
        <f t="shared" si="360"/>
        <v>10.241</v>
      </c>
      <c r="W572" s="20" t="str">
        <f t="shared" si="335"/>
        <v>LONG</v>
      </c>
      <c r="X572" s="19" t="str">
        <f t="shared" si="336"/>
        <v>LONG</v>
      </c>
      <c r="Y572" s="1" t="str">
        <f t="shared" si="361"/>
        <v/>
      </c>
      <c r="Z572" s="2">
        <f t="shared" si="337"/>
        <v>22.4</v>
      </c>
      <c r="AA572" s="2" t="str">
        <f t="shared" si="338"/>
        <v/>
      </c>
      <c r="AB572" s="2">
        <f t="shared" si="339"/>
        <v>22.4</v>
      </c>
      <c r="AC572" s="2" t="str">
        <f t="shared" si="340"/>
        <v/>
      </c>
      <c r="AD572" s="3">
        <f t="shared" si="341"/>
        <v>22.4</v>
      </c>
      <c r="AE572" s="1">
        <f t="shared" si="342"/>
        <v>34.299999999999997</v>
      </c>
      <c r="AF572" s="2">
        <f t="shared" si="343"/>
        <v>22.4</v>
      </c>
      <c r="AG572" s="2">
        <f t="shared" si="344"/>
        <v>34.299999999999997</v>
      </c>
      <c r="AH572" s="2">
        <f t="shared" si="345"/>
        <v>22.4</v>
      </c>
      <c r="AI572" s="2">
        <f t="shared" si="346"/>
        <v>34.299999999999997</v>
      </c>
      <c r="AJ572" s="3">
        <f t="shared" si="347"/>
        <v>22.4</v>
      </c>
      <c r="AK572" s="1">
        <f t="shared" si="348"/>
        <v>22.4</v>
      </c>
      <c r="AL572" s="2">
        <f t="shared" si="349"/>
        <v>22.4</v>
      </c>
      <c r="AM572" s="3">
        <f t="shared" si="350"/>
        <v>22.4</v>
      </c>
      <c r="AN572" s="10">
        <v>4.8499999999999996</v>
      </c>
      <c r="AO572" s="1">
        <f t="shared" si="362"/>
        <v>17.549999999999997</v>
      </c>
      <c r="AP572" s="2">
        <f t="shared" si="351"/>
        <v>17.549999999999997</v>
      </c>
      <c r="AQ572" s="3">
        <f t="shared" si="352"/>
        <v>17.549999999999997</v>
      </c>
      <c r="AR572" s="1">
        <f t="shared" si="363"/>
        <v>28.35</v>
      </c>
      <c r="AS572" s="2">
        <f t="shared" si="364"/>
        <v>22.4</v>
      </c>
      <c r="AT572" s="2">
        <f t="shared" si="365"/>
        <v>28.35</v>
      </c>
      <c r="AU572" s="2">
        <f t="shared" si="366"/>
        <v>22.4</v>
      </c>
      <c r="AV572" s="2">
        <f t="shared" si="367"/>
        <v>28.35</v>
      </c>
      <c r="AW572" s="3">
        <f t="shared" si="368"/>
        <v>22.4</v>
      </c>
      <c r="AX572" s="1">
        <f t="shared" si="369"/>
        <v>22.4</v>
      </c>
      <c r="AY572" s="2">
        <f t="shared" si="370"/>
        <v>22.4</v>
      </c>
      <c r="AZ572" s="3">
        <f t="shared" si="371"/>
        <v>22.4</v>
      </c>
      <c r="BA572" s="10">
        <v>5.31</v>
      </c>
      <c r="BB572" s="1">
        <f t="shared" si="372"/>
        <v>17.09</v>
      </c>
      <c r="BC572" s="2">
        <f t="shared" si="373"/>
        <v>17.09</v>
      </c>
      <c r="BD572" s="3">
        <f t="shared" si="374"/>
        <v>17.09</v>
      </c>
      <c r="BE572" s="1">
        <f t="shared" si="353"/>
        <v>22.4</v>
      </c>
      <c r="BF572" s="2">
        <f t="shared" si="354"/>
        <v>22.4</v>
      </c>
      <c r="BG572" s="3">
        <f t="shared" si="355"/>
        <v>22.4</v>
      </c>
      <c r="BH572" s="10">
        <v>5.03</v>
      </c>
      <c r="BI572" s="1">
        <f t="shared" si="356"/>
        <v>17.369999999999997</v>
      </c>
      <c r="BJ572" s="2">
        <f t="shared" si="357"/>
        <v>17.369999999999997</v>
      </c>
      <c r="BK572" s="3">
        <f t="shared" si="358"/>
        <v>17.369999999999997</v>
      </c>
    </row>
    <row r="573" spans="1:63">
      <c r="A573" s="14">
        <v>43854.416666665304</v>
      </c>
      <c r="B573" s="1">
        <v>12.404</v>
      </c>
      <c r="C573" s="2">
        <v>64.894999999999996</v>
      </c>
      <c r="D573" s="2">
        <v>-3.7410000000000001</v>
      </c>
      <c r="E573" s="3">
        <v>-48.75</v>
      </c>
      <c r="F573" s="1">
        <v>21.4</v>
      </c>
      <c r="G573" s="2">
        <v>28.9</v>
      </c>
      <c r="H573" s="2">
        <v>21.4</v>
      </c>
      <c r="I573" s="2">
        <v>28.9</v>
      </c>
      <c r="J573" s="2">
        <v>21.4</v>
      </c>
      <c r="K573" s="3">
        <v>28.9</v>
      </c>
      <c r="L573" s="1">
        <v>0</v>
      </c>
      <c r="M573" s="3">
        <v>14</v>
      </c>
      <c r="N573" s="1">
        <v>579</v>
      </c>
      <c r="O573" s="3">
        <v>452</v>
      </c>
      <c r="P573" s="1">
        <v>31.4</v>
      </c>
      <c r="Q573" s="2">
        <v>95</v>
      </c>
      <c r="R573" s="2">
        <v>-1.87</v>
      </c>
      <c r="S573" s="3">
        <v>36.4</v>
      </c>
      <c r="T573" s="1">
        <f t="shared" si="334"/>
        <v>-1.5960000000000001</v>
      </c>
      <c r="U573" s="2">
        <f t="shared" si="359"/>
        <v>1.5960000000000001</v>
      </c>
      <c r="V573" s="3">
        <f t="shared" si="360"/>
        <v>0</v>
      </c>
      <c r="W573" s="20" t="str">
        <f t="shared" si="335"/>
        <v>LONG</v>
      </c>
      <c r="X573" s="19" t="str">
        <f t="shared" si="336"/>
        <v>LONG</v>
      </c>
      <c r="Y573" s="1" t="str">
        <f t="shared" si="361"/>
        <v/>
      </c>
      <c r="Z573" s="2">
        <f t="shared" si="337"/>
        <v>28.9</v>
      </c>
      <c r="AA573" s="2" t="str">
        <f t="shared" si="338"/>
        <v/>
      </c>
      <c r="AB573" s="2">
        <f t="shared" si="339"/>
        <v>28.9</v>
      </c>
      <c r="AC573" s="2" t="str">
        <f t="shared" si="340"/>
        <v/>
      </c>
      <c r="AD573" s="3">
        <f t="shared" si="341"/>
        <v>28.9</v>
      </c>
      <c r="AE573" s="1">
        <f t="shared" si="342"/>
        <v>31.4</v>
      </c>
      <c r="AF573" s="2">
        <f t="shared" si="343"/>
        <v>28.9</v>
      </c>
      <c r="AG573" s="2">
        <f t="shared" si="344"/>
        <v>31.4</v>
      </c>
      <c r="AH573" s="2">
        <f t="shared" si="345"/>
        <v>28.9</v>
      </c>
      <c r="AI573" s="2">
        <f t="shared" si="346"/>
        <v>31.4</v>
      </c>
      <c r="AJ573" s="3">
        <f t="shared" si="347"/>
        <v>28.9</v>
      </c>
      <c r="AK573" s="1">
        <f t="shared" si="348"/>
        <v>28.9</v>
      </c>
      <c r="AL573" s="2">
        <f t="shared" si="349"/>
        <v>28.9</v>
      </c>
      <c r="AM573" s="3">
        <f t="shared" si="350"/>
        <v>28.9</v>
      </c>
      <c r="AN573" s="10">
        <v>4.8499999999999996</v>
      </c>
      <c r="AO573" s="1">
        <f t="shared" si="362"/>
        <v>24.049999999999997</v>
      </c>
      <c r="AP573" s="2">
        <f t="shared" si="351"/>
        <v>24.049999999999997</v>
      </c>
      <c r="AQ573" s="3">
        <f t="shared" si="352"/>
        <v>24.049999999999997</v>
      </c>
      <c r="AR573" s="1">
        <f t="shared" si="363"/>
        <v>33.9</v>
      </c>
      <c r="AS573" s="2">
        <f t="shared" si="364"/>
        <v>28.9</v>
      </c>
      <c r="AT573" s="2">
        <f t="shared" si="365"/>
        <v>33.9</v>
      </c>
      <c r="AU573" s="2">
        <f t="shared" si="366"/>
        <v>28.9</v>
      </c>
      <c r="AV573" s="2">
        <f t="shared" si="367"/>
        <v>33.9</v>
      </c>
      <c r="AW573" s="3">
        <f t="shared" si="368"/>
        <v>28.9</v>
      </c>
      <c r="AX573" s="1">
        <f t="shared" si="369"/>
        <v>28.9</v>
      </c>
      <c r="AY573" s="2">
        <f t="shared" si="370"/>
        <v>28.9</v>
      </c>
      <c r="AZ573" s="3">
        <f t="shared" si="371"/>
        <v>28.9</v>
      </c>
      <c r="BA573" s="10">
        <v>5.31</v>
      </c>
      <c r="BB573" s="1">
        <f t="shared" si="372"/>
        <v>23.59</v>
      </c>
      <c r="BC573" s="2">
        <f t="shared" si="373"/>
        <v>23.59</v>
      </c>
      <c r="BD573" s="3">
        <f t="shared" si="374"/>
        <v>23.59</v>
      </c>
      <c r="BE573" s="1">
        <f t="shared" si="353"/>
        <v>28.9</v>
      </c>
      <c r="BF573" s="2">
        <f t="shared" si="354"/>
        <v>28.9</v>
      </c>
      <c r="BG573" s="3">
        <f t="shared" si="355"/>
        <v>28.9</v>
      </c>
      <c r="BH573" s="10">
        <v>5.03</v>
      </c>
      <c r="BI573" s="1">
        <f t="shared" si="356"/>
        <v>23.869999999999997</v>
      </c>
      <c r="BJ573" s="2">
        <f t="shared" si="357"/>
        <v>23.869999999999997</v>
      </c>
      <c r="BK573" s="3">
        <f t="shared" si="358"/>
        <v>23.869999999999997</v>
      </c>
    </row>
    <row r="574" spans="1:63">
      <c r="A574" s="14">
        <v>43854.458333331968</v>
      </c>
      <c r="B574" s="1">
        <v>-19.596</v>
      </c>
      <c r="C574" s="2">
        <v>33.432000000000002</v>
      </c>
      <c r="D574" s="2">
        <v>-5.0570000000000004</v>
      </c>
      <c r="E574" s="3">
        <v>-47.970999999999997</v>
      </c>
      <c r="F574" s="1">
        <v>70</v>
      </c>
      <c r="G574" s="2">
        <v>34.700000000000003</v>
      </c>
      <c r="H574" s="2">
        <v>70</v>
      </c>
      <c r="I574" s="2">
        <v>34.700000000000003</v>
      </c>
      <c r="J574" s="2">
        <v>70</v>
      </c>
      <c r="K574" s="3">
        <v>34.700000000000003</v>
      </c>
      <c r="L574" s="1">
        <v>73.5</v>
      </c>
      <c r="M574" s="3">
        <v>9.3339999999999996</v>
      </c>
      <c r="N574" s="1">
        <v>558</v>
      </c>
      <c r="O574" s="3">
        <v>452</v>
      </c>
      <c r="P574" s="1">
        <v>38.56</v>
      </c>
      <c r="Q574" s="2">
        <v>95</v>
      </c>
      <c r="R574" s="2">
        <v>-1.87</v>
      </c>
      <c r="S574" s="3">
        <v>40.700000000000003</v>
      </c>
      <c r="T574" s="1">
        <f t="shared" si="334"/>
        <v>44.569999999999993</v>
      </c>
      <c r="U574" s="2">
        <f t="shared" si="359"/>
        <v>0</v>
      </c>
      <c r="V574" s="3">
        <f t="shared" si="360"/>
        <v>44.569999999999993</v>
      </c>
      <c r="W574" s="20" t="str">
        <f t="shared" si="335"/>
        <v>SHORT</v>
      </c>
      <c r="X574" s="19" t="str">
        <f t="shared" si="336"/>
        <v>SHORT</v>
      </c>
      <c r="Y574" s="1">
        <f t="shared" si="361"/>
        <v>70</v>
      </c>
      <c r="Z574" s="2" t="str">
        <f t="shared" si="337"/>
        <v/>
      </c>
      <c r="AA574" s="2">
        <f t="shared" si="338"/>
        <v>70</v>
      </c>
      <c r="AB574" s="2" t="str">
        <f t="shared" si="339"/>
        <v/>
      </c>
      <c r="AC574" s="2">
        <f t="shared" si="340"/>
        <v>70</v>
      </c>
      <c r="AD574" s="3" t="str">
        <f t="shared" si="341"/>
        <v/>
      </c>
      <c r="AE574" s="1">
        <f t="shared" si="342"/>
        <v>70</v>
      </c>
      <c r="AF574" s="2">
        <f t="shared" si="343"/>
        <v>40.700000000000003</v>
      </c>
      <c r="AG574" s="2">
        <f t="shared" si="344"/>
        <v>70</v>
      </c>
      <c r="AH574" s="2">
        <f t="shared" si="345"/>
        <v>40.700000000000003</v>
      </c>
      <c r="AI574" s="2">
        <f t="shared" si="346"/>
        <v>70</v>
      </c>
      <c r="AJ574" s="3">
        <f t="shared" si="347"/>
        <v>40.700000000000003</v>
      </c>
      <c r="AK574" s="1">
        <f t="shared" si="348"/>
        <v>70</v>
      </c>
      <c r="AL574" s="2">
        <f t="shared" si="349"/>
        <v>70</v>
      </c>
      <c r="AM574" s="3">
        <f t="shared" si="350"/>
        <v>70</v>
      </c>
      <c r="AN574" s="10">
        <v>4.8499999999999996</v>
      </c>
      <c r="AO574" s="1">
        <f t="shared" si="362"/>
        <v>74.849999999999994</v>
      </c>
      <c r="AP574" s="2">
        <f t="shared" si="351"/>
        <v>74.849999999999994</v>
      </c>
      <c r="AQ574" s="3">
        <f t="shared" si="352"/>
        <v>74.849999999999994</v>
      </c>
      <c r="AR574" s="1">
        <f t="shared" si="363"/>
        <v>70</v>
      </c>
      <c r="AS574" s="2">
        <f t="shared" si="364"/>
        <v>39.630000000000003</v>
      </c>
      <c r="AT574" s="2">
        <f t="shared" si="365"/>
        <v>70</v>
      </c>
      <c r="AU574" s="2">
        <f t="shared" si="366"/>
        <v>39.630000000000003</v>
      </c>
      <c r="AV574" s="2">
        <f t="shared" si="367"/>
        <v>70</v>
      </c>
      <c r="AW574" s="3">
        <f t="shared" si="368"/>
        <v>39.630000000000003</v>
      </c>
      <c r="AX574" s="1">
        <f t="shared" si="369"/>
        <v>70</v>
      </c>
      <c r="AY574" s="2">
        <f t="shared" si="370"/>
        <v>70</v>
      </c>
      <c r="AZ574" s="3">
        <f t="shared" si="371"/>
        <v>70</v>
      </c>
      <c r="BA574" s="10">
        <v>5.31</v>
      </c>
      <c r="BB574" s="1">
        <f t="shared" si="372"/>
        <v>75.31</v>
      </c>
      <c r="BC574" s="2">
        <f t="shared" si="373"/>
        <v>75.31</v>
      </c>
      <c r="BD574" s="3">
        <f t="shared" si="374"/>
        <v>75.31</v>
      </c>
      <c r="BE574" s="1">
        <f t="shared" si="353"/>
        <v>70</v>
      </c>
      <c r="BF574" s="2">
        <f t="shared" si="354"/>
        <v>70</v>
      </c>
      <c r="BG574" s="3">
        <f t="shared" si="355"/>
        <v>70</v>
      </c>
      <c r="BH574" s="10">
        <v>5.03</v>
      </c>
      <c r="BI574" s="1">
        <f t="shared" si="356"/>
        <v>75.03</v>
      </c>
      <c r="BJ574" s="2">
        <f t="shared" si="357"/>
        <v>75.03</v>
      </c>
      <c r="BK574" s="3">
        <f t="shared" si="358"/>
        <v>75.03</v>
      </c>
    </row>
    <row r="575" spans="1:63">
      <c r="A575" s="14">
        <v>43854.499999998632</v>
      </c>
      <c r="B575" s="1">
        <v>-73.132999999999996</v>
      </c>
      <c r="C575" s="2">
        <v>-23.431000000000001</v>
      </c>
      <c r="D575" s="2">
        <v>-2.2879999999999998</v>
      </c>
      <c r="E575" s="3">
        <v>-47.414000000000001</v>
      </c>
      <c r="F575" s="1">
        <v>75</v>
      </c>
      <c r="G575" s="2">
        <v>28.54</v>
      </c>
      <c r="H575" s="2">
        <v>75</v>
      </c>
      <c r="I575" s="2">
        <v>28.54</v>
      </c>
      <c r="J575" s="2">
        <v>75</v>
      </c>
      <c r="K575" s="3">
        <v>28.54</v>
      </c>
      <c r="L575" s="1">
        <v>51.332999999999998</v>
      </c>
      <c r="M575" s="3">
        <v>0</v>
      </c>
      <c r="N575" s="1">
        <v>595</v>
      </c>
      <c r="O575" s="3">
        <v>452</v>
      </c>
      <c r="P575" s="1">
        <v>37.6</v>
      </c>
      <c r="Q575" s="2">
        <v>95</v>
      </c>
      <c r="R575" s="2">
        <v>-1.87</v>
      </c>
      <c r="S575" s="3">
        <v>35.6</v>
      </c>
      <c r="T575" s="1">
        <f t="shared" si="334"/>
        <v>-21.799999999999997</v>
      </c>
      <c r="U575" s="2">
        <f t="shared" si="359"/>
        <v>21.799999999999997</v>
      </c>
      <c r="V575" s="3">
        <f t="shared" si="360"/>
        <v>0</v>
      </c>
      <c r="W575" s="20" t="str">
        <f t="shared" si="335"/>
        <v>SHORT</v>
      </c>
      <c r="X575" s="19" t="str">
        <f t="shared" si="336"/>
        <v>SHORT</v>
      </c>
      <c r="Y575" s="1">
        <f t="shared" si="361"/>
        <v>75</v>
      </c>
      <c r="Z575" s="2" t="str">
        <f t="shared" si="337"/>
        <v/>
      </c>
      <c r="AA575" s="2">
        <f t="shared" si="338"/>
        <v>75</v>
      </c>
      <c r="AB575" s="2" t="str">
        <f t="shared" si="339"/>
        <v/>
      </c>
      <c r="AC575" s="2">
        <f t="shared" si="340"/>
        <v>75</v>
      </c>
      <c r="AD575" s="3" t="str">
        <f t="shared" si="341"/>
        <v/>
      </c>
      <c r="AE575" s="1">
        <f t="shared" si="342"/>
        <v>75</v>
      </c>
      <c r="AF575" s="2">
        <f t="shared" si="343"/>
        <v>35.6</v>
      </c>
      <c r="AG575" s="2">
        <f t="shared" si="344"/>
        <v>75</v>
      </c>
      <c r="AH575" s="2">
        <f t="shared" si="345"/>
        <v>35.6</v>
      </c>
      <c r="AI575" s="2">
        <f t="shared" si="346"/>
        <v>75</v>
      </c>
      <c r="AJ575" s="3">
        <f t="shared" si="347"/>
        <v>35.6</v>
      </c>
      <c r="AK575" s="1">
        <f t="shared" si="348"/>
        <v>75</v>
      </c>
      <c r="AL575" s="2">
        <f t="shared" si="349"/>
        <v>75</v>
      </c>
      <c r="AM575" s="3">
        <f t="shared" si="350"/>
        <v>75</v>
      </c>
      <c r="AN575" s="10">
        <v>4.8499999999999996</v>
      </c>
      <c r="AO575" s="1">
        <f t="shared" si="362"/>
        <v>79.849999999999994</v>
      </c>
      <c r="AP575" s="2">
        <f t="shared" si="351"/>
        <v>79.849999999999994</v>
      </c>
      <c r="AQ575" s="3">
        <f t="shared" si="352"/>
        <v>79.849999999999994</v>
      </c>
      <c r="AR575" s="1">
        <f t="shared" si="363"/>
        <v>75</v>
      </c>
      <c r="AS575" s="2">
        <f t="shared" si="364"/>
        <v>36.6</v>
      </c>
      <c r="AT575" s="2">
        <f t="shared" si="365"/>
        <v>75</v>
      </c>
      <c r="AU575" s="2">
        <f t="shared" si="366"/>
        <v>36.6</v>
      </c>
      <c r="AV575" s="2">
        <f t="shared" si="367"/>
        <v>75</v>
      </c>
      <c r="AW575" s="3">
        <f t="shared" si="368"/>
        <v>36.6</v>
      </c>
      <c r="AX575" s="1">
        <f t="shared" si="369"/>
        <v>75</v>
      </c>
      <c r="AY575" s="2">
        <f t="shared" si="370"/>
        <v>75</v>
      </c>
      <c r="AZ575" s="3">
        <f t="shared" si="371"/>
        <v>75</v>
      </c>
      <c r="BA575" s="10">
        <v>5.31</v>
      </c>
      <c r="BB575" s="1">
        <f t="shared" si="372"/>
        <v>80.31</v>
      </c>
      <c r="BC575" s="2">
        <f t="shared" si="373"/>
        <v>80.31</v>
      </c>
      <c r="BD575" s="3">
        <f t="shared" si="374"/>
        <v>80.31</v>
      </c>
      <c r="BE575" s="1">
        <f t="shared" si="353"/>
        <v>75</v>
      </c>
      <c r="BF575" s="2">
        <f t="shared" si="354"/>
        <v>75</v>
      </c>
      <c r="BG575" s="3">
        <f t="shared" si="355"/>
        <v>75</v>
      </c>
      <c r="BH575" s="10">
        <v>5.03</v>
      </c>
      <c r="BI575" s="1">
        <f t="shared" si="356"/>
        <v>80.03</v>
      </c>
      <c r="BJ575" s="2">
        <f t="shared" si="357"/>
        <v>80.03</v>
      </c>
      <c r="BK575" s="3">
        <f t="shared" si="358"/>
        <v>80.03</v>
      </c>
    </row>
    <row r="576" spans="1:63">
      <c r="A576" s="14">
        <v>43854.541666665296</v>
      </c>
      <c r="B576" s="1">
        <v>-33.11</v>
      </c>
      <c r="C576" s="2">
        <v>35.427999999999997</v>
      </c>
      <c r="D576" s="2">
        <v>-6.4020000000000001</v>
      </c>
      <c r="E576" s="3">
        <v>-62.136000000000003</v>
      </c>
      <c r="F576" s="1">
        <v>51.6</v>
      </c>
      <c r="G576" s="2">
        <v>28.5</v>
      </c>
      <c r="H576" s="2">
        <v>51.6</v>
      </c>
      <c r="I576" s="2">
        <v>28.5</v>
      </c>
      <c r="J576" s="2">
        <v>51.6</v>
      </c>
      <c r="K576" s="3">
        <v>28.5</v>
      </c>
      <c r="L576" s="1">
        <v>46</v>
      </c>
      <c r="M576" s="3">
        <v>0</v>
      </c>
      <c r="N576" s="1">
        <v>676</v>
      </c>
      <c r="O576" s="3">
        <v>454</v>
      </c>
      <c r="P576" s="1">
        <v>37.6</v>
      </c>
      <c r="Q576" s="2">
        <v>95</v>
      </c>
      <c r="R576" s="2">
        <v>-1.87</v>
      </c>
      <c r="S576" s="3">
        <v>35.6</v>
      </c>
      <c r="T576" s="1">
        <f t="shared" si="334"/>
        <v>12.89</v>
      </c>
      <c r="U576" s="2">
        <f t="shared" si="359"/>
        <v>0</v>
      </c>
      <c r="V576" s="3">
        <f t="shared" si="360"/>
        <v>12.89</v>
      </c>
      <c r="W576" s="20" t="str">
        <f t="shared" si="335"/>
        <v>SHORT</v>
      </c>
      <c r="X576" s="19" t="str">
        <f t="shared" si="336"/>
        <v>SHORT</v>
      </c>
      <c r="Y576" s="1">
        <f t="shared" si="361"/>
        <v>51.6</v>
      </c>
      <c r="Z576" s="2" t="str">
        <f t="shared" si="337"/>
        <v/>
      </c>
      <c r="AA576" s="2">
        <f t="shared" si="338"/>
        <v>51.6</v>
      </c>
      <c r="AB576" s="2" t="str">
        <f t="shared" si="339"/>
        <v/>
      </c>
      <c r="AC576" s="2">
        <f t="shared" si="340"/>
        <v>51.6</v>
      </c>
      <c r="AD576" s="3" t="str">
        <f t="shared" si="341"/>
        <v/>
      </c>
      <c r="AE576" s="1">
        <f t="shared" si="342"/>
        <v>51.6</v>
      </c>
      <c r="AF576" s="2">
        <f t="shared" si="343"/>
        <v>35.6</v>
      </c>
      <c r="AG576" s="2">
        <f t="shared" si="344"/>
        <v>51.6</v>
      </c>
      <c r="AH576" s="2">
        <f t="shared" si="345"/>
        <v>35.6</v>
      </c>
      <c r="AI576" s="2">
        <f t="shared" si="346"/>
        <v>51.6</v>
      </c>
      <c r="AJ576" s="3">
        <f t="shared" si="347"/>
        <v>35.6</v>
      </c>
      <c r="AK576" s="1">
        <f t="shared" si="348"/>
        <v>51.6</v>
      </c>
      <c r="AL576" s="2">
        <f t="shared" si="349"/>
        <v>51.6</v>
      </c>
      <c r="AM576" s="3">
        <f t="shared" si="350"/>
        <v>51.6</v>
      </c>
      <c r="AN576" s="10">
        <v>4.8499999999999996</v>
      </c>
      <c r="AO576" s="1">
        <f t="shared" si="362"/>
        <v>56.45</v>
      </c>
      <c r="AP576" s="2">
        <f t="shared" si="351"/>
        <v>56.45</v>
      </c>
      <c r="AQ576" s="3">
        <f t="shared" si="352"/>
        <v>56.45</v>
      </c>
      <c r="AR576" s="1">
        <f t="shared" si="363"/>
        <v>51.6</v>
      </c>
      <c r="AS576" s="2">
        <f t="shared" si="364"/>
        <v>36.6</v>
      </c>
      <c r="AT576" s="2">
        <f t="shared" si="365"/>
        <v>51.6</v>
      </c>
      <c r="AU576" s="2">
        <f t="shared" si="366"/>
        <v>36.6</v>
      </c>
      <c r="AV576" s="2">
        <f t="shared" si="367"/>
        <v>51.6</v>
      </c>
      <c r="AW576" s="3">
        <f t="shared" si="368"/>
        <v>36.6</v>
      </c>
      <c r="AX576" s="1">
        <f t="shared" si="369"/>
        <v>51.6</v>
      </c>
      <c r="AY576" s="2">
        <f t="shared" si="370"/>
        <v>51.6</v>
      </c>
      <c r="AZ576" s="3">
        <f t="shared" si="371"/>
        <v>51.6</v>
      </c>
      <c r="BA576" s="10">
        <v>5.31</v>
      </c>
      <c r="BB576" s="1">
        <f t="shared" si="372"/>
        <v>56.910000000000004</v>
      </c>
      <c r="BC576" s="2">
        <f t="shared" si="373"/>
        <v>56.910000000000004</v>
      </c>
      <c r="BD576" s="3">
        <f t="shared" si="374"/>
        <v>56.910000000000004</v>
      </c>
      <c r="BE576" s="1">
        <f t="shared" si="353"/>
        <v>51.6</v>
      </c>
      <c r="BF576" s="2">
        <f t="shared" si="354"/>
        <v>51.6</v>
      </c>
      <c r="BG576" s="3">
        <f t="shared" si="355"/>
        <v>51.6</v>
      </c>
      <c r="BH576" s="10">
        <v>5.03</v>
      </c>
      <c r="BI576" s="1">
        <f t="shared" si="356"/>
        <v>56.63</v>
      </c>
      <c r="BJ576" s="2">
        <f t="shared" si="357"/>
        <v>56.63</v>
      </c>
      <c r="BK576" s="3">
        <f t="shared" si="358"/>
        <v>56.63</v>
      </c>
    </row>
    <row r="577" spans="1:63">
      <c r="A577" s="14">
        <v>43854.583333331961</v>
      </c>
      <c r="B577" s="1">
        <v>4.8179999999999996</v>
      </c>
      <c r="C577" s="2">
        <v>55.398000000000003</v>
      </c>
      <c r="D577" s="2">
        <v>6.4989999999999997</v>
      </c>
      <c r="E577" s="3">
        <v>-57.079000000000001</v>
      </c>
      <c r="F577" s="1">
        <v>42.45</v>
      </c>
      <c r="G577" s="2">
        <v>42.45</v>
      </c>
      <c r="H577" s="2">
        <v>42.45</v>
      </c>
      <c r="I577" s="2">
        <v>42.45</v>
      </c>
      <c r="J577" s="2">
        <v>42.45</v>
      </c>
      <c r="K577" s="3">
        <v>42.45</v>
      </c>
      <c r="L577" s="1">
        <v>0</v>
      </c>
      <c r="M577" s="3">
        <v>0</v>
      </c>
      <c r="N577" s="1">
        <v>610</v>
      </c>
      <c r="O577" s="3">
        <v>499</v>
      </c>
      <c r="P577" s="1">
        <v>41.7</v>
      </c>
      <c r="Q577" s="2">
        <v>95</v>
      </c>
      <c r="R577" s="2">
        <v>-40</v>
      </c>
      <c r="S577" s="3">
        <v>35.6</v>
      </c>
      <c r="T577" s="1">
        <f t="shared" si="334"/>
        <v>4.8179999999999996</v>
      </c>
      <c r="U577" s="2">
        <f t="shared" si="359"/>
        <v>0</v>
      </c>
      <c r="V577" s="3">
        <f t="shared" si="360"/>
        <v>4.8179999999999996</v>
      </c>
      <c r="W577" s="20" t="str">
        <f t="shared" si="335"/>
        <v>LONG</v>
      </c>
      <c r="X577" s="19" t="str">
        <f t="shared" si="336"/>
        <v>LONG</v>
      </c>
      <c r="Y577" s="1" t="str">
        <f t="shared" si="361"/>
        <v/>
      </c>
      <c r="Z577" s="2" t="str">
        <f t="shared" si="337"/>
        <v/>
      </c>
      <c r="AA577" s="2" t="str">
        <f t="shared" si="338"/>
        <v/>
      </c>
      <c r="AB577" s="2" t="str">
        <f t="shared" si="339"/>
        <v/>
      </c>
      <c r="AC577" s="2" t="str">
        <f t="shared" si="340"/>
        <v/>
      </c>
      <c r="AD577" s="3" t="str">
        <f t="shared" si="341"/>
        <v/>
      </c>
      <c r="AE577" s="1">
        <f t="shared" si="342"/>
        <v>41.7</v>
      </c>
      <c r="AF577" s="2">
        <f t="shared" si="343"/>
        <v>35.6</v>
      </c>
      <c r="AG577" s="2">
        <f t="shared" si="344"/>
        <v>41.7</v>
      </c>
      <c r="AH577" s="2">
        <f t="shared" si="345"/>
        <v>35.6</v>
      </c>
      <c r="AI577" s="2">
        <f t="shared" si="346"/>
        <v>41.7</v>
      </c>
      <c r="AJ577" s="3">
        <f t="shared" si="347"/>
        <v>35.6</v>
      </c>
      <c r="AK577" s="1">
        <f t="shared" si="348"/>
        <v>35.6</v>
      </c>
      <c r="AL577" s="2">
        <f t="shared" si="349"/>
        <v>35.6</v>
      </c>
      <c r="AM577" s="3">
        <f t="shared" si="350"/>
        <v>35.6</v>
      </c>
      <c r="AN577" s="10">
        <v>4.8499999999999996</v>
      </c>
      <c r="AO577" s="1">
        <f t="shared" si="362"/>
        <v>30.75</v>
      </c>
      <c r="AP577" s="2">
        <f t="shared" si="351"/>
        <v>30.75</v>
      </c>
      <c r="AQ577" s="3">
        <f t="shared" si="352"/>
        <v>30.75</v>
      </c>
      <c r="AR577" s="1">
        <f t="shared" si="363"/>
        <v>38.65</v>
      </c>
      <c r="AS577" s="2">
        <f t="shared" si="364"/>
        <v>38.65</v>
      </c>
      <c r="AT577" s="2">
        <f t="shared" si="365"/>
        <v>38.65</v>
      </c>
      <c r="AU577" s="2">
        <f t="shared" si="366"/>
        <v>38.65</v>
      </c>
      <c r="AV577" s="2">
        <f t="shared" si="367"/>
        <v>38.65</v>
      </c>
      <c r="AW577" s="3">
        <f t="shared" si="368"/>
        <v>38.65</v>
      </c>
      <c r="AX577" s="1">
        <f t="shared" si="369"/>
        <v>38.65</v>
      </c>
      <c r="AY577" s="2">
        <f t="shared" si="370"/>
        <v>38.65</v>
      </c>
      <c r="AZ577" s="3">
        <f t="shared" si="371"/>
        <v>38.65</v>
      </c>
      <c r="BA577" s="10">
        <v>5.31</v>
      </c>
      <c r="BB577" s="1">
        <f t="shared" si="372"/>
        <v>33.339999999999996</v>
      </c>
      <c r="BC577" s="2">
        <f t="shared" si="373"/>
        <v>33.339999999999996</v>
      </c>
      <c r="BD577" s="3">
        <f t="shared" si="374"/>
        <v>33.339999999999996</v>
      </c>
      <c r="BE577" s="1">
        <f t="shared" si="353"/>
        <v>42.45</v>
      </c>
      <c r="BF577" s="2">
        <f t="shared" si="354"/>
        <v>42.45</v>
      </c>
      <c r="BG577" s="3">
        <f t="shared" si="355"/>
        <v>42.45</v>
      </c>
      <c r="BH577" s="10">
        <v>5.03</v>
      </c>
      <c r="BI577" s="1">
        <f t="shared" si="356"/>
        <v>37.42</v>
      </c>
      <c r="BJ577" s="2">
        <f t="shared" si="357"/>
        <v>37.42</v>
      </c>
      <c r="BK577" s="3">
        <f t="shared" si="358"/>
        <v>37.42</v>
      </c>
    </row>
    <row r="578" spans="1:63">
      <c r="A578" s="14">
        <v>43854.624999998625</v>
      </c>
      <c r="B578" s="1">
        <v>-10.452999999999999</v>
      </c>
      <c r="C578" s="2">
        <v>41.131999999999998</v>
      </c>
      <c r="D578" s="2">
        <v>9.6470000000000002</v>
      </c>
      <c r="E578" s="3">
        <v>-61.231999999999999</v>
      </c>
      <c r="F578" s="1">
        <v>90</v>
      </c>
      <c r="G578" s="2">
        <v>34.89</v>
      </c>
      <c r="H578" s="2">
        <v>90</v>
      </c>
      <c r="I578" s="2">
        <v>34.89</v>
      </c>
      <c r="J578" s="2">
        <v>90</v>
      </c>
      <c r="K578" s="3">
        <v>34.89</v>
      </c>
      <c r="L578" s="1">
        <v>18.783000000000001</v>
      </c>
      <c r="M578" s="3">
        <v>0</v>
      </c>
      <c r="N578" s="1">
        <v>605</v>
      </c>
      <c r="O578" s="3">
        <v>512</v>
      </c>
      <c r="P578" s="1">
        <v>44.89</v>
      </c>
      <c r="Q578" s="2">
        <v>95</v>
      </c>
      <c r="R578" s="2">
        <v>-40</v>
      </c>
      <c r="S578" s="3">
        <v>35.6</v>
      </c>
      <c r="T578" s="1">
        <f t="shared" si="334"/>
        <v>8.3300000000000018</v>
      </c>
      <c r="U578" s="2">
        <f t="shared" si="359"/>
        <v>0</v>
      </c>
      <c r="V578" s="3">
        <f t="shared" si="360"/>
        <v>8.3300000000000018</v>
      </c>
      <c r="W578" s="20" t="str">
        <f t="shared" si="335"/>
        <v>SHORT</v>
      </c>
      <c r="X578" s="19" t="str">
        <f t="shared" si="336"/>
        <v>SHORT</v>
      </c>
      <c r="Y578" s="1">
        <f t="shared" si="361"/>
        <v>90</v>
      </c>
      <c r="Z578" s="2" t="str">
        <f t="shared" si="337"/>
        <v/>
      </c>
      <c r="AA578" s="2">
        <f t="shared" si="338"/>
        <v>90</v>
      </c>
      <c r="AB578" s="2" t="str">
        <f t="shared" si="339"/>
        <v/>
      </c>
      <c r="AC578" s="2">
        <f t="shared" si="340"/>
        <v>90</v>
      </c>
      <c r="AD578" s="3" t="str">
        <f t="shared" si="341"/>
        <v/>
      </c>
      <c r="AE578" s="1">
        <f t="shared" si="342"/>
        <v>90</v>
      </c>
      <c r="AF578" s="2">
        <f t="shared" si="343"/>
        <v>35.6</v>
      </c>
      <c r="AG578" s="2">
        <f t="shared" si="344"/>
        <v>90</v>
      </c>
      <c r="AH578" s="2">
        <f t="shared" si="345"/>
        <v>35.6</v>
      </c>
      <c r="AI578" s="2">
        <f t="shared" si="346"/>
        <v>90</v>
      </c>
      <c r="AJ578" s="3">
        <f t="shared" si="347"/>
        <v>35.6</v>
      </c>
      <c r="AK578" s="1">
        <f t="shared" si="348"/>
        <v>90</v>
      </c>
      <c r="AL578" s="2">
        <f t="shared" si="349"/>
        <v>90</v>
      </c>
      <c r="AM578" s="3">
        <f t="shared" si="350"/>
        <v>90</v>
      </c>
      <c r="AN578" s="10">
        <v>4.8499999999999996</v>
      </c>
      <c r="AO578" s="1">
        <f t="shared" si="362"/>
        <v>94.85</v>
      </c>
      <c r="AP578" s="2">
        <f t="shared" si="351"/>
        <v>94.85</v>
      </c>
      <c r="AQ578" s="3">
        <f t="shared" si="352"/>
        <v>94.85</v>
      </c>
      <c r="AR578" s="1">
        <f t="shared" si="363"/>
        <v>90</v>
      </c>
      <c r="AS578" s="2">
        <f t="shared" si="364"/>
        <v>40.25</v>
      </c>
      <c r="AT578" s="2">
        <f t="shared" si="365"/>
        <v>90</v>
      </c>
      <c r="AU578" s="2">
        <f t="shared" si="366"/>
        <v>40.25</v>
      </c>
      <c r="AV578" s="2">
        <f t="shared" si="367"/>
        <v>90</v>
      </c>
      <c r="AW578" s="3">
        <f t="shared" si="368"/>
        <v>40.25</v>
      </c>
      <c r="AX578" s="1">
        <f t="shared" si="369"/>
        <v>90</v>
      </c>
      <c r="AY578" s="2">
        <f t="shared" si="370"/>
        <v>90</v>
      </c>
      <c r="AZ578" s="3">
        <f t="shared" si="371"/>
        <v>90</v>
      </c>
      <c r="BA578" s="10">
        <v>5.31</v>
      </c>
      <c r="BB578" s="1">
        <f t="shared" si="372"/>
        <v>95.31</v>
      </c>
      <c r="BC578" s="2">
        <f t="shared" si="373"/>
        <v>95.31</v>
      </c>
      <c r="BD578" s="3">
        <f t="shared" si="374"/>
        <v>95.31</v>
      </c>
      <c r="BE578" s="1">
        <f t="shared" si="353"/>
        <v>90</v>
      </c>
      <c r="BF578" s="2">
        <f t="shared" si="354"/>
        <v>90</v>
      </c>
      <c r="BG578" s="3">
        <f t="shared" si="355"/>
        <v>90</v>
      </c>
      <c r="BH578" s="10">
        <v>5.03</v>
      </c>
      <c r="BI578" s="1">
        <f t="shared" si="356"/>
        <v>95.03</v>
      </c>
      <c r="BJ578" s="2">
        <f t="shared" si="357"/>
        <v>95.03</v>
      </c>
      <c r="BK578" s="3">
        <f t="shared" si="358"/>
        <v>95.03</v>
      </c>
    </row>
    <row r="579" spans="1:63">
      <c r="A579" s="14">
        <v>43854.666666665289</v>
      </c>
      <c r="B579" s="1">
        <v>-26.228999999999999</v>
      </c>
      <c r="C579" s="2">
        <v>-16.209</v>
      </c>
      <c r="D579" s="2">
        <v>26.177</v>
      </c>
      <c r="E579" s="3">
        <v>-36.197000000000003</v>
      </c>
      <c r="F579" s="1">
        <v>38.299999999999997</v>
      </c>
      <c r="G579" s="2">
        <v>31.95</v>
      </c>
      <c r="H579" s="2">
        <v>38.299999999999997</v>
      </c>
      <c r="I579" s="2">
        <v>31.95</v>
      </c>
      <c r="J579" s="2">
        <v>38.299999999999997</v>
      </c>
      <c r="K579" s="3">
        <v>31.95</v>
      </c>
      <c r="L579" s="1">
        <v>28</v>
      </c>
      <c r="M579" s="3">
        <v>0</v>
      </c>
      <c r="N579" s="1">
        <v>369</v>
      </c>
      <c r="O579" s="3">
        <v>483</v>
      </c>
      <c r="P579" s="1">
        <v>37.299999999999997</v>
      </c>
      <c r="Q579" s="2">
        <v>95</v>
      </c>
      <c r="R579" s="2">
        <v>-40</v>
      </c>
      <c r="S579" s="3">
        <v>34.799999999999997</v>
      </c>
      <c r="T579" s="1">
        <f t="shared" si="334"/>
        <v>1.7710000000000008</v>
      </c>
      <c r="U579" s="2">
        <f t="shared" si="359"/>
        <v>0</v>
      </c>
      <c r="V579" s="3">
        <f t="shared" si="360"/>
        <v>1.7710000000000008</v>
      </c>
      <c r="W579" s="20" t="str">
        <f t="shared" si="335"/>
        <v>SHORT</v>
      </c>
      <c r="X579" s="19" t="str">
        <f t="shared" si="336"/>
        <v>SHORT</v>
      </c>
      <c r="Y579" s="1">
        <f t="shared" si="361"/>
        <v>38.299999999999997</v>
      </c>
      <c r="Z579" s="2" t="str">
        <f t="shared" si="337"/>
        <v/>
      </c>
      <c r="AA579" s="2">
        <f t="shared" si="338"/>
        <v>38.299999999999997</v>
      </c>
      <c r="AB579" s="2" t="str">
        <f t="shared" si="339"/>
        <v/>
      </c>
      <c r="AC579" s="2">
        <f t="shared" si="340"/>
        <v>38.299999999999997</v>
      </c>
      <c r="AD579" s="3" t="str">
        <f t="shared" si="341"/>
        <v/>
      </c>
      <c r="AE579" s="1">
        <f t="shared" si="342"/>
        <v>38.299999999999997</v>
      </c>
      <c r="AF579" s="2">
        <f t="shared" si="343"/>
        <v>34.799999999999997</v>
      </c>
      <c r="AG579" s="2">
        <f t="shared" si="344"/>
        <v>38.299999999999997</v>
      </c>
      <c r="AH579" s="2">
        <f t="shared" si="345"/>
        <v>34.799999999999997</v>
      </c>
      <c r="AI579" s="2">
        <f t="shared" si="346"/>
        <v>38.299999999999997</v>
      </c>
      <c r="AJ579" s="3">
        <f t="shared" si="347"/>
        <v>34.799999999999997</v>
      </c>
      <c r="AK579" s="1">
        <f t="shared" si="348"/>
        <v>38.299999999999997</v>
      </c>
      <c r="AL579" s="2">
        <f t="shared" si="349"/>
        <v>38.299999999999997</v>
      </c>
      <c r="AM579" s="3">
        <f t="shared" si="350"/>
        <v>38.299999999999997</v>
      </c>
      <c r="AN579" s="10">
        <v>4.8499999999999996</v>
      </c>
      <c r="AO579" s="1">
        <f t="shared" si="362"/>
        <v>43.15</v>
      </c>
      <c r="AP579" s="2">
        <f t="shared" si="351"/>
        <v>43.15</v>
      </c>
      <c r="AQ579" s="3">
        <f t="shared" si="352"/>
        <v>43.15</v>
      </c>
      <c r="AR579" s="1">
        <f t="shared" si="363"/>
        <v>38.299999999999997</v>
      </c>
      <c r="AS579" s="2">
        <f t="shared" si="364"/>
        <v>36.049999999999997</v>
      </c>
      <c r="AT579" s="2">
        <f t="shared" si="365"/>
        <v>38.299999999999997</v>
      </c>
      <c r="AU579" s="2">
        <f t="shared" si="366"/>
        <v>36.049999999999997</v>
      </c>
      <c r="AV579" s="2">
        <f t="shared" si="367"/>
        <v>38.299999999999997</v>
      </c>
      <c r="AW579" s="3">
        <f t="shared" si="368"/>
        <v>36.049999999999997</v>
      </c>
      <c r="AX579" s="1">
        <f t="shared" si="369"/>
        <v>38.299999999999997</v>
      </c>
      <c r="AY579" s="2">
        <f t="shared" si="370"/>
        <v>38.299999999999997</v>
      </c>
      <c r="AZ579" s="3">
        <f t="shared" si="371"/>
        <v>38.299999999999997</v>
      </c>
      <c r="BA579" s="10">
        <v>5.31</v>
      </c>
      <c r="BB579" s="1">
        <f t="shared" si="372"/>
        <v>43.61</v>
      </c>
      <c r="BC579" s="2">
        <f t="shared" si="373"/>
        <v>43.61</v>
      </c>
      <c r="BD579" s="3">
        <f t="shared" si="374"/>
        <v>43.61</v>
      </c>
      <c r="BE579" s="1">
        <f t="shared" si="353"/>
        <v>38.299999999999997</v>
      </c>
      <c r="BF579" s="2">
        <f t="shared" si="354"/>
        <v>38.299999999999997</v>
      </c>
      <c r="BG579" s="3">
        <f t="shared" si="355"/>
        <v>38.299999999999997</v>
      </c>
      <c r="BH579" s="10">
        <v>5.03</v>
      </c>
      <c r="BI579" s="1">
        <f t="shared" si="356"/>
        <v>43.33</v>
      </c>
      <c r="BJ579" s="2">
        <f t="shared" si="357"/>
        <v>43.33</v>
      </c>
      <c r="BK579" s="3">
        <f t="shared" si="358"/>
        <v>43.33</v>
      </c>
    </row>
    <row r="580" spans="1:63">
      <c r="A580" s="14">
        <v>43854.708333331953</v>
      </c>
      <c r="B580" s="1">
        <v>-65.584000000000003</v>
      </c>
      <c r="C580" s="2">
        <v>-44.334000000000003</v>
      </c>
      <c r="D580" s="2">
        <v>0.48299999999999998</v>
      </c>
      <c r="E580" s="3">
        <v>-21.733000000000001</v>
      </c>
      <c r="F580" s="1">
        <v>95</v>
      </c>
      <c r="G580" s="2">
        <v>42.83</v>
      </c>
      <c r="H580" s="2">
        <v>95</v>
      </c>
      <c r="I580" s="2">
        <v>42.83</v>
      </c>
      <c r="J580" s="2">
        <v>95</v>
      </c>
      <c r="K580" s="3">
        <v>42.83</v>
      </c>
      <c r="L580" s="1">
        <v>72</v>
      </c>
      <c r="M580" s="3">
        <v>0</v>
      </c>
      <c r="N580" s="1">
        <v>352</v>
      </c>
      <c r="O580" s="3">
        <v>500</v>
      </c>
      <c r="P580" s="1">
        <v>36.799999999999997</v>
      </c>
      <c r="Q580" s="2">
        <v>95</v>
      </c>
      <c r="R580" s="2">
        <v>-40</v>
      </c>
      <c r="S580" s="3">
        <v>34.799999999999997</v>
      </c>
      <c r="T580" s="1">
        <f t="shared" si="334"/>
        <v>6.4159999999999968</v>
      </c>
      <c r="U580" s="2">
        <f t="shared" si="359"/>
        <v>0</v>
      </c>
      <c r="V580" s="3">
        <f t="shared" si="360"/>
        <v>6.4159999999999968</v>
      </c>
      <c r="W580" s="20" t="str">
        <f t="shared" si="335"/>
        <v>SHORT</v>
      </c>
      <c r="X580" s="19" t="str">
        <f t="shared" si="336"/>
        <v>SHORT</v>
      </c>
      <c r="Y580" s="1">
        <f t="shared" si="361"/>
        <v>95</v>
      </c>
      <c r="Z580" s="2" t="str">
        <f t="shared" si="337"/>
        <v/>
      </c>
      <c r="AA580" s="2">
        <f t="shared" si="338"/>
        <v>95</v>
      </c>
      <c r="AB580" s="2" t="str">
        <f t="shared" si="339"/>
        <v/>
      </c>
      <c r="AC580" s="2">
        <f t="shared" si="340"/>
        <v>95</v>
      </c>
      <c r="AD580" s="3" t="str">
        <f t="shared" si="341"/>
        <v/>
      </c>
      <c r="AE580" s="1">
        <f t="shared" si="342"/>
        <v>95</v>
      </c>
      <c r="AF580" s="2">
        <f t="shared" si="343"/>
        <v>34.799999999999997</v>
      </c>
      <c r="AG580" s="2">
        <f t="shared" si="344"/>
        <v>95</v>
      </c>
      <c r="AH580" s="2">
        <f t="shared" si="345"/>
        <v>34.799999999999997</v>
      </c>
      <c r="AI580" s="2">
        <f t="shared" si="346"/>
        <v>95</v>
      </c>
      <c r="AJ580" s="3">
        <f t="shared" si="347"/>
        <v>34.799999999999997</v>
      </c>
      <c r="AK580" s="1">
        <f t="shared" si="348"/>
        <v>95</v>
      </c>
      <c r="AL580" s="2">
        <f t="shared" si="349"/>
        <v>95</v>
      </c>
      <c r="AM580" s="3">
        <f t="shared" si="350"/>
        <v>95</v>
      </c>
      <c r="AN580" s="10">
        <v>4.8499999999999996</v>
      </c>
      <c r="AO580" s="1">
        <f t="shared" si="362"/>
        <v>99.85</v>
      </c>
      <c r="AP580" s="2">
        <f t="shared" si="351"/>
        <v>99.85</v>
      </c>
      <c r="AQ580" s="3">
        <f t="shared" si="352"/>
        <v>99.85</v>
      </c>
      <c r="AR580" s="1">
        <f t="shared" si="363"/>
        <v>95</v>
      </c>
      <c r="AS580" s="2">
        <f t="shared" si="364"/>
        <v>35.799999999999997</v>
      </c>
      <c r="AT580" s="2">
        <f t="shared" si="365"/>
        <v>95</v>
      </c>
      <c r="AU580" s="2">
        <f t="shared" si="366"/>
        <v>35.799999999999997</v>
      </c>
      <c r="AV580" s="2">
        <f t="shared" si="367"/>
        <v>95</v>
      </c>
      <c r="AW580" s="3">
        <f t="shared" si="368"/>
        <v>35.799999999999997</v>
      </c>
      <c r="AX580" s="1">
        <f t="shared" si="369"/>
        <v>95</v>
      </c>
      <c r="AY580" s="2">
        <f t="shared" si="370"/>
        <v>95</v>
      </c>
      <c r="AZ580" s="3">
        <f t="shared" si="371"/>
        <v>95</v>
      </c>
      <c r="BA580" s="10">
        <v>5.31</v>
      </c>
      <c r="BB580" s="1">
        <f t="shared" si="372"/>
        <v>100.31</v>
      </c>
      <c r="BC580" s="2">
        <f t="shared" si="373"/>
        <v>100.31</v>
      </c>
      <c r="BD580" s="3">
        <f t="shared" si="374"/>
        <v>100.31</v>
      </c>
      <c r="BE580" s="1">
        <f t="shared" si="353"/>
        <v>95</v>
      </c>
      <c r="BF580" s="2">
        <f t="shared" si="354"/>
        <v>95</v>
      </c>
      <c r="BG580" s="3">
        <f t="shared" si="355"/>
        <v>95</v>
      </c>
      <c r="BH580" s="10">
        <v>5.03</v>
      </c>
      <c r="BI580" s="1">
        <f t="shared" si="356"/>
        <v>100.03</v>
      </c>
      <c r="BJ580" s="2">
        <f t="shared" si="357"/>
        <v>100.03</v>
      </c>
      <c r="BK580" s="3">
        <f t="shared" si="358"/>
        <v>100.03</v>
      </c>
    </row>
    <row r="581" spans="1:63">
      <c r="A581" s="14">
        <v>43854.749999998618</v>
      </c>
      <c r="B581" s="1">
        <v>-11.119</v>
      </c>
      <c r="C581" s="2">
        <v>-17.847999999999999</v>
      </c>
      <c r="D581" s="2">
        <v>16.010999999999999</v>
      </c>
      <c r="E581" s="3">
        <v>-9.282</v>
      </c>
      <c r="F581" s="1">
        <v>42.4</v>
      </c>
      <c r="G581" s="2">
        <v>35.33</v>
      </c>
      <c r="H581" s="2">
        <v>42.4</v>
      </c>
      <c r="I581" s="2">
        <v>35.33</v>
      </c>
      <c r="J581" s="2">
        <v>42.4</v>
      </c>
      <c r="K581" s="3">
        <v>35.33</v>
      </c>
      <c r="L581" s="1">
        <v>26.95</v>
      </c>
      <c r="M581" s="3">
        <v>0</v>
      </c>
      <c r="N581" s="1">
        <v>322</v>
      </c>
      <c r="O581" s="3">
        <v>485</v>
      </c>
      <c r="P581" s="1">
        <v>36.799999999999997</v>
      </c>
      <c r="Q581" s="2">
        <v>95</v>
      </c>
      <c r="R581" s="2">
        <v>-40</v>
      </c>
      <c r="S581" s="3">
        <v>34.799999999999997</v>
      </c>
      <c r="T581" s="1">
        <f t="shared" si="334"/>
        <v>15.831</v>
      </c>
      <c r="U581" s="2">
        <f t="shared" si="359"/>
        <v>0</v>
      </c>
      <c r="V581" s="3">
        <f t="shared" si="360"/>
        <v>15.831</v>
      </c>
      <c r="W581" s="20" t="str">
        <f t="shared" si="335"/>
        <v>SHORT</v>
      </c>
      <c r="X581" s="19" t="str">
        <f t="shared" si="336"/>
        <v>SHORT</v>
      </c>
      <c r="Y581" s="1">
        <f t="shared" si="361"/>
        <v>42.4</v>
      </c>
      <c r="Z581" s="2" t="str">
        <f t="shared" si="337"/>
        <v/>
      </c>
      <c r="AA581" s="2">
        <f t="shared" si="338"/>
        <v>42.4</v>
      </c>
      <c r="AB581" s="2" t="str">
        <f t="shared" si="339"/>
        <v/>
      </c>
      <c r="AC581" s="2">
        <f t="shared" si="340"/>
        <v>42.4</v>
      </c>
      <c r="AD581" s="3" t="str">
        <f t="shared" si="341"/>
        <v/>
      </c>
      <c r="AE581" s="1">
        <f t="shared" si="342"/>
        <v>42.4</v>
      </c>
      <c r="AF581" s="2">
        <f t="shared" si="343"/>
        <v>34.799999999999997</v>
      </c>
      <c r="AG581" s="2">
        <f t="shared" si="344"/>
        <v>42.4</v>
      </c>
      <c r="AH581" s="2">
        <f t="shared" si="345"/>
        <v>34.799999999999997</v>
      </c>
      <c r="AI581" s="2">
        <f t="shared" si="346"/>
        <v>42.4</v>
      </c>
      <c r="AJ581" s="3">
        <f t="shared" si="347"/>
        <v>34.799999999999997</v>
      </c>
      <c r="AK581" s="1">
        <f t="shared" si="348"/>
        <v>42.4</v>
      </c>
      <c r="AL581" s="2">
        <f t="shared" si="349"/>
        <v>42.4</v>
      </c>
      <c r="AM581" s="3">
        <f t="shared" si="350"/>
        <v>42.4</v>
      </c>
      <c r="AN581" s="10">
        <v>4.8499999999999996</v>
      </c>
      <c r="AO581" s="1">
        <f t="shared" si="362"/>
        <v>47.25</v>
      </c>
      <c r="AP581" s="2">
        <f t="shared" si="351"/>
        <v>47.25</v>
      </c>
      <c r="AQ581" s="3">
        <f t="shared" si="352"/>
        <v>47.25</v>
      </c>
      <c r="AR581" s="1">
        <f t="shared" si="363"/>
        <v>42.4</v>
      </c>
      <c r="AS581" s="2">
        <f t="shared" si="364"/>
        <v>35.799999999999997</v>
      </c>
      <c r="AT581" s="2">
        <f t="shared" si="365"/>
        <v>42.4</v>
      </c>
      <c r="AU581" s="2">
        <f t="shared" si="366"/>
        <v>35.799999999999997</v>
      </c>
      <c r="AV581" s="2">
        <f t="shared" si="367"/>
        <v>42.4</v>
      </c>
      <c r="AW581" s="3">
        <f t="shared" si="368"/>
        <v>35.799999999999997</v>
      </c>
      <c r="AX581" s="1">
        <f t="shared" si="369"/>
        <v>42.4</v>
      </c>
      <c r="AY581" s="2">
        <f t="shared" si="370"/>
        <v>42.4</v>
      </c>
      <c r="AZ581" s="3">
        <f t="shared" si="371"/>
        <v>42.4</v>
      </c>
      <c r="BA581" s="10">
        <v>5.31</v>
      </c>
      <c r="BB581" s="1">
        <f t="shared" si="372"/>
        <v>47.71</v>
      </c>
      <c r="BC581" s="2">
        <f t="shared" si="373"/>
        <v>47.71</v>
      </c>
      <c r="BD581" s="3">
        <f t="shared" si="374"/>
        <v>47.71</v>
      </c>
      <c r="BE581" s="1">
        <f t="shared" si="353"/>
        <v>42.4</v>
      </c>
      <c r="BF581" s="2">
        <f t="shared" si="354"/>
        <v>42.4</v>
      </c>
      <c r="BG581" s="3">
        <f t="shared" si="355"/>
        <v>42.4</v>
      </c>
      <c r="BH581" s="10">
        <v>5.03</v>
      </c>
      <c r="BI581" s="1">
        <f t="shared" si="356"/>
        <v>47.43</v>
      </c>
      <c r="BJ581" s="2">
        <f t="shared" si="357"/>
        <v>47.43</v>
      </c>
      <c r="BK581" s="3">
        <f t="shared" si="358"/>
        <v>47.43</v>
      </c>
    </row>
    <row r="582" spans="1:63">
      <c r="A582" s="14">
        <v>43854.791666665282</v>
      </c>
      <c r="B582" s="1">
        <v>35.213000000000001</v>
      </c>
      <c r="C582" s="2">
        <v>25.492000000000001</v>
      </c>
      <c r="D582" s="2">
        <v>-0.4</v>
      </c>
      <c r="E582" s="3">
        <v>10.121</v>
      </c>
      <c r="F582" s="1">
        <v>42.83</v>
      </c>
      <c r="G582" s="2">
        <v>42.83</v>
      </c>
      <c r="H582" s="2">
        <v>42.83</v>
      </c>
      <c r="I582" s="2">
        <v>42.83</v>
      </c>
      <c r="J582" s="2">
        <v>42.83</v>
      </c>
      <c r="K582" s="3">
        <v>42.83</v>
      </c>
      <c r="L582" s="1">
        <v>0</v>
      </c>
      <c r="M582" s="3">
        <v>0</v>
      </c>
      <c r="N582" s="1">
        <v>316</v>
      </c>
      <c r="O582" s="3">
        <v>482</v>
      </c>
      <c r="P582" s="1">
        <v>36.799999999999997</v>
      </c>
      <c r="Q582" s="2">
        <v>95</v>
      </c>
      <c r="R582" s="2">
        <v>-40</v>
      </c>
      <c r="S582" s="3">
        <v>34.799999999999997</v>
      </c>
      <c r="T582" s="1">
        <f t="shared" si="334"/>
        <v>35.213000000000001</v>
      </c>
      <c r="U582" s="2">
        <f t="shared" si="359"/>
        <v>0</v>
      </c>
      <c r="V582" s="3">
        <f t="shared" si="360"/>
        <v>35.213000000000001</v>
      </c>
      <c r="W582" s="20" t="str">
        <f t="shared" si="335"/>
        <v>LONG</v>
      </c>
      <c r="X582" s="19" t="str">
        <f t="shared" si="336"/>
        <v>LONG</v>
      </c>
      <c r="Y582" s="1" t="str">
        <f t="shared" si="361"/>
        <v/>
      </c>
      <c r="Z582" s="2" t="str">
        <f t="shared" si="337"/>
        <v/>
      </c>
      <c r="AA582" s="2" t="str">
        <f t="shared" si="338"/>
        <v/>
      </c>
      <c r="AB582" s="2" t="str">
        <f t="shared" si="339"/>
        <v/>
      </c>
      <c r="AC582" s="2" t="str">
        <f t="shared" si="340"/>
        <v/>
      </c>
      <c r="AD582" s="3" t="str">
        <f t="shared" si="341"/>
        <v/>
      </c>
      <c r="AE582" s="1">
        <f t="shared" si="342"/>
        <v>36.799999999999997</v>
      </c>
      <c r="AF582" s="2">
        <f t="shared" si="343"/>
        <v>34.799999999999997</v>
      </c>
      <c r="AG582" s="2">
        <f t="shared" si="344"/>
        <v>36.799999999999997</v>
      </c>
      <c r="AH582" s="2">
        <f t="shared" si="345"/>
        <v>34.799999999999997</v>
      </c>
      <c r="AI582" s="2">
        <f t="shared" si="346"/>
        <v>36.799999999999997</v>
      </c>
      <c r="AJ582" s="3">
        <f t="shared" si="347"/>
        <v>34.799999999999997</v>
      </c>
      <c r="AK582" s="1">
        <f t="shared" si="348"/>
        <v>34.799999999999997</v>
      </c>
      <c r="AL582" s="2">
        <f t="shared" si="349"/>
        <v>34.799999999999997</v>
      </c>
      <c r="AM582" s="3">
        <f t="shared" si="350"/>
        <v>34.799999999999997</v>
      </c>
      <c r="AN582" s="10">
        <v>4.8499999999999996</v>
      </c>
      <c r="AO582" s="1">
        <f t="shared" si="362"/>
        <v>29.949999999999996</v>
      </c>
      <c r="AP582" s="2">
        <f t="shared" si="351"/>
        <v>29.949999999999996</v>
      </c>
      <c r="AQ582" s="3">
        <f t="shared" si="352"/>
        <v>29.949999999999996</v>
      </c>
      <c r="AR582" s="1">
        <f t="shared" si="363"/>
        <v>35.799999999999997</v>
      </c>
      <c r="AS582" s="2">
        <f t="shared" si="364"/>
        <v>35.799999999999997</v>
      </c>
      <c r="AT582" s="2">
        <f t="shared" si="365"/>
        <v>35.799999999999997</v>
      </c>
      <c r="AU582" s="2">
        <f t="shared" si="366"/>
        <v>35.799999999999997</v>
      </c>
      <c r="AV582" s="2">
        <f t="shared" si="367"/>
        <v>35.799999999999997</v>
      </c>
      <c r="AW582" s="3">
        <f t="shared" si="368"/>
        <v>35.799999999999997</v>
      </c>
      <c r="AX582" s="1">
        <f t="shared" si="369"/>
        <v>35.799999999999997</v>
      </c>
      <c r="AY582" s="2">
        <f t="shared" si="370"/>
        <v>35.799999999999997</v>
      </c>
      <c r="AZ582" s="3">
        <f t="shared" si="371"/>
        <v>35.799999999999997</v>
      </c>
      <c r="BA582" s="10">
        <v>5.31</v>
      </c>
      <c r="BB582" s="1">
        <f t="shared" si="372"/>
        <v>30.49</v>
      </c>
      <c r="BC582" s="2">
        <f t="shared" si="373"/>
        <v>30.49</v>
      </c>
      <c r="BD582" s="3">
        <f t="shared" si="374"/>
        <v>30.49</v>
      </c>
      <c r="BE582" s="1">
        <f t="shared" si="353"/>
        <v>42.83</v>
      </c>
      <c r="BF582" s="2">
        <f t="shared" si="354"/>
        <v>42.83</v>
      </c>
      <c r="BG582" s="3">
        <f t="shared" si="355"/>
        <v>42.83</v>
      </c>
      <c r="BH582" s="10">
        <v>5.03</v>
      </c>
      <c r="BI582" s="1">
        <f t="shared" si="356"/>
        <v>37.799999999999997</v>
      </c>
      <c r="BJ582" s="2">
        <f t="shared" si="357"/>
        <v>37.799999999999997</v>
      </c>
      <c r="BK582" s="3">
        <f t="shared" si="358"/>
        <v>37.799999999999997</v>
      </c>
    </row>
    <row r="583" spans="1:63">
      <c r="A583" s="14">
        <v>43854.833333331946</v>
      </c>
      <c r="B583" s="1">
        <v>57.628</v>
      </c>
      <c r="C583" s="2">
        <v>-2.8580000000000001</v>
      </c>
      <c r="D583" s="2">
        <v>24.65</v>
      </c>
      <c r="E583" s="3">
        <v>35.835999999999999</v>
      </c>
      <c r="F583" s="1">
        <v>21.07</v>
      </c>
      <c r="G583" s="2">
        <v>20.399999999999999</v>
      </c>
      <c r="H583" s="2">
        <v>21.07</v>
      </c>
      <c r="I583" s="2">
        <v>20.399999999999999</v>
      </c>
      <c r="J583" s="2">
        <v>21.07</v>
      </c>
      <c r="K583" s="3">
        <v>20.399999999999999</v>
      </c>
      <c r="L583" s="1">
        <v>0</v>
      </c>
      <c r="M583" s="3">
        <v>56.5</v>
      </c>
      <c r="N583" s="1">
        <v>626</v>
      </c>
      <c r="O583" s="3">
        <v>448</v>
      </c>
      <c r="P583" s="1">
        <v>31.07</v>
      </c>
      <c r="Q583" s="2">
        <v>95</v>
      </c>
      <c r="R583" s="2">
        <v>-1.87</v>
      </c>
      <c r="S583" s="3">
        <v>36.4</v>
      </c>
      <c r="T583" s="1">
        <f t="shared" si="334"/>
        <v>1.1280000000000001</v>
      </c>
      <c r="U583" s="2">
        <f t="shared" si="359"/>
        <v>0</v>
      </c>
      <c r="V583" s="3">
        <f t="shared" si="360"/>
        <v>1.1280000000000001</v>
      </c>
      <c r="W583" s="20" t="str">
        <f t="shared" si="335"/>
        <v>LONG</v>
      </c>
      <c r="X583" s="19" t="str">
        <f t="shared" si="336"/>
        <v>LONG</v>
      </c>
      <c r="Y583" s="1" t="str">
        <f t="shared" si="361"/>
        <v/>
      </c>
      <c r="Z583" s="2">
        <f t="shared" si="337"/>
        <v>20.399999999999999</v>
      </c>
      <c r="AA583" s="2" t="str">
        <f t="shared" si="338"/>
        <v/>
      </c>
      <c r="AB583" s="2">
        <f t="shared" si="339"/>
        <v>20.399999999999999</v>
      </c>
      <c r="AC583" s="2" t="str">
        <f t="shared" si="340"/>
        <v/>
      </c>
      <c r="AD583" s="3">
        <f t="shared" si="341"/>
        <v>20.399999999999999</v>
      </c>
      <c r="AE583" s="1">
        <f t="shared" si="342"/>
        <v>31.07</v>
      </c>
      <c r="AF583" s="2">
        <f t="shared" si="343"/>
        <v>20.399999999999999</v>
      </c>
      <c r="AG583" s="2">
        <f t="shared" si="344"/>
        <v>31.07</v>
      </c>
      <c r="AH583" s="2">
        <f t="shared" si="345"/>
        <v>20.399999999999999</v>
      </c>
      <c r="AI583" s="2">
        <f t="shared" si="346"/>
        <v>31.07</v>
      </c>
      <c r="AJ583" s="3">
        <f t="shared" si="347"/>
        <v>20.399999999999999</v>
      </c>
      <c r="AK583" s="1">
        <f t="shared" si="348"/>
        <v>20.399999999999999</v>
      </c>
      <c r="AL583" s="2">
        <f t="shared" si="349"/>
        <v>20.399999999999999</v>
      </c>
      <c r="AM583" s="3">
        <f t="shared" si="350"/>
        <v>20.399999999999999</v>
      </c>
      <c r="AN583" s="10">
        <v>4.8499999999999996</v>
      </c>
      <c r="AO583" s="1">
        <f t="shared" si="362"/>
        <v>15.549999999999999</v>
      </c>
      <c r="AP583" s="2">
        <f t="shared" si="351"/>
        <v>15.549999999999999</v>
      </c>
      <c r="AQ583" s="3">
        <f t="shared" si="352"/>
        <v>15.549999999999999</v>
      </c>
      <c r="AR583" s="1">
        <f t="shared" si="363"/>
        <v>33.74</v>
      </c>
      <c r="AS583" s="2">
        <f t="shared" si="364"/>
        <v>20.399999999999999</v>
      </c>
      <c r="AT583" s="2">
        <f t="shared" si="365"/>
        <v>33.74</v>
      </c>
      <c r="AU583" s="2">
        <f t="shared" si="366"/>
        <v>20.399999999999999</v>
      </c>
      <c r="AV583" s="2">
        <f t="shared" si="367"/>
        <v>33.74</v>
      </c>
      <c r="AW583" s="3">
        <f t="shared" si="368"/>
        <v>20.399999999999999</v>
      </c>
      <c r="AX583" s="1">
        <f t="shared" si="369"/>
        <v>20.399999999999999</v>
      </c>
      <c r="AY583" s="2">
        <f t="shared" si="370"/>
        <v>20.399999999999999</v>
      </c>
      <c r="AZ583" s="3">
        <f t="shared" si="371"/>
        <v>20.399999999999999</v>
      </c>
      <c r="BA583" s="10">
        <v>5.31</v>
      </c>
      <c r="BB583" s="1">
        <f t="shared" si="372"/>
        <v>15.09</v>
      </c>
      <c r="BC583" s="2">
        <f t="shared" si="373"/>
        <v>15.09</v>
      </c>
      <c r="BD583" s="3">
        <f t="shared" si="374"/>
        <v>15.09</v>
      </c>
      <c r="BE583" s="1">
        <f t="shared" si="353"/>
        <v>20.399999999999999</v>
      </c>
      <c r="BF583" s="2">
        <f t="shared" si="354"/>
        <v>20.399999999999999</v>
      </c>
      <c r="BG583" s="3">
        <f t="shared" si="355"/>
        <v>20.399999999999999</v>
      </c>
      <c r="BH583" s="10">
        <v>5.03</v>
      </c>
      <c r="BI583" s="1">
        <f t="shared" si="356"/>
        <v>15.369999999999997</v>
      </c>
      <c r="BJ583" s="2">
        <f t="shared" si="357"/>
        <v>15.369999999999997</v>
      </c>
      <c r="BK583" s="3">
        <f t="shared" si="358"/>
        <v>15.369999999999997</v>
      </c>
    </row>
    <row r="584" spans="1:63">
      <c r="A584" s="14">
        <v>43854.87499999861</v>
      </c>
      <c r="B584" s="1">
        <v>82.051000000000002</v>
      </c>
      <c r="C584" s="2">
        <v>7.8410000000000002</v>
      </c>
      <c r="D584" s="2">
        <v>27.73</v>
      </c>
      <c r="E584" s="3">
        <v>46.48</v>
      </c>
      <c r="F584" s="1">
        <v>21.09</v>
      </c>
      <c r="G584" s="2">
        <v>1</v>
      </c>
      <c r="H584" s="2">
        <v>21.09</v>
      </c>
      <c r="I584" s="2">
        <v>1</v>
      </c>
      <c r="J584" s="2">
        <v>21.09</v>
      </c>
      <c r="K584" s="3">
        <v>1</v>
      </c>
      <c r="L584" s="1">
        <v>0</v>
      </c>
      <c r="M584" s="3">
        <v>68.682999999999993</v>
      </c>
      <c r="N584" s="1">
        <v>605</v>
      </c>
      <c r="O584" s="3">
        <v>401</v>
      </c>
      <c r="P584" s="1">
        <v>31.09</v>
      </c>
      <c r="Q584" s="2">
        <v>100</v>
      </c>
      <c r="R584" s="2">
        <v>-1.87</v>
      </c>
      <c r="S584" s="3">
        <v>18</v>
      </c>
      <c r="T584" s="1">
        <f t="shared" si="334"/>
        <v>13.368000000000009</v>
      </c>
      <c r="U584" s="2">
        <f t="shared" si="359"/>
        <v>0</v>
      </c>
      <c r="V584" s="3">
        <f t="shared" si="360"/>
        <v>13.368000000000009</v>
      </c>
      <c r="W584" s="20" t="str">
        <f t="shared" si="335"/>
        <v>LONG</v>
      </c>
      <c r="X584" s="19" t="str">
        <f t="shared" si="336"/>
        <v>LONG</v>
      </c>
      <c r="Y584" s="1" t="str">
        <f t="shared" si="361"/>
        <v/>
      </c>
      <c r="Z584" s="2">
        <f t="shared" si="337"/>
        <v>1</v>
      </c>
      <c r="AA584" s="2" t="str">
        <f t="shared" si="338"/>
        <v/>
      </c>
      <c r="AB584" s="2">
        <f t="shared" si="339"/>
        <v>1</v>
      </c>
      <c r="AC584" s="2" t="str">
        <f t="shared" si="340"/>
        <v/>
      </c>
      <c r="AD584" s="3">
        <f t="shared" si="341"/>
        <v>1</v>
      </c>
      <c r="AE584" s="1">
        <f t="shared" si="342"/>
        <v>31.09</v>
      </c>
      <c r="AF584" s="2">
        <f t="shared" si="343"/>
        <v>1</v>
      </c>
      <c r="AG584" s="2">
        <f t="shared" si="344"/>
        <v>31.09</v>
      </c>
      <c r="AH584" s="2">
        <f t="shared" si="345"/>
        <v>1</v>
      </c>
      <c r="AI584" s="2">
        <f t="shared" si="346"/>
        <v>31.09</v>
      </c>
      <c r="AJ584" s="3">
        <f t="shared" si="347"/>
        <v>1</v>
      </c>
      <c r="AK584" s="1">
        <f t="shared" si="348"/>
        <v>1</v>
      </c>
      <c r="AL584" s="2">
        <f t="shared" si="349"/>
        <v>1</v>
      </c>
      <c r="AM584" s="3">
        <f t="shared" si="350"/>
        <v>1</v>
      </c>
      <c r="AN584" s="10">
        <v>4.8499999999999996</v>
      </c>
      <c r="AO584" s="1">
        <f t="shared" si="362"/>
        <v>-3.8499999999999996</v>
      </c>
      <c r="AP584" s="2">
        <f t="shared" si="351"/>
        <v>-3.8499999999999996</v>
      </c>
      <c r="AQ584" s="3">
        <f t="shared" si="352"/>
        <v>-3.8499999999999996</v>
      </c>
      <c r="AR584" s="1">
        <f t="shared" si="363"/>
        <v>24.55</v>
      </c>
      <c r="AS584" s="2">
        <f t="shared" si="364"/>
        <v>1</v>
      </c>
      <c r="AT584" s="2">
        <f t="shared" si="365"/>
        <v>24.55</v>
      </c>
      <c r="AU584" s="2">
        <f t="shared" si="366"/>
        <v>1</v>
      </c>
      <c r="AV584" s="2">
        <f t="shared" si="367"/>
        <v>24.55</v>
      </c>
      <c r="AW584" s="3">
        <f t="shared" si="368"/>
        <v>1</v>
      </c>
      <c r="AX584" s="1">
        <f t="shared" si="369"/>
        <v>1</v>
      </c>
      <c r="AY584" s="2">
        <f t="shared" si="370"/>
        <v>1</v>
      </c>
      <c r="AZ584" s="3">
        <f t="shared" si="371"/>
        <v>1</v>
      </c>
      <c r="BA584" s="10">
        <v>5.31</v>
      </c>
      <c r="BB584" s="1">
        <f t="shared" si="372"/>
        <v>-4.3099999999999996</v>
      </c>
      <c r="BC584" s="2">
        <f t="shared" si="373"/>
        <v>-4.3099999999999996</v>
      </c>
      <c r="BD584" s="3">
        <f t="shared" si="374"/>
        <v>-4.3099999999999996</v>
      </c>
      <c r="BE584" s="1">
        <f t="shared" si="353"/>
        <v>1</v>
      </c>
      <c r="BF584" s="2">
        <f t="shared" si="354"/>
        <v>1</v>
      </c>
      <c r="BG584" s="3">
        <f t="shared" si="355"/>
        <v>1</v>
      </c>
      <c r="BH584" s="10">
        <v>5.03</v>
      </c>
      <c r="BI584" s="1">
        <f t="shared" si="356"/>
        <v>-4.03</v>
      </c>
      <c r="BJ584" s="2">
        <f t="shared" si="357"/>
        <v>-4.03</v>
      </c>
      <c r="BK584" s="3">
        <f t="shared" si="358"/>
        <v>-4.03</v>
      </c>
    </row>
    <row r="585" spans="1:63">
      <c r="A585" s="14">
        <v>43854.916666665275</v>
      </c>
      <c r="B585" s="1">
        <v>59.396000000000001</v>
      </c>
      <c r="C585" s="2">
        <v>-27.672999999999998</v>
      </c>
      <c r="D585" s="2">
        <v>28.571000000000002</v>
      </c>
      <c r="E585" s="3">
        <v>58.497999999999998</v>
      </c>
      <c r="F585" s="1">
        <v>21.09</v>
      </c>
      <c r="G585" s="2">
        <v>1</v>
      </c>
      <c r="H585" s="2">
        <v>21.09</v>
      </c>
      <c r="I585" s="2">
        <v>1</v>
      </c>
      <c r="J585" s="2">
        <v>21.09</v>
      </c>
      <c r="K585" s="3">
        <v>1</v>
      </c>
      <c r="L585" s="1">
        <v>0</v>
      </c>
      <c r="M585" s="3">
        <v>34.733000000000004</v>
      </c>
      <c r="N585" s="1">
        <v>676</v>
      </c>
      <c r="O585" s="3">
        <v>290</v>
      </c>
      <c r="P585" s="1">
        <v>31.09</v>
      </c>
      <c r="Q585" s="2">
        <v>100</v>
      </c>
      <c r="R585" s="2">
        <v>-1.87</v>
      </c>
      <c r="S585" s="3">
        <v>18</v>
      </c>
      <c r="T585" s="1">
        <f t="shared" si="334"/>
        <v>24.662999999999997</v>
      </c>
      <c r="U585" s="2">
        <f t="shared" si="359"/>
        <v>0</v>
      </c>
      <c r="V585" s="3">
        <f t="shared" si="360"/>
        <v>24.662999999999997</v>
      </c>
      <c r="W585" s="20" t="str">
        <f t="shared" si="335"/>
        <v>LONG</v>
      </c>
      <c r="X585" s="19" t="str">
        <f t="shared" si="336"/>
        <v>LONG</v>
      </c>
      <c r="Y585" s="1" t="str">
        <f t="shared" si="361"/>
        <v/>
      </c>
      <c r="Z585" s="2">
        <f t="shared" si="337"/>
        <v>1</v>
      </c>
      <c r="AA585" s="2" t="str">
        <f t="shared" si="338"/>
        <v/>
      </c>
      <c r="AB585" s="2">
        <f t="shared" si="339"/>
        <v>1</v>
      </c>
      <c r="AC585" s="2" t="str">
        <f t="shared" si="340"/>
        <v/>
      </c>
      <c r="AD585" s="3">
        <f t="shared" si="341"/>
        <v>1</v>
      </c>
      <c r="AE585" s="1">
        <f t="shared" si="342"/>
        <v>31.09</v>
      </c>
      <c r="AF585" s="2">
        <f t="shared" si="343"/>
        <v>1</v>
      </c>
      <c r="AG585" s="2">
        <f t="shared" si="344"/>
        <v>31.09</v>
      </c>
      <c r="AH585" s="2">
        <f t="shared" si="345"/>
        <v>1</v>
      </c>
      <c r="AI585" s="2">
        <f t="shared" si="346"/>
        <v>31.09</v>
      </c>
      <c r="AJ585" s="3">
        <f t="shared" si="347"/>
        <v>1</v>
      </c>
      <c r="AK585" s="1">
        <f t="shared" si="348"/>
        <v>1</v>
      </c>
      <c r="AL585" s="2">
        <f t="shared" si="349"/>
        <v>1</v>
      </c>
      <c r="AM585" s="3">
        <f t="shared" si="350"/>
        <v>1</v>
      </c>
      <c r="AN585" s="10">
        <v>4.8499999999999996</v>
      </c>
      <c r="AO585" s="1">
        <f t="shared" si="362"/>
        <v>-3.8499999999999996</v>
      </c>
      <c r="AP585" s="2">
        <f t="shared" si="351"/>
        <v>-3.8499999999999996</v>
      </c>
      <c r="AQ585" s="3">
        <f t="shared" si="352"/>
        <v>-3.8499999999999996</v>
      </c>
      <c r="AR585" s="1">
        <f t="shared" si="363"/>
        <v>24.55</v>
      </c>
      <c r="AS585" s="2">
        <f t="shared" si="364"/>
        <v>1</v>
      </c>
      <c r="AT585" s="2">
        <f t="shared" si="365"/>
        <v>24.55</v>
      </c>
      <c r="AU585" s="2">
        <f t="shared" si="366"/>
        <v>1</v>
      </c>
      <c r="AV585" s="2">
        <f t="shared" si="367"/>
        <v>24.55</v>
      </c>
      <c r="AW585" s="3">
        <f t="shared" si="368"/>
        <v>1</v>
      </c>
      <c r="AX585" s="1">
        <f t="shared" si="369"/>
        <v>1</v>
      </c>
      <c r="AY585" s="2">
        <f t="shared" si="370"/>
        <v>1</v>
      </c>
      <c r="AZ585" s="3">
        <f t="shared" si="371"/>
        <v>1</v>
      </c>
      <c r="BA585" s="10">
        <v>5.31</v>
      </c>
      <c r="BB585" s="1">
        <f t="shared" si="372"/>
        <v>-4.3099999999999996</v>
      </c>
      <c r="BC585" s="2">
        <f t="shared" si="373"/>
        <v>-4.3099999999999996</v>
      </c>
      <c r="BD585" s="3">
        <f t="shared" si="374"/>
        <v>-4.3099999999999996</v>
      </c>
      <c r="BE585" s="1">
        <f t="shared" si="353"/>
        <v>1</v>
      </c>
      <c r="BF585" s="2">
        <f t="shared" si="354"/>
        <v>1</v>
      </c>
      <c r="BG585" s="3">
        <f t="shared" si="355"/>
        <v>1</v>
      </c>
      <c r="BH585" s="10">
        <v>5.03</v>
      </c>
      <c r="BI585" s="1">
        <f t="shared" si="356"/>
        <v>-4.03</v>
      </c>
      <c r="BJ585" s="2">
        <f t="shared" si="357"/>
        <v>-4.03</v>
      </c>
      <c r="BK585" s="3">
        <f t="shared" si="358"/>
        <v>-4.03</v>
      </c>
    </row>
    <row r="586" spans="1:63">
      <c r="A586" s="14">
        <v>43854.958333331939</v>
      </c>
      <c r="B586" s="1">
        <v>32.334000000000003</v>
      </c>
      <c r="C586" s="2">
        <v>-18.262</v>
      </c>
      <c r="D586" s="2">
        <v>14.977</v>
      </c>
      <c r="E586" s="3">
        <v>35.619</v>
      </c>
      <c r="F586" s="1">
        <v>18.850000000000001</v>
      </c>
      <c r="G586" s="2">
        <v>18.850000000000001</v>
      </c>
      <c r="H586" s="2">
        <v>18.850000000000001</v>
      </c>
      <c r="I586" s="2">
        <v>18.850000000000001</v>
      </c>
      <c r="J586" s="2">
        <v>18.850000000000001</v>
      </c>
      <c r="K586" s="3">
        <v>18.850000000000001</v>
      </c>
      <c r="L586" s="1">
        <v>0</v>
      </c>
      <c r="M586" s="3">
        <v>0</v>
      </c>
      <c r="N586" s="1">
        <v>504</v>
      </c>
      <c r="O586" s="3">
        <v>239</v>
      </c>
      <c r="P586" s="1">
        <v>28.85</v>
      </c>
      <c r="Q586" s="2">
        <v>100</v>
      </c>
      <c r="R586" s="2">
        <v>-1.87</v>
      </c>
      <c r="S586" s="3">
        <v>40.700000000000003</v>
      </c>
      <c r="T586" s="1">
        <f t="shared" si="334"/>
        <v>32.334000000000003</v>
      </c>
      <c r="U586" s="2">
        <f t="shared" si="359"/>
        <v>0</v>
      </c>
      <c r="V586" s="3">
        <f t="shared" si="360"/>
        <v>32.334000000000003</v>
      </c>
      <c r="W586" s="20" t="str">
        <f t="shared" si="335"/>
        <v>LONG</v>
      </c>
      <c r="X586" s="19" t="str">
        <f t="shared" si="336"/>
        <v>LONG</v>
      </c>
      <c r="Y586" s="1" t="str">
        <f t="shared" si="361"/>
        <v/>
      </c>
      <c r="Z586" s="2" t="str">
        <f t="shared" si="337"/>
        <v/>
      </c>
      <c r="AA586" s="2" t="str">
        <f t="shared" si="338"/>
        <v/>
      </c>
      <c r="AB586" s="2" t="str">
        <f t="shared" si="339"/>
        <v/>
      </c>
      <c r="AC586" s="2" t="str">
        <f t="shared" si="340"/>
        <v/>
      </c>
      <c r="AD586" s="3" t="str">
        <f t="shared" si="341"/>
        <v/>
      </c>
      <c r="AE586" s="1">
        <f t="shared" si="342"/>
        <v>28.85</v>
      </c>
      <c r="AF586" s="2">
        <f t="shared" si="343"/>
        <v>40.700000000000003</v>
      </c>
      <c r="AG586" s="2">
        <f t="shared" si="344"/>
        <v>28.85</v>
      </c>
      <c r="AH586" s="2">
        <f t="shared" si="345"/>
        <v>40.700000000000003</v>
      </c>
      <c r="AI586" s="2">
        <f t="shared" si="346"/>
        <v>28.85</v>
      </c>
      <c r="AJ586" s="3">
        <f t="shared" si="347"/>
        <v>40.700000000000003</v>
      </c>
      <c r="AK586" s="1">
        <f t="shared" si="348"/>
        <v>40.700000000000003</v>
      </c>
      <c r="AL586" s="2">
        <f t="shared" si="349"/>
        <v>40.700000000000003</v>
      </c>
      <c r="AM586" s="3">
        <f t="shared" si="350"/>
        <v>40.700000000000003</v>
      </c>
      <c r="AN586" s="10">
        <v>4.8499999999999996</v>
      </c>
      <c r="AO586" s="1">
        <f t="shared" si="362"/>
        <v>35.85</v>
      </c>
      <c r="AP586" s="2">
        <f t="shared" si="351"/>
        <v>35.85</v>
      </c>
      <c r="AQ586" s="3">
        <f t="shared" si="352"/>
        <v>35.85</v>
      </c>
      <c r="AR586" s="1">
        <f t="shared" si="363"/>
        <v>34.78</v>
      </c>
      <c r="AS586" s="2">
        <f t="shared" si="364"/>
        <v>34.78</v>
      </c>
      <c r="AT586" s="2">
        <f t="shared" si="365"/>
        <v>34.78</v>
      </c>
      <c r="AU586" s="2">
        <f t="shared" si="366"/>
        <v>34.78</v>
      </c>
      <c r="AV586" s="2">
        <f t="shared" si="367"/>
        <v>34.78</v>
      </c>
      <c r="AW586" s="3">
        <f t="shared" si="368"/>
        <v>34.78</v>
      </c>
      <c r="AX586" s="1">
        <f t="shared" si="369"/>
        <v>34.78</v>
      </c>
      <c r="AY586" s="2">
        <f t="shared" si="370"/>
        <v>34.78</v>
      </c>
      <c r="AZ586" s="3">
        <f t="shared" si="371"/>
        <v>34.78</v>
      </c>
      <c r="BA586" s="10">
        <v>5.31</v>
      </c>
      <c r="BB586" s="1">
        <f t="shared" si="372"/>
        <v>29.470000000000002</v>
      </c>
      <c r="BC586" s="2">
        <f t="shared" si="373"/>
        <v>29.470000000000002</v>
      </c>
      <c r="BD586" s="3">
        <f t="shared" si="374"/>
        <v>29.470000000000002</v>
      </c>
      <c r="BE586" s="1">
        <f t="shared" si="353"/>
        <v>18.850000000000001</v>
      </c>
      <c r="BF586" s="2">
        <f t="shared" si="354"/>
        <v>18.850000000000001</v>
      </c>
      <c r="BG586" s="3">
        <f t="shared" si="355"/>
        <v>18.850000000000001</v>
      </c>
      <c r="BH586" s="10">
        <v>5.03</v>
      </c>
      <c r="BI586" s="1">
        <f t="shared" si="356"/>
        <v>13.82</v>
      </c>
      <c r="BJ586" s="2">
        <f t="shared" si="357"/>
        <v>13.82</v>
      </c>
      <c r="BK586" s="3">
        <f t="shared" si="358"/>
        <v>13.82</v>
      </c>
    </row>
    <row r="587" spans="1:63">
      <c r="A587" s="14">
        <v>43854.999999998603</v>
      </c>
      <c r="B587" s="1">
        <v>52.459000000000003</v>
      </c>
      <c r="C587" s="2">
        <v>43.567999999999998</v>
      </c>
      <c r="D587" s="2">
        <v>5.9779999999999998</v>
      </c>
      <c r="E587" s="3">
        <v>2.9129999999999998</v>
      </c>
      <c r="F587" s="1">
        <v>17.329999999999998</v>
      </c>
      <c r="G587" s="2">
        <v>17.329999999999998</v>
      </c>
      <c r="H587" s="2">
        <v>17.329999999999998</v>
      </c>
      <c r="I587" s="2">
        <v>17.329999999999998</v>
      </c>
      <c r="J587" s="2">
        <v>17.329999999999998</v>
      </c>
      <c r="K587" s="3">
        <v>17.329999999999998</v>
      </c>
      <c r="L587" s="1">
        <v>0</v>
      </c>
      <c r="M587" s="3">
        <v>58.3</v>
      </c>
      <c r="N587" s="1">
        <v>313</v>
      </c>
      <c r="O587" s="3">
        <v>0</v>
      </c>
      <c r="P587" s="1">
        <v>42.5</v>
      </c>
      <c r="Q587" s="2">
        <v>100</v>
      </c>
      <c r="R587" s="2">
        <v>0</v>
      </c>
      <c r="S587" s="3">
        <v>0</v>
      </c>
      <c r="T587" s="1">
        <f t="shared" ref="T587:T650" si="375">B587+L587-M587</f>
        <v>-5.840999999999994</v>
      </c>
      <c r="U587" s="2">
        <f t="shared" si="359"/>
        <v>5.840999999999994</v>
      </c>
      <c r="V587" s="3">
        <f t="shared" si="360"/>
        <v>0</v>
      </c>
      <c r="W587" s="20" t="str">
        <f t="shared" ref="W587:W650" si="376">IF(AND(L587&gt;0,M587=0),"SHORT",IF(AND(L587=0,M587&gt;0),"LONG",IF(AND(L587=0,M587=0,U587&gt;0),"SHORT",IF(AND(L587=0,M587=0,V587&gt;0),"LONG",IF(AND(L587&gt;0,M587&gt;0,L587+U587&gt;M587+V587),"SHORT","LONG")))))</f>
        <v>LONG</v>
      </c>
      <c r="X587" s="19" t="str">
        <f t="shared" ref="X587:X650" si="377">IF(B587&lt;0,"SHORT","LONG")</f>
        <v>LONG</v>
      </c>
      <c r="Y587" s="1" t="str">
        <f t="shared" si="361"/>
        <v/>
      </c>
      <c r="Z587" s="2">
        <f t="shared" ref="Z587:Z650" si="378">IF(AND(M587&gt;0,W587="LONG"),G587,"")</f>
        <v>17.329999999999998</v>
      </c>
      <c r="AA587" s="2" t="str">
        <f t="shared" ref="AA587:AA650" si="379">IF(AND(L587&gt;0,W587="SHORT"),H587,"")</f>
        <v/>
      </c>
      <c r="AB587" s="2">
        <f t="shared" ref="AB587:AB650" si="380">IF(AND(M587&gt;0,W587="LONG"),I587,"")</f>
        <v>17.329999999999998</v>
      </c>
      <c r="AC587" s="2" t="str">
        <f t="shared" ref="AC587:AC650" si="381">IF(AND(L587&gt;0,W587="SHORT"),J587,"")</f>
        <v/>
      </c>
      <c r="AD587" s="3">
        <f t="shared" ref="AD587:AD650" si="382">IF(AND(M587&gt;0,W587="LONG"),K587,"")</f>
        <v>17.329999999999998</v>
      </c>
      <c r="AE587" s="1">
        <f t="shared" ref="AE587:AE650" si="383">IF(Y587="",P587,Y587)</f>
        <v>42.5</v>
      </c>
      <c r="AF587" s="2">
        <f t="shared" ref="AF587:AF650" si="384">IF(Z587="",S587,Z587)</f>
        <v>17.329999999999998</v>
      </c>
      <c r="AG587" s="2">
        <f t="shared" ref="AG587:AG650" si="385">IF(AA587="",P587,AA587)</f>
        <v>42.5</v>
      </c>
      <c r="AH587" s="2">
        <f t="shared" ref="AH587:AH650" si="386">IF(AB587="",S587,AB587)</f>
        <v>17.329999999999998</v>
      </c>
      <c r="AI587" s="2">
        <f t="shared" ref="AI587:AI650" si="387">IF(AC587="",P587,AC587)</f>
        <v>42.5</v>
      </c>
      <c r="AJ587" s="3">
        <f t="shared" ref="AJ587:AJ650" si="388">IF(AD587="",S587,AD587)</f>
        <v>17.329999999999998</v>
      </c>
      <c r="AK587" s="1">
        <f t="shared" ref="AK587:AK650" si="389">IF(W587="SHORT",AE587,AF587)</f>
        <v>17.329999999999998</v>
      </c>
      <c r="AL587" s="2">
        <f t="shared" ref="AL587:AL650" si="390">IF(W587="SHORT",AG587,AH587)</f>
        <v>17.329999999999998</v>
      </c>
      <c r="AM587" s="3">
        <f t="shared" ref="AM587:AM650" si="391">IF(W587="SHORT",AI587,AJ587)</f>
        <v>17.329999999999998</v>
      </c>
      <c r="AN587" s="10">
        <v>4.8499999999999996</v>
      </c>
      <c r="AO587" s="1">
        <f t="shared" si="362"/>
        <v>12.479999999999999</v>
      </c>
      <c r="AP587" s="2">
        <f t="shared" ref="AP587:AP650" si="392">IF(W587="SHORT",AL587+AN587,AL587-AN587)</f>
        <v>12.479999999999999</v>
      </c>
      <c r="AQ587" s="3">
        <f t="shared" ref="AQ587:AQ650" si="393">IF(W587="SHORT",AM587+AN587,AM587-AN587)</f>
        <v>12.479999999999999</v>
      </c>
      <c r="AR587" s="1">
        <f t="shared" si="363"/>
        <v>21.25</v>
      </c>
      <c r="AS587" s="2">
        <f t="shared" si="364"/>
        <v>17.329999999999998</v>
      </c>
      <c r="AT587" s="2">
        <f t="shared" si="365"/>
        <v>21.25</v>
      </c>
      <c r="AU587" s="2">
        <f t="shared" si="366"/>
        <v>17.329999999999998</v>
      </c>
      <c r="AV587" s="2">
        <f t="shared" si="367"/>
        <v>21.25</v>
      </c>
      <c r="AW587" s="3">
        <f t="shared" si="368"/>
        <v>17.329999999999998</v>
      </c>
      <c r="AX587" s="1">
        <f t="shared" si="369"/>
        <v>17.329999999999998</v>
      </c>
      <c r="AY587" s="2">
        <f t="shared" si="370"/>
        <v>17.329999999999998</v>
      </c>
      <c r="AZ587" s="3">
        <f t="shared" si="371"/>
        <v>17.329999999999998</v>
      </c>
      <c r="BA587" s="10">
        <v>5.31</v>
      </c>
      <c r="BB587" s="1">
        <f t="shared" si="372"/>
        <v>12.02</v>
      </c>
      <c r="BC587" s="2">
        <f t="shared" si="373"/>
        <v>12.02</v>
      </c>
      <c r="BD587" s="3">
        <f t="shared" si="374"/>
        <v>12.02</v>
      </c>
      <c r="BE587" s="1">
        <f t="shared" ref="BE587:BE650" si="394">IF(X587="SHORT",F587,G587)</f>
        <v>17.329999999999998</v>
      </c>
      <c r="BF587" s="2">
        <f t="shared" ref="BF587:BF650" si="395">IF(X587="SHORT",H587,I587)</f>
        <v>17.329999999999998</v>
      </c>
      <c r="BG587" s="3">
        <f t="shared" ref="BG587:BG650" si="396">IF(X587="SHORT",J587,K587)</f>
        <v>17.329999999999998</v>
      </c>
      <c r="BH587" s="10">
        <v>5.03</v>
      </c>
      <c r="BI587" s="1">
        <f t="shared" ref="BI587:BI650" si="397">IF(X587="SHORT",BE587+BH587,BE587-BH587)</f>
        <v>12.299999999999997</v>
      </c>
      <c r="BJ587" s="2">
        <f t="shared" ref="BJ587:BJ650" si="398">IF(X587="SHORT",BF587+BH587,BF587-BH587)</f>
        <v>12.299999999999997</v>
      </c>
      <c r="BK587" s="3">
        <f t="shared" ref="BK587:BK650" si="399">IF(X587="SHORT",BG587+BH587,BG587-BH587)</f>
        <v>12.299999999999997</v>
      </c>
    </row>
    <row r="588" spans="1:63">
      <c r="A588" s="14">
        <v>43855.041666665267</v>
      </c>
      <c r="B588" s="1">
        <v>-1.794</v>
      </c>
      <c r="C588" s="2">
        <v>15.182</v>
      </c>
      <c r="D588" s="2">
        <v>-0.86399999999999999</v>
      </c>
      <c r="E588" s="3">
        <v>-16.111999999999998</v>
      </c>
      <c r="F588" s="1">
        <v>51.5</v>
      </c>
      <c r="G588" s="2">
        <v>18.670000000000002</v>
      </c>
      <c r="H588" s="2">
        <v>51.5</v>
      </c>
      <c r="I588" s="2">
        <v>18.670000000000002</v>
      </c>
      <c r="J588" s="2">
        <v>51.5</v>
      </c>
      <c r="K588" s="3">
        <v>18.670000000000002</v>
      </c>
      <c r="L588" s="1">
        <v>12</v>
      </c>
      <c r="M588" s="3">
        <v>0</v>
      </c>
      <c r="N588" s="1">
        <v>313</v>
      </c>
      <c r="O588" s="3">
        <v>448</v>
      </c>
      <c r="P588" s="1">
        <v>42.5</v>
      </c>
      <c r="Q588" s="2">
        <v>100</v>
      </c>
      <c r="R588" s="2">
        <v>-0.76</v>
      </c>
      <c r="S588" s="3">
        <v>40.5</v>
      </c>
      <c r="T588" s="1">
        <f t="shared" si="375"/>
        <v>10.206</v>
      </c>
      <c r="U588" s="2">
        <f t="shared" ref="U588:U651" si="400">IF(T588&lt;0,-T588,0)</f>
        <v>0</v>
      </c>
      <c r="V588" s="3">
        <f t="shared" ref="V588:V651" si="401">IF(T588&gt;0,T588,0)</f>
        <v>10.206</v>
      </c>
      <c r="W588" s="20" t="str">
        <f t="shared" si="376"/>
        <v>SHORT</v>
      </c>
      <c r="X588" s="19" t="str">
        <f t="shared" si="377"/>
        <v>SHORT</v>
      </c>
      <c r="Y588" s="1">
        <f t="shared" ref="Y588:Y651" si="402">IF(AND(L588&gt;0,W588="SHORT"),F588,"")</f>
        <v>51.5</v>
      </c>
      <c r="Z588" s="2" t="str">
        <f t="shared" si="378"/>
        <v/>
      </c>
      <c r="AA588" s="2">
        <f t="shared" si="379"/>
        <v>51.5</v>
      </c>
      <c r="AB588" s="2" t="str">
        <f t="shared" si="380"/>
        <v/>
      </c>
      <c r="AC588" s="2">
        <f t="shared" si="381"/>
        <v>51.5</v>
      </c>
      <c r="AD588" s="3" t="str">
        <f t="shared" si="382"/>
        <v/>
      </c>
      <c r="AE588" s="1">
        <f t="shared" si="383"/>
        <v>51.5</v>
      </c>
      <c r="AF588" s="2">
        <f t="shared" si="384"/>
        <v>40.5</v>
      </c>
      <c r="AG588" s="2">
        <f t="shared" si="385"/>
        <v>51.5</v>
      </c>
      <c r="AH588" s="2">
        <f t="shared" si="386"/>
        <v>40.5</v>
      </c>
      <c r="AI588" s="2">
        <f t="shared" si="387"/>
        <v>51.5</v>
      </c>
      <c r="AJ588" s="3">
        <f t="shared" si="388"/>
        <v>40.5</v>
      </c>
      <c r="AK588" s="1">
        <f t="shared" si="389"/>
        <v>51.5</v>
      </c>
      <c r="AL588" s="2">
        <f t="shared" si="390"/>
        <v>51.5</v>
      </c>
      <c r="AM588" s="3">
        <f t="shared" si="391"/>
        <v>51.5</v>
      </c>
      <c r="AN588" s="10">
        <v>4.8499999999999996</v>
      </c>
      <c r="AO588" s="1">
        <f t="shared" ref="AO588:AO651" si="403">IF(W588="SHORT",AK588+AN588,AK588-AN588)</f>
        <v>56.35</v>
      </c>
      <c r="AP588" s="2">
        <f t="shared" si="392"/>
        <v>56.35</v>
      </c>
      <c r="AQ588" s="3">
        <f t="shared" si="393"/>
        <v>56.35</v>
      </c>
      <c r="AR588" s="1">
        <f t="shared" ref="AR588:AR651" si="404">IF(Y588="",ROUND(AVERAGE(P588,S588),2),Y588)</f>
        <v>51.5</v>
      </c>
      <c r="AS588" s="2">
        <f t="shared" ref="AS588:AS651" si="405">IF(Z588="",ROUND(AVERAGE(P588,S588),2),Z588)</f>
        <v>41.5</v>
      </c>
      <c r="AT588" s="2">
        <f t="shared" ref="AT588:AT651" si="406">IF(AA588="",ROUND(AVERAGE(P588,S588),2),AA588)</f>
        <v>51.5</v>
      </c>
      <c r="AU588" s="2">
        <f t="shared" ref="AU588:AU651" si="407">IF(AB588="",ROUND(AVERAGE(P588,S588),2),AB588)</f>
        <v>41.5</v>
      </c>
      <c r="AV588" s="2">
        <f t="shared" ref="AV588:AV651" si="408">IF(AC588="",ROUND(AVERAGE(P588,S588),2),AC588)</f>
        <v>51.5</v>
      </c>
      <c r="AW588" s="3">
        <f t="shared" ref="AW588:AW651" si="409">IF(AD588="",ROUND(AVERAGE(P588,S588),2),AD588)</f>
        <v>41.5</v>
      </c>
      <c r="AX588" s="1">
        <f t="shared" ref="AX588:AX651" si="410">IF(W588="SHORT",AR588,AS588)</f>
        <v>51.5</v>
      </c>
      <c r="AY588" s="2">
        <f t="shared" ref="AY588:AY651" si="411">IF(W588="SHORT",AT588,AU588)</f>
        <v>51.5</v>
      </c>
      <c r="AZ588" s="3">
        <f t="shared" ref="AZ588:AZ651" si="412">IF(W588="SHORT",AV588,AW588)</f>
        <v>51.5</v>
      </c>
      <c r="BA588" s="10">
        <v>5.31</v>
      </c>
      <c r="BB588" s="1">
        <f t="shared" ref="BB588:BB651" si="413">IF(W588="SHORT",AX588+BA588,AX588-BA588)</f>
        <v>56.81</v>
      </c>
      <c r="BC588" s="2">
        <f t="shared" ref="BC588:BC651" si="414">IF(W588="SHORT",AY588+BA588,AY588-BA588)</f>
        <v>56.81</v>
      </c>
      <c r="BD588" s="3">
        <f t="shared" ref="BD588:BD651" si="415">IF(W588="SHORT",AZ588+BA588,AZ588-BA588)</f>
        <v>56.81</v>
      </c>
      <c r="BE588" s="1">
        <f t="shared" si="394"/>
        <v>51.5</v>
      </c>
      <c r="BF588" s="2">
        <f t="shared" si="395"/>
        <v>51.5</v>
      </c>
      <c r="BG588" s="3">
        <f t="shared" si="396"/>
        <v>51.5</v>
      </c>
      <c r="BH588" s="10">
        <v>5.03</v>
      </c>
      <c r="BI588" s="1">
        <f t="shared" si="397"/>
        <v>56.53</v>
      </c>
      <c r="BJ588" s="2">
        <f t="shared" si="398"/>
        <v>56.53</v>
      </c>
      <c r="BK588" s="3">
        <f t="shared" si="399"/>
        <v>56.53</v>
      </c>
    </row>
    <row r="589" spans="1:63">
      <c r="A589" s="14">
        <v>43855.083333331931</v>
      </c>
      <c r="B589" s="1">
        <v>59.567999999999998</v>
      </c>
      <c r="C589" s="2">
        <v>66.52</v>
      </c>
      <c r="D589" s="2">
        <v>-3.3969999999999998</v>
      </c>
      <c r="E589" s="3">
        <v>-3.5550000000000002</v>
      </c>
      <c r="F589" s="1">
        <v>18.61</v>
      </c>
      <c r="G589" s="2">
        <v>16</v>
      </c>
      <c r="H589" s="2">
        <v>18.61</v>
      </c>
      <c r="I589" s="2">
        <v>16</v>
      </c>
      <c r="J589" s="2">
        <v>18.61</v>
      </c>
      <c r="K589" s="3">
        <v>16</v>
      </c>
      <c r="L589" s="1">
        <v>0</v>
      </c>
      <c r="M589" s="3">
        <v>33.332999999999998</v>
      </c>
      <c r="N589" s="1">
        <v>313</v>
      </c>
      <c r="O589" s="3">
        <v>442</v>
      </c>
      <c r="P589" s="1">
        <v>42.5</v>
      </c>
      <c r="Q589" s="2">
        <v>100</v>
      </c>
      <c r="R589" s="2">
        <v>-0.76</v>
      </c>
      <c r="S589" s="3">
        <v>6.24</v>
      </c>
      <c r="T589" s="1">
        <f t="shared" si="375"/>
        <v>26.234999999999999</v>
      </c>
      <c r="U589" s="2">
        <f t="shared" si="400"/>
        <v>0</v>
      </c>
      <c r="V589" s="3">
        <f t="shared" si="401"/>
        <v>26.234999999999999</v>
      </c>
      <c r="W589" s="20" t="str">
        <f t="shared" si="376"/>
        <v>LONG</v>
      </c>
      <c r="X589" s="19" t="str">
        <f t="shared" si="377"/>
        <v>LONG</v>
      </c>
      <c r="Y589" s="1" t="str">
        <f t="shared" si="402"/>
        <v/>
      </c>
      <c r="Z589" s="2">
        <f t="shared" si="378"/>
        <v>16</v>
      </c>
      <c r="AA589" s="2" t="str">
        <f t="shared" si="379"/>
        <v/>
      </c>
      <c r="AB589" s="2">
        <f t="shared" si="380"/>
        <v>16</v>
      </c>
      <c r="AC589" s="2" t="str">
        <f t="shared" si="381"/>
        <v/>
      </c>
      <c r="AD589" s="3">
        <f t="shared" si="382"/>
        <v>16</v>
      </c>
      <c r="AE589" s="1">
        <f t="shared" si="383"/>
        <v>42.5</v>
      </c>
      <c r="AF589" s="2">
        <f t="shared" si="384"/>
        <v>16</v>
      </c>
      <c r="AG589" s="2">
        <f t="shared" si="385"/>
        <v>42.5</v>
      </c>
      <c r="AH589" s="2">
        <f t="shared" si="386"/>
        <v>16</v>
      </c>
      <c r="AI589" s="2">
        <f t="shared" si="387"/>
        <v>42.5</v>
      </c>
      <c r="AJ589" s="3">
        <f t="shared" si="388"/>
        <v>16</v>
      </c>
      <c r="AK589" s="1">
        <f t="shared" si="389"/>
        <v>16</v>
      </c>
      <c r="AL589" s="2">
        <f t="shared" si="390"/>
        <v>16</v>
      </c>
      <c r="AM589" s="3">
        <f t="shared" si="391"/>
        <v>16</v>
      </c>
      <c r="AN589" s="10">
        <v>4.8499999999999996</v>
      </c>
      <c r="AO589" s="1">
        <f t="shared" si="403"/>
        <v>11.15</v>
      </c>
      <c r="AP589" s="2">
        <f t="shared" si="392"/>
        <v>11.15</v>
      </c>
      <c r="AQ589" s="3">
        <f t="shared" si="393"/>
        <v>11.15</v>
      </c>
      <c r="AR589" s="1">
        <f t="shared" si="404"/>
        <v>24.37</v>
      </c>
      <c r="AS589" s="2">
        <f t="shared" si="405"/>
        <v>16</v>
      </c>
      <c r="AT589" s="2">
        <f t="shared" si="406"/>
        <v>24.37</v>
      </c>
      <c r="AU589" s="2">
        <f t="shared" si="407"/>
        <v>16</v>
      </c>
      <c r="AV589" s="2">
        <f t="shared" si="408"/>
        <v>24.37</v>
      </c>
      <c r="AW589" s="3">
        <f t="shared" si="409"/>
        <v>16</v>
      </c>
      <c r="AX589" s="1">
        <f t="shared" si="410"/>
        <v>16</v>
      </c>
      <c r="AY589" s="2">
        <f t="shared" si="411"/>
        <v>16</v>
      </c>
      <c r="AZ589" s="3">
        <f t="shared" si="412"/>
        <v>16</v>
      </c>
      <c r="BA589" s="10">
        <v>5.31</v>
      </c>
      <c r="BB589" s="1">
        <f t="shared" si="413"/>
        <v>10.690000000000001</v>
      </c>
      <c r="BC589" s="2">
        <f t="shared" si="414"/>
        <v>10.690000000000001</v>
      </c>
      <c r="BD589" s="3">
        <f t="shared" si="415"/>
        <v>10.690000000000001</v>
      </c>
      <c r="BE589" s="1">
        <f t="shared" si="394"/>
        <v>16</v>
      </c>
      <c r="BF589" s="2">
        <f t="shared" si="395"/>
        <v>16</v>
      </c>
      <c r="BG589" s="3">
        <f t="shared" si="396"/>
        <v>16</v>
      </c>
      <c r="BH589" s="10">
        <v>5.03</v>
      </c>
      <c r="BI589" s="1">
        <f t="shared" si="397"/>
        <v>10.969999999999999</v>
      </c>
      <c r="BJ589" s="2">
        <f t="shared" si="398"/>
        <v>10.969999999999999</v>
      </c>
      <c r="BK589" s="3">
        <f t="shared" si="399"/>
        <v>10.969999999999999</v>
      </c>
    </row>
    <row r="590" spans="1:63">
      <c r="A590" s="14">
        <v>43855.124999998596</v>
      </c>
      <c r="B590" s="1">
        <v>78.513999999999996</v>
      </c>
      <c r="C590" s="2">
        <v>60.936</v>
      </c>
      <c r="D590" s="2">
        <v>-5.024</v>
      </c>
      <c r="E590" s="3">
        <v>22.602</v>
      </c>
      <c r="F590" s="1">
        <v>18.79</v>
      </c>
      <c r="G590" s="2">
        <v>16</v>
      </c>
      <c r="H590" s="2">
        <v>18.79</v>
      </c>
      <c r="I590" s="2">
        <v>16</v>
      </c>
      <c r="J590" s="2">
        <v>18.79</v>
      </c>
      <c r="K590" s="3">
        <v>16</v>
      </c>
      <c r="L590" s="1">
        <v>0</v>
      </c>
      <c r="M590" s="3">
        <v>45.832999999999998</v>
      </c>
      <c r="N590" s="1">
        <v>313</v>
      </c>
      <c r="O590" s="3">
        <v>442</v>
      </c>
      <c r="P590" s="1">
        <v>42.5</v>
      </c>
      <c r="Q590" s="2">
        <v>100</v>
      </c>
      <c r="R590" s="2">
        <v>-0.76</v>
      </c>
      <c r="S590" s="3">
        <v>6.24</v>
      </c>
      <c r="T590" s="1">
        <f t="shared" si="375"/>
        <v>32.680999999999997</v>
      </c>
      <c r="U590" s="2">
        <f t="shared" si="400"/>
        <v>0</v>
      </c>
      <c r="V590" s="3">
        <f t="shared" si="401"/>
        <v>32.680999999999997</v>
      </c>
      <c r="W590" s="20" t="str">
        <f t="shared" si="376"/>
        <v>LONG</v>
      </c>
      <c r="X590" s="19" t="str">
        <f t="shared" si="377"/>
        <v>LONG</v>
      </c>
      <c r="Y590" s="1" t="str">
        <f t="shared" si="402"/>
        <v/>
      </c>
      <c r="Z590" s="2">
        <f t="shared" si="378"/>
        <v>16</v>
      </c>
      <c r="AA590" s="2" t="str">
        <f t="shared" si="379"/>
        <v/>
      </c>
      <c r="AB590" s="2">
        <f t="shared" si="380"/>
        <v>16</v>
      </c>
      <c r="AC590" s="2" t="str">
        <f t="shared" si="381"/>
        <v/>
      </c>
      <c r="AD590" s="3">
        <f t="shared" si="382"/>
        <v>16</v>
      </c>
      <c r="AE590" s="1">
        <f t="shared" si="383"/>
        <v>42.5</v>
      </c>
      <c r="AF590" s="2">
        <f t="shared" si="384"/>
        <v>16</v>
      </c>
      <c r="AG590" s="2">
        <f t="shared" si="385"/>
        <v>42.5</v>
      </c>
      <c r="AH590" s="2">
        <f t="shared" si="386"/>
        <v>16</v>
      </c>
      <c r="AI590" s="2">
        <f t="shared" si="387"/>
        <v>42.5</v>
      </c>
      <c r="AJ590" s="3">
        <f t="shared" si="388"/>
        <v>16</v>
      </c>
      <c r="AK590" s="1">
        <f t="shared" si="389"/>
        <v>16</v>
      </c>
      <c r="AL590" s="2">
        <f t="shared" si="390"/>
        <v>16</v>
      </c>
      <c r="AM590" s="3">
        <f t="shared" si="391"/>
        <v>16</v>
      </c>
      <c r="AN590" s="10">
        <v>4.8499999999999996</v>
      </c>
      <c r="AO590" s="1">
        <f t="shared" si="403"/>
        <v>11.15</v>
      </c>
      <c r="AP590" s="2">
        <f t="shared" si="392"/>
        <v>11.15</v>
      </c>
      <c r="AQ590" s="3">
        <f t="shared" si="393"/>
        <v>11.15</v>
      </c>
      <c r="AR590" s="1">
        <f t="shared" si="404"/>
        <v>24.37</v>
      </c>
      <c r="AS590" s="2">
        <f t="shared" si="405"/>
        <v>16</v>
      </c>
      <c r="AT590" s="2">
        <f t="shared" si="406"/>
        <v>24.37</v>
      </c>
      <c r="AU590" s="2">
        <f t="shared" si="407"/>
        <v>16</v>
      </c>
      <c r="AV590" s="2">
        <f t="shared" si="408"/>
        <v>24.37</v>
      </c>
      <c r="AW590" s="3">
        <f t="shared" si="409"/>
        <v>16</v>
      </c>
      <c r="AX590" s="1">
        <f t="shared" si="410"/>
        <v>16</v>
      </c>
      <c r="AY590" s="2">
        <f t="shared" si="411"/>
        <v>16</v>
      </c>
      <c r="AZ590" s="3">
        <f t="shared" si="412"/>
        <v>16</v>
      </c>
      <c r="BA590" s="10">
        <v>5.31</v>
      </c>
      <c r="BB590" s="1">
        <f t="shared" si="413"/>
        <v>10.690000000000001</v>
      </c>
      <c r="BC590" s="2">
        <f t="shared" si="414"/>
        <v>10.690000000000001</v>
      </c>
      <c r="BD590" s="3">
        <f t="shared" si="415"/>
        <v>10.690000000000001</v>
      </c>
      <c r="BE590" s="1">
        <f t="shared" si="394"/>
        <v>16</v>
      </c>
      <c r="BF590" s="2">
        <f t="shared" si="395"/>
        <v>16</v>
      </c>
      <c r="BG590" s="3">
        <f t="shared" si="396"/>
        <v>16</v>
      </c>
      <c r="BH590" s="10">
        <v>5.03</v>
      </c>
      <c r="BI590" s="1">
        <f t="shared" si="397"/>
        <v>10.969999999999999</v>
      </c>
      <c r="BJ590" s="2">
        <f t="shared" si="398"/>
        <v>10.969999999999999</v>
      </c>
      <c r="BK590" s="3">
        <f t="shared" si="399"/>
        <v>10.969999999999999</v>
      </c>
    </row>
    <row r="591" spans="1:63">
      <c r="A591" s="14">
        <v>43855.16666666526</v>
      </c>
      <c r="B591" s="1">
        <v>62.201999999999998</v>
      </c>
      <c r="C591" s="2">
        <v>34.981999999999999</v>
      </c>
      <c r="D591" s="2">
        <v>3.9980000000000002</v>
      </c>
      <c r="E591" s="3">
        <v>23.222000000000001</v>
      </c>
      <c r="F591" s="1">
        <v>18.87</v>
      </c>
      <c r="G591" s="2">
        <v>16</v>
      </c>
      <c r="H591" s="2">
        <v>18.87</v>
      </c>
      <c r="I591" s="2">
        <v>16</v>
      </c>
      <c r="J591" s="2">
        <v>18.87</v>
      </c>
      <c r="K591" s="3">
        <v>16</v>
      </c>
      <c r="L591" s="1">
        <v>0</v>
      </c>
      <c r="M591" s="3">
        <v>50</v>
      </c>
      <c r="N591" s="1">
        <v>313</v>
      </c>
      <c r="O591" s="3">
        <v>442</v>
      </c>
      <c r="P591" s="1">
        <v>42.5</v>
      </c>
      <c r="Q591" s="2">
        <v>100</v>
      </c>
      <c r="R591" s="2">
        <v>-0.76</v>
      </c>
      <c r="S591" s="3">
        <v>6.24</v>
      </c>
      <c r="T591" s="1">
        <f t="shared" si="375"/>
        <v>12.201999999999998</v>
      </c>
      <c r="U591" s="2">
        <f t="shared" si="400"/>
        <v>0</v>
      </c>
      <c r="V591" s="3">
        <f t="shared" si="401"/>
        <v>12.201999999999998</v>
      </c>
      <c r="W591" s="20" t="str">
        <f t="shared" si="376"/>
        <v>LONG</v>
      </c>
      <c r="X591" s="19" t="str">
        <f t="shared" si="377"/>
        <v>LONG</v>
      </c>
      <c r="Y591" s="1" t="str">
        <f t="shared" si="402"/>
        <v/>
      </c>
      <c r="Z591" s="2">
        <f t="shared" si="378"/>
        <v>16</v>
      </c>
      <c r="AA591" s="2" t="str">
        <f t="shared" si="379"/>
        <v/>
      </c>
      <c r="AB591" s="2">
        <f t="shared" si="380"/>
        <v>16</v>
      </c>
      <c r="AC591" s="2" t="str">
        <f t="shared" si="381"/>
        <v/>
      </c>
      <c r="AD591" s="3">
        <f t="shared" si="382"/>
        <v>16</v>
      </c>
      <c r="AE591" s="1">
        <f t="shared" si="383"/>
        <v>42.5</v>
      </c>
      <c r="AF591" s="2">
        <f t="shared" si="384"/>
        <v>16</v>
      </c>
      <c r="AG591" s="2">
        <f t="shared" si="385"/>
        <v>42.5</v>
      </c>
      <c r="AH591" s="2">
        <f t="shared" si="386"/>
        <v>16</v>
      </c>
      <c r="AI591" s="2">
        <f t="shared" si="387"/>
        <v>42.5</v>
      </c>
      <c r="AJ591" s="3">
        <f t="shared" si="388"/>
        <v>16</v>
      </c>
      <c r="AK591" s="1">
        <f t="shared" si="389"/>
        <v>16</v>
      </c>
      <c r="AL591" s="2">
        <f t="shared" si="390"/>
        <v>16</v>
      </c>
      <c r="AM591" s="3">
        <f t="shared" si="391"/>
        <v>16</v>
      </c>
      <c r="AN591" s="10">
        <v>4.8499999999999996</v>
      </c>
      <c r="AO591" s="1">
        <f t="shared" si="403"/>
        <v>11.15</v>
      </c>
      <c r="AP591" s="2">
        <f t="shared" si="392"/>
        <v>11.15</v>
      </c>
      <c r="AQ591" s="3">
        <f t="shared" si="393"/>
        <v>11.15</v>
      </c>
      <c r="AR591" s="1">
        <f t="shared" si="404"/>
        <v>24.37</v>
      </c>
      <c r="AS591" s="2">
        <f t="shared" si="405"/>
        <v>16</v>
      </c>
      <c r="AT591" s="2">
        <f t="shared" si="406"/>
        <v>24.37</v>
      </c>
      <c r="AU591" s="2">
        <f t="shared" si="407"/>
        <v>16</v>
      </c>
      <c r="AV591" s="2">
        <f t="shared" si="408"/>
        <v>24.37</v>
      </c>
      <c r="AW591" s="3">
        <f t="shared" si="409"/>
        <v>16</v>
      </c>
      <c r="AX591" s="1">
        <f t="shared" si="410"/>
        <v>16</v>
      </c>
      <c r="AY591" s="2">
        <f t="shared" si="411"/>
        <v>16</v>
      </c>
      <c r="AZ591" s="3">
        <f t="shared" si="412"/>
        <v>16</v>
      </c>
      <c r="BA591" s="10">
        <v>5.31</v>
      </c>
      <c r="BB591" s="1">
        <f t="shared" si="413"/>
        <v>10.690000000000001</v>
      </c>
      <c r="BC591" s="2">
        <f t="shared" si="414"/>
        <v>10.690000000000001</v>
      </c>
      <c r="BD591" s="3">
        <f t="shared" si="415"/>
        <v>10.690000000000001</v>
      </c>
      <c r="BE591" s="1">
        <f t="shared" si="394"/>
        <v>16</v>
      </c>
      <c r="BF591" s="2">
        <f t="shared" si="395"/>
        <v>16</v>
      </c>
      <c r="BG591" s="3">
        <f t="shared" si="396"/>
        <v>16</v>
      </c>
      <c r="BH591" s="10">
        <v>5.03</v>
      </c>
      <c r="BI591" s="1">
        <f t="shared" si="397"/>
        <v>10.969999999999999</v>
      </c>
      <c r="BJ591" s="2">
        <f t="shared" si="398"/>
        <v>10.969999999999999</v>
      </c>
      <c r="BK591" s="3">
        <f t="shared" si="399"/>
        <v>10.969999999999999</v>
      </c>
    </row>
    <row r="592" spans="1:63">
      <c r="A592" s="14">
        <v>43855.208333331924</v>
      </c>
      <c r="B592" s="1">
        <v>79.856999999999999</v>
      </c>
      <c r="C592" s="2">
        <v>30.901</v>
      </c>
      <c r="D592" s="2">
        <v>2.3420000000000001</v>
      </c>
      <c r="E592" s="3">
        <v>46.613999999999997</v>
      </c>
      <c r="F592" s="1">
        <v>18.97</v>
      </c>
      <c r="G592" s="2">
        <v>16</v>
      </c>
      <c r="H592" s="2">
        <v>18.97</v>
      </c>
      <c r="I592" s="2">
        <v>16</v>
      </c>
      <c r="J592" s="2">
        <v>18.97</v>
      </c>
      <c r="K592" s="3">
        <v>16</v>
      </c>
      <c r="L592" s="1">
        <v>0</v>
      </c>
      <c r="M592" s="3">
        <v>50</v>
      </c>
      <c r="N592" s="1">
        <v>313</v>
      </c>
      <c r="O592" s="3">
        <v>0</v>
      </c>
      <c r="P592" s="1">
        <v>42.5</v>
      </c>
      <c r="Q592" s="2">
        <v>100</v>
      </c>
      <c r="R592" s="2">
        <v>0</v>
      </c>
      <c r="S592" s="3">
        <v>0</v>
      </c>
      <c r="T592" s="1">
        <f t="shared" si="375"/>
        <v>29.856999999999999</v>
      </c>
      <c r="U592" s="2">
        <f t="shared" si="400"/>
        <v>0</v>
      </c>
      <c r="V592" s="3">
        <f t="shared" si="401"/>
        <v>29.856999999999999</v>
      </c>
      <c r="W592" s="20" t="str">
        <f t="shared" si="376"/>
        <v>LONG</v>
      </c>
      <c r="X592" s="19" t="str">
        <f t="shared" si="377"/>
        <v>LONG</v>
      </c>
      <c r="Y592" s="1" t="str">
        <f t="shared" si="402"/>
        <v/>
      </c>
      <c r="Z592" s="2">
        <f t="shared" si="378"/>
        <v>16</v>
      </c>
      <c r="AA592" s="2" t="str">
        <f t="shared" si="379"/>
        <v/>
      </c>
      <c r="AB592" s="2">
        <f t="shared" si="380"/>
        <v>16</v>
      </c>
      <c r="AC592" s="2" t="str">
        <f t="shared" si="381"/>
        <v/>
      </c>
      <c r="AD592" s="3">
        <f t="shared" si="382"/>
        <v>16</v>
      </c>
      <c r="AE592" s="1">
        <f t="shared" si="383"/>
        <v>42.5</v>
      </c>
      <c r="AF592" s="2">
        <f t="shared" si="384"/>
        <v>16</v>
      </c>
      <c r="AG592" s="2">
        <f t="shared" si="385"/>
        <v>42.5</v>
      </c>
      <c r="AH592" s="2">
        <f t="shared" si="386"/>
        <v>16</v>
      </c>
      <c r="AI592" s="2">
        <f t="shared" si="387"/>
        <v>42.5</v>
      </c>
      <c r="AJ592" s="3">
        <f t="shared" si="388"/>
        <v>16</v>
      </c>
      <c r="AK592" s="1">
        <f t="shared" si="389"/>
        <v>16</v>
      </c>
      <c r="AL592" s="2">
        <f t="shared" si="390"/>
        <v>16</v>
      </c>
      <c r="AM592" s="3">
        <f t="shared" si="391"/>
        <v>16</v>
      </c>
      <c r="AN592" s="10">
        <v>4.8499999999999996</v>
      </c>
      <c r="AO592" s="1">
        <f t="shared" si="403"/>
        <v>11.15</v>
      </c>
      <c r="AP592" s="2">
        <f t="shared" si="392"/>
        <v>11.15</v>
      </c>
      <c r="AQ592" s="3">
        <f t="shared" si="393"/>
        <v>11.15</v>
      </c>
      <c r="AR592" s="1">
        <f t="shared" si="404"/>
        <v>21.25</v>
      </c>
      <c r="AS592" s="2">
        <f t="shared" si="405"/>
        <v>16</v>
      </c>
      <c r="AT592" s="2">
        <f t="shared" si="406"/>
        <v>21.25</v>
      </c>
      <c r="AU592" s="2">
        <f t="shared" si="407"/>
        <v>16</v>
      </c>
      <c r="AV592" s="2">
        <f t="shared" si="408"/>
        <v>21.25</v>
      </c>
      <c r="AW592" s="3">
        <f t="shared" si="409"/>
        <v>16</v>
      </c>
      <c r="AX592" s="1">
        <f t="shared" si="410"/>
        <v>16</v>
      </c>
      <c r="AY592" s="2">
        <f t="shared" si="411"/>
        <v>16</v>
      </c>
      <c r="AZ592" s="3">
        <f t="shared" si="412"/>
        <v>16</v>
      </c>
      <c r="BA592" s="10">
        <v>5.31</v>
      </c>
      <c r="BB592" s="1">
        <f t="shared" si="413"/>
        <v>10.690000000000001</v>
      </c>
      <c r="BC592" s="2">
        <f t="shared" si="414"/>
        <v>10.690000000000001</v>
      </c>
      <c r="BD592" s="3">
        <f t="shared" si="415"/>
        <v>10.690000000000001</v>
      </c>
      <c r="BE592" s="1">
        <f t="shared" si="394"/>
        <v>16</v>
      </c>
      <c r="BF592" s="2">
        <f t="shared" si="395"/>
        <v>16</v>
      </c>
      <c r="BG592" s="3">
        <f t="shared" si="396"/>
        <v>16</v>
      </c>
      <c r="BH592" s="10">
        <v>5.03</v>
      </c>
      <c r="BI592" s="1">
        <f t="shared" si="397"/>
        <v>10.969999999999999</v>
      </c>
      <c r="BJ592" s="2">
        <f t="shared" si="398"/>
        <v>10.969999999999999</v>
      </c>
      <c r="BK592" s="3">
        <f t="shared" si="399"/>
        <v>10.969999999999999</v>
      </c>
    </row>
    <row r="593" spans="1:63">
      <c r="A593" s="14">
        <v>43855.249999998588</v>
      </c>
      <c r="B593" s="1">
        <v>68.626999999999995</v>
      </c>
      <c r="C593" s="2">
        <v>27.626000000000001</v>
      </c>
      <c r="D593" s="2">
        <v>7.383</v>
      </c>
      <c r="E593" s="3">
        <v>33.618000000000002</v>
      </c>
      <c r="F593" s="1">
        <v>18.96</v>
      </c>
      <c r="G593" s="2">
        <v>1</v>
      </c>
      <c r="H593" s="2">
        <v>18.96</v>
      </c>
      <c r="I593" s="2">
        <v>1</v>
      </c>
      <c r="J593" s="2">
        <v>18.96</v>
      </c>
      <c r="K593" s="3">
        <v>1</v>
      </c>
      <c r="L593" s="1">
        <v>0</v>
      </c>
      <c r="M593" s="3">
        <v>62.5</v>
      </c>
      <c r="N593" s="1">
        <v>313</v>
      </c>
      <c r="O593" s="3">
        <v>270</v>
      </c>
      <c r="P593" s="1">
        <v>42.5</v>
      </c>
      <c r="Q593" s="2">
        <v>100</v>
      </c>
      <c r="R593" s="2">
        <v>-0.76</v>
      </c>
      <c r="S593" s="3">
        <v>1</v>
      </c>
      <c r="T593" s="1">
        <f t="shared" si="375"/>
        <v>6.1269999999999953</v>
      </c>
      <c r="U593" s="2">
        <f t="shared" si="400"/>
        <v>0</v>
      </c>
      <c r="V593" s="3">
        <f t="shared" si="401"/>
        <v>6.1269999999999953</v>
      </c>
      <c r="W593" s="20" t="str">
        <f t="shared" si="376"/>
        <v>LONG</v>
      </c>
      <c r="X593" s="19" t="str">
        <f t="shared" si="377"/>
        <v>LONG</v>
      </c>
      <c r="Y593" s="1" t="str">
        <f t="shared" si="402"/>
        <v/>
      </c>
      <c r="Z593" s="2">
        <f t="shared" si="378"/>
        <v>1</v>
      </c>
      <c r="AA593" s="2" t="str">
        <f t="shared" si="379"/>
        <v/>
      </c>
      <c r="AB593" s="2">
        <f t="shared" si="380"/>
        <v>1</v>
      </c>
      <c r="AC593" s="2" t="str">
        <f t="shared" si="381"/>
        <v/>
      </c>
      <c r="AD593" s="3">
        <f t="shared" si="382"/>
        <v>1</v>
      </c>
      <c r="AE593" s="1">
        <f t="shared" si="383"/>
        <v>42.5</v>
      </c>
      <c r="AF593" s="2">
        <f t="shared" si="384"/>
        <v>1</v>
      </c>
      <c r="AG593" s="2">
        <f t="shared" si="385"/>
        <v>42.5</v>
      </c>
      <c r="AH593" s="2">
        <f t="shared" si="386"/>
        <v>1</v>
      </c>
      <c r="AI593" s="2">
        <f t="shared" si="387"/>
        <v>42.5</v>
      </c>
      <c r="AJ593" s="3">
        <f t="shared" si="388"/>
        <v>1</v>
      </c>
      <c r="AK593" s="1">
        <f t="shared" si="389"/>
        <v>1</v>
      </c>
      <c r="AL593" s="2">
        <f t="shared" si="390"/>
        <v>1</v>
      </c>
      <c r="AM593" s="3">
        <f t="shared" si="391"/>
        <v>1</v>
      </c>
      <c r="AN593" s="10">
        <v>4.8499999999999996</v>
      </c>
      <c r="AO593" s="1">
        <f t="shared" si="403"/>
        <v>-3.8499999999999996</v>
      </c>
      <c r="AP593" s="2">
        <f t="shared" si="392"/>
        <v>-3.8499999999999996</v>
      </c>
      <c r="AQ593" s="3">
        <f t="shared" si="393"/>
        <v>-3.8499999999999996</v>
      </c>
      <c r="AR593" s="1">
        <f t="shared" si="404"/>
        <v>21.75</v>
      </c>
      <c r="AS593" s="2">
        <f t="shared" si="405"/>
        <v>1</v>
      </c>
      <c r="AT593" s="2">
        <f t="shared" si="406"/>
        <v>21.75</v>
      </c>
      <c r="AU593" s="2">
        <f t="shared" si="407"/>
        <v>1</v>
      </c>
      <c r="AV593" s="2">
        <f t="shared" si="408"/>
        <v>21.75</v>
      </c>
      <c r="AW593" s="3">
        <f t="shared" si="409"/>
        <v>1</v>
      </c>
      <c r="AX593" s="1">
        <f t="shared" si="410"/>
        <v>1</v>
      </c>
      <c r="AY593" s="2">
        <f t="shared" si="411"/>
        <v>1</v>
      </c>
      <c r="AZ593" s="3">
        <f t="shared" si="412"/>
        <v>1</v>
      </c>
      <c r="BA593" s="10">
        <v>5.31</v>
      </c>
      <c r="BB593" s="1">
        <f t="shared" si="413"/>
        <v>-4.3099999999999996</v>
      </c>
      <c r="BC593" s="2">
        <f t="shared" si="414"/>
        <v>-4.3099999999999996</v>
      </c>
      <c r="BD593" s="3">
        <f t="shared" si="415"/>
        <v>-4.3099999999999996</v>
      </c>
      <c r="BE593" s="1">
        <f t="shared" si="394"/>
        <v>1</v>
      </c>
      <c r="BF593" s="2">
        <f t="shared" si="395"/>
        <v>1</v>
      </c>
      <c r="BG593" s="3">
        <f t="shared" si="396"/>
        <v>1</v>
      </c>
      <c r="BH593" s="10">
        <v>5.03</v>
      </c>
      <c r="BI593" s="1">
        <f t="shared" si="397"/>
        <v>-4.03</v>
      </c>
      <c r="BJ593" s="2">
        <f t="shared" si="398"/>
        <v>-4.03</v>
      </c>
      <c r="BK593" s="3">
        <f t="shared" si="399"/>
        <v>-4.03</v>
      </c>
    </row>
    <row r="594" spans="1:63">
      <c r="A594" s="14">
        <v>43855.291666665253</v>
      </c>
      <c r="B594" s="1">
        <v>30.425000000000001</v>
      </c>
      <c r="C594" s="2">
        <v>-2.1019999999999999</v>
      </c>
      <c r="D594" s="2">
        <v>11.837999999999999</v>
      </c>
      <c r="E594" s="3">
        <v>20.689</v>
      </c>
      <c r="F594" s="1">
        <v>19.45</v>
      </c>
      <c r="G594" s="2">
        <v>16</v>
      </c>
      <c r="H594" s="2">
        <v>19.45</v>
      </c>
      <c r="I594" s="2">
        <v>16</v>
      </c>
      <c r="J594" s="2">
        <v>19.45</v>
      </c>
      <c r="K594" s="3">
        <v>16</v>
      </c>
      <c r="L594" s="1">
        <v>0</v>
      </c>
      <c r="M594" s="3">
        <v>28.667000000000002</v>
      </c>
      <c r="N594" s="1">
        <v>693</v>
      </c>
      <c r="O594" s="3">
        <v>288</v>
      </c>
      <c r="P594" s="1">
        <v>42.5</v>
      </c>
      <c r="Q594" s="2">
        <v>100</v>
      </c>
      <c r="R594" s="2">
        <v>-0.76</v>
      </c>
      <c r="S594" s="3">
        <v>1</v>
      </c>
      <c r="T594" s="1">
        <f t="shared" si="375"/>
        <v>1.7579999999999991</v>
      </c>
      <c r="U594" s="2">
        <f t="shared" si="400"/>
        <v>0</v>
      </c>
      <c r="V594" s="3">
        <f t="shared" si="401"/>
        <v>1.7579999999999991</v>
      </c>
      <c r="W594" s="20" t="str">
        <f t="shared" si="376"/>
        <v>LONG</v>
      </c>
      <c r="X594" s="19" t="str">
        <f t="shared" si="377"/>
        <v>LONG</v>
      </c>
      <c r="Y594" s="1" t="str">
        <f t="shared" si="402"/>
        <v/>
      </c>
      <c r="Z594" s="2">
        <f t="shared" si="378"/>
        <v>16</v>
      </c>
      <c r="AA594" s="2" t="str">
        <f t="shared" si="379"/>
        <v/>
      </c>
      <c r="AB594" s="2">
        <f t="shared" si="380"/>
        <v>16</v>
      </c>
      <c r="AC594" s="2" t="str">
        <f t="shared" si="381"/>
        <v/>
      </c>
      <c r="AD594" s="3">
        <f t="shared" si="382"/>
        <v>16</v>
      </c>
      <c r="AE594" s="1">
        <f t="shared" si="383"/>
        <v>42.5</v>
      </c>
      <c r="AF594" s="2">
        <f t="shared" si="384"/>
        <v>16</v>
      </c>
      <c r="AG594" s="2">
        <f t="shared" si="385"/>
        <v>42.5</v>
      </c>
      <c r="AH594" s="2">
        <f t="shared" si="386"/>
        <v>16</v>
      </c>
      <c r="AI594" s="2">
        <f t="shared" si="387"/>
        <v>42.5</v>
      </c>
      <c r="AJ594" s="3">
        <f t="shared" si="388"/>
        <v>16</v>
      </c>
      <c r="AK594" s="1">
        <f t="shared" si="389"/>
        <v>16</v>
      </c>
      <c r="AL594" s="2">
        <f t="shared" si="390"/>
        <v>16</v>
      </c>
      <c r="AM594" s="3">
        <f t="shared" si="391"/>
        <v>16</v>
      </c>
      <c r="AN594" s="10">
        <v>4.8499999999999996</v>
      </c>
      <c r="AO594" s="1">
        <f t="shared" si="403"/>
        <v>11.15</v>
      </c>
      <c r="AP594" s="2">
        <f t="shared" si="392"/>
        <v>11.15</v>
      </c>
      <c r="AQ594" s="3">
        <f t="shared" si="393"/>
        <v>11.15</v>
      </c>
      <c r="AR594" s="1">
        <f t="shared" si="404"/>
        <v>21.75</v>
      </c>
      <c r="AS594" s="2">
        <f t="shared" si="405"/>
        <v>16</v>
      </c>
      <c r="AT594" s="2">
        <f t="shared" si="406"/>
        <v>21.75</v>
      </c>
      <c r="AU594" s="2">
        <f t="shared" si="407"/>
        <v>16</v>
      </c>
      <c r="AV594" s="2">
        <f t="shared" si="408"/>
        <v>21.75</v>
      </c>
      <c r="AW594" s="3">
        <f t="shared" si="409"/>
        <v>16</v>
      </c>
      <c r="AX594" s="1">
        <f t="shared" si="410"/>
        <v>16</v>
      </c>
      <c r="AY594" s="2">
        <f t="shared" si="411"/>
        <v>16</v>
      </c>
      <c r="AZ594" s="3">
        <f t="shared" si="412"/>
        <v>16</v>
      </c>
      <c r="BA594" s="10">
        <v>5.31</v>
      </c>
      <c r="BB594" s="1">
        <f t="shared" si="413"/>
        <v>10.690000000000001</v>
      </c>
      <c r="BC594" s="2">
        <f t="shared" si="414"/>
        <v>10.690000000000001</v>
      </c>
      <c r="BD594" s="3">
        <f t="shared" si="415"/>
        <v>10.690000000000001</v>
      </c>
      <c r="BE594" s="1">
        <f t="shared" si="394"/>
        <v>16</v>
      </c>
      <c r="BF594" s="2">
        <f t="shared" si="395"/>
        <v>16</v>
      </c>
      <c r="BG594" s="3">
        <f t="shared" si="396"/>
        <v>16</v>
      </c>
      <c r="BH594" s="10">
        <v>5.03</v>
      </c>
      <c r="BI594" s="1">
        <f t="shared" si="397"/>
        <v>10.969999999999999</v>
      </c>
      <c r="BJ594" s="2">
        <f t="shared" si="398"/>
        <v>10.969999999999999</v>
      </c>
      <c r="BK594" s="3">
        <f t="shared" si="399"/>
        <v>10.969999999999999</v>
      </c>
    </row>
    <row r="595" spans="1:63">
      <c r="A595" s="14">
        <v>43855.333333331917</v>
      </c>
      <c r="B595" s="1">
        <v>103.29600000000001</v>
      </c>
      <c r="C595" s="2">
        <v>41.045000000000002</v>
      </c>
      <c r="D595" s="2">
        <v>32.569000000000003</v>
      </c>
      <c r="E595" s="3">
        <v>29.681999999999999</v>
      </c>
      <c r="F595" s="1">
        <v>20.25</v>
      </c>
      <c r="G595" s="2">
        <v>1</v>
      </c>
      <c r="H595" s="2">
        <v>20.25</v>
      </c>
      <c r="I595" s="2">
        <v>1</v>
      </c>
      <c r="J595" s="2">
        <v>20.25</v>
      </c>
      <c r="K595" s="3">
        <v>1</v>
      </c>
      <c r="L595" s="1">
        <v>0</v>
      </c>
      <c r="M595" s="3">
        <v>86.2</v>
      </c>
      <c r="N595" s="1">
        <v>644</v>
      </c>
      <c r="O595" s="3">
        <v>288</v>
      </c>
      <c r="P595" s="1">
        <v>30.25</v>
      </c>
      <c r="Q595" s="2">
        <v>100</v>
      </c>
      <c r="R595" s="2">
        <v>-0.76</v>
      </c>
      <c r="S595" s="3">
        <v>1</v>
      </c>
      <c r="T595" s="1">
        <f t="shared" si="375"/>
        <v>17.096000000000004</v>
      </c>
      <c r="U595" s="2">
        <f t="shared" si="400"/>
        <v>0</v>
      </c>
      <c r="V595" s="3">
        <f t="shared" si="401"/>
        <v>17.096000000000004</v>
      </c>
      <c r="W595" s="20" t="str">
        <f t="shared" si="376"/>
        <v>LONG</v>
      </c>
      <c r="X595" s="19" t="str">
        <f t="shared" si="377"/>
        <v>LONG</v>
      </c>
      <c r="Y595" s="1" t="str">
        <f t="shared" si="402"/>
        <v/>
      </c>
      <c r="Z595" s="2">
        <f t="shared" si="378"/>
        <v>1</v>
      </c>
      <c r="AA595" s="2" t="str">
        <f t="shared" si="379"/>
        <v/>
      </c>
      <c r="AB595" s="2">
        <f t="shared" si="380"/>
        <v>1</v>
      </c>
      <c r="AC595" s="2" t="str">
        <f t="shared" si="381"/>
        <v/>
      </c>
      <c r="AD595" s="3">
        <f t="shared" si="382"/>
        <v>1</v>
      </c>
      <c r="AE595" s="1">
        <f t="shared" si="383"/>
        <v>30.25</v>
      </c>
      <c r="AF595" s="2">
        <f t="shared" si="384"/>
        <v>1</v>
      </c>
      <c r="AG595" s="2">
        <f t="shared" si="385"/>
        <v>30.25</v>
      </c>
      <c r="AH595" s="2">
        <f t="shared" si="386"/>
        <v>1</v>
      </c>
      <c r="AI595" s="2">
        <f t="shared" si="387"/>
        <v>30.25</v>
      </c>
      <c r="AJ595" s="3">
        <f t="shared" si="388"/>
        <v>1</v>
      </c>
      <c r="AK595" s="1">
        <f t="shared" si="389"/>
        <v>1</v>
      </c>
      <c r="AL595" s="2">
        <f t="shared" si="390"/>
        <v>1</v>
      </c>
      <c r="AM595" s="3">
        <f t="shared" si="391"/>
        <v>1</v>
      </c>
      <c r="AN595" s="10">
        <v>4.8499999999999996</v>
      </c>
      <c r="AO595" s="1">
        <f t="shared" si="403"/>
        <v>-3.8499999999999996</v>
      </c>
      <c r="AP595" s="2">
        <f t="shared" si="392"/>
        <v>-3.8499999999999996</v>
      </c>
      <c r="AQ595" s="3">
        <f t="shared" si="393"/>
        <v>-3.8499999999999996</v>
      </c>
      <c r="AR595" s="1">
        <f t="shared" si="404"/>
        <v>15.63</v>
      </c>
      <c r="AS595" s="2">
        <f t="shared" si="405"/>
        <v>1</v>
      </c>
      <c r="AT595" s="2">
        <f t="shared" si="406"/>
        <v>15.63</v>
      </c>
      <c r="AU595" s="2">
        <f t="shared" si="407"/>
        <v>1</v>
      </c>
      <c r="AV595" s="2">
        <f t="shared" si="408"/>
        <v>15.63</v>
      </c>
      <c r="AW595" s="3">
        <f t="shared" si="409"/>
        <v>1</v>
      </c>
      <c r="AX595" s="1">
        <f t="shared" si="410"/>
        <v>1</v>
      </c>
      <c r="AY595" s="2">
        <f t="shared" si="411"/>
        <v>1</v>
      </c>
      <c r="AZ595" s="3">
        <f t="shared" si="412"/>
        <v>1</v>
      </c>
      <c r="BA595" s="10">
        <v>5.31</v>
      </c>
      <c r="BB595" s="1">
        <f t="shared" si="413"/>
        <v>-4.3099999999999996</v>
      </c>
      <c r="BC595" s="2">
        <f t="shared" si="414"/>
        <v>-4.3099999999999996</v>
      </c>
      <c r="BD595" s="3">
        <f t="shared" si="415"/>
        <v>-4.3099999999999996</v>
      </c>
      <c r="BE595" s="1">
        <f t="shared" si="394"/>
        <v>1</v>
      </c>
      <c r="BF595" s="2">
        <f t="shared" si="395"/>
        <v>1</v>
      </c>
      <c r="BG595" s="3">
        <f t="shared" si="396"/>
        <v>1</v>
      </c>
      <c r="BH595" s="10">
        <v>5.03</v>
      </c>
      <c r="BI595" s="1">
        <f t="shared" si="397"/>
        <v>-4.03</v>
      </c>
      <c r="BJ595" s="2">
        <f t="shared" si="398"/>
        <v>-4.03</v>
      </c>
      <c r="BK595" s="3">
        <f t="shared" si="399"/>
        <v>-4.03</v>
      </c>
    </row>
    <row r="596" spans="1:63">
      <c r="A596" s="14">
        <v>43855.374999998581</v>
      </c>
      <c r="B596" s="1">
        <v>99.066000000000003</v>
      </c>
      <c r="C596" s="2">
        <v>45.344000000000001</v>
      </c>
      <c r="D596" s="2">
        <v>31.952999999999999</v>
      </c>
      <c r="E596" s="3">
        <v>21.768999999999998</v>
      </c>
      <c r="F596" s="1">
        <v>20.72</v>
      </c>
      <c r="G596" s="2">
        <v>1</v>
      </c>
      <c r="H596" s="2">
        <v>20.72</v>
      </c>
      <c r="I596" s="2">
        <v>1</v>
      </c>
      <c r="J596" s="2">
        <v>20.72</v>
      </c>
      <c r="K596" s="3">
        <v>1</v>
      </c>
      <c r="L596" s="1">
        <v>0</v>
      </c>
      <c r="M596" s="3">
        <v>94.167000000000002</v>
      </c>
      <c r="N596" s="1">
        <v>644</v>
      </c>
      <c r="O596" s="3">
        <v>288</v>
      </c>
      <c r="P596" s="1">
        <v>30.72</v>
      </c>
      <c r="Q596" s="2">
        <v>100</v>
      </c>
      <c r="R596" s="2">
        <v>-0.76</v>
      </c>
      <c r="S596" s="3">
        <v>1</v>
      </c>
      <c r="T596" s="1">
        <f t="shared" si="375"/>
        <v>4.8990000000000009</v>
      </c>
      <c r="U596" s="2">
        <f t="shared" si="400"/>
        <v>0</v>
      </c>
      <c r="V596" s="3">
        <f t="shared" si="401"/>
        <v>4.8990000000000009</v>
      </c>
      <c r="W596" s="20" t="str">
        <f t="shared" si="376"/>
        <v>LONG</v>
      </c>
      <c r="X596" s="19" t="str">
        <f t="shared" si="377"/>
        <v>LONG</v>
      </c>
      <c r="Y596" s="1" t="str">
        <f t="shared" si="402"/>
        <v/>
      </c>
      <c r="Z596" s="2">
        <f t="shared" si="378"/>
        <v>1</v>
      </c>
      <c r="AA596" s="2" t="str">
        <f t="shared" si="379"/>
        <v/>
      </c>
      <c r="AB596" s="2">
        <f t="shared" si="380"/>
        <v>1</v>
      </c>
      <c r="AC596" s="2" t="str">
        <f t="shared" si="381"/>
        <v/>
      </c>
      <c r="AD596" s="3">
        <f t="shared" si="382"/>
        <v>1</v>
      </c>
      <c r="AE596" s="1">
        <f t="shared" si="383"/>
        <v>30.72</v>
      </c>
      <c r="AF596" s="2">
        <f t="shared" si="384"/>
        <v>1</v>
      </c>
      <c r="AG596" s="2">
        <f t="shared" si="385"/>
        <v>30.72</v>
      </c>
      <c r="AH596" s="2">
        <f t="shared" si="386"/>
        <v>1</v>
      </c>
      <c r="AI596" s="2">
        <f t="shared" si="387"/>
        <v>30.72</v>
      </c>
      <c r="AJ596" s="3">
        <f t="shared" si="388"/>
        <v>1</v>
      </c>
      <c r="AK596" s="1">
        <f t="shared" si="389"/>
        <v>1</v>
      </c>
      <c r="AL596" s="2">
        <f t="shared" si="390"/>
        <v>1</v>
      </c>
      <c r="AM596" s="3">
        <f t="shared" si="391"/>
        <v>1</v>
      </c>
      <c r="AN596" s="10">
        <v>4.8499999999999996</v>
      </c>
      <c r="AO596" s="1">
        <f t="shared" si="403"/>
        <v>-3.8499999999999996</v>
      </c>
      <c r="AP596" s="2">
        <f t="shared" si="392"/>
        <v>-3.8499999999999996</v>
      </c>
      <c r="AQ596" s="3">
        <f t="shared" si="393"/>
        <v>-3.8499999999999996</v>
      </c>
      <c r="AR596" s="1">
        <f t="shared" si="404"/>
        <v>15.86</v>
      </c>
      <c r="AS596" s="2">
        <f t="shared" si="405"/>
        <v>1</v>
      </c>
      <c r="AT596" s="2">
        <f t="shared" si="406"/>
        <v>15.86</v>
      </c>
      <c r="AU596" s="2">
        <f t="shared" si="407"/>
        <v>1</v>
      </c>
      <c r="AV596" s="2">
        <f t="shared" si="408"/>
        <v>15.86</v>
      </c>
      <c r="AW596" s="3">
        <f t="shared" si="409"/>
        <v>1</v>
      </c>
      <c r="AX596" s="1">
        <f t="shared" si="410"/>
        <v>1</v>
      </c>
      <c r="AY596" s="2">
        <f t="shared" si="411"/>
        <v>1</v>
      </c>
      <c r="AZ596" s="3">
        <f t="shared" si="412"/>
        <v>1</v>
      </c>
      <c r="BA596" s="10">
        <v>5.31</v>
      </c>
      <c r="BB596" s="1">
        <f t="shared" si="413"/>
        <v>-4.3099999999999996</v>
      </c>
      <c r="BC596" s="2">
        <f t="shared" si="414"/>
        <v>-4.3099999999999996</v>
      </c>
      <c r="BD596" s="3">
        <f t="shared" si="415"/>
        <v>-4.3099999999999996</v>
      </c>
      <c r="BE596" s="1">
        <f t="shared" si="394"/>
        <v>1</v>
      </c>
      <c r="BF596" s="2">
        <f t="shared" si="395"/>
        <v>1</v>
      </c>
      <c r="BG596" s="3">
        <f t="shared" si="396"/>
        <v>1</v>
      </c>
      <c r="BH596" s="10">
        <v>5.03</v>
      </c>
      <c r="BI596" s="1">
        <f t="shared" si="397"/>
        <v>-4.03</v>
      </c>
      <c r="BJ596" s="2">
        <f t="shared" si="398"/>
        <v>-4.03</v>
      </c>
      <c r="BK596" s="3">
        <f t="shared" si="399"/>
        <v>-4.03</v>
      </c>
    </row>
    <row r="597" spans="1:63">
      <c r="A597" s="14">
        <v>43855.416666665245</v>
      </c>
      <c r="B597" s="1">
        <v>52.347000000000001</v>
      </c>
      <c r="C597" s="2">
        <v>28.878</v>
      </c>
      <c r="D597" s="2">
        <v>27.138000000000002</v>
      </c>
      <c r="E597" s="3">
        <v>-3.669</v>
      </c>
      <c r="F597" s="1">
        <v>27.75</v>
      </c>
      <c r="G597" s="2">
        <v>17</v>
      </c>
      <c r="H597" s="2">
        <v>27.75</v>
      </c>
      <c r="I597" s="2">
        <v>17</v>
      </c>
      <c r="J597" s="2">
        <v>27.75</v>
      </c>
      <c r="K597" s="3">
        <v>17</v>
      </c>
      <c r="L597" s="1">
        <v>0</v>
      </c>
      <c r="M597" s="3">
        <v>50</v>
      </c>
      <c r="N597" s="1">
        <v>643</v>
      </c>
      <c r="O597" s="3">
        <v>288</v>
      </c>
      <c r="P597" s="1">
        <v>37.75</v>
      </c>
      <c r="Q597" s="2">
        <v>100</v>
      </c>
      <c r="R597" s="2">
        <v>-0.76</v>
      </c>
      <c r="S597" s="3">
        <v>1</v>
      </c>
      <c r="T597" s="1">
        <f t="shared" si="375"/>
        <v>2.3470000000000013</v>
      </c>
      <c r="U597" s="2">
        <f t="shared" si="400"/>
        <v>0</v>
      </c>
      <c r="V597" s="3">
        <f t="shared" si="401"/>
        <v>2.3470000000000013</v>
      </c>
      <c r="W597" s="20" t="str">
        <f t="shared" si="376"/>
        <v>LONG</v>
      </c>
      <c r="X597" s="19" t="str">
        <f t="shared" si="377"/>
        <v>LONG</v>
      </c>
      <c r="Y597" s="1" t="str">
        <f t="shared" si="402"/>
        <v/>
      </c>
      <c r="Z597" s="2">
        <f t="shared" si="378"/>
        <v>17</v>
      </c>
      <c r="AA597" s="2" t="str">
        <f t="shared" si="379"/>
        <v/>
      </c>
      <c r="AB597" s="2">
        <f t="shared" si="380"/>
        <v>17</v>
      </c>
      <c r="AC597" s="2" t="str">
        <f t="shared" si="381"/>
        <v/>
      </c>
      <c r="AD597" s="3">
        <f t="shared" si="382"/>
        <v>17</v>
      </c>
      <c r="AE597" s="1">
        <f t="shared" si="383"/>
        <v>37.75</v>
      </c>
      <c r="AF597" s="2">
        <f t="shared" si="384"/>
        <v>17</v>
      </c>
      <c r="AG597" s="2">
        <f t="shared" si="385"/>
        <v>37.75</v>
      </c>
      <c r="AH597" s="2">
        <f t="shared" si="386"/>
        <v>17</v>
      </c>
      <c r="AI597" s="2">
        <f t="shared" si="387"/>
        <v>37.75</v>
      </c>
      <c r="AJ597" s="3">
        <f t="shared" si="388"/>
        <v>17</v>
      </c>
      <c r="AK597" s="1">
        <f t="shared" si="389"/>
        <v>17</v>
      </c>
      <c r="AL597" s="2">
        <f t="shared" si="390"/>
        <v>17</v>
      </c>
      <c r="AM597" s="3">
        <f t="shared" si="391"/>
        <v>17</v>
      </c>
      <c r="AN597" s="10">
        <v>4.8499999999999996</v>
      </c>
      <c r="AO597" s="1">
        <f t="shared" si="403"/>
        <v>12.15</v>
      </c>
      <c r="AP597" s="2">
        <f t="shared" si="392"/>
        <v>12.15</v>
      </c>
      <c r="AQ597" s="3">
        <f t="shared" si="393"/>
        <v>12.15</v>
      </c>
      <c r="AR597" s="1">
        <f t="shared" si="404"/>
        <v>19.38</v>
      </c>
      <c r="AS597" s="2">
        <f t="shared" si="405"/>
        <v>17</v>
      </c>
      <c r="AT597" s="2">
        <f t="shared" si="406"/>
        <v>19.38</v>
      </c>
      <c r="AU597" s="2">
        <f t="shared" si="407"/>
        <v>17</v>
      </c>
      <c r="AV597" s="2">
        <f t="shared" si="408"/>
        <v>19.38</v>
      </c>
      <c r="AW597" s="3">
        <f t="shared" si="409"/>
        <v>17</v>
      </c>
      <c r="AX597" s="1">
        <f t="shared" si="410"/>
        <v>17</v>
      </c>
      <c r="AY597" s="2">
        <f t="shared" si="411"/>
        <v>17</v>
      </c>
      <c r="AZ597" s="3">
        <f t="shared" si="412"/>
        <v>17</v>
      </c>
      <c r="BA597" s="10">
        <v>5.31</v>
      </c>
      <c r="BB597" s="1">
        <f t="shared" si="413"/>
        <v>11.690000000000001</v>
      </c>
      <c r="BC597" s="2">
        <f t="shared" si="414"/>
        <v>11.690000000000001</v>
      </c>
      <c r="BD597" s="3">
        <f t="shared" si="415"/>
        <v>11.690000000000001</v>
      </c>
      <c r="BE597" s="1">
        <f t="shared" si="394"/>
        <v>17</v>
      </c>
      <c r="BF597" s="2">
        <f t="shared" si="395"/>
        <v>17</v>
      </c>
      <c r="BG597" s="3">
        <f t="shared" si="396"/>
        <v>17</v>
      </c>
      <c r="BH597" s="10">
        <v>5.03</v>
      </c>
      <c r="BI597" s="1">
        <f t="shared" si="397"/>
        <v>11.969999999999999</v>
      </c>
      <c r="BJ597" s="2">
        <f t="shared" si="398"/>
        <v>11.969999999999999</v>
      </c>
      <c r="BK597" s="3">
        <f t="shared" si="399"/>
        <v>11.969999999999999</v>
      </c>
    </row>
    <row r="598" spans="1:63">
      <c r="A598" s="14">
        <v>43855.45833333191</v>
      </c>
      <c r="B598" s="1">
        <v>40.576000000000001</v>
      </c>
      <c r="C598" s="2">
        <v>35.429000000000002</v>
      </c>
      <c r="D598" s="2">
        <v>9.3819999999999997</v>
      </c>
      <c r="E598" s="3">
        <v>-4.2350000000000003</v>
      </c>
      <c r="F598" s="1">
        <v>31.01</v>
      </c>
      <c r="G598" s="2">
        <v>17.11</v>
      </c>
      <c r="H598" s="2">
        <v>31.01</v>
      </c>
      <c r="I598" s="2">
        <v>17.11</v>
      </c>
      <c r="J598" s="2">
        <v>31.01</v>
      </c>
      <c r="K598" s="3">
        <v>17.11</v>
      </c>
      <c r="L598" s="1">
        <v>0</v>
      </c>
      <c r="M598" s="3">
        <v>25</v>
      </c>
      <c r="N598" s="1">
        <v>646</v>
      </c>
      <c r="O598" s="3">
        <v>288</v>
      </c>
      <c r="P598" s="1">
        <v>36.200000000000003</v>
      </c>
      <c r="Q598" s="2">
        <v>100</v>
      </c>
      <c r="R598" s="2">
        <v>-0.76</v>
      </c>
      <c r="S598" s="3">
        <v>1</v>
      </c>
      <c r="T598" s="1">
        <f t="shared" si="375"/>
        <v>15.576000000000001</v>
      </c>
      <c r="U598" s="2">
        <f t="shared" si="400"/>
        <v>0</v>
      </c>
      <c r="V598" s="3">
        <f t="shared" si="401"/>
        <v>15.576000000000001</v>
      </c>
      <c r="W598" s="20" t="str">
        <f t="shared" si="376"/>
        <v>LONG</v>
      </c>
      <c r="X598" s="19" t="str">
        <f t="shared" si="377"/>
        <v>LONG</v>
      </c>
      <c r="Y598" s="1" t="str">
        <f t="shared" si="402"/>
        <v/>
      </c>
      <c r="Z598" s="2">
        <f t="shared" si="378"/>
        <v>17.11</v>
      </c>
      <c r="AA598" s="2" t="str">
        <f t="shared" si="379"/>
        <v/>
      </c>
      <c r="AB598" s="2">
        <f t="shared" si="380"/>
        <v>17.11</v>
      </c>
      <c r="AC598" s="2" t="str">
        <f t="shared" si="381"/>
        <v/>
      </c>
      <c r="AD598" s="3">
        <f t="shared" si="382"/>
        <v>17.11</v>
      </c>
      <c r="AE598" s="1">
        <f t="shared" si="383"/>
        <v>36.200000000000003</v>
      </c>
      <c r="AF598" s="2">
        <f t="shared" si="384"/>
        <v>17.11</v>
      </c>
      <c r="AG598" s="2">
        <f t="shared" si="385"/>
        <v>36.200000000000003</v>
      </c>
      <c r="AH598" s="2">
        <f t="shared" si="386"/>
        <v>17.11</v>
      </c>
      <c r="AI598" s="2">
        <f t="shared" si="387"/>
        <v>36.200000000000003</v>
      </c>
      <c r="AJ598" s="3">
        <f t="shared" si="388"/>
        <v>17.11</v>
      </c>
      <c r="AK598" s="1">
        <f t="shared" si="389"/>
        <v>17.11</v>
      </c>
      <c r="AL598" s="2">
        <f t="shared" si="390"/>
        <v>17.11</v>
      </c>
      <c r="AM598" s="3">
        <f t="shared" si="391"/>
        <v>17.11</v>
      </c>
      <c r="AN598" s="10">
        <v>4.8499999999999996</v>
      </c>
      <c r="AO598" s="1">
        <f t="shared" si="403"/>
        <v>12.26</v>
      </c>
      <c r="AP598" s="2">
        <f t="shared" si="392"/>
        <v>12.26</v>
      </c>
      <c r="AQ598" s="3">
        <f t="shared" si="393"/>
        <v>12.26</v>
      </c>
      <c r="AR598" s="1">
        <f t="shared" si="404"/>
        <v>18.600000000000001</v>
      </c>
      <c r="AS598" s="2">
        <f t="shared" si="405"/>
        <v>17.11</v>
      </c>
      <c r="AT598" s="2">
        <f t="shared" si="406"/>
        <v>18.600000000000001</v>
      </c>
      <c r="AU598" s="2">
        <f t="shared" si="407"/>
        <v>17.11</v>
      </c>
      <c r="AV598" s="2">
        <f t="shared" si="408"/>
        <v>18.600000000000001</v>
      </c>
      <c r="AW598" s="3">
        <f t="shared" si="409"/>
        <v>17.11</v>
      </c>
      <c r="AX598" s="1">
        <f t="shared" si="410"/>
        <v>17.11</v>
      </c>
      <c r="AY598" s="2">
        <f t="shared" si="411"/>
        <v>17.11</v>
      </c>
      <c r="AZ598" s="3">
        <f t="shared" si="412"/>
        <v>17.11</v>
      </c>
      <c r="BA598" s="10">
        <v>5.31</v>
      </c>
      <c r="BB598" s="1">
        <f t="shared" si="413"/>
        <v>11.8</v>
      </c>
      <c r="BC598" s="2">
        <f t="shared" si="414"/>
        <v>11.8</v>
      </c>
      <c r="BD598" s="3">
        <f t="shared" si="415"/>
        <v>11.8</v>
      </c>
      <c r="BE598" s="1">
        <f t="shared" si="394"/>
        <v>17.11</v>
      </c>
      <c r="BF598" s="2">
        <f t="shared" si="395"/>
        <v>17.11</v>
      </c>
      <c r="BG598" s="3">
        <f t="shared" si="396"/>
        <v>17.11</v>
      </c>
      <c r="BH598" s="10">
        <v>5.03</v>
      </c>
      <c r="BI598" s="1">
        <f t="shared" si="397"/>
        <v>12.079999999999998</v>
      </c>
      <c r="BJ598" s="2">
        <f t="shared" si="398"/>
        <v>12.079999999999998</v>
      </c>
      <c r="BK598" s="3">
        <f t="shared" si="399"/>
        <v>12.079999999999998</v>
      </c>
    </row>
    <row r="599" spans="1:63">
      <c r="A599" s="14">
        <v>43855.499999998574</v>
      </c>
      <c r="B599" s="1">
        <v>51.088999999999999</v>
      </c>
      <c r="C599" s="2">
        <v>28.6</v>
      </c>
      <c r="D599" s="2">
        <v>22.097000000000001</v>
      </c>
      <c r="E599" s="3">
        <v>0.39200000000000002</v>
      </c>
      <c r="F599" s="1">
        <v>27.78</v>
      </c>
      <c r="G599" s="2">
        <v>17.600000000000001</v>
      </c>
      <c r="H599" s="2">
        <v>27.78</v>
      </c>
      <c r="I599" s="2">
        <v>17.600000000000001</v>
      </c>
      <c r="J599" s="2">
        <v>27.78</v>
      </c>
      <c r="K599" s="3">
        <v>17.600000000000001</v>
      </c>
      <c r="L599" s="1">
        <v>0</v>
      </c>
      <c r="M599" s="3">
        <v>30</v>
      </c>
      <c r="N599" s="1">
        <v>644</v>
      </c>
      <c r="O599" s="3">
        <v>388</v>
      </c>
      <c r="P599" s="1">
        <v>32.299999999999997</v>
      </c>
      <c r="Q599" s="2">
        <v>100</v>
      </c>
      <c r="R599" s="2">
        <v>-0.76</v>
      </c>
      <c r="S599" s="3">
        <v>17</v>
      </c>
      <c r="T599" s="1">
        <f t="shared" si="375"/>
        <v>21.088999999999999</v>
      </c>
      <c r="U599" s="2">
        <f t="shared" si="400"/>
        <v>0</v>
      </c>
      <c r="V599" s="3">
        <f t="shared" si="401"/>
        <v>21.088999999999999</v>
      </c>
      <c r="W599" s="20" t="str">
        <f t="shared" si="376"/>
        <v>LONG</v>
      </c>
      <c r="X599" s="19" t="str">
        <f t="shared" si="377"/>
        <v>LONG</v>
      </c>
      <c r="Y599" s="1" t="str">
        <f t="shared" si="402"/>
        <v/>
      </c>
      <c r="Z599" s="2">
        <f t="shared" si="378"/>
        <v>17.600000000000001</v>
      </c>
      <c r="AA599" s="2" t="str">
        <f t="shared" si="379"/>
        <v/>
      </c>
      <c r="AB599" s="2">
        <f t="shared" si="380"/>
        <v>17.600000000000001</v>
      </c>
      <c r="AC599" s="2" t="str">
        <f t="shared" si="381"/>
        <v/>
      </c>
      <c r="AD599" s="3">
        <f t="shared" si="382"/>
        <v>17.600000000000001</v>
      </c>
      <c r="AE599" s="1">
        <f t="shared" si="383"/>
        <v>32.299999999999997</v>
      </c>
      <c r="AF599" s="2">
        <f t="shared" si="384"/>
        <v>17.600000000000001</v>
      </c>
      <c r="AG599" s="2">
        <f t="shared" si="385"/>
        <v>32.299999999999997</v>
      </c>
      <c r="AH599" s="2">
        <f t="shared" si="386"/>
        <v>17.600000000000001</v>
      </c>
      <c r="AI599" s="2">
        <f t="shared" si="387"/>
        <v>32.299999999999997</v>
      </c>
      <c r="AJ599" s="3">
        <f t="shared" si="388"/>
        <v>17.600000000000001</v>
      </c>
      <c r="AK599" s="1">
        <f t="shared" si="389"/>
        <v>17.600000000000001</v>
      </c>
      <c r="AL599" s="2">
        <f t="shared" si="390"/>
        <v>17.600000000000001</v>
      </c>
      <c r="AM599" s="3">
        <f t="shared" si="391"/>
        <v>17.600000000000001</v>
      </c>
      <c r="AN599" s="10">
        <v>4.8499999999999996</v>
      </c>
      <c r="AO599" s="1">
        <f t="shared" si="403"/>
        <v>12.750000000000002</v>
      </c>
      <c r="AP599" s="2">
        <f t="shared" si="392"/>
        <v>12.750000000000002</v>
      </c>
      <c r="AQ599" s="3">
        <f t="shared" si="393"/>
        <v>12.750000000000002</v>
      </c>
      <c r="AR599" s="1">
        <f t="shared" si="404"/>
        <v>24.65</v>
      </c>
      <c r="AS599" s="2">
        <f t="shared" si="405"/>
        <v>17.600000000000001</v>
      </c>
      <c r="AT599" s="2">
        <f t="shared" si="406"/>
        <v>24.65</v>
      </c>
      <c r="AU599" s="2">
        <f t="shared" si="407"/>
        <v>17.600000000000001</v>
      </c>
      <c r="AV599" s="2">
        <f t="shared" si="408"/>
        <v>24.65</v>
      </c>
      <c r="AW599" s="3">
        <f t="shared" si="409"/>
        <v>17.600000000000001</v>
      </c>
      <c r="AX599" s="1">
        <f t="shared" si="410"/>
        <v>17.600000000000001</v>
      </c>
      <c r="AY599" s="2">
        <f t="shared" si="411"/>
        <v>17.600000000000001</v>
      </c>
      <c r="AZ599" s="3">
        <f t="shared" si="412"/>
        <v>17.600000000000001</v>
      </c>
      <c r="BA599" s="10">
        <v>5.31</v>
      </c>
      <c r="BB599" s="1">
        <f t="shared" si="413"/>
        <v>12.290000000000003</v>
      </c>
      <c r="BC599" s="2">
        <f t="shared" si="414"/>
        <v>12.290000000000003</v>
      </c>
      <c r="BD599" s="3">
        <f t="shared" si="415"/>
        <v>12.290000000000003</v>
      </c>
      <c r="BE599" s="1">
        <f t="shared" si="394"/>
        <v>17.600000000000001</v>
      </c>
      <c r="BF599" s="2">
        <f t="shared" si="395"/>
        <v>17.600000000000001</v>
      </c>
      <c r="BG599" s="3">
        <f t="shared" si="396"/>
        <v>17.600000000000001</v>
      </c>
      <c r="BH599" s="10">
        <v>5.03</v>
      </c>
      <c r="BI599" s="1">
        <f t="shared" si="397"/>
        <v>12.57</v>
      </c>
      <c r="BJ599" s="2">
        <f t="shared" si="398"/>
        <v>12.57</v>
      </c>
      <c r="BK599" s="3">
        <f t="shared" si="399"/>
        <v>12.57</v>
      </c>
    </row>
    <row r="600" spans="1:63">
      <c r="A600" s="14">
        <v>43855.541666665238</v>
      </c>
      <c r="B600" s="1">
        <v>123.126</v>
      </c>
      <c r="C600" s="2">
        <v>69.941000000000003</v>
      </c>
      <c r="D600" s="2">
        <v>41.216000000000001</v>
      </c>
      <c r="E600" s="3">
        <v>11.968999999999999</v>
      </c>
      <c r="F600" s="1">
        <v>21.24</v>
      </c>
      <c r="G600" s="2">
        <v>1</v>
      </c>
      <c r="H600" s="2">
        <v>21.24</v>
      </c>
      <c r="I600" s="2">
        <v>1</v>
      </c>
      <c r="J600" s="2">
        <v>21.24</v>
      </c>
      <c r="K600" s="3">
        <v>1</v>
      </c>
      <c r="L600" s="1">
        <v>0</v>
      </c>
      <c r="M600" s="3">
        <v>106.667</v>
      </c>
      <c r="N600" s="1">
        <v>644</v>
      </c>
      <c r="O600" s="3">
        <v>378</v>
      </c>
      <c r="P600" s="1">
        <v>26.7</v>
      </c>
      <c r="Q600" s="2">
        <v>100</v>
      </c>
      <c r="R600" s="2">
        <v>-0.76</v>
      </c>
      <c r="S600" s="3">
        <v>1</v>
      </c>
      <c r="T600" s="1">
        <f t="shared" si="375"/>
        <v>16.459000000000003</v>
      </c>
      <c r="U600" s="2">
        <f t="shared" si="400"/>
        <v>0</v>
      </c>
      <c r="V600" s="3">
        <f t="shared" si="401"/>
        <v>16.459000000000003</v>
      </c>
      <c r="W600" s="20" t="str">
        <f t="shared" si="376"/>
        <v>LONG</v>
      </c>
      <c r="X600" s="19" t="str">
        <f t="shared" si="377"/>
        <v>LONG</v>
      </c>
      <c r="Y600" s="1" t="str">
        <f t="shared" si="402"/>
        <v/>
      </c>
      <c r="Z600" s="2">
        <f t="shared" si="378"/>
        <v>1</v>
      </c>
      <c r="AA600" s="2" t="str">
        <f t="shared" si="379"/>
        <v/>
      </c>
      <c r="AB600" s="2">
        <f t="shared" si="380"/>
        <v>1</v>
      </c>
      <c r="AC600" s="2" t="str">
        <f t="shared" si="381"/>
        <v/>
      </c>
      <c r="AD600" s="3">
        <f t="shared" si="382"/>
        <v>1</v>
      </c>
      <c r="AE600" s="1">
        <f t="shared" si="383"/>
        <v>26.7</v>
      </c>
      <c r="AF600" s="2">
        <f t="shared" si="384"/>
        <v>1</v>
      </c>
      <c r="AG600" s="2">
        <f t="shared" si="385"/>
        <v>26.7</v>
      </c>
      <c r="AH600" s="2">
        <f t="shared" si="386"/>
        <v>1</v>
      </c>
      <c r="AI600" s="2">
        <f t="shared" si="387"/>
        <v>26.7</v>
      </c>
      <c r="AJ600" s="3">
        <f t="shared" si="388"/>
        <v>1</v>
      </c>
      <c r="AK600" s="1">
        <f t="shared" si="389"/>
        <v>1</v>
      </c>
      <c r="AL600" s="2">
        <f t="shared" si="390"/>
        <v>1</v>
      </c>
      <c r="AM600" s="3">
        <f t="shared" si="391"/>
        <v>1</v>
      </c>
      <c r="AN600" s="10">
        <v>4.8499999999999996</v>
      </c>
      <c r="AO600" s="1">
        <f t="shared" si="403"/>
        <v>-3.8499999999999996</v>
      </c>
      <c r="AP600" s="2">
        <f t="shared" si="392"/>
        <v>-3.8499999999999996</v>
      </c>
      <c r="AQ600" s="3">
        <f t="shared" si="393"/>
        <v>-3.8499999999999996</v>
      </c>
      <c r="AR600" s="1">
        <f t="shared" si="404"/>
        <v>13.85</v>
      </c>
      <c r="AS600" s="2">
        <f t="shared" si="405"/>
        <v>1</v>
      </c>
      <c r="AT600" s="2">
        <f t="shared" si="406"/>
        <v>13.85</v>
      </c>
      <c r="AU600" s="2">
        <f t="shared" si="407"/>
        <v>1</v>
      </c>
      <c r="AV600" s="2">
        <f t="shared" si="408"/>
        <v>13.85</v>
      </c>
      <c r="AW600" s="3">
        <f t="shared" si="409"/>
        <v>1</v>
      </c>
      <c r="AX600" s="1">
        <f t="shared" si="410"/>
        <v>1</v>
      </c>
      <c r="AY600" s="2">
        <f t="shared" si="411"/>
        <v>1</v>
      </c>
      <c r="AZ600" s="3">
        <f t="shared" si="412"/>
        <v>1</v>
      </c>
      <c r="BA600" s="10">
        <v>5.31</v>
      </c>
      <c r="BB600" s="1">
        <f t="shared" si="413"/>
        <v>-4.3099999999999996</v>
      </c>
      <c r="BC600" s="2">
        <f t="shared" si="414"/>
        <v>-4.3099999999999996</v>
      </c>
      <c r="BD600" s="3">
        <f t="shared" si="415"/>
        <v>-4.3099999999999996</v>
      </c>
      <c r="BE600" s="1">
        <f t="shared" si="394"/>
        <v>1</v>
      </c>
      <c r="BF600" s="2">
        <f t="shared" si="395"/>
        <v>1</v>
      </c>
      <c r="BG600" s="3">
        <f t="shared" si="396"/>
        <v>1</v>
      </c>
      <c r="BH600" s="10">
        <v>5.03</v>
      </c>
      <c r="BI600" s="1">
        <f t="shared" si="397"/>
        <v>-4.03</v>
      </c>
      <c r="BJ600" s="2">
        <f t="shared" si="398"/>
        <v>-4.03</v>
      </c>
      <c r="BK600" s="3">
        <f t="shared" si="399"/>
        <v>-4.03</v>
      </c>
    </row>
    <row r="601" spans="1:63">
      <c r="A601" s="14">
        <v>43855.583333331902</v>
      </c>
      <c r="B601" s="1">
        <v>117.223</v>
      </c>
      <c r="C601" s="2">
        <v>52.307000000000002</v>
      </c>
      <c r="D601" s="2">
        <v>45.911000000000001</v>
      </c>
      <c r="E601" s="3">
        <v>19.004999999999999</v>
      </c>
      <c r="F601" s="1">
        <v>21.03</v>
      </c>
      <c r="G601" s="2">
        <v>18.2</v>
      </c>
      <c r="H601" s="2">
        <v>21.03</v>
      </c>
      <c r="I601" s="2">
        <v>18.2</v>
      </c>
      <c r="J601" s="2">
        <v>21.03</v>
      </c>
      <c r="K601" s="3">
        <v>18.2</v>
      </c>
      <c r="L601" s="1">
        <v>0</v>
      </c>
      <c r="M601" s="3">
        <v>90</v>
      </c>
      <c r="N601" s="1">
        <v>644</v>
      </c>
      <c r="O601" s="3">
        <v>378</v>
      </c>
      <c r="P601" s="1">
        <v>26.7</v>
      </c>
      <c r="Q601" s="2">
        <v>100</v>
      </c>
      <c r="R601" s="2">
        <v>-0.76</v>
      </c>
      <c r="S601" s="3">
        <v>1</v>
      </c>
      <c r="T601" s="1">
        <f t="shared" si="375"/>
        <v>27.222999999999999</v>
      </c>
      <c r="U601" s="2">
        <f t="shared" si="400"/>
        <v>0</v>
      </c>
      <c r="V601" s="3">
        <f t="shared" si="401"/>
        <v>27.222999999999999</v>
      </c>
      <c r="W601" s="20" t="str">
        <f t="shared" si="376"/>
        <v>LONG</v>
      </c>
      <c r="X601" s="19" t="str">
        <f t="shared" si="377"/>
        <v>LONG</v>
      </c>
      <c r="Y601" s="1" t="str">
        <f t="shared" si="402"/>
        <v/>
      </c>
      <c r="Z601" s="2">
        <f t="shared" si="378"/>
        <v>18.2</v>
      </c>
      <c r="AA601" s="2" t="str">
        <f t="shared" si="379"/>
        <v/>
      </c>
      <c r="AB601" s="2">
        <f t="shared" si="380"/>
        <v>18.2</v>
      </c>
      <c r="AC601" s="2" t="str">
        <f t="shared" si="381"/>
        <v/>
      </c>
      <c r="AD601" s="3">
        <f t="shared" si="382"/>
        <v>18.2</v>
      </c>
      <c r="AE601" s="1">
        <f t="shared" si="383"/>
        <v>26.7</v>
      </c>
      <c r="AF601" s="2">
        <f t="shared" si="384"/>
        <v>18.2</v>
      </c>
      <c r="AG601" s="2">
        <f t="shared" si="385"/>
        <v>26.7</v>
      </c>
      <c r="AH601" s="2">
        <f t="shared" si="386"/>
        <v>18.2</v>
      </c>
      <c r="AI601" s="2">
        <f t="shared" si="387"/>
        <v>26.7</v>
      </c>
      <c r="AJ601" s="3">
        <f t="shared" si="388"/>
        <v>18.2</v>
      </c>
      <c r="AK601" s="1">
        <f t="shared" si="389"/>
        <v>18.2</v>
      </c>
      <c r="AL601" s="2">
        <f t="shared" si="390"/>
        <v>18.2</v>
      </c>
      <c r="AM601" s="3">
        <f t="shared" si="391"/>
        <v>18.2</v>
      </c>
      <c r="AN601" s="10">
        <v>4.8499999999999996</v>
      </c>
      <c r="AO601" s="1">
        <f t="shared" si="403"/>
        <v>13.35</v>
      </c>
      <c r="AP601" s="2">
        <f t="shared" si="392"/>
        <v>13.35</v>
      </c>
      <c r="AQ601" s="3">
        <f t="shared" si="393"/>
        <v>13.35</v>
      </c>
      <c r="AR601" s="1">
        <f t="shared" si="404"/>
        <v>13.85</v>
      </c>
      <c r="AS601" s="2">
        <f t="shared" si="405"/>
        <v>18.2</v>
      </c>
      <c r="AT601" s="2">
        <f t="shared" si="406"/>
        <v>13.85</v>
      </c>
      <c r="AU601" s="2">
        <f t="shared" si="407"/>
        <v>18.2</v>
      </c>
      <c r="AV601" s="2">
        <f t="shared" si="408"/>
        <v>13.85</v>
      </c>
      <c r="AW601" s="3">
        <f t="shared" si="409"/>
        <v>18.2</v>
      </c>
      <c r="AX601" s="1">
        <f t="shared" si="410"/>
        <v>18.2</v>
      </c>
      <c r="AY601" s="2">
        <f t="shared" si="411"/>
        <v>18.2</v>
      </c>
      <c r="AZ601" s="3">
        <f t="shared" si="412"/>
        <v>18.2</v>
      </c>
      <c r="BA601" s="10">
        <v>5.31</v>
      </c>
      <c r="BB601" s="1">
        <f t="shared" si="413"/>
        <v>12.89</v>
      </c>
      <c r="BC601" s="2">
        <f t="shared" si="414"/>
        <v>12.89</v>
      </c>
      <c r="BD601" s="3">
        <f t="shared" si="415"/>
        <v>12.89</v>
      </c>
      <c r="BE601" s="1">
        <f t="shared" si="394"/>
        <v>18.2</v>
      </c>
      <c r="BF601" s="2">
        <f t="shared" si="395"/>
        <v>18.2</v>
      </c>
      <c r="BG601" s="3">
        <f t="shared" si="396"/>
        <v>18.2</v>
      </c>
      <c r="BH601" s="10">
        <v>5.03</v>
      </c>
      <c r="BI601" s="1">
        <f t="shared" si="397"/>
        <v>13.169999999999998</v>
      </c>
      <c r="BJ601" s="2">
        <f t="shared" si="398"/>
        <v>13.169999999999998</v>
      </c>
      <c r="BK601" s="3">
        <f t="shared" si="399"/>
        <v>13.169999999999998</v>
      </c>
    </row>
    <row r="602" spans="1:63">
      <c r="A602" s="14">
        <v>43855.624999998567</v>
      </c>
      <c r="B602" s="1">
        <v>149.76300000000001</v>
      </c>
      <c r="C602" s="2">
        <v>57.292000000000002</v>
      </c>
      <c r="D602" s="2">
        <v>49.600999999999999</v>
      </c>
      <c r="E602" s="3">
        <v>42.87</v>
      </c>
      <c r="F602" s="1">
        <v>21</v>
      </c>
      <c r="G602" s="2">
        <v>1</v>
      </c>
      <c r="H602" s="2">
        <v>21</v>
      </c>
      <c r="I602" s="2">
        <v>1</v>
      </c>
      <c r="J602" s="2">
        <v>21</v>
      </c>
      <c r="K602" s="3">
        <v>1</v>
      </c>
      <c r="L602" s="1">
        <v>0</v>
      </c>
      <c r="M602" s="3">
        <v>142</v>
      </c>
      <c r="N602" s="1">
        <v>644</v>
      </c>
      <c r="O602" s="3">
        <v>378</v>
      </c>
      <c r="P602" s="1">
        <v>26.7</v>
      </c>
      <c r="Q602" s="2">
        <v>100</v>
      </c>
      <c r="R602" s="2">
        <v>-0.76</v>
      </c>
      <c r="S602" s="3">
        <v>1</v>
      </c>
      <c r="T602" s="1">
        <f t="shared" si="375"/>
        <v>7.7630000000000052</v>
      </c>
      <c r="U602" s="2">
        <f t="shared" si="400"/>
        <v>0</v>
      </c>
      <c r="V602" s="3">
        <f t="shared" si="401"/>
        <v>7.7630000000000052</v>
      </c>
      <c r="W602" s="20" t="str">
        <f t="shared" si="376"/>
        <v>LONG</v>
      </c>
      <c r="X602" s="19" t="str">
        <f t="shared" si="377"/>
        <v>LONG</v>
      </c>
      <c r="Y602" s="1" t="str">
        <f t="shared" si="402"/>
        <v/>
      </c>
      <c r="Z602" s="2">
        <f t="shared" si="378"/>
        <v>1</v>
      </c>
      <c r="AA602" s="2" t="str">
        <f t="shared" si="379"/>
        <v/>
      </c>
      <c r="AB602" s="2">
        <f t="shared" si="380"/>
        <v>1</v>
      </c>
      <c r="AC602" s="2" t="str">
        <f t="shared" si="381"/>
        <v/>
      </c>
      <c r="AD602" s="3">
        <f t="shared" si="382"/>
        <v>1</v>
      </c>
      <c r="AE602" s="1">
        <f t="shared" si="383"/>
        <v>26.7</v>
      </c>
      <c r="AF602" s="2">
        <f t="shared" si="384"/>
        <v>1</v>
      </c>
      <c r="AG602" s="2">
        <f t="shared" si="385"/>
        <v>26.7</v>
      </c>
      <c r="AH602" s="2">
        <f t="shared" si="386"/>
        <v>1</v>
      </c>
      <c r="AI602" s="2">
        <f t="shared" si="387"/>
        <v>26.7</v>
      </c>
      <c r="AJ602" s="3">
        <f t="shared" si="388"/>
        <v>1</v>
      </c>
      <c r="AK602" s="1">
        <f t="shared" si="389"/>
        <v>1</v>
      </c>
      <c r="AL602" s="2">
        <f t="shared" si="390"/>
        <v>1</v>
      </c>
      <c r="AM602" s="3">
        <f t="shared" si="391"/>
        <v>1</v>
      </c>
      <c r="AN602" s="10">
        <v>4.8499999999999996</v>
      </c>
      <c r="AO602" s="1">
        <f t="shared" si="403"/>
        <v>-3.8499999999999996</v>
      </c>
      <c r="AP602" s="2">
        <f t="shared" si="392"/>
        <v>-3.8499999999999996</v>
      </c>
      <c r="AQ602" s="3">
        <f t="shared" si="393"/>
        <v>-3.8499999999999996</v>
      </c>
      <c r="AR602" s="1">
        <f t="shared" si="404"/>
        <v>13.85</v>
      </c>
      <c r="AS602" s="2">
        <f t="shared" si="405"/>
        <v>1</v>
      </c>
      <c r="AT602" s="2">
        <f t="shared" si="406"/>
        <v>13.85</v>
      </c>
      <c r="AU602" s="2">
        <f t="shared" si="407"/>
        <v>1</v>
      </c>
      <c r="AV602" s="2">
        <f t="shared" si="408"/>
        <v>13.85</v>
      </c>
      <c r="AW602" s="3">
        <f t="shared" si="409"/>
        <v>1</v>
      </c>
      <c r="AX602" s="1">
        <f t="shared" si="410"/>
        <v>1</v>
      </c>
      <c r="AY602" s="2">
        <f t="shared" si="411"/>
        <v>1</v>
      </c>
      <c r="AZ602" s="3">
        <f t="shared" si="412"/>
        <v>1</v>
      </c>
      <c r="BA602" s="10">
        <v>5.31</v>
      </c>
      <c r="BB602" s="1">
        <f t="shared" si="413"/>
        <v>-4.3099999999999996</v>
      </c>
      <c r="BC602" s="2">
        <f t="shared" si="414"/>
        <v>-4.3099999999999996</v>
      </c>
      <c r="BD602" s="3">
        <f t="shared" si="415"/>
        <v>-4.3099999999999996</v>
      </c>
      <c r="BE602" s="1">
        <f t="shared" si="394"/>
        <v>1</v>
      </c>
      <c r="BF602" s="2">
        <f t="shared" si="395"/>
        <v>1</v>
      </c>
      <c r="BG602" s="3">
        <f t="shared" si="396"/>
        <v>1</v>
      </c>
      <c r="BH602" s="10">
        <v>5.03</v>
      </c>
      <c r="BI602" s="1">
        <f t="shared" si="397"/>
        <v>-4.03</v>
      </c>
      <c r="BJ602" s="2">
        <f t="shared" si="398"/>
        <v>-4.03</v>
      </c>
      <c r="BK602" s="3">
        <f t="shared" si="399"/>
        <v>-4.03</v>
      </c>
    </row>
    <row r="603" spans="1:63">
      <c r="A603" s="14">
        <v>43855.666666665231</v>
      </c>
      <c r="B603" s="1">
        <v>108.682</v>
      </c>
      <c r="C603" s="2">
        <v>28.936</v>
      </c>
      <c r="D603" s="2">
        <v>46.292000000000002</v>
      </c>
      <c r="E603" s="3">
        <v>33.454000000000001</v>
      </c>
      <c r="F603" s="1">
        <v>31.02</v>
      </c>
      <c r="G603" s="2">
        <v>17.11</v>
      </c>
      <c r="H603" s="2">
        <v>31.02</v>
      </c>
      <c r="I603" s="2">
        <v>17.11</v>
      </c>
      <c r="J603" s="2">
        <v>31.02</v>
      </c>
      <c r="K603" s="3">
        <v>17.11</v>
      </c>
      <c r="L603" s="1">
        <v>0</v>
      </c>
      <c r="M603" s="3">
        <v>110</v>
      </c>
      <c r="N603" s="1">
        <v>644</v>
      </c>
      <c r="O603" s="3">
        <v>704</v>
      </c>
      <c r="P603" s="1">
        <v>36.200000000000003</v>
      </c>
      <c r="Q603" s="2">
        <v>95</v>
      </c>
      <c r="R603" s="2">
        <v>-0.76</v>
      </c>
      <c r="S603" s="3">
        <v>40.5</v>
      </c>
      <c r="T603" s="1">
        <f t="shared" si="375"/>
        <v>-1.3179999999999978</v>
      </c>
      <c r="U603" s="2">
        <f t="shared" si="400"/>
        <v>1.3179999999999978</v>
      </c>
      <c r="V603" s="3">
        <f t="shared" si="401"/>
        <v>0</v>
      </c>
      <c r="W603" s="20" t="str">
        <f t="shared" si="376"/>
        <v>LONG</v>
      </c>
      <c r="X603" s="19" t="str">
        <f t="shared" si="377"/>
        <v>LONG</v>
      </c>
      <c r="Y603" s="1" t="str">
        <f t="shared" si="402"/>
        <v/>
      </c>
      <c r="Z603" s="2">
        <f t="shared" si="378"/>
        <v>17.11</v>
      </c>
      <c r="AA603" s="2" t="str">
        <f t="shared" si="379"/>
        <v/>
      </c>
      <c r="AB603" s="2">
        <f t="shared" si="380"/>
        <v>17.11</v>
      </c>
      <c r="AC603" s="2" t="str">
        <f t="shared" si="381"/>
        <v/>
      </c>
      <c r="AD603" s="3">
        <f t="shared" si="382"/>
        <v>17.11</v>
      </c>
      <c r="AE603" s="1">
        <f t="shared" si="383"/>
        <v>36.200000000000003</v>
      </c>
      <c r="AF603" s="2">
        <f t="shared" si="384"/>
        <v>17.11</v>
      </c>
      <c r="AG603" s="2">
        <f t="shared" si="385"/>
        <v>36.200000000000003</v>
      </c>
      <c r="AH603" s="2">
        <f t="shared" si="386"/>
        <v>17.11</v>
      </c>
      <c r="AI603" s="2">
        <f t="shared" si="387"/>
        <v>36.200000000000003</v>
      </c>
      <c r="AJ603" s="3">
        <f t="shared" si="388"/>
        <v>17.11</v>
      </c>
      <c r="AK603" s="1">
        <f t="shared" si="389"/>
        <v>17.11</v>
      </c>
      <c r="AL603" s="2">
        <f t="shared" si="390"/>
        <v>17.11</v>
      </c>
      <c r="AM603" s="3">
        <f t="shared" si="391"/>
        <v>17.11</v>
      </c>
      <c r="AN603" s="10">
        <v>4.8499999999999996</v>
      </c>
      <c r="AO603" s="1">
        <f t="shared" si="403"/>
        <v>12.26</v>
      </c>
      <c r="AP603" s="2">
        <f t="shared" si="392"/>
        <v>12.26</v>
      </c>
      <c r="AQ603" s="3">
        <f t="shared" si="393"/>
        <v>12.26</v>
      </c>
      <c r="AR603" s="1">
        <f t="shared" si="404"/>
        <v>38.35</v>
      </c>
      <c r="AS603" s="2">
        <f t="shared" si="405"/>
        <v>17.11</v>
      </c>
      <c r="AT603" s="2">
        <f t="shared" si="406"/>
        <v>38.35</v>
      </c>
      <c r="AU603" s="2">
        <f t="shared" si="407"/>
        <v>17.11</v>
      </c>
      <c r="AV603" s="2">
        <f t="shared" si="408"/>
        <v>38.35</v>
      </c>
      <c r="AW603" s="3">
        <f t="shared" si="409"/>
        <v>17.11</v>
      </c>
      <c r="AX603" s="1">
        <f t="shared" si="410"/>
        <v>17.11</v>
      </c>
      <c r="AY603" s="2">
        <f t="shared" si="411"/>
        <v>17.11</v>
      </c>
      <c r="AZ603" s="3">
        <f t="shared" si="412"/>
        <v>17.11</v>
      </c>
      <c r="BA603" s="10">
        <v>5.31</v>
      </c>
      <c r="BB603" s="1">
        <f t="shared" si="413"/>
        <v>11.8</v>
      </c>
      <c r="BC603" s="2">
        <f t="shared" si="414"/>
        <v>11.8</v>
      </c>
      <c r="BD603" s="3">
        <f t="shared" si="415"/>
        <v>11.8</v>
      </c>
      <c r="BE603" s="1">
        <f t="shared" si="394"/>
        <v>17.11</v>
      </c>
      <c r="BF603" s="2">
        <f t="shared" si="395"/>
        <v>17.11</v>
      </c>
      <c r="BG603" s="3">
        <f t="shared" si="396"/>
        <v>17.11</v>
      </c>
      <c r="BH603" s="10">
        <v>5.03</v>
      </c>
      <c r="BI603" s="1">
        <f t="shared" si="397"/>
        <v>12.079999999999998</v>
      </c>
      <c r="BJ603" s="2">
        <f t="shared" si="398"/>
        <v>12.079999999999998</v>
      </c>
      <c r="BK603" s="3">
        <f t="shared" si="399"/>
        <v>12.079999999999998</v>
      </c>
    </row>
    <row r="604" spans="1:63">
      <c r="A604" s="14">
        <v>43855.708333331895</v>
      </c>
      <c r="B604" s="1">
        <v>1.085</v>
      </c>
      <c r="C604" s="2">
        <v>-10.335000000000001</v>
      </c>
      <c r="D604" s="2">
        <v>-16.707999999999998</v>
      </c>
      <c r="E604" s="3">
        <v>28.128</v>
      </c>
      <c r="F604" s="1">
        <v>46</v>
      </c>
      <c r="G604" s="2">
        <v>17.11</v>
      </c>
      <c r="H604" s="2">
        <v>46</v>
      </c>
      <c r="I604" s="2">
        <v>17.11</v>
      </c>
      <c r="J604" s="2">
        <v>46</v>
      </c>
      <c r="K604" s="3">
        <v>17.11</v>
      </c>
      <c r="L604" s="1">
        <v>18.733000000000001</v>
      </c>
      <c r="M604" s="3">
        <v>25.332999999999998</v>
      </c>
      <c r="N604" s="1">
        <v>474</v>
      </c>
      <c r="O604" s="3">
        <v>378</v>
      </c>
      <c r="P604" s="1">
        <v>36.200000000000003</v>
      </c>
      <c r="Q604" s="2">
        <v>95</v>
      </c>
      <c r="R604" s="2">
        <v>1</v>
      </c>
      <c r="S604" s="3">
        <v>18</v>
      </c>
      <c r="T604" s="1">
        <f t="shared" si="375"/>
        <v>-5.514999999999997</v>
      </c>
      <c r="U604" s="2">
        <f t="shared" si="400"/>
        <v>5.514999999999997</v>
      </c>
      <c r="V604" s="3">
        <f t="shared" si="401"/>
        <v>0</v>
      </c>
      <c r="W604" s="20" t="str">
        <f t="shared" si="376"/>
        <v>LONG</v>
      </c>
      <c r="X604" s="19" t="str">
        <f t="shared" si="377"/>
        <v>LONG</v>
      </c>
      <c r="Y604" s="1" t="str">
        <f t="shared" si="402"/>
        <v/>
      </c>
      <c r="Z604" s="2">
        <f t="shared" si="378"/>
        <v>17.11</v>
      </c>
      <c r="AA604" s="2" t="str">
        <f t="shared" si="379"/>
        <v/>
      </c>
      <c r="AB604" s="2">
        <f t="shared" si="380"/>
        <v>17.11</v>
      </c>
      <c r="AC604" s="2" t="str">
        <f t="shared" si="381"/>
        <v/>
      </c>
      <c r="AD604" s="3">
        <f t="shared" si="382"/>
        <v>17.11</v>
      </c>
      <c r="AE604" s="1">
        <f t="shared" si="383"/>
        <v>36.200000000000003</v>
      </c>
      <c r="AF604" s="2">
        <f t="shared" si="384"/>
        <v>17.11</v>
      </c>
      <c r="AG604" s="2">
        <f t="shared" si="385"/>
        <v>36.200000000000003</v>
      </c>
      <c r="AH604" s="2">
        <f t="shared" si="386"/>
        <v>17.11</v>
      </c>
      <c r="AI604" s="2">
        <f t="shared" si="387"/>
        <v>36.200000000000003</v>
      </c>
      <c r="AJ604" s="3">
        <f t="shared" si="388"/>
        <v>17.11</v>
      </c>
      <c r="AK604" s="1">
        <f t="shared" si="389"/>
        <v>17.11</v>
      </c>
      <c r="AL604" s="2">
        <f t="shared" si="390"/>
        <v>17.11</v>
      </c>
      <c r="AM604" s="3">
        <f t="shared" si="391"/>
        <v>17.11</v>
      </c>
      <c r="AN604" s="10">
        <v>4.8499999999999996</v>
      </c>
      <c r="AO604" s="1">
        <f t="shared" si="403"/>
        <v>12.26</v>
      </c>
      <c r="AP604" s="2">
        <f t="shared" si="392"/>
        <v>12.26</v>
      </c>
      <c r="AQ604" s="3">
        <f t="shared" si="393"/>
        <v>12.26</v>
      </c>
      <c r="AR604" s="1">
        <f t="shared" si="404"/>
        <v>27.1</v>
      </c>
      <c r="AS604" s="2">
        <f t="shared" si="405"/>
        <v>17.11</v>
      </c>
      <c r="AT604" s="2">
        <f t="shared" si="406"/>
        <v>27.1</v>
      </c>
      <c r="AU604" s="2">
        <f t="shared" si="407"/>
        <v>17.11</v>
      </c>
      <c r="AV604" s="2">
        <f t="shared" si="408"/>
        <v>27.1</v>
      </c>
      <c r="AW604" s="3">
        <f t="shared" si="409"/>
        <v>17.11</v>
      </c>
      <c r="AX604" s="1">
        <f t="shared" si="410"/>
        <v>17.11</v>
      </c>
      <c r="AY604" s="2">
        <f t="shared" si="411"/>
        <v>17.11</v>
      </c>
      <c r="AZ604" s="3">
        <f t="shared" si="412"/>
        <v>17.11</v>
      </c>
      <c r="BA604" s="10">
        <v>5.31</v>
      </c>
      <c r="BB604" s="1">
        <f t="shared" si="413"/>
        <v>11.8</v>
      </c>
      <c r="BC604" s="2">
        <f t="shared" si="414"/>
        <v>11.8</v>
      </c>
      <c r="BD604" s="3">
        <f t="shared" si="415"/>
        <v>11.8</v>
      </c>
      <c r="BE604" s="1">
        <f t="shared" si="394"/>
        <v>17.11</v>
      </c>
      <c r="BF604" s="2">
        <f t="shared" si="395"/>
        <v>17.11</v>
      </c>
      <c r="BG604" s="3">
        <f t="shared" si="396"/>
        <v>17.11</v>
      </c>
      <c r="BH604" s="10">
        <v>5.03</v>
      </c>
      <c r="BI604" s="1">
        <f t="shared" si="397"/>
        <v>12.079999999999998</v>
      </c>
      <c r="BJ604" s="2">
        <f t="shared" si="398"/>
        <v>12.079999999999998</v>
      </c>
      <c r="BK604" s="3">
        <f t="shared" si="399"/>
        <v>12.079999999999998</v>
      </c>
    </row>
    <row r="605" spans="1:63">
      <c r="A605" s="14">
        <v>43855.749999998559</v>
      </c>
      <c r="B605" s="1">
        <v>-8.5760000000000005</v>
      </c>
      <c r="C605" s="2">
        <v>-19.122</v>
      </c>
      <c r="D605" s="2">
        <v>-9.234</v>
      </c>
      <c r="E605" s="3">
        <v>19.78</v>
      </c>
      <c r="F605" s="1">
        <v>50</v>
      </c>
      <c r="G605" s="2">
        <v>42.82</v>
      </c>
      <c r="H605" s="2">
        <v>50</v>
      </c>
      <c r="I605" s="2">
        <v>42.82</v>
      </c>
      <c r="J605" s="2">
        <v>50</v>
      </c>
      <c r="K605" s="3">
        <v>42.82</v>
      </c>
      <c r="L605" s="1">
        <v>26</v>
      </c>
      <c r="M605" s="3">
        <v>0</v>
      </c>
      <c r="N605" s="1">
        <v>473</v>
      </c>
      <c r="O605" s="3">
        <v>415</v>
      </c>
      <c r="P605" s="1">
        <v>42.5</v>
      </c>
      <c r="Q605" s="2">
        <v>95</v>
      </c>
      <c r="R605" s="2">
        <v>1</v>
      </c>
      <c r="S605" s="3">
        <v>40.5</v>
      </c>
      <c r="T605" s="1">
        <f t="shared" si="375"/>
        <v>17.423999999999999</v>
      </c>
      <c r="U605" s="2">
        <f t="shared" si="400"/>
        <v>0</v>
      </c>
      <c r="V605" s="3">
        <f t="shared" si="401"/>
        <v>17.423999999999999</v>
      </c>
      <c r="W605" s="20" t="str">
        <f t="shared" si="376"/>
        <v>SHORT</v>
      </c>
      <c r="X605" s="19" t="str">
        <f t="shared" si="377"/>
        <v>SHORT</v>
      </c>
      <c r="Y605" s="1">
        <f t="shared" si="402"/>
        <v>50</v>
      </c>
      <c r="Z605" s="2" t="str">
        <f t="shared" si="378"/>
        <v/>
      </c>
      <c r="AA605" s="2">
        <f t="shared" si="379"/>
        <v>50</v>
      </c>
      <c r="AB605" s="2" t="str">
        <f t="shared" si="380"/>
        <v/>
      </c>
      <c r="AC605" s="2">
        <f t="shared" si="381"/>
        <v>50</v>
      </c>
      <c r="AD605" s="3" t="str">
        <f t="shared" si="382"/>
        <v/>
      </c>
      <c r="AE605" s="1">
        <f t="shared" si="383"/>
        <v>50</v>
      </c>
      <c r="AF605" s="2">
        <f t="shared" si="384"/>
        <v>40.5</v>
      </c>
      <c r="AG605" s="2">
        <f t="shared" si="385"/>
        <v>50</v>
      </c>
      <c r="AH605" s="2">
        <f t="shared" si="386"/>
        <v>40.5</v>
      </c>
      <c r="AI605" s="2">
        <f t="shared" si="387"/>
        <v>50</v>
      </c>
      <c r="AJ605" s="3">
        <f t="shared" si="388"/>
        <v>40.5</v>
      </c>
      <c r="AK605" s="1">
        <f t="shared" si="389"/>
        <v>50</v>
      </c>
      <c r="AL605" s="2">
        <f t="shared" si="390"/>
        <v>50</v>
      </c>
      <c r="AM605" s="3">
        <f t="shared" si="391"/>
        <v>50</v>
      </c>
      <c r="AN605" s="10">
        <v>4.8499999999999996</v>
      </c>
      <c r="AO605" s="1">
        <f t="shared" si="403"/>
        <v>54.85</v>
      </c>
      <c r="AP605" s="2">
        <f t="shared" si="392"/>
        <v>54.85</v>
      </c>
      <c r="AQ605" s="3">
        <f t="shared" si="393"/>
        <v>54.85</v>
      </c>
      <c r="AR605" s="1">
        <f t="shared" si="404"/>
        <v>50</v>
      </c>
      <c r="AS605" s="2">
        <f t="shared" si="405"/>
        <v>41.5</v>
      </c>
      <c r="AT605" s="2">
        <f t="shared" si="406"/>
        <v>50</v>
      </c>
      <c r="AU605" s="2">
        <f t="shared" si="407"/>
        <v>41.5</v>
      </c>
      <c r="AV605" s="2">
        <f t="shared" si="408"/>
        <v>50</v>
      </c>
      <c r="AW605" s="3">
        <f t="shared" si="409"/>
        <v>41.5</v>
      </c>
      <c r="AX605" s="1">
        <f t="shared" si="410"/>
        <v>50</v>
      </c>
      <c r="AY605" s="2">
        <f t="shared" si="411"/>
        <v>50</v>
      </c>
      <c r="AZ605" s="3">
        <f t="shared" si="412"/>
        <v>50</v>
      </c>
      <c r="BA605" s="10">
        <v>5.31</v>
      </c>
      <c r="BB605" s="1">
        <f t="shared" si="413"/>
        <v>55.31</v>
      </c>
      <c r="BC605" s="2">
        <f t="shared" si="414"/>
        <v>55.31</v>
      </c>
      <c r="BD605" s="3">
        <f t="shared" si="415"/>
        <v>55.31</v>
      </c>
      <c r="BE605" s="1">
        <f t="shared" si="394"/>
        <v>50</v>
      </c>
      <c r="BF605" s="2">
        <f t="shared" si="395"/>
        <v>50</v>
      </c>
      <c r="BG605" s="3">
        <f t="shared" si="396"/>
        <v>50</v>
      </c>
      <c r="BH605" s="10">
        <v>5.03</v>
      </c>
      <c r="BI605" s="1">
        <f t="shared" si="397"/>
        <v>55.03</v>
      </c>
      <c r="BJ605" s="2">
        <f t="shared" si="398"/>
        <v>55.03</v>
      </c>
      <c r="BK605" s="3">
        <f t="shared" si="399"/>
        <v>55.03</v>
      </c>
    </row>
    <row r="606" spans="1:63">
      <c r="A606" s="14">
        <v>43855.791666665224</v>
      </c>
      <c r="B606" s="1">
        <v>49.371000000000002</v>
      </c>
      <c r="C606" s="2">
        <v>29.972999999999999</v>
      </c>
      <c r="D606" s="2">
        <v>2.6850000000000001</v>
      </c>
      <c r="E606" s="3">
        <v>16.713000000000001</v>
      </c>
      <c r="F606" s="1">
        <v>31.1</v>
      </c>
      <c r="G606" s="2">
        <v>1</v>
      </c>
      <c r="H606" s="2">
        <v>31.1</v>
      </c>
      <c r="I606" s="2">
        <v>1</v>
      </c>
      <c r="J606" s="2">
        <v>31.1</v>
      </c>
      <c r="K606" s="3">
        <v>1</v>
      </c>
      <c r="L606" s="1">
        <v>0</v>
      </c>
      <c r="M606" s="3">
        <v>40.167000000000002</v>
      </c>
      <c r="N606" s="1">
        <v>469</v>
      </c>
      <c r="O606" s="3">
        <v>349</v>
      </c>
      <c r="P606" s="1">
        <v>36.299999999999997</v>
      </c>
      <c r="Q606" s="2">
        <v>95</v>
      </c>
      <c r="R606" s="2">
        <v>1</v>
      </c>
      <c r="S606" s="3">
        <v>40.5</v>
      </c>
      <c r="T606" s="1">
        <f t="shared" si="375"/>
        <v>9.2040000000000006</v>
      </c>
      <c r="U606" s="2">
        <f t="shared" si="400"/>
        <v>0</v>
      </c>
      <c r="V606" s="3">
        <f t="shared" si="401"/>
        <v>9.2040000000000006</v>
      </c>
      <c r="W606" s="20" t="str">
        <f t="shared" si="376"/>
        <v>LONG</v>
      </c>
      <c r="X606" s="19" t="str">
        <f t="shared" si="377"/>
        <v>LONG</v>
      </c>
      <c r="Y606" s="1" t="str">
        <f t="shared" si="402"/>
        <v/>
      </c>
      <c r="Z606" s="2">
        <f t="shared" si="378"/>
        <v>1</v>
      </c>
      <c r="AA606" s="2" t="str">
        <f t="shared" si="379"/>
        <v/>
      </c>
      <c r="AB606" s="2">
        <f t="shared" si="380"/>
        <v>1</v>
      </c>
      <c r="AC606" s="2" t="str">
        <f t="shared" si="381"/>
        <v/>
      </c>
      <c r="AD606" s="3">
        <f t="shared" si="382"/>
        <v>1</v>
      </c>
      <c r="AE606" s="1">
        <f t="shared" si="383"/>
        <v>36.299999999999997</v>
      </c>
      <c r="AF606" s="2">
        <f t="shared" si="384"/>
        <v>1</v>
      </c>
      <c r="AG606" s="2">
        <f t="shared" si="385"/>
        <v>36.299999999999997</v>
      </c>
      <c r="AH606" s="2">
        <f t="shared" si="386"/>
        <v>1</v>
      </c>
      <c r="AI606" s="2">
        <f t="shared" si="387"/>
        <v>36.299999999999997</v>
      </c>
      <c r="AJ606" s="3">
        <f t="shared" si="388"/>
        <v>1</v>
      </c>
      <c r="AK606" s="1">
        <f t="shared" si="389"/>
        <v>1</v>
      </c>
      <c r="AL606" s="2">
        <f t="shared" si="390"/>
        <v>1</v>
      </c>
      <c r="AM606" s="3">
        <f t="shared" si="391"/>
        <v>1</v>
      </c>
      <c r="AN606" s="10">
        <v>4.8499999999999996</v>
      </c>
      <c r="AO606" s="1">
        <f t="shared" si="403"/>
        <v>-3.8499999999999996</v>
      </c>
      <c r="AP606" s="2">
        <f t="shared" si="392"/>
        <v>-3.8499999999999996</v>
      </c>
      <c r="AQ606" s="3">
        <f t="shared" si="393"/>
        <v>-3.8499999999999996</v>
      </c>
      <c r="AR606" s="1">
        <f t="shared" si="404"/>
        <v>38.4</v>
      </c>
      <c r="AS606" s="2">
        <f t="shared" si="405"/>
        <v>1</v>
      </c>
      <c r="AT606" s="2">
        <f t="shared" si="406"/>
        <v>38.4</v>
      </c>
      <c r="AU606" s="2">
        <f t="shared" si="407"/>
        <v>1</v>
      </c>
      <c r="AV606" s="2">
        <f t="shared" si="408"/>
        <v>38.4</v>
      </c>
      <c r="AW606" s="3">
        <f t="shared" si="409"/>
        <v>1</v>
      </c>
      <c r="AX606" s="1">
        <f t="shared" si="410"/>
        <v>1</v>
      </c>
      <c r="AY606" s="2">
        <f t="shared" si="411"/>
        <v>1</v>
      </c>
      <c r="AZ606" s="3">
        <f t="shared" si="412"/>
        <v>1</v>
      </c>
      <c r="BA606" s="10">
        <v>5.31</v>
      </c>
      <c r="BB606" s="1">
        <f t="shared" si="413"/>
        <v>-4.3099999999999996</v>
      </c>
      <c r="BC606" s="2">
        <f t="shared" si="414"/>
        <v>-4.3099999999999996</v>
      </c>
      <c r="BD606" s="3">
        <f t="shared" si="415"/>
        <v>-4.3099999999999996</v>
      </c>
      <c r="BE606" s="1">
        <f t="shared" si="394"/>
        <v>1</v>
      </c>
      <c r="BF606" s="2">
        <f t="shared" si="395"/>
        <v>1</v>
      </c>
      <c r="BG606" s="3">
        <f t="shared" si="396"/>
        <v>1</v>
      </c>
      <c r="BH606" s="10">
        <v>5.03</v>
      </c>
      <c r="BI606" s="1">
        <f t="shared" si="397"/>
        <v>-4.03</v>
      </c>
      <c r="BJ606" s="2">
        <f t="shared" si="398"/>
        <v>-4.03</v>
      </c>
      <c r="BK606" s="3">
        <f t="shared" si="399"/>
        <v>-4.03</v>
      </c>
    </row>
    <row r="607" spans="1:63">
      <c r="A607" s="14">
        <v>43855.833333331888</v>
      </c>
      <c r="B607" s="1">
        <v>28.38</v>
      </c>
      <c r="C607" s="2">
        <v>2.29</v>
      </c>
      <c r="D607" s="2">
        <v>13.798</v>
      </c>
      <c r="E607" s="3">
        <v>12.292</v>
      </c>
      <c r="F607" s="1">
        <v>27.79</v>
      </c>
      <c r="G607" s="2">
        <v>27.79</v>
      </c>
      <c r="H607" s="2">
        <v>27.79</v>
      </c>
      <c r="I607" s="2">
        <v>27.79</v>
      </c>
      <c r="J607" s="2">
        <v>27.79</v>
      </c>
      <c r="K607" s="3">
        <v>27.79</v>
      </c>
      <c r="L607" s="1">
        <v>0</v>
      </c>
      <c r="M607" s="3">
        <v>0</v>
      </c>
      <c r="N607" s="1">
        <v>454</v>
      </c>
      <c r="O607" s="3">
        <v>159</v>
      </c>
      <c r="P607" s="1">
        <v>32.299999999999997</v>
      </c>
      <c r="Q607" s="2">
        <v>95</v>
      </c>
      <c r="R607" s="2">
        <v>1</v>
      </c>
      <c r="S607" s="3">
        <v>40.5</v>
      </c>
      <c r="T607" s="1">
        <f t="shared" si="375"/>
        <v>28.38</v>
      </c>
      <c r="U607" s="2">
        <f t="shared" si="400"/>
        <v>0</v>
      </c>
      <c r="V607" s="3">
        <f t="shared" si="401"/>
        <v>28.38</v>
      </c>
      <c r="W607" s="20" t="str">
        <f t="shared" si="376"/>
        <v>LONG</v>
      </c>
      <c r="X607" s="19" t="str">
        <f t="shared" si="377"/>
        <v>LONG</v>
      </c>
      <c r="Y607" s="1" t="str">
        <f t="shared" si="402"/>
        <v/>
      </c>
      <c r="Z607" s="2" t="str">
        <f t="shared" si="378"/>
        <v/>
      </c>
      <c r="AA607" s="2" t="str">
        <f t="shared" si="379"/>
        <v/>
      </c>
      <c r="AB607" s="2" t="str">
        <f t="shared" si="380"/>
        <v/>
      </c>
      <c r="AC607" s="2" t="str">
        <f t="shared" si="381"/>
        <v/>
      </c>
      <c r="AD607" s="3" t="str">
        <f t="shared" si="382"/>
        <v/>
      </c>
      <c r="AE607" s="1">
        <f t="shared" si="383"/>
        <v>32.299999999999997</v>
      </c>
      <c r="AF607" s="2">
        <f t="shared" si="384"/>
        <v>40.5</v>
      </c>
      <c r="AG607" s="2">
        <f t="shared" si="385"/>
        <v>32.299999999999997</v>
      </c>
      <c r="AH607" s="2">
        <f t="shared" si="386"/>
        <v>40.5</v>
      </c>
      <c r="AI607" s="2">
        <f t="shared" si="387"/>
        <v>32.299999999999997</v>
      </c>
      <c r="AJ607" s="3">
        <f t="shared" si="388"/>
        <v>40.5</v>
      </c>
      <c r="AK607" s="1">
        <f t="shared" si="389"/>
        <v>40.5</v>
      </c>
      <c r="AL607" s="2">
        <f t="shared" si="390"/>
        <v>40.5</v>
      </c>
      <c r="AM607" s="3">
        <f t="shared" si="391"/>
        <v>40.5</v>
      </c>
      <c r="AN607" s="10">
        <v>4.8499999999999996</v>
      </c>
      <c r="AO607" s="1">
        <f t="shared" si="403"/>
        <v>35.65</v>
      </c>
      <c r="AP607" s="2">
        <f t="shared" si="392"/>
        <v>35.65</v>
      </c>
      <c r="AQ607" s="3">
        <f t="shared" si="393"/>
        <v>35.65</v>
      </c>
      <c r="AR607" s="1">
        <f t="shared" si="404"/>
        <v>36.4</v>
      </c>
      <c r="AS607" s="2">
        <f t="shared" si="405"/>
        <v>36.4</v>
      </c>
      <c r="AT607" s="2">
        <f t="shared" si="406"/>
        <v>36.4</v>
      </c>
      <c r="AU607" s="2">
        <f t="shared" si="407"/>
        <v>36.4</v>
      </c>
      <c r="AV607" s="2">
        <f t="shared" si="408"/>
        <v>36.4</v>
      </c>
      <c r="AW607" s="3">
        <f t="shared" si="409"/>
        <v>36.4</v>
      </c>
      <c r="AX607" s="1">
        <f t="shared" si="410"/>
        <v>36.4</v>
      </c>
      <c r="AY607" s="2">
        <f t="shared" si="411"/>
        <v>36.4</v>
      </c>
      <c r="AZ607" s="3">
        <f t="shared" si="412"/>
        <v>36.4</v>
      </c>
      <c r="BA607" s="10">
        <v>5.31</v>
      </c>
      <c r="BB607" s="1">
        <f t="shared" si="413"/>
        <v>31.09</v>
      </c>
      <c r="BC607" s="2">
        <f t="shared" si="414"/>
        <v>31.09</v>
      </c>
      <c r="BD607" s="3">
        <f t="shared" si="415"/>
        <v>31.09</v>
      </c>
      <c r="BE607" s="1">
        <f t="shared" si="394"/>
        <v>27.79</v>
      </c>
      <c r="BF607" s="2">
        <f t="shared" si="395"/>
        <v>27.79</v>
      </c>
      <c r="BG607" s="3">
        <f t="shared" si="396"/>
        <v>27.79</v>
      </c>
      <c r="BH607" s="10">
        <v>5.03</v>
      </c>
      <c r="BI607" s="1">
        <f t="shared" si="397"/>
        <v>22.759999999999998</v>
      </c>
      <c r="BJ607" s="2">
        <f t="shared" si="398"/>
        <v>22.759999999999998</v>
      </c>
      <c r="BK607" s="3">
        <f t="shared" si="399"/>
        <v>22.759999999999998</v>
      </c>
    </row>
    <row r="608" spans="1:63">
      <c r="A608" s="14">
        <v>43855.874999998552</v>
      </c>
      <c r="B608" s="1">
        <v>62.999000000000002</v>
      </c>
      <c r="C608" s="2">
        <v>39.088999999999999</v>
      </c>
      <c r="D608" s="2">
        <v>-5.149</v>
      </c>
      <c r="E608" s="3">
        <v>29.059000000000001</v>
      </c>
      <c r="F608" s="1">
        <v>27.75</v>
      </c>
      <c r="G608" s="2">
        <v>1</v>
      </c>
      <c r="H608" s="2">
        <v>27.75</v>
      </c>
      <c r="I608" s="2">
        <v>1</v>
      </c>
      <c r="J608" s="2">
        <v>27.75</v>
      </c>
      <c r="K608" s="3">
        <v>1</v>
      </c>
      <c r="L608" s="1">
        <v>0</v>
      </c>
      <c r="M608" s="3">
        <v>35</v>
      </c>
      <c r="N608" s="1">
        <v>644</v>
      </c>
      <c r="O608" s="3">
        <v>361</v>
      </c>
      <c r="P608" s="1">
        <v>32.299999999999997</v>
      </c>
      <c r="Q608" s="2">
        <v>95</v>
      </c>
      <c r="R608" s="2">
        <v>-0.76</v>
      </c>
      <c r="S608" s="3">
        <v>1</v>
      </c>
      <c r="T608" s="1">
        <f t="shared" si="375"/>
        <v>27.999000000000002</v>
      </c>
      <c r="U608" s="2">
        <f t="shared" si="400"/>
        <v>0</v>
      </c>
      <c r="V608" s="3">
        <f t="shared" si="401"/>
        <v>27.999000000000002</v>
      </c>
      <c r="W608" s="20" t="str">
        <f t="shared" si="376"/>
        <v>LONG</v>
      </c>
      <c r="X608" s="19" t="str">
        <f t="shared" si="377"/>
        <v>LONG</v>
      </c>
      <c r="Y608" s="1" t="str">
        <f t="shared" si="402"/>
        <v/>
      </c>
      <c r="Z608" s="2">
        <f t="shared" si="378"/>
        <v>1</v>
      </c>
      <c r="AA608" s="2" t="str">
        <f t="shared" si="379"/>
        <v/>
      </c>
      <c r="AB608" s="2">
        <f t="shared" si="380"/>
        <v>1</v>
      </c>
      <c r="AC608" s="2" t="str">
        <f t="shared" si="381"/>
        <v/>
      </c>
      <c r="AD608" s="3">
        <f t="shared" si="382"/>
        <v>1</v>
      </c>
      <c r="AE608" s="1">
        <f t="shared" si="383"/>
        <v>32.299999999999997</v>
      </c>
      <c r="AF608" s="2">
        <f t="shared" si="384"/>
        <v>1</v>
      </c>
      <c r="AG608" s="2">
        <f t="shared" si="385"/>
        <v>32.299999999999997</v>
      </c>
      <c r="AH608" s="2">
        <f t="shared" si="386"/>
        <v>1</v>
      </c>
      <c r="AI608" s="2">
        <f t="shared" si="387"/>
        <v>32.299999999999997</v>
      </c>
      <c r="AJ608" s="3">
        <f t="shared" si="388"/>
        <v>1</v>
      </c>
      <c r="AK608" s="1">
        <f t="shared" si="389"/>
        <v>1</v>
      </c>
      <c r="AL608" s="2">
        <f t="shared" si="390"/>
        <v>1</v>
      </c>
      <c r="AM608" s="3">
        <f t="shared" si="391"/>
        <v>1</v>
      </c>
      <c r="AN608" s="10">
        <v>4.8499999999999996</v>
      </c>
      <c r="AO608" s="1">
        <f t="shared" si="403"/>
        <v>-3.8499999999999996</v>
      </c>
      <c r="AP608" s="2">
        <f t="shared" si="392"/>
        <v>-3.8499999999999996</v>
      </c>
      <c r="AQ608" s="3">
        <f t="shared" si="393"/>
        <v>-3.8499999999999996</v>
      </c>
      <c r="AR608" s="1">
        <f t="shared" si="404"/>
        <v>16.649999999999999</v>
      </c>
      <c r="AS608" s="2">
        <f t="shared" si="405"/>
        <v>1</v>
      </c>
      <c r="AT608" s="2">
        <f t="shared" si="406"/>
        <v>16.649999999999999</v>
      </c>
      <c r="AU608" s="2">
        <f t="shared" si="407"/>
        <v>1</v>
      </c>
      <c r="AV608" s="2">
        <f t="shared" si="408"/>
        <v>16.649999999999999</v>
      </c>
      <c r="AW608" s="3">
        <f t="shared" si="409"/>
        <v>1</v>
      </c>
      <c r="AX608" s="1">
        <f t="shared" si="410"/>
        <v>1</v>
      </c>
      <c r="AY608" s="2">
        <f t="shared" si="411"/>
        <v>1</v>
      </c>
      <c r="AZ608" s="3">
        <f t="shared" si="412"/>
        <v>1</v>
      </c>
      <c r="BA608" s="10">
        <v>5.31</v>
      </c>
      <c r="BB608" s="1">
        <f t="shared" si="413"/>
        <v>-4.3099999999999996</v>
      </c>
      <c r="BC608" s="2">
        <f t="shared" si="414"/>
        <v>-4.3099999999999996</v>
      </c>
      <c r="BD608" s="3">
        <f t="shared" si="415"/>
        <v>-4.3099999999999996</v>
      </c>
      <c r="BE608" s="1">
        <f t="shared" si="394"/>
        <v>1</v>
      </c>
      <c r="BF608" s="2">
        <f t="shared" si="395"/>
        <v>1</v>
      </c>
      <c r="BG608" s="3">
        <f t="shared" si="396"/>
        <v>1</v>
      </c>
      <c r="BH608" s="10">
        <v>5.03</v>
      </c>
      <c r="BI608" s="1">
        <f t="shared" si="397"/>
        <v>-4.03</v>
      </c>
      <c r="BJ608" s="2">
        <f t="shared" si="398"/>
        <v>-4.03</v>
      </c>
      <c r="BK608" s="3">
        <f t="shared" si="399"/>
        <v>-4.03</v>
      </c>
    </row>
    <row r="609" spans="1:63">
      <c r="A609" s="14">
        <v>43855.916666665216</v>
      </c>
      <c r="B609" s="1">
        <v>22.93</v>
      </c>
      <c r="C609" s="2">
        <v>-9.6739999999999995</v>
      </c>
      <c r="D609" s="2">
        <v>10.954000000000001</v>
      </c>
      <c r="E609" s="3">
        <v>21.65</v>
      </c>
      <c r="F609" s="1">
        <v>21.34</v>
      </c>
      <c r="G609" s="2">
        <v>21.34</v>
      </c>
      <c r="H609" s="2">
        <v>21.34</v>
      </c>
      <c r="I609" s="2">
        <v>21.34</v>
      </c>
      <c r="J609" s="2">
        <v>21.34</v>
      </c>
      <c r="K609" s="3">
        <v>21.34</v>
      </c>
      <c r="L609" s="1">
        <v>0</v>
      </c>
      <c r="M609" s="3">
        <v>0</v>
      </c>
      <c r="N609" s="1">
        <v>644</v>
      </c>
      <c r="O609" s="3">
        <v>379</v>
      </c>
      <c r="P609" s="1">
        <v>30</v>
      </c>
      <c r="Q609" s="2">
        <v>95</v>
      </c>
      <c r="R609" s="2">
        <v>-0.76</v>
      </c>
      <c r="S609" s="3">
        <v>1</v>
      </c>
      <c r="T609" s="1">
        <f t="shared" si="375"/>
        <v>22.93</v>
      </c>
      <c r="U609" s="2">
        <f t="shared" si="400"/>
        <v>0</v>
      </c>
      <c r="V609" s="3">
        <f t="shared" si="401"/>
        <v>22.93</v>
      </c>
      <c r="W609" s="20" t="str">
        <f t="shared" si="376"/>
        <v>LONG</v>
      </c>
      <c r="X609" s="19" t="str">
        <f t="shared" si="377"/>
        <v>LONG</v>
      </c>
      <c r="Y609" s="1" t="str">
        <f t="shared" si="402"/>
        <v/>
      </c>
      <c r="Z609" s="2" t="str">
        <f t="shared" si="378"/>
        <v/>
      </c>
      <c r="AA609" s="2" t="str">
        <f t="shared" si="379"/>
        <v/>
      </c>
      <c r="AB609" s="2" t="str">
        <f t="shared" si="380"/>
        <v/>
      </c>
      <c r="AC609" s="2" t="str">
        <f t="shared" si="381"/>
        <v/>
      </c>
      <c r="AD609" s="3" t="str">
        <f t="shared" si="382"/>
        <v/>
      </c>
      <c r="AE609" s="1">
        <f t="shared" si="383"/>
        <v>30</v>
      </c>
      <c r="AF609" s="2">
        <f t="shared" si="384"/>
        <v>1</v>
      </c>
      <c r="AG609" s="2">
        <f t="shared" si="385"/>
        <v>30</v>
      </c>
      <c r="AH609" s="2">
        <f t="shared" si="386"/>
        <v>1</v>
      </c>
      <c r="AI609" s="2">
        <f t="shared" si="387"/>
        <v>30</v>
      </c>
      <c r="AJ609" s="3">
        <f t="shared" si="388"/>
        <v>1</v>
      </c>
      <c r="AK609" s="1">
        <f t="shared" si="389"/>
        <v>1</v>
      </c>
      <c r="AL609" s="2">
        <f t="shared" si="390"/>
        <v>1</v>
      </c>
      <c r="AM609" s="3">
        <f t="shared" si="391"/>
        <v>1</v>
      </c>
      <c r="AN609" s="10">
        <v>4.8499999999999996</v>
      </c>
      <c r="AO609" s="1">
        <f t="shared" si="403"/>
        <v>-3.8499999999999996</v>
      </c>
      <c r="AP609" s="2">
        <f t="shared" si="392"/>
        <v>-3.8499999999999996</v>
      </c>
      <c r="AQ609" s="3">
        <f t="shared" si="393"/>
        <v>-3.8499999999999996</v>
      </c>
      <c r="AR609" s="1">
        <f t="shared" si="404"/>
        <v>15.5</v>
      </c>
      <c r="AS609" s="2">
        <f t="shared" si="405"/>
        <v>15.5</v>
      </c>
      <c r="AT609" s="2">
        <f t="shared" si="406"/>
        <v>15.5</v>
      </c>
      <c r="AU609" s="2">
        <f t="shared" si="407"/>
        <v>15.5</v>
      </c>
      <c r="AV609" s="2">
        <f t="shared" si="408"/>
        <v>15.5</v>
      </c>
      <c r="AW609" s="3">
        <f t="shared" si="409"/>
        <v>15.5</v>
      </c>
      <c r="AX609" s="1">
        <f t="shared" si="410"/>
        <v>15.5</v>
      </c>
      <c r="AY609" s="2">
        <f t="shared" si="411"/>
        <v>15.5</v>
      </c>
      <c r="AZ609" s="3">
        <f t="shared" si="412"/>
        <v>15.5</v>
      </c>
      <c r="BA609" s="10">
        <v>5.31</v>
      </c>
      <c r="BB609" s="1">
        <f t="shared" si="413"/>
        <v>10.190000000000001</v>
      </c>
      <c r="BC609" s="2">
        <f t="shared" si="414"/>
        <v>10.190000000000001</v>
      </c>
      <c r="BD609" s="3">
        <f t="shared" si="415"/>
        <v>10.190000000000001</v>
      </c>
      <c r="BE609" s="1">
        <f t="shared" si="394"/>
        <v>21.34</v>
      </c>
      <c r="BF609" s="2">
        <f t="shared" si="395"/>
        <v>21.34</v>
      </c>
      <c r="BG609" s="3">
        <f t="shared" si="396"/>
        <v>21.34</v>
      </c>
      <c r="BH609" s="10">
        <v>5.03</v>
      </c>
      <c r="BI609" s="1">
        <f t="shared" si="397"/>
        <v>16.309999999999999</v>
      </c>
      <c r="BJ609" s="2">
        <f t="shared" si="398"/>
        <v>16.309999999999999</v>
      </c>
      <c r="BK609" s="3">
        <f t="shared" si="399"/>
        <v>16.309999999999999</v>
      </c>
    </row>
    <row r="610" spans="1:63">
      <c r="A610" s="14">
        <v>43855.958333331881</v>
      </c>
      <c r="B610" s="1">
        <v>10.356999999999999</v>
      </c>
      <c r="C610" s="2">
        <v>-5.1280000000000001</v>
      </c>
      <c r="D610" s="2">
        <v>2.1549999999999998</v>
      </c>
      <c r="E610" s="3">
        <v>13.33</v>
      </c>
      <c r="F610" s="1">
        <v>21.02</v>
      </c>
      <c r="G610" s="2">
        <v>21.02</v>
      </c>
      <c r="H610" s="2">
        <v>21.02</v>
      </c>
      <c r="I610" s="2">
        <v>21.02</v>
      </c>
      <c r="J610" s="2">
        <v>21.02</v>
      </c>
      <c r="K610" s="3">
        <v>21.02</v>
      </c>
      <c r="L610" s="1">
        <v>0</v>
      </c>
      <c r="M610" s="3">
        <v>0</v>
      </c>
      <c r="N610" s="1">
        <v>694</v>
      </c>
      <c r="O610" s="3">
        <v>379</v>
      </c>
      <c r="P610" s="1">
        <v>30</v>
      </c>
      <c r="Q610" s="2">
        <v>95</v>
      </c>
      <c r="R610" s="2">
        <v>-0.76</v>
      </c>
      <c r="S610" s="3">
        <v>1</v>
      </c>
      <c r="T610" s="1">
        <f t="shared" si="375"/>
        <v>10.356999999999999</v>
      </c>
      <c r="U610" s="2">
        <f t="shared" si="400"/>
        <v>0</v>
      </c>
      <c r="V610" s="3">
        <f t="shared" si="401"/>
        <v>10.356999999999999</v>
      </c>
      <c r="W610" s="20" t="str">
        <f t="shared" si="376"/>
        <v>LONG</v>
      </c>
      <c r="X610" s="19" t="str">
        <f t="shared" si="377"/>
        <v>LONG</v>
      </c>
      <c r="Y610" s="1" t="str">
        <f t="shared" si="402"/>
        <v/>
      </c>
      <c r="Z610" s="2" t="str">
        <f t="shared" si="378"/>
        <v/>
      </c>
      <c r="AA610" s="2" t="str">
        <f t="shared" si="379"/>
        <v/>
      </c>
      <c r="AB610" s="2" t="str">
        <f t="shared" si="380"/>
        <v/>
      </c>
      <c r="AC610" s="2" t="str">
        <f t="shared" si="381"/>
        <v/>
      </c>
      <c r="AD610" s="3" t="str">
        <f t="shared" si="382"/>
        <v/>
      </c>
      <c r="AE610" s="1">
        <f t="shared" si="383"/>
        <v>30</v>
      </c>
      <c r="AF610" s="2">
        <f t="shared" si="384"/>
        <v>1</v>
      </c>
      <c r="AG610" s="2">
        <f t="shared" si="385"/>
        <v>30</v>
      </c>
      <c r="AH610" s="2">
        <f t="shared" si="386"/>
        <v>1</v>
      </c>
      <c r="AI610" s="2">
        <f t="shared" si="387"/>
        <v>30</v>
      </c>
      <c r="AJ610" s="3">
        <f t="shared" si="388"/>
        <v>1</v>
      </c>
      <c r="AK610" s="1">
        <f t="shared" si="389"/>
        <v>1</v>
      </c>
      <c r="AL610" s="2">
        <f t="shared" si="390"/>
        <v>1</v>
      </c>
      <c r="AM610" s="3">
        <f t="shared" si="391"/>
        <v>1</v>
      </c>
      <c r="AN610" s="10">
        <v>4.8499999999999996</v>
      </c>
      <c r="AO610" s="1">
        <f t="shared" si="403"/>
        <v>-3.8499999999999996</v>
      </c>
      <c r="AP610" s="2">
        <f t="shared" si="392"/>
        <v>-3.8499999999999996</v>
      </c>
      <c r="AQ610" s="3">
        <f t="shared" si="393"/>
        <v>-3.8499999999999996</v>
      </c>
      <c r="AR610" s="1">
        <f t="shared" si="404"/>
        <v>15.5</v>
      </c>
      <c r="AS610" s="2">
        <f t="shared" si="405"/>
        <v>15.5</v>
      </c>
      <c r="AT610" s="2">
        <f t="shared" si="406"/>
        <v>15.5</v>
      </c>
      <c r="AU610" s="2">
        <f t="shared" si="407"/>
        <v>15.5</v>
      </c>
      <c r="AV610" s="2">
        <f t="shared" si="408"/>
        <v>15.5</v>
      </c>
      <c r="AW610" s="3">
        <f t="shared" si="409"/>
        <v>15.5</v>
      </c>
      <c r="AX610" s="1">
        <f t="shared" si="410"/>
        <v>15.5</v>
      </c>
      <c r="AY610" s="2">
        <f t="shared" si="411"/>
        <v>15.5</v>
      </c>
      <c r="AZ610" s="3">
        <f t="shared" si="412"/>
        <v>15.5</v>
      </c>
      <c r="BA610" s="10">
        <v>5.31</v>
      </c>
      <c r="BB610" s="1">
        <f t="shared" si="413"/>
        <v>10.190000000000001</v>
      </c>
      <c r="BC610" s="2">
        <f t="shared" si="414"/>
        <v>10.190000000000001</v>
      </c>
      <c r="BD610" s="3">
        <f t="shared" si="415"/>
        <v>10.190000000000001</v>
      </c>
      <c r="BE610" s="1">
        <f t="shared" si="394"/>
        <v>21.02</v>
      </c>
      <c r="BF610" s="2">
        <f t="shared" si="395"/>
        <v>21.02</v>
      </c>
      <c r="BG610" s="3">
        <f t="shared" si="396"/>
        <v>21.02</v>
      </c>
      <c r="BH610" s="10">
        <v>5.03</v>
      </c>
      <c r="BI610" s="1">
        <f t="shared" si="397"/>
        <v>15.989999999999998</v>
      </c>
      <c r="BJ610" s="2">
        <f t="shared" si="398"/>
        <v>15.989999999999998</v>
      </c>
      <c r="BK610" s="3">
        <f t="shared" si="399"/>
        <v>15.989999999999998</v>
      </c>
    </row>
    <row r="611" spans="1:63">
      <c r="A611" s="14">
        <v>43855.999999998545</v>
      </c>
      <c r="B611" s="1">
        <v>-42.509</v>
      </c>
      <c r="C611" s="2">
        <v>-41.454000000000001</v>
      </c>
      <c r="D611" s="2">
        <v>4.8220000000000001</v>
      </c>
      <c r="E611" s="3">
        <v>-5.8769999999999998</v>
      </c>
      <c r="F611" s="1">
        <v>50</v>
      </c>
      <c r="G611" s="2">
        <v>19.97</v>
      </c>
      <c r="H611" s="2">
        <v>50</v>
      </c>
      <c r="I611" s="2">
        <v>19.97</v>
      </c>
      <c r="J611" s="2">
        <v>50</v>
      </c>
      <c r="K611" s="3">
        <v>19.97</v>
      </c>
      <c r="L611" s="1">
        <v>28.082999999999998</v>
      </c>
      <c r="M611" s="3">
        <v>0</v>
      </c>
      <c r="N611" s="1">
        <v>693</v>
      </c>
      <c r="O611" s="3">
        <v>282</v>
      </c>
      <c r="P611" s="1">
        <v>30</v>
      </c>
      <c r="Q611" s="2">
        <v>95</v>
      </c>
      <c r="R611" s="2">
        <v>-0.76</v>
      </c>
      <c r="S611" s="3">
        <v>40.200000000000003</v>
      </c>
      <c r="T611" s="1">
        <f t="shared" si="375"/>
        <v>-14.426000000000002</v>
      </c>
      <c r="U611" s="2">
        <f t="shared" si="400"/>
        <v>14.426000000000002</v>
      </c>
      <c r="V611" s="3">
        <f t="shared" si="401"/>
        <v>0</v>
      </c>
      <c r="W611" s="20" t="str">
        <f t="shared" si="376"/>
        <v>SHORT</v>
      </c>
      <c r="X611" s="19" t="str">
        <f t="shared" si="377"/>
        <v>SHORT</v>
      </c>
      <c r="Y611" s="1">
        <f t="shared" si="402"/>
        <v>50</v>
      </c>
      <c r="Z611" s="2" t="str">
        <f t="shared" si="378"/>
        <v/>
      </c>
      <c r="AA611" s="2">
        <f t="shared" si="379"/>
        <v>50</v>
      </c>
      <c r="AB611" s="2" t="str">
        <f t="shared" si="380"/>
        <v/>
      </c>
      <c r="AC611" s="2">
        <f t="shared" si="381"/>
        <v>50</v>
      </c>
      <c r="AD611" s="3" t="str">
        <f t="shared" si="382"/>
        <v/>
      </c>
      <c r="AE611" s="1">
        <f t="shared" si="383"/>
        <v>50</v>
      </c>
      <c r="AF611" s="2">
        <f t="shared" si="384"/>
        <v>40.200000000000003</v>
      </c>
      <c r="AG611" s="2">
        <f t="shared" si="385"/>
        <v>50</v>
      </c>
      <c r="AH611" s="2">
        <f t="shared" si="386"/>
        <v>40.200000000000003</v>
      </c>
      <c r="AI611" s="2">
        <f t="shared" si="387"/>
        <v>50</v>
      </c>
      <c r="AJ611" s="3">
        <f t="shared" si="388"/>
        <v>40.200000000000003</v>
      </c>
      <c r="AK611" s="1">
        <f t="shared" si="389"/>
        <v>50</v>
      </c>
      <c r="AL611" s="2">
        <f t="shared" si="390"/>
        <v>50</v>
      </c>
      <c r="AM611" s="3">
        <f t="shared" si="391"/>
        <v>50</v>
      </c>
      <c r="AN611" s="10">
        <v>4.8499999999999996</v>
      </c>
      <c r="AO611" s="1">
        <f t="shared" si="403"/>
        <v>54.85</v>
      </c>
      <c r="AP611" s="2">
        <f t="shared" si="392"/>
        <v>54.85</v>
      </c>
      <c r="AQ611" s="3">
        <f t="shared" si="393"/>
        <v>54.85</v>
      </c>
      <c r="AR611" s="1">
        <f t="shared" si="404"/>
        <v>50</v>
      </c>
      <c r="AS611" s="2">
        <f t="shared" si="405"/>
        <v>35.1</v>
      </c>
      <c r="AT611" s="2">
        <f t="shared" si="406"/>
        <v>50</v>
      </c>
      <c r="AU611" s="2">
        <f t="shared" si="407"/>
        <v>35.1</v>
      </c>
      <c r="AV611" s="2">
        <f t="shared" si="408"/>
        <v>50</v>
      </c>
      <c r="AW611" s="3">
        <f t="shared" si="409"/>
        <v>35.1</v>
      </c>
      <c r="AX611" s="1">
        <f t="shared" si="410"/>
        <v>50</v>
      </c>
      <c r="AY611" s="2">
        <f t="shared" si="411"/>
        <v>50</v>
      </c>
      <c r="AZ611" s="3">
        <f t="shared" si="412"/>
        <v>50</v>
      </c>
      <c r="BA611" s="10">
        <v>5.31</v>
      </c>
      <c r="BB611" s="1">
        <f t="shared" si="413"/>
        <v>55.31</v>
      </c>
      <c r="BC611" s="2">
        <f t="shared" si="414"/>
        <v>55.31</v>
      </c>
      <c r="BD611" s="3">
        <f t="shared" si="415"/>
        <v>55.31</v>
      </c>
      <c r="BE611" s="1">
        <f t="shared" si="394"/>
        <v>50</v>
      </c>
      <c r="BF611" s="2">
        <f t="shared" si="395"/>
        <v>50</v>
      </c>
      <c r="BG611" s="3">
        <f t="shared" si="396"/>
        <v>50</v>
      </c>
      <c r="BH611" s="10">
        <v>5.03</v>
      </c>
      <c r="BI611" s="1">
        <f t="shared" si="397"/>
        <v>55.03</v>
      </c>
      <c r="BJ611" s="2">
        <f t="shared" si="398"/>
        <v>55.03</v>
      </c>
      <c r="BK611" s="3">
        <f t="shared" si="399"/>
        <v>55.03</v>
      </c>
    </row>
    <row r="612" spans="1:63">
      <c r="A612" s="14">
        <v>43856.041666665209</v>
      </c>
      <c r="B612" s="1">
        <v>-72.739999999999995</v>
      </c>
      <c r="C612" s="2">
        <v>-43.182000000000002</v>
      </c>
      <c r="D612" s="2">
        <v>-2.597</v>
      </c>
      <c r="E612" s="3">
        <v>-26.960999999999999</v>
      </c>
      <c r="F612" s="1">
        <v>76.2</v>
      </c>
      <c r="G612" s="2">
        <v>19.22</v>
      </c>
      <c r="H612" s="2">
        <v>76.2</v>
      </c>
      <c r="I612" s="2">
        <v>19.22</v>
      </c>
      <c r="J612" s="2">
        <v>76.2</v>
      </c>
      <c r="K612" s="3">
        <v>19.22</v>
      </c>
      <c r="L612" s="1">
        <v>65.334000000000003</v>
      </c>
      <c r="M612" s="3">
        <v>0</v>
      </c>
      <c r="N612" s="1">
        <v>693</v>
      </c>
      <c r="O612" s="3">
        <v>222</v>
      </c>
      <c r="P612" s="1">
        <v>30</v>
      </c>
      <c r="Q612" s="2">
        <v>95</v>
      </c>
      <c r="R612" s="2">
        <v>-0.76</v>
      </c>
      <c r="S612" s="3">
        <v>40.200000000000003</v>
      </c>
      <c r="T612" s="1">
        <f t="shared" si="375"/>
        <v>-7.4059999999999917</v>
      </c>
      <c r="U612" s="2">
        <f t="shared" si="400"/>
        <v>7.4059999999999917</v>
      </c>
      <c r="V612" s="3">
        <f t="shared" si="401"/>
        <v>0</v>
      </c>
      <c r="W612" s="20" t="str">
        <f t="shared" si="376"/>
        <v>SHORT</v>
      </c>
      <c r="X612" s="19" t="str">
        <f t="shared" si="377"/>
        <v>SHORT</v>
      </c>
      <c r="Y612" s="1">
        <f t="shared" si="402"/>
        <v>76.2</v>
      </c>
      <c r="Z612" s="2" t="str">
        <f t="shared" si="378"/>
        <v/>
      </c>
      <c r="AA612" s="2">
        <f t="shared" si="379"/>
        <v>76.2</v>
      </c>
      <c r="AB612" s="2" t="str">
        <f t="shared" si="380"/>
        <v/>
      </c>
      <c r="AC612" s="2">
        <f t="shared" si="381"/>
        <v>76.2</v>
      </c>
      <c r="AD612" s="3" t="str">
        <f t="shared" si="382"/>
        <v/>
      </c>
      <c r="AE612" s="1">
        <f t="shared" si="383"/>
        <v>76.2</v>
      </c>
      <c r="AF612" s="2">
        <f t="shared" si="384"/>
        <v>40.200000000000003</v>
      </c>
      <c r="AG612" s="2">
        <f t="shared" si="385"/>
        <v>76.2</v>
      </c>
      <c r="AH612" s="2">
        <f t="shared" si="386"/>
        <v>40.200000000000003</v>
      </c>
      <c r="AI612" s="2">
        <f t="shared" si="387"/>
        <v>76.2</v>
      </c>
      <c r="AJ612" s="3">
        <f t="shared" si="388"/>
        <v>40.200000000000003</v>
      </c>
      <c r="AK612" s="1">
        <f t="shared" si="389"/>
        <v>76.2</v>
      </c>
      <c r="AL612" s="2">
        <f t="shared" si="390"/>
        <v>76.2</v>
      </c>
      <c r="AM612" s="3">
        <f t="shared" si="391"/>
        <v>76.2</v>
      </c>
      <c r="AN612" s="10">
        <v>4.8499999999999996</v>
      </c>
      <c r="AO612" s="1">
        <f t="shared" si="403"/>
        <v>81.05</v>
      </c>
      <c r="AP612" s="2">
        <f t="shared" si="392"/>
        <v>81.05</v>
      </c>
      <c r="AQ612" s="3">
        <f t="shared" si="393"/>
        <v>81.05</v>
      </c>
      <c r="AR612" s="1">
        <f t="shared" si="404"/>
        <v>76.2</v>
      </c>
      <c r="AS612" s="2">
        <f t="shared" si="405"/>
        <v>35.1</v>
      </c>
      <c r="AT612" s="2">
        <f t="shared" si="406"/>
        <v>76.2</v>
      </c>
      <c r="AU612" s="2">
        <f t="shared" si="407"/>
        <v>35.1</v>
      </c>
      <c r="AV612" s="2">
        <f t="shared" si="408"/>
        <v>76.2</v>
      </c>
      <c r="AW612" s="3">
        <f t="shared" si="409"/>
        <v>35.1</v>
      </c>
      <c r="AX612" s="1">
        <f t="shared" si="410"/>
        <v>76.2</v>
      </c>
      <c r="AY612" s="2">
        <f t="shared" si="411"/>
        <v>76.2</v>
      </c>
      <c r="AZ612" s="3">
        <f t="shared" si="412"/>
        <v>76.2</v>
      </c>
      <c r="BA612" s="10">
        <v>5.31</v>
      </c>
      <c r="BB612" s="1">
        <f t="shared" si="413"/>
        <v>81.510000000000005</v>
      </c>
      <c r="BC612" s="2">
        <f t="shared" si="414"/>
        <v>81.510000000000005</v>
      </c>
      <c r="BD612" s="3">
        <f t="shared" si="415"/>
        <v>81.510000000000005</v>
      </c>
      <c r="BE612" s="1">
        <f t="shared" si="394"/>
        <v>76.2</v>
      </c>
      <c r="BF612" s="2">
        <f t="shared" si="395"/>
        <v>76.2</v>
      </c>
      <c r="BG612" s="3">
        <f t="shared" si="396"/>
        <v>76.2</v>
      </c>
      <c r="BH612" s="10">
        <v>5.03</v>
      </c>
      <c r="BI612" s="1">
        <f t="shared" si="397"/>
        <v>81.23</v>
      </c>
      <c r="BJ612" s="2">
        <f t="shared" si="398"/>
        <v>81.23</v>
      </c>
      <c r="BK612" s="3">
        <f t="shared" si="399"/>
        <v>81.23</v>
      </c>
    </row>
    <row r="613" spans="1:63">
      <c r="A613" s="14">
        <v>43856.083333331873</v>
      </c>
      <c r="B613" s="1">
        <v>39.331000000000003</v>
      </c>
      <c r="C613" s="2">
        <v>38.453000000000003</v>
      </c>
      <c r="D613" s="2">
        <v>0.27300000000000002</v>
      </c>
      <c r="E613" s="3">
        <v>0.60499999999999998</v>
      </c>
      <c r="F613" s="1">
        <v>56.2</v>
      </c>
      <c r="G613" s="2">
        <v>18.940000000000001</v>
      </c>
      <c r="H613" s="2">
        <v>56.2</v>
      </c>
      <c r="I613" s="2">
        <v>18.940000000000001</v>
      </c>
      <c r="J613" s="2">
        <v>56.2</v>
      </c>
      <c r="K613" s="3">
        <v>18.940000000000001</v>
      </c>
      <c r="L613" s="1">
        <v>39.665999999999997</v>
      </c>
      <c r="M613" s="3">
        <v>0</v>
      </c>
      <c r="N613" s="1">
        <v>693</v>
      </c>
      <c r="O613" s="3">
        <v>221</v>
      </c>
      <c r="P613" s="1">
        <v>30</v>
      </c>
      <c r="Q613" s="2">
        <v>95</v>
      </c>
      <c r="R613" s="2">
        <v>-0.76</v>
      </c>
      <c r="S613" s="3">
        <v>-0.76</v>
      </c>
      <c r="T613" s="1">
        <f t="shared" si="375"/>
        <v>78.997</v>
      </c>
      <c r="U613" s="2">
        <f t="shared" si="400"/>
        <v>0</v>
      </c>
      <c r="V613" s="3">
        <f t="shared" si="401"/>
        <v>78.997</v>
      </c>
      <c r="W613" s="20" t="str">
        <f t="shared" si="376"/>
        <v>SHORT</v>
      </c>
      <c r="X613" s="19" t="str">
        <f t="shared" si="377"/>
        <v>LONG</v>
      </c>
      <c r="Y613" s="1">
        <f t="shared" si="402"/>
        <v>56.2</v>
      </c>
      <c r="Z613" s="2" t="str">
        <f t="shared" si="378"/>
        <v/>
      </c>
      <c r="AA613" s="2">
        <f t="shared" si="379"/>
        <v>56.2</v>
      </c>
      <c r="AB613" s="2" t="str">
        <f t="shared" si="380"/>
        <v/>
      </c>
      <c r="AC613" s="2">
        <f t="shared" si="381"/>
        <v>56.2</v>
      </c>
      <c r="AD613" s="3" t="str">
        <f t="shared" si="382"/>
        <v/>
      </c>
      <c r="AE613" s="1">
        <f t="shared" si="383"/>
        <v>56.2</v>
      </c>
      <c r="AF613" s="2">
        <f t="shared" si="384"/>
        <v>-0.76</v>
      </c>
      <c r="AG613" s="2">
        <f t="shared" si="385"/>
        <v>56.2</v>
      </c>
      <c r="AH613" s="2">
        <f t="shared" si="386"/>
        <v>-0.76</v>
      </c>
      <c r="AI613" s="2">
        <f t="shared" si="387"/>
        <v>56.2</v>
      </c>
      <c r="AJ613" s="3">
        <f t="shared" si="388"/>
        <v>-0.76</v>
      </c>
      <c r="AK613" s="1">
        <f t="shared" si="389"/>
        <v>56.2</v>
      </c>
      <c r="AL613" s="2">
        <f t="shared" si="390"/>
        <v>56.2</v>
      </c>
      <c r="AM613" s="3">
        <f t="shared" si="391"/>
        <v>56.2</v>
      </c>
      <c r="AN613" s="10">
        <v>4.8499999999999996</v>
      </c>
      <c r="AO613" s="1">
        <f t="shared" si="403"/>
        <v>61.050000000000004</v>
      </c>
      <c r="AP613" s="2">
        <f t="shared" si="392"/>
        <v>61.050000000000004</v>
      </c>
      <c r="AQ613" s="3">
        <f t="shared" si="393"/>
        <v>61.050000000000004</v>
      </c>
      <c r="AR613" s="1">
        <f t="shared" si="404"/>
        <v>56.2</v>
      </c>
      <c r="AS613" s="2">
        <f t="shared" si="405"/>
        <v>14.62</v>
      </c>
      <c r="AT613" s="2">
        <f t="shared" si="406"/>
        <v>56.2</v>
      </c>
      <c r="AU613" s="2">
        <f t="shared" si="407"/>
        <v>14.62</v>
      </c>
      <c r="AV613" s="2">
        <f t="shared" si="408"/>
        <v>56.2</v>
      </c>
      <c r="AW613" s="3">
        <f t="shared" si="409"/>
        <v>14.62</v>
      </c>
      <c r="AX613" s="1">
        <f t="shared" si="410"/>
        <v>56.2</v>
      </c>
      <c r="AY613" s="2">
        <f t="shared" si="411"/>
        <v>56.2</v>
      </c>
      <c r="AZ613" s="3">
        <f t="shared" si="412"/>
        <v>56.2</v>
      </c>
      <c r="BA613" s="10">
        <v>5.31</v>
      </c>
      <c r="BB613" s="1">
        <f t="shared" si="413"/>
        <v>61.510000000000005</v>
      </c>
      <c r="BC613" s="2">
        <f t="shared" si="414"/>
        <v>61.510000000000005</v>
      </c>
      <c r="BD613" s="3">
        <f t="shared" si="415"/>
        <v>61.510000000000005</v>
      </c>
      <c r="BE613" s="1">
        <f t="shared" si="394"/>
        <v>18.940000000000001</v>
      </c>
      <c r="BF613" s="2">
        <f t="shared" si="395"/>
        <v>18.940000000000001</v>
      </c>
      <c r="BG613" s="3">
        <f t="shared" si="396"/>
        <v>18.940000000000001</v>
      </c>
      <c r="BH613" s="10">
        <v>5.03</v>
      </c>
      <c r="BI613" s="1">
        <f t="shared" si="397"/>
        <v>13.91</v>
      </c>
      <c r="BJ613" s="2">
        <f t="shared" si="398"/>
        <v>13.91</v>
      </c>
      <c r="BK613" s="3">
        <f t="shared" si="399"/>
        <v>13.91</v>
      </c>
    </row>
    <row r="614" spans="1:63">
      <c r="A614" s="14">
        <v>43856.124999998538</v>
      </c>
      <c r="B614" s="1">
        <v>41.209000000000003</v>
      </c>
      <c r="C614" s="2">
        <v>20.222999999999999</v>
      </c>
      <c r="D614" s="2">
        <v>0.88300000000000001</v>
      </c>
      <c r="E614" s="3">
        <v>20.103000000000002</v>
      </c>
      <c r="F614" s="1">
        <v>18.600000000000001</v>
      </c>
      <c r="G614" s="2">
        <v>18.600000000000001</v>
      </c>
      <c r="H614" s="2">
        <v>18.600000000000001</v>
      </c>
      <c r="I614" s="2">
        <v>18.600000000000001</v>
      </c>
      <c r="J614" s="2">
        <v>18.600000000000001</v>
      </c>
      <c r="K614" s="3">
        <v>18.600000000000001</v>
      </c>
      <c r="L614" s="1">
        <v>0</v>
      </c>
      <c r="M614" s="3">
        <v>0</v>
      </c>
      <c r="N614" s="1">
        <v>693</v>
      </c>
      <c r="O614" s="3">
        <v>221</v>
      </c>
      <c r="P614" s="1">
        <v>30</v>
      </c>
      <c r="Q614" s="2">
        <v>95</v>
      </c>
      <c r="R614" s="2">
        <v>-0.76</v>
      </c>
      <c r="S614" s="3">
        <v>-0.76</v>
      </c>
      <c r="T614" s="1">
        <f t="shared" si="375"/>
        <v>41.209000000000003</v>
      </c>
      <c r="U614" s="2">
        <f t="shared" si="400"/>
        <v>0</v>
      </c>
      <c r="V614" s="3">
        <f t="shared" si="401"/>
        <v>41.209000000000003</v>
      </c>
      <c r="W614" s="20" t="str">
        <f t="shared" si="376"/>
        <v>LONG</v>
      </c>
      <c r="X614" s="19" t="str">
        <f t="shared" si="377"/>
        <v>LONG</v>
      </c>
      <c r="Y614" s="1" t="str">
        <f t="shared" si="402"/>
        <v/>
      </c>
      <c r="Z614" s="2" t="str">
        <f t="shared" si="378"/>
        <v/>
      </c>
      <c r="AA614" s="2" t="str">
        <f t="shared" si="379"/>
        <v/>
      </c>
      <c r="AB614" s="2" t="str">
        <f t="shared" si="380"/>
        <v/>
      </c>
      <c r="AC614" s="2" t="str">
        <f t="shared" si="381"/>
        <v/>
      </c>
      <c r="AD614" s="3" t="str">
        <f t="shared" si="382"/>
        <v/>
      </c>
      <c r="AE614" s="1">
        <f t="shared" si="383"/>
        <v>30</v>
      </c>
      <c r="AF614" s="2">
        <f t="shared" si="384"/>
        <v>-0.76</v>
      </c>
      <c r="AG614" s="2">
        <f t="shared" si="385"/>
        <v>30</v>
      </c>
      <c r="AH614" s="2">
        <f t="shared" si="386"/>
        <v>-0.76</v>
      </c>
      <c r="AI614" s="2">
        <f t="shared" si="387"/>
        <v>30</v>
      </c>
      <c r="AJ614" s="3">
        <f t="shared" si="388"/>
        <v>-0.76</v>
      </c>
      <c r="AK614" s="1">
        <f t="shared" si="389"/>
        <v>-0.76</v>
      </c>
      <c r="AL614" s="2">
        <f t="shared" si="390"/>
        <v>-0.76</v>
      </c>
      <c r="AM614" s="3">
        <f t="shared" si="391"/>
        <v>-0.76</v>
      </c>
      <c r="AN614" s="10">
        <v>4.8499999999999996</v>
      </c>
      <c r="AO614" s="1">
        <f t="shared" si="403"/>
        <v>-5.6099999999999994</v>
      </c>
      <c r="AP614" s="2">
        <f t="shared" si="392"/>
        <v>-5.6099999999999994</v>
      </c>
      <c r="AQ614" s="3">
        <f t="shared" si="393"/>
        <v>-5.6099999999999994</v>
      </c>
      <c r="AR614" s="1">
        <f t="shared" si="404"/>
        <v>14.62</v>
      </c>
      <c r="AS614" s="2">
        <f t="shared" si="405"/>
        <v>14.62</v>
      </c>
      <c r="AT614" s="2">
        <f t="shared" si="406"/>
        <v>14.62</v>
      </c>
      <c r="AU614" s="2">
        <f t="shared" si="407"/>
        <v>14.62</v>
      </c>
      <c r="AV614" s="2">
        <f t="shared" si="408"/>
        <v>14.62</v>
      </c>
      <c r="AW614" s="3">
        <f t="shared" si="409"/>
        <v>14.62</v>
      </c>
      <c r="AX614" s="1">
        <f t="shared" si="410"/>
        <v>14.62</v>
      </c>
      <c r="AY614" s="2">
        <f t="shared" si="411"/>
        <v>14.62</v>
      </c>
      <c r="AZ614" s="3">
        <f t="shared" si="412"/>
        <v>14.62</v>
      </c>
      <c r="BA614" s="10">
        <v>5.31</v>
      </c>
      <c r="BB614" s="1">
        <f t="shared" si="413"/>
        <v>9.3099999999999987</v>
      </c>
      <c r="BC614" s="2">
        <f t="shared" si="414"/>
        <v>9.3099999999999987</v>
      </c>
      <c r="BD614" s="3">
        <f t="shared" si="415"/>
        <v>9.3099999999999987</v>
      </c>
      <c r="BE614" s="1">
        <f t="shared" si="394"/>
        <v>18.600000000000001</v>
      </c>
      <c r="BF614" s="2">
        <f t="shared" si="395"/>
        <v>18.600000000000001</v>
      </c>
      <c r="BG614" s="3">
        <f t="shared" si="396"/>
        <v>18.600000000000001</v>
      </c>
      <c r="BH614" s="10">
        <v>5.03</v>
      </c>
      <c r="BI614" s="1">
        <f t="shared" si="397"/>
        <v>13.57</v>
      </c>
      <c r="BJ614" s="2">
        <f t="shared" si="398"/>
        <v>13.57</v>
      </c>
      <c r="BK614" s="3">
        <f t="shared" si="399"/>
        <v>13.57</v>
      </c>
    </row>
    <row r="615" spans="1:63">
      <c r="A615" s="14">
        <v>43856.166666665202</v>
      </c>
      <c r="B615" s="1">
        <v>69.423000000000002</v>
      </c>
      <c r="C615" s="2">
        <v>37.845999999999997</v>
      </c>
      <c r="D615" s="2">
        <v>8.5289999999999999</v>
      </c>
      <c r="E615" s="3">
        <v>23.047999999999998</v>
      </c>
      <c r="F615" s="1">
        <v>18.350000000000001</v>
      </c>
      <c r="G615" s="2">
        <v>10.51</v>
      </c>
      <c r="H615" s="2">
        <v>18.350000000000001</v>
      </c>
      <c r="I615" s="2">
        <v>10.51</v>
      </c>
      <c r="J615" s="2">
        <v>18.350000000000001</v>
      </c>
      <c r="K615" s="3">
        <v>10.51</v>
      </c>
      <c r="L615" s="1">
        <v>0</v>
      </c>
      <c r="M615" s="3">
        <v>20.832999999999998</v>
      </c>
      <c r="N615" s="1">
        <v>693</v>
      </c>
      <c r="O615" s="3">
        <v>221</v>
      </c>
      <c r="P615" s="1">
        <v>30</v>
      </c>
      <c r="Q615" s="2">
        <v>95</v>
      </c>
      <c r="R615" s="2">
        <v>-0.76</v>
      </c>
      <c r="S615" s="3">
        <v>-0.76</v>
      </c>
      <c r="T615" s="1">
        <f t="shared" si="375"/>
        <v>48.59</v>
      </c>
      <c r="U615" s="2">
        <f t="shared" si="400"/>
        <v>0</v>
      </c>
      <c r="V615" s="3">
        <f t="shared" si="401"/>
        <v>48.59</v>
      </c>
      <c r="W615" s="20" t="str">
        <f t="shared" si="376"/>
        <v>LONG</v>
      </c>
      <c r="X615" s="19" t="str">
        <f t="shared" si="377"/>
        <v>LONG</v>
      </c>
      <c r="Y615" s="1" t="str">
        <f t="shared" si="402"/>
        <v/>
      </c>
      <c r="Z615" s="2">
        <f t="shared" si="378"/>
        <v>10.51</v>
      </c>
      <c r="AA615" s="2" t="str">
        <f t="shared" si="379"/>
        <v/>
      </c>
      <c r="AB615" s="2">
        <f t="shared" si="380"/>
        <v>10.51</v>
      </c>
      <c r="AC615" s="2" t="str">
        <f t="shared" si="381"/>
        <v/>
      </c>
      <c r="AD615" s="3">
        <f t="shared" si="382"/>
        <v>10.51</v>
      </c>
      <c r="AE615" s="1">
        <f t="shared" si="383"/>
        <v>30</v>
      </c>
      <c r="AF615" s="2">
        <f t="shared" si="384"/>
        <v>10.51</v>
      </c>
      <c r="AG615" s="2">
        <f t="shared" si="385"/>
        <v>30</v>
      </c>
      <c r="AH615" s="2">
        <f t="shared" si="386"/>
        <v>10.51</v>
      </c>
      <c r="AI615" s="2">
        <f t="shared" si="387"/>
        <v>30</v>
      </c>
      <c r="AJ615" s="3">
        <f t="shared" si="388"/>
        <v>10.51</v>
      </c>
      <c r="AK615" s="1">
        <f t="shared" si="389"/>
        <v>10.51</v>
      </c>
      <c r="AL615" s="2">
        <f t="shared" si="390"/>
        <v>10.51</v>
      </c>
      <c r="AM615" s="3">
        <f t="shared" si="391"/>
        <v>10.51</v>
      </c>
      <c r="AN615" s="10">
        <v>4.8499999999999996</v>
      </c>
      <c r="AO615" s="1">
        <f t="shared" si="403"/>
        <v>5.66</v>
      </c>
      <c r="AP615" s="2">
        <f t="shared" si="392"/>
        <v>5.66</v>
      </c>
      <c r="AQ615" s="3">
        <f t="shared" si="393"/>
        <v>5.66</v>
      </c>
      <c r="AR615" s="1">
        <f t="shared" si="404"/>
        <v>14.62</v>
      </c>
      <c r="AS615" s="2">
        <f t="shared" si="405"/>
        <v>10.51</v>
      </c>
      <c r="AT615" s="2">
        <f t="shared" si="406"/>
        <v>14.62</v>
      </c>
      <c r="AU615" s="2">
        <f t="shared" si="407"/>
        <v>10.51</v>
      </c>
      <c r="AV615" s="2">
        <f t="shared" si="408"/>
        <v>14.62</v>
      </c>
      <c r="AW615" s="3">
        <f t="shared" si="409"/>
        <v>10.51</v>
      </c>
      <c r="AX615" s="1">
        <f t="shared" si="410"/>
        <v>10.51</v>
      </c>
      <c r="AY615" s="2">
        <f t="shared" si="411"/>
        <v>10.51</v>
      </c>
      <c r="AZ615" s="3">
        <f t="shared" si="412"/>
        <v>10.51</v>
      </c>
      <c r="BA615" s="10">
        <v>5.31</v>
      </c>
      <c r="BB615" s="1">
        <f t="shared" si="413"/>
        <v>5.2</v>
      </c>
      <c r="BC615" s="2">
        <f t="shared" si="414"/>
        <v>5.2</v>
      </c>
      <c r="BD615" s="3">
        <f t="shared" si="415"/>
        <v>5.2</v>
      </c>
      <c r="BE615" s="1">
        <f t="shared" si="394"/>
        <v>10.51</v>
      </c>
      <c r="BF615" s="2">
        <f t="shared" si="395"/>
        <v>10.51</v>
      </c>
      <c r="BG615" s="3">
        <f t="shared" si="396"/>
        <v>10.51</v>
      </c>
      <c r="BH615" s="10">
        <v>5.03</v>
      </c>
      <c r="BI615" s="1">
        <f t="shared" si="397"/>
        <v>5.4799999999999995</v>
      </c>
      <c r="BJ615" s="2">
        <f t="shared" si="398"/>
        <v>5.4799999999999995</v>
      </c>
      <c r="BK615" s="3">
        <f t="shared" si="399"/>
        <v>5.4799999999999995</v>
      </c>
    </row>
    <row r="616" spans="1:63">
      <c r="A616" s="14">
        <v>43856.208333331866</v>
      </c>
      <c r="B616" s="1">
        <v>110.50700000000001</v>
      </c>
      <c r="C616" s="2">
        <v>52.661000000000001</v>
      </c>
      <c r="D616" s="2">
        <v>4.1459999999999999</v>
      </c>
      <c r="E616" s="3">
        <v>53.7</v>
      </c>
      <c r="F616" s="1">
        <v>18.8</v>
      </c>
      <c r="G616" s="2">
        <v>10.51</v>
      </c>
      <c r="H616" s="2">
        <v>18.8</v>
      </c>
      <c r="I616" s="2">
        <v>10.51</v>
      </c>
      <c r="J616" s="2">
        <v>18.8</v>
      </c>
      <c r="K616" s="3">
        <v>10.51</v>
      </c>
      <c r="L616" s="1">
        <v>0</v>
      </c>
      <c r="M616" s="3">
        <v>33.332999999999998</v>
      </c>
      <c r="N616" s="1">
        <v>693</v>
      </c>
      <c r="O616" s="3">
        <v>221</v>
      </c>
      <c r="P616" s="1">
        <v>30</v>
      </c>
      <c r="Q616" s="2">
        <v>95</v>
      </c>
      <c r="R616" s="2">
        <v>-0.76</v>
      </c>
      <c r="S616" s="3">
        <v>-0.76</v>
      </c>
      <c r="T616" s="1">
        <f t="shared" si="375"/>
        <v>77.174000000000007</v>
      </c>
      <c r="U616" s="2">
        <f t="shared" si="400"/>
        <v>0</v>
      </c>
      <c r="V616" s="3">
        <f t="shared" si="401"/>
        <v>77.174000000000007</v>
      </c>
      <c r="W616" s="20" t="str">
        <f t="shared" si="376"/>
        <v>LONG</v>
      </c>
      <c r="X616" s="19" t="str">
        <f t="shared" si="377"/>
        <v>LONG</v>
      </c>
      <c r="Y616" s="1" t="str">
        <f t="shared" si="402"/>
        <v/>
      </c>
      <c r="Z616" s="2">
        <f t="shared" si="378"/>
        <v>10.51</v>
      </c>
      <c r="AA616" s="2" t="str">
        <f t="shared" si="379"/>
        <v/>
      </c>
      <c r="AB616" s="2">
        <f t="shared" si="380"/>
        <v>10.51</v>
      </c>
      <c r="AC616" s="2" t="str">
        <f t="shared" si="381"/>
        <v/>
      </c>
      <c r="AD616" s="3">
        <f t="shared" si="382"/>
        <v>10.51</v>
      </c>
      <c r="AE616" s="1">
        <f t="shared" si="383"/>
        <v>30</v>
      </c>
      <c r="AF616" s="2">
        <f t="shared" si="384"/>
        <v>10.51</v>
      </c>
      <c r="AG616" s="2">
        <f t="shared" si="385"/>
        <v>30</v>
      </c>
      <c r="AH616" s="2">
        <f t="shared" si="386"/>
        <v>10.51</v>
      </c>
      <c r="AI616" s="2">
        <f t="shared" si="387"/>
        <v>30</v>
      </c>
      <c r="AJ616" s="3">
        <f t="shared" si="388"/>
        <v>10.51</v>
      </c>
      <c r="AK616" s="1">
        <f t="shared" si="389"/>
        <v>10.51</v>
      </c>
      <c r="AL616" s="2">
        <f t="shared" si="390"/>
        <v>10.51</v>
      </c>
      <c r="AM616" s="3">
        <f t="shared" si="391"/>
        <v>10.51</v>
      </c>
      <c r="AN616" s="10">
        <v>4.8499999999999996</v>
      </c>
      <c r="AO616" s="1">
        <f t="shared" si="403"/>
        <v>5.66</v>
      </c>
      <c r="AP616" s="2">
        <f t="shared" si="392"/>
        <v>5.66</v>
      </c>
      <c r="AQ616" s="3">
        <f t="shared" si="393"/>
        <v>5.66</v>
      </c>
      <c r="AR616" s="1">
        <f t="shared" si="404"/>
        <v>14.62</v>
      </c>
      <c r="AS616" s="2">
        <f t="shared" si="405"/>
        <v>10.51</v>
      </c>
      <c r="AT616" s="2">
        <f t="shared" si="406"/>
        <v>14.62</v>
      </c>
      <c r="AU616" s="2">
        <f t="shared" si="407"/>
        <v>10.51</v>
      </c>
      <c r="AV616" s="2">
        <f t="shared" si="408"/>
        <v>14.62</v>
      </c>
      <c r="AW616" s="3">
        <f t="shared" si="409"/>
        <v>10.51</v>
      </c>
      <c r="AX616" s="1">
        <f t="shared" si="410"/>
        <v>10.51</v>
      </c>
      <c r="AY616" s="2">
        <f t="shared" si="411"/>
        <v>10.51</v>
      </c>
      <c r="AZ616" s="3">
        <f t="shared" si="412"/>
        <v>10.51</v>
      </c>
      <c r="BA616" s="10">
        <v>5.31</v>
      </c>
      <c r="BB616" s="1">
        <f t="shared" si="413"/>
        <v>5.2</v>
      </c>
      <c r="BC616" s="2">
        <f t="shared" si="414"/>
        <v>5.2</v>
      </c>
      <c r="BD616" s="3">
        <f t="shared" si="415"/>
        <v>5.2</v>
      </c>
      <c r="BE616" s="1">
        <f t="shared" si="394"/>
        <v>10.51</v>
      </c>
      <c r="BF616" s="2">
        <f t="shared" si="395"/>
        <v>10.51</v>
      </c>
      <c r="BG616" s="3">
        <f t="shared" si="396"/>
        <v>10.51</v>
      </c>
      <c r="BH616" s="10">
        <v>5.03</v>
      </c>
      <c r="BI616" s="1">
        <f t="shared" si="397"/>
        <v>5.4799999999999995</v>
      </c>
      <c r="BJ616" s="2">
        <f t="shared" si="398"/>
        <v>5.4799999999999995</v>
      </c>
      <c r="BK616" s="3">
        <f t="shared" si="399"/>
        <v>5.4799999999999995</v>
      </c>
    </row>
    <row r="617" spans="1:63">
      <c r="A617" s="14">
        <v>43856.24999999853</v>
      </c>
      <c r="B617" s="1">
        <v>152.65600000000001</v>
      </c>
      <c r="C617" s="2">
        <v>44.465000000000003</v>
      </c>
      <c r="D617" s="2">
        <v>27.488</v>
      </c>
      <c r="E617" s="3">
        <v>80.703000000000003</v>
      </c>
      <c r="F617" s="1">
        <v>18.72</v>
      </c>
      <c r="G617" s="2">
        <v>-0.76</v>
      </c>
      <c r="H617" s="2">
        <v>18.72</v>
      </c>
      <c r="I617" s="2">
        <v>-0.76</v>
      </c>
      <c r="J617" s="2">
        <v>18.72</v>
      </c>
      <c r="K617" s="3">
        <v>-0.76</v>
      </c>
      <c r="L617" s="1">
        <v>0</v>
      </c>
      <c r="M617" s="3">
        <v>123.667</v>
      </c>
      <c r="N617" s="1">
        <v>693</v>
      </c>
      <c r="O617" s="3">
        <v>221</v>
      </c>
      <c r="P617" s="1">
        <v>30</v>
      </c>
      <c r="Q617" s="2">
        <v>95</v>
      </c>
      <c r="R617" s="2">
        <v>-0.76</v>
      </c>
      <c r="S617" s="3">
        <v>-0.76</v>
      </c>
      <c r="T617" s="1">
        <f t="shared" si="375"/>
        <v>28.989000000000004</v>
      </c>
      <c r="U617" s="2">
        <f t="shared" si="400"/>
        <v>0</v>
      </c>
      <c r="V617" s="3">
        <f t="shared" si="401"/>
        <v>28.989000000000004</v>
      </c>
      <c r="W617" s="20" t="str">
        <f t="shared" si="376"/>
        <v>LONG</v>
      </c>
      <c r="X617" s="19" t="str">
        <f t="shared" si="377"/>
        <v>LONG</v>
      </c>
      <c r="Y617" s="1" t="str">
        <f t="shared" si="402"/>
        <v/>
      </c>
      <c r="Z617" s="2">
        <f t="shared" si="378"/>
        <v>-0.76</v>
      </c>
      <c r="AA617" s="2" t="str">
        <f t="shared" si="379"/>
        <v/>
      </c>
      <c r="AB617" s="2">
        <f t="shared" si="380"/>
        <v>-0.76</v>
      </c>
      <c r="AC617" s="2" t="str">
        <f t="shared" si="381"/>
        <v/>
      </c>
      <c r="AD617" s="3">
        <f t="shared" si="382"/>
        <v>-0.76</v>
      </c>
      <c r="AE617" s="1">
        <f t="shared" si="383"/>
        <v>30</v>
      </c>
      <c r="AF617" s="2">
        <f t="shared" si="384"/>
        <v>-0.76</v>
      </c>
      <c r="AG617" s="2">
        <f t="shared" si="385"/>
        <v>30</v>
      </c>
      <c r="AH617" s="2">
        <f t="shared" si="386"/>
        <v>-0.76</v>
      </c>
      <c r="AI617" s="2">
        <f t="shared" si="387"/>
        <v>30</v>
      </c>
      <c r="AJ617" s="3">
        <f t="shared" si="388"/>
        <v>-0.76</v>
      </c>
      <c r="AK617" s="1">
        <f t="shared" si="389"/>
        <v>-0.76</v>
      </c>
      <c r="AL617" s="2">
        <f t="shared" si="390"/>
        <v>-0.76</v>
      </c>
      <c r="AM617" s="3">
        <f t="shared" si="391"/>
        <v>-0.76</v>
      </c>
      <c r="AN617" s="10">
        <v>4.8499999999999996</v>
      </c>
      <c r="AO617" s="1">
        <f t="shared" si="403"/>
        <v>-5.6099999999999994</v>
      </c>
      <c r="AP617" s="2">
        <f t="shared" si="392"/>
        <v>-5.6099999999999994</v>
      </c>
      <c r="AQ617" s="3">
        <f t="shared" si="393"/>
        <v>-5.6099999999999994</v>
      </c>
      <c r="AR617" s="1">
        <f t="shared" si="404"/>
        <v>14.62</v>
      </c>
      <c r="AS617" s="2">
        <f t="shared" si="405"/>
        <v>-0.76</v>
      </c>
      <c r="AT617" s="2">
        <f t="shared" si="406"/>
        <v>14.62</v>
      </c>
      <c r="AU617" s="2">
        <f t="shared" si="407"/>
        <v>-0.76</v>
      </c>
      <c r="AV617" s="2">
        <f t="shared" si="408"/>
        <v>14.62</v>
      </c>
      <c r="AW617" s="3">
        <f t="shared" si="409"/>
        <v>-0.76</v>
      </c>
      <c r="AX617" s="1">
        <f t="shared" si="410"/>
        <v>-0.76</v>
      </c>
      <c r="AY617" s="2">
        <f t="shared" si="411"/>
        <v>-0.76</v>
      </c>
      <c r="AZ617" s="3">
        <f t="shared" si="412"/>
        <v>-0.76</v>
      </c>
      <c r="BA617" s="10">
        <v>5.31</v>
      </c>
      <c r="BB617" s="1">
        <f t="shared" si="413"/>
        <v>-6.0699999999999994</v>
      </c>
      <c r="BC617" s="2">
        <f t="shared" si="414"/>
        <v>-6.0699999999999994</v>
      </c>
      <c r="BD617" s="3">
        <f t="shared" si="415"/>
        <v>-6.0699999999999994</v>
      </c>
      <c r="BE617" s="1">
        <f t="shared" si="394"/>
        <v>-0.76</v>
      </c>
      <c r="BF617" s="2">
        <f t="shared" si="395"/>
        <v>-0.76</v>
      </c>
      <c r="BG617" s="3">
        <f t="shared" si="396"/>
        <v>-0.76</v>
      </c>
      <c r="BH617" s="10">
        <v>5.03</v>
      </c>
      <c r="BI617" s="1">
        <f t="shared" si="397"/>
        <v>-5.79</v>
      </c>
      <c r="BJ617" s="2">
        <f t="shared" si="398"/>
        <v>-5.79</v>
      </c>
      <c r="BK617" s="3">
        <f t="shared" si="399"/>
        <v>-5.79</v>
      </c>
    </row>
    <row r="618" spans="1:63">
      <c r="A618" s="14">
        <v>43856.291666665194</v>
      </c>
      <c r="B618" s="1">
        <v>181.28100000000001</v>
      </c>
      <c r="C618" s="2">
        <v>42.811999999999998</v>
      </c>
      <c r="D618" s="2">
        <v>30.497</v>
      </c>
      <c r="E618" s="3">
        <v>107.97199999999999</v>
      </c>
      <c r="F618" s="1">
        <v>18.84</v>
      </c>
      <c r="G618" s="2">
        <v>-0.76</v>
      </c>
      <c r="H618" s="2">
        <v>18.84</v>
      </c>
      <c r="I618" s="2">
        <v>-0.76</v>
      </c>
      <c r="J618" s="2">
        <v>18.84</v>
      </c>
      <c r="K618" s="3">
        <v>-0.76</v>
      </c>
      <c r="L618" s="1">
        <v>0</v>
      </c>
      <c r="M618" s="3">
        <v>147.88299999999998</v>
      </c>
      <c r="N618" s="1">
        <v>693</v>
      </c>
      <c r="O618" s="3">
        <v>271</v>
      </c>
      <c r="P618" s="1">
        <v>30</v>
      </c>
      <c r="Q618" s="2">
        <v>95</v>
      </c>
      <c r="R618" s="2">
        <v>-0.76</v>
      </c>
      <c r="S618" s="3">
        <v>1</v>
      </c>
      <c r="T618" s="1">
        <f t="shared" si="375"/>
        <v>33.398000000000025</v>
      </c>
      <c r="U618" s="2">
        <f t="shared" si="400"/>
        <v>0</v>
      </c>
      <c r="V618" s="3">
        <f t="shared" si="401"/>
        <v>33.398000000000025</v>
      </c>
      <c r="W618" s="20" t="str">
        <f t="shared" si="376"/>
        <v>LONG</v>
      </c>
      <c r="X618" s="19" t="str">
        <f t="shared" si="377"/>
        <v>LONG</v>
      </c>
      <c r="Y618" s="1" t="str">
        <f t="shared" si="402"/>
        <v/>
      </c>
      <c r="Z618" s="2">
        <f t="shared" si="378"/>
        <v>-0.76</v>
      </c>
      <c r="AA618" s="2" t="str">
        <f t="shared" si="379"/>
        <v/>
      </c>
      <c r="AB618" s="2">
        <f t="shared" si="380"/>
        <v>-0.76</v>
      </c>
      <c r="AC618" s="2" t="str">
        <f t="shared" si="381"/>
        <v/>
      </c>
      <c r="AD618" s="3">
        <f t="shared" si="382"/>
        <v>-0.76</v>
      </c>
      <c r="AE618" s="1">
        <f t="shared" si="383"/>
        <v>30</v>
      </c>
      <c r="AF618" s="2">
        <f t="shared" si="384"/>
        <v>-0.76</v>
      </c>
      <c r="AG618" s="2">
        <f t="shared" si="385"/>
        <v>30</v>
      </c>
      <c r="AH618" s="2">
        <f t="shared" si="386"/>
        <v>-0.76</v>
      </c>
      <c r="AI618" s="2">
        <f t="shared" si="387"/>
        <v>30</v>
      </c>
      <c r="AJ618" s="3">
        <f t="shared" si="388"/>
        <v>-0.76</v>
      </c>
      <c r="AK618" s="1">
        <f t="shared" si="389"/>
        <v>-0.76</v>
      </c>
      <c r="AL618" s="2">
        <f t="shared" si="390"/>
        <v>-0.76</v>
      </c>
      <c r="AM618" s="3">
        <f t="shared" si="391"/>
        <v>-0.76</v>
      </c>
      <c r="AN618" s="10">
        <v>4.8499999999999996</v>
      </c>
      <c r="AO618" s="1">
        <f t="shared" si="403"/>
        <v>-5.6099999999999994</v>
      </c>
      <c r="AP618" s="2">
        <f t="shared" si="392"/>
        <v>-5.6099999999999994</v>
      </c>
      <c r="AQ618" s="3">
        <f t="shared" si="393"/>
        <v>-5.6099999999999994</v>
      </c>
      <c r="AR618" s="1">
        <f t="shared" si="404"/>
        <v>15.5</v>
      </c>
      <c r="AS618" s="2">
        <f t="shared" si="405"/>
        <v>-0.76</v>
      </c>
      <c r="AT618" s="2">
        <f t="shared" si="406"/>
        <v>15.5</v>
      </c>
      <c r="AU618" s="2">
        <f t="shared" si="407"/>
        <v>-0.76</v>
      </c>
      <c r="AV618" s="2">
        <f t="shared" si="408"/>
        <v>15.5</v>
      </c>
      <c r="AW618" s="3">
        <f t="shared" si="409"/>
        <v>-0.76</v>
      </c>
      <c r="AX618" s="1">
        <f t="shared" si="410"/>
        <v>-0.76</v>
      </c>
      <c r="AY618" s="2">
        <f t="shared" si="411"/>
        <v>-0.76</v>
      </c>
      <c r="AZ618" s="3">
        <f t="shared" si="412"/>
        <v>-0.76</v>
      </c>
      <c r="BA618" s="10">
        <v>5.31</v>
      </c>
      <c r="BB618" s="1">
        <f t="shared" si="413"/>
        <v>-6.0699999999999994</v>
      </c>
      <c r="BC618" s="2">
        <f t="shared" si="414"/>
        <v>-6.0699999999999994</v>
      </c>
      <c r="BD618" s="3">
        <f t="shared" si="415"/>
        <v>-6.0699999999999994</v>
      </c>
      <c r="BE618" s="1">
        <f t="shared" si="394"/>
        <v>-0.76</v>
      </c>
      <c r="BF618" s="2">
        <f t="shared" si="395"/>
        <v>-0.76</v>
      </c>
      <c r="BG618" s="3">
        <f t="shared" si="396"/>
        <v>-0.76</v>
      </c>
      <c r="BH618" s="10">
        <v>5.03</v>
      </c>
      <c r="BI618" s="1">
        <f t="shared" si="397"/>
        <v>-5.79</v>
      </c>
      <c r="BJ618" s="2">
        <f t="shared" si="398"/>
        <v>-5.79</v>
      </c>
      <c r="BK618" s="3">
        <f t="shared" si="399"/>
        <v>-5.79</v>
      </c>
    </row>
    <row r="619" spans="1:63">
      <c r="A619" s="14">
        <v>43856.333333331859</v>
      </c>
      <c r="B619" s="1">
        <v>187.76900000000001</v>
      </c>
      <c r="C619" s="2">
        <v>38.122</v>
      </c>
      <c r="D619" s="2">
        <v>39.701999999999998</v>
      </c>
      <c r="E619" s="3">
        <v>109.94499999999999</v>
      </c>
      <c r="F619" s="1">
        <v>19.22</v>
      </c>
      <c r="G619" s="2">
        <v>-0.76</v>
      </c>
      <c r="H619" s="2">
        <v>19.22</v>
      </c>
      <c r="I619" s="2">
        <v>-0.76</v>
      </c>
      <c r="J619" s="2">
        <v>19.22</v>
      </c>
      <c r="K619" s="3">
        <v>-0.76</v>
      </c>
      <c r="L619" s="1">
        <v>0</v>
      </c>
      <c r="M619" s="3">
        <v>155.25</v>
      </c>
      <c r="N619" s="1">
        <v>693</v>
      </c>
      <c r="O619" s="3">
        <v>271</v>
      </c>
      <c r="P619" s="1">
        <v>30</v>
      </c>
      <c r="Q619" s="2">
        <v>95</v>
      </c>
      <c r="R619" s="2">
        <v>-0.76</v>
      </c>
      <c r="S619" s="3">
        <v>1</v>
      </c>
      <c r="T619" s="1">
        <f t="shared" si="375"/>
        <v>32.519000000000005</v>
      </c>
      <c r="U619" s="2">
        <f t="shared" si="400"/>
        <v>0</v>
      </c>
      <c r="V619" s="3">
        <f t="shared" si="401"/>
        <v>32.519000000000005</v>
      </c>
      <c r="W619" s="20" t="str">
        <f t="shared" si="376"/>
        <v>LONG</v>
      </c>
      <c r="X619" s="19" t="str">
        <f t="shared" si="377"/>
        <v>LONG</v>
      </c>
      <c r="Y619" s="1" t="str">
        <f t="shared" si="402"/>
        <v/>
      </c>
      <c r="Z619" s="2">
        <f t="shared" si="378"/>
        <v>-0.76</v>
      </c>
      <c r="AA619" s="2" t="str">
        <f t="shared" si="379"/>
        <v/>
      </c>
      <c r="AB619" s="2">
        <f t="shared" si="380"/>
        <v>-0.76</v>
      </c>
      <c r="AC619" s="2" t="str">
        <f t="shared" si="381"/>
        <v/>
      </c>
      <c r="AD619" s="3">
        <f t="shared" si="382"/>
        <v>-0.76</v>
      </c>
      <c r="AE619" s="1">
        <f t="shared" si="383"/>
        <v>30</v>
      </c>
      <c r="AF619" s="2">
        <f t="shared" si="384"/>
        <v>-0.76</v>
      </c>
      <c r="AG619" s="2">
        <f t="shared" si="385"/>
        <v>30</v>
      </c>
      <c r="AH619" s="2">
        <f t="shared" si="386"/>
        <v>-0.76</v>
      </c>
      <c r="AI619" s="2">
        <f t="shared" si="387"/>
        <v>30</v>
      </c>
      <c r="AJ619" s="3">
        <f t="shared" si="388"/>
        <v>-0.76</v>
      </c>
      <c r="AK619" s="1">
        <f t="shared" si="389"/>
        <v>-0.76</v>
      </c>
      <c r="AL619" s="2">
        <f t="shared" si="390"/>
        <v>-0.76</v>
      </c>
      <c r="AM619" s="3">
        <f t="shared" si="391"/>
        <v>-0.76</v>
      </c>
      <c r="AN619" s="10">
        <v>4.8499999999999996</v>
      </c>
      <c r="AO619" s="1">
        <f t="shared" si="403"/>
        <v>-5.6099999999999994</v>
      </c>
      <c r="AP619" s="2">
        <f t="shared" si="392"/>
        <v>-5.6099999999999994</v>
      </c>
      <c r="AQ619" s="3">
        <f t="shared" si="393"/>
        <v>-5.6099999999999994</v>
      </c>
      <c r="AR619" s="1">
        <f t="shared" si="404"/>
        <v>15.5</v>
      </c>
      <c r="AS619" s="2">
        <f t="shared" si="405"/>
        <v>-0.76</v>
      </c>
      <c r="AT619" s="2">
        <f t="shared" si="406"/>
        <v>15.5</v>
      </c>
      <c r="AU619" s="2">
        <f t="shared" si="407"/>
        <v>-0.76</v>
      </c>
      <c r="AV619" s="2">
        <f t="shared" si="408"/>
        <v>15.5</v>
      </c>
      <c r="AW619" s="3">
        <f t="shared" si="409"/>
        <v>-0.76</v>
      </c>
      <c r="AX619" s="1">
        <f t="shared" si="410"/>
        <v>-0.76</v>
      </c>
      <c r="AY619" s="2">
        <f t="shared" si="411"/>
        <v>-0.76</v>
      </c>
      <c r="AZ619" s="3">
        <f t="shared" si="412"/>
        <v>-0.76</v>
      </c>
      <c r="BA619" s="10">
        <v>5.31</v>
      </c>
      <c r="BB619" s="1">
        <f t="shared" si="413"/>
        <v>-6.0699999999999994</v>
      </c>
      <c r="BC619" s="2">
        <f t="shared" si="414"/>
        <v>-6.0699999999999994</v>
      </c>
      <c r="BD619" s="3">
        <f t="shared" si="415"/>
        <v>-6.0699999999999994</v>
      </c>
      <c r="BE619" s="1">
        <f t="shared" si="394"/>
        <v>-0.76</v>
      </c>
      <c r="BF619" s="2">
        <f t="shared" si="395"/>
        <v>-0.76</v>
      </c>
      <c r="BG619" s="3">
        <f t="shared" si="396"/>
        <v>-0.76</v>
      </c>
      <c r="BH619" s="10">
        <v>5.03</v>
      </c>
      <c r="BI619" s="1">
        <f t="shared" si="397"/>
        <v>-5.79</v>
      </c>
      <c r="BJ619" s="2">
        <f t="shared" si="398"/>
        <v>-5.79</v>
      </c>
      <c r="BK619" s="3">
        <f t="shared" si="399"/>
        <v>-5.79</v>
      </c>
    </row>
    <row r="620" spans="1:63">
      <c r="A620" s="14">
        <v>43856.374999998523</v>
      </c>
      <c r="B620" s="1">
        <v>147.256</v>
      </c>
      <c r="C620" s="2">
        <v>45.908999999999999</v>
      </c>
      <c r="D620" s="2">
        <v>8.7729999999999997</v>
      </c>
      <c r="E620" s="3">
        <v>92.573999999999998</v>
      </c>
      <c r="F620" s="1">
        <v>19.54</v>
      </c>
      <c r="G620" s="2">
        <v>1</v>
      </c>
      <c r="H620" s="2">
        <v>19.54</v>
      </c>
      <c r="I620" s="2">
        <v>1</v>
      </c>
      <c r="J620" s="2">
        <v>19.54</v>
      </c>
      <c r="K620" s="3">
        <v>1</v>
      </c>
      <c r="L620" s="1">
        <v>0</v>
      </c>
      <c r="M620" s="3">
        <v>142.69999999999999</v>
      </c>
      <c r="N620" s="1">
        <v>643</v>
      </c>
      <c r="O620" s="3">
        <v>289</v>
      </c>
      <c r="P620" s="1">
        <v>30</v>
      </c>
      <c r="Q620" s="2">
        <v>95</v>
      </c>
      <c r="R620" s="2">
        <v>-0.76</v>
      </c>
      <c r="S620" s="3">
        <v>1</v>
      </c>
      <c r="T620" s="1">
        <f t="shared" si="375"/>
        <v>4.5560000000000116</v>
      </c>
      <c r="U620" s="2">
        <f t="shared" si="400"/>
        <v>0</v>
      </c>
      <c r="V620" s="3">
        <f t="shared" si="401"/>
        <v>4.5560000000000116</v>
      </c>
      <c r="W620" s="20" t="str">
        <f t="shared" si="376"/>
        <v>LONG</v>
      </c>
      <c r="X620" s="19" t="str">
        <f t="shared" si="377"/>
        <v>LONG</v>
      </c>
      <c r="Y620" s="1" t="str">
        <f t="shared" si="402"/>
        <v/>
      </c>
      <c r="Z620" s="2">
        <f t="shared" si="378"/>
        <v>1</v>
      </c>
      <c r="AA620" s="2" t="str">
        <f t="shared" si="379"/>
        <v/>
      </c>
      <c r="AB620" s="2">
        <f t="shared" si="380"/>
        <v>1</v>
      </c>
      <c r="AC620" s="2" t="str">
        <f t="shared" si="381"/>
        <v/>
      </c>
      <c r="AD620" s="3">
        <f t="shared" si="382"/>
        <v>1</v>
      </c>
      <c r="AE620" s="1">
        <f t="shared" si="383"/>
        <v>30</v>
      </c>
      <c r="AF620" s="2">
        <f t="shared" si="384"/>
        <v>1</v>
      </c>
      <c r="AG620" s="2">
        <f t="shared" si="385"/>
        <v>30</v>
      </c>
      <c r="AH620" s="2">
        <f t="shared" si="386"/>
        <v>1</v>
      </c>
      <c r="AI620" s="2">
        <f t="shared" si="387"/>
        <v>30</v>
      </c>
      <c r="AJ620" s="3">
        <f t="shared" si="388"/>
        <v>1</v>
      </c>
      <c r="AK620" s="1">
        <f t="shared" si="389"/>
        <v>1</v>
      </c>
      <c r="AL620" s="2">
        <f t="shared" si="390"/>
        <v>1</v>
      </c>
      <c r="AM620" s="3">
        <f t="shared" si="391"/>
        <v>1</v>
      </c>
      <c r="AN620" s="10">
        <v>4.8499999999999996</v>
      </c>
      <c r="AO620" s="1">
        <f t="shared" si="403"/>
        <v>-3.8499999999999996</v>
      </c>
      <c r="AP620" s="2">
        <f t="shared" si="392"/>
        <v>-3.8499999999999996</v>
      </c>
      <c r="AQ620" s="3">
        <f t="shared" si="393"/>
        <v>-3.8499999999999996</v>
      </c>
      <c r="AR620" s="1">
        <f t="shared" si="404"/>
        <v>15.5</v>
      </c>
      <c r="AS620" s="2">
        <f t="shared" si="405"/>
        <v>1</v>
      </c>
      <c r="AT620" s="2">
        <f t="shared" si="406"/>
        <v>15.5</v>
      </c>
      <c r="AU620" s="2">
        <f t="shared" si="407"/>
        <v>1</v>
      </c>
      <c r="AV620" s="2">
        <f t="shared" si="408"/>
        <v>15.5</v>
      </c>
      <c r="AW620" s="3">
        <f t="shared" si="409"/>
        <v>1</v>
      </c>
      <c r="AX620" s="1">
        <f t="shared" si="410"/>
        <v>1</v>
      </c>
      <c r="AY620" s="2">
        <f t="shared" si="411"/>
        <v>1</v>
      </c>
      <c r="AZ620" s="3">
        <f t="shared" si="412"/>
        <v>1</v>
      </c>
      <c r="BA620" s="10">
        <v>5.31</v>
      </c>
      <c r="BB620" s="1">
        <f t="shared" si="413"/>
        <v>-4.3099999999999996</v>
      </c>
      <c r="BC620" s="2">
        <f t="shared" si="414"/>
        <v>-4.3099999999999996</v>
      </c>
      <c r="BD620" s="3">
        <f t="shared" si="415"/>
        <v>-4.3099999999999996</v>
      </c>
      <c r="BE620" s="1">
        <f t="shared" si="394"/>
        <v>1</v>
      </c>
      <c r="BF620" s="2">
        <f t="shared" si="395"/>
        <v>1</v>
      </c>
      <c r="BG620" s="3">
        <f t="shared" si="396"/>
        <v>1</v>
      </c>
      <c r="BH620" s="10">
        <v>5.03</v>
      </c>
      <c r="BI620" s="1">
        <f t="shared" si="397"/>
        <v>-4.03</v>
      </c>
      <c r="BJ620" s="2">
        <f t="shared" si="398"/>
        <v>-4.03</v>
      </c>
      <c r="BK620" s="3">
        <f t="shared" si="399"/>
        <v>-4.03</v>
      </c>
    </row>
    <row r="621" spans="1:63">
      <c r="A621" s="14">
        <v>43856.416666665187</v>
      </c>
      <c r="B621" s="1">
        <v>142.69300000000001</v>
      </c>
      <c r="C621" s="2">
        <v>36.215000000000003</v>
      </c>
      <c r="D621" s="2">
        <v>26.47</v>
      </c>
      <c r="E621" s="3">
        <v>80.007999999999996</v>
      </c>
      <c r="F621" s="1">
        <v>19.95</v>
      </c>
      <c r="G621" s="2">
        <v>1</v>
      </c>
      <c r="H621" s="2">
        <v>19.95</v>
      </c>
      <c r="I621" s="2">
        <v>1</v>
      </c>
      <c r="J621" s="2">
        <v>19.95</v>
      </c>
      <c r="K621" s="3">
        <v>1</v>
      </c>
      <c r="L621" s="1">
        <v>0</v>
      </c>
      <c r="M621" s="3">
        <v>138.333</v>
      </c>
      <c r="N621" s="1">
        <v>643</v>
      </c>
      <c r="O621" s="3">
        <v>379</v>
      </c>
      <c r="P621" s="1">
        <v>30</v>
      </c>
      <c r="Q621" s="2">
        <v>95</v>
      </c>
      <c r="R621" s="2">
        <v>-0.76</v>
      </c>
      <c r="S621" s="3">
        <v>1</v>
      </c>
      <c r="T621" s="1">
        <f t="shared" si="375"/>
        <v>4.3600000000000136</v>
      </c>
      <c r="U621" s="2">
        <f t="shared" si="400"/>
        <v>0</v>
      </c>
      <c r="V621" s="3">
        <f t="shared" si="401"/>
        <v>4.3600000000000136</v>
      </c>
      <c r="W621" s="20" t="str">
        <f t="shared" si="376"/>
        <v>LONG</v>
      </c>
      <c r="X621" s="19" t="str">
        <f t="shared" si="377"/>
        <v>LONG</v>
      </c>
      <c r="Y621" s="1" t="str">
        <f t="shared" si="402"/>
        <v/>
      </c>
      <c r="Z621" s="2">
        <f t="shared" si="378"/>
        <v>1</v>
      </c>
      <c r="AA621" s="2" t="str">
        <f t="shared" si="379"/>
        <v/>
      </c>
      <c r="AB621" s="2">
        <f t="shared" si="380"/>
        <v>1</v>
      </c>
      <c r="AC621" s="2" t="str">
        <f t="shared" si="381"/>
        <v/>
      </c>
      <c r="AD621" s="3">
        <f t="shared" si="382"/>
        <v>1</v>
      </c>
      <c r="AE621" s="1">
        <f t="shared" si="383"/>
        <v>30</v>
      </c>
      <c r="AF621" s="2">
        <f t="shared" si="384"/>
        <v>1</v>
      </c>
      <c r="AG621" s="2">
        <f t="shared" si="385"/>
        <v>30</v>
      </c>
      <c r="AH621" s="2">
        <f t="shared" si="386"/>
        <v>1</v>
      </c>
      <c r="AI621" s="2">
        <f t="shared" si="387"/>
        <v>30</v>
      </c>
      <c r="AJ621" s="3">
        <f t="shared" si="388"/>
        <v>1</v>
      </c>
      <c r="AK621" s="1">
        <f t="shared" si="389"/>
        <v>1</v>
      </c>
      <c r="AL621" s="2">
        <f t="shared" si="390"/>
        <v>1</v>
      </c>
      <c r="AM621" s="3">
        <f t="shared" si="391"/>
        <v>1</v>
      </c>
      <c r="AN621" s="10">
        <v>4.8499999999999996</v>
      </c>
      <c r="AO621" s="1">
        <f t="shared" si="403"/>
        <v>-3.8499999999999996</v>
      </c>
      <c r="AP621" s="2">
        <f t="shared" si="392"/>
        <v>-3.8499999999999996</v>
      </c>
      <c r="AQ621" s="3">
        <f t="shared" si="393"/>
        <v>-3.8499999999999996</v>
      </c>
      <c r="AR621" s="1">
        <f t="shared" si="404"/>
        <v>15.5</v>
      </c>
      <c r="AS621" s="2">
        <f t="shared" si="405"/>
        <v>1</v>
      </c>
      <c r="AT621" s="2">
        <f t="shared" si="406"/>
        <v>15.5</v>
      </c>
      <c r="AU621" s="2">
        <f t="shared" si="407"/>
        <v>1</v>
      </c>
      <c r="AV621" s="2">
        <f t="shared" si="408"/>
        <v>15.5</v>
      </c>
      <c r="AW621" s="3">
        <f t="shared" si="409"/>
        <v>1</v>
      </c>
      <c r="AX621" s="1">
        <f t="shared" si="410"/>
        <v>1</v>
      </c>
      <c r="AY621" s="2">
        <f t="shared" si="411"/>
        <v>1</v>
      </c>
      <c r="AZ621" s="3">
        <f t="shared" si="412"/>
        <v>1</v>
      </c>
      <c r="BA621" s="10">
        <v>5.31</v>
      </c>
      <c r="BB621" s="1">
        <f t="shared" si="413"/>
        <v>-4.3099999999999996</v>
      </c>
      <c r="BC621" s="2">
        <f t="shared" si="414"/>
        <v>-4.3099999999999996</v>
      </c>
      <c r="BD621" s="3">
        <f t="shared" si="415"/>
        <v>-4.3099999999999996</v>
      </c>
      <c r="BE621" s="1">
        <f t="shared" si="394"/>
        <v>1</v>
      </c>
      <c r="BF621" s="2">
        <f t="shared" si="395"/>
        <v>1</v>
      </c>
      <c r="BG621" s="3">
        <f t="shared" si="396"/>
        <v>1</v>
      </c>
      <c r="BH621" s="10">
        <v>5.03</v>
      </c>
      <c r="BI621" s="1">
        <f t="shared" si="397"/>
        <v>-4.03</v>
      </c>
      <c r="BJ621" s="2">
        <f t="shared" si="398"/>
        <v>-4.03</v>
      </c>
      <c r="BK621" s="3">
        <f t="shared" si="399"/>
        <v>-4.03</v>
      </c>
    </row>
    <row r="622" spans="1:63">
      <c r="A622" s="14">
        <v>43856.458333331851</v>
      </c>
      <c r="B622" s="1">
        <v>94.67</v>
      </c>
      <c r="C622" s="2">
        <v>13.19</v>
      </c>
      <c r="D622" s="2">
        <v>21.812000000000001</v>
      </c>
      <c r="E622" s="3">
        <v>59.667999999999999</v>
      </c>
      <c r="F622" s="1">
        <v>27.81</v>
      </c>
      <c r="G622" s="2">
        <v>1</v>
      </c>
      <c r="H622" s="2">
        <v>27.81</v>
      </c>
      <c r="I622" s="2">
        <v>1</v>
      </c>
      <c r="J622" s="2">
        <v>27.81</v>
      </c>
      <c r="K622" s="3">
        <v>1</v>
      </c>
      <c r="L622" s="1">
        <v>0</v>
      </c>
      <c r="M622" s="3">
        <v>113.3</v>
      </c>
      <c r="N622" s="1">
        <v>644</v>
      </c>
      <c r="O622" s="3">
        <v>379</v>
      </c>
      <c r="P622" s="1">
        <v>32.4</v>
      </c>
      <c r="Q622" s="2">
        <v>95</v>
      </c>
      <c r="R622" s="2">
        <v>-0.76</v>
      </c>
      <c r="S622" s="3">
        <v>1</v>
      </c>
      <c r="T622" s="1">
        <f t="shared" si="375"/>
        <v>-18.629999999999995</v>
      </c>
      <c r="U622" s="2">
        <f t="shared" si="400"/>
        <v>18.629999999999995</v>
      </c>
      <c r="V622" s="3">
        <f t="shared" si="401"/>
        <v>0</v>
      </c>
      <c r="W622" s="20" t="str">
        <f t="shared" si="376"/>
        <v>LONG</v>
      </c>
      <c r="X622" s="19" t="str">
        <f t="shared" si="377"/>
        <v>LONG</v>
      </c>
      <c r="Y622" s="1" t="str">
        <f t="shared" si="402"/>
        <v/>
      </c>
      <c r="Z622" s="2">
        <f t="shared" si="378"/>
        <v>1</v>
      </c>
      <c r="AA622" s="2" t="str">
        <f t="shared" si="379"/>
        <v/>
      </c>
      <c r="AB622" s="2">
        <f t="shared" si="380"/>
        <v>1</v>
      </c>
      <c r="AC622" s="2" t="str">
        <f t="shared" si="381"/>
        <v/>
      </c>
      <c r="AD622" s="3">
        <f t="shared" si="382"/>
        <v>1</v>
      </c>
      <c r="AE622" s="1">
        <f t="shared" si="383"/>
        <v>32.4</v>
      </c>
      <c r="AF622" s="2">
        <f t="shared" si="384"/>
        <v>1</v>
      </c>
      <c r="AG622" s="2">
        <f t="shared" si="385"/>
        <v>32.4</v>
      </c>
      <c r="AH622" s="2">
        <f t="shared" si="386"/>
        <v>1</v>
      </c>
      <c r="AI622" s="2">
        <f t="shared" si="387"/>
        <v>32.4</v>
      </c>
      <c r="AJ622" s="3">
        <f t="shared" si="388"/>
        <v>1</v>
      </c>
      <c r="AK622" s="1">
        <f t="shared" si="389"/>
        <v>1</v>
      </c>
      <c r="AL622" s="2">
        <f t="shared" si="390"/>
        <v>1</v>
      </c>
      <c r="AM622" s="3">
        <f t="shared" si="391"/>
        <v>1</v>
      </c>
      <c r="AN622" s="10">
        <v>4.8499999999999996</v>
      </c>
      <c r="AO622" s="1">
        <f t="shared" si="403"/>
        <v>-3.8499999999999996</v>
      </c>
      <c r="AP622" s="2">
        <f t="shared" si="392"/>
        <v>-3.8499999999999996</v>
      </c>
      <c r="AQ622" s="3">
        <f t="shared" si="393"/>
        <v>-3.8499999999999996</v>
      </c>
      <c r="AR622" s="1">
        <f t="shared" si="404"/>
        <v>16.7</v>
      </c>
      <c r="AS622" s="2">
        <f t="shared" si="405"/>
        <v>1</v>
      </c>
      <c r="AT622" s="2">
        <f t="shared" si="406"/>
        <v>16.7</v>
      </c>
      <c r="AU622" s="2">
        <f t="shared" si="407"/>
        <v>1</v>
      </c>
      <c r="AV622" s="2">
        <f t="shared" si="408"/>
        <v>16.7</v>
      </c>
      <c r="AW622" s="3">
        <f t="shared" si="409"/>
        <v>1</v>
      </c>
      <c r="AX622" s="1">
        <f t="shared" si="410"/>
        <v>1</v>
      </c>
      <c r="AY622" s="2">
        <f t="shared" si="411"/>
        <v>1</v>
      </c>
      <c r="AZ622" s="3">
        <f t="shared" si="412"/>
        <v>1</v>
      </c>
      <c r="BA622" s="10">
        <v>5.31</v>
      </c>
      <c r="BB622" s="1">
        <f t="shared" si="413"/>
        <v>-4.3099999999999996</v>
      </c>
      <c r="BC622" s="2">
        <f t="shared" si="414"/>
        <v>-4.3099999999999996</v>
      </c>
      <c r="BD622" s="3">
        <f t="shared" si="415"/>
        <v>-4.3099999999999996</v>
      </c>
      <c r="BE622" s="1">
        <f t="shared" si="394"/>
        <v>1</v>
      </c>
      <c r="BF622" s="2">
        <f t="shared" si="395"/>
        <v>1</v>
      </c>
      <c r="BG622" s="3">
        <f t="shared" si="396"/>
        <v>1</v>
      </c>
      <c r="BH622" s="10">
        <v>5.03</v>
      </c>
      <c r="BI622" s="1">
        <f t="shared" si="397"/>
        <v>-4.03</v>
      </c>
      <c r="BJ622" s="2">
        <f t="shared" si="398"/>
        <v>-4.03</v>
      </c>
      <c r="BK622" s="3">
        <f t="shared" si="399"/>
        <v>-4.03</v>
      </c>
    </row>
    <row r="623" spans="1:63">
      <c r="A623" s="14">
        <v>43856.499999998516</v>
      </c>
      <c r="B623" s="1">
        <v>94.713999999999999</v>
      </c>
      <c r="C623" s="2">
        <v>17.686</v>
      </c>
      <c r="D623" s="2">
        <v>34.950000000000003</v>
      </c>
      <c r="E623" s="3">
        <v>42.078000000000003</v>
      </c>
      <c r="F623" s="1">
        <v>27.82</v>
      </c>
      <c r="G623" s="2">
        <v>16.5</v>
      </c>
      <c r="H623" s="2">
        <v>27.82</v>
      </c>
      <c r="I623" s="2">
        <v>16.5</v>
      </c>
      <c r="J623" s="2">
        <v>27.82</v>
      </c>
      <c r="K623" s="3">
        <v>16.5</v>
      </c>
      <c r="L623" s="1">
        <v>0</v>
      </c>
      <c r="M623" s="3">
        <v>83.3</v>
      </c>
      <c r="N623" s="1">
        <v>644</v>
      </c>
      <c r="O623" s="3">
        <v>289</v>
      </c>
      <c r="P623" s="1">
        <v>32.4</v>
      </c>
      <c r="Q623" s="2">
        <v>95</v>
      </c>
      <c r="R623" s="2">
        <v>-0.76</v>
      </c>
      <c r="S623" s="3">
        <v>1</v>
      </c>
      <c r="T623" s="1">
        <f t="shared" si="375"/>
        <v>11.414000000000001</v>
      </c>
      <c r="U623" s="2">
        <f t="shared" si="400"/>
        <v>0</v>
      </c>
      <c r="V623" s="3">
        <f t="shared" si="401"/>
        <v>11.414000000000001</v>
      </c>
      <c r="W623" s="20" t="str">
        <f t="shared" si="376"/>
        <v>LONG</v>
      </c>
      <c r="X623" s="19" t="str">
        <f t="shared" si="377"/>
        <v>LONG</v>
      </c>
      <c r="Y623" s="1" t="str">
        <f t="shared" si="402"/>
        <v/>
      </c>
      <c r="Z623" s="2">
        <f t="shared" si="378"/>
        <v>16.5</v>
      </c>
      <c r="AA623" s="2" t="str">
        <f t="shared" si="379"/>
        <v/>
      </c>
      <c r="AB623" s="2">
        <f t="shared" si="380"/>
        <v>16.5</v>
      </c>
      <c r="AC623" s="2" t="str">
        <f t="shared" si="381"/>
        <v/>
      </c>
      <c r="AD623" s="3">
        <f t="shared" si="382"/>
        <v>16.5</v>
      </c>
      <c r="AE623" s="1">
        <f t="shared" si="383"/>
        <v>32.4</v>
      </c>
      <c r="AF623" s="2">
        <f t="shared" si="384"/>
        <v>16.5</v>
      </c>
      <c r="AG623" s="2">
        <f t="shared" si="385"/>
        <v>32.4</v>
      </c>
      <c r="AH623" s="2">
        <f t="shared" si="386"/>
        <v>16.5</v>
      </c>
      <c r="AI623" s="2">
        <f t="shared" si="387"/>
        <v>32.4</v>
      </c>
      <c r="AJ623" s="3">
        <f t="shared" si="388"/>
        <v>16.5</v>
      </c>
      <c r="AK623" s="1">
        <f t="shared" si="389"/>
        <v>16.5</v>
      </c>
      <c r="AL623" s="2">
        <f t="shared" si="390"/>
        <v>16.5</v>
      </c>
      <c r="AM623" s="3">
        <f t="shared" si="391"/>
        <v>16.5</v>
      </c>
      <c r="AN623" s="10">
        <v>4.8499999999999996</v>
      </c>
      <c r="AO623" s="1">
        <f t="shared" si="403"/>
        <v>11.65</v>
      </c>
      <c r="AP623" s="2">
        <f t="shared" si="392"/>
        <v>11.65</v>
      </c>
      <c r="AQ623" s="3">
        <f t="shared" si="393"/>
        <v>11.65</v>
      </c>
      <c r="AR623" s="1">
        <f t="shared" si="404"/>
        <v>16.7</v>
      </c>
      <c r="AS623" s="2">
        <f t="shared" si="405"/>
        <v>16.5</v>
      </c>
      <c r="AT623" s="2">
        <f t="shared" si="406"/>
        <v>16.7</v>
      </c>
      <c r="AU623" s="2">
        <f t="shared" si="407"/>
        <v>16.5</v>
      </c>
      <c r="AV623" s="2">
        <f t="shared" si="408"/>
        <v>16.7</v>
      </c>
      <c r="AW623" s="3">
        <f t="shared" si="409"/>
        <v>16.5</v>
      </c>
      <c r="AX623" s="1">
        <f t="shared" si="410"/>
        <v>16.5</v>
      </c>
      <c r="AY623" s="2">
        <f t="shared" si="411"/>
        <v>16.5</v>
      </c>
      <c r="AZ623" s="3">
        <f t="shared" si="412"/>
        <v>16.5</v>
      </c>
      <c r="BA623" s="10">
        <v>5.31</v>
      </c>
      <c r="BB623" s="1">
        <f t="shared" si="413"/>
        <v>11.190000000000001</v>
      </c>
      <c r="BC623" s="2">
        <f t="shared" si="414"/>
        <v>11.190000000000001</v>
      </c>
      <c r="BD623" s="3">
        <f t="shared" si="415"/>
        <v>11.190000000000001</v>
      </c>
      <c r="BE623" s="1">
        <f t="shared" si="394"/>
        <v>16.5</v>
      </c>
      <c r="BF623" s="2">
        <f t="shared" si="395"/>
        <v>16.5</v>
      </c>
      <c r="BG623" s="3">
        <f t="shared" si="396"/>
        <v>16.5</v>
      </c>
      <c r="BH623" s="10">
        <v>5.03</v>
      </c>
      <c r="BI623" s="1">
        <f t="shared" si="397"/>
        <v>11.469999999999999</v>
      </c>
      <c r="BJ623" s="2">
        <f t="shared" si="398"/>
        <v>11.469999999999999</v>
      </c>
      <c r="BK623" s="3">
        <f t="shared" si="399"/>
        <v>11.469999999999999</v>
      </c>
    </row>
    <row r="624" spans="1:63">
      <c r="A624" s="14">
        <v>43856.54166666518</v>
      </c>
      <c r="B624" s="1">
        <v>39.935000000000002</v>
      </c>
      <c r="C624" s="2">
        <v>-19.977</v>
      </c>
      <c r="D624" s="2">
        <v>27.738</v>
      </c>
      <c r="E624" s="3">
        <v>32.173999999999999</v>
      </c>
      <c r="F624" s="1">
        <v>20.399999999999999</v>
      </c>
      <c r="G624" s="2">
        <v>17.5</v>
      </c>
      <c r="H624" s="2">
        <v>20.399999999999999</v>
      </c>
      <c r="I624" s="2">
        <v>17.5</v>
      </c>
      <c r="J624" s="2">
        <v>20.399999999999999</v>
      </c>
      <c r="K624" s="3">
        <v>17.5</v>
      </c>
      <c r="L624" s="1">
        <v>0</v>
      </c>
      <c r="M624" s="3">
        <v>28.332999999999998</v>
      </c>
      <c r="N624" s="1">
        <v>644</v>
      </c>
      <c r="O624" s="3">
        <v>289</v>
      </c>
      <c r="P624" s="1">
        <v>30.4</v>
      </c>
      <c r="Q624" s="2">
        <v>95</v>
      </c>
      <c r="R624" s="2">
        <v>-0.76</v>
      </c>
      <c r="S624" s="3">
        <v>1</v>
      </c>
      <c r="T624" s="1">
        <f t="shared" si="375"/>
        <v>11.602000000000004</v>
      </c>
      <c r="U624" s="2">
        <f t="shared" si="400"/>
        <v>0</v>
      </c>
      <c r="V624" s="3">
        <f t="shared" si="401"/>
        <v>11.602000000000004</v>
      </c>
      <c r="W624" s="20" t="str">
        <f t="shared" si="376"/>
        <v>LONG</v>
      </c>
      <c r="X624" s="19" t="str">
        <f t="shared" si="377"/>
        <v>LONG</v>
      </c>
      <c r="Y624" s="1" t="str">
        <f t="shared" si="402"/>
        <v/>
      </c>
      <c r="Z624" s="2">
        <f t="shared" si="378"/>
        <v>17.5</v>
      </c>
      <c r="AA624" s="2" t="str">
        <f t="shared" si="379"/>
        <v/>
      </c>
      <c r="AB624" s="2">
        <f t="shared" si="380"/>
        <v>17.5</v>
      </c>
      <c r="AC624" s="2" t="str">
        <f t="shared" si="381"/>
        <v/>
      </c>
      <c r="AD624" s="3">
        <f t="shared" si="382"/>
        <v>17.5</v>
      </c>
      <c r="AE624" s="1">
        <f t="shared" si="383"/>
        <v>30.4</v>
      </c>
      <c r="AF624" s="2">
        <f t="shared" si="384"/>
        <v>17.5</v>
      </c>
      <c r="AG624" s="2">
        <f t="shared" si="385"/>
        <v>30.4</v>
      </c>
      <c r="AH624" s="2">
        <f t="shared" si="386"/>
        <v>17.5</v>
      </c>
      <c r="AI624" s="2">
        <f t="shared" si="387"/>
        <v>30.4</v>
      </c>
      <c r="AJ624" s="3">
        <f t="shared" si="388"/>
        <v>17.5</v>
      </c>
      <c r="AK624" s="1">
        <f t="shared" si="389"/>
        <v>17.5</v>
      </c>
      <c r="AL624" s="2">
        <f t="shared" si="390"/>
        <v>17.5</v>
      </c>
      <c r="AM624" s="3">
        <f t="shared" si="391"/>
        <v>17.5</v>
      </c>
      <c r="AN624" s="10">
        <v>4.8499999999999996</v>
      </c>
      <c r="AO624" s="1">
        <f t="shared" si="403"/>
        <v>12.65</v>
      </c>
      <c r="AP624" s="2">
        <f t="shared" si="392"/>
        <v>12.65</v>
      </c>
      <c r="AQ624" s="3">
        <f t="shared" si="393"/>
        <v>12.65</v>
      </c>
      <c r="AR624" s="1">
        <f t="shared" si="404"/>
        <v>15.7</v>
      </c>
      <c r="AS624" s="2">
        <f t="shared" si="405"/>
        <v>17.5</v>
      </c>
      <c r="AT624" s="2">
        <f t="shared" si="406"/>
        <v>15.7</v>
      </c>
      <c r="AU624" s="2">
        <f t="shared" si="407"/>
        <v>17.5</v>
      </c>
      <c r="AV624" s="2">
        <f t="shared" si="408"/>
        <v>15.7</v>
      </c>
      <c r="AW624" s="3">
        <f t="shared" si="409"/>
        <v>17.5</v>
      </c>
      <c r="AX624" s="1">
        <f t="shared" si="410"/>
        <v>17.5</v>
      </c>
      <c r="AY624" s="2">
        <f t="shared" si="411"/>
        <v>17.5</v>
      </c>
      <c r="AZ624" s="3">
        <f t="shared" si="412"/>
        <v>17.5</v>
      </c>
      <c r="BA624" s="10">
        <v>5.31</v>
      </c>
      <c r="BB624" s="1">
        <f t="shared" si="413"/>
        <v>12.190000000000001</v>
      </c>
      <c r="BC624" s="2">
        <f t="shared" si="414"/>
        <v>12.190000000000001</v>
      </c>
      <c r="BD624" s="3">
        <f t="shared" si="415"/>
        <v>12.190000000000001</v>
      </c>
      <c r="BE624" s="1">
        <f t="shared" si="394"/>
        <v>17.5</v>
      </c>
      <c r="BF624" s="2">
        <f t="shared" si="395"/>
        <v>17.5</v>
      </c>
      <c r="BG624" s="3">
        <f t="shared" si="396"/>
        <v>17.5</v>
      </c>
      <c r="BH624" s="10">
        <v>5.03</v>
      </c>
      <c r="BI624" s="1">
        <f t="shared" si="397"/>
        <v>12.469999999999999</v>
      </c>
      <c r="BJ624" s="2">
        <f t="shared" si="398"/>
        <v>12.469999999999999</v>
      </c>
      <c r="BK624" s="3">
        <f t="shared" si="399"/>
        <v>12.469999999999999</v>
      </c>
    </row>
    <row r="625" spans="1:63">
      <c r="A625" s="14">
        <v>43856.583333331844</v>
      </c>
      <c r="B625" s="1">
        <v>47.646999999999998</v>
      </c>
      <c r="C625" s="2">
        <v>-1.927</v>
      </c>
      <c r="D625" s="2">
        <v>23.977</v>
      </c>
      <c r="E625" s="3">
        <v>25.597000000000001</v>
      </c>
      <c r="F625" s="1">
        <v>20.440000000000001</v>
      </c>
      <c r="G625" s="2">
        <v>17.5</v>
      </c>
      <c r="H625" s="2">
        <v>20.440000000000001</v>
      </c>
      <c r="I625" s="2">
        <v>17.5</v>
      </c>
      <c r="J625" s="2">
        <v>20.440000000000001</v>
      </c>
      <c r="K625" s="3">
        <v>17.5</v>
      </c>
      <c r="L625" s="1">
        <v>0</v>
      </c>
      <c r="M625" s="3">
        <v>33.332999999999998</v>
      </c>
      <c r="N625" s="1">
        <v>644</v>
      </c>
      <c r="O625" s="3">
        <v>289</v>
      </c>
      <c r="P625" s="1">
        <v>30.44</v>
      </c>
      <c r="Q625" s="2">
        <v>95</v>
      </c>
      <c r="R625" s="2">
        <v>-0.76</v>
      </c>
      <c r="S625" s="3">
        <v>1</v>
      </c>
      <c r="T625" s="1">
        <f t="shared" si="375"/>
        <v>14.314</v>
      </c>
      <c r="U625" s="2">
        <f t="shared" si="400"/>
        <v>0</v>
      </c>
      <c r="V625" s="3">
        <f t="shared" si="401"/>
        <v>14.314</v>
      </c>
      <c r="W625" s="20" t="str">
        <f t="shared" si="376"/>
        <v>LONG</v>
      </c>
      <c r="X625" s="19" t="str">
        <f t="shared" si="377"/>
        <v>LONG</v>
      </c>
      <c r="Y625" s="1" t="str">
        <f t="shared" si="402"/>
        <v/>
      </c>
      <c r="Z625" s="2">
        <f t="shared" si="378"/>
        <v>17.5</v>
      </c>
      <c r="AA625" s="2" t="str">
        <f t="shared" si="379"/>
        <v/>
      </c>
      <c r="AB625" s="2">
        <f t="shared" si="380"/>
        <v>17.5</v>
      </c>
      <c r="AC625" s="2" t="str">
        <f t="shared" si="381"/>
        <v/>
      </c>
      <c r="AD625" s="3">
        <f t="shared" si="382"/>
        <v>17.5</v>
      </c>
      <c r="AE625" s="1">
        <f t="shared" si="383"/>
        <v>30.44</v>
      </c>
      <c r="AF625" s="2">
        <f t="shared" si="384"/>
        <v>17.5</v>
      </c>
      <c r="AG625" s="2">
        <f t="shared" si="385"/>
        <v>30.44</v>
      </c>
      <c r="AH625" s="2">
        <f t="shared" si="386"/>
        <v>17.5</v>
      </c>
      <c r="AI625" s="2">
        <f t="shared" si="387"/>
        <v>30.44</v>
      </c>
      <c r="AJ625" s="3">
        <f t="shared" si="388"/>
        <v>17.5</v>
      </c>
      <c r="AK625" s="1">
        <f t="shared" si="389"/>
        <v>17.5</v>
      </c>
      <c r="AL625" s="2">
        <f t="shared" si="390"/>
        <v>17.5</v>
      </c>
      <c r="AM625" s="3">
        <f t="shared" si="391"/>
        <v>17.5</v>
      </c>
      <c r="AN625" s="10">
        <v>4.8499999999999996</v>
      </c>
      <c r="AO625" s="1">
        <f t="shared" si="403"/>
        <v>12.65</v>
      </c>
      <c r="AP625" s="2">
        <f t="shared" si="392"/>
        <v>12.65</v>
      </c>
      <c r="AQ625" s="3">
        <f t="shared" si="393"/>
        <v>12.65</v>
      </c>
      <c r="AR625" s="1">
        <f t="shared" si="404"/>
        <v>15.72</v>
      </c>
      <c r="AS625" s="2">
        <f t="shared" si="405"/>
        <v>17.5</v>
      </c>
      <c r="AT625" s="2">
        <f t="shared" si="406"/>
        <v>15.72</v>
      </c>
      <c r="AU625" s="2">
        <f t="shared" si="407"/>
        <v>17.5</v>
      </c>
      <c r="AV625" s="2">
        <f t="shared" si="408"/>
        <v>15.72</v>
      </c>
      <c r="AW625" s="3">
        <f t="shared" si="409"/>
        <v>17.5</v>
      </c>
      <c r="AX625" s="1">
        <f t="shared" si="410"/>
        <v>17.5</v>
      </c>
      <c r="AY625" s="2">
        <f t="shared" si="411"/>
        <v>17.5</v>
      </c>
      <c r="AZ625" s="3">
        <f t="shared" si="412"/>
        <v>17.5</v>
      </c>
      <c r="BA625" s="10">
        <v>5.31</v>
      </c>
      <c r="BB625" s="1">
        <f t="shared" si="413"/>
        <v>12.190000000000001</v>
      </c>
      <c r="BC625" s="2">
        <f t="shared" si="414"/>
        <v>12.190000000000001</v>
      </c>
      <c r="BD625" s="3">
        <f t="shared" si="415"/>
        <v>12.190000000000001</v>
      </c>
      <c r="BE625" s="1">
        <f t="shared" si="394"/>
        <v>17.5</v>
      </c>
      <c r="BF625" s="2">
        <f t="shared" si="395"/>
        <v>17.5</v>
      </c>
      <c r="BG625" s="3">
        <f t="shared" si="396"/>
        <v>17.5</v>
      </c>
      <c r="BH625" s="10">
        <v>5.03</v>
      </c>
      <c r="BI625" s="1">
        <f t="shared" si="397"/>
        <v>12.469999999999999</v>
      </c>
      <c r="BJ625" s="2">
        <f t="shared" si="398"/>
        <v>12.469999999999999</v>
      </c>
      <c r="BK625" s="3">
        <f t="shared" si="399"/>
        <v>12.469999999999999</v>
      </c>
    </row>
    <row r="626" spans="1:63">
      <c r="A626" s="14">
        <v>43856.624999998508</v>
      </c>
      <c r="B626" s="1">
        <v>39.603000000000002</v>
      </c>
      <c r="C626" s="2">
        <v>4.4710000000000001</v>
      </c>
      <c r="D626" s="2">
        <v>12.403</v>
      </c>
      <c r="E626" s="3">
        <v>22.728999999999999</v>
      </c>
      <c r="F626" s="1">
        <v>20.52</v>
      </c>
      <c r="G626" s="2">
        <v>17</v>
      </c>
      <c r="H626" s="2">
        <v>20.52</v>
      </c>
      <c r="I626" s="2">
        <v>17</v>
      </c>
      <c r="J626" s="2">
        <v>20.52</v>
      </c>
      <c r="K626" s="3">
        <v>17</v>
      </c>
      <c r="L626" s="1">
        <v>0</v>
      </c>
      <c r="M626" s="3">
        <v>37.5</v>
      </c>
      <c r="N626" s="1">
        <v>264</v>
      </c>
      <c r="O626" s="3">
        <v>379</v>
      </c>
      <c r="P626" s="1">
        <v>30.52</v>
      </c>
      <c r="Q626" s="2">
        <v>95</v>
      </c>
      <c r="R626" s="2">
        <v>-0.76</v>
      </c>
      <c r="S626" s="3">
        <v>1</v>
      </c>
      <c r="T626" s="1">
        <f t="shared" si="375"/>
        <v>2.1030000000000015</v>
      </c>
      <c r="U626" s="2">
        <f t="shared" si="400"/>
        <v>0</v>
      </c>
      <c r="V626" s="3">
        <f t="shared" si="401"/>
        <v>2.1030000000000015</v>
      </c>
      <c r="W626" s="20" t="str">
        <f t="shared" si="376"/>
        <v>LONG</v>
      </c>
      <c r="X626" s="19" t="str">
        <f t="shared" si="377"/>
        <v>LONG</v>
      </c>
      <c r="Y626" s="1" t="str">
        <f t="shared" si="402"/>
        <v/>
      </c>
      <c r="Z626" s="2">
        <f t="shared" si="378"/>
        <v>17</v>
      </c>
      <c r="AA626" s="2" t="str">
        <f t="shared" si="379"/>
        <v/>
      </c>
      <c r="AB626" s="2">
        <f t="shared" si="380"/>
        <v>17</v>
      </c>
      <c r="AC626" s="2" t="str">
        <f t="shared" si="381"/>
        <v/>
      </c>
      <c r="AD626" s="3">
        <f t="shared" si="382"/>
        <v>17</v>
      </c>
      <c r="AE626" s="1">
        <f t="shared" si="383"/>
        <v>30.52</v>
      </c>
      <c r="AF626" s="2">
        <f t="shared" si="384"/>
        <v>17</v>
      </c>
      <c r="AG626" s="2">
        <f t="shared" si="385"/>
        <v>30.52</v>
      </c>
      <c r="AH626" s="2">
        <f t="shared" si="386"/>
        <v>17</v>
      </c>
      <c r="AI626" s="2">
        <f t="shared" si="387"/>
        <v>30.52</v>
      </c>
      <c r="AJ626" s="3">
        <f t="shared" si="388"/>
        <v>17</v>
      </c>
      <c r="AK626" s="1">
        <f t="shared" si="389"/>
        <v>17</v>
      </c>
      <c r="AL626" s="2">
        <f t="shared" si="390"/>
        <v>17</v>
      </c>
      <c r="AM626" s="3">
        <f t="shared" si="391"/>
        <v>17</v>
      </c>
      <c r="AN626" s="10">
        <v>4.8499999999999996</v>
      </c>
      <c r="AO626" s="1">
        <f t="shared" si="403"/>
        <v>12.15</v>
      </c>
      <c r="AP626" s="2">
        <f t="shared" si="392"/>
        <v>12.15</v>
      </c>
      <c r="AQ626" s="3">
        <f t="shared" si="393"/>
        <v>12.15</v>
      </c>
      <c r="AR626" s="1">
        <f t="shared" si="404"/>
        <v>15.76</v>
      </c>
      <c r="AS626" s="2">
        <f t="shared" si="405"/>
        <v>17</v>
      </c>
      <c r="AT626" s="2">
        <f t="shared" si="406"/>
        <v>15.76</v>
      </c>
      <c r="AU626" s="2">
        <f t="shared" si="407"/>
        <v>17</v>
      </c>
      <c r="AV626" s="2">
        <f t="shared" si="408"/>
        <v>15.76</v>
      </c>
      <c r="AW626" s="3">
        <f t="shared" si="409"/>
        <v>17</v>
      </c>
      <c r="AX626" s="1">
        <f t="shared" si="410"/>
        <v>17</v>
      </c>
      <c r="AY626" s="2">
        <f t="shared" si="411"/>
        <v>17</v>
      </c>
      <c r="AZ626" s="3">
        <f t="shared" si="412"/>
        <v>17</v>
      </c>
      <c r="BA626" s="10">
        <v>5.31</v>
      </c>
      <c r="BB626" s="1">
        <f t="shared" si="413"/>
        <v>11.690000000000001</v>
      </c>
      <c r="BC626" s="2">
        <f t="shared" si="414"/>
        <v>11.690000000000001</v>
      </c>
      <c r="BD626" s="3">
        <f t="shared" si="415"/>
        <v>11.690000000000001</v>
      </c>
      <c r="BE626" s="1">
        <f t="shared" si="394"/>
        <v>17</v>
      </c>
      <c r="BF626" s="2">
        <f t="shared" si="395"/>
        <v>17</v>
      </c>
      <c r="BG626" s="3">
        <f t="shared" si="396"/>
        <v>17</v>
      </c>
      <c r="BH626" s="10">
        <v>5.03</v>
      </c>
      <c r="BI626" s="1">
        <f t="shared" si="397"/>
        <v>11.969999999999999</v>
      </c>
      <c r="BJ626" s="2">
        <f t="shared" si="398"/>
        <v>11.969999999999999</v>
      </c>
      <c r="BK626" s="3">
        <f t="shared" si="399"/>
        <v>11.969999999999999</v>
      </c>
    </row>
    <row r="627" spans="1:63">
      <c r="A627" s="14">
        <v>43856.666666665173</v>
      </c>
      <c r="B627" s="1">
        <v>26.614000000000001</v>
      </c>
      <c r="C627" s="2">
        <v>-5.8529999999999998</v>
      </c>
      <c r="D627" s="2">
        <v>20.643999999999998</v>
      </c>
      <c r="E627" s="3">
        <v>11.823</v>
      </c>
      <c r="F627" s="1">
        <v>27.84</v>
      </c>
      <c r="G627" s="2">
        <v>17</v>
      </c>
      <c r="H627" s="2">
        <v>27.84</v>
      </c>
      <c r="I627" s="2">
        <v>17</v>
      </c>
      <c r="J627" s="2">
        <v>27.84</v>
      </c>
      <c r="K627" s="3">
        <v>17</v>
      </c>
      <c r="L627" s="1">
        <v>0</v>
      </c>
      <c r="M627" s="3">
        <v>25</v>
      </c>
      <c r="N627" s="1">
        <v>364</v>
      </c>
      <c r="O627" s="3">
        <v>379</v>
      </c>
      <c r="P627" s="1">
        <v>32.4</v>
      </c>
      <c r="Q627" s="2">
        <v>95</v>
      </c>
      <c r="R627" s="2">
        <v>-0.76</v>
      </c>
      <c r="S627" s="3">
        <v>1</v>
      </c>
      <c r="T627" s="1">
        <f t="shared" si="375"/>
        <v>1.6140000000000008</v>
      </c>
      <c r="U627" s="2">
        <f t="shared" si="400"/>
        <v>0</v>
      </c>
      <c r="V627" s="3">
        <f t="shared" si="401"/>
        <v>1.6140000000000008</v>
      </c>
      <c r="W627" s="20" t="str">
        <f t="shared" si="376"/>
        <v>LONG</v>
      </c>
      <c r="X627" s="19" t="str">
        <f t="shared" si="377"/>
        <v>LONG</v>
      </c>
      <c r="Y627" s="1" t="str">
        <f t="shared" si="402"/>
        <v/>
      </c>
      <c r="Z627" s="2">
        <f t="shared" si="378"/>
        <v>17</v>
      </c>
      <c r="AA627" s="2" t="str">
        <f t="shared" si="379"/>
        <v/>
      </c>
      <c r="AB627" s="2">
        <f t="shared" si="380"/>
        <v>17</v>
      </c>
      <c r="AC627" s="2" t="str">
        <f t="shared" si="381"/>
        <v/>
      </c>
      <c r="AD627" s="3">
        <f t="shared" si="382"/>
        <v>17</v>
      </c>
      <c r="AE627" s="1">
        <f t="shared" si="383"/>
        <v>32.4</v>
      </c>
      <c r="AF627" s="2">
        <f t="shared" si="384"/>
        <v>17</v>
      </c>
      <c r="AG627" s="2">
        <f t="shared" si="385"/>
        <v>32.4</v>
      </c>
      <c r="AH627" s="2">
        <f t="shared" si="386"/>
        <v>17</v>
      </c>
      <c r="AI627" s="2">
        <f t="shared" si="387"/>
        <v>32.4</v>
      </c>
      <c r="AJ627" s="3">
        <f t="shared" si="388"/>
        <v>17</v>
      </c>
      <c r="AK627" s="1">
        <f t="shared" si="389"/>
        <v>17</v>
      </c>
      <c r="AL627" s="2">
        <f t="shared" si="390"/>
        <v>17</v>
      </c>
      <c r="AM627" s="3">
        <f t="shared" si="391"/>
        <v>17</v>
      </c>
      <c r="AN627" s="10">
        <v>4.8499999999999996</v>
      </c>
      <c r="AO627" s="1">
        <f t="shared" si="403"/>
        <v>12.15</v>
      </c>
      <c r="AP627" s="2">
        <f t="shared" si="392"/>
        <v>12.15</v>
      </c>
      <c r="AQ627" s="3">
        <f t="shared" si="393"/>
        <v>12.15</v>
      </c>
      <c r="AR627" s="1">
        <f t="shared" si="404"/>
        <v>16.7</v>
      </c>
      <c r="AS627" s="2">
        <f t="shared" si="405"/>
        <v>17</v>
      </c>
      <c r="AT627" s="2">
        <f t="shared" si="406"/>
        <v>16.7</v>
      </c>
      <c r="AU627" s="2">
        <f t="shared" si="407"/>
        <v>17</v>
      </c>
      <c r="AV627" s="2">
        <f t="shared" si="408"/>
        <v>16.7</v>
      </c>
      <c r="AW627" s="3">
        <f t="shared" si="409"/>
        <v>17</v>
      </c>
      <c r="AX627" s="1">
        <f t="shared" si="410"/>
        <v>17</v>
      </c>
      <c r="AY627" s="2">
        <f t="shared" si="411"/>
        <v>17</v>
      </c>
      <c r="AZ627" s="3">
        <f t="shared" si="412"/>
        <v>17</v>
      </c>
      <c r="BA627" s="10">
        <v>5.31</v>
      </c>
      <c r="BB627" s="1">
        <f t="shared" si="413"/>
        <v>11.690000000000001</v>
      </c>
      <c r="BC627" s="2">
        <f t="shared" si="414"/>
        <v>11.690000000000001</v>
      </c>
      <c r="BD627" s="3">
        <f t="shared" si="415"/>
        <v>11.690000000000001</v>
      </c>
      <c r="BE627" s="1">
        <f t="shared" si="394"/>
        <v>17</v>
      </c>
      <c r="BF627" s="2">
        <f t="shared" si="395"/>
        <v>17</v>
      </c>
      <c r="BG627" s="3">
        <f t="shared" si="396"/>
        <v>17</v>
      </c>
      <c r="BH627" s="10">
        <v>5.03</v>
      </c>
      <c r="BI627" s="1">
        <f t="shared" si="397"/>
        <v>11.969999999999999</v>
      </c>
      <c r="BJ627" s="2">
        <f t="shared" si="398"/>
        <v>11.969999999999999</v>
      </c>
      <c r="BK627" s="3">
        <f t="shared" si="399"/>
        <v>11.969999999999999</v>
      </c>
    </row>
    <row r="628" spans="1:63">
      <c r="A628" s="14">
        <v>43856.708333331837</v>
      </c>
      <c r="B628" s="1">
        <v>46.326000000000001</v>
      </c>
      <c r="C628" s="2">
        <v>-17.344999999999999</v>
      </c>
      <c r="D628" s="2">
        <v>35.167999999999999</v>
      </c>
      <c r="E628" s="3">
        <v>28.503</v>
      </c>
      <c r="F628" s="1">
        <v>32.06</v>
      </c>
      <c r="G628" s="2">
        <v>17</v>
      </c>
      <c r="H628" s="2">
        <v>32.06</v>
      </c>
      <c r="I628" s="2">
        <v>17</v>
      </c>
      <c r="J628" s="2">
        <v>32.06</v>
      </c>
      <c r="K628" s="3">
        <v>17</v>
      </c>
      <c r="L628" s="1">
        <v>0</v>
      </c>
      <c r="M628" s="3">
        <v>37.466999999999999</v>
      </c>
      <c r="N628" s="1">
        <v>343</v>
      </c>
      <c r="O628" s="3">
        <v>400</v>
      </c>
      <c r="P628" s="1">
        <v>37.5</v>
      </c>
      <c r="Q628" s="2">
        <v>95</v>
      </c>
      <c r="R628" s="2">
        <v>-20</v>
      </c>
      <c r="S628" s="3">
        <v>1</v>
      </c>
      <c r="T628" s="1">
        <f t="shared" si="375"/>
        <v>8.8590000000000018</v>
      </c>
      <c r="U628" s="2">
        <f t="shared" si="400"/>
        <v>0</v>
      </c>
      <c r="V628" s="3">
        <f t="shared" si="401"/>
        <v>8.8590000000000018</v>
      </c>
      <c r="W628" s="20" t="str">
        <f t="shared" si="376"/>
        <v>LONG</v>
      </c>
      <c r="X628" s="19" t="str">
        <f t="shared" si="377"/>
        <v>LONG</v>
      </c>
      <c r="Y628" s="1" t="str">
        <f t="shared" si="402"/>
        <v/>
      </c>
      <c r="Z628" s="2">
        <f t="shared" si="378"/>
        <v>17</v>
      </c>
      <c r="AA628" s="2" t="str">
        <f t="shared" si="379"/>
        <v/>
      </c>
      <c r="AB628" s="2">
        <f t="shared" si="380"/>
        <v>17</v>
      </c>
      <c r="AC628" s="2" t="str">
        <f t="shared" si="381"/>
        <v/>
      </c>
      <c r="AD628" s="3">
        <f t="shared" si="382"/>
        <v>17</v>
      </c>
      <c r="AE628" s="1">
        <f t="shared" si="383"/>
        <v>37.5</v>
      </c>
      <c r="AF628" s="2">
        <f t="shared" si="384"/>
        <v>17</v>
      </c>
      <c r="AG628" s="2">
        <f t="shared" si="385"/>
        <v>37.5</v>
      </c>
      <c r="AH628" s="2">
        <f t="shared" si="386"/>
        <v>17</v>
      </c>
      <c r="AI628" s="2">
        <f t="shared" si="387"/>
        <v>37.5</v>
      </c>
      <c r="AJ628" s="3">
        <f t="shared" si="388"/>
        <v>17</v>
      </c>
      <c r="AK628" s="1">
        <f t="shared" si="389"/>
        <v>17</v>
      </c>
      <c r="AL628" s="2">
        <f t="shared" si="390"/>
        <v>17</v>
      </c>
      <c r="AM628" s="3">
        <f t="shared" si="391"/>
        <v>17</v>
      </c>
      <c r="AN628" s="10">
        <v>4.8499999999999996</v>
      </c>
      <c r="AO628" s="1">
        <f t="shared" si="403"/>
        <v>12.15</v>
      </c>
      <c r="AP628" s="2">
        <f t="shared" si="392"/>
        <v>12.15</v>
      </c>
      <c r="AQ628" s="3">
        <f t="shared" si="393"/>
        <v>12.15</v>
      </c>
      <c r="AR628" s="1">
        <f t="shared" si="404"/>
        <v>19.25</v>
      </c>
      <c r="AS628" s="2">
        <f t="shared" si="405"/>
        <v>17</v>
      </c>
      <c r="AT628" s="2">
        <f t="shared" si="406"/>
        <v>19.25</v>
      </c>
      <c r="AU628" s="2">
        <f t="shared" si="407"/>
        <v>17</v>
      </c>
      <c r="AV628" s="2">
        <f t="shared" si="408"/>
        <v>19.25</v>
      </c>
      <c r="AW628" s="3">
        <f t="shared" si="409"/>
        <v>17</v>
      </c>
      <c r="AX628" s="1">
        <f t="shared" si="410"/>
        <v>17</v>
      </c>
      <c r="AY628" s="2">
        <f t="shared" si="411"/>
        <v>17</v>
      </c>
      <c r="AZ628" s="3">
        <f t="shared" si="412"/>
        <v>17</v>
      </c>
      <c r="BA628" s="10">
        <v>5.31</v>
      </c>
      <c r="BB628" s="1">
        <f t="shared" si="413"/>
        <v>11.690000000000001</v>
      </c>
      <c r="BC628" s="2">
        <f t="shared" si="414"/>
        <v>11.690000000000001</v>
      </c>
      <c r="BD628" s="3">
        <f t="shared" si="415"/>
        <v>11.690000000000001</v>
      </c>
      <c r="BE628" s="1">
        <f t="shared" si="394"/>
        <v>17</v>
      </c>
      <c r="BF628" s="2">
        <f t="shared" si="395"/>
        <v>17</v>
      </c>
      <c r="BG628" s="3">
        <f t="shared" si="396"/>
        <v>17</v>
      </c>
      <c r="BH628" s="10">
        <v>5.03</v>
      </c>
      <c r="BI628" s="1">
        <f t="shared" si="397"/>
        <v>11.969999999999999</v>
      </c>
      <c r="BJ628" s="2">
        <f t="shared" si="398"/>
        <v>11.969999999999999</v>
      </c>
      <c r="BK628" s="3">
        <f t="shared" si="399"/>
        <v>11.969999999999999</v>
      </c>
    </row>
    <row r="629" spans="1:63">
      <c r="A629" s="14">
        <v>43856.749999998501</v>
      </c>
      <c r="B629" s="1">
        <v>-53.875999999999998</v>
      </c>
      <c r="C629" s="2">
        <v>-63.148000000000003</v>
      </c>
      <c r="D629" s="2">
        <v>-2.1509999999999998</v>
      </c>
      <c r="E629" s="3">
        <v>11.423</v>
      </c>
      <c r="F629" s="1">
        <v>51.2</v>
      </c>
      <c r="G629" s="2">
        <v>32.07</v>
      </c>
      <c r="H629" s="2">
        <v>51.2</v>
      </c>
      <c r="I629" s="2">
        <v>32.07</v>
      </c>
      <c r="J629" s="2">
        <v>51.2</v>
      </c>
      <c r="K629" s="3">
        <v>32.07</v>
      </c>
      <c r="L629" s="1">
        <v>52.05</v>
      </c>
      <c r="M629" s="3">
        <v>0</v>
      </c>
      <c r="N629" s="1">
        <v>343</v>
      </c>
      <c r="O629" s="3">
        <v>400</v>
      </c>
      <c r="P629" s="1">
        <v>37.5</v>
      </c>
      <c r="Q629" s="2">
        <v>95</v>
      </c>
      <c r="R629" s="2">
        <v>-20</v>
      </c>
      <c r="S629" s="3">
        <v>1</v>
      </c>
      <c r="T629" s="1">
        <f t="shared" si="375"/>
        <v>-1.8260000000000005</v>
      </c>
      <c r="U629" s="2">
        <f t="shared" si="400"/>
        <v>1.8260000000000005</v>
      </c>
      <c r="V629" s="3">
        <f t="shared" si="401"/>
        <v>0</v>
      </c>
      <c r="W629" s="20" t="str">
        <f t="shared" si="376"/>
        <v>SHORT</v>
      </c>
      <c r="X629" s="19" t="str">
        <f t="shared" si="377"/>
        <v>SHORT</v>
      </c>
      <c r="Y629" s="1">
        <f t="shared" si="402"/>
        <v>51.2</v>
      </c>
      <c r="Z629" s="2" t="str">
        <f t="shared" si="378"/>
        <v/>
      </c>
      <c r="AA629" s="2">
        <f t="shared" si="379"/>
        <v>51.2</v>
      </c>
      <c r="AB629" s="2" t="str">
        <f t="shared" si="380"/>
        <v/>
      </c>
      <c r="AC629" s="2">
        <f t="shared" si="381"/>
        <v>51.2</v>
      </c>
      <c r="AD629" s="3" t="str">
        <f t="shared" si="382"/>
        <v/>
      </c>
      <c r="AE629" s="1">
        <f t="shared" si="383"/>
        <v>51.2</v>
      </c>
      <c r="AF629" s="2">
        <f t="shared" si="384"/>
        <v>1</v>
      </c>
      <c r="AG629" s="2">
        <f t="shared" si="385"/>
        <v>51.2</v>
      </c>
      <c r="AH629" s="2">
        <f t="shared" si="386"/>
        <v>1</v>
      </c>
      <c r="AI629" s="2">
        <f t="shared" si="387"/>
        <v>51.2</v>
      </c>
      <c r="AJ629" s="3">
        <f t="shared" si="388"/>
        <v>1</v>
      </c>
      <c r="AK629" s="1">
        <f t="shared" si="389"/>
        <v>51.2</v>
      </c>
      <c r="AL629" s="2">
        <f t="shared" si="390"/>
        <v>51.2</v>
      </c>
      <c r="AM629" s="3">
        <f t="shared" si="391"/>
        <v>51.2</v>
      </c>
      <c r="AN629" s="10">
        <v>4.8499999999999996</v>
      </c>
      <c r="AO629" s="1">
        <f t="shared" si="403"/>
        <v>56.050000000000004</v>
      </c>
      <c r="AP629" s="2">
        <f t="shared" si="392"/>
        <v>56.050000000000004</v>
      </c>
      <c r="AQ629" s="3">
        <f t="shared" si="393"/>
        <v>56.050000000000004</v>
      </c>
      <c r="AR629" s="1">
        <f t="shared" si="404"/>
        <v>51.2</v>
      </c>
      <c r="AS629" s="2">
        <f t="shared" si="405"/>
        <v>19.25</v>
      </c>
      <c r="AT629" s="2">
        <f t="shared" si="406"/>
        <v>51.2</v>
      </c>
      <c r="AU629" s="2">
        <f t="shared" si="407"/>
        <v>19.25</v>
      </c>
      <c r="AV629" s="2">
        <f t="shared" si="408"/>
        <v>51.2</v>
      </c>
      <c r="AW629" s="3">
        <f t="shared" si="409"/>
        <v>19.25</v>
      </c>
      <c r="AX629" s="1">
        <f t="shared" si="410"/>
        <v>51.2</v>
      </c>
      <c r="AY629" s="2">
        <f t="shared" si="411"/>
        <v>51.2</v>
      </c>
      <c r="AZ629" s="3">
        <f t="shared" si="412"/>
        <v>51.2</v>
      </c>
      <c r="BA629" s="10">
        <v>5.31</v>
      </c>
      <c r="BB629" s="1">
        <f t="shared" si="413"/>
        <v>56.510000000000005</v>
      </c>
      <c r="BC629" s="2">
        <f t="shared" si="414"/>
        <v>56.510000000000005</v>
      </c>
      <c r="BD629" s="3">
        <f t="shared" si="415"/>
        <v>56.510000000000005</v>
      </c>
      <c r="BE629" s="1">
        <f t="shared" si="394"/>
        <v>51.2</v>
      </c>
      <c r="BF629" s="2">
        <f t="shared" si="395"/>
        <v>51.2</v>
      </c>
      <c r="BG629" s="3">
        <f t="shared" si="396"/>
        <v>51.2</v>
      </c>
      <c r="BH629" s="10">
        <v>5.03</v>
      </c>
      <c r="BI629" s="1">
        <f t="shared" si="397"/>
        <v>56.230000000000004</v>
      </c>
      <c r="BJ629" s="2">
        <f t="shared" si="398"/>
        <v>56.230000000000004</v>
      </c>
      <c r="BK629" s="3">
        <f t="shared" si="399"/>
        <v>56.230000000000004</v>
      </c>
    </row>
    <row r="630" spans="1:63">
      <c r="A630" s="14">
        <v>43856.791666665165</v>
      </c>
      <c r="B630" s="1">
        <v>14.928000000000001</v>
      </c>
      <c r="C630" s="2">
        <v>-9.5510000000000002</v>
      </c>
      <c r="D630" s="2">
        <v>9.3759999999999994</v>
      </c>
      <c r="E630" s="3">
        <v>15.103</v>
      </c>
      <c r="F630" s="1">
        <v>42.2</v>
      </c>
      <c r="G630" s="2">
        <v>32.049999999999997</v>
      </c>
      <c r="H630" s="2">
        <v>42.2</v>
      </c>
      <c r="I630" s="2">
        <v>32.049999999999997</v>
      </c>
      <c r="J630" s="2">
        <v>42.2</v>
      </c>
      <c r="K630" s="3">
        <v>32.049999999999997</v>
      </c>
      <c r="L630" s="1">
        <v>15.834</v>
      </c>
      <c r="M630" s="3">
        <v>0</v>
      </c>
      <c r="N630" s="1">
        <v>342</v>
      </c>
      <c r="O630" s="3">
        <v>400</v>
      </c>
      <c r="P630" s="1">
        <v>37.5</v>
      </c>
      <c r="Q630" s="2">
        <v>95</v>
      </c>
      <c r="R630" s="2">
        <v>-20</v>
      </c>
      <c r="S630" s="3">
        <v>1</v>
      </c>
      <c r="T630" s="1">
        <f t="shared" si="375"/>
        <v>30.762</v>
      </c>
      <c r="U630" s="2">
        <f t="shared" si="400"/>
        <v>0</v>
      </c>
      <c r="V630" s="3">
        <f t="shared" si="401"/>
        <v>30.762</v>
      </c>
      <c r="W630" s="20" t="str">
        <f t="shared" si="376"/>
        <v>SHORT</v>
      </c>
      <c r="X630" s="19" t="str">
        <f t="shared" si="377"/>
        <v>LONG</v>
      </c>
      <c r="Y630" s="1">
        <f t="shared" si="402"/>
        <v>42.2</v>
      </c>
      <c r="Z630" s="2" t="str">
        <f t="shared" si="378"/>
        <v/>
      </c>
      <c r="AA630" s="2">
        <f t="shared" si="379"/>
        <v>42.2</v>
      </c>
      <c r="AB630" s="2" t="str">
        <f t="shared" si="380"/>
        <v/>
      </c>
      <c r="AC630" s="2">
        <f t="shared" si="381"/>
        <v>42.2</v>
      </c>
      <c r="AD630" s="3" t="str">
        <f t="shared" si="382"/>
        <v/>
      </c>
      <c r="AE630" s="1">
        <f t="shared" si="383"/>
        <v>42.2</v>
      </c>
      <c r="AF630" s="2">
        <f t="shared" si="384"/>
        <v>1</v>
      </c>
      <c r="AG630" s="2">
        <f t="shared" si="385"/>
        <v>42.2</v>
      </c>
      <c r="AH630" s="2">
        <f t="shared" si="386"/>
        <v>1</v>
      </c>
      <c r="AI630" s="2">
        <f t="shared" si="387"/>
        <v>42.2</v>
      </c>
      <c r="AJ630" s="3">
        <f t="shared" si="388"/>
        <v>1</v>
      </c>
      <c r="AK630" s="1">
        <f t="shared" si="389"/>
        <v>42.2</v>
      </c>
      <c r="AL630" s="2">
        <f t="shared" si="390"/>
        <v>42.2</v>
      </c>
      <c r="AM630" s="3">
        <f t="shared" si="391"/>
        <v>42.2</v>
      </c>
      <c r="AN630" s="10">
        <v>4.8499999999999996</v>
      </c>
      <c r="AO630" s="1">
        <f t="shared" si="403"/>
        <v>47.050000000000004</v>
      </c>
      <c r="AP630" s="2">
        <f t="shared" si="392"/>
        <v>47.050000000000004</v>
      </c>
      <c r="AQ630" s="3">
        <f t="shared" si="393"/>
        <v>47.050000000000004</v>
      </c>
      <c r="AR630" s="1">
        <f t="shared" si="404"/>
        <v>42.2</v>
      </c>
      <c r="AS630" s="2">
        <f t="shared" si="405"/>
        <v>19.25</v>
      </c>
      <c r="AT630" s="2">
        <f t="shared" si="406"/>
        <v>42.2</v>
      </c>
      <c r="AU630" s="2">
        <f t="shared" si="407"/>
        <v>19.25</v>
      </c>
      <c r="AV630" s="2">
        <f t="shared" si="408"/>
        <v>42.2</v>
      </c>
      <c r="AW630" s="3">
        <f t="shared" si="409"/>
        <v>19.25</v>
      </c>
      <c r="AX630" s="1">
        <f t="shared" si="410"/>
        <v>42.2</v>
      </c>
      <c r="AY630" s="2">
        <f t="shared" si="411"/>
        <v>42.2</v>
      </c>
      <c r="AZ630" s="3">
        <f t="shared" si="412"/>
        <v>42.2</v>
      </c>
      <c r="BA630" s="10">
        <v>5.31</v>
      </c>
      <c r="BB630" s="1">
        <f t="shared" si="413"/>
        <v>47.510000000000005</v>
      </c>
      <c r="BC630" s="2">
        <f t="shared" si="414"/>
        <v>47.510000000000005</v>
      </c>
      <c r="BD630" s="3">
        <f t="shared" si="415"/>
        <v>47.510000000000005</v>
      </c>
      <c r="BE630" s="1">
        <f t="shared" si="394"/>
        <v>32.049999999999997</v>
      </c>
      <c r="BF630" s="2">
        <f t="shared" si="395"/>
        <v>32.049999999999997</v>
      </c>
      <c r="BG630" s="3">
        <f t="shared" si="396"/>
        <v>32.049999999999997</v>
      </c>
      <c r="BH630" s="10">
        <v>5.03</v>
      </c>
      <c r="BI630" s="1">
        <f t="shared" si="397"/>
        <v>27.019999999999996</v>
      </c>
      <c r="BJ630" s="2">
        <f t="shared" si="398"/>
        <v>27.019999999999996</v>
      </c>
      <c r="BK630" s="3">
        <f t="shared" si="399"/>
        <v>27.019999999999996</v>
      </c>
    </row>
    <row r="631" spans="1:63">
      <c r="A631" s="14">
        <v>43856.83333333183</v>
      </c>
      <c r="B631" s="1">
        <v>13.414999999999999</v>
      </c>
      <c r="C631" s="2">
        <v>-14.475</v>
      </c>
      <c r="D631" s="2">
        <v>11.699</v>
      </c>
      <c r="E631" s="3">
        <v>16.190999999999999</v>
      </c>
      <c r="F631" s="1">
        <v>32.04</v>
      </c>
      <c r="G631" s="2">
        <v>32.04</v>
      </c>
      <c r="H631" s="2">
        <v>32.04</v>
      </c>
      <c r="I631" s="2">
        <v>32.04</v>
      </c>
      <c r="J631" s="2">
        <v>32.04</v>
      </c>
      <c r="K631" s="3">
        <v>32.04</v>
      </c>
      <c r="L631" s="1">
        <v>0</v>
      </c>
      <c r="M631" s="3">
        <v>0</v>
      </c>
      <c r="N631" s="1">
        <v>364</v>
      </c>
      <c r="O631" s="3">
        <v>379</v>
      </c>
      <c r="P631" s="1">
        <v>37.4</v>
      </c>
      <c r="Q631" s="2">
        <v>95</v>
      </c>
      <c r="R631" s="2">
        <v>-0.76</v>
      </c>
      <c r="S631" s="3">
        <v>1</v>
      </c>
      <c r="T631" s="1">
        <f t="shared" si="375"/>
        <v>13.414999999999999</v>
      </c>
      <c r="U631" s="2">
        <f t="shared" si="400"/>
        <v>0</v>
      </c>
      <c r="V631" s="3">
        <f t="shared" si="401"/>
        <v>13.414999999999999</v>
      </c>
      <c r="W631" s="20" t="str">
        <f t="shared" si="376"/>
        <v>LONG</v>
      </c>
      <c r="X631" s="19" t="str">
        <f t="shared" si="377"/>
        <v>LONG</v>
      </c>
      <c r="Y631" s="1" t="str">
        <f t="shared" si="402"/>
        <v/>
      </c>
      <c r="Z631" s="2" t="str">
        <f t="shared" si="378"/>
        <v/>
      </c>
      <c r="AA631" s="2" t="str">
        <f t="shared" si="379"/>
        <v/>
      </c>
      <c r="AB631" s="2" t="str">
        <f t="shared" si="380"/>
        <v/>
      </c>
      <c r="AC631" s="2" t="str">
        <f t="shared" si="381"/>
        <v/>
      </c>
      <c r="AD631" s="3" t="str">
        <f t="shared" si="382"/>
        <v/>
      </c>
      <c r="AE631" s="1">
        <f t="shared" si="383"/>
        <v>37.4</v>
      </c>
      <c r="AF631" s="2">
        <f t="shared" si="384"/>
        <v>1</v>
      </c>
      <c r="AG631" s="2">
        <f t="shared" si="385"/>
        <v>37.4</v>
      </c>
      <c r="AH631" s="2">
        <f t="shared" si="386"/>
        <v>1</v>
      </c>
      <c r="AI631" s="2">
        <f t="shared" si="387"/>
        <v>37.4</v>
      </c>
      <c r="AJ631" s="3">
        <f t="shared" si="388"/>
        <v>1</v>
      </c>
      <c r="AK631" s="1">
        <f t="shared" si="389"/>
        <v>1</v>
      </c>
      <c r="AL631" s="2">
        <f t="shared" si="390"/>
        <v>1</v>
      </c>
      <c r="AM631" s="3">
        <f t="shared" si="391"/>
        <v>1</v>
      </c>
      <c r="AN631" s="10">
        <v>4.8499999999999996</v>
      </c>
      <c r="AO631" s="1">
        <f t="shared" si="403"/>
        <v>-3.8499999999999996</v>
      </c>
      <c r="AP631" s="2">
        <f t="shared" si="392"/>
        <v>-3.8499999999999996</v>
      </c>
      <c r="AQ631" s="3">
        <f t="shared" si="393"/>
        <v>-3.8499999999999996</v>
      </c>
      <c r="AR631" s="1">
        <f t="shared" si="404"/>
        <v>19.2</v>
      </c>
      <c r="AS631" s="2">
        <f t="shared" si="405"/>
        <v>19.2</v>
      </c>
      <c r="AT631" s="2">
        <f t="shared" si="406"/>
        <v>19.2</v>
      </c>
      <c r="AU631" s="2">
        <f t="shared" si="407"/>
        <v>19.2</v>
      </c>
      <c r="AV631" s="2">
        <f t="shared" si="408"/>
        <v>19.2</v>
      </c>
      <c r="AW631" s="3">
        <f t="shared" si="409"/>
        <v>19.2</v>
      </c>
      <c r="AX631" s="1">
        <f t="shared" si="410"/>
        <v>19.2</v>
      </c>
      <c r="AY631" s="2">
        <f t="shared" si="411"/>
        <v>19.2</v>
      </c>
      <c r="AZ631" s="3">
        <f t="shared" si="412"/>
        <v>19.2</v>
      </c>
      <c r="BA631" s="10">
        <v>5.31</v>
      </c>
      <c r="BB631" s="1">
        <f t="shared" si="413"/>
        <v>13.89</v>
      </c>
      <c r="BC631" s="2">
        <f t="shared" si="414"/>
        <v>13.89</v>
      </c>
      <c r="BD631" s="3">
        <f t="shared" si="415"/>
        <v>13.89</v>
      </c>
      <c r="BE631" s="1">
        <f t="shared" si="394"/>
        <v>32.04</v>
      </c>
      <c r="BF631" s="2">
        <f t="shared" si="395"/>
        <v>32.04</v>
      </c>
      <c r="BG631" s="3">
        <f t="shared" si="396"/>
        <v>32.04</v>
      </c>
      <c r="BH631" s="10">
        <v>5.03</v>
      </c>
      <c r="BI631" s="1">
        <f t="shared" si="397"/>
        <v>27.009999999999998</v>
      </c>
      <c r="BJ631" s="2">
        <f t="shared" si="398"/>
        <v>27.009999999999998</v>
      </c>
      <c r="BK631" s="3">
        <f t="shared" si="399"/>
        <v>27.009999999999998</v>
      </c>
    </row>
    <row r="632" spans="1:63">
      <c r="A632" s="14">
        <v>43856.874999998494</v>
      </c>
      <c r="B632" s="1">
        <v>34.359000000000002</v>
      </c>
      <c r="C632" s="2">
        <v>-5.0830000000000002</v>
      </c>
      <c r="D632" s="2">
        <v>11.76</v>
      </c>
      <c r="E632" s="3">
        <v>27.681999999999999</v>
      </c>
      <c r="F632" s="1">
        <v>30.02</v>
      </c>
      <c r="G632" s="2">
        <v>1</v>
      </c>
      <c r="H632" s="2">
        <v>30.02</v>
      </c>
      <c r="I632" s="2">
        <v>1</v>
      </c>
      <c r="J632" s="2">
        <v>30.02</v>
      </c>
      <c r="K632" s="3">
        <v>1</v>
      </c>
      <c r="L632" s="1">
        <v>0</v>
      </c>
      <c r="M632" s="3">
        <v>18</v>
      </c>
      <c r="N632" s="1">
        <v>364</v>
      </c>
      <c r="O632" s="3">
        <v>379</v>
      </c>
      <c r="P632" s="1">
        <v>35</v>
      </c>
      <c r="Q632" s="2">
        <v>95</v>
      </c>
      <c r="R632" s="2">
        <v>-0.76</v>
      </c>
      <c r="S632" s="3">
        <v>1</v>
      </c>
      <c r="T632" s="1">
        <f t="shared" si="375"/>
        <v>16.359000000000002</v>
      </c>
      <c r="U632" s="2">
        <f t="shared" si="400"/>
        <v>0</v>
      </c>
      <c r="V632" s="3">
        <f t="shared" si="401"/>
        <v>16.359000000000002</v>
      </c>
      <c r="W632" s="20" t="str">
        <f t="shared" si="376"/>
        <v>LONG</v>
      </c>
      <c r="X632" s="19" t="str">
        <f t="shared" si="377"/>
        <v>LONG</v>
      </c>
      <c r="Y632" s="1" t="str">
        <f t="shared" si="402"/>
        <v/>
      </c>
      <c r="Z632" s="2">
        <f t="shared" si="378"/>
        <v>1</v>
      </c>
      <c r="AA632" s="2" t="str">
        <f t="shared" si="379"/>
        <v/>
      </c>
      <c r="AB632" s="2">
        <f t="shared" si="380"/>
        <v>1</v>
      </c>
      <c r="AC632" s="2" t="str">
        <f t="shared" si="381"/>
        <v/>
      </c>
      <c r="AD632" s="3">
        <f t="shared" si="382"/>
        <v>1</v>
      </c>
      <c r="AE632" s="1">
        <f t="shared" si="383"/>
        <v>35</v>
      </c>
      <c r="AF632" s="2">
        <f t="shared" si="384"/>
        <v>1</v>
      </c>
      <c r="AG632" s="2">
        <f t="shared" si="385"/>
        <v>35</v>
      </c>
      <c r="AH632" s="2">
        <f t="shared" si="386"/>
        <v>1</v>
      </c>
      <c r="AI632" s="2">
        <f t="shared" si="387"/>
        <v>35</v>
      </c>
      <c r="AJ632" s="3">
        <f t="shared" si="388"/>
        <v>1</v>
      </c>
      <c r="AK632" s="1">
        <f t="shared" si="389"/>
        <v>1</v>
      </c>
      <c r="AL632" s="2">
        <f t="shared" si="390"/>
        <v>1</v>
      </c>
      <c r="AM632" s="3">
        <f t="shared" si="391"/>
        <v>1</v>
      </c>
      <c r="AN632" s="10">
        <v>4.8499999999999996</v>
      </c>
      <c r="AO632" s="1">
        <f t="shared" si="403"/>
        <v>-3.8499999999999996</v>
      </c>
      <c r="AP632" s="2">
        <f t="shared" si="392"/>
        <v>-3.8499999999999996</v>
      </c>
      <c r="AQ632" s="3">
        <f t="shared" si="393"/>
        <v>-3.8499999999999996</v>
      </c>
      <c r="AR632" s="1">
        <f t="shared" si="404"/>
        <v>18</v>
      </c>
      <c r="AS632" s="2">
        <f t="shared" si="405"/>
        <v>1</v>
      </c>
      <c r="AT632" s="2">
        <f t="shared" si="406"/>
        <v>18</v>
      </c>
      <c r="AU632" s="2">
        <f t="shared" si="407"/>
        <v>1</v>
      </c>
      <c r="AV632" s="2">
        <f t="shared" si="408"/>
        <v>18</v>
      </c>
      <c r="AW632" s="3">
        <f t="shared" si="409"/>
        <v>1</v>
      </c>
      <c r="AX632" s="1">
        <f t="shared" si="410"/>
        <v>1</v>
      </c>
      <c r="AY632" s="2">
        <f t="shared" si="411"/>
        <v>1</v>
      </c>
      <c r="AZ632" s="3">
        <f t="shared" si="412"/>
        <v>1</v>
      </c>
      <c r="BA632" s="10">
        <v>5.31</v>
      </c>
      <c r="BB632" s="1">
        <f t="shared" si="413"/>
        <v>-4.3099999999999996</v>
      </c>
      <c r="BC632" s="2">
        <f t="shared" si="414"/>
        <v>-4.3099999999999996</v>
      </c>
      <c r="BD632" s="3">
        <f t="shared" si="415"/>
        <v>-4.3099999999999996</v>
      </c>
      <c r="BE632" s="1">
        <f t="shared" si="394"/>
        <v>1</v>
      </c>
      <c r="BF632" s="2">
        <f t="shared" si="395"/>
        <v>1</v>
      </c>
      <c r="BG632" s="3">
        <f t="shared" si="396"/>
        <v>1</v>
      </c>
      <c r="BH632" s="10">
        <v>5.03</v>
      </c>
      <c r="BI632" s="1">
        <f t="shared" si="397"/>
        <v>-4.03</v>
      </c>
      <c r="BJ632" s="2">
        <f t="shared" si="398"/>
        <v>-4.03</v>
      </c>
      <c r="BK632" s="3">
        <f t="shared" si="399"/>
        <v>-4.03</v>
      </c>
    </row>
    <row r="633" spans="1:63">
      <c r="A633" s="14">
        <v>43856.916666665158</v>
      </c>
      <c r="B633" s="1">
        <v>36.247999999999998</v>
      </c>
      <c r="C633" s="2">
        <v>-9.9610000000000003</v>
      </c>
      <c r="D633" s="2">
        <v>21.427</v>
      </c>
      <c r="E633" s="3">
        <v>24.782</v>
      </c>
      <c r="F633" s="1">
        <v>20.29</v>
      </c>
      <c r="G633" s="2">
        <v>1</v>
      </c>
      <c r="H633" s="2">
        <v>20.29</v>
      </c>
      <c r="I633" s="2">
        <v>1</v>
      </c>
      <c r="J633" s="2">
        <v>20.29</v>
      </c>
      <c r="K633" s="3">
        <v>1</v>
      </c>
      <c r="L633" s="1">
        <v>0</v>
      </c>
      <c r="M633" s="3">
        <v>13.5</v>
      </c>
      <c r="N633" s="1">
        <v>364</v>
      </c>
      <c r="O633" s="3">
        <v>361</v>
      </c>
      <c r="P633" s="1">
        <v>30</v>
      </c>
      <c r="Q633" s="2">
        <v>95</v>
      </c>
      <c r="R633" s="2">
        <v>-0.76</v>
      </c>
      <c r="S633" s="3">
        <v>1</v>
      </c>
      <c r="T633" s="1">
        <f t="shared" si="375"/>
        <v>22.747999999999998</v>
      </c>
      <c r="U633" s="2">
        <f t="shared" si="400"/>
        <v>0</v>
      </c>
      <c r="V633" s="3">
        <f t="shared" si="401"/>
        <v>22.747999999999998</v>
      </c>
      <c r="W633" s="20" t="str">
        <f t="shared" si="376"/>
        <v>LONG</v>
      </c>
      <c r="X633" s="19" t="str">
        <f t="shared" si="377"/>
        <v>LONG</v>
      </c>
      <c r="Y633" s="1" t="str">
        <f t="shared" si="402"/>
        <v/>
      </c>
      <c r="Z633" s="2">
        <f t="shared" si="378"/>
        <v>1</v>
      </c>
      <c r="AA633" s="2" t="str">
        <f t="shared" si="379"/>
        <v/>
      </c>
      <c r="AB633" s="2">
        <f t="shared" si="380"/>
        <v>1</v>
      </c>
      <c r="AC633" s="2" t="str">
        <f t="shared" si="381"/>
        <v/>
      </c>
      <c r="AD633" s="3">
        <f t="shared" si="382"/>
        <v>1</v>
      </c>
      <c r="AE633" s="1">
        <f t="shared" si="383"/>
        <v>30</v>
      </c>
      <c r="AF633" s="2">
        <f t="shared" si="384"/>
        <v>1</v>
      </c>
      <c r="AG633" s="2">
        <f t="shared" si="385"/>
        <v>30</v>
      </c>
      <c r="AH633" s="2">
        <f t="shared" si="386"/>
        <v>1</v>
      </c>
      <c r="AI633" s="2">
        <f t="shared" si="387"/>
        <v>30</v>
      </c>
      <c r="AJ633" s="3">
        <f t="shared" si="388"/>
        <v>1</v>
      </c>
      <c r="AK633" s="1">
        <f t="shared" si="389"/>
        <v>1</v>
      </c>
      <c r="AL633" s="2">
        <f t="shared" si="390"/>
        <v>1</v>
      </c>
      <c r="AM633" s="3">
        <f t="shared" si="391"/>
        <v>1</v>
      </c>
      <c r="AN633" s="10">
        <v>4.8499999999999996</v>
      </c>
      <c r="AO633" s="1">
        <f t="shared" si="403"/>
        <v>-3.8499999999999996</v>
      </c>
      <c r="AP633" s="2">
        <f t="shared" si="392"/>
        <v>-3.8499999999999996</v>
      </c>
      <c r="AQ633" s="3">
        <f t="shared" si="393"/>
        <v>-3.8499999999999996</v>
      </c>
      <c r="AR633" s="1">
        <f t="shared" si="404"/>
        <v>15.5</v>
      </c>
      <c r="AS633" s="2">
        <f t="shared" si="405"/>
        <v>1</v>
      </c>
      <c r="AT633" s="2">
        <f t="shared" si="406"/>
        <v>15.5</v>
      </c>
      <c r="AU633" s="2">
        <f t="shared" si="407"/>
        <v>1</v>
      </c>
      <c r="AV633" s="2">
        <f t="shared" si="408"/>
        <v>15.5</v>
      </c>
      <c r="AW633" s="3">
        <f t="shared" si="409"/>
        <v>1</v>
      </c>
      <c r="AX633" s="1">
        <f t="shared" si="410"/>
        <v>1</v>
      </c>
      <c r="AY633" s="2">
        <f t="shared" si="411"/>
        <v>1</v>
      </c>
      <c r="AZ633" s="3">
        <f t="shared" si="412"/>
        <v>1</v>
      </c>
      <c r="BA633" s="10">
        <v>5.31</v>
      </c>
      <c r="BB633" s="1">
        <f t="shared" si="413"/>
        <v>-4.3099999999999996</v>
      </c>
      <c r="BC633" s="2">
        <f t="shared" si="414"/>
        <v>-4.3099999999999996</v>
      </c>
      <c r="BD633" s="3">
        <f t="shared" si="415"/>
        <v>-4.3099999999999996</v>
      </c>
      <c r="BE633" s="1">
        <f t="shared" si="394"/>
        <v>1</v>
      </c>
      <c r="BF633" s="2">
        <f t="shared" si="395"/>
        <v>1</v>
      </c>
      <c r="BG633" s="3">
        <f t="shared" si="396"/>
        <v>1</v>
      </c>
      <c r="BH633" s="10">
        <v>5.03</v>
      </c>
      <c r="BI633" s="1">
        <f t="shared" si="397"/>
        <v>-4.03</v>
      </c>
      <c r="BJ633" s="2">
        <f t="shared" si="398"/>
        <v>-4.03</v>
      </c>
      <c r="BK633" s="3">
        <f t="shared" si="399"/>
        <v>-4.03</v>
      </c>
    </row>
    <row r="634" spans="1:63">
      <c r="A634" s="14">
        <v>43856.958333331822</v>
      </c>
      <c r="B634" s="1">
        <v>44.427</v>
      </c>
      <c r="C634" s="2">
        <v>-2.4</v>
      </c>
      <c r="D634" s="2">
        <v>13.218999999999999</v>
      </c>
      <c r="E634" s="3">
        <v>33.607999999999997</v>
      </c>
      <c r="F634" s="1">
        <v>21.01</v>
      </c>
      <c r="G634" s="2">
        <v>17.600000000000001</v>
      </c>
      <c r="H634" s="2">
        <v>21.01</v>
      </c>
      <c r="I634" s="2">
        <v>17.600000000000001</v>
      </c>
      <c r="J634" s="2">
        <v>21.01</v>
      </c>
      <c r="K634" s="3">
        <v>17.600000000000001</v>
      </c>
      <c r="L634" s="1">
        <v>0</v>
      </c>
      <c r="M634" s="3">
        <v>29.167000000000002</v>
      </c>
      <c r="N634" s="1">
        <v>174</v>
      </c>
      <c r="O634" s="3">
        <v>289</v>
      </c>
      <c r="P634" s="1">
        <v>31.01</v>
      </c>
      <c r="Q634" s="2">
        <v>95</v>
      </c>
      <c r="R634" s="2">
        <v>-0.76</v>
      </c>
      <c r="S634" s="3">
        <v>1</v>
      </c>
      <c r="T634" s="1">
        <f t="shared" si="375"/>
        <v>15.259999999999998</v>
      </c>
      <c r="U634" s="2">
        <f t="shared" si="400"/>
        <v>0</v>
      </c>
      <c r="V634" s="3">
        <f t="shared" si="401"/>
        <v>15.259999999999998</v>
      </c>
      <c r="W634" s="20" t="str">
        <f t="shared" si="376"/>
        <v>LONG</v>
      </c>
      <c r="X634" s="19" t="str">
        <f t="shared" si="377"/>
        <v>LONG</v>
      </c>
      <c r="Y634" s="1" t="str">
        <f t="shared" si="402"/>
        <v/>
      </c>
      <c r="Z634" s="2">
        <f t="shared" si="378"/>
        <v>17.600000000000001</v>
      </c>
      <c r="AA634" s="2" t="str">
        <f t="shared" si="379"/>
        <v/>
      </c>
      <c r="AB634" s="2">
        <f t="shared" si="380"/>
        <v>17.600000000000001</v>
      </c>
      <c r="AC634" s="2" t="str">
        <f t="shared" si="381"/>
        <v/>
      </c>
      <c r="AD634" s="3">
        <f t="shared" si="382"/>
        <v>17.600000000000001</v>
      </c>
      <c r="AE634" s="1">
        <f t="shared" si="383"/>
        <v>31.01</v>
      </c>
      <c r="AF634" s="2">
        <f t="shared" si="384"/>
        <v>17.600000000000001</v>
      </c>
      <c r="AG634" s="2">
        <f t="shared" si="385"/>
        <v>31.01</v>
      </c>
      <c r="AH634" s="2">
        <f t="shared" si="386"/>
        <v>17.600000000000001</v>
      </c>
      <c r="AI634" s="2">
        <f t="shared" si="387"/>
        <v>31.01</v>
      </c>
      <c r="AJ634" s="3">
        <f t="shared" si="388"/>
        <v>17.600000000000001</v>
      </c>
      <c r="AK634" s="1">
        <f t="shared" si="389"/>
        <v>17.600000000000001</v>
      </c>
      <c r="AL634" s="2">
        <f t="shared" si="390"/>
        <v>17.600000000000001</v>
      </c>
      <c r="AM634" s="3">
        <f t="shared" si="391"/>
        <v>17.600000000000001</v>
      </c>
      <c r="AN634" s="10">
        <v>4.8499999999999996</v>
      </c>
      <c r="AO634" s="1">
        <f t="shared" si="403"/>
        <v>12.750000000000002</v>
      </c>
      <c r="AP634" s="2">
        <f t="shared" si="392"/>
        <v>12.750000000000002</v>
      </c>
      <c r="AQ634" s="3">
        <f t="shared" si="393"/>
        <v>12.750000000000002</v>
      </c>
      <c r="AR634" s="1">
        <f t="shared" si="404"/>
        <v>16.010000000000002</v>
      </c>
      <c r="AS634" s="2">
        <f t="shared" si="405"/>
        <v>17.600000000000001</v>
      </c>
      <c r="AT634" s="2">
        <f t="shared" si="406"/>
        <v>16.010000000000002</v>
      </c>
      <c r="AU634" s="2">
        <f t="shared" si="407"/>
        <v>17.600000000000001</v>
      </c>
      <c r="AV634" s="2">
        <f t="shared" si="408"/>
        <v>16.010000000000002</v>
      </c>
      <c r="AW634" s="3">
        <f t="shared" si="409"/>
        <v>17.600000000000001</v>
      </c>
      <c r="AX634" s="1">
        <f t="shared" si="410"/>
        <v>17.600000000000001</v>
      </c>
      <c r="AY634" s="2">
        <f t="shared" si="411"/>
        <v>17.600000000000001</v>
      </c>
      <c r="AZ634" s="3">
        <f t="shared" si="412"/>
        <v>17.600000000000001</v>
      </c>
      <c r="BA634" s="10">
        <v>5.31</v>
      </c>
      <c r="BB634" s="1">
        <f t="shared" si="413"/>
        <v>12.290000000000003</v>
      </c>
      <c r="BC634" s="2">
        <f t="shared" si="414"/>
        <v>12.290000000000003</v>
      </c>
      <c r="BD634" s="3">
        <f t="shared" si="415"/>
        <v>12.290000000000003</v>
      </c>
      <c r="BE634" s="1">
        <f t="shared" si="394"/>
        <v>17.600000000000001</v>
      </c>
      <c r="BF634" s="2">
        <f t="shared" si="395"/>
        <v>17.600000000000001</v>
      </c>
      <c r="BG634" s="3">
        <f t="shared" si="396"/>
        <v>17.600000000000001</v>
      </c>
      <c r="BH634" s="10">
        <v>5.03</v>
      </c>
      <c r="BI634" s="1">
        <f t="shared" si="397"/>
        <v>12.57</v>
      </c>
      <c r="BJ634" s="2">
        <f t="shared" si="398"/>
        <v>12.57</v>
      </c>
      <c r="BK634" s="3">
        <f t="shared" si="399"/>
        <v>12.57</v>
      </c>
    </row>
    <row r="635" spans="1:63">
      <c r="A635" s="14">
        <v>43856.999999998487</v>
      </c>
      <c r="B635" s="1">
        <v>62.137999999999998</v>
      </c>
      <c r="C635" s="2">
        <v>-25.841999999999999</v>
      </c>
      <c r="D635" s="2">
        <v>27.927</v>
      </c>
      <c r="E635" s="3">
        <v>60.052999999999997</v>
      </c>
      <c r="F635" s="1">
        <v>21</v>
      </c>
      <c r="G635" s="2">
        <v>15</v>
      </c>
      <c r="H635" s="2">
        <v>21</v>
      </c>
      <c r="I635" s="2">
        <v>15</v>
      </c>
      <c r="J635" s="2">
        <v>21</v>
      </c>
      <c r="K635" s="3">
        <v>15</v>
      </c>
      <c r="L635" s="1">
        <v>0</v>
      </c>
      <c r="M635" s="3">
        <v>46</v>
      </c>
      <c r="N635" s="1">
        <v>155</v>
      </c>
      <c r="O635" s="3">
        <v>71</v>
      </c>
      <c r="P635" s="1">
        <v>41.9</v>
      </c>
      <c r="Q635" s="2">
        <v>94</v>
      </c>
      <c r="R635" s="2">
        <v>15</v>
      </c>
      <c r="S635" s="3">
        <v>40.200000000000003</v>
      </c>
      <c r="T635" s="1">
        <f t="shared" si="375"/>
        <v>16.137999999999998</v>
      </c>
      <c r="U635" s="2">
        <f t="shared" si="400"/>
        <v>0</v>
      </c>
      <c r="V635" s="3">
        <f t="shared" si="401"/>
        <v>16.137999999999998</v>
      </c>
      <c r="W635" s="20" t="str">
        <f t="shared" si="376"/>
        <v>LONG</v>
      </c>
      <c r="X635" s="19" t="str">
        <f t="shared" si="377"/>
        <v>LONG</v>
      </c>
      <c r="Y635" s="1" t="str">
        <f t="shared" si="402"/>
        <v/>
      </c>
      <c r="Z635" s="2">
        <f t="shared" si="378"/>
        <v>15</v>
      </c>
      <c r="AA635" s="2" t="str">
        <f t="shared" si="379"/>
        <v/>
      </c>
      <c r="AB635" s="2">
        <f t="shared" si="380"/>
        <v>15</v>
      </c>
      <c r="AC635" s="2" t="str">
        <f t="shared" si="381"/>
        <v/>
      </c>
      <c r="AD635" s="3">
        <f t="shared" si="382"/>
        <v>15</v>
      </c>
      <c r="AE635" s="1">
        <f t="shared" si="383"/>
        <v>41.9</v>
      </c>
      <c r="AF635" s="2">
        <f t="shared" si="384"/>
        <v>15</v>
      </c>
      <c r="AG635" s="2">
        <f t="shared" si="385"/>
        <v>41.9</v>
      </c>
      <c r="AH635" s="2">
        <f t="shared" si="386"/>
        <v>15</v>
      </c>
      <c r="AI635" s="2">
        <f t="shared" si="387"/>
        <v>41.9</v>
      </c>
      <c r="AJ635" s="3">
        <f t="shared" si="388"/>
        <v>15</v>
      </c>
      <c r="AK635" s="1">
        <f t="shared" si="389"/>
        <v>15</v>
      </c>
      <c r="AL635" s="2">
        <f t="shared" si="390"/>
        <v>15</v>
      </c>
      <c r="AM635" s="3">
        <f t="shared" si="391"/>
        <v>15</v>
      </c>
      <c r="AN635" s="10">
        <v>4.8499999999999996</v>
      </c>
      <c r="AO635" s="1">
        <f t="shared" si="403"/>
        <v>10.15</v>
      </c>
      <c r="AP635" s="2">
        <f t="shared" si="392"/>
        <v>10.15</v>
      </c>
      <c r="AQ635" s="3">
        <f t="shared" si="393"/>
        <v>10.15</v>
      </c>
      <c r="AR635" s="1">
        <f t="shared" si="404"/>
        <v>41.05</v>
      </c>
      <c r="AS635" s="2">
        <f t="shared" si="405"/>
        <v>15</v>
      </c>
      <c r="AT635" s="2">
        <f t="shared" si="406"/>
        <v>41.05</v>
      </c>
      <c r="AU635" s="2">
        <f t="shared" si="407"/>
        <v>15</v>
      </c>
      <c r="AV635" s="2">
        <f t="shared" si="408"/>
        <v>41.05</v>
      </c>
      <c r="AW635" s="3">
        <f t="shared" si="409"/>
        <v>15</v>
      </c>
      <c r="AX635" s="1">
        <f t="shared" si="410"/>
        <v>15</v>
      </c>
      <c r="AY635" s="2">
        <f t="shared" si="411"/>
        <v>15</v>
      </c>
      <c r="AZ635" s="3">
        <f t="shared" si="412"/>
        <v>15</v>
      </c>
      <c r="BA635" s="10">
        <v>5.31</v>
      </c>
      <c r="BB635" s="1">
        <f t="shared" si="413"/>
        <v>9.6900000000000013</v>
      </c>
      <c r="BC635" s="2">
        <f t="shared" si="414"/>
        <v>9.6900000000000013</v>
      </c>
      <c r="BD635" s="3">
        <f t="shared" si="415"/>
        <v>9.6900000000000013</v>
      </c>
      <c r="BE635" s="1">
        <f t="shared" si="394"/>
        <v>15</v>
      </c>
      <c r="BF635" s="2">
        <f t="shared" si="395"/>
        <v>15</v>
      </c>
      <c r="BG635" s="3">
        <f t="shared" si="396"/>
        <v>15</v>
      </c>
      <c r="BH635" s="10">
        <v>5.03</v>
      </c>
      <c r="BI635" s="1">
        <f t="shared" si="397"/>
        <v>9.9699999999999989</v>
      </c>
      <c r="BJ635" s="2">
        <f t="shared" si="398"/>
        <v>9.9699999999999989</v>
      </c>
      <c r="BK635" s="3">
        <f t="shared" si="399"/>
        <v>9.9699999999999989</v>
      </c>
    </row>
    <row r="636" spans="1:63">
      <c r="A636" s="14">
        <v>43857.041666665151</v>
      </c>
      <c r="B636" s="1">
        <v>65.655000000000001</v>
      </c>
      <c r="C636" s="2">
        <v>7.42</v>
      </c>
      <c r="D636" s="2">
        <v>19.722999999999999</v>
      </c>
      <c r="E636" s="3">
        <v>38.512</v>
      </c>
      <c r="F636" s="1">
        <v>27.02</v>
      </c>
      <c r="G636" s="2">
        <v>15.54</v>
      </c>
      <c r="H636" s="2">
        <v>27.02</v>
      </c>
      <c r="I636" s="2">
        <v>15.54</v>
      </c>
      <c r="J636" s="2">
        <v>27.02</v>
      </c>
      <c r="K636" s="3">
        <v>15.54</v>
      </c>
      <c r="L636" s="1">
        <v>0</v>
      </c>
      <c r="M636" s="3">
        <v>43.167000000000002</v>
      </c>
      <c r="N636" s="1">
        <v>155</v>
      </c>
      <c r="O636" s="3">
        <v>665</v>
      </c>
      <c r="P636" s="1">
        <v>41.9</v>
      </c>
      <c r="Q636" s="2">
        <v>100</v>
      </c>
      <c r="R636" s="2">
        <v>6.61</v>
      </c>
      <c r="S636" s="3">
        <v>40.200000000000003</v>
      </c>
      <c r="T636" s="1">
        <f t="shared" si="375"/>
        <v>22.488</v>
      </c>
      <c r="U636" s="2">
        <f t="shared" si="400"/>
        <v>0</v>
      </c>
      <c r="V636" s="3">
        <f t="shared" si="401"/>
        <v>22.488</v>
      </c>
      <c r="W636" s="20" t="str">
        <f t="shared" si="376"/>
        <v>LONG</v>
      </c>
      <c r="X636" s="19" t="str">
        <f t="shared" si="377"/>
        <v>LONG</v>
      </c>
      <c r="Y636" s="1" t="str">
        <f t="shared" si="402"/>
        <v/>
      </c>
      <c r="Z636" s="2">
        <f t="shared" si="378"/>
        <v>15.54</v>
      </c>
      <c r="AA636" s="2" t="str">
        <f t="shared" si="379"/>
        <v/>
      </c>
      <c r="AB636" s="2">
        <f t="shared" si="380"/>
        <v>15.54</v>
      </c>
      <c r="AC636" s="2" t="str">
        <f t="shared" si="381"/>
        <v/>
      </c>
      <c r="AD636" s="3">
        <f t="shared" si="382"/>
        <v>15.54</v>
      </c>
      <c r="AE636" s="1">
        <f t="shared" si="383"/>
        <v>41.9</v>
      </c>
      <c r="AF636" s="2">
        <f t="shared" si="384"/>
        <v>15.54</v>
      </c>
      <c r="AG636" s="2">
        <f t="shared" si="385"/>
        <v>41.9</v>
      </c>
      <c r="AH636" s="2">
        <f t="shared" si="386"/>
        <v>15.54</v>
      </c>
      <c r="AI636" s="2">
        <f t="shared" si="387"/>
        <v>41.9</v>
      </c>
      <c r="AJ636" s="3">
        <f t="shared" si="388"/>
        <v>15.54</v>
      </c>
      <c r="AK636" s="1">
        <f t="shared" si="389"/>
        <v>15.54</v>
      </c>
      <c r="AL636" s="2">
        <f t="shared" si="390"/>
        <v>15.54</v>
      </c>
      <c r="AM636" s="3">
        <f t="shared" si="391"/>
        <v>15.54</v>
      </c>
      <c r="AN636" s="10">
        <v>4.8499999999999996</v>
      </c>
      <c r="AO636" s="1">
        <f t="shared" si="403"/>
        <v>10.69</v>
      </c>
      <c r="AP636" s="2">
        <f t="shared" si="392"/>
        <v>10.69</v>
      </c>
      <c r="AQ636" s="3">
        <f t="shared" si="393"/>
        <v>10.69</v>
      </c>
      <c r="AR636" s="1">
        <f t="shared" si="404"/>
        <v>41.05</v>
      </c>
      <c r="AS636" s="2">
        <f t="shared" si="405"/>
        <v>15.54</v>
      </c>
      <c r="AT636" s="2">
        <f t="shared" si="406"/>
        <v>41.05</v>
      </c>
      <c r="AU636" s="2">
        <f t="shared" si="407"/>
        <v>15.54</v>
      </c>
      <c r="AV636" s="2">
        <f t="shared" si="408"/>
        <v>41.05</v>
      </c>
      <c r="AW636" s="3">
        <f t="shared" si="409"/>
        <v>15.54</v>
      </c>
      <c r="AX636" s="1">
        <f t="shared" si="410"/>
        <v>15.54</v>
      </c>
      <c r="AY636" s="2">
        <f t="shared" si="411"/>
        <v>15.54</v>
      </c>
      <c r="AZ636" s="3">
        <f t="shared" si="412"/>
        <v>15.54</v>
      </c>
      <c r="BA636" s="10">
        <v>5.31</v>
      </c>
      <c r="BB636" s="1">
        <f t="shared" si="413"/>
        <v>10.23</v>
      </c>
      <c r="BC636" s="2">
        <f t="shared" si="414"/>
        <v>10.23</v>
      </c>
      <c r="BD636" s="3">
        <f t="shared" si="415"/>
        <v>10.23</v>
      </c>
      <c r="BE636" s="1">
        <f t="shared" si="394"/>
        <v>15.54</v>
      </c>
      <c r="BF636" s="2">
        <f t="shared" si="395"/>
        <v>15.54</v>
      </c>
      <c r="BG636" s="3">
        <f t="shared" si="396"/>
        <v>15.54</v>
      </c>
      <c r="BH636" s="10">
        <v>5.03</v>
      </c>
      <c r="BI636" s="1">
        <f t="shared" si="397"/>
        <v>10.509999999999998</v>
      </c>
      <c r="BJ636" s="2">
        <f t="shared" si="398"/>
        <v>10.509999999999998</v>
      </c>
      <c r="BK636" s="3">
        <f t="shared" si="399"/>
        <v>10.509999999999998</v>
      </c>
    </row>
    <row r="637" spans="1:63">
      <c r="A637" s="14">
        <v>43857.083333331815</v>
      </c>
      <c r="B637" s="1">
        <v>37.256</v>
      </c>
      <c r="C637" s="2">
        <v>1.5620000000000001</v>
      </c>
      <c r="D637" s="2">
        <v>13.737</v>
      </c>
      <c r="E637" s="3">
        <v>21.957000000000001</v>
      </c>
      <c r="F637" s="1">
        <v>27.02</v>
      </c>
      <c r="G637" s="2">
        <v>19.36</v>
      </c>
      <c r="H637" s="2">
        <v>27.02</v>
      </c>
      <c r="I637" s="2">
        <v>19.36</v>
      </c>
      <c r="J637" s="2">
        <v>27.02</v>
      </c>
      <c r="K637" s="3">
        <v>19.36</v>
      </c>
      <c r="L637" s="1">
        <v>0</v>
      </c>
      <c r="M637" s="3">
        <v>34.167000000000002</v>
      </c>
      <c r="N637" s="1">
        <v>155</v>
      </c>
      <c r="O637" s="3">
        <v>1325</v>
      </c>
      <c r="P637" s="1">
        <v>41.9</v>
      </c>
      <c r="Q637" s="2">
        <v>100</v>
      </c>
      <c r="R637" s="2">
        <v>6.61</v>
      </c>
      <c r="S637" s="3">
        <v>40.200000000000003</v>
      </c>
      <c r="T637" s="1">
        <f t="shared" si="375"/>
        <v>3.0889999999999986</v>
      </c>
      <c r="U637" s="2">
        <f t="shared" si="400"/>
        <v>0</v>
      </c>
      <c r="V637" s="3">
        <f t="shared" si="401"/>
        <v>3.0889999999999986</v>
      </c>
      <c r="W637" s="20" t="str">
        <f t="shared" si="376"/>
        <v>LONG</v>
      </c>
      <c r="X637" s="19" t="str">
        <f t="shared" si="377"/>
        <v>LONG</v>
      </c>
      <c r="Y637" s="1" t="str">
        <f t="shared" si="402"/>
        <v/>
      </c>
      <c r="Z637" s="2">
        <f t="shared" si="378"/>
        <v>19.36</v>
      </c>
      <c r="AA637" s="2" t="str">
        <f t="shared" si="379"/>
        <v/>
      </c>
      <c r="AB637" s="2">
        <f t="shared" si="380"/>
        <v>19.36</v>
      </c>
      <c r="AC637" s="2" t="str">
        <f t="shared" si="381"/>
        <v/>
      </c>
      <c r="AD637" s="3">
        <f t="shared" si="382"/>
        <v>19.36</v>
      </c>
      <c r="AE637" s="1">
        <f t="shared" si="383"/>
        <v>41.9</v>
      </c>
      <c r="AF637" s="2">
        <f t="shared" si="384"/>
        <v>19.36</v>
      </c>
      <c r="AG637" s="2">
        <f t="shared" si="385"/>
        <v>41.9</v>
      </c>
      <c r="AH637" s="2">
        <f t="shared" si="386"/>
        <v>19.36</v>
      </c>
      <c r="AI637" s="2">
        <f t="shared" si="387"/>
        <v>41.9</v>
      </c>
      <c r="AJ637" s="3">
        <f t="shared" si="388"/>
        <v>19.36</v>
      </c>
      <c r="AK637" s="1">
        <f t="shared" si="389"/>
        <v>19.36</v>
      </c>
      <c r="AL637" s="2">
        <f t="shared" si="390"/>
        <v>19.36</v>
      </c>
      <c r="AM637" s="3">
        <f t="shared" si="391"/>
        <v>19.36</v>
      </c>
      <c r="AN637" s="10">
        <v>4.8499999999999996</v>
      </c>
      <c r="AO637" s="1">
        <f t="shared" si="403"/>
        <v>14.51</v>
      </c>
      <c r="AP637" s="2">
        <f t="shared" si="392"/>
        <v>14.51</v>
      </c>
      <c r="AQ637" s="3">
        <f t="shared" si="393"/>
        <v>14.51</v>
      </c>
      <c r="AR637" s="1">
        <f t="shared" si="404"/>
        <v>41.05</v>
      </c>
      <c r="AS637" s="2">
        <f t="shared" si="405"/>
        <v>19.36</v>
      </c>
      <c r="AT637" s="2">
        <f t="shared" si="406"/>
        <v>41.05</v>
      </c>
      <c r="AU637" s="2">
        <f t="shared" si="407"/>
        <v>19.36</v>
      </c>
      <c r="AV637" s="2">
        <f t="shared" si="408"/>
        <v>41.05</v>
      </c>
      <c r="AW637" s="3">
        <f t="shared" si="409"/>
        <v>19.36</v>
      </c>
      <c r="AX637" s="1">
        <f t="shared" si="410"/>
        <v>19.36</v>
      </c>
      <c r="AY637" s="2">
        <f t="shared" si="411"/>
        <v>19.36</v>
      </c>
      <c r="AZ637" s="3">
        <f t="shared" si="412"/>
        <v>19.36</v>
      </c>
      <c r="BA637" s="10">
        <v>5.31</v>
      </c>
      <c r="BB637" s="1">
        <f t="shared" si="413"/>
        <v>14.05</v>
      </c>
      <c r="BC637" s="2">
        <f t="shared" si="414"/>
        <v>14.05</v>
      </c>
      <c r="BD637" s="3">
        <f t="shared" si="415"/>
        <v>14.05</v>
      </c>
      <c r="BE637" s="1">
        <f t="shared" si="394"/>
        <v>19.36</v>
      </c>
      <c r="BF637" s="2">
        <f t="shared" si="395"/>
        <v>19.36</v>
      </c>
      <c r="BG637" s="3">
        <f t="shared" si="396"/>
        <v>19.36</v>
      </c>
      <c r="BH637" s="10">
        <v>5.03</v>
      </c>
      <c r="BI637" s="1">
        <f t="shared" si="397"/>
        <v>14.329999999999998</v>
      </c>
      <c r="BJ637" s="2">
        <f t="shared" si="398"/>
        <v>14.329999999999998</v>
      </c>
      <c r="BK637" s="3">
        <f t="shared" si="399"/>
        <v>14.329999999999998</v>
      </c>
    </row>
    <row r="638" spans="1:63">
      <c r="A638" s="14">
        <v>43857.124999998479</v>
      </c>
      <c r="B638" s="1">
        <v>17.931000000000001</v>
      </c>
      <c r="C638" s="2">
        <v>-14.786</v>
      </c>
      <c r="D638" s="2">
        <v>14.471</v>
      </c>
      <c r="E638" s="3">
        <v>18.245999999999999</v>
      </c>
      <c r="F638" s="1">
        <v>27.02</v>
      </c>
      <c r="G638" s="2">
        <v>40.200000000000003</v>
      </c>
      <c r="H638" s="2">
        <v>27.02</v>
      </c>
      <c r="I638" s="2">
        <v>40.200000000000003</v>
      </c>
      <c r="J638" s="2">
        <v>27.02</v>
      </c>
      <c r="K638" s="3">
        <v>40.200000000000003</v>
      </c>
      <c r="L638" s="1">
        <v>0</v>
      </c>
      <c r="M638" s="3">
        <v>4</v>
      </c>
      <c r="N638" s="1">
        <v>155</v>
      </c>
      <c r="O638" s="3">
        <v>442</v>
      </c>
      <c r="P638" s="1">
        <v>41.9</v>
      </c>
      <c r="Q638" s="2">
        <v>100</v>
      </c>
      <c r="R638" s="2">
        <v>6.61</v>
      </c>
      <c r="S638" s="3">
        <v>40.200000000000003</v>
      </c>
      <c r="T638" s="1">
        <f t="shared" si="375"/>
        <v>13.931000000000001</v>
      </c>
      <c r="U638" s="2">
        <f t="shared" si="400"/>
        <v>0</v>
      </c>
      <c r="V638" s="3">
        <f t="shared" si="401"/>
        <v>13.931000000000001</v>
      </c>
      <c r="W638" s="20" t="str">
        <f t="shared" si="376"/>
        <v>LONG</v>
      </c>
      <c r="X638" s="19" t="str">
        <f t="shared" si="377"/>
        <v>LONG</v>
      </c>
      <c r="Y638" s="1" t="str">
        <f t="shared" si="402"/>
        <v/>
      </c>
      <c r="Z638" s="2">
        <f t="shared" si="378"/>
        <v>40.200000000000003</v>
      </c>
      <c r="AA638" s="2" t="str">
        <f t="shared" si="379"/>
        <v/>
      </c>
      <c r="AB638" s="2">
        <f t="shared" si="380"/>
        <v>40.200000000000003</v>
      </c>
      <c r="AC638" s="2" t="str">
        <f t="shared" si="381"/>
        <v/>
      </c>
      <c r="AD638" s="3">
        <f t="shared" si="382"/>
        <v>40.200000000000003</v>
      </c>
      <c r="AE638" s="1">
        <f t="shared" si="383"/>
        <v>41.9</v>
      </c>
      <c r="AF638" s="2">
        <f t="shared" si="384"/>
        <v>40.200000000000003</v>
      </c>
      <c r="AG638" s="2">
        <f t="shared" si="385"/>
        <v>41.9</v>
      </c>
      <c r="AH638" s="2">
        <f t="shared" si="386"/>
        <v>40.200000000000003</v>
      </c>
      <c r="AI638" s="2">
        <f t="shared" si="387"/>
        <v>41.9</v>
      </c>
      <c r="AJ638" s="3">
        <f t="shared" si="388"/>
        <v>40.200000000000003</v>
      </c>
      <c r="AK638" s="1">
        <f t="shared" si="389"/>
        <v>40.200000000000003</v>
      </c>
      <c r="AL638" s="2">
        <f t="shared" si="390"/>
        <v>40.200000000000003</v>
      </c>
      <c r="AM638" s="3">
        <f t="shared" si="391"/>
        <v>40.200000000000003</v>
      </c>
      <c r="AN638" s="10">
        <v>4.8499999999999996</v>
      </c>
      <c r="AO638" s="1">
        <f t="shared" si="403"/>
        <v>35.35</v>
      </c>
      <c r="AP638" s="2">
        <f t="shared" si="392"/>
        <v>35.35</v>
      </c>
      <c r="AQ638" s="3">
        <f t="shared" si="393"/>
        <v>35.35</v>
      </c>
      <c r="AR638" s="1">
        <f t="shared" si="404"/>
        <v>41.05</v>
      </c>
      <c r="AS638" s="2">
        <f t="shared" si="405"/>
        <v>40.200000000000003</v>
      </c>
      <c r="AT638" s="2">
        <f t="shared" si="406"/>
        <v>41.05</v>
      </c>
      <c r="AU638" s="2">
        <f t="shared" si="407"/>
        <v>40.200000000000003</v>
      </c>
      <c r="AV638" s="2">
        <f t="shared" si="408"/>
        <v>41.05</v>
      </c>
      <c r="AW638" s="3">
        <f t="shared" si="409"/>
        <v>40.200000000000003</v>
      </c>
      <c r="AX638" s="1">
        <f t="shared" si="410"/>
        <v>40.200000000000003</v>
      </c>
      <c r="AY638" s="2">
        <f t="shared" si="411"/>
        <v>40.200000000000003</v>
      </c>
      <c r="AZ638" s="3">
        <f t="shared" si="412"/>
        <v>40.200000000000003</v>
      </c>
      <c r="BA638" s="10">
        <v>5.31</v>
      </c>
      <c r="BB638" s="1">
        <f t="shared" si="413"/>
        <v>34.89</v>
      </c>
      <c r="BC638" s="2">
        <f t="shared" si="414"/>
        <v>34.89</v>
      </c>
      <c r="BD638" s="3">
        <f t="shared" si="415"/>
        <v>34.89</v>
      </c>
      <c r="BE638" s="1">
        <f t="shared" si="394"/>
        <v>40.200000000000003</v>
      </c>
      <c r="BF638" s="2">
        <f t="shared" si="395"/>
        <v>40.200000000000003</v>
      </c>
      <c r="BG638" s="3">
        <f t="shared" si="396"/>
        <v>40.200000000000003</v>
      </c>
      <c r="BH638" s="10">
        <v>5.03</v>
      </c>
      <c r="BI638" s="1">
        <f t="shared" si="397"/>
        <v>35.17</v>
      </c>
      <c r="BJ638" s="2">
        <f t="shared" si="398"/>
        <v>35.17</v>
      </c>
      <c r="BK638" s="3">
        <f t="shared" si="399"/>
        <v>35.17</v>
      </c>
    </row>
    <row r="639" spans="1:63">
      <c r="A639" s="14">
        <v>43857.166666665144</v>
      </c>
      <c r="B639" s="1">
        <v>5.9279999999999999</v>
      </c>
      <c r="C639" s="2">
        <v>-32.703000000000003</v>
      </c>
      <c r="D639" s="2">
        <v>21.097999999999999</v>
      </c>
      <c r="E639" s="3">
        <v>17.533000000000001</v>
      </c>
      <c r="F639" s="1">
        <v>27.03</v>
      </c>
      <c r="G639" s="2">
        <v>40.200000000000003</v>
      </c>
      <c r="H639" s="2">
        <v>27.03</v>
      </c>
      <c r="I639" s="2">
        <v>40.200000000000003</v>
      </c>
      <c r="J639" s="2">
        <v>27.03</v>
      </c>
      <c r="K639" s="3">
        <v>40.200000000000003</v>
      </c>
      <c r="L639" s="1">
        <v>0</v>
      </c>
      <c r="M639" s="3">
        <v>4</v>
      </c>
      <c r="N639" s="1">
        <v>155</v>
      </c>
      <c r="O639" s="3">
        <v>442</v>
      </c>
      <c r="P639" s="1">
        <v>41.9</v>
      </c>
      <c r="Q639" s="2">
        <v>100</v>
      </c>
      <c r="R639" s="2">
        <v>6.61</v>
      </c>
      <c r="S639" s="3">
        <v>40.200000000000003</v>
      </c>
      <c r="T639" s="1">
        <f t="shared" si="375"/>
        <v>1.9279999999999999</v>
      </c>
      <c r="U639" s="2">
        <f t="shared" si="400"/>
        <v>0</v>
      </c>
      <c r="V639" s="3">
        <f t="shared" si="401"/>
        <v>1.9279999999999999</v>
      </c>
      <c r="W639" s="20" t="str">
        <f t="shared" si="376"/>
        <v>LONG</v>
      </c>
      <c r="X639" s="19" t="str">
        <f t="shared" si="377"/>
        <v>LONG</v>
      </c>
      <c r="Y639" s="1" t="str">
        <f t="shared" si="402"/>
        <v/>
      </c>
      <c r="Z639" s="2">
        <f t="shared" si="378"/>
        <v>40.200000000000003</v>
      </c>
      <c r="AA639" s="2" t="str">
        <f t="shared" si="379"/>
        <v/>
      </c>
      <c r="AB639" s="2">
        <f t="shared" si="380"/>
        <v>40.200000000000003</v>
      </c>
      <c r="AC639" s="2" t="str">
        <f t="shared" si="381"/>
        <v/>
      </c>
      <c r="AD639" s="3">
        <f t="shared" si="382"/>
        <v>40.200000000000003</v>
      </c>
      <c r="AE639" s="1">
        <f t="shared" si="383"/>
        <v>41.9</v>
      </c>
      <c r="AF639" s="2">
        <f t="shared" si="384"/>
        <v>40.200000000000003</v>
      </c>
      <c r="AG639" s="2">
        <f t="shared" si="385"/>
        <v>41.9</v>
      </c>
      <c r="AH639" s="2">
        <f t="shared" si="386"/>
        <v>40.200000000000003</v>
      </c>
      <c r="AI639" s="2">
        <f t="shared" si="387"/>
        <v>41.9</v>
      </c>
      <c r="AJ639" s="3">
        <f t="shared" si="388"/>
        <v>40.200000000000003</v>
      </c>
      <c r="AK639" s="1">
        <f t="shared" si="389"/>
        <v>40.200000000000003</v>
      </c>
      <c r="AL639" s="2">
        <f t="shared" si="390"/>
        <v>40.200000000000003</v>
      </c>
      <c r="AM639" s="3">
        <f t="shared" si="391"/>
        <v>40.200000000000003</v>
      </c>
      <c r="AN639" s="10">
        <v>4.8499999999999996</v>
      </c>
      <c r="AO639" s="1">
        <f t="shared" si="403"/>
        <v>35.35</v>
      </c>
      <c r="AP639" s="2">
        <f t="shared" si="392"/>
        <v>35.35</v>
      </c>
      <c r="AQ639" s="3">
        <f t="shared" si="393"/>
        <v>35.35</v>
      </c>
      <c r="AR639" s="1">
        <f t="shared" si="404"/>
        <v>41.05</v>
      </c>
      <c r="AS639" s="2">
        <f t="shared" si="405"/>
        <v>40.200000000000003</v>
      </c>
      <c r="AT639" s="2">
        <f t="shared" si="406"/>
        <v>41.05</v>
      </c>
      <c r="AU639" s="2">
        <f t="shared" si="407"/>
        <v>40.200000000000003</v>
      </c>
      <c r="AV639" s="2">
        <f t="shared" si="408"/>
        <v>41.05</v>
      </c>
      <c r="AW639" s="3">
        <f t="shared" si="409"/>
        <v>40.200000000000003</v>
      </c>
      <c r="AX639" s="1">
        <f t="shared" si="410"/>
        <v>40.200000000000003</v>
      </c>
      <c r="AY639" s="2">
        <f t="shared" si="411"/>
        <v>40.200000000000003</v>
      </c>
      <c r="AZ639" s="3">
        <f t="shared" si="412"/>
        <v>40.200000000000003</v>
      </c>
      <c r="BA639" s="10">
        <v>5.31</v>
      </c>
      <c r="BB639" s="1">
        <f t="shared" si="413"/>
        <v>34.89</v>
      </c>
      <c r="BC639" s="2">
        <f t="shared" si="414"/>
        <v>34.89</v>
      </c>
      <c r="BD639" s="3">
        <f t="shared" si="415"/>
        <v>34.89</v>
      </c>
      <c r="BE639" s="1">
        <f t="shared" si="394"/>
        <v>40.200000000000003</v>
      </c>
      <c r="BF639" s="2">
        <f t="shared" si="395"/>
        <v>40.200000000000003</v>
      </c>
      <c r="BG639" s="3">
        <f t="shared" si="396"/>
        <v>40.200000000000003</v>
      </c>
      <c r="BH639" s="10">
        <v>5.03</v>
      </c>
      <c r="BI639" s="1">
        <f t="shared" si="397"/>
        <v>35.17</v>
      </c>
      <c r="BJ639" s="2">
        <f t="shared" si="398"/>
        <v>35.17</v>
      </c>
      <c r="BK639" s="3">
        <f t="shared" si="399"/>
        <v>35.17</v>
      </c>
    </row>
    <row r="640" spans="1:63">
      <c r="A640" s="14">
        <v>43857.208333331808</v>
      </c>
      <c r="B640" s="1">
        <v>31.141999999999999</v>
      </c>
      <c r="C640" s="2">
        <v>-27.878</v>
      </c>
      <c r="D640" s="2">
        <v>25.280999999999999</v>
      </c>
      <c r="E640" s="3">
        <v>33.738999999999997</v>
      </c>
      <c r="F640" s="1">
        <v>28.03</v>
      </c>
      <c r="G640" s="2">
        <v>40.200000000000003</v>
      </c>
      <c r="H640" s="2">
        <v>28.03</v>
      </c>
      <c r="I640" s="2">
        <v>40.200000000000003</v>
      </c>
      <c r="J640" s="2">
        <v>28.03</v>
      </c>
      <c r="K640" s="3">
        <v>40.200000000000003</v>
      </c>
      <c r="L640" s="1">
        <v>0</v>
      </c>
      <c r="M640" s="3">
        <v>4</v>
      </c>
      <c r="N640" s="1">
        <v>155</v>
      </c>
      <c r="O640" s="3">
        <v>54</v>
      </c>
      <c r="P640" s="1">
        <v>41.9</v>
      </c>
      <c r="Q640" s="2">
        <v>100</v>
      </c>
      <c r="R640" s="2">
        <v>15</v>
      </c>
      <c r="S640" s="3">
        <v>40.200000000000003</v>
      </c>
      <c r="T640" s="1">
        <f t="shared" si="375"/>
        <v>27.141999999999999</v>
      </c>
      <c r="U640" s="2">
        <f t="shared" si="400"/>
        <v>0</v>
      </c>
      <c r="V640" s="3">
        <f t="shared" si="401"/>
        <v>27.141999999999999</v>
      </c>
      <c r="W640" s="20" t="str">
        <f t="shared" si="376"/>
        <v>LONG</v>
      </c>
      <c r="X640" s="19" t="str">
        <f t="shared" si="377"/>
        <v>LONG</v>
      </c>
      <c r="Y640" s="1" t="str">
        <f t="shared" si="402"/>
        <v/>
      </c>
      <c r="Z640" s="2">
        <f t="shared" si="378"/>
        <v>40.200000000000003</v>
      </c>
      <c r="AA640" s="2" t="str">
        <f t="shared" si="379"/>
        <v/>
      </c>
      <c r="AB640" s="2">
        <f t="shared" si="380"/>
        <v>40.200000000000003</v>
      </c>
      <c r="AC640" s="2" t="str">
        <f t="shared" si="381"/>
        <v/>
      </c>
      <c r="AD640" s="3">
        <f t="shared" si="382"/>
        <v>40.200000000000003</v>
      </c>
      <c r="AE640" s="1">
        <f t="shared" si="383"/>
        <v>41.9</v>
      </c>
      <c r="AF640" s="2">
        <f t="shared" si="384"/>
        <v>40.200000000000003</v>
      </c>
      <c r="AG640" s="2">
        <f t="shared" si="385"/>
        <v>41.9</v>
      </c>
      <c r="AH640" s="2">
        <f t="shared" si="386"/>
        <v>40.200000000000003</v>
      </c>
      <c r="AI640" s="2">
        <f t="shared" si="387"/>
        <v>41.9</v>
      </c>
      <c r="AJ640" s="3">
        <f t="shared" si="388"/>
        <v>40.200000000000003</v>
      </c>
      <c r="AK640" s="1">
        <f t="shared" si="389"/>
        <v>40.200000000000003</v>
      </c>
      <c r="AL640" s="2">
        <f t="shared" si="390"/>
        <v>40.200000000000003</v>
      </c>
      <c r="AM640" s="3">
        <f t="shared" si="391"/>
        <v>40.200000000000003</v>
      </c>
      <c r="AN640" s="10">
        <v>4.8499999999999996</v>
      </c>
      <c r="AO640" s="1">
        <f t="shared" si="403"/>
        <v>35.35</v>
      </c>
      <c r="AP640" s="2">
        <f t="shared" si="392"/>
        <v>35.35</v>
      </c>
      <c r="AQ640" s="3">
        <f t="shared" si="393"/>
        <v>35.35</v>
      </c>
      <c r="AR640" s="1">
        <f t="shared" si="404"/>
        <v>41.05</v>
      </c>
      <c r="AS640" s="2">
        <f t="shared" si="405"/>
        <v>40.200000000000003</v>
      </c>
      <c r="AT640" s="2">
        <f t="shared" si="406"/>
        <v>41.05</v>
      </c>
      <c r="AU640" s="2">
        <f t="shared" si="407"/>
        <v>40.200000000000003</v>
      </c>
      <c r="AV640" s="2">
        <f t="shared" si="408"/>
        <v>41.05</v>
      </c>
      <c r="AW640" s="3">
        <f t="shared" si="409"/>
        <v>40.200000000000003</v>
      </c>
      <c r="AX640" s="1">
        <f t="shared" si="410"/>
        <v>40.200000000000003</v>
      </c>
      <c r="AY640" s="2">
        <f t="shared" si="411"/>
        <v>40.200000000000003</v>
      </c>
      <c r="AZ640" s="3">
        <f t="shared" si="412"/>
        <v>40.200000000000003</v>
      </c>
      <c r="BA640" s="10">
        <v>5.31</v>
      </c>
      <c r="BB640" s="1">
        <f t="shared" si="413"/>
        <v>34.89</v>
      </c>
      <c r="BC640" s="2">
        <f t="shared" si="414"/>
        <v>34.89</v>
      </c>
      <c r="BD640" s="3">
        <f t="shared" si="415"/>
        <v>34.89</v>
      </c>
      <c r="BE640" s="1">
        <f t="shared" si="394"/>
        <v>40.200000000000003</v>
      </c>
      <c r="BF640" s="2">
        <f t="shared" si="395"/>
        <v>40.200000000000003</v>
      </c>
      <c r="BG640" s="3">
        <f t="shared" si="396"/>
        <v>40.200000000000003</v>
      </c>
      <c r="BH640" s="10">
        <v>5.03</v>
      </c>
      <c r="BI640" s="1">
        <f t="shared" si="397"/>
        <v>35.17</v>
      </c>
      <c r="BJ640" s="2">
        <f t="shared" si="398"/>
        <v>35.17</v>
      </c>
      <c r="BK640" s="3">
        <f t="shared" si="399"/>
        <v>35.17</v>
      </c>
    </row>
    <row r="641" spans="1:63">
      <c r="A641" s="14">
        <v>43857.249999998472</v>
      </c>
      <c r="B641" s="1">
        <v>34.54</v>
      </c>
      <c r="C641" s="2">
        <v>10.034000000000001</v>
      </c>
      <c r="D641" s="2">
        <v>1.3759999999999999</v>
      </c>
      <c r="E641" s="3">
        <v>23.13</v>
      </c>
      <c r="F641" s="1">
        <v>38.799999999999997</v>
      </c>
      <c r="G641" s="2">
        <v>15</v>
      </c>
      <c r="H641" s="2">
        <v>38.799999999999997</v>
      </c>
      <c r="I641" s="2">
        <v>15</v>
      </c>
      <c r="J641" s="2">
        <v>38.799999999999997</v>
      </c>
      <c r="K641" s="3">
        <v>15</v>
      </c>
      <c r="L641" s="1">
        <v>0</v>
      </c>
      <c r="M641" s="3">
        <v>46.832999999999998</v>
      </c>
      <c r="N641" s="1">
        <v>155</v>
      </c>
      <c r="O641" s="3">
        <v>270</v>
      </c>
      <c r="P641" s="1">
        <v>42.2</v>
      </c>
      <c r="Q641" s="2">
        <v>100</v>
      </c>
      <c r="R641" s="2">
        <v>6.61</v>
      </c>
      <c r="S641" s="3">
        <v>40.200000000000003</v>
      </c>
      <c r="T641" s="1">
        <f t="shared" si="375"/>
        <v>-12.292999999999999</v>
      </c>
      <c r="U641" s="2">
        <f t="shared" si="400"/>
        <v>12.292999999999999</v>
      </c>
      <c r="V641" s="3">
        <f t="shared" si="401"/>
        <v>0</v>
      </c>
      <c r="W641" s="20" t="str">
        <f t="shared" si="376"/>
        <v>LONG</v>
      </c>
      <c r="X641" s="19" t="str">
        <f t="shared" si="377"/>
        <v>LONG</v>
      </c>
      <c r="Y641" s="1" t="str">
        <f t="shared" si="402"/>
        <v/>
      </c>
      <c r="Z641" s="2">
        <f t="shared" si="378"/>
        <v>15</v>
      </c>
      <c r="AA641" s="2" t="str">
        <f t="shared" si="379"/>
        <v/>
      </c>
      <c r="AB641" s="2">
        <f t="shared" si="380"/>
        <v>15</v>
      </c>
      <c r="AC641" s="2" t="str">
        <f t="shared" si="381"/>
        <v/>
      </c>
      <c r="AD641" s="3">
        <f t="shared" si="382"/>
        <v>15</v>
      </c>
      <c r="AE641" s="1">
        <f t="shared" si="383"/>
        <v>42.2</v>
      </c>
      <c r="AF641" s="2">
        <f t="shared" si="384"/>
        <v>15</v>
      </c>
      <c r="AG641" s="2">
        <f t="shared" si="385"/>
        <v>42.2</v>
      </c>
      <c r="AH641" s="2">
        <f t="shared" si="386"/>
        <v>15</v>
      </c>
      <c r="AI641" s="2">
        <f t="shared" si="387"/>
        <v>42.2</v>
      </c>
      <c r="AJ641" s="3">
        <f t="shared" si="388"/>
        <v>15</v>
      </c>
      <c r="AK641" s="1">
        <f t="shared" si="389"/>
        <v>15</v>
      </c>
      <c r="AL641" s="2">
        <f t="shared" si="390"/>
        <v>15</v>
      </c>
      <c r="AM641" s="3">
        <f t="shared" si="391"/>
        <v>15</v>
      </c>
      <c r="AN641" s="10">
        <v>4.8499999999999996</v>
      </c>
      <c r="AO641" s="1">
        <f t="shared" si="403"/>
        <v>10.15</v>
      </c>
      <c r="AP641" s="2">
        <f t="shared" si="392"/>
        <v>10.15</v>
      </c>
      <c r="AQ641" s="3">
        <f t="shared" si="393"/>
        <v>10.15</v>
      </c>
      <c r="AR641" s="1">
        <f t="shared" si="404"/>
        <v>41.2</v>
      </c>
      <c r="AS641" s="2">
        <f t="shared" si="405"/>
        <v>15</v>
      </c>
      <c r="AT641" s="2">
        <f t="shared" si="406"/>
        <v>41.2</v>
      </c>
      <c r="AU641" s="2">
        <f t="shared" si="407"/>
        <v>15</v>
      </c>
      <c r="AV641" s="2">
        <f t="shared" si="408"/>
        <v>41.2</v>
      </c>
      <c r="AW641" s="3">
        <f t="shared" si="409"/>
        <v>15</v>
      </c>
      <c r="AX641" s="1">
        <f t="shared" si="410"/>
        <v>15</v>
      </c>
      <c r="AY641" s="2">
        <f t="shared" si="411"/>
        <v>15</v>
      </c>
      <c r="AZ641" s="3">
        <f t="shared" si="412"/>
        <v>15</v>
      </c>
      <c r="BA641" s="10">
        <v>5.31</v>
      </c>
      <c r="BB641" s="1">
        <f t="shared" si="413"/>
        <v>9.6900000000000013</v>
      </c>
      <c r="BC641" s="2">
        <f t="shared" si="414"/>
        <v>9.6900000000000013</v>
      </c>
      <c r="BD641" s="3">
        <f t="shared" si="415"/>
        <v>9.6900000000000013</v>
      </c>
      <c r="BE641" s="1">
        <f t="shared" si="394"/>
        <v>15</v>
      </c>
      <c r="BF641" s="2">
        <f t="shared" si="395"/>
        <v>15</v>
      </c>
      <c r="BG641" s="3">
        <f t="shared" si="396"/>
        <v>15</v>
      </c>
      <c r="BH641" s="10">
        <v>5.03</v>
      </c>
      <c r="BI641" s="1">
        <f t="shared" si="397"/>
        <v>9.9699999999999989</v>
      </c>
      <c r="BJ641" s="2">
        <f t="shared" si="398"/>
        <v>9.9699999999999989</v>
      </c>
      <c r="BK641" s="3">
        <f t="shared" si="399"/>
        <v>9.9699999999999989</v>
      </c>
    </row>
    <row r="642" spans="1:63">
      <c r="A642" s="14">
        <v>43857.291666665136</v>
      </c>
      <c r="B642" s="1">
        <v>-23.119</v>
      </c>
      <c r="C642" s="2">
        <v>-32.479999999999997</v>
      </c>
      <c r="D642" s="2">
        <v>-20.609000000000002</v>
      </c>
      <c r="E642" s="3">
        <v>29.97</v>
      </c>
      <c r="F642" s="1">
        <v>92</v>
      </c>
      <c r="G642" s="2">
        <v>53.04</v>
      </c>
      <c r="H642" s="2">
        <v>92</v>
      </c>
      <c r="I642" s="2">
        <v>53.04</v>
      </c>
      <c r="J642" s="2">
        <v>92</v>
      </c>
      <c r="K642" s="3">
        <v>53.04</v>
      </c>
      <c r="L642" s="1">
        <v>31.001000000000001</v>
      </c>
      <c r="M642" s="3">
        <v>0</v>
      </c>
      <c r="N642" s="1">
        <v>265</v>
      </c>
      <c r="O642" s="3">
        <v>348</v>
      </c>
      <c r="P642" s="1">
        <v>62.6</v>
      </c>
      <c r="Q642" s="2">
        <v>94</v>
      </c>
      <c r="R642" s="2">
        <v>-20</v>
      </c>
      <c r="S642" s="3">
        <v>35.1</v>
      </c>
      <c r="T642" s="1">
        <f t="shared" si="375"/>
        <v>7.8820000000000014</v>
      </c>
      <c r="U642" s="2">
        <f t="shared" si="400"/>
        <v>0</v>
      </c>
      <c r="V642" s="3">
        <f t="shared" si="401"/>
        <v>7.8820000000000014</v>
      </c>
      <c r="W642" s="20" t="str">
        <f t="shared" si="376"/>
        <v>SHORT</v>
      </c>
      <c r="X642" s="19" t="str">
        <f t="shared" si="377"/>
        <v>SHORT</v>
      </c>
      <c r="Y642" s="1">
        <f t="shared" si="402"/>
        <v>92</v>
      </c>
      <c r="Z642" s="2" t="str">
        <f t="shared" si="378"/>
        <v/>
      </c>
      <c r="AA642" s="2">
        <f t="shared" si="379"/>
        <v>92</v>
      </c>
      <c r="AB642" s="2" t="str">
        <f t="shared" si="380"/>
        <v/>
      </c>
      <c r="AC642" s="2">
        <f t="shared" si="381"/>
        <v>92</v>
      </c>
      <c r="AD642" s="3" t="str">
        <f t="shared" si="382"/>
        <v/>
      </c>
      <c r="AE642" s="1">
        <f t="shared" si="383"/>
        <v>92</v>
      </c>
      <c r="AF642" s="2">
        <f t="shared" si="384"/>
        <v>35.1</v>
      </c>
      <c r="AG642" s="2">
        <f t="shared" si="385"/>
        <v>92</v>
      </c>
      <c r="AH642" s="2">
        <f t="shared" si="386"/>
        <v>35.1</v>
      </c>
      <c r="AI642" s="2">
        <f t="shared" si="387"/>
        <v>92</v>
      </c>
      <c r="AJ642" s="3">
        <f t="shared" si="388"/>
        <v>35.1</v>
      </c>
      <c r="AK642" s="1">
        <f t="shared" si="389"/>
        <v>92</v>
      </c>
      <c r="AL642" s="2">
        <f t="shared" si="390"/>
        <v>92</v>
      </c>
      <c r="AM642" s="3">
        <f t="shared" si="391"/>
        <v>92</v>
      </c>
      <c r="AN642" s="10">
        <v>4.8499999999999996</v>
      </c>
      <c r="AO642" s="1">
        <f t="shared" si="403"/>
        <v>96.85</v>
      </c>
      <c r="AP642" s="2">
        <f t="shared" si="392"/>
        <v>96.85</v>
      </c>
      <c r="AQ642" s="3">
        <f t="shared" si="393"/>
        <v>96.85</v>
      </c>
      <c r="AR642" s="1">
        <f t="shared" si="404"/>
        <v>92</v>
      </c>
      <c r="AS642" s="2">
        <f t="shared" si="405"/>
        <v>48.85</v>
      </c>
      <c r="AT642" s="2">
        <f t="shared" si="406"/>
        <v>92</v>
      </c>
      <c r="AU642" s="2">
        <f t="shared" si="407"/>
        <v>48.85</v>
      </c>
      <c r="AV642" s="2">
        <f t="shared" si="408"/>
        <v>92</v>
      </c>
      <c r="AW642" s="3">
        <f t="shared" si="409"/>
        <v>48.85</v>
      </c>
      <c r="AX642" s="1">
        <f t="shared" si="410"/>
        <v>92</v>
      </c>
      <c r="AY642" s="2">
        <f t="shared" si="411"/>
        <v>92</v>
      </c>
      <c r="AZ642" s="3">
        <f t="shared" si="412"/>
        <v>92</v>
      </c>
      <c r="BA642" s="10">
        <v>5.31</v>
      </c>
      <c r="BB642" s="1">
        <f t="shared" si="413"/>
        <v>97.31</v>
      </c>
      <c r="BC642" s="2">
        <f t="shared" si="414"/>
        <v>97.31</v>
      </c>
      <c r="BD642" s="3">
        <f t="shared" si="415"/>
        <v>97.31</v>
      </c>
      <c r="BE642" s="1">
        <f t="shared" si="394"/>
        <v>92</v>
      </c>
      <c r="BF642" s="2">
        <f t="shared" si="395"/>
        <v>92</v>
      </c>
      <c r="BG642" s="3">
        <f t="shared" si="396"/>
        <v>92</v>
      </c>
      <c r="BH642" s="10">
        <v>5.03</v>
      </c>
      <c r="BI642" s="1">
        <f t="shared" si="397"/>
        <v>97.03</v>
      </c>
      <c r="BJ642" s="2">
        <f t="shared" si="398"/>
        <v>97.03</v>
      </c>
      <c r="BK642" s="3">
        <f t="shared" si="399"/>
        <v>97.03</v>
      </c>
    </row>
    <row r="643" spans="1:63">
      <c r="A643" s="14">
        <v>43857.333333331801</v>
      </c>
      <c r="B643" s="1">
        <v>17.257000000000001</v>
      </c>
      <c r="C643" s="2">
        <v>-26.47</v>
      </c>
      <c r="D643" s="2">
        <v>-10.612</v>
      </c>
      <c r="E643" s="3">
        <v>54.338999999999999</v>
      </c>
      <c r="F643" s="1">
        <v>57.31</v>
      </c>
      <c r="G643" s="2">
        <v>57.31</v>
      </c>
      <c r="H643" s="2">
        <v>57.31</v>
      </c>
      <c r="I643" s="2">
        <v>57.31</v>
      </c>
      <c r="J643" s="2">
        <v>57.31</v>
      </c>
      <c r="K643" s="3">
        <v>57.31</v>
      </c>
      <c r="L643" s="1">
        <v>0</v>
      </c>
      <c r="M643" s="3">
        <v>0</v>
      </c>
      <c r="N643" s="1">
        <v>117</v>
      </c>
      <c r="O643" s="3">
        <v>561</v>
      </c>
      <c r="P643" s="1">
        <v>36.4</v>
      </c>
      <c r="Q643" s="2">
        <v>94</v>
      </c>
      <c r="R643" s="2">
        <v>-20</v>
      </c>
      <c r="S643" s="3">
        <v>34.4</v>
      </c>
      <c r="T643" s="1">
        <f t="shared" si="375"/>
        <v>17.257000000000001</v>
      </c>
      <c r="U643" s="2">
        <f t="shared" si="400"/>
        <v>0</v>
      </c>
      <c r="V643" s="3">
        <f t="shared" si="401"/>
        <v>17.257000000000001</v>
      </c>
      <c r="W643" s="20" t="str">
        <f t="shared" si="376"/>
        <v>LONG</v>
      </c>
      <c r="X643" s="19" t="str">
        <f t="shared" si="377"/>
        <v>LONG</v>
      </c>
      <c r="Y643" s="1" t="str">
        <f t="shared" si="402"/>
        <v/>
      </c>
      <c r="Z643" s="2" t="str">
        <f t="shared" si="378"/>
        <v/>
      </c>
      <c r="AA643" s="2" t="str">
        <f t="shared" si="379"/>
        <v/>
      </c>
      <c r="AB643" s="2" t="str">
        <f t="shared" si="380"/>
        <v/>
      </c>
      <c r="AC643" s="2" t="str">
        <f t="shared" si="381"/>
        <v/>
      </c>
      <c r="AD643" s="3" t="str">
        <f t="shared" si="382"/>
        <v/>
      </c>
      <c r="AE643" s="1">
        <f t="shared" si="383"/>
        <v>36.4</v>
      </c>
      <c r="AF643" s="2">
        <f t="shared" si="384"/>
        <v>34.4</v>
      </c>
      <c r="AG643" s="2">
        <f t="shared" si="385"/>
        <v>36.4</v>
      </c>
      <c r="AH643" s="2">
        <f t="shared" si="386"/>
        <v>34.4</v>
      </c>
      <c r="AI643" s="2">
        <f t="shared" si="387"/>
        <v>36.4</v>
      </c>
      <c r="AJ643" s="3">
        <f t="shared" si="388"/>
        <v>34.4</v>
      </c>
      <c r="AK643" s="1">
        <f t="shared" si="389"/>
        <v>34.4</v>
      </c>
      <c r="AL643" s="2">
        <f t="shared" si="390"/>
        <v>34.4</v>
      </c>
      <c r="AM643" s="3">
        <f t="shared" si="391"/>
        <v>34.4</v>
      </c>
      <c r="AN643" s="10">
        <v>4.8499999999999996</v>
      </c>
      <c r="AO643" s="1">
        <f t="shared" si="403"/>
        <v>29.549999999999997</v>
      </c>
      <c r="AP643" s="2">
        <f t="shared" si="392"/>
        <v>29.549999999999997</v>
      </c>
      <c r="AQ643" s="3">
        <f t="shared" si="393"/>
        <v>29.549999999999997</v>
      </c>
      <c r="AR643" s="1">
        <f t="shared" si="404"/>
        <v>35.4</v>
      </c>
      <c r="AS643" s="2">
        <f t="shared" si="405"/>
        <v>35.4</v>
      </c>
      <c r="AT643" s="2">
        <f t="shared" si="406"/>
        <v>35.4</v>
      </c>
      <c r="AU643" s="2">
        <f t="shared" si="407"/>
        <v>35.4</v>
      </c>
      <c r="AV643" s="2">
        <f t="shared" si="408"/>
        <v>35.4</v>
      </c>
      <c r="AW643" s="3">
        <f t="shared" si="409"/>
        <v>35.4</v>
      </c>
      <c r="AX643" s="1">
        <f t="shared" si="410"/>
        <v>35.4</v>
      </c>
      <c r="AY643" s="2">
        <f t="shared" si="411"/>
        <v>35.4</v>
      </c>
      <c r="AZ643" s="3">
        <f t="shared" si="412"/>
        <v>35.4</v>
      </c>
      <c r="BA643" s="10">
        <v>5.31</v>
      </c>
      <c r="BB643" s="1">
        <f t="shared" si="413"/>
        <v>30.09</v>
      </c>
      <c r="BC643" s="2">
        <f t="shared" si="414"/>
        <v>30.09</v>
      </c>
      <c r="BD643" s="3">
        <f t="shared" si="415"/>
        <v>30.09</v>
      </c>
      <c r="BE643" s="1">
        <f t="shared" si="394"/>
        <v>57.31</v>
      </c>
      <c r="BF643" s="2">
        <f t="shared" si="395"/>
        <v>57.31</v>
      </c>
      <c r="BG643" s="3">
        <f t="shared" si="396"/>
        <v>57.31</v>
      </c>
      <c r="BH643" s="10">
        <v>5.03</v>
      </c>
      <c r="BI643" s="1">
        <f t="shared" si="397"/>
        <v>52.28</v>
      </c>
      <c r="BJ643" s="2">
        <f t="shared" si="398"/>
        <v>52.28</v>
      </c>
      <c r="BK643" s="3">
        <f t="shared" si="399"/>
        <v>52.28</v>
      </c>
    </row>
    <row r="644" spans="1:63">
      <c r="A644" s="14">
        <v>43857.374999998465</v>
      </c>
      <c r="B644" s="1">
        <v>-22.234000000000002</v>
      </c>
      <c r="C644" s="2">
        <v>-36.076999999999998</v>
      </c>
      <c r="D644" s="2">
        <v>-27.541</v>
      </c>
      <c r="E644" s="3">
        <v>41.384</v>
      </c>
      <c r="F644" s="1">
        <v>92</v>
      </c>
      <c r="G644" s="2">
        <v>58.97</v>
      </c>
      <c r="H644" s="2">
        <v>92</v>
      </c>
      <c r="I644" s="2">
        <v>58.97</v>
      </c>
      <c r="J644" s="2">
        <v>92</v>
      </c>
      <c r="K644" s="3">
        <v>58.97</v>
      </c>
      <c r="L644" s="1">
        <v>25.015999999999998</v>
      </c>
      <c r="M644" s="3">
        <v>0</v>
      </c>
      <c r="N644" s="1">
        <v>71</v>
      </c>
      <c r="O644" s="3">
        <v>572</v>
      </c>
      <c r="P644" s="1">
        <v>36.4</v>
      </c>
      <c r="Q644" s="2">
        <v>92</v>
      </c>
      <c r="R644" s="2">
        <v>-20</v>
      </c>
      <c r="S644" s="3">
        <v>34.4</v>
      </c>
      <c r="T644" s="1">
        <f t="shared" si="375"/>
        <v>2.7819999999999965</v>
      </c>
      <c r="U644" s="2">
        <f t="shared" si="400"/>
        <v>0</v>
      </c>
      <c r="V644" s="3">
        <f t="shared" si="401"/>
        <v>2.7819999999999965</v>
      </c>
      <c r="W644" s="20" t="str">
        <f t="shared" si="376"/>
        <v>SHORT</v>
      </c>
      <c r="X644" s="19" t="str">
        <f t="shared" si="377"/>
        <v>SHORT</v>
      </c>
      <c r="Y644" s="1">
        <f t="shared" si="402"/>
        <v>92</v>
      </c>
      <c r="Z644" s="2" t="str">
        <f t="shared" si="378"/>
        <v/>
      </c>
      <c r="AA644" s="2">
        <f t="shared" si="379"/>
        <v>92</v>
      </c>
      <c r="AB644" s="2" t="str">
        <f t="shared" si="380"/>
        <v/>
      </c>
      <c r="AC644" s="2">
        <f t="shared" si="381"/>
        <v>92</v>
      </c>
      <c r="AD644" s="3" t="str">
        <f t="shared" si="382"/>
        <v/>
      </c>
      <c r="AE644" s="1">
        <f t="shared" si="383"/>
        <v>92</v>
      </c>
      <c r="AF644" s="2">
        <f t="shared" si="384"/>
        <v>34.4</v>
      </c>
      <c r="AG644" s="2">
        <f t="shared" si="385"/>
        <v>92</v>
      </c>
      <c r="AH644" s="2">
        <f t="shared" si="386"/>
        <v>34.4</v>
      </c>
      <c r="AI644" s="2">
        <f t="shared" si="387"/>
        <v>92</v>
      </c>
      <c r="AJ644" s="3">
        <f t="shared" si="388"/>
        <v>34.4</v>
      </c>
      <c r="AK644" s="1">
        <f t="shared" si="389"/>
        <v>92</v>
      </c>
      <c r="AL644" s="2">
        <f t="shared" si="390"/>
        <v>92</v>
      </c>
      <c r="AM644" s="3">
        <f t="shared" si="391"/>
        <v>92</v>
      </c>
      <c r="AN644" s="10">
        <v>4.8499999999999996</v>
      </c>
      <c r="AO644" s="1">
        <f t="shared" si="403"/>
        <v>96.85</v>
      </c>
      <c r="AP644" s="2">
        <f t="shared" si="392"/>
        <v>96.85</v>
      </c>
      <c r="AQ644" s="3">
        <f t="shared" si="393"/>
        <v>96.85</v>
      </c>
      <c r="AR644" s="1">
        <f t="shared" si="404"/>
        <v>92</v>
      </c>
      <c r="AS644" s="2">
        <f t="shared" si="405"/>
        <v>35.4</v>
      </c>
      <c r="AT644" s="2">
        <f t="shared" si="406"/>
        <v>92</v>
      </c>
      <c r="AU644" s="2">
        <f t="shared" si="407"/>
        <v>35.4</v>
      </c>
      <c r="AV644" s="2">
        <f t="shared" si="408"/>
        <v>92</v>
      </c>
      <c r="AW644" s="3">
        <f t="shared" si="409"/>
        <v>35.4</v>
      </c>
      <c r="AX644" s="1">
        <f t="shared" si="410"/>
        <v>92</v>
      </c>
      <c r="AY644" s="2">
        <f t="shared" si="411"/>
        <v>92</v>
      </c>
      <c r="AZ644" s="3">
        <f t="shared" si="412"/>
        <v>92</v>
      </c>
      <c r="BA644" s="10">
        <v>5.31</v>
      </c>
      <c r="BB644" s="1">
        <f t="shared" si="413"/>
        <v>97.31</v>
      </c>
      <c r="BC644" s="2">
        <f t="shared" si="414"/>
        <v>97.31</v>
      </c>
      <c r="BD644" s="3">
        <f t="shared" si="415"/>
        <v>97.31</v>
      </c>
      <c r="BE644" s="1">
        <f t="shared" si="394"/>
        <v>92</v>
      </c>
      <c r="BF644" s="2">
        <f t="shared" si="395"/>
        <v>92</v>
      </c>
      <c r="BG644" s="3">
        <f t="shared" si="396"/>
        <v>92</v>
      </c>
      <c r="BH644" s="10">
        <v>5.03</v>
      </c>
      <c r="BI644" s="1">
        <f t="shared" si="397"/>
        <v>97.03</v>
      </c>
      <c r="BJ644" s="2">
        <f t="shared" si="398"/>
        <v>97.03</v>
      </c>
      <c r="BK644" s="3">
        <f t="shared" si="399"/>
        <v>97.03</v>
      </c>
    </row>
    <row r="645" spans="1:63">
      <c r="A645" s="14">
        <v>43857.416666665129</v>
      </c>
      <c r="B645" s="1">
        <v>1.359</v>
      </c>
      <c r="C645" s="2">
        <v>5.3719999999999999</v>
      </c>
      <c r="D645" s="2">
        <v>-8.6319999999999997</v>
      </c>
      <c r="E645" s="3">
        <v>4.6189999999999998</v>
      </c>
      <c r="F645" s="1">
        <v>71</v>
      </c>
      <c r="G645" s="2">
        <v>60.03</v>
      </c>
      <c r="H645" s="2">
        <v>71</v>
      </c>
      <c r="I645" s="2">
        <v>60.03</v>
      </c>
      <c r="J645" s="2">
        <v>71</v>
      </c>
      <c r="K645" s="3">
        <v>60.03</v>
      </c>
      <c r="L645" s="1">
        <v>3.3330000000000002</v>
      </c>
      <c r="M645" s="3">
        <v>0</v>
      </c>
      <c r="N645" s="1">
        <v>37</v>
      </c>
      <c r="O645" s="3">
        <v>684</v>
      </c>
      <c r="P645" s="1">
        <v>71</v>
      </c>
      <c r="Q645" s="2">
        <v>90</v>
      </c>
      <c r="R645" s="2">
        <v>-40</v>
      </c>
      <c r="S645" s="3">
        <v>34.4</v>
      </c>
      <c r="T645" s="1">
        <f t="shared" si="375"/>
        <v>4.6920000000000002</v>
      </c>
      <c r="U645" s="2">
        <f t="shared" si="400"/>
        <v>0</v>
      </c>
      <c r="V645" s="3">
        <f t="shared" si="401"/>
        <v>4.6920000000000002</v>
      </c>
      <c r="W645" s="20" t="str">
        <f t="shared" si="376"/>
        <v>SHORT</v>
      </c>
      <c r="X645" s="19" t="str">
        <f t="shared" si="377"/>
        <v>LONG</v>
      </c>
      <c r="Y645" s="1">
        <f t="shared" si="402"/>
        <v>71</v>
      </c>
      <c r="Z645" s="2" t="str">
        <f t="shared" si="378"/>
        <v/>
      </c>
      <c r="AA645" s="2">
        <f t="shared" si="379"/>
        <v>71</v>
      </c>
      <c r="AB645" s="2" t="str">
        <f t="shared" si="380"/>
        <v/>
      </c>
      <c r="AC645" s="2">
        <f t="shared" si="381"/>
        <v>71</v>
      </c>
      <c r="AD645" s="3" t="str">
        <f t="shared" si="382"/>
        <v/>
      </c>
      <c r="AE645" s="1">
        <f t="shared" si="383"/>
        <v>71</v>
      </c>
      <c r="AF645" s="2">
        <f t="shared" si="384"/>
        <v>34.4</v>
      </c>
      <c r="AG645" s="2">
        <f t="shared" si="385"/>
        <v>71</v>
      </c>
      <c r="AH645" s="2">
        <f t="shared" si="386"/>
        <v>34.4</v>
      </c>
      <c r="AI645" s="2">
        <f t="shared" si="387"/>
        <v>71</v>
      </c>
      <c r="AJ645" s="3">
        <f t="shared" si="388"/>
        <v>34.4</v>
      </c>
      <c r="AK645" s="1">
        <f t="shared" si="389"/>
        <v>71</v>
      </c>
      <c r="AL645" s="2">
        <f t="shared" si="390"/>
        <v>71</v>
      </c>
      <c r="AM645" s="3">
        <f t="shared" si="391"/>
        <v>71</v>
      </c>
      <c r="AN645" s="10">
        <v>4.8499999999999996</v>
      </c>
      <c r="AO645" s="1">
        <f t="shared" si="403"/>
        <v>75.849999999999994</v>
      </c>
      <c r="AP645" s="2">
        <f t="shared" si="392"/>
        <v>75.849999999999994</v>
      </c>
      <c r="AQ645" s="3">
        <f t="shared" si="393"/>
        <v>75.849999999999994</v>
      </c>
      <c r="AR645" s="1">
        <f t="shared" si="404"/>
        <v>71</v>
      </c>
      <c r="AS645" s="2">
        <f t="shared" si="405"/>
        <v>52.7</v>
      </c>
      <c r="AT645" s="2">
        <f t="shared" si="406"/>
        <v>71</v>
      </c>
      <c r="AU645" s="2">
        <f t="shared" si="407"/>
        <v>52.7</v>
      </c>
      <c r="AV645" s="2">
        <f t="shared" si="408"/>
        <v>71</v>
      </c>
      <c r="AW645" s="3">
        <f t="shared" si="409"/>
        <v>52.7</v>
      </c>
      <c r="AX645" s="1">
        <f t="shared" si="410"/>
        <v>71</v>
      </c>
      <c r="AY645" s="2">
        <f t="shared" si="411"/>
        <v>71</v>
      </c>
      <c r="AZ645" s="3">
        <f t="shared" si="412"/>
        <v>71</v>
      </c>
      <c r="BA645" s="10">
        <v>5.31</v>
      </c>
      <c r="BB645" s="1">
        <f t="shared" si="413"/>
        <v>76.31</v>
      </c>
      <c r="BC645" s="2">
        <f t="shared" si="414"/>
        <v>76.31</v>
      </c>
      <c r="BD645" s="3">
        <f t="shared" si="415"/>
        <v>76.31</v>
      </c>
      <c r="BE645" s="1">
        <f t="shared" si="394"/>
        <v>60.03</v>
      </c>
      <c r="BF645" s="2">
        <f t="shared" si="395"/>
        <v>60.03</v>
      </c>
      <c r="BG645" s="3">
        <f t="shared" si="396"/>
        <v>60.03</v>
      </c>
      <c r="BH645" s="10">
        <v>5.03</v>
      </c>
      <c r="BI645" s="1">
        <f t="shared" si="397"/>
        <v>55</v>
      </c>
      <c r="BJ645" s="2">
        <f t="shared" si="398"/>
        <v>55</v>
      </c>
      <c r="BK645" s="3">
        <f t="shared" si="399"/>
        <v>55</v>
      </c>
    </row>
    <row r="646" spans="1:63">
      <c r="A646" s="14">
        <v>43857.458333331793</v>
      </c>
      <c r="B646" s="1">
        <v>-38.536999999999999</v>
      </c>
      <c r="C646" s="2">
        <v>-14.19</v>
      </c>
      <c r="D646" s="2">
        <v>-18.373999999999999</v>
      </c>
      <c r="E646" s="3">
        <v>-5.9729999999999999</v>
      </c>
      <c r="F646" s="1">
        <v>90</v>
      </c>
      <c r="G646" s="2">
        <v>46.8</v>
      </c>
      <c r="H646" s="2">
        <v>90</v>
      </c>
      <c r="I646" s="2">
        <v>46.8</v>
      </c>
      <c r="J646" s="2">
        <v>90</v>
      </c>
      <c r="K646" s="3">
        <v>46.8</v>
      </c>
      <c r="L646" s="1">
        <v>47.234000000000002</v>
      </c>
      <c r="M646" s="3">
        <v>0</v>
      </c>
      <c r="N646" s="1">
        <v>14</v>
      </c>
      <c r="O646" s="3">
        <v>717</v>
      </c>
      <c r="P646" s="1">
        <v>56.2</v>
      </c>
      <c r="Q646" s="2">
        <v>90</v>
      </c>
      <c r="R646" s="2">
        <v>-40</v>
      </c>
      <c r="S646" s="3">
        <v>34.4</v>
      </c>
      <c r="T646" s="1">
        <f t="shared" si="375"/>
        <v>8.6970000000000027</v>
      </c>
      <c r="U646" s="2">
        <f t="shared" si="400"/>
        <v>0</v>
      </c>
      <c r="V646" s="3">
        <f t="shared" si="401"/>
        <v>8.6970000000000027</v>
      </c>
      <c r="W646" s="20" t="str">
        <f t="shared" si="376"/>
        <v>SHORT</v>
      </c>
      <c r="X646" s="19" t="str">
        <f t="shared" si="377"/>
        <v>SHORT</v>
      </c>
      <c r="Y646" s="1">
        <f t="shared" si="402"/>
        <v>90</v>
      </c>
      <c r="Z646" s="2" t="str">
        <f t="shared" si="378"/>
        <v/>
      </c>
      <c r="AA646" s="2">
        <f t="shared" si="379"/>
        <v>90</v>
      </c>
      <c r="AB646" s="2" t="str">
        <f t="shared" si="380"/>
        <v/>
      </c>
      <c r="AC646" s="2">
        <f t="shared" si="381"/>
        <v>90</v>
      </c>
      <c r="AD646" s="3" t="str">
        <f t="shared" si="382"/>
        <v/>
      </c>
      <c r="AE646" s="1">
        <f t="shared" si="383"/>
        <v>90</v>
      </c>
      <c r="AF646" s="2">
        <f t="shared" si="384"/>
        <v>34.4</v>
      </c>
      <c r="AG646" s="2">
        <f t="shared" si="385"/>
        <v>90</v>
      </c>
      <c r="AH646" s="2">
        <f t="shared" si="386"/>
        <v>34.4</v>
      </c>
      <c r="AI646" s="2">
        <f t="shared" si="387"/>
        <v>90</v>
      </c>
      <c r="AJ646" s="3">
        <f t="shared" si="388"/>
        <v>34.4</v>
      </c>
      <c r="AK646" s="1">
        <f t="shared" si="389"/>
        <v>90</v>
      </c>
      <c r="AL646" s="2">
        <f t="shared" si="390"/>
        <v>90</v>
      </c>
      <c r="AM646" s="3">
        <f t="shared" si="391"/>
        <v>90</v>
      </c>
      <c r="AN646" s="10">
        <v>4.8499999999999996</v>
      </c>
      <c r="AO646" s="1">
        <f t="shared" si="403"/>
        <v>94.85</v>
      </c>
      <c r="AP646" s="2">
        <f t="shared" si="392"/>
        <v>94.85</v>
      </c>
      <c r="AQ646" s="3">
        <f t="shared" si="393"/>
        <v>94.85</v>
      </c>
      <c r="AR646" s="1">
        <f t="shared" si="404"/>
        <v>90</v>
      </c>
      <c r="AS646" s="2">
        <f t="shared" si="405"/>
        <v>45.3</v>
      </c>
      <c r="AT646" s="2">
        <f t="shared" si="406"/>
        <v>90</v>
      </c>
      <c r="AU646" s="2">
        <f t="shared" si="407"/>
        <v>45.3</v>
      </c>
      <c r="AV646" s="2">
        <f t="shared" si="408"/>
        <v>90</v>
      </c>
      <c r="AW646" s="3">
        <f t="shared" si="409"/>
        <v>45.3</v>
      </c>
      <c r="AX646" s="1">
        <f t="shared" si="410"/>
        <v>90</v>
      </c>
      <c r="AY646" s="2">
        <f t="shared" si="411"/>
        <v>90</v>
      </c>
      <c r="AZ646" s="3">
        <f t="shared" si="412"/>
        <v>90</v>
      </c>
      <c r="BA646" s="10">
        <v>5.31</v>
      </c>
      <c r="BB646" s="1">
        <f t="shared" si="413"/>
        <v>95.31</v>
      </c>
      <c r="BC646" s="2">
        <f t="shared" si="414"/>
        <v>95.31</v>
      </c>
      <c r="BD646" s="3">
        <f t="shared" si="415"/>
        <v>95.31</v>
      </c>
      <c r="BE646" s="1">
        <f t="shared" si="394"/>
        <v>90</v>
      </c>
      <c r="BF646" s="2">
        <f t="shared" si="395"/>
        <v>90</v>
      </c>
      <c r="BG646" s="3">
        <f t="shared" si="396"/>
        <v>90</v>
      </c>
      <c r="BH646" s="10">
        <v>5.03</v>
      </c>
      <c r="BI646" s="1">
        <f t="shared" si="397"/>
        <v>95.03</v>
      </c>
      <c r="BJ646" s="2">
        <f t="shared" si="398"/>
        <v>95.03</v>
      </c>
      <c r="BK646" s="3">
        <f t="shared" si="399"/>
        <v>95.03</v>
      </c>
    </row>
    <row r="647" spans="1:63">
      <c r="A647" s="14">
        <v>43857.499999998457</v>
      </c>
      <c r="B647" s="1">
        <v>-50.854999999999997</v>
      </c>
      <c r="C647" s="2">
        <v>5.1269999999999998</v>
      </c>
      <c r="D647" s="2">
        <v>-35.201000000000001</v>
      </c>
      <c r="E647" s="3">
        <v>-20.780999999999999</v>
      </c>
      <c r="F647" s="1">
        <v>93</v>
      </c>
      <c r="G647" s="2">
        <v>66.430000000000007</v>
      </c>
      <c r="H647" s="2">
        <v>93</v>
      </c>
      <c r="I647" s="2">
        <v>66.430000000000007</v>
      </c>
      <c r="J647" s="2">
        <v>93</v>
      </c>
      <c r="K647" s="3">
        <v>66.430000000000007</v>
      </c>
      <c r="L647" s="1">
        <v>48.334000000000003</v>
      </c>
      <c r="M647" s="3">
        <v>0</v>
      </c>
      <c r="N647" s="1">
        <v>210</v>
      </c>
      <c r="O647" s="3">
        <v>492</v>
      </c>
      <c r="P647" s="1">
        <v>79.7</v>
      </c>
      <c r="Q647" s="2">
        <v>93</v>
      </c>
      <c r="R647" s="2">
        <v>-40</v>
      </c>
      <c r="S647" s="3">
        <v>34.4</v>
      </c>
      <c r="T647" s="1">
        <f t="shared" si="375"/>
        <v>-2.5209999999999937</v>
      </c>
      <c r="U647" s="2">
        <f t="shared" si="400"/>
        <v>2.5209999999999937</v>
      </c>
      <c r="V647" s="3">
        <f t="shared" si="401"/>
        <v>0</v>
      </c>
      <c r="W647" s="20" t="str">
        <f t="shared" si="376"/>
        <v>SHORT</v>
      </c>
      <c r="X647" s="19" t="str">
        <f t="shared" si="377"/>
        <v>SHORT</v>
      </c>
      <c r="Y647" s="1">
        <f t="shared" si="402"/>
        <v>93</v>
      </c>
      <c r="Z647" s="2" t="str">
        <f t="shared" si="378"/>
        <v/>
      </c>
      <c r="AA647" s="2">
        <f t="shared" si="379"/>
        <v>93</v>
      </c>
      <c r="AB647" s="2" t="str">
        <f t="shared" si="380"/>
        <v/>
      </c>
      <c r="AC647" s="2">
        <f t="shared" si="381"/>
        <v>93</v>
      </c>
      <c r="AD647" s="3" t="str">
        <f t="shared" si="382"/>
        <v/>
      </c>
      <c r="AE647" s="1">
        <f t="shared" si="383"/>
        <v>93</v>
      </c>
      <c r="AF647" s="2">
        <f t="shared" si="384"/>
        <v>34.4</v>
      </c>
      <c r="AG647" s="2">
        <f t="shared" si="385"/>
        <v>93</v>
      </c>
      <c r="AH647" s="2">
        <f t="shared" si="386"/>
        <v>34.4</v>
      </c>
      <c r="AI647" s="2">
        <f t="shared" si="387"/>
        <v>93</v>
      </c>
      <c r="AJ647" s="3">
        <f t="shared" si="388"/>
        <v>34.4</v>
      </c>
      <c r="AK647" s="1">
        <f t="shared" si="389"/>
        <v>93</v>
      </c>
      <c r="AL647" s="2">
        <f t="shared" si="390"/>
        <v>93</v>
      </c>
      <c r="AM647" s="3">
        <f t="shared" si="391"/>
        <v>93</v>
      </c>
      <c r="AN647" s="10">
        <v>4.8499999999999996</v>
      </c>
      <c r="AO647" s="1">
        <f t="shared" si="403"/>
        <v>97.85</v>
      </c>
      <c r="AP647" s="2">
        <f t="shared" si="392"/>
        <v>97.85</v>
      </c>
      <c r="AQ647" s="3">
        <f t="shared" si="393"/>
        <v>97.85</v>
      </c>
      <c r="AR647" s="1">
        <f t="shared" si="404"/>
        <v>93</v>
      </c>
      <c r="AS647" s="2">
        <f t="shared" si="405"/>
        <v>57.05</v>
      </c>
      <c r="AT647" s="2">
        <f t="shared" si="406"/>
        <v>93</v>
      </c>
      <c r="AU647" s="2">
        <f t="shared" si="407"/>
        <v>57.05</v>
      </c>
      <c r="AV647" s="2">
        <f t="shared" si="408"/>
        <v>93</v>
      </c>
      <c r="AW647" s="3">
        <f t="shared" si="409"/>
        <v>57.05</v>
      </c>
      <c r="AX647" s="1">
        <f t="shared" si="410"/>
        <v>93</v>
      </c>
      <c r="AY647" s="2">
        <f t="shared" si="411"/>
        <v>93</v>
      </c>
      <c r="AZ647" s="3">
        <f t="shared" si="412"/>
        <v>93</v>
      </c>
      <c r="BA647" s="10">
        <v>5.31</v>
      </c>
      <c r="BB647" s="1">
        <f t="shared" si="413"/>
        <v>98.31</v>
      </c>
      <c r="BC647" s="2">
        <f t="shared" si="414"/>
        <v>98.31</v>
      </c>
      <c r="BD647" s="3">
        <f t="shared" si="415"/>
        <v>98.31</v>
      </c>
      <c r="BE647" s="1">
        <f t="shared" si="394"/>
        <v>93</v>
      </c>
      <c r="BF647" s="2">
        <f t="shared" si="395"/>
        <v>93</v>
      </c>
      <c r="BG647" s="3">
        <f t="shared" si="396"/>
        <v>93</v>
      </c>
      <c r="BH647" s="10">
        <v>5.03</v>
      </c>
      <c r="BI647" s="1">
        <f t="shared" si="397"/>
        <v>98.03</v>
      </c>
      <c r="BJ647" s="2">
        <f t="shared" si="398"/>
        <v>98.03</v>
      </c>
      <c r="BK647" s="3">
        <f t="shared" si="399"/>
        <v>98.03</v>
      </c>
    </row>
    <row r="648" spans="1:63">
      <c r="A648" s="14">
        <v>43857.541666665122</v>
      </c>
      <c r="B648" s="1">
        <v>-33.756</v>
      </c>
      <c r="C648" s="2">
        <v>14.583</v>
      </c>
      <c r="D648" s="2">
        <v>-26.187000000000001</v>
      </c>
      <c r="E648" s="3">
        <v>-22.152000000000001</v>
      </c>
      <c r="F648" s="1">
        <v>93</v>
      </c>
      <c r="G648" s="2">
        <v>65.790000000000006</v>
      </c>
      <c r="H648" s="2">
        <v>93</v>
      </c>
      <c r="I648" s="2">
        <v>65.790000000000006</v>
      </c>
      <c r="J648" s="2">
        <v>93</v>
      </c>
      <c r="K648" s="3">
        <v>65.790000000000006</v>
      </c>
      <c r="L648" s="1">
        <v>34.165999999999997</v>
      </c>
      <c r="M648" s="3">
        <v>0</v>
      </c>
      <c r="N648" s="1">
        <v>586</v>
      </c>
      <c r="O648" s="3">
        <v>502</v>
      </c>
      <c r="P648" s="1">
        <v>75.790000000000006</v>
      </c>
      <c r="Q648" s="2">
        <v>93</v>
      </c>
      <c r="R648" s="2">
        <v>-40</v>
      </c>
      <c r="S648" s="3">
        <v>34.4</v>
      </c>
      <c r="T648" s="1">
        <f t="shared" si="375"/>
        <v>0.40999999999999659</v>
      </c>
      <c r="U648" s="2">
        <f t="shared" si="400"/>
        <v>0</v>
      </c>
      <c r="V648" s="3">
        <f t="shared" si="401"/>
        <v>0.40999999999999659</v>
      </c>
      <c r="W648" s="20" t="str">
        <f t="shared" si="376"/>
        <v>SHORT</v>
      </c>
      <c r="X648" s="19" t="str">
        <f t="shared" si="377"/>
        <v>SHORT</v>
      </c>
      <c r="Y648" s="1">
        <f t="shared" si="402"/>
        <v>93</v>
      </c>
      <c r="Z648" s="2" t="str">
        <f t="shared" si="378"/>
        <v/>
      </c>
      <c r="AA648" s="2">
        <f t="shared" si="379"/>
        <v>93</v>
      </c>
      <c r="AB648" s="2" t="str">
        <f t="shared" si="380"/>
        <v/>
      </c>
      <c r="AC648" s="2">
        <f t="shared" si="381"/>
        <v>93</v>
      </c>
      <c r="AD648" s="3" t="str">
        <f t="shared" si="382"/>
        <v/>
      </c>
      <c r="AE648" s="1">
        <f t="shared" si="383"/>
        <v>93</v>
      </c>
      <c r="AF648" s="2">
        <f t="shared" si="384"/>
        <v>34.4</v>
      </c>
      <c r="AG648" s="2">
        <f t="shared" si="385"/>
        <v>93</v>
      </c>
      <c r="AH648" s="2">
        <f t="shared" si="386"/>
        <v>34.4</v>
      </c>
      <c r="AI648" s="2">
        <f t="shared" si="387"/>
        <v>93</v>
      </c>
      <c r="AJ648" s="3">
        <f t="shared" si="388"/>
        <v>34.4</v>
      </c>
      <c r="AK648" s="1">
        <f t="shared" si="389"/>
        <v>93</v>
      </c>
      <c r="AL648" s="2">
        <f t="shared" si="390"/>
        <v>93</v>
      </c>
      <c r="AM648" s="3">
        <f t="shared" si="391"/>
        <v>93</v>
      </c>
      <c r="AN648" s="10">
        <v>4.8499999999999996</v>
      </c>
      <c r="AO648" s="1">
        <f t="shared" si="403"/>
        <v>97.85</v>
      </c>
      <c r="AP648" s="2">
        <f t="shared" si="392"/>
        <v>97.85</v>
      </c>
      <c r="AQ648" s="3">
        <f t="shared" si="393"/>
        <v>97.85</v>
      </c>
      <c r="AR648" s="1">
        <f t="shared" si="404"/>
        <v>93</v>
      </c>
      <c r="AS648" s="2">
        <f t="shared" si="405"/>
        <v>55.1</v>
      </c>
      <c r="AT648" s="2">
        <f t="shared" si="406"/>
        <v>93</v>
      </c>
      <c r="AU648" s="2">
        <f t="shared" si="407"/>
        <v>55.1</v>
      </c>
      <c r="AV648" s="2">
        <f t="shared" si="408"/>
        <v>93</v>
      </c>
      <c r="AW648" s="3">
        <f t="shared" si="409"/>
        <v>55.1</v>
      </c>
      <c r="AX648" s="1">
        <f t="shared" si="410"/>
        <v>93</v>
      </c>
      <c r="AY648" s="2">
        <f t="shared" si="411"/>
        <v>93</v>
      </c>
      <c r="AZ648" s="3">
        <f t="shared" si="412"/>
        <v>93</v>
      </c>
      <c r="BA648" s="10">
        <v>5.31</v>
      </c>
      <c r="BB648" s="1">
        <f t="shared" si="413"/>
        <v>98.31</v>
      </c>
      <c r="BC648" s="2">
        <f t="shared" si="414"/>
        <v>98.31</v>
      </c>
      <c r="BD648" s="3">
        <f t="shared" si="415"/>
        <v>98.31</v>
      </c>
      <c r="BE648" s="1">
        <f t="shared" si="394"/>
        <v>93</v>
      </c>
      <c r="BF648" s="2">
        <f t="shared" si="395"/>
        <v>93</v>
      </c>
      <c r="BG648" s="3">
        <f t="shared" si="396"/>
        <v>93</v>
      </c>
      <c r="BH648" s="10">
        <v>5.03</v>
      </c>
      <c r="BI648" s="1">
        <f t="shared" si="397"/>
        <v>98.03</v>
      </c>
      <c r="BJ648" s="2">
        <f t="shared" si="398"/>
        <v>98.03</v>
      </c>
      <c r="BK648" s="3">
        <f t="shared" si="399"/>
        <v>98.03</v>
      </c>
    </row>
    <row r="649" spans="1:63">
      <c r="A649" s="14">
        <v>43857.583333331786</v>
      </c>
      <c r="B649" s="1">
        <v>13.68</v>
      </c>
      <c r="C649" s="2">
        <v>23.358000000000001</v>
      </c>
      <c r="D649" s="2">
        <v>-12.773</v>
      </c>
      <c r="E649" s="3">
        <v>3.0950000000000002</v>
      </c>
      <c r="F649" s="1">
        <v>46.8</v>
      </c>
      <c r="G649" s="2">
        <v>46.8</v>
      </c>
      <c r="H649" s="2">
        <v>46.8</v>
      </c>
      <c r="I649" s="2">
        <v>46.8</v>
      </c>
      <c r="J649" s="2">
        <v>46.8</v>
      </c>
      <c r="K649" s="3">
        <v>46.8</v>
      </c>
      <c r="L649" s="1">
        <v>0</v>
      </c>
      <c r="M649" s="3">
        <v>0</v>
      </c>
      <c r="N649" s="1">
        <v>1</v>
      </c>
      <c r="O649" s="3">
        <v>302</v>
      </c>
      <c r="P649" s="1">
        <v>56.8</v>
      </c>
      <c r="Q649" s="2">
        <v>56.8</v>
      </c>
      <c r="R649" s="2">
        <v>-40</v>
      </c>
      <c r="S649" s="3">
        <v>34.4</v>
      </c>
      <c r="T649" s="1">
        <f t="shared" si="375"/>
        <v>13.68</v>
      </c>
      <c r="U649" s="2">
        <f t="shared" si="400"/>
        <v>0</v>
      </c>
      <c r="V649" s="3">
        <f t="shared" si="401"/>
        <v>13.68</v>
      </c>
      <c r="W649" s="20" t="str">
        <f t="shared" si="376"/>
        <v>LONG</v>
      </c>
      <c r="X649" s="19" t="str">
        <f t="shared" si="377"/>
        <v>LONG</v>
      </c>
      <c r="Y649" s="1" t="str">
        <f t="shared" si="402"/>
        <v/>
      </c>
      <c r="Z649" s="2" t="str">
        <f t="shared" si="378"/>
        <v/>
      </c>
      <c r="AA649" s="2" t="str">
        <f t="shared" si="379"/>
        <v/>
      </c>
      <c r="AB649" s="2" t="str">
        <f t="shared" si="380"/>
        <v/>
      </c>
      <c r="AC649" s="2" t="str">
        <f t="shared" si="381"/>
        <v/>
      </c>
      <c r="AD649" s="3" t="str">
        <f t="shared" si="382"/>
        <v/>
      </c>
      <c r="AE649" s="1">
        <f t="shared" si="383"/>
        <v>56.8</v>
      </c>
      <c r="AF649" s="2">
        <f t="shared" si="384"/>
        <v>34.4</v>
      </c>
      <c r="AG649" s="2">
        <f t="shared" si="385"/>
        <v>56.8</v>
      </c>
      <c r="AH649" s="2">
        <f t="shared" si="386"/>
        <v>34.4</v>
      </c>
      <c r="AI649" s="2">
        <f t="shared" si="387"/>
        <v>56.8</v>
      </c>
      <c r="AJ649" s="3">
        <f t="shared" si="388"/>
        <v>34.4</v>
      </c>
      <c r="AK649" s="1">
        <f t="shared" si="389"/>
        <v>34.4</v>
      </c>
      <c r="AL649" s="2">
        <f t="shared" si="390"/>
        <v>34.4</v>
      </c>
      <c r="AM649" s="3">
        <f t="shared" si="391"/>
        <v>34.4</v>
      </c>
      <c r="AN649" s="10">
        <v>4.8499999999999996</v>
      </c>
      <c r="AO649" s="1">
        <f t="shared" si="403"/>
        <v>29.549999999999997</v>
      </c>
      <c r="AP649" s="2">
        <f t="shared" si="392"/>
        <v>29.549999999999997</v>
      </c>
      <c r="AQ649" s="3">
        <f t="shared" si="393"/>
        <v>29.549999999999997</v>
      </c>
      <c r="AR649" s="1">
        <f t="shared" si="404"/>
        <v>45.6</v>
      </c>
      <c r="AS649" s="2">
        <f t="shared" si="405"/>
        <v>45.6</v>
      </c>
      <c r="AT649" s="2">
        <f t="shared" si="406"/>
        <v>45.6</v>
      </c>
      <c r="AU649" s="2">
        <f t="shared" si="407"/>
        <v>45.6</v>
      </c>
      <c r="AV649" s="2">
        <f t="shared" si="408"/>
        <v>45.6</v>
      </c>
      <c r="AW649" s="3">
        <f t="shared" si="409"/>
        <v>45.6</v>
      </c>
      <c r="AX649" s="1">
        <f t="shared" si="410"/>
        <v>45.6</v>
      </c>
      <c r="AY649" s="2">
        <f t="shared" si="411"/>
        <v>45.6</v>
      </c>
      <c r="AZ649" s="3">
        <f t="shared" si="412"/>
        <v>45.6</v>
      </c>
      <c r="BA649" s="10">
        <v>5.31</v>
      </c>
      <c r="BB649" s="1">
        <f t="shared" si="413"/>
        <v>40.29</v>
      </c>
      <c r="BC649" s="2">
        <f t="shared" si="414"/>
        <v>40.29</v>
      </c>
      <c r="BD649" s="3">
        <f t="shared" si="415"/>
        <v>40.29</v>
      </c>
      <c r="BE649" s="1">
        <f t="shared" si="394"/>
        <v>46.8</v>
      </c>
      <c r="BF649" s="2">
        <f t="shared" si="395"/>
        <v>46.8</v>
      </c>
      <c r="BG649" s="3">
        <f t="shared" si="396"/>
        <v>46.8</v>
      </c>
      <c r="BH649" s="10">
        <v>5.03</v>
      </c>
      <c r="BI649" s="1">
        <f t="shared" si="397"/>
        <v>41.769999999999996</v>
      </c>
      <c r="BJ649" s="2">
        <f t="shared" si="398"/>
        <v>41.769999999999996</v>
      </c>
      <c r="BK649" s="3">
        <f t="shared" si="399"/>
        <v>41.769999999999996</v>
      </c>
    </row>
    <row r="650" spans="1:63">
      <c r="A650" s="14">
        <v>43857.62499999845</v>
      </c>
      <c r="B650" s="1">
        <v>43.677999999999997</v>
      </c>
      <c r="C650" s="2">
        <v>50.725999999999999</v>
      </c>
      <c r="D650" s="2">
        <v>-16.431000000000001</v>
      </c>
      <c r="E650" s="3">
        <v>9.3829999999999991</v>
      </c>
      <c r="F650" s="1">
        <v>46.78</v>
      </c>
      <c r="G650" s="2">
        <v>29.78</v>
      </c>
      <c r="H650" s="2">
        <v>46.78</v>
      </c>
      <c r="I650" s="2">
        <v>29.78</v>
      </c>
      <c r="J650" s="2">
        <v>46.78</v>
      </c>
      <c r="K650" s="3">
        <v>29.78</v>
      </c>
      <c r="L650" s="1">
        <v>0</v>
      </c>
      <c r="M650" s="3">
        <v>21.332999999999998</v>
      </c>
      <c r="N650" s="1">
        <v>1</v>
      </c>
      <c r="O650" s="3">
        <v>1444</v>
      </c>
      <c r="P650" s="1">
        <v>56.78</v>
      </c>
      <c r="Q650" s="2">
        <v>56.78</v>
      </c>
      <c r="R650" s="2">
        <v>-40</v>
      </c>
      <c r="S650" s="3">
        <v>34.4</v>
      </c>
      <c r="T650" s="1">
        <f t="shared" si="375"/>
        <v>22.344999999999999</v>
      </c>
      <c r="U650" s="2">
        <f t="shared" si="400"/>
        <v>0</v>
      </c>
      <c r="V650" s="3">
        <f t="shared" si="401"/>
        <v>22.344999999999999</v>
      </c>
      <c r="W650" s="20" t="str">
        <f t="shared" si="376"/>
        <v>LONG</v>
      </c>
      <c r="X650" s="19" t="str">
        <f t="shared" si="377"/>
        <v>LONG</v>
      </c>
      <c r="Y650" s="1" t="str">
        <f t="shared" si="402"/>
        <v/>
      </c>
      <c r="Z650" s="2">
        <f t="shared" si="378"/>
        <v>29.78</v>
      </c>
      <c r="AA650" s="2" t="str">
        <f t="shared" si="379"/>
        <v/>
      </c>
      <c r="AB650" s="2">
        <f t="shared" si="380"/>
        <v>29.78</v>
      </c>
      <c r="AC650" s="2" t="str">
        <f t="shared" si="381"/>
        <v/>
      </c>
      <c r="AD650" s="3">
        <f t="shared" si="382"/>
        <v>29.78</v>
      </c>
      <c r="AE650" s="1">
        <f t="shared" si="383"/>
        <v>56.78</v>
      </c>
      <c r="AF650" s="2">
        <f t="shared" si="384"/>
        <v>29.78</v>
      </c>
      <c r="AG650" s="2">
        <f t="shared" si="385"/>
        <v>56.78</v>
      </c>
      <c r="AH650" s="2">
        <f t="shared" si="386"/>
        <v>29.78</v>
      </c>
      <c r="AI650" s="2">
        <f t="shared" si="387"/>
        <v>56.78</v>
      </c>
      <c r="AJ650" s="3">
        <f t="shared" si="388"/>
        <v>29.78</v>
      </c>
      <c r="AK650" s="1">
        <f t="shared" si="389"/>
        <v>29.78</v>
      </c>
      <c r="AL650" s="2">
        <f t="shared" si="390"/>
        <v>29.78</v>
      </c>
      <c r="AM650" s="3">
        <f t="shared" si="391"/>
        <v>29.78</v>
      </c>
      <c r="AN650" s="10">
        <v>4.8499999999999996</v>
      </c>
      <c r="AO650" s="1">
        <f t="shared" si="403"/>
        <v>24.93</v>
      </c>
      <c r="AP650" s="2">
        <f t="shared" si="392"/>
        <v>24.93</v>
      </c>
      <c r="AQ650" s="3">
        <f t="shared" si="393"/>
        <v>24.93</v>
      </c>
      <c r="AR650" s="1">
        <f t="shared" si="404"/>
        <v>45.59</v>
      </c>
      <c r="AS650" s="2">
        <f t="shared" si="405"/>
        <v>29.78</v>
      </c>
      <c r="AT650" s="2">
        <f t="shared" si="406"/>
        <v>45.59</v>
      </c>
      <c r="AU650" s="2">
        <f t="shared" si="407"/>
        <v>29.78</v>
      </c>
      <c r="AV650" s="2">
        <f t="shared" si="408"/>
        <v>45.59</v>
      </c>
      <c r="AW650" s="3">
        <f t="shared" si="409"/>
        <v>29.78</v>
      </c>
      <c r="AX650" s="1">
        <f t="shared" si="410"/>
        <v>29.78</v>
      </c>
      <c r="AY650" s="2">
        <f t="shared" si="411"/>
        <v>29.78</v>
      </c>
      <c r="AZ650" s="3">
        <f t="shared" si="412"/>
        <v>29.78</v>
      </c>
      <c r="BA650" s="10">
        <v>5.31</v>
      </c>
      <c r="BB650" s="1">
        <f t="shared" si="413"/>
        <v>24.470000000000002</v>
      </c>
      <c r="BC650" s="2">
        <f t="shared" si="414"/>
        <v>24.470000000000002</v>
      </c>
      <c r="BD650" s="3">
        <f t="shared" si="415"/>
        <v>24.470000000000002</v>
      </c>
      <c r="BE650" s="1">
        <f t="shared" si="394"/>
        <v>29.78</v>
      </c>
      <c r="BF650" s="2">
        <f t="shared" si="395"/>
        <v>29.78</v>
      </c>
      <c r="BG650" s="3">
        <f t="shared" si="396"/>
        <v>29.78</v>
      </c>
      <c r="BH650" s="10">
        <v>5.03</v>
      </c>
      <c r="BI650" s="1">
        <f t="shared" si="397"/>
        <v>24.75</v>
      </c>
      <c r="BJ650" s="2">
        <f t="shared" si="398"/>
        <v>24.75</v>
      </c>
      <c r="BK650" s="3">
        <f t="shared" si="399"/>
        <v>24.75</v>
      </c>
    </row>
    <row r="651" spans="1:63">
      <c r="A651" s="14">
        <v>43857.666666665114</v>
      </c>
      <c r="B651" s="1">
        <v>81.635999999999996</v>
      </c>
      <c r="C651" s="2">
        <v>52.869</v>
      </c>
      <c r="D651" s="2">
        <v>18.207999999999998</v>
      </c>
      <c r="E651" s="3">
        <v>10.558999999999999</v>
      </c>
      <c r="F651" s="1">
        <v>46.71</v>
      </c>
      <c r="G651" s="2">
        <v>32</v>
      </c>
      <c r="H651" s="2">
        <v>46.71</v>
      </c>
      <c r="I651" s="2">
        <v>32</v>
      </c>
      <c r="J651" s="2">
        <v>46.71</v>
      </c>
      <c r="K651" s="3">
        <v>32</v>
      </c>
      <c r="L651" s="1">
        <v>0</v>
      </c>
      <c r="M651" s="3">
        <v>81.665999999999997</v>
      </c>
      <c r="N651" s="1">
        <v>3</v>
      </c>
      <c r="O651" s="3">
        <v>1725</v>
      </c>
      <c r="P651" s="1">
        <v>36.4</v>
      </c>
      <c r="Q651" s="2">
        <v>56.71</v>
      </c>
      <c r="R651" s="2">
        <v>-40</v>
      </c>
      <c r="S651" s="3">
        <v>34.4</v>
      </c>
      <c r="T651" s="1">
        <f t="shared" ref="T651:T714" si="416">B651+L651-M651</f>
        <v>-3.0000000000001137E-2</v>
      </c>
      <c r="U651" s="2">
        <f t="shared" si="400"/>
        <v>3.0000000000001137E-2</v>
      </c>
      <c r="V651" s="3">
        <f t="shared" si="401"/>
        <v>0</v>
      </c>
      <c r="W651" s="20" t="str">
        <f t="shared" ref="W651:W714" si="417">IF(AND(L651&gt;0,M651=0),"SHORT",IF(AND(L651=0,M651&gt;0),"LONG",IF(AND(L651=0,M651=0,U651&gt;0),"SHORT",IF(AND(L651=0,M651=0,V651&gt;0),"LONG",IF(AND(L651&gt;0,M651&gt;0,L651+U651&gt;M651+V651),"SHORT","LONG")))))</f>
        <v>LONG</v>
      </c>
      <c r="X651" s="19" t="str">
        <f t="shared" ref="X651:X714" si="418">IF(B651&lt;0,"SHORT","LONG")</f>
        <v>LONG</v>
      </c>
      <c r="Y651" s="1" t="str">
        <f t="shared" si="402"/>
        <v/>
      </c>
      <c r="Z651" s="2">
        <f t="shared" ref="Z651:Z714" si="419">IF(AND(M651&gt;0,W651="LONG"),G651,"")</f>
        <v>32</v>
      </c>
      <c r="AA651" s="2" t="str">
        <f t="shared" ref="AA651:AA714" si="420">IF(AND(L651&gt;0,W651="SHORT"),H651,"")</f>
        <v/>
      </c>
      <c r="AB651" s="2">
        <f t="shared" ref="AB651:AB714" si="421">IF(AND(M651&gt;0,W651="LONG"),I651,"")</f>
        <v>32</v>
      </c>
      <c r="AC651" s="2" t="str">
        <f t="shared" ref="AC651:AC714" si="422">IF(AND(L651&gt;0,W651="SHORT"),J651,"")</f>
        <v/>
      </c>
      <c r="AD651" s="3">
        <f t="shared" ref="AD651:AD714" si="423">IF(AND(M651&gt;0,W651="LONG"),K651,"")</f>
        <v>32</v>
      </c>
      <c r="AE651" s="1">
        <f t="shared" ref="AE651:AE714" si="424">IF(Y651="",P651,Y651)</f>
        <v>36.4</v>
      </c>
      <c r="AF651" s="2">
        <f t="shared" ref="AF651:AF714" si="425">IF(Z651="",S651,Z651)</f>
        <v>32</v>
      </c>
      <c r="AG651" s="2">
        <f t="shared" ref="AG651:AG714" si="426">IF(AA651="",P651,AA651)</f>
        <v>36.4</v>
      </c>
      <c r="AH651" s="2">
        <f t="shared" ref="AH651:AH714" si="427">IF(AB651="",S651,AB651)</f>
        <v>32</v>
      </c>
      <c r="AI651" s="2">
        <f t="shared" ref="AI651:AI714" si="428">IF(AC651="",P651,AC651)</f>
        <v>36.4</v>
      </c>
      <c r="AJ651" s="3">
        <f t="shared" ref="AJ651:AJ714" si="429">IF(AD651="",S651,AD651)</f>
        <v>32</v>
      </c>
      <c r="AK651" s="1">
        <f t="shared" ref="AK651:AK714" si="430">IF(W651="SHORT",AE651,AF651)</f>
        <v>32</v>
      </c>
      <c r="AL651" s="2">
        <f t="shared" ref="AL651:AL714" si="431">IF(W651="SHORT",AG651,AH651)</f>
        <v>32</v>
      </c>
      <c r="AM651" s="3">
        <f t="shared" ref="AM651:AM714" si="432">IF(W651="SHORT",AI651,AJ651)</f>
        <v>32</v>
      </c>
      <c r="AN651" s="10">
        <v>4.8499999999999996</v>
      </c>
      <c r="AO651" s="1">
        <f t="shared" si="403"/>
        <v>27.15</v>
      </c>
      <c r="AP651" s="2">
        <f t="shared" ref="AP651:AP714" si="433">IF(W651="SHORT",AL651+AN651,AL651-AN651)</f>
        <v>27.15</v>
      </c>
      <c r="AQ651" s="3">
        <f t="shared" ref="AQ651:AQ714" si="434">IF(W651="SHORT",AM651+AN651,AM651-AN651)</f>
        <v>27.15</v>
      </c>
      <c r="AR651" s="1">
        <f t="shared" si="404"/>
        <v>35.4</v>
      </c>
      <c r="AS651" s="2">
        <f t="shared" si="405"/>
        <v>32</v>
      </c>
      <c r="AT651" s="2">
        <f t="shared" si="406"/>
        <v>35.4</v>
      </c>
      <c r="AU651" s="2">
        <f t="shared" si="407"/>
        <v>32</v>
      </c>
      <c r="AV651" s="2">
        <f t="shared" si="408"/>
        <v>35.4</v>
      </c>
      <c r="AW651" s="3">
        <f t="shared" si="409"/>
        <v>32</v>
      </c>
      <c r="AX651" s="1">
        <f t="shared" si="410"/>
        <v>32</v>
      </c>
      <c r="AY651" s="2">
        <f t="shared" si="411"/>
        <v>32</v>
      </c>
      <c r="AZ651" s="3">
        <f t="shared" si="412"/>
        <v>32</v>
      </c>
      <c r="BA651" s="10">
        <v>5.31</v>
      </c>
      <c r="BB651" s="1">
        <f t="shared" si="413"/>
        <v>26.69</v>
      </c>
      <c r="BC651" s="2">
        <f t="shared" si="414"/>
        <v>26.69</v>
      </c>
      <c r="BD651" s="3">
        <f t="shared" si="415"/>
        <v>26.69</v>
      </c>
      <c r="BE651" s="1">
        <f t="shared" ref="BE651:BE714" si="435">IF(X651="SHORT",F651,G651)</f>
        <v>32</v>
      </c>
      <c r="BF651" s="2">
        <f t="shared" ref="BF651:BF714" si="436">IF(X651="SHORT",H651,I651)</f>
        <v>32</v>
      </c>
      <c r="BG651" s="3">
        <f t="shared" ref="BG651:BG714" si="437">IF(X651="SHORT",J651,K651)</f>
        <v>32</v>
      </c>
      <c r="BH651" s="10">
        <v>5.03</v>
      </c>
      <c r="BI651" s="1">
        <f t="shared" ref="BI651:BI714" si="438">IF(X651="SHORT",BE651+BH651,BE651-BH651)</f>
        <v>26.97</v>
      </c>
      <c r="BJ651" s="2">
        <f t="shared" ref="BJ651:BJ714" si="439">IF(X651="SHORT",BF651+BH651,BF651-BH651)</f>
        <v>26.97</v>
      </c>
      <c r="BK651" s="3">
        <f t="shared" ref="BK651:BK714" si="440">IF(X651="SHORT",BG651+BH651,BG651-BH651)</f>
        <v>26.97</v>
      </c>
    </row>
    <row r="652" spans="1:63">
      <c r="A652" s="14">
        <v>43857.708333331779</v>
      </c>
      <c r="B652" s="1">
        <v>20.439</v>
      </c>
      <c r="C652" s="2">
        <v>11.867000000000001</v>
      </c>
      <c r="D652" s="2">
        <v>8.8539999999999992</v>
      </c>
      <c r="E652" s="3">
        <v>-0.28199999999999997</v>
      </c>
      <c r="F652" s="1">
        <v>59.61</v>
      </c>
      <c r="G652" s="2">
        <v>59.61</v>
      </c>
      <c r="H652" s="2">
        <v>59.61</v>
      </c>
      <c r="I652" s="2">
        <v>59.61</v>
      </c>
      <c r="J652" s="2">
        <v>59.61</v>
      </c>
      <c r="K652" s="3">
        <v>59.61</v>
      </c>
      <c r="L652" s="1">
        <v>0</v>
      </c>
      <c r="M652" s="3">
        <v>0</v>
      </c>
      <c r="N652" s="1">
        <v>2</v>
      </c>
      <c r="O652" s="3">
        <v>692</v>
      </c>
      <c r="P652" s="1">
        <v>36.4</v>
      </c>
      <c r="Q652" s="2">
        <v>69.61</v>
      </c>
      <c r="R652" s="2">
        <v>-40</v>
      </c>
      <c r="S652" s="3">
        <v>34.4</v>
      </c>
      <c r="T652" s="1">
        <f t="shared" si="416"/>
        <v>20.439</v>
      </c>
      <c r="U652" s="2">
        <f t="shared" ref="U652:U715" si="441">IF(T652&lt;0,-T652,0)</f>
        <v>0</v>
      </c>
      <c r="V652" s="3">
        <f t="shared" ref="V652:V715" si="442">IF(T652&gt;0,T652,0)</f>
        <v>20.439</v>
      </c>
      <c r="W652" s="20" t="str">
        <f t="shared" si="417"/>
        <v>LONG</v>
      </c>
      <c r="X652" s="19" t="str">
        <f t="shared" si="418"/>
        <v>LONG</v>
      </c>
      <c r="Y652" s="1" t="str">
        <f t="shared" ref="Y652:Y715" si="443">IF(AND(L652&gt;0,W652="SHORT"),F652,"")</f>
        <v/>
      </c>
      <c r="Z652" s="2" t="str">
        <f t="shared" si="419"/>
        <v/>
      </c>
      <c r="AA652" s="2" t="str">
        <f t="shared" si="420"/>
        <v/>
      </c>
      <c r="AB652" s="2" t="str">
        <f t="shared" si="421"/>
        <v/>
      </c>
      <c r="AC652" s="2" t="str">
        <f t="shared" si="422"/>
        <v/>
      </c>
      <c r="AD652" s="3" t="str">
        <f t="shared" si="423"/>
        <v/>
      </c>
      <c r="AE652" s="1">
        <f t="shared" si="424"/>
        <v>36.4</v>
      </c>
      <c r="AF652" s="2">
        <f t="shared" si="425"/>
        <v>34.4</v>
      </c>
      <c r="AG652" s="2">
        <f t="shared" si="426"/>
        <v>36.4</v>
      </c>
      <c r="AH652" s="2">
        <f t="shared" si="427"/>
        <v>34.4</v>
      </c>
      <c r="AI652" s="2">
        <f t="shared" si="428"/>
        <v>36.4</v>
      </c>
      <c r="AJ652" s="3">
        <f t="shared" si="429"/>
        <v>34.4</v>
      </c>
      <c r="AK652" s="1">
        <f t="shared" si="430"/>
        <v>34.4</v>
      </c>
      <c r="AL652" s="2">
        <f t="shared" si="431"/>
        <v>34.4</v>
      </c>
      <c r="AM652" s="3">
        <f t="shared" si="432"/>
        <v>34.4</v>
      </c>
      <c r="AN652" s="10">
        <v>4.8499999999999996</v>
      </c>
      <c r="AO652" s="1">
        <f t="shared" ref="AO652:AO715" si="444">IF(W652="SHORT",AK652+AN652,AK652-AN652)</f>
        <v>29.549999999999997</v>
      </c>
      <c r="AP652" s="2">
        <f t="shared" si="433"/>
        <v>29.549999999999997</v>
      </c>
      <c r="AQ652" s="3">
        <f t="shared" si="434"/>
        <v>29.549999999999997</v>
      </c>
      <c r="AR652" s="1">
        <f t="shared" ref="AR652:AR715" si="445">IF(Y652="",ROUND(AVERAGE(P652,S652),2),Y652)</f>
        <v>35.4</v>
      </c>
      <c r="AS652" s="2">
        <f t="shared" ref="AS652:AS715" si="446">IF(Z652="",ROUND(AVERAGE(P652,S652),2),Z652)</f>
        <v>35.4</v>
      </c>
      <c r="AT652" s="2">
        <f t="shared" ref="AT652:AT715" si="447">IF(AA652="",ROUND(AVERAGE(P652,S652),2),AA652)</f>
        <v>35.4</v>
      </c>
      <c r="AU652" s="2">
        <f t="shared" ref="AU652:AU715" si="448">IF(AB652="",ROUND(AVERAGE(P652,S652),2),AB652)</f>
        <v>35.4</v>
      </c>
      <c r="AV652" s="2">
        <f t="shared" ref="AV652:AV715" si="449">IF(AC652="",ROUND(AVERAGE(P652,S652),2),AC652)</f>
        <v>35.4</v>
      </c>
      <c r="AW652" s="3">
        <f t="shared" ref="AW652:AW715" si="450">IF(AD652="",ROUND(AVERAGE(P652,S652),2),AD652)</f>
        <v>35.4</v>
      </c>
      <c r="AX652" s="1">
        <f t="shared" ref="AX652:AX715" si="451">IF(W652="SHORT",AR652,AS652)</f>
        <v>35.4</v>
      </c>
      <c r="AY652" s="2">
        <f t="shared" ref="AY652:AY715" si="452">IF(W652="SHORT",AT652,AU652)</f>
        <v>35.4</v>
      </c>
      <c r="AZ652" s="3">
        <f t="shared" ref="AZ652:AZ715" si="453">IF(W652="SHORT",AV652,AW652)</f>
        <v>35.4</v>
      </c>
      <c r="BA652" s="10">
        <v>5.31</v>
      </c>
      <c r="BB652" s="1">
        <f t="shared" ref="BB652:BB715" si="454">IF(W652="SHORT",AX652+BA652,AX652-BA652)</f>
        <v>30.09</v>
      </c>
      <c r="BC652" s="2">
        <f t="shared" ref="BC652:BC715" si="455">IF(W652="SHORT",AY652+BA652,AY652-BA652)</f>
        <v>30.09</v>
      </c>
      <c r="BD652" s="3">
        <f t="shared" ref="BD652:BD715" si="456">IF(W652="SHORT",AZ652+BA652,AZ652-BA652)</f>
        <v>30.09</v>
      </c>
      <c r="BE652" s="1">
        <f t="shared" si="435"/>
        <v>59.61</v>
      </c>
      <c r="BF652" s="2">
        <f t="shared" si="436"/>
        <v>59.61</v>
      </c>
      <c r="BG652" s="3">
        <f t="shared" si="437"/>
        <v>59.61</v>
      </c>
      <c r="BH652" s="10">
        <v>5.03</v>
      </c>
      <c r="BI652" s="1">
        <f t="shared" si="438"/>
        <v>54.58</v>
      </c>
      <c r="BJ652" s="2">
        <f t="shared" si="439"/>
        <v>54.58</v>
      </c>
      <c r="BK652" s="3">
        <f t="shared" si="440"/>
        <v>54.58</v>
      </c>
    </row>
    <row r="653" spans="1:63">
      <c r="A653" s="14">
        <v>43857.749999998443</v>
      </c>
      <c r="B653" s="1">
        <v>22.132000000000001</v>
      </c>
      <c r="C653" s="2">
        <v>17.001999999999999</v>
      </c>
      <c r="D653" s="2">
        <v>5.4349999999999996</v>
      </c>
      <c r="E653" s="3">
        <v>-0.30499999999999999</v>
      </c>
      <c r="F653" s="1">
        <v>46.77</v>
      </c>
      <c r="G653" s="2">
        <v>46.77</v>
      </c>
      <c r="H653" s="2">
        <v>46.77</v>
      </c>
      <c r="I653" s="2">
        <v>46.77</v>
      </c>
      <c r="J653" s="2">
        <v>46.77</v>
      </c>
      <c r="K653" s="3">
        <v>46.77</v>
      </c>
      <c r="L653" s="1">
        <v>0</v>
      </c>
      <c r="M653" s="3">
        <v>0</v>
      </c>
      <c r="N653" s="1">
        <v>2</v>
      </c>
      <c r="O653" s="3">
        <v>692</v>
      </c>
      <c r="P653" s="1">
        <v>36.4</v>
      </c>
      <c r="Q653" s="2">
        <v>56.77</v>
      </c>
      <c r="R653" s="2">
        <v>-40</v>
      </c>
      <c r="S653" s="3">
        <v>34.4</v>
      </c>
      <c r="T653" s="1">
        <f t="shared" si="416"/>
        <v>22.132000000000001</v>
      </c>
      <c r="U653" s="2">
        <f t="shared" si="441"/>
        <v>0</v>
      </c>
      <c r="V653" s="3">
        <f t="shared" si="442"/>
        <v>22.132000000000001</v>
      </c>
      <c r="W653" s="20" t="str">
        <f t="shared" si="417"/>
        <v>LONG</v>
      </c>
      <c r="X653" s="19" t="str">
        <f t="shared" si="418"/>
        <v>LONG</v>
      </c>
      <c r="Y653" s="1" t="str">
        <f t="shared" si="443"/>
        <v/>
      </c>
      <c r="Z653" s="2" t="str">
        <f t="shared" si="419"/>
        <v/>
      </c>
      <c r="AA653" s="2" t="str">
        <f t="shared" si="420"/>
        <v/>
      </c>
      <c r="AB653" s="2" t="str">
        <f t="shared" si="421"/>
        <v/>
      </c>
      <c r="AC653" s="2" t="str">
        <f t="shared" si="422"/>
        <v/>
      </c>
      <c r="AD653" s="3" t="str">
        <f t="shared" si="423"/>
        <v/>
      </c>
      <c r="AE653" s="1">
        <f t="shared" si="424"/>
        <v>36.4</v>
      </c>
      <c r="AF653" s="2">
        <f t="shared" si="425"/>
        <v>34.4</v>
      </c>
      <c r="AG653" s="2">
        <f t="shared" si="426"/>
        <v>36.4</v>
      </c>
      <c r="AH653" s="2">
        <f t="shared" si="427"/>
        <v>34.4</v>
      </c>
      <c r="AI653" s="2">
        <f t="shared" si="428"/>
        <v>36.4</v>
      </c>
      <c r="AJ653" s="3">
        <f t="shared" si="429"/>
        <v>34.4</v>
      </c>
      <c r="AK653" s="1">
        <f t="shared" si="430"/>
        <v>34.4</v>
      </c>
      <c r="AL653" s="2">
        <f t="shared" si="431"/>
        <v>34.4</v>
      </c>
      <c r="AM653" s="3">
        <f t="shared" si="432"/>
        <v>34.4</v>
      </c>
      <c r="AN653" s="10">
        <v>4.8499999999999996</v>
      </c>
      <c r="AO653" s="1">
        <f t="shared" si="444"/>
        <v>29.549999999999997</v>
      </c>
      <c r="AP653" s="2">
        <f t="shared" si="433"/>
        <v>29.549999999999997</v>
      </c>
      <c r="AQ653" s="3">
        <f t="shared" si="434"/>
        <v>29.549999999999997</v>
      </c>
      <c r="AR653" s="1">
        <f t="shared" si="445"/>
        <v>35.4</v>
      </c>
      <c r="AS653" s="2">
        <f t="shared" si="446"/>
        <v>35.4</v>
      </c>
      <c r="AT653" s="2">
        <f t="shared" si="447"/>
        <v>35.4</v>
      </c>
      <c r="AU653" s="2">
        <f t="shared" si="448"/>
        <v>35.4</v>
      </c>
      <c r="AV653" s="2">
        <f t="shared" si="449"/>
        <v>35.4</v>
      </c>
      <c r="AW653" s="3">
        <f t="shared" si="450"/>
        <v>35.4</v>
      </c>
      <c r="AX653" s="1">
        <f t="shared" si="451"/>
        <v>35.4</v>
      </c>
      <c r="AY653" s="2">
        <f t="shared" si="452"/>
        <v>35.4</v>
      </c>
      <c r="AZ653" s="3">
        <f t="shared" si="453"/>
        <v>35.4</v>
      </c>
      <c r="BA653" s="10">
        <v>5.31</v>
      </c>
      <c r="BB653" s="1">
        <f t="shared" si="454"/>
        <v>30.09</v>
      </c>
      <c r="BC653" s="2">
        <f t="shared" si="455"/>
        <v>30.09</v>
      </c>
      <c r="BD653" s="3">
        <f t="shared" si="456"/>
        <v>30.09</v>
      </c>
      <c r="BE653" s="1">
        <f t="shared" si="435"/>
        <v>46.77</v>
      </c>
      <c r="BF653" s="2">
        <f t="shared" si="436"/>
        <v>46.77</v>
      </c>
      <c r="BG653" s="3">
        <f t="shared" si="437"/>
        <v>46.77</v>
      </c>
      <c r="BH653" s="10">
        <v>5.03</v>
      </c>
      <c r="BI653" s="1">
        <f t="shared" si="438"/>
        <v>41.74</v>
      </c>
      <c r="BJ653" s="2">
        <f t="shared" si="439"/>
        <v>41.74</v>
      </c>
      <c r="BK653" s="3">
        <f t="shared" si="440"/>
        <v>41.74</v>
      </c>
    </row>
    <row r="654" spans="1:63">
      <c r="A654" s="14">
        <v>43857.791666665107</v>
      </c>
      <c r="B654" s="1">
        <v>28.988</v>
      </c>
      <c r="C654" s="2">
        <v>1.6359999999999999</v>
      </c>
      <c r="D654" s="2">
        <v>20.713999999999999</v>
      </c>
      <c r="E654" s="3">
        <v>6.6379999999999999</v>
      </c>
      <c r="F654" s="1">
        <v>46.72</v>
      </c>
      <c r="G654" s="2">
        <v>29.1</v>
      </c>
      <c r="H654" s="2">
        <v>46.72</v>
      </c>
      <c r="I654" s="2">
        <v>29.1</v>
      </c>
      <c r="J654" s="2">
        <v>46.72</v>
      </c>
      <c r="K654" s="3">
        <v>29.1</v>
      </c>
      <c r="L654" s="1">
        <v>0</v>
      </c>
      <c r="M654" s="3">
        <v>19.167000000000002</v>
      </c>
      <c r="N654" s="1">
        <v>27</v>
      </c>
      <c r="O654" s="3">
        <v>1991</v>
      </c>
      <c r="P654" s="1">
        <v>36.4</v>
      </c>
      <c r="Q654" s="2">
        <v>76</v>
      </c>
      <c r="R654" s="2">
        <v>-30</v>
      </c>
      <c r="S654" s="3">
        <v>34.4</v>
      </c>
      <c r="T654" s="1">
        <f t="shared" si="416"/>
        <v>9.820999999999998</v>
      </c>
      <c r="U654" s="2">
        <f t="shared" si="441"/>
        <v>0</v>
      </c>
      <c r="V654" s="3">
        <f t="shared" si="442"/>
        <v>9.820999999999998</v>
      </c>
      <c r="W654" s="20" t="str">
        <f t="shared" si="417"/>
        <v>LONG</v>
      </c>
      <c r="X654" s="19" t="str">
        <f t="shared" si="418"/>
        <v>LONG</v>
      </c>
      <c r="Y654" s="1" t="str">
        <f t="shared" si="443"/>
        <v/>
      </c>
      <c r="Z654" s="2">
        <f t="shared" si="419"/>
        <v>29.1</v>
      </c>
      <c r="AA654" s="2" t="str">
        <f t="shared" si="420"/>
        <v/>
      </c>
      <c r="AB654" s="2">
        <f t="shared" si="421"/>
        <v>29.1</v>
      </c>
      <c r="AC654" s="2" t="str">
        <f t="shared" si="422"/>
        <v/>
      </c>
      <c r="AD654" s="3">
        <f t="shared" si="423"/>
        <v>29.1</v>
      </c>
      <c r="AE654" s="1">
        <f t="shared" si="424"/>
        <v>36.4</v>
      </c>
      <c r="AF654" s="2">
        <f t="shared" si="425"/>
        <v>29.1</v>
      </c>
      <c r="AG654" s="2">
        <f t="shared" si="426"/>
        <v>36.4</v>
      </c>
      <c r="AH654" s="2">
        <f t="shared" si="427"/>
        <v>29.1</v>
      </c>
      <c r="AI654" s="2">
        <f t="shared" si="428"/>
        <v>36.4</v>
      </c>
      <c r="AJ654" s="3">
        <f t="shared" si="429"/>
        <v>29.1</v>
      </c>
      <c r="AK654" s="1">
        <f t="shared" si="430"/>
        <v>29.1</v>
      </c>
      <c r="AL654" s="2">
        <f t="shared" si="431"/>
        <v>29.1</v>
      </c>
      <c r="AM654" s="3">
        <f t="shared" si="432"/>
        <v>29.1</v>
      </c>
      <c r="AN654" s="10">
        <v>4.8499999999999996</v>
      </c>
      <c r="AO654" s="1">
        <f t="shared" si="444"/>
        <v>24.25</v>
      </c>
      <c r="AP654" s="2">
        <f t="shared" si="433"/>
        <v>24.25</v>
      </c>
      <c r="AQ654" s="3">
        <f t="shared" si="434"/>
        <v>24.25</v>
      </c>
      <c r="AR654" s="1">
        <f t="shared" si="445"/>
        <v>35.4</v>
      </c>
      <c r="AS654" s="2">
        <f t="shared" si="446"/>
        <v>29.1</v>
      </c>
      <c r="AT654" s="2">
        <f t="shared" si="447"/>
        <v>35.4</v>
      </c>
      <c r="AU654" s="2">
        <f t="shared" si="448"/>
        <v>29.1</v>
      </c>
      <c r="AV654" s="2">
        <f t="shared" si="449"/>
        <v>35.4</v>
      </c>
      <c r="AW654" s="3">
        <f t="shared" si="450"/>
        <v>29.1</v>
      </c>
      <c r="AX654" s="1">
        <f t="shared" si="451"/>
        <v>29.1</v>
      </c>
      <c r="AY654" s="2">
        <f t="shared" si="452"/>
        <v>29.1</v>
      </c>
      <c r="AZ654" s="3">
        <f t="shared" si="453"/>
        <v>29.1</v>
      </c>
      <c r="BA654" s="10">
        <v>5.31</v>
      </c>
      <c r="BB654" s="1">
        <f t="shared" si="454"/>
        <v>23.790000000000003</v>
      </c>
      <c r="BC654" s="2">
        <f t="shared" si="455"/>
        <v>23.790000000000003</v>
      </c>
      <c r="BD654" s="3">
        <f t="shared" si="456"/>
        <v>23.790000000000003</v>
      </c>
      <c r="BE654" s="1">
        <f t="shared" si="435"/>
        <v>29.1</v>
      </c>
      <c r="BF654" s="2">
        <f t="shared" si="436"/>
        <v>29.1</v>
      </c>
      <c r="BG654" s="3">
        <f t="shared" si="437"/>
        <v>29.1</v>
      </c>
      <c r="BH654" s="10">
        <v>5.03</v>
      </c>
      <c r="BI654" s="1">
        <f t="shared" si="438"/>
        <v>24.07</v>
      </c>
      <c r="BJ654" s="2">
        <f t="shared" si="439"/>
        <v>24.07</v>
      </c>
      <c r="BK654" s="3">
        <f t="shared" si="440"/>
        <v>24.07</v>
      </c>
    </row>
    <row r="655" spans="1:63">
      <c r="A655" s="14">
        <v>43857.833333331771</v>
      </c>
      <c r="B655" s="1">
        <v>37.061999999999998</v>
      </c>
      <c r="C655" s="2">
        <v>26.228999999999999</v>
      </c>
      <c r="D655" s="2">
        <v>15.859</v>
      </c>
      <c r="E655" s="3">
        <v>-5.0259999999999998</v>
      </c>
      <c r="F655" s="1">
        <v>32.08</v>
      </c>
      <c r="G655" s="2">
        <v>29.7</v>
      </c>
      <c r="H655" s="2">
        <v>32.08</v>
      </c>
      <c r="I655" s="2">
        <v>29.7</v>
      </c>
      <c r="J655" s="2">
        <v>32.08</v>
      </c>
      <c r="K655" s="3">
        <v>29.7</v>
      </c>
      <c r="L655" s="1">
        <v>0</v>
      </c>
      <c r="M655" s="3">
        <v>54.415999999999997</v>
      </c>
      <c r="N655" s="1">
        <v>135</v>
      </c>
      <c r="O655" s="3">
        <v>184</v>
      </c>
      <c r="P655" s="1">
        <v>37.700000000000003</v>
      </c>
      <c r="Q655" s="2">
        <v>94</v>
      </c>
      <c r="R655" s="2">
        <v>-20</v>
      </c>
      <c r="S655" s="3">
        <v>35.700000000000003</v>
      </c>
      <c r="T655" s="1">
        <f t="shared" si="416"/>
        <v>-17.353999999999999</v>
      </c>
      <c r="U655" s="2">
        <f t="shared" si="441"/>
        <v>17.353999999999999</v>
      </c>
      <c r="V655" s="3">
        <f t="shared" si="442"/>
        <v>0</v>
      </c>
      <c r="W655" s="20" t="str">
        <f t="shared" si="417"/>
        <v>LONG</v>
      </c>
      <c r="X655" s="19" t="str">
        <f t="shared" si="418"/>
        <v>LONG</v>
      </c>
      <c r="Y655" s="1" t="str">
        <f t="shared" si="443"/>
        <v/>
      </c>
      <c r="Z655" s="2">
        <f t="shared" si="419"/>
        <v>29.7</v>
      </c>
      <c r="AA655" s="2" t="str">
        <f t="shared" si="420"/>
        <v/>
      </c>
      <c r="AB655" s="2">
        <f t="shared" si="421"/>
        <v>29.7</v>
      </c>
      <c r="AC655" s="2" t="str">
        <f t="shared" si="422"/>
        <v/>
      </c>
      <c r="AD655" s="3">
        <f t="shared" si="423"/>
        <v>29.7</v>
      </c>
      <c r="AE655" s="1">
        <f t="shared" si="424"/>
        <v>37.700000000000003</v>
      </c>
      <c r="AF655" s="2">
        <f t="shared" si="425"/>
        <v>29.7</v>
      </c>
      <c r="AG655" s="2">
        <f t="shared" si="426"/>
        <v>37.700000000000003</v>
      </c>
      <c r="AH655" s="2">
        <f t="shared" si="427"/>
        <v>29.7</v>
      </c>
      <c r="AI655" s="2">
        <f t="shared" si="428"/>
        <v>37.700000000000003</v>
      </c>
      <c r="AJ655" s="3">
        <f t="shared" si="429"/>
        <v>29.7</v>
      </c>
      <c r="AK655" s="1">
        <f t="shared" si="430"/>
        <v>29.7</v>
      </c>
      <c r="AL655" s="2">
        <f t="shared" si="431"/>
        <v>29.7</v>
      </c>
      <c r="AM655" s="3">
        <f t="shared" si="432"/>
        <v>29.7</v>
      </c>
      <c r="AN655" s="10">
        <v>4.8499999999999996</v>
      </c>
      <c r="AO655" s="1">
        <f t="shared" si="444"/>
        <v>24.85</v>
      </c>
      <c r="AP655" s="2">
        <f t="shared" si="433"/>
        <v>24.85</v>
      </c>
      <c r="AQ655" s="3">
        <f t="shared" si="434"/>
        <v>24.85</v>
      </c>
      <c r="AR655" s="1">
        <f t="shared" si="445"/>
        <v>36.700000000000003</v>
      </c>
      <c r="AS655" s="2">
        <f t="shared" si="446"/>
        <v>29.7</v>
      </c>
      <c r="AT655" s="2">
        <f t="shared" si="447"/>
        <v>36.700000000000003</v>
      </c>
      <c r="AU655" s="2">
        <f t="shared" si="448"/>
        <v>29.7</v>
      </c>
      <c r="AV655" s="2">
        <f t="shared" si="449"/>
        <v>36.700000000000003</v>
      </c>
      <c r="AW655" s="3">
        <f t="shared" si="450"/>
        <v>29.7</v>
      </c>
      <c r="AX655" s="1">
        <f t="shared" si="451"/>
        <v>29.7</v>
      </c>
      <c r="AY655" s="2">
        <f t="shared" si="452"/>
        <v>29.7</v>
      </c>
      <c r="AZ655" s="3">
        <f t="shared" si="453"/>
        <v>29.7</v>
      </c>
      <c r="BA655" s="10">
        <v>5.31</v>
      </c>
      <c r="BB655" s="1">
        <f t="shared" si="454"/>
        <v>24.39</v>
      </c>
      <c r="BC655" s="2">
        <f t="shared" si="455"/>
        <v>24.39</v>
      </c>
      <c r="BD655" s="3">
        <f t="shared" si="456"/>
        <v>24.39</v>
      </c>
      <c r="BE655" s="1">
        <f t="shared" si="435"/>
        <v>29.7</v>
      </c>
      <c r="BF655" s="2">
        <f t="shared" si="436"/>
        <v>29.7</v>
      </c>
      <c r="BG655" s="3">
        <f t="shared" si="437"/>
        <v>29.7</v>
      </c>
      <c r="BH655" s="10">
        <v>5.03</v>
      </c>
      <c r="BI655" s="1">
        <f t="shared" si="438"/>
        <v>24.669999999999998</v>
      </c>
      <c r="BJ655" s="2">
        <f t="shared" si="439"/>
        <v>24.669999999999998</v>
      </c>
      <c r="BK655" s="3">
        <f t="shared" si="440"/>
        <v>24.669999999999998</v>
      </c>
    </row>
    <row r="656" spans="1:63">
      <c r="A656" s="14">
        <v>43857.874999998436</v>
      </c>
      <c r="B656" s="1">
        <v>38.113999999999997</v>
      </c>
      <c r="C656" s="2">
        <v>23.895</v>
      </c>
      <c r="D656" s="2">
        <v>16.713999999999999</v>
      </c>
      <c r="E656" s="3">
        <v>-2.4950000000000001</v>
      </c>
      <c r="F656" s="1">
        <v>36.74</v>
      </c>
      <c r="G656" s="2">
        <v>32</v>
      </c>
      <c r="H656" s="2">
        <v>36.74</v>
      </c>
      <c r="I656" s="2">
        <v>32</v>
      </c>
      <c r="J656" s="2">
        <v>36.74</v>
      </c>
      <c r="K656" s="3">
        <v>32</v>
      </c>
      <c r="L656" s="1">
        <v>0</v>
      </c>
      <c r="M656" s="3">
        <v>15</v>
      </c>
      <c r="N656" s="1">
        <v>156</v>
      </c>
      <c r="O656" s="3">
        <v>381</v>
      </c>
      <c r="P656" s="1">
        <v>42.2</v>
      </c>
      <c r="Q656" s="2">
        <v>94</v>
      </c>
      <c r="R656" s="2">
        <v>6.61</v>
      </c>
      <c r="S656" s="3">
        <v>32</v>
      </c>
      <c r="T656" s="1">
        <f t="shared" si="416"/>
        <v>23.113999999999997</v>
      </c>
      <c r="U656" s="2">
        <f t="shared" si="441"/>
        <v>0</v>
      </c>
      <c r="V656" s="3">
        <f t="shared" si="442"/>
        <v>23.113999999999997</v>
      </c>
      <c r="W656" s="20" t="str">
        <f t="shared" si="417"/>
        <v>LONG</v>
      </c>
      <c r="X656" s="19" t="str">
        <f t="shared" si="418"/>
        <v>LONG</v>
      </c>
      <c r="Y656" s="1" t="str">
        <f t="shared" si="443"/>
        <v/>
      </c>
      <c r="Z656" s="2">
        <f t="shared" si="419"/>
        <v>32</v>
      </c>
      <c r="AA656" s="2" t="str">
        <f t="shared" si="420"/>
        <v/>
      </c>
      <c r="AB656" s="2">
        <f t="shared" si="421"/>
        <v>32</v>
      </c>
      <c r="AC656" s="2" t="str">
        <f t="shared" si="422"/>
        <v/>
      </c>
      <c r="AD656" s="3">
        <f t="shared" si="423"/>
        <v>32</v>
      </c>
      <c r="AE656" s="1">
        <f t="shared" si="424"/>
        <v>42.2</v>
      </c>
      <c r="AF656" s="2">
        <f t="shared" si="425"/>
        <v>32</v>
      </c>
      <c r="AG656" s="2">
        <f t="shared" si="426"/>
        <v>42.2</v>
      </c>
      <c r="AH656" s="2">
        <f t="shared" si="427"/>
        <v>32</v>
      </c>
      <c r="AI656" s="2">
        <f t="shared" si="428"/>
        <v>42.2</v>
      </c>
      <c r="AJ656" s="3">
        <f t="shared" si="429"/>
        <v>32</v>
      </c>
      <c r="AK656" s="1">
        <f t="shared" si="430"/>
        <v>32</v>
      </c>
      <c r="AL656" s="2">
        <f t="shared" si="431"/>
        <v>32</v>
      </c>
      <c r="AM656" s="3">
        <f t="shared" si="432"/>
        <v>32</v>
      </c>
      <c r="AN656" s="10">
        <v>4.8499999999999996</v>
      </c>
      <c r="AO656" s="1">
        <f t="shared" si="444"/>
        <v>27.15</v>
      </c>
      <c r="AP656" s="2">
        <f t="shared" si="433"/>
        <v>27.15</v>
      </c>
      <c r="AQ656" s="3">
        <f t="shared" si="434"/>
        <v>27.15</v>
      </c>
      <c r="AR656" s="1">
        <f t="shared" si="445"/>
        <v>37.1</v>
      </c>
      <c r="AS656" s="2">
        <f t="shared" si="446"/>
        <v>32</v>
      </c>
      <c r="AT656" s="2">
        <f t="shared" si="447"/>
        <v>37.1</v>
      </c>
      <c r="AU656" s="2">
        <f t="shared" si="448"/>
        <v>32</v>
      </c>
      <c r="AV656" s="2">
        <f t="shared" si="449"/>
        <v>37.1</v>
      </c>
      <c r="AW656" s="3">
        <f t="shared" si="450"/>
        <v>32</v>
      </c>
      <c r="AX656" s="1">
        <f t="shared" si="451"/>
        <v>32</v>
      </c>
      <c r="AY656" s="2">
        <f t="shared" si="452"/>
        <v>32</v>
      </c>
      <c r="AZ656" s="3">
        <f t="shared" si="453"/>
        <v>32</v>
      </c>
      <c r="BA656" s="10">
        <v>5.31</v>
      </c>
      <c r="BB656" s="1">
        <f t="shared" si="454"/>
        <v>26.69</v>
      </c>
      <c r="BC656" s="2">
        <f t="shared" si="455"/>
        <v>26.69</v>
      </c>
      <c r="BD656" s="3">
        <f t="shared" si="456"/>
        <v>26.69</v>
      </c>
      <c r="BE656" s="1">
        <f t="shared" si="435"/>
        <v>32</v>
      </c>
      <c r="BF656" s="2">
        <f t="shared" si="436"/>
        <v>32</v>
      </c>
      <c r="BG656" s="3">
        <f t="shared" si="437"/>
        <v>32</v>
      </c>
      <c r="BH656" s="10">
        <v>5.03</v>
      </c>
      <c r="BI656" s="1">
        <f t="shared" si="438"/>
        <v>26.97</v>
      </c>
      <c r="BJ656" s="2">
        <f t="shared" si="439"/>
        <v>26.97</v>
      </c>
      <c r="BK656" s="3">
        <f t="shared" si="440"/>
        <v>26.97</v>
      </c>
    </row>
    <row r="657" spans="1:63">
      <c r="A657" s="14">
        <v>43857.9166666651</v>
      </c>
      <c r="B657" s="1">
        <v>2.649</v>
      </c>
      <c r="C657" s="2">
        <v>2.1030000000000002</v>
      </c>
      <c r="D657" s="2">
        <v>-4.3490000000000002</v>
      </c>
      <c r="E657" s="3">
        <v>4.8949999999999996</v>
      </c>
      <c r="F657" s="1">
        <v>29.03</v>
      </c>
      <c r="G657" s="2">
        <v>29.03</v>
      </c>
      <c r="H657" s="2">
        <v>29.03</v>
      </c>
      <c r="I657" s="2">
        <v>29.03</v>
      </c>
      <c r="J657" s="2">
        <v>29.03</v>
      </c>
      <c r="K657" s="3">
        <v>29.03</v>
      </c>
      <c r="L657" s="1">
        <v>0</v>
      </c>
      <c r="M657" s="3">
        <v>0</v>
      </c>
      <c r="N657" s="1">
        <v>156</v>
      </c>
      <c r="O657" s="3">
        <v>292</v>
      </c>
      <c r="P657" s="1">
        <v>39.03</v>
      </c>
      <c r="Q657" s="2">
        <v>94</v>
      </c>
      <c r="R657" s="2">
        <v>6.61</v>
      </c>
      <c r="S657" s="3">
        <v>40.200000000000003</v>
      </c>
      <c r="T657" s="1">
        <f t="shared" si="416"/>
        <v>2.649</v>
      </c>
      <c r="U657" s="2">
        <f t="shared" si="441"/>
        <v>0</v>
      </c>
      <c r="V657" s="3">
        <f t="shared" si="442"/>
        <v>2.649</v>
      </c>
      <c r="W657" s="20" t="str">
        <f t="shared" si="417"/>
        <v>LONG</v>
      </c>
      <c r="X657" s="19" t="str">
        <f t="shared" si="418"/>
        <v>LONG</v>
      </c>
      <c r="Y657" s="1" t="str">
        <f t="shared" si="443"/>
        <v/>
      </c>
      <c r="Z657" s="2" t="str">
        <f t="shared" si="419"/>
        <v/>
      </c>
      <c r="AA657" s="2" t="str">
        <f t="shared" si="420"/>
        <v/>
      </c>
      <c r="AB657" s="2" t="str">
        <f t="shared" si="421"/>
        <v/>
      </c>
      <c r="AC657" s="2" t="str">
        <f t="shared" si="422"/>
        <v/>
      </c>
      <c r="AD657" s="3" t="str">
        <f t="shared" si="423"/>
        <v/>
      </c>
      <c r="AE657" s="1">
        <f t="shared" si="424"/>
        <v>39.03</v>
      </c>
      <c r="AF657" s="2">
        <f t="shared" si="425"/>
        <v>40.200000000000003</v>
      </c>
      <c r="AG657" s="2">
        <f t="shared" si="426"/>
        <v>39.03</v>
      </c>
      <c r="AH657" s="2">
        <f t="shared" si="427"/>
        <v>40.200000000000003</v>
      </c>
      <c r="AI657" s="2">
        <f t="shared" si="428"/>
        <v>39.03</v>
      </c>
      <c r="AJ657" s="3">
        <f t="shared" si="429"/>
        <v>40.200000000000003</v>
      </c>
      <c r="AK657" s="1">
        <f t="shared" si="430"/>
        <v>40.200000000000003</v>
      </c>
      <c r="AL657" s="2">
        <f t="shared" si="431"/>
        <v>40.200000000000003</v>
      </c>
      <c r="AM657" s="3">
        <f t="shared" si="432"/>
        <v>40.200000000000003</v>
      </c>
      <c r="AN657" s="10">
        <v>4.8499999999999996</v>
      </c>
      <c r="AO657" s="1">
        <f t="shared" si="444"/>
        <v>35.35</v>
      </c>
      <c r="AP657" s="2">
        <f t="shared" si="433"/>
        <v>35.35</v>
      </c>
      <c r="AQ657" s="3">
        <f t="shared" si="434"/>
        <v>35.35</v>
      </c>
      <c r="AR657" s="1">
        <f t="shared" si="445"/>
        <v>39.619999999999997</v>
      </c>
      <c r="AS657" s="2">
        <f t="shared" si="446"/>
        <v>39.619999999999997</v>
      </c>
      <c r="AT657" s="2">
        <f t="shared" si="447"/>
        <v>39.619999999999997</v>
      </c>
      <c r="AU657" s="2">
        <f t="shared" si="448"/>
        <v>39.619999999999997</v>
      </c>
      <c r="AV657" s="2">
        <f t="shared" si="449"/>
        <v>39.619999999999997</v>
      </c>
      <c r="AW657" s="3">
        <f t="shared" si="450"/>
        <v>39.619999999999997</v>
      </c>
      <c r="AX657" s="1">
        <f t="shared" si="451"/>
        <v>39.619999999999997</v>
      </c>
      <c r="AY657" s="2">
        <f t="shared" si="452"/>
        <v>39.619999999999997</v>
      </c>
      <c r="AZ657" s="3">
        <f t="shared" si="453"/>
        <v>39.619999999999997</v>
      </c>
      <c r="BA657" s="10">
        <v>5.31</v>
      </c>
      <c r="BB657" s="1">
        <f t="shared" si="454"/>
        <v>34.309999999999995</v>
      </c>
      <c r="BC657" s="2">
        <f t="shared" si="455"/>
        <v>34.309999999999995</v>
      </c>
      <c r="BD657" s="3">
        <f t="shared" si="456"/>
        <v>34.309999999999995</v>
      </c>
      <c r="BE657" s="1">
        <f t="shared" si="435"/>
        <v>29.03</v>
      </c>
      <c r="BF657" s="2">
        <f t="shared" si="436"/>
        <v>29.03</v>
      </c>
      <c r="BG657" s="3">
        <f t="shared" si="437"/>
        <v>29.03</v>
      </c>
      <c r="BH657" s="10">
        <v>5.03</v>
      </c>
      <c r="BI657" s="1">
        <f t="shared" si="438"/>
        <v>24</v>
      </c>
      <c r="BJ657" s="2">
        <f t="shared" si="439"/>
        <v>24</v>
      </c>
      <c r="BK657" s="3">
        <f t="shared" si="440"/>
        <v>24</v>
      </c>
    </row>
    <row r="658" spans="1:63">
      <c r="A658" s="14">
        <v>43857.958333331764</v>
      </c>
      <c r="B658" s="1">
        <v>21.515999999999998</v>
      </c>
      <c r="C658" s="2">
        <v>17.260999999999999</v>
      </c>
      <c r="D658" s="2">
        <v>23.437999999999999</v>
      </c>
      <c r="E658" s="3">
        <v>-19.183</v>
      </c>
      <c r="F658" s="1">
        <v>21.03</v>
      </c>
      <c r="G658" s="2">
        <v>21.03</v>
      </c>
      <c r="H658" s="2">
        <v>21.03</v>
      </c>
      <c r="I658" s="2">
        <v>21.03</v>
      </c>
      <c r="J658" s="2">
        <v>21.03</v>
      </c>
      <c r="K658" s="3">
        <v>21.03</v>
      </c>
      <c r="L658" s="1">
        <v>0</v>
      </c>
      <c r="M658" s="3">
        <v>0</v>
      </c>
      <c r="N658" s="1">
        <v>156</v>
      </c>
      <c r="O658" s="3">
        <v>224</v>
      </c>
      <c r="P658" s="1">
        <v>31.03</v>
      </c>
      <c r="Q658" s="2">
        <v>94</v>
      </c>
      <c r="R658" s="2">
        <v>6.61</v>
      </c>
      <c r="S658" s="3">
        <v>40.200000000000003</v>
      </c>
      <c r="T658" s="1">
        <f t="shared" si="416"/>
        <v>21.515999999999998</v>
      </c>
      <c r="U658" s="2">
        <f t="shared" si="441"/>
        <v>0</v>
      </c>
      <c r="V658" s="3">
        <f t="shared" si="442"/>
        <v>21.515999999999998</v>
      </c>
      <c r="W658" s="20" t="str">
        <f t="shared" si="417"/>
        <v>LONG</v>
      </c>
      <c r="X658" s="19" t="str">
        <f t="shared" si="418"/>
        <v>LONG</v>
      </c>
      <c r="Y658" s="1" t="str">
        <f t="shared" si="443"/>
        <v/>
      </c>
      <c r="Z658" s="2" t="str">
        <f t="shared" si="419"/>
        <v/>
      </c>
      <c r="AA658" s="2" t="str">
        <f t="shared" si="420"/>
        <v/>
      </c>
      <c r="AB658" s="2" t="str">
        <f t="shared" si="421"/>
        <v/>
      </c>
      <c r="AC658" s="2" t="str">
        <f t="shared" si="422"/>
        <v/>
      </c>
      <c r="AD658" s="3" t="str">
        <f t="shared" si="423"/>
        <v/>
      </c>
      <c r="AE658" s="1">
        <f t="shared" si="424"/>
        <v>31.03</v>
      </c>
      <c r="AF658" s="2">
        <f t="shared" si="425"/>
        <v>40.200000000000003</v>
      </c>
      <c r="AG658" s="2">
        <f t="shared" si="426"/>
        <v>31.03</v>
      </c>
      <c r="AH658" s="2">
        <f t="shared" si="427"/>
        <v>40.200000000000003</v>
      </c>
      <c r="AI658" s="2">
        <f t="shared" si="428"/>
        <v>31.03</v>
      </c>
      <c r="AJ658" s="3">
        <f t="shared" si="429"/>
        <v>40.200000000000003</v>
      </c>
      <c r="AK658" s="1">
        <f t="shared" si="430"/>
        <v>40.200000000000003</v>
      </c>
      <c r="AL658" s="2">
        <f t="shared" si="431"/>
        <v>40.200000000000003</v>
      </c>
      <c r="AM658" s="3">
        <f t="shared" si="432"/>
        <v>40.200000000000003</v>
      </c>
      <c r="AN658" s="10">
        <v>4.8499999999999996</v>
      </c>
      <c r="AO658" s="1">
        <f t="shared" si="444"/>
        <v>35.35</v>
      </c>
      <c r="AP658" s="2">
        <f t="shared" si="433"/>
        <v>35.35</v>
      </c>
      <c r="AQ658" s="3">
        <f t="shared" si="434"/>
        <v>35.35</v>
      </c>
      <c r="AR658" s="1">
        <f t="shared" si="445"/>
        <v>35.619999999999997</v>
      </c>
      <c r="AS658" s="2">
        <f t="shared" si="446"/>
        <v>35.619999999999997</v>
      </c>
      <c r="AT658" s="2">
        <f t="shared" si="447"/>
        <v>35.619999999999997</v>
      </c>
      <c r="AU658" s="2">
        <f t="shared" si="448"/>
        <v>35.619999999999997</v>
      </c>
      <c r="AV658" s="2">
        <f t="shared" si="449"/>
        <v>35.619999999999997</v>
      </c>
      <c r="AW658" s="3">
        <f t="shared" si="450"/>
        <v>35.619999999999997</v>
      </c>
      <c r="AX658" s="1">
        <f t="shared" si="451"/>
        <v>35.619999999999997</v>
      </c>
      <c r="AY658" s="2">
        <f t="shared" si="452"/>
        <v>35.619999999999997</v>
      </c>
      <c r="AZ658" s="3">
        <f t="shared" si="453"/>
        <v>35.619999999999997</v>
      </c>
      <c r="BA658" s="10">
        <v>5.31</v>
      </c>
      <c r="BB658" s="1">
        <f t="shared" si="454"/>
        <v>30.31</v>
      </c>
      <c r="BC658" s="2">
        <f t="shared" si="455"/>
        <v>30.31</v>
      </c>
      <c r="BD658" s="3">
        <f t="shared" si="456"/>
        <v>30.31</v>
      </c>
      <c r="BE658" s="1">
        <f t="shared" si="435"/>
        <v>21.03</v>
      </c>
      <c r="BF658" s="2">
        <f t="shared" si="436"/>
        <v>21.03</v>
      </c>
      <c r="BG658" s="3">
        <f t="shared" si="437"/>
        <v>21.03</v>
      </c>
      <c r="BH658" s="10">
        <v>5.03</v>
      </c>
      <c r="BI658" s="1">
        <f t="shared" si="438"/>
        <v>16</v>
      </c>
      <c r="BJ658" s="2">
        <f t="shared" si="439"/>
        <v>16</v>
      </c>
      <c r="BK658" s="3">
        <f t="shared" si="440"/>
        <v>16</v>
      </c>
    </row>
    <row r="659" spans="1:63">
      <c r="A659" s="14">
        <v>43857.999999998428</v>
      </c>
      <c r="B659" s="1">
        <v>23.327999999999999</v>
      </c>
      <c r="C659" s="2">
        <v>19.89</v>
      </c>
      <c r="D659" s="2">
        <v>4.3579999999999997</v>
      </c>
      <c r="E659" s="3">
        <v>-0.92</v>
      </c>
      <c r="F659" s="1">
        <v>21.02</v>
      </c>
      <c r="G659" s="2">
        <v>20.3</v>
      </c>
      <c r="H659" s="2">
        <v>21.02</v>
      </c>
      <c r="I659" s="2">
        <v>20.3</v>
      </c>
      <c r="J659" s="2">
        <v>21.02</v>
      </c>
      <c r="K659" s="3">
        <v>20.3</v>
      </c>
      <c r="L659" s="1">
        <v>0</v>
      </c>
      <c r="M659" s="3">
        <v>20.2</v>
      </c>
      <c r="N659" s="1">
        <v>131</v>
      </c>
      <c r="O659" s="3">
        <v>1</v>
      </c>
      <c r="P659" s="1">
        <v>31.02</v>
      </c>
      <c r="Q659" s="2">
        <v>94</v>
      </c>
      <c r="R659" s="2">
        <v>42.3</v>
      </c>
      <c r="S659" s="3">
        <v>42.3</v>
      </c>
      <c r="T659" s="1">
        <f t="shared" si="416"/>
        <v>3.1280000000000001</v>
      </c>
      <c r="U659" s="2">
        <f t="shared" si="441"/>
        <v>0</v>
      </c>
      <c r="V659" s="3">
        <f t="shared" si="442"/>
        <v>3.1280000000000001</v>
      </c>
      <c r="W659" s="20" t="str">
        <f t="shared" si="417"/>
        <v>LONG</v>
      </c>
      <c r="X659" s="19" t="str">
        <f t="shared" si="418"/>
        <v>LONG</v>
      </c>
      <c r="Y659" s="1" t="str">
        <f t="shared" si="443"/>
        <v/>
      </c>
      <c r="Z659" s="2">
        <f t="shared" si="419"/>
        <v>20.3</v>
      </c>
      <c r="AA659" s="2" t="str">
        <f t="shared" si="420"/>
        <v/>
      </c>
      <c r="AB659" s="2">
        <f t="shared" si="421"/>
        <v>20.3</v>
      </c>
      <c r="AC659" s="2" t="str">
        <f t="shared" si="422"/>
        <v/>
      </c>
      <c r="AD659" s="3">
        <f t="shared" si="423"/>
        <v>20.3</v>
      </c>
      <c r="AE659" s="1">
        <f t="shared" si="424"/>
        <v>31.02</v>
      </c>
      <c r="AF659" s="2">
        <f t="shared" si="425"/>
        <v>20.3</v>
      </c>
      <c r="AG659" s="2">
        <f t="shared" si="426"/>
        <v>31.02</v>
      </c>
      <c r="AH659" s="2">
        <f t="shared" si="427"/>
        <v>20.3</v>
      </c>
      <c r="AI659" s="2">
        <f t="shared" si="428"/>
        <v>31.02</v>
      </c>
      <c r="AJ659" s="3">
        <f t="shared" si="429"/>
        <v>20.3</v>
      </c>
      <c r="AK659" s="1">
        <f t="shared" si="430"/>
        <v>20.3</v>
      </c>
      <c r="AL659" s="2">
        <f t="shared" si="431"/>
        <v>20.3</v>
      </c>
      <c r="AM659" s="3">
        <f t="shared" si="432"/>
        <v>20.3</v>
      </c>
      <c r="AN659" s="10">
        <v>4.8499999999999996</v>
      </c>
      <c r="AO659" s="1">
        <f t="shared" si="444"/>
        <v>15.450000000000001</v>
      </c>
      <c r="AP659" s="2">
        <f t="shared" si="433"/>
        <v>15.450000000000001</v>
      </c>
      <c r="AQ659" s="3">
        <f t="shared" si="434"/>
        <v>15.450000000000001</v>
      </c>
      <c r="AR659" s="1">
        <f t="shared" si="445"/>
        <v>36.659999999999997</v>
      </c>
      <c r="AS659" s="2">
        <f t="shared" si="446"/>
        <v>20.3</v>
      </c>
      <c r="AT659" s="2">
        <f t="shared" si="447"/>
        <v>36.659999999999997</v>
      </c>
      <c r="AU659" s="2">
        <f t="shared" si="448"/>
        <v>20.3</v>
      </c>
      <c r="AV659" s="2">
        <f t="shared" si="449"/>
        <v>36.659999999999997</v>
      </c>
      <c r="AW659" s="3">
        <f t="shared" si="450"/>
        <v>20.3</v>
      </c>
      <c r="AX659" s="1">
        <f t="shared" si="451"/>
        <v>20.3</v>
      </c>
      <c r="AY659" s="2">
        <f t="shared" si="452"/>
        <v>20.3</v>
      </c>
      <c r="AZ659" s="3">
        <f t="shared" si="453"/>
        <v>20.3</v>
      </c>
      <c r="BA659" s="10">
        <v>5.31</v>
      </c>
      <c r="BB659" s="1">
        <f t="shared" si="454"/>
        <v>14.990000000000002</v>
      </c>
      <c r="BC659" s="2">
        <f t="shared" si="455"/>
        <v>14.990000000000002</v>
      </c>
      <c r="BD659" s="3">
        <f t="shared" si="456"/>
        <v>14.990000000000002</v>
      </c>
      <c r="BE659" s="1">
        <f t="shared" si="435"/>
        <v>20.3</v>
      </c>
      <c r="BF659" s="2">
        <f t="shared" si="436"/>
        <v>20.3</v>
      </c>
      <c r="BG659" s="3">
        <f t="shared" si="437"/>
        <v>20.3</v>
      </c>
      <c r="BH659" s="10">
        <v>5.03</v>
      </c>
      <c r="BI659" s="1">
        <f t="shared" si="438"/>
        <v>15.27</v>
      </c>
      <c r="BJ659" s="2">
        <f t="shared" si="439"/>
        <v>15.27</v>
      </c>
      <c r="BK659" s="3">
        <f t="shared" si="440"/>
        <v>15.27</v>
      </c>
    </row>
    <row r="660" spans="1:63">
      <c r="A660" s="14">
        <v>43858.041666665093</v>
      </c>
      <c r="B660" s="1">
        <v>4.7240000000000002</v>
      </c>
      <c r="C660" s="2">
        <v>9.91</v>
      </c>
      <c r="D660" s="2">
        <v>6.5579999999999998</v>
      </c>
      <c r="E660" s="3">
        <v>-11.744</v>
      </c>
      <c r="F660" s="1">
        <v>27.02</v>
      </c>
      <c r="G660" s="2">
        <v>27.02</v>
      </c>
      <c r="H660" s="2">
        <v>27.02</v>
      </c>
      <c r="I660" s="2">
        <v>27.02</v>
      </c>
      <c r="J660" s="2">
        <v>27.02</v>
      </c>
      <c r="K660" s="3">
        <v>27.02</v>
      </c>
      <c r="L660" s="1">
        <v>0</v>
      </c>
      <c r="M660" s="3">
        <v>0</v>
      </c>
      <c r="N660" s="1">
        <v>130</v>
      </c>
      <c r="O660" s="3">
        <v>1</v>
      </c>
      <c r="P660" s="1">
        <v>44.3</v>
      </c>
      <c r="Q660" s="2">
        <v>94</v>
      </c>
      <c r="R660" s="2">
        <v>42.3</v>
      </c>
      <c r="S660" s="3">
        <v>42.3</v>
      </c>
      <c r="T660" s="1">
        <f t="shared" si="416"/>
        <v>4.7240000000000002</v>
      </c>
      <c r="U660" s="2">
        <f t="shared" si="441"/>
        <v>0</v>
      </c>
      <c r="V660" s="3">
        <f t="shared" si="442"/>
        <v>4.7240000000000002</v>
      </c>
      <c r="W660" s="20" t="str">
        <f t="shared" si="417"/>
        <v>LONG</v>
      </c>
      <c r="X660" s="19" t="str">
        <f t="shared" si="418"/>
        <v>LONG</v>
      </c>
      <c r="Y660" s="1" t="str">
        <f t="shared" si="443"/>
        <v/>
      </c>
      <c r="Z660" s="2" t="str">
        <f t="shared" si="419"/>
        <v/>
      </c>
      <c r="AA660" s="2" t="str">
        <f t="shared" si="420"/>
        <v/>
      </c>
      <c r="AB660" s="2" t="str">
        <f t="shared" si="421"/>
        <v/>
      </c>
      <c r="AC660" s="2" t="str">
        <f t="shared" si="422"/>
        <v/>
      </c>
      <c r="AD660" s="3" t="str">
        <f t="shared" si="423"/>
        <v/>
      </c>
      <c r="AE660" s="1">
        <f t="shared" si="424"/>
        <v>44.3</v>
      </c>
      <c r="AF660" s="2">
        <f t="shared" si="425"/>
        <v>42.3</v>
      </c>
      <c r="AG660" s="2">
        <f t="shared" si="426"/>
        <v>44.3</v>
      </c>
      <c r="AH660" s="2">
        <f t="shared" si="427"/>
        <v>42.3</v>
      </c>
      <c r="AI660" s="2">
        <f t="shared" si="428"/>
        <v>44.3</v>
      </c>
      <c r="AJ660" s="3">
        <f t="shared" si="429"/>
        <v>42.3</v>
      </c>
      <c r="AK660" s="1">
        <f t="shared" si="430"/>
        <v>42.3</v>
      </c>
      <c r="AL660" s="2">
        <f t="shared" si="431"/>
        <v>42.3</v>
      </c>
      <c r="AM660" s="3">
        <f t="shared" si="432"/>
        <v>42.3</v>
      </c>
      <c r="AN660" s="10">
        <v>4.8499999999999996</v>
      </c>
      <c r="AO660" s="1">
        <f t="shared" si="444"/>
        <v>37.449999999999996</v>
      </c>
      <c r="AP660" s="2">
        <f t="shared" si="433"/>
        <v>37.449999999999996</v>
      </c>
      <c r="AQ660" s="3">
        <f t="shared" si="434"/>
        <v>37.449999999999996</v>
      </c>
      <c r="AR660" s="1">
        <f t="shared" si="445"/>
        <v>43.3</v>
      </c>
      <c r="AS660" s="2">
        <f t="shared" si="446"/>
        <v>43.3</v>
      </c>
      <c r="AT660" s="2">
        <f t="shared" si="447"/>
        <v>43.3</v>
      </c>
      <c r="AU660" s="2">
        <f t="shared" si="448"/>
        <v>43.3</v>
      </c>
      <c r="AV660" s="2">
        <f t="shared" si="449"/>
        <v>43.3</v>
      </c>
      <c r="AW660" s="3">
        <f t="shared" si="450"/>
        <v>43.3</v>
      </c>
      <c r="AX660" s="1">
        <f t="shared" si="451"/>
        <v>43.3</v>
      </c>
      <c r="AY660" s="2">
        <f t="shared" si="452"/>
        <v>43.3</v>
      </c>
      <c r="AZ660" s="3">
        <f t="shared" si="453"/>
        <v>43.3</v>
      </c>
      <c r="BA660" s="10">
        <v>5.31</v>
      </c>
      <c r="BB660" s="1">
        <f t="shared" si="454"/>
        <v>37.989999999999995</v>
      </c>
      <c r="BC660" s="2">
        <f t="shared" si="455"/>
        <v>37.989999999999995</v>
      </c>
      <c r="BD660" s="3">
        <f t="shared" si="456"/>
        <v>37.989999999999995</v>
      </c>
      <c r="BE660" s="1">
        <f t="shared" si="435"/>
        <v>27.02</v>
      </c>
      <c r="BF660" s="2">
        <f t="shared" si="436"/>
        <v>27.02</v>
      </c>
      <c r="BG660" s="3">
        <f t="shared" si="437"/>
        <v>27.02</v>
      </c>
      <c r="BH660" s="10">
        <v>5.03</v>
      </c>
      <c r="BI660" s="1">
        <f t="shared" si="438"/>
        <v>21.99</v>
      </c>
      <c r="BJ660" s="2">
        <f t="shared" si="439"/>
        <v>21.99</v>
      </c>
      <c r="BK660" s="3">
        <f t="shared" si="440"/>
        <v>21.99</v>
      </c>
    </row>
    <row r="661" spans="1:63">
      <c r="A661" s="14">
        <v>43858.083333331757</v>
      </c>
      <c r="B661" s="1">
        <v>-21.501000000000001</v>
      </c>
      <c r="C661" s="2">
        <v>4.9779999999999998</v>
      </c>
      <c r="D661" s="2">
        <v>1.0840000000000001</v>
      </c>
      <c r="E661" s="3">
        <v>-27.562999999999999</v>
      </c>
      <c r="F661" s="1">
        <v>58.3</v>
      </c>
      <c r="G661" s="2">
        <v>26.78</v>
      </c>
      <c r="H661" s="2">
        <v>58.3</v>
      </c>
      <c r="I661" s="2">
        <v>26.78</v>
      </c>
      <c r="J661" s="2">
        <v>58.3</v>
      </c>
      <c r="K661" s="3">
        <v>26.78</v>
      </c>
      <c r="L661" s="1">
        <v>18.399999999999999</v>
      </c>
      <c r="M661" s="3">
        <v>0</v>
      </c>
      <c r="N661" s="1">
        <v>130</v>
      </c>
      <c r="O661" s="3">
        <v>223</v>
      </c>
      <c r="P661" s="1">
        <v>44.3</v>
      </c>
      <c r="Q661" s="2">
        <v>94</v>
      </c>
      <c r="R661" s="2">
        <v>6.75</v>
      </c>
      <c r="S661" s="3">
        <v>42.3</v>
      </c>
      <c r="T661" s="1">
        <f t="shared" si="416"/>
        <v>-3.1010000000000026</v>
      </c>
      <c r="U661" s="2">
        <f t="shared" si="441"/>
        <v>3.1010000000000026</v>
      </c>
      <c r="V661" s="3">
        <f t="shared" si="442"/>
        <v>0</v>
      </c>
      <c r="W661" s="20" t="str">
        <f t="shared" si="417"/>
        <v>SHORT</v>
      </c>
      <c r="X661" s="19" t="str">
        <f t="shared" si="418"/>
        <v>SHORT</v>
      </c>
      <c r="Y661" s="1">
        <f t="shared" si="443"/>
        <v>58.3</v>
      </c>
      <c r="Z661" s="2" t="str">
        <f t="shared" si="419"/>
        <v/>
      </c>
      <c r="AA661" s="2">
        <f t="shared" si="420"/>
        <v>58.3</v>
      </c>
      <c r="AB661" s="2" t="str">
        <f t="shared" si="421"/>
        <v/>
      </c>
      <c r="AC661" s="2">
        <f t="shared" si="422"/>
        <v>58.3</v>
      </c>
      <c r="AD661" s="3" t="str">
        <f t="shared" si="423"/>
        <v/>
      </c>
      <c r="AE661" s="1">
        <f t="shared" si="424"/>
        <v>58.3</v>
      </c>
      <c r="AF661" s="2">
        <f t="shared" si="425"/>
        <v>42.3</v>
      </c>
      <c r="AG661" s="2">
        <f t="shared" si="426"/>
        <v>58.3</v>
      </c>
      <c r="AH661" s="2">
        <f t="shared" si="427"/>
        <v>42.3</v>
      </c>
      <c r="AI661" s="2">
        <f t="shared" si="428"/>
        <v>58.3</v>
      </c>
      <c r="AJ661" s="3">
        <f t="shared" si="429"/>
        <v>42.3</v>
      </c>
      <c r="AK661" s="1">
        <f t="shared" si="430"/>
        <v>58.3</v>
      </c>
      <c r="AL661" s="2">
        <f t="shared" si="431"/>
        <v>58.3</v>
      </c>
      <c r="AM661" s="3">
        <f t="shared" si="432"/>
        <v>58.3</v>
      </c>
      <c r="AN661" s="10">
        <v>4.8499999999999996</v>
      </c>
      <c r="AO661" s="1">
        <f t="shared" si="444"/>
        <v>63.15</v>
      </c>
      <c r="AP661" s="2">
        <f t="shared" si="433"/>
        <v>63.15</v>
      </c>
      <c r="AQ661" s="3">
        <f t="shared" si="434"/>
        <v>63.15</v>
      </c>
      <c r="AR661" s="1">
        <f t="shared" si="445"/>
        <v>58.3</v>
      </c>
      <c r="AS661" s="2">
        <f t="shared" si="446"/>
        <v>43.3</v>
      </c>
      <c r="AT661" s="2">
        <f t="shared" si="447"/>
        <v>58.3</v>
      </c>
      <c r="AU661" s="2">
        <f t="shared" si="448"/>
        <v>43.3</v>
      </c>
      <c r="AV661" s="2">
        <f t="shared" si="449"/>
        <v>58.3</v>
      </c>
      <c r="AW661" s="3">
        <f t="shared" si="450"/>
        <v>43.3</v>
      </c>
      <c r="AX661" s="1">
        <f t="shared" si="451"/>
        <v>58.3</v>
      </c>
      <c r="AY661" s="2">
        <f t="shared" si="452"/>
        <v>58.3</v>
      </c>
      <c r="AZ661" s="3">
        <f t="shared" si="453"/>
        <v>58.3</v>
      </c>
      <c r="BA661" s="10">
        <v>5.31</v>
      </c>
      <c r="BB661" s="1">
        <f t="shared" si="454"/>
        <v>63.61</v>
      </c>
      <c r="BC661" s="2">
        <f t="shared" si="455"/>
        <v>63.61</v>
      </c>
      <c r="BD661" s="3">
        <f t="shared" si="456"/>
        <v>63.61</v>
      </c>
      <c r="BE661" s="1">
        <f t="shared" si="435"/>
        <v>58.3</v>
      </c>
      <c r="BF661" s="2">
        <f t="shared" si="436"/>
        <v>58.3</v>
      </c>
      <c r="BG661" s="3">
        <f t="shared" si="437"/>
        <v>58.3</v>
      </c>
      <c r="BH661" s="10">
        <v>5.03</v>
      </c>
      <c r="BI661" s="1">
        <f t="shared" si="438"/>
        <v>63.33</v>
      </c>
      <c r="BJ661" s="2">
        <f t="shared" si="439"/>
        <v>63.33</v>
      </c>
      <c r="BK661" s="3">
        <f t="shared" si="440"/>
        <v>63.33</v>
      </c>
    </row>
    <row r="662" spans="1:63">
      <c r="A662" s="14">
        <v>43858.124999998421</v>
      </c>
      <c r="B662" s="1">
        <v>8.9819999999999993</v>
      </c>
      <c r="C662" s="2">
        <v>15.134</v>
      </c>
      <c r="D662" s="2">
        <v>0.51900000000000002</v>
      </c>
      <c r="E662" s="3">
        <v>-6.6710000000000003</v>
      </c>
      <c r="F662" s="1">
        <v>26.73</v>
      </c>
      <c r="G662" s="2">
        <v>26.73</v>
      </c>
      <c r="H662" s="2">
        <v>26.73</v>
      </c>
      <c r="I662" s="2">
        <v>26.73</v>
      </c>
      <c r="J662" s="2">
        <v>26.73</v>
      </c>
      <c r="K662" s="3">
        <v>26.73</v>
      </c>
      <c r="L662" s="1">
        <v>0</v>
      </c>
      <c r="M662" s="3">
        <v>0</v>
      </c>
      <c r="N662" s="1">
        <v>130</v>
      </c>
      <c r="O662" s="3">
        <v>222</v>
      </c>
      <c r="P662" s="1">
        <v>44.3</v>
      </c>
      <c r="Q662" s="2">
        <v>94</v>
      </c>
      <c r="R662" s="2">
        <v>6.75</v>
      </c>
      <c r="S662" s="3">
        <v>6.75</v>
      </c>
      <c r="T662" s="1">
        <f t="shared" si="416"/>
        <v>8.9819999999999993</v>
      </c>
      <c r="U662" s="2">
        <f t="shared" si="441"/>
        <v>0</v>
      </c>
      <c r="V662" s="3">
        <f t="shared" si="442"/>
        <v>8.9819999999999993</v>
      </c>
      <c r="W662" s="20" t="str">
        <f t="shared" si="417"/>
        <v>LONG</v>
      </c>
      <c r="X662" s="19" t="str">
        <f t="shared" si="418"/>
        <v>LONG</v>
      </c>
      <c r="Y662" s="1" t="str">
        <f t="shared" si="443"/>
        <v/>
      </c>
      <c r="Z662" s="2" t="str">
        <f t="shared" si="419"/>
        <v/>
      </c>
      <c r="AA662" s="2" t="str">
        <f t="shared" si="420"/>
        <v/>
      </c>
      <c r="AB662" s="2" t="str">
        <f t="shared" si="421"/>
        <v/>
      </c>
      <c r="AC662" s="2" t="str">
        <f t="shared" si="422"/>
        <v/>
      </c>
      <c r="AD662" s="3" t="str">
        <f t="shared" si="423"/>
        <v/>
      </c>
      <c r="AE662" s="1">
        <f t="shared" si="424"/>
        <v>44.3</v>
      </c>
      <c r="AF662" s="2">
        <f t="shared" si="425"/>
        <v>6.75</v>
      </c>
      <c r="AG662" s="2">
        <f t="shared" si="426"/>
        <v>44.3</v>
      </c>
      <c r="AH662" s="2">
        <f t="shared" si="427"/>
        <v>6.75</v>
      </c>
      <c r="AI662" s="2">
        <f t="shared" si="428"/>
        <v>44.3</v>
      </c>
      <c r="AJ662" s="3">
        <f t="shared" si="429"/>
        <v>6.75</v>
      </c>
      <c r="AK662" s="1">
        <f t="shared" si="430"/>
        <v>6.75</v>
      </c>
      <c r="AL662" s="2">
        <f t="shared" si="431"/>
        <v>6.75</v>
      </c>
      <c r="AM662" s="3">
        <f t="shared" si="432"/>
        <v>6.75</v>
      </c>
      <c r="AN662" s="10">
        <v>4.8499999999999996</v>
      </c>
      <c r="AO662" s="1">
        <f t="shared" si="444"/>
        <v>1.9000000000000004</v>
      </c>
      <c r="AP662" s="2">
        <f t="shared" si="433"/>
        <v>1.9000000000000004</v>
      </c>
      <c r="AQ662" s="3">
        <f t="shared" si="434"/>
        <v>1.9000000000000004</v>
      </c>
      <c r="AR662" s="1">
        <f t="shared" si="445"/>
        <v>25.53</v>
      </c>
      <c r="AS662" s="2">
        <f t="shared" si="446"/>
        <v>25.53</v>
      </c>
      <c r="AT662" s="2">
        <f t="shared" si="447"/>
        <v>25.53</v>
      </c>
      <c r="AU662" s="2">
        <f t="shared" si="448"/>
        <v>25.53</v>
      </c>
      <c r="AV662" s="2">
        <f t="shared" si="449"/>
        <v>25.53</v>
      </c>
      <c r="AW662" s="3">
        <f t="shared" si="450"/>
        <v>25.53</v>
      </c>
      <c r="AX662" s="1">
        <f t="shared" si="451"/>
        <v>25.53</v>
      </c>
      <c r="AY662" s="2">
        <f t="shared" si="452"/>
        <v>25.53</v>
      </c>
      <c r="AZ662" s="3">
        <f t="shared" si="453"/>
        <v>25.53</v>
      </c>
      <c r="BA662" s="10">
        <v>5.31</v>
      </c>
      <c r="BB662" s="1">
        <f t="shared" si="454"/>
        <v>20.220000000000002</v>
      </c>
      <c r="BC662" s="2">
        <f t="shared" si="455"/>
        <v>20.220000000000002</v>
      </c>
      <c r="BD662" s="3">
        <f t="shared" si="456"/>
        <v>20.220000000000002</v>
      </c>
      <c r="BE662" s="1">
        <f t="shared" si="435"/>
        <v>26.73</v>
      </c>
      <c r="BF662" s="2">
        <f t="shared" si="436"/>
        <v>26.73</v>
      </c>
      <c r="BG662" s="3">
        <f t="shared" si="437"/>
        <v>26.73</v>
      </c>
      <c r="BH662" s="10">
        <v>5.03</v>
      </c>
      <c r="BI662" s="1">
        <f t="shared" si="438"/>
        <v>21.7</v>
      </c>
      <c r="BJ662" s="2">
        <f t="shared" si="439"/>
        <v>21.7</v>
      </c>
      <c r="BK662" s="3">
        <f t="shared" si="440"/>
        <v>21.7</v>
      </c>
    </row>
    <row r="663" spans="1:63">
      <c r="A663" s="14">
        <v>43858.166666665085</v>
      </c>
      <c r="B663" s="1">
        <v>1.556</v>
      </c>
      <c r="C663" s="2">
        <v>-6.3810000000000002</v>
      </c>
      <c r="D663" s="2">
        <v>1.9930000000000001</v>
      </c>
      <c r="E663" s="3">
        <v>5.944</v>
      </c>
      <c r="F663" s="1">
        <v>27.01</v>
      </c>
      <c r="G663" s="2">
        <v>27.01</v>
      </c>
      <c r="H663" s="2">
        <v>27.01</v>
      </c>
      <c r="I663" s="2">
        <v>27.01</v>
      </c>
      <c r="J663" s="2">
        <v>27.01</v>
      </c>
      <c r="K663" s="3">
        <v>27.01</v>
      </c>
      <c r="L663" s="1">
        <v>0</v>
      </c>
      <c r="M663" s="3">
        <v>0</v>
      </c>
      <c r="N663" s="1">
        <v>90</v>
      </c>
      <c r="O663" s="3">
        <v>222</v>
      </c>
      <c r="P663" s="1">
        <v>62</v>
      </c>
      <c r="Q663" s="2">
        <v>90</v>
      </c>
      <c r="R663" s="2">
        <v>6.75</v>
      </c>
      <c r="S663" s="3">
        <v>6.75</v>
      </c>
      <c r="T663" s="1">
        <f t="shared" si="416"/>
        <v>1.556</v>
      </c>
      <c r="U663" s="2">
        <f t="shared" si="441"/>
        <v>0</v>
      </c>
      <c r="V663" s="3">
        <f t="shared" si="442"/>
        <v>1.556</v>
      </c>
      <c r="W663" s="20" t="str">
        <f t="shared" si="417"/>
        <v>LONG</v>
      </c>
      <c r="X663" s="19" t="str">
        <f t="shared" si="418"/>
        <v>LONG</v>
      </c>
      <c r="Y663" s="1" t="str">
        <f t="shared" si="443"/>
        <v/>
      </c>
      <c r="Z663" s="2" t="str">
        <f t="shared" si="419"/>
        <v/>
      </c>
      <c r="AA663" s="2" t="str">
        <f t="shared" si="420"/>
        <v/>
      </c>
      <c r="AB663" s="2" t="str">
        <f t="shared" si="421"/>
        <v/>
      </c>
      <c r="AC663" s="2" t="str">
        <f t="shared" si="422"/>
        <v/>
      </c>
      <c r="AD663" s="3" t="str">
        <f t="shared" si="423"/>
        <v/>
      </c>
      <c r="AE663" s="1">
        <f t="shared" si="424"/>
        <v>62</v>
      </c>
      <c r="AF663" s="2">
        <f t="shared" si="425"/>
        <v>6.75</v>
      </c>
      <c r="AG663" s="2">
        <f t="shared" si="426"/>
        <v>62</v>
      </c>
      <c r="AH663" s="2">
        <f t="shared" si="427"/>
        <v>6.75</v>
      </c>
      <c r="AI663" s="2">
        <f t="shared" si="428"/>
        <v>62</v>
      </c>
      <c r="AJ663" s="3">
        <f t="shared" si="429"/>
        <v>6.75</v>
      </c>
      <c r="AK663" s="1">
        <f t="shared" si="430"/>
        <v>6.75</v>
      </c>
      <c r="AL663" s="2">
        <f t="shared" si="431"/>
        <v>6.75</v>
      </c>
      <c r="AM663" s="3">
        <f t="shared" si="432"/>
        <v>6.75</v>
      </c>
      <c r="AN663" s="10">
        <v>4.8499999999999996</v>
      </c>
      <c r="AO663" s="1">
        <f t="shared" si="444"/>
        <v>1.9000000000000004</v>
      </c>
      <c r="AP663" s="2">
        <f t="shared" si="433"/>
        <v>1.9000000000000004</v>
      </c>
      <c r="AQ663" s="3">
        <f t="shared" si="434"/>
        <v>1.9000000000000004</v>
      </c>
      <c r="AR663" s="1">
        <f t="shared" si="445"/>
        <v>34.380000000000003</v>
      </c>
      <c r="AS663" s="2">
        <f t="shared" si="446"/>
        <v>34.380000000000003</v>
      </c>
      <c r="AT663" s="2">
        <f t="shared" si="447"/>
        <v>34.380000000000003</v>
      </c>
      <c r="AU663" s="2">
        <f t="shared" si="448"/>
        <v>34.380000000000003</v>
      </c>
      <c r="AV663" s="2">
        <f t="shared" si="449"/>
        <v>34.380000000000003</v>
      </c>
      <c r="AW663" s="3">
        <f t="shared" si="450"/>
        <v>34.380000000000003</v>
      </c>
      <c r="AX663" s="1">
        <f t="shared" si="451"/>
        <v>34.380000000000003</v>
      </c>
      <c r="AY663" s="2">
        <f t="shared" si="452"/>
        <v>34.380000000000003</v>
      </c>
      <c r="AZ663" s="3">
        <f t="shared" si="453"/>
        <v>34.380000000000003</v>
      </c>
      <c r="BA663" s="10">
        <v>5.31</v>
      </c>
      <c r="BB663" s="1">
        <f t="shared" si="454"/>
        <v>29.070000000000004</v>
      </c>
      <c r="BC663" s="2">
        <f t="shared" si="455"/>
        <v>29.070000000000004</v>
      </c>
      <c r="BD663" s="3">
        <f t="shared" si="456"/>
        <v>29.070000000000004</v>
      </c>
      <c r="BE663" s="1">
        <f t="shared" si="435"/>
        <v>27.01</v>
      </c>
      <c r="BF663" s="2">
        <f t="shared" si="436"/>
        <v>27.01</v>
      </c>
      <c r="BG663" s="3">
        <f t="shared" si="437"/>
        <v>27.01</v>
      </c>
      <c r="BH663" s="10">
        <v>5.03</v>
      </c>
      <c r="BI663" s="1">
        <f t="shared" si="438"/>
        <v>21.98</v>
      </c>
      <c r="BJ663" s="2">
        <f t="shared" si="439"/>
        <v>21.98</v>
      </c>
      <c r="BK663" s="3">
        <f t="shared" si="440"/>
        <v>21.98</v>
      </c>
    </row>
    <row r="664" spans="1:63">
      <c r="A664" s="14">
        <v>43858.20833333175</v>
      </c>
      <c r="B664" s="1">
        <v>-45.996000000000002</v>
      </c>
      <c r="C664" s="2">
        <v>-3.8809999999999998</v>
      </c>
      <c r="D664" s="2">
        <v>-15.455</v>
      </c>
      <c r="E664" s="3">
        <v>-26.66</v>
      </c>
      <c r="F664" s="1">
        <v>28.01</v>
      </c>
      <c r="G664" s="2">
        <v>28.01</v>
      </c>
      <c r="H664" s="2">
        <v>28.01</v>
      </c>
      <c r="I664" s="2">
        <v>28.01</v>
      </c>
      <c r="J664" s="2">
        <v>28.01</v>
      </c>
      <c r="K664" s="3">
        <v>28.01</v>
      </c>
      <c r="L664" s="1">
        <v>0</v>
      </c>
      <c r="M664" s="3">
        <v>0</v>
      </c>
      <c r="N664" s="1">
        <v>130</v>
      </c>
      <c r="O664" s="3">
        <v>1</v>
      </c>
      <c r="P664" s="1">
        <v>44.3</v>
      </c>
      <c r="Q664" s="2">
        <v>94</v>
      </c>
      <c r="R664" s="2">
        <v>42.3</v>
      </c>
      <c r="S664" s="3">
        <v>42.3</v>
      </c>
      <c r="T664" s="1">
        <f t="shared" si="416"/>
        <v>-45.996000000000002</v>
      </c>
      <c r="U664" s="2">
        <f t="shared" si="441"/>
        <v>45.996000000000002</v>
      </c>
      <c r="V664" s="3">
        <f t="shared" si="442"/>
        <v>0</v>
      </c>
      <c r="W664" s="20" t="str">
        <f t="shared" si="417"/>
        <v>SHORT</v>
      </c>
      <c r="X664" s="19" t="str">
        <f t="shared" si="418"/>
        <v>SHORT</v>
      </c>
      <c r="Y664" s="1" t="str">
        <f t="shared" si="443"/>
        <v/>
      </c>
      <c r="Z664" s="2" t="str">
        <f t="shared" si="419"/>
        <v/>
      </c>
      <c r="AA664" s="2" t="str">
        <f t="shared" si="420"/>
        <v/>
      </c>
      <c r="AB664" s="2" t="str">
        <f t="shared" si="421"/>
        <v/>
      </c>
      <c r="AC664" s="2" t="str">
        <f t="shared" si="422"/>
        <v/>
      </c>
      <c r="AD664" s="3" t="str">
        <f t="shared" si="423"/>
        <v/>
      </c>
      <c r="AE664" s="1">
        <f t="shared" si="424"/>
        <v>44.3</v>
      </c>
      <c r="AF664" s="2">
        <f t="shared" si="425"/>
        <v>42.3</v>
      </c>
      <c r="AG664" s="2">
        <f t="shared" si="426"/>
        <v>44.3</v>
      </c>
      <c r="AH664" s="2">
        <f t="shared" si="427"/>
        <v>42.3</v>
      </c>
      <c r="AI664" s="2">
        <f t="shared" si="428"/>
        <v>44.3</v>
      </c>
      <c r="AJ664" s="3">
        <f t="shared" si="429"/>
        <v>42.3</v>
      </c>
      <c r="AK664" s="1">
        <f t="shared" si="430"/>
        <v>44.3</v>
      </c>
      <c r="AL664" s="2">
        <f t="shared" si="431"/>
        <v>44.3</v>
      </c>
      <c r="AM664" s="3">
        <f t="shared" si="432"/>
        <v>44.3</v>
      </c>
      <c r="AN664" s="10">
        <v>4.8499999999999996</v>
      </c>
      <c r="AO664" s="1">
        <f t="shared" si="444"/>
        <v>49.15</v>
      </c>
      <c r="AP664" s="2">
        <f t="shared" si="433"/>
        <v>49.15</v>
      </c>
      <c r="AQ664" s="3">
        <f t="shared" si="434"/>
        <v>49.15</v>
      </c>
      <c r="AR664" s="1">
        <f t="shared" si="445"/>
        <v>43.3</v>
      </c>
      <c r="AS664" s="2">
        <f t="shared" si="446"/>
        <v>43.3</v>
      </c>
      <c r="AT664" s="2">
        <f t="shared" si="447"/>
        <v>43.3</v>
      </c>
      <c r="AU664" s="2">
        <f t="shared" si="448"/>
        <v>43.3</v>
      </c>
      <c r="AV664" s="2">
        <f t="shared" si="449"/>
        <v>43.3</v>
      </c>
      <c r="AW664" s="3">
        <f t="shared" si="450"/>
        <v>43.3</v>
      </c>
      <c r="AX664" s="1">
        <f t="shared" si="451"/>
        <v>43.3</v>
      </c>
      <c r="AY664" s="2">
        <f t="shared" si="452"/>
        <v>43.3</v>
      </c>
      <c r="AZ664" s="3">
        <f t="shared" si="453"/>
        <v>43.3</v>
      </c>
      <c r="BA664" s="10">
        <v>5.31</v>
      </c>
      <c r="BB664" s="1">
        <f t="shared" si="454"/>
        <v>48.61</v>
      </c>
      <c r="BC664" s="2">
        <f t="shared" si="455"/>
        <v>48.61</v>
      </c>
      <c r="BD664" s="3">
        <f t="shared" si="456"/>
        <v>48.61</v>
      </c>
      <c r="BE664" s="1">
        <f t="shared" si="435"/>
        <v>28.01</v>
      </c>
      <c r="BF664" s="2">
        <f t="shared" si="436"/>
        <v>28.01</v>
      </c>
      <c r="BG664" s="3">
        <f t="shared" si="437"/>
        <v>28.01</v>
      </c>
      <c r="BH664" s="10">
        <v>5.03</v>
      </c>
      <c r="BI664" s="1">
        <f t="shared" si="438"/>
        <v>33.04</v>
      </c>
      <c r="BJ664" s="2">
        <f t="shared" si="439"/>
        <v>33.04</v>
      </c>
      <c r="BK664" s="3">
        <f t="shared" si="440"/>
        <v>33.04</v>
      </c>
    </row>
    <row r="665" spans="1:63">
      <c r="A665" s="14">
        <v>43858.249999998414</v>
      </c>
      <c r="B665" s="1">
        <v>-18.004000000000001</v>
      </c>
      <c r="C665" s="2">
        <v>-11.64</v>
      </c>
      <c r="D665" s="2">
        <v>15.111000000000001</v>
      </c>
      <c r="E665" s="3">
        <v>-21.475000000000001</v>
      </c>
      <c r="F665" s="1">
        <v>94</v>
      </c>
      <c r="G665" s="2">
        <v>27.9</v>
      </c>
      <c r="H665" s="2">
        <v>94</v>
      </c>
      <c r="I665" s="2">
        <v>27.9</v>
      </c>
      <c r="J665" s="2">
        <v>94</v>
      </c>
      <c r="K665" s="3">
        <v>27.9</v>
      </c>
      <c r="L665" s="1">
        <v>28.548999999999999</v>
      </c>
      <c r="M665" s="3">
        <v>0</v>
      </c>
      <c r="N665" s="1">
        <v>91</v>
      </c>
      <c r="O665" s="3">
        <v>431</v>
      </c>
      <c r="P665" s="1">
        <v>37.9</v>
      </c>
      <c r="Q665" s="2">
        <v>94</v>
      </c>
      <c r="R665" s="2">
        <v>6.75</v>
      </c>
      <c r="S665" s="3">
        <v>37</v>
      </c>
      <c r="T665" s="1">
        <f t="shared" si="416"/>
        <v>10.544999999999998</v>
      </c>
      <c r="U665" s="2">
        <f t="shared" si="441"/>
        <v>0</v>
      </c>
      <c r="V665" s="3">
        <f t="shared" si="442"/>
        <v>10.544999999999998</v>
      </c>
      <c r="W665" s="20" t="str">
        <f t="shared" si="417"/>
        <v>SHORT</v>
      </c>
      <c r="X665" s="19" t="str">
        <f t="shared" si="418"/>
        <v>SHORT</v>
      </c>
      <c r="Y665" s="1">
        <f t="shared" si="443"/>
        <v>94</v>
      </c>
      <c r="Z665" s="2" t="str">
        <f t="shared" si="419"/>
        <v/>
      </c>
      <c r="AA665" s="2">
        <f t="shared" si="420"/>
        <v>94</v>
      </c>
      <c r="AB665" s="2" t="str">
        <f t="shared" si="421"/>
        <v/>
      </c>
      <c r="AC665" s="2">
        <f t="shared" si="422"/>
        <v>94</v>
      </c>
      <c r="AD665" s="3" t="str">
        <f t="shared" si="423"/>
        <v/>
      </c>
      <c r="AE665" s="1">
        <f t="shared" si="424"/>
        <v>94</v>
      </c>
      <c r="AF665" s="2">
        <f t="shared" si="425"/>
        <v>37</v>
      </c>
      <c r="AG665" s="2">
        <f t="shared" si="426"/>
        <v>94</v>
      </c>
      <c r="AH665" s="2">
        <f t="shared" si="427"/>
        <v>37</v>
      </c>
      <c r="AI665" s="2">
        <f t="shared" si="428"/>
        <v>94</v>
      </c>
      <c r="AJ665" s="3">
        <f t="shared" si="429"/>
        <v>37</v>
      </c>
      <c r="AK665" s="1">
        <f t="shared" si="430"/>
        <v>94</v>
      </c>
      <c r="AL665" s="2">
        <f t="shared" si="431"/>
        <v>94</v>
      </c>
      <c r="AM665" s="3">
        <f t="shared" si="432"/>
        <v>94</v>
      </c>
      <c r="AN665" s="10">
        <v>4.8499999999999996</v>
      </c>
      <c r="AO665" s="1">
        <f t="shared" si="444"/>
        <v>98.85</v>
      </c>
      <c r="AP665" s="2">
        <f t="shared" si="433"/>
        <v>98.85</v>
      </c>
      <c r="AQ665" s="3">
        <f t="shared" si="434"/>
        <v>98.85</v>
      </c>
      <c r="AR665" s="1">
        <f t="shared" si="445"/>
        <v>94</v>
      </c>
      <c r="AS665" s="2">
        <f t="shared" si="446"/>
        <v>37.450000000000003</v>
      </c>
      <c r="AT665" s="2">
        <f t="shared" si="447"/>
        <v>94</v>
      </c>
      <c r="AU665" s="2">
        <f t="shared" si="448"/>
        <v>37.450000000000003</v>
      </c>
      <c r="AV665" s="2">
        <f t="shared" si="449"/>
        <v>94</v>
      </c>
      <c r="AW665" s="3">
        <f t="shared" si="450"/>
        <v>37.450000000000003</v>
      </c>
      <c r="AX665" s="1">
        <f t="shared" si="451"/>
        <v>94</v>
      </c>
      <c r="AY665" s="2">
        <f t="shared" si="452"/>
        <v>94</v>
      </c>
      <c r="AZ665" s="3">
        <f t="shared" si="453"/>
        <v>94</v>
      </c>
      <c r="BA665" s="10">
        <v>5.31</v>
      </c>
      <c r="BB665" s="1">
        <f t="shared" si="454"/>
        <v>99.31</v>
      </c>
      <c r="BC665" s="2">
        <f t="shared" si="455"/>
        <v>99.31</v>
      </c>
      <c r="BD665" s="3">
        <f t="shared" si="456"/>
        <v>99.31</v>
      </c>
      <c r="BE665" s="1">
        <f t="shared" si="435"/>
        <v>94</v>
      </c>
      <c r="BF665" s="2">
        <f t="shared" si="436"/>
        <v>94</v>
      </c>
      <c r="BG665" s="3">
        <f t="shared" si="437"/>
        <v>94</v>
      </c>
      <c r="BH665" s="10">
        <v>5.03</v>
      </c>
      <c r="BI665" s="1">
        <f t="shared" si="438"/>
        <v>99.03</v>
      </c>
      <c r="BJ665" s="2">
        <f t="shared" si="439"/>
        <v>99.03</v>
      </c>
      <c r="BK665" s="3">
        <f t="shared" si="440"/>
        <v>99.03</v>
      </c>
    </row>
    <row r="666" spans="1:63">
      <c r="A666" s="14">
        <v>43858.291666665078</v>
      </c>
      <c r="B666" s="1">
        <v>-33.423999999999999</v>
      </c>
      <c r="C666" s="2">
        <v>-0.29799999999999999</v>
      </c>
      <c r="D666" s="2">
        <v>14.605</v>
      </c>
      <c r="E666" s="3">
        <v>-47.731000000000002</v>
      </c>
      <c r="F666" s="1">
        <v>94</v>
      </c>
      <c r="G666" s="2">
        <v>44.69</v>
      </c>
      <c r="H666" s="2">
        <v>94</v>
      </c>
      <c r="I666" s="2">
        <v>44.69</v>
      </c>
      <c r="J666" s="2">
        <v>94</v>
      </c>
      <c r="K666" s="3">
        <v>44.69</v>
      </c>
      <c r="L666" s="1">
        <v>79.718000000000004</v>
      </c>
      <c r="M666" s="3">
        <v>0</v>
      </c>
      <c r="N666" s="1">
        <v>251</v>
      </c>
      <c r="O666" s="3">
        <v>440</v>
      </c>
      <c r="P666" s="1">
        <v>38.200000000000003</v>
      </c>
      <c r="Q666" s="2">
        <v>94</v>
      </c>
      <c r="R666" s="2">
        <v>-30</v>
      </c>
      <c r="S666" s="3">
        <v>36.200000000000003</v>
      </c>
      <c r="T666" s="1">
        <f t="shared" si="416"/>
        <v>46.294000000000004</v>
      </c>
      <c r="U666" s="2">
        <f t="shared" si="441"/>
        <v>0</v>
      </c>
      <c r="V666" s="3">
        <f t="shared" si="442"/>
        <v>46.294000000000004</v>
      </c>
      <c r="W666" s="20" t="str">
        <f t="shared" si="417"/>
        <v>SHORT</v>
      </c>
      <c r="X666" s="19" t="str">
        <f t="shared" si="418"/>
        <v>SHORT</v>
      </c>
      <c r="Y666" s="1">
        <f t="shared" si="443"/>
        <v>94</v>
      </c>
      <c r="Z666" s="2" t="str">
        <f t="shared" si="419"/>
        <v/>
      </c>
      <c r="AA666" s="2">
        <f t="shared" si="420"/>
        <v>94</v>
      </c>
      <c r="AB666" s="2" t="str">
        <f t="shared" si="421"/>
        <v/>
      </c>
      <c r="AC666" s="2">
        <f t="shared" si="422"/>
        <v>94</v>
      </c>
      <c r="AD666" s="3" t="str">
        <f t="shared" si="423"/>
        <v/>
      </c>
      <c r="AE666" s="1">
        <f t="shared" si="424"/>
        <v>94</v>
      </c>
      <c r="AF666" s="2">
        <f t="shared" si="425"/>
        <v>36.200000000000003</v>
      </c>
      <c r="AG666" s="2">
        <f t="shared" si="426"/>
        <v>94</v>
      </c>
      <c r="AH666" s="2">
        <f t="shared" si="427"/>
        <v>36.200000000000003</v>
      </c>
      <c r="AI666" s="2">
        <f t="shared" si="428"/>
        <v>94</v>
      </c>
      <c r="AJ666" s="3">
        <f t="shared" si="429"/>
        <v>36.200000000000003</v>
      </c>
      <c r="AK666" s="1">
        <f t="shared" si="430"/>
        <v>94</v>
      </c>
      <c r="AL666" s="2">
        <f t="shared" si="431"/>
        <v>94</v>
      </c>
      <c r="AM666" s="3">
        <f t="shared" si="432"/>
        <v>94</v>
      </c>
      <c r="AN666" s="10">
        <v>4.8499999999999996</v>
      </c>
      <c r="AO666" s="1">
        <f t="shared" si="444"/>
        <v>98.85</v>
      </c>
      <c r="AP666" s="2">
        <f t="shared" si="433"/>
        <v>98.85</v>
      </c>
      <c r="AQ666" s="3">
        <f t="shared" si="434"/>
        <v>98.85</v>
      </c>
      <c r="AR666" s="1">
        <f t="shared" si="445"/>
        <v>94</v>
      </c>
      <c r="AS666" s="2">
        <f t="shared" si="446"/>
        <v>37.200000000000003</v>
      </c>
      <c r="AT666" s="2">
        <f t="shared" si="447"/>
        <v>94</v>
      </c>
      <c r="AU666" s="2">
        <f t="shared" si="448"/>
        <v>37.200000000000003</v>
      </c>
      <c r="AV666" s="2">
        <f t="shared" si="449"/>
        <v>94</v>
      </c>
      <c r="AW666" s="3">
        <f t="shared" si="450"/>
        <v>37.200000000000003</v>
      </c>
      <c r="AX666" s="1">
        <f t="shared" si="451"/>
        <v>94</v>
      </c>
      <c r="AY666" s="2">
        <f t="shared" si="452"/>
        <v>94</v>
      </c>
      <c r="AZ666" s="3">
        <f t="shared" si="453"/>
        <v>94</v>
      </c>
      <c r="BA666" s="10">
        <v>5.31</v>
      </c>
      <c r="BB666" s="1">
        <f t="shared" si="454"/>
        <v>99.31</v>
      </c>
      <c r="BC666" s="2">
        <f t="shared" si="455"/>
        <v>99.31</v>
      </c>
      <c r="BD666" s="3">
        <f t="shared" si="456"/>
        <v>99.31</v>
      </c>
      <c r="BE666" s="1">
        <f t="shared" si="435"/>
        <v>94</v>
      </c>
      <c r="BF666" s="2">
        <f t="shared" si="436"/>
        <v>94</v>
      </c>
      <c r="BG666" s="3">
        <f t="shared" si="437"/>
        <v>94</v>
      </c>
      <c r="BH666" s="10">
        <v>5.03</v>
      </c>
      <c r="BI666" s="1">
        <f t="shared" si="438"/>
        <v>99.03</v>
      </c>
      <c r="BJ666" s="2">
        <f t="shared" si="439"/>
        <v>99.03</v>
      </c>
      <c r="BK666" s="3">
        <f t="shared" si="440"/>
        <v>99.03</v>
      </c>
    </row>
    <row r="667" spans="1:63">
      <c r="A667" s="14">
        <v>43858.333333331742</v>
      </c>
      <c r="B667" s="1">
        <v>15.631</v>
      </c>
      <c r="C667" s="2">
        <v>26.797000000000001</v>
      </c>
      <c r="D667" s="2">
        <v>25.233000000000001</v>
      </c>
      <c r="E667" s="3">
        <v>-36.399000000000001</v>
      </c>
      <c r="F667" s="1">
        <v>90</v>
      </c>
      <c r="G667" s="2">
        <v>54.85</v>
      </c>
      <c r="H667" s="2">
        <v>90</v>
      </c>
      <c r="I667" s="2">
        <v>54.85</v>
      </c>
      <c r="J667" s="2">
        <v>90</v>
      </c>
      <c r="K667" s="3">
        <v>54.85</v>
      </c>
      <c r="L667" s="1">
        <v>36.584000000000003</v>
      </c>
      <c r="M667" s="3">
        <v>0</v>
      </c>
      <c r="N667" s="1">
        <v>27</v>
      </c>
      <c r="O667" s="3">
        <v>670</v>
      </c>
      <c r="P667" s="1">
        <v>38.200000000000003</v>
      </c>
      <c r="Q667" s="2">
        <v>90</v>
      </c>
      <c r="R667" s="2">
        <v>-30</v>
      </c>
      <c r="S667" s="3">
        <v>36.200000000000003</v>
      </c>
      <c r="T667" s="1">
        <f t="shared" si="416"/>
        <v>52.215000000000003</v>
      </c>
      <c r="U667" s="2">
        <f t="shared" si="441"/>
        <v>0</v>
      </c>
      <c r="V667" s="3">
        <f t="shared" si="442"/>
        <v>52.215000000000003</v>
      </c>
      <c r="W667" s="20" t="str">
        <f t="shared" si="417"/>
        <v>SHORT</v>
      </c>
      <c r="X667" s="19" t="str">
        <f t="shared" si="418"/>
        <v>LONG</v>
      </c>
      <c r="Y667" s="1">
        <f t="shared" si="443"/>
        <v>90</v>
      </c>
      <c r="Z667" s="2" t="str">
        <f t="shared" si="419"/>
        <v/>
      </c>
      <c r="AA667" s="2">
        <f t="shared" si="420"/>
        <v>90</v>
      </c>
      <c r="AB667" s="2" t="str">
        <f t="shared" si="421"/>
        <v/>
      </c>
      <c r="AC667" s="2">
        <f t="shared" si="422"/>
        <v>90</v>
      </c>
      <c r="AD667" s="3" t="str">
        <f t="shared" si="423"/>
        <v/>
      </c>
      <c r="AE667" s="1">
        <f t="shared" si="424"/>
        <v>90</v>
      </c>
      <c r="AF667" s="2">
        <f t="shared" si="425"/>
        <v>36.200000000000003</v>
      </c>
      <c r="AG667" s="2">
        <f t="shared" si="426"/>
        <v>90</v>
      </c>
      <c r="AH667" s="2">
        <f t="shared" si="427"/>
        <v>36.200000000000003</v>
      </c>
      <c r="AI667" s="2">
        <f t="shared" si="428"/>
        <v>90</v>
      </c>
      <c r="AJ667" s="3">
        <f t="shared" si="429"/>
        <v>36.200000000000003</v>
      </c>
      <c r="AK667" s="1">
        <f t="shared" si="430"/>
        <v>90</v>
      </c>
      <c r="AL667" s="2">
        <f t="shared" si="431"/>
        <v>90</v>
      </c>
      <c r="AM667" s="3">
        <f t="shared" si="432"/>
        <v>90</v>
      </c>
      <c r="AN667" s="10">
        <v>4.8499999999999996</v>
      </c>
      <c r="AO667" s="1">
        <f t="shared" si="444"/>
        <v>94.85</v>
      </c>
      <c r="AP667" s="2">
        <f t="shared" si="433"/>
        <v>94.85</v>
      </c>
      <c r="AQ667" s="3">
        <f t="shared" si="434"/>
        <v>94.85</v>
      </c>
      <c r="AR667" s="1">
        <f t="shared" si="445"/>
        <v>90</v>
      </c>
      <c r="AS667" s="2">
        <f t="shared" si="446"/>
        <v>37.200000000000003</v>
      </c>
      <c r="AT667" s="2">
        <f t="shared" si="447"/>
        <v>90</v>
      </c>
      <c r="AU667" s="2">
        <f t="shared" si="448"/>
        <v>37.200000000000003</v>
      </c>
      <c r="AV667" s="2">
        <f t="shared" si="449"/>
        <v>90</v>
      </c>
      <c r="AW667" s="3">
        <f t="shared" si="450"/>
        <v>37.200000000000003</v>
      </c>
      <c r="AX667" s="1">
        <f t="shared" si="451"/>
        <v>90</v>
      </c>
      <c r="AY667" s="2">
        <f t="shared" si="452"/>
        <v>90</v>
      </c>
      <c r="AZ667" s="3">
        <f t="shared" si="453"/>
        <v>90</v>
      </c>
      <c r="BA667" s="10">
        <v>5.31</v>
      </c>
      <c r="BB667" s="1">
        <f t="shared" si="454"/>
        <v>95.31</v>
      </c>
      <c r="BC667" s="2">
        <f t="shared" si="455"/>
        <v>95.31</v>
      </c>
      <c r="BD667" s="3">
        <f t="shared" si="456"/>
        <v>95.31</v>
      </c>
      <c r="BE667" s="1">
        <f t="shared" si="435"/>
        <v>54.85</v>
      </c>
      <c r="BF667" s="2">
        <f t="shared" si="436"/>
        <v>54.85</v>
      </c>
      <c r="BG667" s="3">
        <f t="shared" si="437"/>
        <v>54.85</v>
      </c>
      <c r="BH667" s="10">
        <v>5.03</v>
      </c>
      <c r="BI667" s="1">
        <f t="shared" si="438"/>
        <v>49.82</v>
      </c>
      <c r="BJ667" s="2">
        <f t="shared" si="439"/>
        <v>49.82</v>
      </c>
      <c r="BK667" s="3">
        <f t="shared" si="440"/>
        <v>49.82</v>
      </c>
    </row>
    <row r="668" spans="1:63">
      <c r="A668" s="14">
        <v>43858.374999998407</v>
      </c>
      <c r="B668" s="1">
        <v>-2.4009999999999998</v>
      </c>
      <c r="C668" s="2">
        <v>45.78</v>
      </c>
      <c r="D668" s="2">
        <v>4.8460000000000001</v>
      </c>
      <c r="E668" s="3">
        <v>-53.027000000000001</v>
      </c>
      <c r="F668" s="1">
        <v>90</v>
      </c>
      <c r="G668" s="2">
        <v>44.05</v>
      </c>
      <c r="H668" s="2">
        <v>90</v>
      </c>
      <c r="I668" s="2">
        <v>44.05</v>
      </c>
      <c r="J668" s="2">
        <v>90</v>
      </c>
      <c r="K668" s="3">
        <v>44.05</v>
      </c>
      <c r="L668" s="1">
        <v>21.765999999999998</v>
      </c>
      <c r="M668" s="3">
        <v>0</v>
      </c>
      <c r="N668" s="1">
        <v>50</v>
      </c>
      <c r="O668" s="3">
        <v>646</v>
      </c>
      <c r="P668" s="1">
        <v>38.200000000000003</v>
      </c>
      <c r="Q668" s="2">
        <v>90</v>
      </c>
      <c r="R668" s="2">
        <v>-20</v>
      </c>
      <c r="S668" s="3">
        <v>36.200000000000003</v>
      </c>
      <c r="T668" s="1">
        <f t="shared" si="416"/>
        <v>19.364999999999998</v>
      </c>
      <c r="U668" s="2">
        <f t="shared" si="441"/>
        <v>0</v>
      </c>
      <c r="V668" s="3">
        <f t="shared" si="442"/>
        <v>19.364999999999998</v>
      </c>
      <c r="W668" s="20" t="str">
        <f t="shared" si="417"/>
        <v>SHORT</v>
      </c>
      <c r="X668" s="19" t="str">
        <f t="shared" si="418"/>
        <v>SHORT</v>
      </c>
      <c r="Y668" s="1">
        <f t="shared" si="443"/>
        <v>90</v>
      </c>
      <c r="Z668" s="2" t="str">
        <f t="shared" si="419"/>
        <v/>
      </c>
      <c r="AA668" s="2">
        <f t="shared" si="420"/>
        <v>90</v>
      </c>
      <c r="AB668" s="2" t="str">
        <f t="shared" si="421"/>
        <v/>
      </c>
      <c r="AC668" s="2">
        <f t="shared" si="422"/>
        <v>90</v>
      </c>
      <c r="AD668" s="3" t="str">
        <f t="shared" si="423"/>
        <v/>
      </c>
      <c r="AE668" s="1">
        <f t="shared" si="424"/>
        <v>90</v>
      </c>
      <c r="AF668" s="2">
        <f t="shared" si="425"/>
        <v>36.200000000000003</v>
      </c>
      <c r="AG668" s="2">
        <f t="shared" si="426"/>
        <v>90</v>
      </c>
      <c r="AH668" s="2">
        <f t="shared" si="427"/>
        <v>36.200000000000003</v>
      </c>
      <c r="AI668" s="2">
        <f t="shared" si="428"/>
        <v>90</v>
      </c>
      <c r="AJ668" s="3">
        <f t="shared" si="429"/>
        <v>36.200000000000003</v>
      </c>
      <c r="AK668" s="1">
        <f t="shared" si="430"/>
        <v>90</v>
      </c>
      <c r="AL668" s="2">
        <f t="shared" si="431"/>
        <v>90</v>
      </c>
      <c r="AM668" s="3">
        <f t="shared" si="432"/>
        <v>90</v>
      </c>
      <c r="AN668" s="10">
        <v>4.8499999999999996</v>
      </c>
      <c r="AO668" s="1">
        <f t="shared" si="444"/>
        <v>94.85</v>
      </c>
      <c r="AP668" s="2">
        <f t="shared" si="433"/>
        <v>94.85</v>
      </c>
      <c r="AQ668" s="3">
        <f t="shared" si="434"/>
        <v>94.85</v>
      </c>
      <c r="AR668" s="1">
        <f t="shared" si="445"/>
        <v>90</v>
      </c>
      <c r="AS668" s="2">
        <f t="shared" si="446"/>
        <v>37.200000000000003</v>
      </c>
      <c r="AT668" s="2">
        <f t="shared" si="447"/>
        <v>90</v>
      </c>
      <c r="AU668" s="2">
        <f t="shared" si="448"/>
        <v>37.200000000000003</v>
      </c>
      <c r="AV668" s="2">
        <f t="shared" si="449"/>
        <v>90</v>
      </c>
      <c r="AW668" s="3">
        <f t="shared" si="450"/>
        <v>37.200000000000003</v>
      </c>
      <c r="AX668" s="1">
        <f t="shared" si="451"/>
        <v>90</v>
      </c>
      <c r="AY668" s="2">
        <f t="shared" si="452"/>
        <v>90</v>
      </c>
      <c r="AZ668" s="3">
        <f t="shared" si="453"/>
        <v>90</v>
      </c>
      <c r="BA668" s="10">
        <v>5.31</v>
      </c>
      <c r="BB668" s="1">
        <f t="shared" si="454"/>
        <v>95.31</v>
      </c>
      <c r="BC668" s="2">
        <f t="shared" si="455"/>
        <v>95.31</v>
      </c>
      <c r="BD668" s="3">
        <f t="shared" si="456"/>
        <v>95.31</v>
      </c>
      <c r="BE668" s="1">
        <f t="shared" si="435"/>
        <v>90</v>
      </c>
      <c r="BF668" s="2">
        <f t="shared" si="436"/>
        <v>90</v>
      </c>
      <c r="BG668" s="3">
        <f t="shared" si="437"/>
        <v>90</v>
      </c>
      <c r="BH668" s="10">
        <v>5.03</v>
      </c>
      <c r="BI668" s="1">
        <f t="shared" si="438"/>
        <v>95.03</v>
      </c>
      <c r="BJ668" s="2">
        <f t="shared" si="439"/>
        <v>95.03</v>
      </c>
      <c r="BK668" s="3">
        <f t="shared" si="440"/>
        <v>95.03</v>
      </c>
    </row>
    <row r="669" spans="1:63">
      <c r="A669" s="14">
        <v>43858.416666665071</v>
      </c>
      <c r="B669" s="1">
        <v>-33.695999999999998</v>
      </c>
      <c r="C669" s="2">
        <v>19.61</v>
      </c>
      <c r="D669" s="2">
        <v>0.73</v>
      </c>
      <c r="E669" s="3">
        <v>-54.036000000000001</v>
      </c>
      <c r="F669" s="1">
        <v>94</v>
      </c>
      <c r="G669" s="2">
        <v>43.28</v>
      </c>
      <c r="H669" s="2">
        <v>94</v>
      </c>
      <c r="I669" s="2">
        <v>43.28</v>
      </c>
      <c r="J669" s="2">
        <v>94</v>
      </c>
      <c r="K669" s="3">
        <v>43.28</v>
      </c>
      <c r="L669" s="1">
        <v>21.734000000000002</v>
      </c>
      <c r="M669" s="3">
        <v>0</v>
      </c>
      <c r="N669" s="1">
        <v>52</v>
      </c>
      <c r="O669" s="3">
        <v>475</v>
      </c>
      <c r="P669" s="1">
        <v>38.200000000000003</v>
      </c>
      <c r="Q669" s="2">
        <v>94</v>
      </c>
      <c r="R669" s="2">
        <v>-20</v>
      </c>
      <c r="S669" s="3">
        <v>36.200000000000003</v>
      </c>
      <c r="T669" s="1">
        <f t="shared" si="416"/>
        <v>-11.961999999999996</v>
      </c>
      <c r="U669" s="2">
        <f t="shared" si="441"/>
        <v>11.961999999999996</v>
      </c>
      <c r="V669" s="3">
        <f t="shared" si="442"/>
        <v>0</v>
      </c>
      <c r="W669" s="20" t="str">
        <f t="shared" si="417"/>
        <v>SHORT</v>
      </c>
      <c r="X669" s="19" t="str">
        <f t="shared" si="418"/>
        <v>SHORT</v>
      </c>
      <c r="Y669" s="1">
        <f t="shared" si="443"/>
        <v>94</v>
      </c>
      <c r="Z669" s="2" t="str">
        <f t="shared" si="419"/>
        <v/>
      </c>
      <c r="AA669" s="2">
        <f t="shared" si="420"/>
        <v>94</v>
      </c>
      <c r="AB669" s="2" t="str">
        <f t="shared" si="421"/>
        <v/>
      </c>
      <c r="AC669" s="2">
        <f t="shared" si="422"/>
        <v>94</v>
      </c>
      <c r="AD669" s="3" t="str">
        <f t="shared" si="423"/>
        <v/>
      </c>
      <c r="AE669" s="1">
        <f t="shared" si="424"/>
        <v>94</v>
      </c>
      <c r="AF669" s="2">
        <f t="shared" si="425"/>
        <v>36.200000000000003</v>
      </c>
      <c r="AG669" s="2">
        <f t="shared" si="426"/>
        <v>94</v>
      </c>
      <c r="AH669" s="2">
        <f t="shared" si="427"/>
        <v>36.200000000000003</v>
      </c>
      <c r="AI669" s="2">
        <f t="shared" si="428"/>
        <v>94</v>
      </c>
      <c r="AJ669" s="3">
        <f t="shared" si="429"/>
        <v>36.200000000000003</v>
      </c>
      <c r="AK669" s="1">
        <f t="shared" si="430"/>
        <v>94</v>
      </c>
      <c r="AL669" s="2">
        <f t="shared" si="431"/>
        <v>94</v>
      </c>
      <c r="AM669" s="3">
        <f t="shared" si="432"/>
        <v>94</v>
      </c>
      <c r="AN669" s="10">
        <v>4.8499999999999996</v>
      </c>
      <c r="AO669" s="1">
        <f t="shared" si="444"/>
        <v>98.85</v>
      </c>
      <c r="AP669" s="2">
        <f t="shared" si="433"/>
        <v>98.85</v>
      </c>
      <c r="AQ669" s="3">
        <f t="shared" si="434"/>
        <v>98.85</v>
      </c>
      <c r="AR669" s="1">
        <f t="shared" si="445"/>
        <v>94</v>
      </c>
      <c r="AS669" s="2">
        <f t="shared" si="446"/>
        <v>37.200000000000003</v>
      </c>
      <c r="AT669" s="2">
        <f t="shared" si="447"/>
        <v>94</v>
      </c>
      <c r="AU669" s="2">
        <f t="shared" si="448"/>
        <v>37.200000000000003</v>
      </c>
      <c r="AV669" s="2">
        <f t="shared" si="449"/>
        <v>94</v>
      </c>
      <c r="AW669" s="3">
        <f t="shared" si="450"/>
        <v>37.200000000000003</v>
      </c>
      <c r="AX669" s="1">
        <f t="shared" si="451"/>
        <v>94</v>
      </c>
      <c r="AY669" s="2">
        <f t="shared" si="452"/>
        <v>94</v>
      </c>
      <c r="AZ669" s="3">
        <f t="shared" si="453"/>
        <v>94</v>
      </c>
      <c r="BA669" s="10">
        <v>5.31</v>
      </c>
      <c r="BB669" s="1">
        <f t="shared" si="454"/>
        <v>99.31</v>
      </c>
      <c r="BC669" s="2">
        <f t="shared" si="455"/>
        <v>99.31</v>
      </c>
      <c r="BD669" s="3">
        <f t="shared" si="456"/>
        <v>99.31</v>
      </c>
      <c r="BE669" s="1">
        <f t="shared" si="435"/>
        <v>94</v>
      </c>
      <c r="BF669" s="2">
        <f t="shared" si="436"/>
        <v>94</v>
      </c>
      <c r="BG669" s="3">
        <f t="shared" si="437"/>
        <v>94</v>
      </c>
      <c r="BH669" s="10">
        <v>5.03</v>
      </c>
      <c r="BI669" s="1">
        <f t="shared" si="438"/>
        <v>99.03</v>
      </c>
      <c r="BJ669" s="2">
        <f t="shared" si="439"/>
        <v>99.03</v>
      </c>
      <c r="BK669" s="3">
        <f t="shared" si="440"/>
        <v>99.03</v>
      </c>
    </row>
    <row r="670" spans="1:63">
      <c r="A670" s="14">
        <v>43858.458333331735</v>
      </c>
      <c r="B670" s="1">
        <v>27.31</v>
      </c>
      <c r="C670" s="2">
        <v>58.17</v>
      </c>
      <c r="D670" s="2">
        <v>11.052</v>
      </c>
      <c r="E670" s="3">
        <v>-41.911999999999999</v>
      </c>
      <c r="F670" s="1">
        <v>47.8</v>
      </c>
      <c r="G670" s="2">
        <v>36.200000000000003</v>
      </c>
      <c r="H670" s="2">
        <v>47.8</v>
      </c>
      <c r="I670" s="2">
        <v>36.200000000000003</v>
      </c>
      <c r="J670" s="2">
        <v>47.8</v>
      </c>
      <c r="K670" s="3">
        <v>36.200000000000003</v>
      </c>
      <c r="L670" s="1">
        <v>7.6660000000000004</v>
      </c>
      <c r="M670" s="3">
        <v>17</v>
      </c>
      <c r="N670" s="1">
        <v>164</v>
      </c>
      <c r="O670" s="3">
        <v>440</v>
      </c>
      <c r="P670" s="1">
        <v>38.200000000000003</v>
      </c>
      <c r="Q670" s="2">
        <v>95</v>
      </c>
      <c r="R670" s="2">
        <v>-20</v>
      </c>
      <c r="S670" s="3">
        <v>36.200000000000003</v>
      </c>
      <c r="T670" s="1">
        <f t="shared" si="416"/>
        <v>17.975999999999999</v>
      </c>
      <c r="U670" s="2">
        <f t="shared" si="441"/>
        <v>0</v>
      </c>
      <c r="V670" s="3">
        <f t="shared" si="442"/>
        <v>17.975999999999999</v>
      </c>
      <c r="W670" s="20" t="str">
        <f t="shared" si="417"/>
        <v>LONG</v>
      </c>
      <c r="X670" s="19" t="str">
        <f t="shared" si="418"/>
        <v>LONG</v>
      </c>
      <c r="Y670" s="1" t="str">
        <f t="shared" si="443"/>
        <v/>
      </c>
      <c r="Z670" s="2">
        <f t="shared" si="419"/>
        <v>36.200000000000003</v>
      </c>
      <c r="AA670" s="2" t="str">
        <f t="shared" si="420"/>
        <v/>
      </c>
      <c r="AB670" s="2">
        <f t="shared" si="421"/>
        <v>36.200000000000003</v>
      </c>
      <c r="AC670" s="2" t="str">
        <f t="shared" si="422"/>
        <v/>
      </c>
      <c r="AD670" s="3">
        <f t="shared" si="423"/>
        <v>36.200000000000003</v>
      </c>
      <c r="AE670" s="1">
        <f t="shared" si="424"/>
        <v>38.200000000000003</v>
      </c>
      <c r="AF670" s="2">
        <f t="shared" si="425"/>
        <v>36.200000000000003</v>
      </c>
      <c r="AG670" s="2">
        <f t="shared" si="426"/>
        <v>38.200000000000003</v>
      </c>
      <c r="AH670" s="2">
        <f t="shared" si="427"/>
        <v>36.200000000000003</v>
      </c>
      <c r="AI670" s="2">
        <f t="shared" si="428"/>
        <v>38.200000000000003</v>
      </c>
      <c r="AJ670" s="3">
        <f t="shared" si="429"/>
        <v>36.200000000000003</v>
      </c>
      <c r="AK670" s="1">
        <f t="shared" si="430"/>
        <v>36.200000000000003</v>
      </c>
      <c r="AL670" s="2">
        <f t="shared" si="431"/>
        <v>36.200000000000003</v>
      </c>
      <c r="AM670" s="3">
        <f t="shared" si="432"/>
        <v>36.200000000000003</v>
      </c>
      <c r="AN670" s="10">
        <v>4.8499999999999996</v>
      </c>
      <c r="AO670" s="1">
        <f t="shared" si="444"/>
        <v>31.35</v>
      </c>
      <c r="AP670" s="2">
        <f t="shared" si="433"/>
        <v>31.35</v>
      </c>
      <c r="AQ670" s="3">
        <f t="shared" si="434"/>
        <v>31.35</v>
      </c>
      <c r="AR670" s="1">
        <f t="shared" si="445"/>
        <v>37.200000000000003</v>
      </c>
      <c r="AS670" s="2">
        <f t="shared" si="446"/>
        <v>36.200000000000003</v>
      </c>
      <c r="AT670" s="2">
        <f t="shared" si="447"/>
        <v>37.200000000000003</v>
      </c>
      <c r="AU670" s="2">
        <f t="shared" si="448"/>
        <v>36.200000000000003</v>
      </c>
      <c r="AV670" s="2">
        <f t="shared" si="449"/>
        <v>37.200000000000003</v>
      </c>
      <c r="AW670" s="3">
        <f t="shared" si="450"/>
        <v>36.200000000000003</v>
      </c>
      <c r="AX670" s="1">
        <f t="shared" si="451"/>
        <v>36.200000000000003</v>
      </c>
      <c r="AY670" s="2">
        <f t="shared" si="452"/>
        <v>36.200000000000003</v>
      </c>
      <c r="AZ670" s="3">
        <f t="shared" si="453"/>
        <v>36.200000000000003</v>
      </c>
      <c r="BA670" s="10">
        <v>5.31</v>
      </c>
      <c r="BB670" s="1">
        <f t="shared" si="454"/>
        <v>30.890000000000004</v>
      </c>
      <c r="BC670" s="2">
        <f t="shared" si="455"/>
        <v>30.890000000000004</v>
      </c>
      <c r="BD670" s="3">
        <f t="shared" si="456"/>
        <v>30.890000000000004</v>
      </c>
      <c r="BE670" s="1">
        <f t="shared" si="435"/>
        <v>36.200000000000003</v>
      </c>
      <c r="BF670" s="2">
        <f t="shared" si="436"/>
        <v>36.200000000000003</v>
      </c>
      <c r="BG670" s="3">
        <f t="shared" si="437"/>
        <v>36.200000000000003</v>
      </c>
      <c r="BH670" s="10">
        <v>5.03</v>
      </c>
      <c r="BI670" s="1">
        <f t="shared" si="438"/>
        <v>31.17</v>
      </c>
      <c r="BJ670" s="2">
        <f t="shared" si="439"/>
        <v>31.17</v>
      </c>
      <c r="BK670" s="3">
        <f t="shared" si="440"/>
        <v>31.17</v>
      </c>
    </row>
    <row r="671" spans="1:63">
      <c r="A671" s="14">
        <v>43858.499999998399</v>
      </c>
      <c r="B671" s="1">
        <v>-34.94</v>
      </c>
      <c r="C671" s="2">
        <v>35.259</v>
      </c>
      <c r="D671" s="2">
        <v>-11.542</v>
      </c>
      <c r="E671" s="3">
        <v>-58.656999999999996</v>
      </c>
      <c r="F671" s="1">
        <v>62</v>
      </c>
      <c r="G671" s="2">
        <v>43.23</v>
      </c>
      <c r="H671" s="2">
        <v>62</v>
      </c>
      <c r="I671" s="2">
        <v>43.23</v>
      </c>
      <c r="J671" s="2">
        <v>62</v>
      </c>
      <c r="K671" s="3">
        <v>43.23</v>
      </c>
      <c r="L671" s="1">
        <v>27.867000000000001</v>
      </c>
      <c r="M671" s="3">
        <v>0</v>
      </c>
      <c r="N671" s="1">
        <v>155</v>
      </c>
      <c r="O671" s="3">
        <v>227</v>
      </c>
      <c r="P671" s="1">
        <v>38.200000000000003</v>
      </c>
      <c r="Q671" s="2">
        <v>95</v>
      </c>
      <c r="R671" s="2">
        <v>15</v>
      </c>
      <c r="S671" s="3">
        <v>36.200000000000003</v>
      </c>
      <c r="T671" s="1">
        <f t="shared" si="416"/>
        <v>-7.0729999999999968</v>
      </c>
      <c r="U671" s="2">
        <f t="shared" si="441"/>
        <v>7.0729999999999968</v>
      </c>
      <c r="V671" s="3">
        <f t="shared" si="442"/>
        <v>0</v>
      </c>
      <c r="W671" s="20" t="str">
        <f t="shared" si="417"/>
        <v>SHORT</v>
      </c>
      <c r="X671" s="19" t="str">
        <f t="shared" si="418"/>
        <v>SHORT</v>
      </c>
      <c r="Y671" s="1">
        <f t="shared" si="443"/>
        <v>62</v>
      </c>
      <c r="Z671" s="2" t="str">
        <f t="shared" si="419"/>
        <v/>
      </c>
      <c r="AA671" s="2">
        <f t="shared" si="420"/>
        <v>62</v>
      </c>
      <c r="AB671" s="2" t="str">
        <f t="shared" si="421"/>
        <v/>
      </c>
      <c r="AC671" s="2">
        <f t="shared" si="422"/>
        <v>62</v>
      </c>
      <c r="AD671" s="3" t="str">
        <f t="shared" si="423"/>
        <v/>
      </c>
      <c r="AE671" s="1">
        <f t="shared" si="424"/>
        <v>62</v>
      </c>
      <c r="AF671" s="2">
        <f t="shared" si="425"/>
        <v>36.200000000000003</v>
      </c>
      <c r="AG671" s="2">
        <f t="shared" si="426"/>
        <v>62</v>
      </c>
      <c r="AH671" s="2">
        <f t="shared" si="427"/>
        <v>36.200000000000003</v>
      </c>
      <c r="AI671" s="2">
        <f t="shared" si="428"/>
        <v>62</v>
      </c>
      <c r="AJ671" s="3">
        <f t="shared" si="429"/>
        <v>36.200000000000003</v>
      </c>
      <c r="AK671" s="1">
        <f t="shared" si="430"/>
        <v>62</v>
      </c>
      <c r="AL671" s="2">
        <f t="shared" si="431"/>
        <v>62</v>
      </c>
      <c r="AM671" s="3">
        <f t="shared" si="432"/>
        <v>62</v>
      </c>
      <c r="AN671" s="10">
        <v>4.8499999999999996</v>
      </c>
      <c r="AO671" s="1">
        <f t="shared" si="444"/>
        <v>66.849999999999994</v>
      </c>
      <c r="AP671" s="2">
        <f t="shared" si="433"/>
        <v>66.849999999999994</v>
      </c>
      <c r="AQ671" s="3">
        <f t="shared" si="434"/>
        <v>66.849999999999994</v>
      </c>
      <c r="AR671" s="1">
        <f t="shared" si="445"/>
        <v>62</v>
      </c>
      <c r="AS671" s="2">
        <f t="shared" si="446"/>
        <v>37.200000000000003</v>
      </c>
      <c r="AT671" s="2">
        <f t="shared" si="447"/>
        <v>62</v>
      </c>
      <c r="AU671" s="2">
        <f t="shared" si="448"/>
        <v>37.200000000000003</v>
      </c>
      <c r="AV671" s="2">
        <f t="shared" si="449"/>
        <v>62</v>
      </c>
      <c r="AW671" s="3">
        <f t="shared" si="450"/>
        <v>37.200000000000003</v>
      </c>
      <c r="AX671" s="1">
        <f t="shared" si="451"/>
        <v>62</v>
      </c>
      <c r="AY671" s="2">
        <f t="shared" si="452"/>
        <v>62</v>
      </c>
      <c r="AZ671" s="3">
        <f t="shared" si="453"/>
        <v>62</v>
      </c>
      <c r="BA671" s="10">
        <v>5.31</v>
      </c>
      <c r="BB671" s="1">
        <f t="shared" si="454"/>
        <v>67.31</v>
      </c>
      <c r="BC671" s="2">
        <f t="shared" si="455"/>
        <v>67.31</v>
      </c>
      <c r="BD671" s="3">
        <f t="shared" si="456"/>
        <v>67.31</v>
      </c>
      <c r="BE671" s="1">
        <f t="shared" si="435"/>
        <v>62</v>
      </c>
      <c r="BF671" s="2">
        <f t="shared" si="436"/>
        <v>62</v>
      </c>
      <c r="BG671" s="3">
        <f t="shared" si="437"/>
        <v>62</v>
      </c>
      <c r="BH671" s="10">
        <v>5.03</v>
      </c>
      <c r="BI671" s="1">
        <f t="shared" si="438"/>
        <v>67.03</v>
      </c>
      <c r="BJ671" s="2">
        <f t="shared" si="439"/>
        <v>67.03</v>
      </c>
      <c r="BK671" s="3">
        <f t="shared" si="440"/>
        <v>67.03</v>
      </c>
    </row>
    <row r="672" spans="1:63">
      <c r="A672" s="14">
        <v>43858.541666665064</v>
      </c>
      <c r="B672" s="1">
        <v>-29.271999999999998</v>
      </c>
      <c r="C672" s="2">
        <v>29.306000000000001</v>
      </c>
      <c r="D672" s="2">
        <v>-14.702</v>
      </c>
      <c r="E672" s="3">
        <v>-43.875999999999998</v>
      </c>
      <c r="F672" s="1">
        <v>78</v>
      </c>
      <c r="G672" s="2">
        <v>46.7</v>
      </c>
      <c r="H672" s="2">
        <v>78</v>
      </c>
      <c r="I672" s="2">
        <v>46.7</v>
      </c>
      <c r="J672" s="2">
        <v>78</v>
      </c>
      <c r="K672" s="3">
        <v>46.7</v>
      </c>
      <c r="L672" s="1">
        <v>45.383000000000003</v>
      </c>
      <c r="M672" s="3">
        <v>0</v>
      </c>
      <c r="N672" s="1">
        <v>157</v>
      </c>
      <c r="O672" s="3">
        <v>450</v>
      </c>
      <c r="P672" s="1">
        <v>38.200000000000003</v>
      </c>
      <c r="Q672" s="2">
        <v>95</v>
      </c>
      <c r="R672" s="2">
        <v>6.75</v>
      </c>
      <c r="S672" s="3">
        <v>36.200000000000003</v>
      </c>
      <c r="T672" s="1">
        <f t="shared" si="416"/>
        <v>16.111000000000004</v>
      </c>
      <c r="U672" s="2">
        <f t="shared" si="441"/>
        <v>0</v>
      </c>
      <c r="V672" s="3">
        <f t="shared" si="442"/>
        <v>16.111000000000004</v>
      </c>
      <c r="W672" s="20" t="str">
        <f t="shared" si="417"/>
        <v>SHORT</v>
      </c>
      <c r="X672" s="19" t="str">
        <f t="shared" si="418"/>
        <v>SHORT</v>
      </c>
      <c r="Y672" s="1">
        <f t="shared" si="443"/>
        <v>78</v>
      </c>
      <c r="Z672" s="2" t="str">
        <f t="shared" si="419"/>
        <v/>
      </c>
      <c r="AA672" s="2">
        <f t="shared" si="420"/>
        <v>78</v>
      </c>
      <c r="AB672" s="2" t="str">
        <f t="shared" si="421"/>
        <v/>
      </c>
      <c r="AC672" s="2">
        <f t="shared" si="422"/>
        <v>78</v>
      </c>
      <c r="AD672" s="3" t="str">
        <f t="shared" si="423"/>
        <v/>
      </c>
      <c r="AE672" s="1">
        <f t="shared" si="424"/>
        <v>78</v>
      </c>
      <c r="AF672" s="2">
        <f t="shared" si="425"/>
        <v>36.200000000000003</v>
      </c>
      <c r="AG672" s="2">
        <f t="shared" si="426"/>
        <v>78</v>
      </c>
      <c r="AH672" s="2">
        <f t="shared" si="427"/>
        <v>36.200000000000003</v>
      </c>
      <c r="AI672" s="2">
        <f t="shared" si="428"/>
        <v>78</v>
      </c>
      <c r="AJ672" s="3">
        <f t="shared" si="429"/>
        <v>36.200000000000003</v>
      </c>
      <c r="AK672" s="1">
        <f t="shared" si="430"/>
        <v>78</v>
      </c>
      <c r="AL672" s="2">
        <f t="shared" si="431"/>
        <v>78</v>
      </c>
      <c r="AM672" s="3">
        <f t="shared" si="432"/>
        <v>78</v>
      </c>
      <c r="AN672" s="10">
        <v>4.8499999999999996</v>
      </c>
      <c r="AO672" s="1">
        <f t="shared" si="444"/>
        <v>82.85</v>
      </c>
      <c r="AP672" s="2">
        <f t="shared" si="433"/>
        <v>82.85</v>
      </c>
      <c r="AQ672" s="3">
        <f t="shared" si="434"/>
        <v>82.85</v>
      </c>
      <c r="AR672" s="1">
        <f t="shared" si="445"/>
        <v>78</v>
      </c>
      <c r="AS672" s="2">
        <f t="shared" si="446"/>
        <v>37.200000000000003</v>
      </c>
      <c r="AT672" s="2">
        <f t="shared" si="447"/>
        <v>78</v>
      </c>
      <c r="AU672" s="2">
        <f t="shared" si="448"/>
        <v>37.200000000000003</v>
      </c>
      <c r="AV672" s="2">
        <f t="shared" si="449"/>
        <v>78</v>
      </c>
      <c r="AW672" s="3">
        <f t="shared" si="450"/>
        <v>37.200000000000003</v>
      </c>
      <c r="AX672" s="1">
        <f t="shared" si="451"/>
        <v>78</v>
      </c>
      <c r="AY672" s="2">
        <f t="shared" si="452"/>
        <v>78</v>
      </c>
      <c r="AZ672" s="3">
        <f t="shared" si="453"/>
        <v>78</v>
      </c>
      <c r="BA672" s="10">
        <v>5.31</v>
      </c>
      <c r="BB672" s="1">
        <f t="shared" si="454"/>
        <v>83.31</v>
      </c>
      <c r="BC672" s="2">
        <f t="shared" si="455"/>
        <v>83.31</v>
      </c>
      <c r="BD672" s="3">
        <f t="shared" si="456"/>
        <v>83.31</v>
      </c>
      <c r="BE672" s="1">
        <f t="shared" si="435"/>
        <v>78</v>
      </c>
      <c r="BF672" s="2">
        <f t="shared" si="436"/>
        <v>78</v>
      </c>
      <c r="BG672" s="3">
        <f t="shared" si="437"/>
        <v>78</v>
      </c>
      <c r="BH672" s="10">
        <v>5.03</v>
      </c>
      <c r="BI672" s="1">
        <f t="shared" si="438"/>
        <v>83.03</v>
      </c>
      <c r="BJ672" s="2">
        <f t="shared" si="439"/>
        <v>83.03</v>
      </c>
      <c r="BK672" s="3">
        <f t="shared" si="440"/>
        <v>83.03</v>
      </c>
    </row>
    <row r="673" spans="1:63">
      <c r="A673" s="14">
        <v>43858.583333331728</v>
      </c>
      <c r="B673" s="1">
        <v>2.4369999999999998</v>
      </c>
      <c r="C673" s="2">
        <v>29.196999999999999</v>
      </c>
      <c r="D673" s="2">
        <v>-4.4850000000000003</v>
      </c>
      <c r="E673" s="3">
        <v>-22.274999999999999</v>
      </c>
      <c r="F673" s="1">
        <v>72</v>
      </c>
      <c r="G673" s="2">
        <v>43.24</v>
      </c>
      <c r="H673" s="2">
        <v>72</v>
      </c>
      <c r="I673" s="2">
        <v>43.24</v>
      </c>
      <c r="J673" s="2">
        <v>72</v>
      </c>
      <c r="K673" s="3">
        <v>43.24</v>
      </c>
      <c r="L673" s="1">
        <v>14.583</v>
      </c>
      <c r="M673" s="3">
        <v>0</v>
      </c>
      <c r="N673" s="1">
        <v>186</v>
      </c>
      <c r="O673" s="3">
        <v>450</v>
      </c>
      <c r="P673" s="1">
        <v>38.200000000000003</v>
      </c>
      <c r="Q673" s="2">
        <v>95</v>
      </c>
      <c r="R673" s="2">
        <v>6.75</v>
      </c>
      <c r="S673" s="3">
        <v>36.200000000000003</v>
      </c>
      <c r="T673" s="1">
        <f t="shared" si="416"/>
        <v>17.02</v>
      </c>
      <c r="U673" s="2">
        <f t="shared" si="441"/>
        <v>0</v>
      </c>
      <c r="V673" s="3">
        <f t="shared" si="442"/>
        <v>17.02</v>
      </c>
      <c r="W673" s="20" t="str">
        <f t="shared" si="417"/>
        <v>SHORT</v>
      </c>
      <c r="X673" s="19" t="str">
        <f t="shared" si="418"/>
        <v>LONG</v>
      </c>
      <c r="Y673" s="1">
        <f t="shared" si="443"/>
        <v>72</v>
      </c>
      <c r="Z673" s="2" t="str">
        <f t="shared" si="419"/>
        <v/>
      </c>
      <c r="AA673" s="2">
        <f t="shared" si="420"/>
        <v>72</v>
      </c>
      <c r="AB673" s="2" t="str">
        <f t="shared" si="421"/>
        <v/>
      </c>
      <c r="AC673" s="2">
        <f t="shared" si="422"/>
        <v>72</v>
      </c>
      <c r="AD673" s="3" t="str">
        <f t="shared" si="423"/>
        <v/>
      </c>
      <c r="AE673" s="1">
        <f t="shared" si="424"/>
        <v>72</v>
      </c>
      <c r="AF673" s="2">
        <f t="shared" si="425"/>
        <v>36.200000000000003</v>
      </c>
      <c r="AG673" s="2">
        <f t="shared" si="426"/>
        <v>72</v>
      </c>
      <c r="AH673" s="2">
        <f t="shared" si="427"/>
        <v>36.200000000000003</v>
      </c>
      <c r="AI673" s="2">
        <f t="shared" si="428"/>
        <v>72</v>
      </c>
      <c r="AJ673" s="3">
        <f t="shared" si="429"/>
        <v>36.200000000000003</v>
      </c>
      <c r="AK673" s="1">
        <f t="shared" si="430"/>
        <v>72</v>
      </c>
      <c r="AL673" s="2">
        <f t="shared" si="431"/>
        <v>72</v>
      </c>
      <c r="AM673" s="3">
        <f t="shared" si="432"/>
        <v>72</v>
      </c>
      <c r="AN673" s="10">
        <v>4.8499999999999996</v>
      </c>
      <c r="AO673" s="1">
        <f t="shared" si="444"/>
        <v>76.849999999999994</v>
      </c>
      <c r="AP673" s="2">
        <f t="shared" si="433"/>
        <v>76.849999999999994</v>
      </c>
      <c r="AQ673" s="3">
        <f t="shared" si="434"/>
        <v>76.849999999999994</v>
      </c>
      <c r="AR673" s="1">
        <f t="shared" si="445"/>
        <v>72</v>
      </c>
      <c r="AS673" s="2">
        <f t="shared" si="446"/>
        <v>37.200000000000003</v>
      </c>
      <c r="AT673" s="2">
        <f t="shared" si="447"/>
        <v>72</v>
      </c>
      <c r="AU673" s="2">
        <f t="shared" si="448"/>
        <v>37.200000000000003</v>
      </c>
      <c r="AV673" s="2">
        <f t="shared" si="449"/>
        <v>72</v>
      </c>
      <c r="AW673" s="3">
        <f t="shared" si="450"/>
        <v>37.200000000000003</v>
      </c>
      <c r="AX673" s="1">
        <f t="shared" si="451"/>
        <v>72</v>
      </c>
      <c r="AY673" s="2">
        <f t="shared" si="452"/>
        <v>72</v>
      </c>
      <c r="AZ673" s="3">
        <f t="shared" si="453"/>
        <v>72</v>
      </c>
      <c r="BA673" s="10">
        <v>5.31</v>
      </c>
      <c r="BB673" s="1">
        <f t="shared" si="454"/>
        <v>77.31</v>
      </c>
      <c r="BC673" s="2">
        <f t="shared" si="455"/>
        <v>77.31</v>
      </c>
      <c r="BD673" s="3">
        <f t="shared" si="456"/>
        <v>77.31</v>
      </c>
      <c r="BE673" s="1">
        <f t="shared" si="435"/>
        <v>43.24</v>
      </c>
      <c r="BF673" s="2">
        <f t="shared" si="436"/>
        <v>43.24</v>
      </c>
      <c r="BG673" s="3">
        <f t="shared" si="437"/>
        <v>43.24</v>
      </c>
      <c r="BH673" s="10">
        <v>5.03</v>
      </c>
      <c r="BI673" s="1">
        <f t="shared" si="438"/>
        <v>38.21</v>
      </c>
      <c r="BJ673" s="2">
        <f t="shared" si="439"/>
        <v>38.21</v>
      </c>
      <c r="BK673" s="3">
        <f t="shared" si="440"/>
        <v>38.21</v>
      </c>
    </row>
    <row r="674" spans="1:63">
      <c r="A674" s="14">
        <v>43858.624999998392</v>
      </c>
      <c r="B674" s="1">
        <v>21.606999999999999</v>
      </c>
      <c r="C674" s="2">
        <v>38.563000000000002</v>
      </c>
      <c r="D674" s="2">
        <v>4.1239999999999997</v>
      </c>
      <c r="E674" s="3">
        <v>-21.08</v>
      </c>
      <c r="F674" s="1">
        <v>43.29</v>
      </c>
      <c r="G674" s="2">
        <v>43.29</v>
      </c>
      <c r="H674" s="2">
        <v>43.29</v>
      </c>
      <c r="I674" s="2">
        <v>43.29</v>
      </c>
      <c r="J674" s="2">
        <v>43.29</v>
      </c>
      <c r="K674" s="3">
        <v>43.29</v>
      </c>
      <c r="L674" s="1">
        <v>0</v>
      </c>
      <c r="M674" s="3">
        <v>0</v>
      </c>
      <c r="N674" s="1">
        <v>161</v>
      </c>
      <c r="O674" s="3">
        <v>227</v>
      </c>
      <c r="P674" s="1">
        <v>38.200000000000003</v>
      </c>
      <c r="Q674" s="2">
        <v>95</v>
      </c>
      <c r="R674" s="2">
        <v>15</v>
      </c>
      <c r="S674" s="3">
        <v>36.200000000000003</v>
      </c>
      <c r="T674" s="1">
        <f t="shared" si="416"/>
        <v>21.606999999999999</v>
      </c>
      <c r="U674" s="2">
        <f t="shared" si="441"/>
        <v>0</v>
      </c>
      <c r="V674" s="3">
        <f t="shared" si="442"/>
        <v>21.606999999999999</v>
      </c>
      <c r="W674" s="20" t="str">
        <f t="shared" si="417"/>
        <v>LONG</v>
      </c>
      <c r="X674" s="19" t="str">
        <f t="shared" si="418"/>
        <v>LONG</v>
      </c>
      <c r="Y674" s="1" t="str">
        <f t="shared" si="443"/>
        <v/>
      </c>
      <c r="Z674" s="2" t="str">
        <f t="shared" si="419"/>
        <v/>
      </c>
      <c r="AA674" s="2" t="str">
        <f t="shared" si="420"/>
        <v/>
      </c>
      <c r="AB674" s="2" t="str">
        <f t="shared" si="421"/>
        <v/>
      </c>
      <c r="AC674" s="2" t="str">
        <f t="shared" si="422"/>
        <v/>
      </c>
      <c r="AD674" s="3" t="str">
        <f t="shared" si="423"/>
        <v/>
      </c>
      <c r="AE674" s="1">
        <f t="shared" si="424"/>
        <v>38.200000000000003</v>
      </c>
      <c r="AF674" s="2">
        <f t="shared" si="425"/>
        <v>36.200000000000003</v>
      </c>
      <c r="AG674" s="2">
        <f t="shared" si="426"/>
        <v>38.200000000000003</v>
      </c>
      <c r="AH674" s="2">
        <f t="shared" si="427"/>
        <v>36.200000000000003</v>
      </c>
      <c r="AI674" s="2">
        <f t="shared" si="428"/>
        <v>38.200000000000003</v>
      </c>
      <c r="AJ674" s="3">
        <f t="shared" si="429"/>
        <v>36.200000000000003</v>
      </c>
      <c r="AK674" s="1">
        <f t="shared" si="430"/>
        <v>36.200000000000003</v>
      </c>
      <c r="AL674" s="2">
        <f t="shared" si="431"/>
        <v>36.200000000000003</v>
      </c>
      <c r="AM674" s="3">
        <f t="shared" si="432"/>
        <v>36.200000000000003</v>
      </c>
      <c r="AN674" s="10">
        <v>4.8499999999999996</v>
      </c>
      <c r="AO674" s="1">
        <f t="shared" si="444"/>
        <v>31.35</v>
      </c>
      <c r="AP674" s="2">
        <f t="shared" si="433"/>
        <v>31.35</v>
      </c>
      <c r="AQ674" s="3">
        <f t="shared" si="434"/>
        <v>31.35</v>
      </c>
      <c r="AR674" s="1">
        <f t="shared" si="445"/>
        <v>37.200000000000003</v>
      </c>
      <c r="AS674" s="2">
        <f t="shared" si="446"/>
        <v>37.200000000000003</v>
      </c>
      <c r="AT674" s="2">
        <f t="shared" si="447"/>
        <v>37.200000000000003</v>
      </c>
      <c r="AU674" s="2">
        <f t="shared" si="448"/>
        <v>37.200000000000003</v>
      </c>
      <c r="AV674" s="2">
        <f t="shared" si="449"/>
        <v>37.200000000000003</v>
      </c>
      <c r="AW674" s="3">
        <f t="shared" si="450"/>
        <v>37.200000000000003</v>
      </c>
      <c r="AX674" s="1">
        <f t="shared" si="451"/>
        <v>37.200000000000003</v>
      </c>
      <c r="AY674" s="2">
        <f t="shared" si="452"/>
        <v>37.200000000000003</v>
      </c>
      <c r="AZ674" s="3">
        <f t="shared" si="453"/>
        <v>37.200000000000003</v>
      </c>
      <c r="BA674" s="10">
        <v>5.31</v>
      </c>
      <c r="BB674" s="1">
        <f t="shared" si="454"/>
        <v>31.890000000000004</v>
      </c>
      <c r="BC674" s="2">
        <f t="shared" si="455"/>
        <v>31.890000000000004</v>
      </c>
      <c r="BD674" s="3">
        <f t="shared" si="456"/>
        <v>31.890000000000004</v>
      </c>
      <c r="BE674" s="1">
        <f t="shared" si="435"/>
        <v>43.29</v>
      </c>
      <c r="BF674" s="2">
        <f t="shared" si="436"/>
        <v>43.29</v>
      </c>
      <c r="BG674" s="3">
        <f t="shared" si="437"/>
        <v>43.29</v>
      </c>
      <c r="BH674" s="10">
        <v>5.03</v>
      </c>
      <c r="BI674" s="1">
        <f t="shared" si="438"/>
        <v>38.26</v>
      </c>
      <c r="BJ674" s="2">
        <f t="shared" si="439"/>
        <v>38.26</v>
      </c>
      <c r="BK674" s="3">
        <f t="shared" si="440"/>
        <v>38.26</v>
      </c>
    </row>
    <row r="675" spans="1:63">
      <c r="A675" s="14">
        <v>43858.666666665056</v>
      </c>
      <c r="B675" s="1">
        <v>75.180000000000007</v>
      </c>
      <c r="C675" s="2">
        <v>58.527000000000001</v>
      </c>
      <c r="D675" s="2">
        <v>26.908000000000001</v>
      </c>
      <c r="E675" s="3">
        <v>-10.255000000000001</v>
      </c>
      <c r="F675" s="1">
        <v>43.28</v>
      </c>
      <c r="G675" s="2">
        <v>28</v>
      </c>
      <c r="H675" s="2">
        <v>43.28</v>
      </c>
      <c r="I675" s="2">
        <v>28</v>
      </c>
      <c r="J675" s="2">
        <v>43.28</v>
      </c>
      <c r="K675" s="3">
        <v>28</v>
      </c>
      <c r="L675" s="1">
        <v>0</v>
      </c>
      <c r="M675" s="3">
        <v>66.75</v>
      </c>
      <c r="N675" s="1">
        <v>162</v>
      </c>
      <c r="O675" s="3">
        <v>424</v>
      </c>
      <c r="P675" s="1">
        <v>38.200000000000003</v>
      </c>
      <c r="Q675" s="2">
        <v>95</v>
      </c>
      <c r="R675" s="2">
        <v>13.75</v>
      </c>
      <c r="S675" s="3">
        <v>36.200000000000003</v>
      </c>
      <c r="T675" s="1">
        <f t="shared" si="416"/>
        <v>8.4300000000000068</v>
      </c>
      <c r="U675" s="2">
        <f t="shared" si="441"/>
        <v>0</v>
      </c>
      <c r="V675" s="3">
        <f t="shared" si="442"/>
        <v>8.4300000000000068</v>
      </c>
      <c r="W675" s="20" t="str">
        <f t="shared" si="417"/>
        <v>LONG</v>
      </c>
      <c r="X675" s="19" t="str">
        <f t="shared" si="418"/>
        <v>LONG</v>
      </c>
      <c r="Y675" s="1" t="str">
        <f t="shared" si="443"/>
        <v/>
      </c>
      <c r="Z675" s="2">
        <f t="shared" si="419"/>
        <v>28</v>
      </c>
      <c r="AA675" s="2" t="str">
        <f t="shared" si="420"/>
        <v/>
      </c>
      <c r="AB675" s="2">
        <f t="shared" si="421"/>
        <v>28</v>
      </c>
      <c r="AC675" s="2" t="str">
        <f t="shared" si="422"/>
        <v/>
      </c>
      <c r="AD675" s="3">
        <f t="shared" si="423"/>
        <v>28</v>
      </c>
      <c r="AE675" s="1">
        <f t="shared" si="424"/>
        <v>38.200000000000003</v>
      </c>
      <c r="AF675" s="2">
        <f t="shared" si="425"/>
        <v>28</v>
      </c>
      <c r="AG675" s="2">
        <f t="shared" si="426"/>
        <v>38.200000000000003</v>
      </c>
      <c r="AH675" s="2">
        <f t="shared" si="427"/>
        <v>28</v>
      </c>
      <c r="AI675" s="2">
        <f t="shared" si="428"/>
        <v>38.200000000000003</v>
      </c>
      <c r="AJ675" s="3">
        <f t="shared" si="429"/>
        <v>28</v>
      </c>
      <c r="AK675" s="1">
        <f t="shared" si="430"/>
        <v>28</v>
      </c>
      <c r="AL675" s="2">
        <f t="shared" si="431"/>
        <v>28</v>
      </c>
      <c r="AM675" s="3">
        <f t="shared" si="432"/>
        <v>28</v>
      </c>
      <c r="AN675" s="10">
        <v>4.8499999999999996</v>
      </c>
      <c r="AO675" s="1">
        <f t="shared" si="444"/>
        <v>23.15</v>
      </c>
      <c r="AP675" s="2">
        <f t="shared" si="433"/>
        <v>23.15</v>
      </c>
      <c r="AQ675" s="3">
        <f t="shared" si="434"/>
        <v>23.15</v>
      </c>
      <c r="AR675" s="1">
        <f t="shared" si="445"/>
        <v>37.200000000000003</v>
      </c>
      <c r="AS675" s="2">
        <f t="shared" si="446"/>
        <v>28</v>
      </c>
      <c r="AT675" s="2">
        <f t="shared" si="447"/>
        <v>37.200000000000003</v>
      </c>
      <c r="AU675" s="2">
        <f t="shared" si="448"/>
        <v>28</v>
      </c>
      <c r="AV675" s="2">
        <f t="shared" si="449"/>
        <v>37.200000000000003</v>
      </c>
      <c r="AW675" s="3">
        <f t="shared" si="450"/>
        <v>28</v>
      </c>
      <c r="AX675" s="1">
        <f t="shared" si="451"/>
        <v>28</v>
      </c>
      <c r="AY675" s="2">
        <f t="shared" si="452"/>
        <v>28</v>
      </c>
      <c r="AZ675" s="3">
        <f t="shared" si="453"/>
        <v>28</v>
      </c>
      <c r="BA675" s="10">
        <v>5.31</v>
      </c>
      <c r="BB675" s="1">
        <f t="shared" si="454"/>
        <v>22.69</v>
      </c>
      <c r="BC675" s="2">
        <f t="shared" si="455"/>
        <v>22.69</v>
      </c>
      <c r="BD675" s="3">
        <f t="shared" si="456"/>
        <v>22.69</v>
      </c>
      <c r="BE675" s="1">
        <f t="shared" si="435"/>
        <v>28</v>
      </c>
      <c r="BF675" s="2">
        <f t="shared" si="436"/>
        <v>28</v>
      </c>
      <c r="BG675" s="3">
        <f t="shared" si="437"/>
        <v>28</v>
      </c>
      <c r="BH675" s="10">
        <v>5.03</v>
      </c>
      <c r="BI675" s="1">
        <f t="shared" si="438"/>
        <v>22.97</v>
      </c>
      <c r="BJ675" s="2">
        <f t="shared" si="439"/>
        <v>22.97</v>
      </c>
      <c r="BK675" s="3">
        <f t="shared" si="440"/>
        <v>22.97</v>
      </c>
    </row>
    <row r="676" spans="1:63">
      <c r="A676" s="14">
        <v>43858.70833333172</v>
      </c>
      <c r="B676" s="1">
        <v>19.806000000000001</v>
      </c>
      <c r="C676" s="2">
        <v>26.192</v>
      </c>
      <c r="D676" s="2">
        <v>10.903</v>
      </c>
      <c r="E676" s="3">
        <v>-17.289000000000001</v>
      </c>
      <c r="F676" s="1">
        <v>56.78</v>
      </c>
      <c r="G676" s="2">
        <v>30.2</v>
      </c>
      <c r="H676" s="2">
        <v>56.78</v>
      </c>
      <c r="I676" s="2">
        <v>30.2</v>
      </c>
      <c r="J676" s="2">
        <v>56.78</v>
      </c>
      <c r="K676" s="3">
        <v>30.2</v>
      </c>
      <c r="L676" s="1">
        <v>0</v>
      </c>
      <c r="M676" s="3">
        <v>28.332999999999998</v>
      </c>
      <c r="N676" s="1">
        <v>101</v>
      </c>
      <c r="O676" s="3">
        <v>475</v>
      </c>
      <c r="P676" s="1">
        <v>66.78</v>
      </c>
      <c r="Q676" s="2">
        <v>95</v>
      </c>
      <c r="R676" s="2">
        <v>-30</v>
      </c>
      <c r="S676" s="3">
        <v>36.200000000000003</v>
      </c>
      <c r="T676" s="1">
        <f t="shared" si="416"/>
        <v>-8.5269999999999975</v>
      </c>
      <c r="U676" s="2">
        <f t="shared" si="441"/>
        <v>8.5269999999999975</v>
      </c>
      <c r="V676" s="3">
        <f t="shared" si="442"/>
        <v>0</v>
      </c>
      <c r="W676" s="20" t="str">
        <f t="shared" si="417"/>
        <v>LONG</v>
      </c>
      <c r="X676" s="19" t="str">
        <f t="shared" si="418"/>
        <v>LONG</v>
      </c>
      <c r="Y676" s="1" t="str">
        <f t="shared" si="443"/>
        <v/>
      </c>
      <c r="Z676" s="2">
        <f t="shared" si="419"/>
        <v>30.2</v>
      </c>
      <c r="AA676" s="2" t="str">
        <f t="shared" si="420"/>
        <v/>
      </c>
      <c r="AB676" s="2">
        <f t="shared" si="421"/>
        <v>30.2</v>
      </c>
      <c r="AC676" s="2" t="str">
        <f t="shared" si="422"/>
        <v/>
      </c>
      <c r="AD676" s="3">
        <f t="shared" si="423"/>
        <v>30.2</v>
      </c>
      <c r="AE676" s="1">
        <f t="shared" si="424"/>
        <v>66.78</v>
      </c>
      <c r="AF676" s="2">
        <f t="shared" si="425"/>
        <v>30.2</v>
      </c>
      <c r="AG676" s="2">
        <f t="shared" si="426"/>
        <v>66.78</v>
      </c>
      <c r="AH676" s="2">
        <f t="shared" si="427"/>
        <v>30.2</v>
      </c>
      <c r="AI676" s="2">
        <f t="shared" si="428"/>
        <v>66.78</v>
      </c>
      <c r="AJ676" s="3">
        <f t="shared" si="429"/>
        <v>30.2</v>
      </c>
      <c r="AK676" s="1">
        <f t="shared" si="430"/>
        <v>30.2</v>
      </c>
      <c r="AL676" s="2">
        <f t="shared" si="431"/>
        <v>30.2</v>
      </c>
      <c r="AM676" s="3">
        <f t="shared" si="432"/>
        <v>30.2</v>
      </c>
      <c r="AN676" s="10">
        <v>4.8499999999999996</v>
      </c>
      <c r="AO676" s="1">
        <f t="shared" si="444"/>
        <v>25.35</v>
      </c>
      <c r="AP676" s="2">
        <f t="shared" si="433"/>
        <v>25.35</v>
      </c>
      <c r="AQ676" s="3">
        <f t="shared" si="434"/>
        <v>25.35</v>
      </c>
      <c r="AR676" s="1">
        <f t="shared" si="445"/>
        <v>51.49</v>
      </c>
      <c r="AS676" s="2">
        <f t="shared" si="446"/>
        <v>30.2</v>
      </c>
      <c r="AT676" s="2">
        <f t="shared" si="447"/>
        <v>51.49</v>
      </c>
      <c r="AU676" s="2">
        <f t="shared" si="448"/>
        <v>30.2</v>
      </c>
      <c r="AV676" s="2">
        <f t="shared" si="449"/>
        <v>51.49</v>
      </c>
      <c r="AW676" s="3">
        <f t="shared" si="450"/>
        <v>30.2</v>
      </c>
      <c r="AX676" s="1">
        <f t="shared" si="451"/>
        <v>30.2</v>
      </c>
      <c r="AY676" s="2">
        <f t="shared" si="452"/>
        <v>30.2</v>
      </c>
      <c r="AZ676" s="3">
        <f t="shared" si="453"/>
        <v>30.2</v>
      </c>
      <c r="BA676" s="10">
        <v>5.31</v>
      </c>
      <c r="BB676" s="1">
        <f t="shared" si="454"/>
        <v>24.89</v>
      </c>
      <c r="BC676" s="2">
        <f t="shared" si="455"/>
        <v>24.89</v>
      </c>
      <c r="BD676" s="3">
        <f t="shared" si="456"/>
        <v>24.89</v>
      </c>
      <c r="BE676" s="1">
        <f t="shared" si="435"/>
        <v>30.2</v>
      </c>
      <c r="BF676" s="2">
        <f t="shared" si="436"/>
        <v>30.2</v>
      </c>
      <c r="BG676" s="3">
        <f t="shared" si="437"/>
        <v>30.2</v>
      </c>
      <c r="BH676" s="10">
        <v>5.03</v>
      </c>
      <c r="BI676" s="1">
        <f t="shared" si="438"/>
        <v>25.169999999999998</v>
      </c>
      <c r="BJ676" s="2">
        <f t="shared" si="439"/>
        <v>25.169999999999998</v>
      </c>
      <c r="BK676" s="3">
        <f t="shared" si="440"/>
        <v>25.169999999999998</v>
      </c>
    </row>
    <row r="677" spans="1:63">
      <c r="A677" s="14">
        <v>43858.749999998385</v>
      </c>
      <c r="B677" s="1">
        <v>0.86899999999999999</v>
      </c>
      <c r="C677" s="2">
        <v>13.311</v>
      </c>
      <c r="D677" s="2">
        <v>-4.4690000000000003</v>
      </c>
      <c r="E677" s="3">
        <v>-7.9729999999999999</v>
      </c>
      <c r="F677" s="1">
        <v>90</v>
      </c>
      <c r="G677" s="2">
        <v>46.76</v>
      </c>
      <c r="H677" s="2">
        <v>90</v>
      </c>
      <c r="I677" s="2">
        <v>46.76</v>
      </c>
      <c r="J677" s="2">
        <v>90</v>
      </c>
      <c r="K677" s="3">
        <v>46.76</v>
      </c>
      <c r="L677" s="1">
        <v>3.7669999999999999</v>
      </c>
      <c r="M677" s="3">
        <v>0</v>
      </c>
      <c r="N677" s="1">
        <v>102</v>
      </c>
      <c r="O677" s="3">
        <v>473</v>
      </c>
      <c r="P677" s="1">
        <v>38.200000000000003</v>
      </c>
      <c r="Q677" s="2">
        <v>95</v>
      </c>
      <c r="R677" s="2">
        <v>-30</v>
      </c>
      <c r="S677" s="3">
        <v>36.200000000000003</v>
      </c>
      <c r="T677" s="1">
        <f t="shared" si="416"/>
        <v>4.6360000000000001</v>
      </c>
      <c r="U677" s="2">
        <f t="shared" si="441"/>
        <v>0</v>
      </c>
      <c r="V677" s="3">
        <f t="shared" si="442"/>
        <v>4.6360000000000001</v>
      </c>
      <c r="W677" s="20" t="str">
        <f t="shared" si="417"/>
        <v>SHORT</v>
      </c>
      <c r="X677" s="19" t="str">
        <f t="shared" si="418"/>
        <v>LONG</v>
      </c>
      <c r="Y677" s="1">
        <f t="shared" si="443"/>
        <v>90</v>
      </c>
      <c r="Z677" s="2" t="str">
        <f t="shared" si="419"/>
        <v/>
      </c>
      <c r="AA677" s="2">
        <f t="shared" si="420"/>
        <v>90</v>
      </c>
      <c r="AB677" s="2" t="str">
        <f t="shared" si="421"/>
        <v/>
      </c>
      <c r="AC677" s="2">
        <f t="shared" si="422"/>
        <v>90</v>
      </c>
      <c r="AD677" s="3" t="str">
        <f t="shared" si="423"/>
        <v/>
      </c>
      <c r="AE677" s="1">
        <f t="shared" si="424"/>
        <v>90</v>
      </c>
      <c r="AF677" s="2">
        <f t="shared" si="425"/>
        <v>36.200000000000003</v>
      </c>
      <c r="AG677" s="2">
        <f t="shared" si="426"/>
        <v>90</v>
      </c>
      <c r="AH677" s="2">
        <f t="shared" si="427"/>
        <v>36.200000000000003</v>
      </c>
      <c r="AI677" s="2">
        <f t="shared" si="428"/>
        <v>90</v>
      </c>
      <c r="AJ677" s="3">
        <f t="shared" si="429"/>
        <v>36.200000000000003</v>
      </c>
      <c r="AK677" s="1">
        <f t="shared" si="430"/>
        <v>90</v>
      </c>
      <c r="AL677" s="2">
        <f t="shared" si="431"/>
        <v>90</v>
      </c>
      <c r="AM677" s="3">
        <f t="shared" si="432"/>
        <v>90</v>
      </c>
      <c r="AN677" s="10">
        <v>4.8499999999999996</v>
      </c>
      <c r="AO677" s="1">
        <f t="shared" si="444"/>
        <v>94.85</v>
      </c>
      <c r="AP677" s="2">
        <f t="shared" si="433"/>
        <v>94.85</v>
      </c>
      <c r="AQ677" s="3">
        <f t="shared" si="434"/>
        <v>94.85</v>
      </c>
      <c r="AR677" s="1">
        <f t="shared" si="445"/>
        <v>90</v>
      </c>
      <c r="AS677" s="2">
        <f t="shared" si="446"/>
        <v>37.200000000000003</v>
      </c>
      <c r="AT677" s="2">
        <f t="shared" si="447"/>
        <v>90</v>
      </c>
      <c r="AU677" s="2">
        <f t="shared" si="448"/>
        <v>37.200000000000003</v>
      </c>
      <c r="AV677" s="2">
        <f t="shared" si="449"/>
        <v>90</v>
      </c>
      <c r="AW677" s="3">
        <f t="shared" si="450"/>
        <v>37.200000000000003</v>
      </c>
      <c r="AX677" s="1">
        <f t="shared" si="451"/>
        <v>90</v>
      </c>
      <c r="AY677" s="2">
        <f t="shared" si="452"/>
        <v>90</v>
      </c>
      <c r="AZ677" s="3">
        <f t="shared" si="453"/>
        <v>90</v>
      </c>
      <c r="BA677" s="10">
        <v>5.31</v>
      </c>
      <c r="BB677" s="1">
        <f t="shared" si="454"/>
        <v>95.31</v>
      </c>
      <c r="BC677" s="2">
        <f t="shared" si="455"/>
        <v>95.31</v>
      </c>
      <c r="BD677" s="3">
        <f t="shared" si="456"/>
        <v>95.31</v>
      </c>
      <c r="BE677" s="1">
        <f t="shared" si="435"/>
        <v>46.76</v>
      </c>
      <c r="BF677" s="2">
        <f t="shared" si="436"/>
        <v>46.76</v>
      </c>
      <c r="BG677" s="3">
        <f t="shared" si="437"/>
        <v>46.76</v>
      </c>
      <c r="BH677" s="10">
        <v>5.03</v>
      </c>
      <c r="BI677" s="1">
        <f t="shared" si="438"/>
        <v>41.73</v>
      </c>
      <c r="BJ677" s="2">
        <f t="shared" si="439"/>
        <v>41.73</v>
      </c>
      <c r="BK677" s="3">
        <f t="shared" si="440"/>
        <v>41.73</v>
      </c>
    </row>
    <row r="678" spans="1:63">
      <c r="A678" s="14">
        <v>43858.791666665049</v>
      </c>
      <c r="B678" s="1">
        <v>-32.54</v>
      </c>
      <c r="C678" s="2">
        <v>2.1190000000000002</v>
      </c>
      <c r="D678" s="2">
        <v>-18.096</v>
      </c>
      <c r="E678" s="3">
        <v>-16.562999999999999</v>
      </c>
      <c r="F678" s="1">
        <v>47.2</v>
      </c>
      <c r="G678" s="2">
        <v>43.29</v>
      </c>
      <c r="H678" s="2">
        <v>47.2</v>
      </c>
      <c r="I678" s="2">
        <v>43.29</v>
      </c>
      <c r="J678" s="2">
        <v>47.2</v>
      </c>
      <c r="K678" s="3">
        <v>43.29</v>
      </c>
      <c r="L678" s="1">
        <v>37.832999999999998</v>
      </c>
      <c r="M678" s="3">
        <v>0</v>
      </c>
      <c r="N678" s="1">
        <v>104</v>
      </c>
      <c r="O678" s="3">
        <v>471</v>
      </c>
      <c r="P678" s="1">
        <v>38.200000000000003</v>
      </c>
      <c r="Q678" s="2">
        <v>95</v>
      </c>
      <c r="R678" s="2">
        <v>-30</v>
      </c>
      <c r="S678" s="3">
        <v>36.200000000000003</v>
      </c>
      <c r="T678" s="1">
        <f t="shared" si="416"/>
        <v>5.2929999999999993</v>
      </c>
      <c r="U678" s="2">
        <f t="shared" si="441"/>
        <v>0</v>
      </c>
      <c r="V678" s="3">
        <f t="shared" si="442"/>
        <v>5.2929999999999993</v>
      </c>
      <c r="W678" s="20" t="str">
        <f t="shared" si="417"/>
        <v>SHORT</v>
      </c>
      <c r="X678" s="19" t="str">
        <f t="shared" si="418"/>
        <v>SHORT</v>
      </c>
      <c r="Y678" s="1">
        <f t="shared" si="443"/>
        <v>47.2</v>
      </c>
      <c r="Z678" s="2" t="str">
        <f t="shared" si="419"/>
        <v/>
      </c>
      <c r="AA678" s="2">
        <f t="shared" si="420"/>
        <v>47.2</v>
      </c>
      <c r="AB678" s="2" t="str">
        <f t="shared" si="421"/>
        <v/>
      </c>
      <c r="AC678" s="2">
        <f t="shared" si="422"/>
        <v>47.2</v>
      </c>
      <c r="AD678" s="3" t="str">
        <f t="shared" si="423"/>
        <v/>
      </c>
      <c r="AE678" s="1">
        <f t="shared" si="424"/>
        <v>47.2</v>
      </c>
      <c r="AF678" s="2">
        <f t="shared" si="425"/>
        <v>36.200000000000003</v>
      </c>
      <c r="AG678" s="2">
        <f t="shared" si="426"/>
        <v>47.2</v>
      </c>
      <c r="AH678" s="2">
        <f t="shared" si="427"/>
        <v>36.200000000000003</v>
      </c>
      <c r="AI678" s="2">
        <f t="shared" si="428"/>
        <v>47.2</v>
      </c>
      <c r="AJ678" s="3">
        <f t="shared" si="429"/>
        <v>36.200000000000003</v>
      </c>
      <c r="AK678" s="1">
        <f t="shared" si="430"/>
        <v>47.2</v>
      </c>
      <c r="AL678" s="2">
        <f t="shared" si="431"/>
        <v>47.2</v>
      </c>
      <c r="AM678" s="3">
        <f t="shared" si="432"/>
        <v>47.2</v>
      </c>
      <c r="AN678" s="10">
        <v>4.8499999999999996</v>
      </c>
      <c r="AO678" s="1">
        <f t="shared" si="444"/>
        <v>52.050000000000004</v>
      </c>
      <c r="AP678" s="2">
        <f t="shared" si="433"/>
        <v>52.050000000000004</v>
      </c>
      <c r="AQ678" s="3">
        <f t="shared" si="434"/>
        <v>52.050000000000004</v>
      </c>
      <c r="AR678" s="1">
        <f t="shared" si="445"/>
        <v>47.2</v>
      </c>
      <c r="AS678" s="2">
        <f t="shared" si="446"/>
        <v>37.200000000000003</v>
      </c>
      <c r="AT678" s="2">
        <f t="shared" si="447"/>
        <v>47.2</v>
      </c>
      <c r="AU678" s="2">
        <f t="shared" si="448"/>
        <v>37.200000000000003</v>
      </c>
      <c r="AV678" s="2">
        <f t="shared" si="449"/>
        <v>47.2</v>
      </c>
      <c r="AW678" s="3">
        <f t="shared" si="450"/>
        <v>37.200000000000003</v>
      </c>
      <c r="AX678" s="1">
        <f t="shared" si="451"/>
        <v>47.2</v>
      </c>
      <c r="AY678" s="2">
        <f t="shared" si="452"/>
        <v>47.2</v>
      </c>
      <c r="AZ678" s="3">
        <f t="shared" si="453"/>
        <v>47.2</v>
      </c>
      <c r="BA678" s="10">
        <v>5.31</v>
      </c>
      <c r="BB678" s="1">
        <f t="shared" si="454"/>
        <v>52.510000000000005</v>
      </c>
      <c r="BC678" s="2">
        <f t="shared" si="455"/>
        <v>52.510000000000005</v>
      </c>
      <c r="BD678" s="3">
        <f t="shared" si="456"/>
        <v>52.510000000000005</v>
      </c>
      <c r="BE678" s="1">
        <f t="shared" si="435"/>
        <v>47.2</v>
      </c>
      <c r="BF678" s="2">
        <f t="shared" si="436"/>
        <v>47.2</v>
      </c>
      <c r="BG678" s="3">
        <f t="shared" si="437"/>
        <v>47.2</v>
      </c>
      <c r="BH678" s="10">
        <v>5.03</v>
      </c>
      <c r="BI678" s="1">
        <f t="shared" si="438"/>
        <v>52.230000000000004</v>
      </c>
      <c r="BJ678" s="2">
        <f t="shared" si="439"/>
        <v>52.230000000000004</v>
      </c>
      <c r="BK678" s="3">
        <f t="shared" si="440"/>
        <v>52.230000000000004</v>
      </c>
    </row>
    <row r="679" spans="1:63">
      <c r="A679" s="14">
        <v>43858.833333331713</v>
      </c>
      <c r="B679" s="1">
        <v>-54.231999999999999</v>
      </c>
      <c r="C679" s="2">
        <v>-12.401</v>
      </c>
      <c r="D679" s="2">
        <v>15.417999999999999</v>
      </c>
      <c r="E679" s="3">
        <v>-57.249000000000002</v>
      </c>
      <c r="F679" s="1">
        <v>95</v>
      </c>
      <c r="G679" s="2">
        <v>27.89</v>
      </c>
      <c r="H679" s="2">
        <v>95</v>
      </c>
      <c r="I679" s="2">
        <v>27.89</v>
      </c>
      <c r="J679" s="2">
        <v>95</v>
      </c>
      <c r="K679" s="3">
        <v>27.89</v>
      </c>
      <c r="L679" s="1">
        <v>49.133000000000003</v>
      </c>
      <c r="M679" s="3">
        <v>0</v>
      </c>
      <c r="N679" s="1">
        <v>288</v>
      </c>
      <c r="O679" s="3">
        <v>386</v>
      </c>
      <c r="P679" s="1">
        <v>37.89</v>
      </c>
      <c r="Q679" s="2">
        <v>95</v>
      </c>
      <c r="R679" s="2">
        <v>6.75</v>
      </c>
      <c r="S679" s="3">
        <v>37.700000000000003</v>
      </c>
      <c r="T679" s="1">
        <f t="shared" si="416"/>
        <v>-5.0989999999999966</v>
      </c>
      <c r="U679" s="2">
        <f t="shared" si="441"/>
        <v>5.0989999999999966</v>
      </c>
      <c r="V679" s="3">
        <f t="shared" si="442"/>
        <v>0</v>
      </c>
      <c r="W679" s="20" t="str">
        <f t="shared" si="417"/>
        <v>SHORT</v>
      </c>
      <c r="X679" s="19" t="str">
        <f t="shared" si="418"/>
        <v>SHORT</v>
      </c>
      <c r="Y679" s="1">
        <f t="shared" si="443"/>
        <v>95</v>
      </c>
      <c r="Z679" s="2" t="str">
        <f t="shared" si="419"/>
        <v/>
      </c>
      <c r="AA679" s="2">
        <f t="shared" si="420"/>
        <v>95</v>
      </c>
      <c r="AB679" s="2" t="str">
        <f t="shared" si="421"/>
        <v/>
      </c>
      <c r="AC679" s="2">
        <f t="shared" si="422"/>
        <v>95</v>
      </c>
      <c r="AD679" s="3" t="str">
        <f t="shared" si="423"/>
        <v/>
      </c>
      <c r="AE679" s="1">
        <f t="shared" si="424"/>
        <v>95</v>
      </c>
      <c r="AF679" s="2">
        <f t="shared" si="425"/>
        <v>37.700000000000003</v>
      </c>
      <c r="AG679" s="2">
        <f t="shared" si="426"/>
        <v>95</v>
      </c>
      <c r="AH679" s="2">
        <f t="shared" si="427"/>
        <v>37.700000000000003</v>
      </c>
      <c r="AI679" s="2">
        <f t="shared" si="428"/>
        <v>95</v>
      </c>
      <c r="AJ679" s="3">
        <f t="shared" si="429"/>
        <v>37.700000000000003</v>
      </c>
      <c r="AK679" s="1">
        <f t="shared" si="430"/>
        <v>95</v>
      </c>
      <c r="AL679" s="2">
        <f t="shared" si="431"/>
        <v>95</v>
      </c>
      <c r="AM679" s="3">
        <f t="shared" si="432"/>
        <v>95</v>
      </c>
      <c r="AN679" s="10">
        <v>4.8499999999999996</v>
      </c>
      <c r="AO679" s="1">
        <f t="shared" si="444"/>
        <v>99.85</v>
      </c>
      <c r="AP679" s="2">
        <f t="shared" si="433"/>
        <v>99.85</v>
      </c>
      <c r="AQ679" s="3">
        <f t="shared" si="434"/>
        <v>99.85</v>
      </c>
      <c r="AR679" s="1">
        <f t="shared" si="445"/>
        <v>95</v>
      </c>
      <c r="AS679" s="2">
        <f t="shared" si="446"/>
        <v>37.799999999999997</v>
      </c>
      <c r="AT679" s="2">
        <f t="shared" si="447"/>
        <v>95</v>
      </c>
      <c r="AU679" s="2">
        <f t="shared" si="448"/>
        <v>37.799999999999997</v>
      </c>
      <c r="AV679" s="2">
        <f t="shared" si="449"/>
        <v>95</v>
      </c>
      <c r="AW679" s="3">
        <f t="shared" si="450"/>
        <v>37.799999999999997</v>
      </c>
      <c r="AX679" s="1">
        <f t="shared" si="451"/>
        <v>95</v>
      </c>
      <c r="AY679" s="2">
        <f t="shared" si="452"/>
        <v>95</v>
      </c>
      <c r="AZ679" s="3">
        <f t="shared" si="453"/>
        <v>95</v>
      </c>
      <c r="BA679" s="10">
        <v>5.31</v>
      </c>
      <c r="BB679" s="1">
        <f t="shared" si="454"/>
        <v>100.31</v>
      </c>
      <c r="BC679" s="2">
        <f t="shared" si="455"/>
        <v>100.31</v>
      </c>
      <c r="BD679" s="3">
        <f t="shared" si="456"/>
        <v>100.31</v>
      </c>
      <c r="BE679" s="1">
        <f t="shared" si="435"/>
        <v>95</v>
      </c>
      <c r="BF679" s="2">
        <f t="shared" si="436"/>
        <v>95</v>
      </c>
      <c r="BG679" s="3">
        <f t="shared" si="437"/>
        <v>95</v>
      </c>
      <c r="BH679" s="10">
        <v>5.03</v>
      </c>
      <c r="BI679" s="1">
        <f t="shared" si="438"/>
        <v>100.03</v>
      </c>
      <c r="BJ679" s="2">
        <f t="shared" si="439"/>
        <v>100.03</v>
      </c>
      <c r="BK679" s="3">
        <f t="shared" si="440"/>
        <v>100.03</v>
      </c>
    </row>
    <row r="680" spans="1:63">
      <c r="A680" s="14">
        <v>43858.874999998377</v>
      </c>
      <c r="B680" s="1">
        <v>-85.825000000000003</v>
      </c>
      <c r="C680" s="2">
        <v>13.568</v>
      </c>
      <c r="D680" s="2">
        <v>-7.5069999999999997</v>
      </c>
      <c r="E680" s="3">
        <v>-91.885999999999996</v>
      </c>
      <c r="F680" s="1">
        <v>95</v>
      </c>
      <c r="G680" s="2">
        <v>27.85</v>
      </c>
      <c r="H680" s="2">
        <v>95</v>
      </c>
      <c r="I680" s="2">
        <v>27.85</v>
      </c>
      <c r="J680" s="2">
        <v>95</v>
      </c>
      <c r="K680" s="3">
        <v>27.85</v>
      </c>
      <c r="L680" s="1">
        <v>100.88500000000001</v>
      </c>
      <c r="M680" s="3">
        <v>0</v>
      </c>
      <c r="N680" s="1">
        <v>288</v>
      </c>
      <c r="O680" s="3">
        <v>382</v>
      </c>
      <c r="P680" s="1">
        <v>44.3</v>
      </c>
      <c r="Q680" s="2">
        <v>95</v>
      </c>
      <c r="R680" s="2">
        <v>6.75</v>
      </c>
      <c r="S680" s="3">
        <v>42.3</v>
      </c>
      <c r="T680" s="1">
        <f t="shared" si="416"/>
        <v>15.060000000000002</v>
      </c>
      <c r="U680" s="2">
        <f t="shared" si="441"/>
        <v>0</v>
      </c>
      <c r="V680" s="3">
        <f t="shared" si="442"/>
        <v>15.060000000000002</v>
      </c>
      <c r="W680" s="20" t="str">
        <f t="shared" si="417"/>
        <v>SHORT</v>
      </c>
      <c r="X680" s="19" t="str">
        <f t="shared" si="418"/>
        <v>SHORT</v>
      </c>
      <c r="Y680" s="1">
        <f t="shared" si="443"/>
        <v>95</v>
      </c>
      <c r="Z680" s="2" t="str">
        <f t="shared" si="419"/>
        <v/>
      </c>
      <c r="AA680" s="2">
        <f t="shared" si="420"/>
        <v>95</v>
      </c>
      <c r="AB680" s="2" t="str">
        <f t="shared" si="421"/>
        <v/>
      </c>
      <c r="AC680" s="2">
        <f t="shared" si="422"/>
        <v>95</v>
      </c>
      <c r="AD680" s="3" t="str">
        <f t="shared" si="423"/>
        <v/>
      </c>
      <c r="AE680" s="1">
        <f t="shared" si="424"/>
        <v>95</v>
      </c>
      <c r="AF680" s="2">
        <f t="shared" si="425"/>
        <v>42.3</v>
      </c>
      <c r="AG680" s="2">
        <f t="shared" si="426"/>
        <v>95</v>
      </c>
      <c r="AH680" s="2">
        <f t="shared" si="427"/>
        <v>42.3</v>
      </c>
      <c r="AI680" s="2">
        <f t="shared" si="428"/>
        <v>95</v>
      </c>
      <c r="AJ680" s="3">
        <f t="shared" si="429"/>
        <v>42.3</v>
      </c>
      <c r="AK680" s="1">
        <f t="shared" si="430"/>
        <v>95</v>
      </c>
      <c r="AL680" s="2">
        <f t="shared" si="431"/>
        <v>95</v>
      </c>
      <c r="AM680" s="3">
        <f t="shared" si="432"/>
        <v>95</v>
      </c>
      <c r="AN680" s="10">
        <v>4.8499999999999996</v>
      </c>
      <c r="AO680" s="1">
        <f t="shared" si="444"/>
        <v>99.85</v>
      </c>
      <c r="AP680" s="2">
        <f t="shared" si="433"/>
        <v>99.85</v>
      </c>
      <c r="AQ680" s="3">
        <f t="shared" si="434"/>
        <v>99.85</v>
      </c>
      <c r="AR680" s="1">
        <f t="shared" si="445"/>
        <v>95</v>
      </c>
      <c r="AS680" s="2">
        <f t="shared" si="446"/>
        <v>43.3</v>
      </c>
      <c r="AT680" s="2">
        <f t="shared" si="447"/>
        <v>95</v>
      </c>
      <c r="AU680" s="2">
        <f t="shared" si="448"/>
        <v>43.3</v>
      </c>
      <c r="AV680" s="2">
        <f t="shared" si="449"/>
        <v>95</v>
      </c>
      <c r="AW680" s="3">
        <f t="shared" si="450"/>
        <v>43.3</v>
      </c>
      <c r="AX680" s="1">
        <f t="shared" si="451"/>
        <v>95</v>
      </c>
      <c r="AY680" s="2">
        <f t="shared" si="452"/>
        <v>95</v>
      </c>
      <c r="AZ680" s="3">
        <f t="shared" si="453"/>
        <v>95</v>
      </c>
      <c r="BA680" s="10">
        <v>5.31</v>
      </c>
      <c r="BB680" s="1">
        <f t="shared" si="454"/>
        <v>100.31</v>
      </c>
      <c r="BC680" s="2">
        <f t="shared" si="455"/>
        <v>100.31</v>
      </c>
      <c r="BD680" s="3">
        <f t="shared" si="456"/>
        <v>100.31</v>
      </c>
      <c r="BE680" s="1">
        <f t="shared" si="435"/>
        <v>95</v>
      </c>
      <c r="BF680" s="2">
        <f t="shared" si="436"/>
        <v>95</v>
      </c>
      <c r="BG680" s="3">
        <f t="shared" si="437"/>
        <v>95</v>
      </c>
      <c r="BH680" s="10">
        <v>5.03</v>
      </c>
      <c r="BI680" s="1">
        <f t="shared" si="438"/>
        <v>100.03</v>
      </c>
      <c r="BJ680" s="2">
        <f t="shared" si="439"/>
        <v>100.03</v>
      </c>
      <c r="BK680" s="3">
        <f t="shared" si="440"/>
        <v>100.03</v>
      </c>
    </row>
    <row r="681" spans="1:63">
      <c r="A681" s="14">
        <v>43858.916666665042</v>
      </c>
      <c r="B681" s="1">
        <v>-51.024999999999999</v>
      </c>
      <c r="C681" s="2">
        <v>14.018000000000001</v>
      </c>
      <c r="D681" s="2">
        <v>6.9450000000000003</v>
      </c>
      <c r="E681" s="3">
        <v>-71.988</v>
      </c>
      <c r="F681" s="1">
        <v>58.3</v>
      </c>
      <c r="G681" s="2">
        <v>21.1</v>
      </c>
      <c r="H681" s="2">
        <v>58.3</v>
      </c>
      <c r="I681" s="2">
        <v>21.1</v>
      </c>
      <c r="J681" s="2">
        <v>58.3</v>
      </c>
      <c r="K681" s="3">
        <v>21.1</v>
      </c>
      <c r="L681" s="1">
        <v>46.917000000000002</v>
      </c>
      <c r="M681" s="3">
        <v>0</v>
      </c>
      <c r="N681" s="1">
        <v>199</v>
      </c>
      <c r="O681" s="3">
        <v>366</v>
      </c>
      <c r="P681" s="1">
        <v>31.1</v>
      </c>
      <c r="Q681" s="2">
        <v>95</v>
      </c>
      <c r="R681" s="2">
        <v>6.75</v>
      </c>
      <c r="S681" s="3">
        <v>42.3</v>
      </c>
      <c r="T681" s="1">
        <f t="shared" si="416"/>
        <v>-4.107999999999997</v>
      </c>
      <c r="U681" s="2">
        <f t="shared" si="441"/>
        <v>4.107999999999997</v>
      </c>
      <c r="V681" s="3">
        <f t="shared" si="442"/>
        <v>0</v>
      </c>
      <c r="W681" s="20" t="str">
        <f t="shared" si="417"/>
        <v>SHORT</v>
      </c>
      <c r="X681" s="19" t="str">
        <f t="shared" si="418"/>
        <v>SHORT</v>
      </c>
      <c r="Y681" s="1">
        <f t="shared" si="443"/>
        <v>58.3</v>
      </c>
      <c r="Z681" s="2" t="str">
        <f t="shared" si="419"/>
        <v/>
      </c>
      <c r="AA681" s="2">
        <f t="shared" si="420"/>
        <v>58.3</v>
      </c>
      <c r="AB681" s="2" t="str">
        <f t="shared" si="421"/>
        <v/>
      </c>
      <c r="AC681" s="2">
        <f t="shared" si="422"/>
        <v>58.3</v>
      </c>
      <c r="AD681" s="3" t="str">
        <f t="shared" si="423"/>
        <v/>
      </c>
      <c r="AE681" s="1">
        <f t="shared" si="424"/>
        <v>58.3</v>
      </c>
      <c r="AF681" s="2">
        <f t="shared" si="425"/>
        <v>42.3</v>
      </c>
      <c r="AG681" s="2">
        <f t="shared" si="426"/>
        <v>58.3</v>
      </c>
      <c r="AH681" s="2">
        <f t="shared" si="427"/>
        <v>42.3</v>
      </c>
      <c r="AI681" s="2">
        <f t="shared" si="428"/>
        <v>58.3</v>
      </c>
      <c r="AJ681" s="3">
        <f t="shared" si="429"/>
        <v>42.3</v>
      </c>
      <c r="AK681" s="1">
        <f t="shared" si="430"/>
        <v>58.3</v>
      </c>
      <c r="AL681" s="2">
        <f t="shared" si="431"/>
        <v>58.3</v>
      </c>
      <c r="AM681" s="3">
        <f t="shared" si="432"/>
        <v>58.3</v>
      </c>
      <c r="AN681" s="10">
        <v>4.8499999999999996</v>
      </c>
      <c r="AO681" s="1">
        <f t="shared" si="444"/>
        <v>63.15</v>
      </c>
      <c r="AP681" s="2">
        <f t="shared" si="433"/>
        <v>63.15</v>
      </c>
      <c r="AQ681" s="3">
        <f t="shared" si="434"/>
        <v>63.15</v>
      </c>
      <c r="AR681" s="1">
        <f t="shared" si="445"/>
        <v>58.3</v>
      </c>
      <c r="AS681" s="2">
        <f t="shared" si="446"/>
        <v>36.700000000000003</v>
      </c>
      <c r="AT681" s="2">
        <f t="shared" si="447"/>
        <v>58.3</v>
      </c>
      <c r="AU681" s="2">
        <f t="shared" si="448"/>
        <v>36.700000000000003</v>
      </c>
      <c r="AV681" s="2">
        <f t="shared" si="449"/>
        <v>58.3</v>
      </c>
      <c r="AW681" s="3">
        <f t="shared" si="450"/>
        <v>36.700000000000003</v>
      </c>
      <c r="AX681" s="1">
        <f t="shared" si="451"/>
        <v>58.3</v>
      </c>
      <c r="AY681" s="2">
        <f t="shared" si="452"/>
        <v>58.3</v>
      </c>
      <c r="AZ681" s="3">
        <f t="shared" si="453"/>
        <v>58.3</v>
      </c>
      <c r="BA681" s="10">
        <v>5.31</v>
      </c>
      <c r="BB681" s="1">
        <f t="shared" si="454"/>
        <v>63.61</v>
      </c>
      <c r="BC681" s="2">
        <f t="shared" si="455"/>
        <v>63.61</v>
      </c>
      <c r="BD681" s="3">
        <f t="shared" si="456"/>
        <v>63.61</v>
      </c>
      <c r="BE681" s="1">
        <f t="shared" si="435"/>
        <v>58.3</v>
      </c>
      <c r="BF681" s="2">
        <f t="shared" si="436"/>
        <v>58.3</v>
      </c>
      <c r="BG681" s="3">
        <f t="shared" si="437"/>
        <v>58.3</v>
      </c>
      <c r="BH681" s="10">
        <v>5.03</v>
      </c>
      <c r="BI681" s="1">
        <f t="shared" si="438"/>
        <v>63.33</v>
      </c>
      <c r="BJ681" s="2">
        <f t="shared" si="439"/>
        <v>63.33</v>
      </c>
      <c r="BK681" s="3">
        <f t="shared" si="440"/>
        <v>63.33</v>
      </c>
    </row>
    <row r="682" spans="1:63">
      <c r="A682" s="14">
        <v>43858.958333331706</v>
      </c>
      <c r="B682" s="1">
        <v>-7.1779999999999999</v>
      </c>
      <c r="C682" s="2">
        <v>36.988999999999997</v>
      </c>
      <c r="D682" s="2">
        <v>3.601</v>
      </c>
      <c r="E682" s="3">
        <v>-47.768000000000001</v>
      </c>
      <c r="F682" s="1">
        <v>58.3</v>
      </c>
      <c r="G682" s="2">
        <v>20.49</v>
      </c>
      <c r="H682" s="2">
        <v>58.3</v>
      </c>
      <c r="I682" s="2">
        <v>20.49</v>
      </c>
      <c r="J682" s="2">
        <v>58.3</v>
      </c>
      <c r="K682" s="3">
        <v>20.49</v>
      </c>
      <c r="L682" s="1">
        <v>26.832999999999998</v>
      </c>
      <c r="M682" s="3">
        <v>0</v>
      </c>
      <c r="N682" s="1">
        <v>149</v>
      </c>
      <c r="O682" s="3">
        <v>224</v>
      </c>
      <c r="P682" s="1">
        <v>30.49</v>
      </c>
      <c r="Q682" s="2">
        <v>95</v>
      </c>
      <c r="R682" s="2">
        <v>6.75</v>
      </c>
      <c r="S682" s="3">
        <v>42.3</v>
      </c>
      <c r="T682" s="1">
        <f t="shared" si="416"/>
        <v>19.654999999999998</v>
      </c>
      <c r="U682" s="2">
        <f t="shared" si="441"/>
        <v>0</v>
      </c>
      <c r="V682" s="3">
        <f t="shared" si="442"/>
        <v>19.654999999999998</v>
      </c>
      <c r="W682" s="20" t="str">
        <f t="shared" si="417"/>
        <v>SHORT</v>
      </c>
      <c r="X682" s="19" t="str">
        <f t="shared" si="418"/>
        <v>SHORT</v>
      </c>
      <c r="Y682" s="1">
        <f t="shared" si="443"/>
        <v>58.3</v>
      </c>
      <c r="Z682" s="2" t="str">
        <f t="shared" si="419"/>
        <v/>
      </c>
      <c r="AA682" s="2">
        <f t="shared" si="420"/>
        <v>58.3</v>
      </c>
      <c r="AB682" s="2" t="str">
        <f t="shared" si="421"/>
        <v/>
      </c>
      <c r="AC682" s="2">
        <f t="shared" si="422"/>
        <v>58.3</v>
      </c>
      <c r="AD682" s="3" t="str">
        <f t="shared" si="423"/>
        <v/>
      </c>
      <c r="AE682" s="1">
        <f t="shared" si="424"/>
        <v>58.3</v>
      </c>
      <c r="AF682" s="2">
        <f t="shared" si="425"/>
        <v>42.3</v>
      </c>
      <c r="AG682" s="2">
        <f t="shared" si="426"/>
        <v>58.3</v>
      </c>
      <c r="AH682" s="2">
        <f t="shared" si="427"/>
        <v>42.3</v>
      </c>
      <c r="AI682" s="2">
        <f t="shared" si="428"/>
        <v>58.3</v>
      </c>
      <c r="AJ682" s="3">
        <f t="shared" si="429"/>
        <v>42.3</v>
      </c>
      <c r="AK682" s="1">
        <f t="shared" si="430"/>
        <v>58.3</v>
      </c>
      <c r="AL682" s="2">
        <f t="shared" si="431"/>
        <v>58.3</v>
      </c>
      <c r="AM682" s="3">
        <f t="shared" si="432"/>
        <v>58.3</v>
      </c>
      <c r="AN682" s="10">
        <v>4.8499999999999996</v>
      </c>
      <c r="AO682" s="1">
        <f t="shared" si="444"/>
        <v>63.15</v>
      </c>
      <c r="AP682" s="2">
        <f t="shared" si="433"/>
        <v>63.15</v>
      </c>
      <c r="AQ682" s="3">
        <f t="shared" si="434"/>
        <v>63.15</v>
      </c>
      <c r="AR682" s="1">
        <f t="shared" si="445"/>
        <v>58.3</v>
      </c>
      <c r="AS682" s="2">
        <f t="shared" si="446"/>
        <v>36.4</v>
      </c>
      <c r="AT682" s="2">
        <f t="shared" si="447"/>
        <v>58.3</v>
      </c>
      <c r="AU682" s="2">
        <f t="shared" si="448"/>
        <v>36.4</v>
      </c>
      <c r="AV682" s="2">
        <f t="shared" si="449"/>
        <v>58.3</v>
      </c>
      <c r="AW682" s="3">
        <f t="shared" si="450"/>
        <v>36.4</v>
      </c>
      <c r="AX682" s="1">
        <f t="shared" si="451"/>
        <v>58.3</v>
      </c>
      <c r="AY682" s="2">
        <f t="shared" si="452"/>
        <v>58.3</v>
      </c>
      <c r="AZ682" s="3">
        <f t="shared" si="453"/>
        <v>58.3</v>
      </c>
      <c r="BA682" s="10">
        <v>5.31</v>
      </c>
      <c r="BB682" s="1">
        <f t="shared" si="454"/>
        <v>63.61</v>
      </c>
      <c r="BC682" s="2">
        <f t="shared" si="455"/>
        <v>63.61</v>
      </c>
      <c r="BD682" s="3">
        <f t="shared" si="456"/>
        <v>63.61</v>
      </c>
      <c r="BE682" s="1">
        <f t="shared" si="435"/>
        <v>58.3</v>
      </c>
      <c r="BF682" s="2">
        <f t="shared" si="436"/>
        <v>58.3</v>
      </c>
      <c r="BG682" s="3">
        <f t="shared" si="437"/>
        <v>58.3</v>
      </c>
      <c r="BH682" s="10">
        <v>5.03</v>
      </c>
      <c r="BI682" s="1">
        <f t="shared" si="438"/>
        <v>63.33</v>
      </c>
      <c r="BJ682" s="2">
        <f t="shared" si="439"/>
        <v>63.33</v>
      </c>
      <c r="BK682" s="3">
        <f t="shared" si="440"/>
        <v>63.33</v>
      </c>
    </row>
    <row r="683" spans="1:63">
      <c r="A683" s="14">
        <v>43858.99999999837</v>
      </c>
      <c r="B683" s="1">
        <v>-15.571</v>
      </c>
      <c r="C683" s="2">
        <v>32</v>
      </c>
      <c r="D683" s="2">
        <v>0.79200000000000004</v>
      </c>
      <c r="E683" s="3">
        <v>-48.363</v>
      </c>
      <c r="F683" s="1">
        <v>70</v>
      </c>
      <c r="G683" s="2">
        <v>20.079999999999998</v>
      </c>
      <c r="H683" s="2">
        <v>70</v>
      </c>
      <c r="I683" s="2">
        <v>20.079999999999998</v>
      </c>
      <c r="J683" s="2">
        <v>70</v>
      </c>
      <c r="K683" s="3">
        <v>20.079999999999998</v>
      </c>
      <c r="L683" s="1">
        <v>15.567</v>
      </c>
      <c r="M683" s="3">
        <v>0</v>
      </c>
      <c r="N683" s="1">
        <v>174</v>
      </c>
      <c r="O683" s="3">
        <v>1</v>
      </c>
      <c r="P683" s="1">
        <v>30.08</v>
      </c>
      <c r="Q683" s="2">
        <v>95</v>
      </c>
      <c r="R683" s="2">
        <v>40.4</v>
      </c>
      <c r="S683" s="3">
        <v>40.4</v>
      </c>
      <c r="T683" s="1">
        <f t="shared" si="416"/>
        <v>-3.9999999999995595E-3</v>
      </c>
      <c r="U683" s="2">
        <f t="shared" si="441"/>
        <v>3.9999999999995595E-3</v>
      </c>
      <c r="V683" s="3">
        <f t="shared" si="442"/>
        <v>0</v>
      </c>
      <c r="W683" s="20" t="str">
        <f t="shared" si="417"/>
        <v>SHORT</v>
      </c>
      <c r="X683" s="19" t="str">
        <f t="shared" si="418"/>
        <v>SHORT</v>
      </c>
      <c r="Y683" s="1">
        <f t="shared" si="443"/>
        <v>70</v>
      </c>
      <c r="Z683" s="2" t="str">
        <f t="shared" si="419"/>
        <v/>
      </c>
      <c r="AA683" s="2">
        <f t="shared" si="420"/>
        <v>70</v>
      </c>
      <c r="AB683" s="2" t="str">
        <f t="shared" si="421"/>
        <v/>
      </c>
      <c r="AC683" s="2">
        <f t="shared" si="422"/>
        <v>70</v>
      </c>
      <c r="AD683" s="3" t="str">
        <f t="shared" si="423"/>
        <v/>
      </c>
      <c r="AE683" s="1">
        <f t="shared" si="424"/>
        <v>70</v>
      </c>
      <c r="AF683" s="2">
        <f t="shared" si="425"/>
        <v>40.4</v>
      </c>
      <c r="AG683" s="2">
        <f t="shared" si="426"/>
        <v>70</v>
      </c>
      <c r="AH683" s="2">
        <f t="shared" si="427"/>
        <v>40.4</v>
      </c>
      <c r="AI683" s="2">
        <f t="shared" si="428"/>
        <v>70</v>
      </c>
      <c r="AJ683" s="3">
        <f t="shared" si="429"/>
        <v>40.4</v>
      </c>
      <c r="AK683" s="1">
        <f t="shared" si="430"/>
        <v>70</v>
      </c>
      <c r="AL683" s="2">
        <f t="shared" si="431"/>
        <v>70</v>
      </c>
      <c r="AM683" s="3">
        <f t="shared" si="432"/>
        <v>70</v>
      </c>
      <c r="AN683" s="10">
        <v>4.8499999999999996</v>
      </c>
      <c r="AO683" s="1">
        <f t="shared" si="444"/>
        <v>74.849999999999994</v>
      </c>
      <c r="AP683" s="2">
        <f t="shared" si="433"/>
        <v>74.849999999999994</v>
      </c>
      <c r="AQ683" s="3">
        <f t="shared" si="434"/>
        <v>74.849999999999994</v>
      </c>
      <c r="AR683" s="1">
        <f t="shared" si="445"/>
        <v>70</v>
      </c>
      <c r="AS683" s="2">
        <f t="shared" si="446"/>
        <v>35.24</v>
      </c>
      <c r="AT683" s="2">
        <f t="shared" si="447"/>
        <v>70</v>
      </c>
      <c r="AU683" s="2">
        <f t="shared" si="448"/>
        <v>35.24</v>
      </c>
      <c r="AV683" s="2">
        <f t="shared" si="449"/>
        <v>70</v>
      </c>
      <c r="AW683" s="3">
        <f t="shared" si="450"/>
        <v>35.24</v>
      </c>
      <c r="AX683" s="1">
        <f t="shared" si="451"/>
        <v>70</v>
      </c>
      <c r="AY683" s="2">
        <f t="shared" si="452"/>
        <v>70</v>
      </c>
      <c r="AZ683" s="3">
        <f t="shared" si="453"/>
        <v>70</v>
      </c>
      <c r="BA683" s="10">
        <v>5.31</v>
      </c>
      <c r="BB683" s="1">
        <f t="shared" si="454"/>
        <v>75.31</v>
      </c>
      <c r="BC683" s="2">
        <f t="shared" si="455"/>
        <v>75.31</v>
      </c>
      <c r="BD683" s="3">
        <f t="shared" si="456"/>
        <v>75.31</v>
      </c>
      <c r="BE683" s="1">
        <f t="shared" si="435"/>
        <v>70</v>
      </c>
      <c r="BF683" s="2">
        <f t="shared" si="436"/>
        <v>70</v>
      </c>
      <c r="BG683" s="3">
        <f t="shared" si="437"/>
        <v>70</v>
      </c>
      <c r="BH683" s="10">
        <v>5.03</v>
      </c>
      <c r="BI683" s="1">
        <f t="shared" si="438"/>
        <v>75.03</v>
      </c>
      <c r="BJ683" s="2">
        <f t="shared" si="439"/>
        <v>75.03</v>
      </c>
      <c r="BK683" s="3">
        <f t="shared" si="440"/>
        <v>75.03</v>
      </c>
    </row>
    <row r="684" spans="1:63">
      <c r="A684" s="14">
        <v>43859.041666665034</v>
      </c>
      <c r="B684" s="1">
        <v>35.075000000000003</v>
      </c>
      <c r="C684" s="2">
        <v>8.3580000000000005</v>
      </c>
      <c r="D684" s="2">
        <v>1.198</v>
      </c>
      <c r="E684" s="3">
        <v>25.518999999999998</v>
      </c>
      <c r="F684" s="1">
        <v>19.95</v>
      </c>
      <c r="G684" s="2">
        <v>19.95</v>
      </c>
      <c r="H684" s="2">
        <v>19.95</v>
      </c>
      <c r="I684" s="2">
        <v>19.95</v>
      </c>
      <c r="J684" s="2">
        <v>19.95</v>
      </c>
      <c r="K684" s="3">
        <v>19.95</v>
      </c>
      <c r="L684" s="1">
        <v>0</v>
      </c>
      <c r="M684" s="3">
        <v>16.917000000000002</v>
      </c>
      <c r="N684" s="1">
        <v>174</v>
      </c>
      <c r="O684" s="3">
        <v>1</v>
      </c>
      <c r="P684" s="1">
        <v>29.95</v>
      </c>
      <c r="Q684" s="2">
        <v>95</v>
      </c>
      <c r="R684" s="2">
        <v>40.4</v>
      </c>
      <c r="S684" s="3">
        <v>40.4</v>
      </c>
      <c r="T684" s="1">
        <f t="shared" si="416"/>
        <v>18.158000000000001</v>
      </c>
      <c r="U684" s="2">
        <f t="shared" si="441"/>
        <v>0</v>
      </c>
      <c r="V684" s="3">
        <f t="shared" si="442"/>
        <v>18.158000000000001</v>
      </c>
      <c r="W684" s="20" t="str">
        <f t="shared" si="417"/>
        <v>LONG</v>
      </c>
      <c r="X684" s="19" t="str">
        <f t="shared" si="418"/>
        <v>LONG</v>
      </c>
      <c r="Y684" s="1" t="str">
        <f t="shared" si="443"/>
        <v/>
      </c>
      <c r="Z684" s="2">
        <f t="shared" si="419"/>
        <v>19.95</v>
      </c>
      <c r="AA684" s="2" t="str">
        <f t="shared" si="420"/>
        <v/>
      </c>
      <c r="AB684" s="2">
        <f t="shared" si="421"/>
        <v>19.95</v>
      </c>
      <c r="AC684" s="2" t="str">
        <f t="shared" si="422"/>
        <v/>
      </c>
      <c r="AD684" s="3">
        <f t="shared" si="423"/>
        <v>19.95</v>
      </c>
      <c r="AE684" s="1">
        <f t="shared" si="424"/>
        <v>29.95</v>
      </c>
      <c r="AF684" s="2">
        <f t="shared" si="425"/>
        <v>19.95</v>
      </c>
      <c r="AG684" s="2">
        <f t="shared" si="426"/>
        <v>29.95</v>
      </c>
      <c r="AH684" s="2">
        <f t="shared" si="427"/>
        <v>19.95</v>
      </c>
      <c r="AI684" s="2">
        <f t="shared" si="428"/>
        <v>29.95</v>
      </c>
      <c r="AJ684" s="3">
        <f t="shared" si="429"/>
        <v>19.95</v>
      </c>
      <c r="AK684" s="1">
        <f t="shared" si="430"/>
        <v>19.95</v>
      </c>
      <c r="AL684" s="2">
        <f t="shared" si="431"/>
        <v>19.95</v>
      </c>
      <c r="AM684" s="3">
        <f t="shared" si="432"/>
        <v>19.95</v>
      </c>
      <c r="AN684" s="10">
        <v>4.8499999999999996</v>
      </c>
      <c r="AO684" s="1">
        <f t="shared" si="444"/>
        <v>15.1</v>
      </c>
      <c r="AP684" s="2">
        <f t="shared" si="433"/>
        <v>15.1</v>
      </c>
      <c r="AQ684" s="3">
        <f t="shared" si="434"/>
        <v>15.1</v>
      </c>
      <c r="AR684" s="1">
        <f t="shared" si="445"/>
        <v>35.18</v>
      </c>
      <c r="AS684" s="2">
        <f t="shared" si="446"/>
        <v>19.95</v>
      </c>
      <c r="AT684" s="2">
        <f t="shared" si="447"/>
        <v>35.18</v>
      </c>
      <c r="AU684" s="2">
        <f t="shared" si="448"/>
        <v>19.95</v>
      </c>
      <c r="AV684" s="2">
        <f t="shared" si="449"/>
        <v>35.18</v>
      </c>
      <c r="AW684" s="3">
        <f t="shared" si="450"/>
        <v>19.95</v>
      </c>
      <c r="AX684" s="1">
        <f t="shared" si="451"/>
        <v>19.95</v>
      </c>
      <c r="AY684" s="2">
        <f t="shared" si="452"/>
        <v>19.95</v>
      </c>
      <c r="AZ684" s="3">
        <f t="shared" si="453"/>
        <v>19.95</v>
      </c>
      <c r="BA684" s="10">
        <v>5.31</v>
      </c>
      <c r="BB684" s="1">
        <f t="shared" si="454"/>
        <v>14.64</v>
      </c>
      <c r="BC684" s="2">
        <f t="shared" si="455"/>
        <v>14.64</v>
      </c>
      <c r="BD684" s="3">
        <f t="shared" si="456"/>
        <v>14.64</v>
      </c>
      <c r="BE684" s="1">
        <f t="shared" si="435"/>
        <v>19.95</v>
      </c>
      <c r="BF684" s="2">
        <f t="shared" si="436"/>
        <v>19.95</v>
      </c>
      <c r="BG684" s="3">
        <f t="shared" si="437"/>
        <v>19.95</v>
      </c>
      <c r="BH684" s="10">
        <v>5.03</v>
      </c>
      <c r="BI684" s="1">
        <f t="shared" si="438"/>
        <v>14.919999999999998</v>
      </c>
      <c r="BJ684" s="2">
        <f t="shared" si="439"/>
        <v>14.919999999999998</v>
      </c>
      <c r="BK684" s="3">
        <f t="shared" si="440"/>
        <v>14.919999999999998</v>
      </c>
    </row>
    <row r="685" spans="1:63">
      <c r="A685" s="14">
        <v>43859.083333331699</v>
      </c>
      <c r="B685" s="1">
        <v>13.724</v>
      </c>
      <c r="C685" s="2">
        <v>-19.765999999999998</v>
      </c>
      <c r="D685" s="2">
        <v>-5.8689999999999998</v>
      </c>
      <c r="E685" s="3">
        <v>39.359000000000002</v>
      </c>
      <c r="F685" s="1">
        <v>19.579999999999998</v>
      </c>
      <c r="G685" s="2">
        <v>19.579999999999998</v>
      </c>
      <c r="H685" s="2">
        <v>19.579999999999998</v>
      </c>
      <c r="I685" s="2">
        <v>19.579999999999998</v>
      </c>
      <c r="J685" s="2">
        <v>19.579999999999998</v>
      </c>
      <c r="K685" s="3">
        <v>19.579999999999998</v>
      </c>
      <c r="L685" s="1">
        <v>0</v>
      </c>
      <c r="M685" s="3">
        <v>0</v>
      </c>
      <c r="N685" s="1">
        <v>174</v>
      </c>
      <c r="O685" s="3">
        <v>1</v>
      </c>
      <c r="P685" s="1">
        <v>29.58</v>
      </c>
      <c r="Q685" s="2">
        <v>95</v>
      </c>
      <c r="R685" s="2">
        <v>40.4</v>
      </c>
      <c r="S685" s="3">
        <v>40.4</v>
      </c>
      <c r="T685" s="1">
        <f t="shared" si="416"/>
        <v>13.724</v>
      </c>
      <c r="U685" s="2">
        <f t="shared" si="441"/>
        <v>0</v>
      </c>
      <c r="V685" s="3">
        <f t="shared" si="442"/>
        <v>13.724</v>
      </c>
      <c r="W685" s="20" t="str">
        <f t="shared" si="417"/>
        <v>LONG</v>
      </c>
      <c r="X685" s="19" t="str">
        <f t="shared" si="418"/>
        <v>LONG</v>
      </c>
      <c r="Y685" s="1" t="str">
        <f t="shared" si="443"/>
        <v/>
      </c>
      <c r="Z685" s="2" t="str">
        <f t="shared" si="419"/>
        <v/>
      </c>
      <c r="AA685" s="2" t="str">
        <f t="shared" si="420"/>
        <v/>
      </c>
      <c r="AB685" s="2" t="str">
        <f t="shared" si="421"/>
        <v/>
      </c>
      <c r="AC685" s="2" t="str">
        <f t="shared" si="422"/>
        <v/>
      </c>
      <c r="AD685" s="3" t="str">
        <f t="shared" si="423"/>
        <v/>
      </c>
      <c r="AE685" s="1">
        <f t="shared" si="424"/>
        <v>29.58</v>
      </c>
      <c r="AF685" s="2">
        <f t="shared" si="425"/>
        <v>40.4</v>
      </c>
      <c r="AG685" s="2">
        <f t="shared" si="426"/>
        <v>29.58</v>
      </c>
      <c r="AH685" s="2">
        <f t="shared" si="427"/>
        <v>40.4</v>
      </c>
      <c r="AI685" s="2">
        <f t="shared" si="428"/>
        <v>29.58</v>
      </c>
      <c r="AJ685" s="3">
        <f t="shared" si="429"/>
        <v>40.4</v>
      </c>
      <c r="AK685" s="1">
        <f t="shared" si="430"/>
        <v>40.4</v>
      </c>
      <c r="AL685" s="2">
        <f t="shared" si="431"/>
        <v>40.4</v>
      </c>
      <c r="AM685" s="3">
        <f t="shared" si="432"/>
        <v>40.4</v>
      </c>
      <c r="AN685" s="10">
        <v>4.8499999999999996</v>
      </c>
      <c r="AO685" s="1">
        <f t="shared" si="444"/>
        <v>35.549999999999997</v>
      </c>
      <c r="AP685" s="2">
        <f t="shared" si="433"/>
        <v>35.549999999999997</v>
      </c>
      <c r="AQ685" s="3">
        <f t="shared" si="434"/>
        <v>35.549999999999997</v>
      </c>
      <c r="AR685" s="1">
        <f t="shared" si="445"/>
        <v>34.99</v>
      </c>
      <c r="AS685" s="2">
        <f t="shared" si="446"/>
        <v>34.99</v>
      </c>
      <c r="AT685" s="2">
        <f t="shared" si="447"/>
        <v>34.99</v>
      </c>
      <c r="AU685" s="2">
        <f t="shared" si="448"/>
        <v>34.99</v>
      </c>
      <c r="AV685" s="2">
        <f t="shared" si="449"/>
        <v>34.99</v>
      </c>
      <c r="AW685" s="3">
        <f t="shared" si="450"/>
        <v>34.99</v>
      </c>
      <c r="AX685" s="1">
        <f t="shared" si="451"/>
        <v>34.99</v>
      </c>
      <c r="AY685" s="2">
        <f t="shared" si="452"/>
        <v>34.99</v>
      </c>
      <c r="AZ685" s="3">
        <f t="shared" si="453"/>
        <v>34.99</v>
      </c>
      <c r="BA685" s="10">
        <v>5.31</v>
      </c>
      <c r="BB685" s="1">
        <f t="shared" si="454"/>
        <v>29.680000000000003</v>
      </c>
      <c r="BC685" s="2">
        <f t="shared" si="455"/>
        <v>29.680000000000003</v>
      </c>
      <c r="BD685" s="3">
        <f t="shared" si="456"/>
        <v>29.680000000000003</v>
      </c>
      <c r="BE685" s="1">
        <f t="shared" si="435"/>
        <v>19.579999999999998</v>
      </c>
      <c r="BF685" s="2">
        <f t="shared" si="436"/>
        <v>19.579999999999998</v>
      </c>
      <c r="BG685" s="3">
        <f t="shared" si="437"/>
        <v>19.579999999999998</v>
      </c>
      <c r="BH685" s="10">
        <v>5.03</v>
      </c>
      <c r="BI685" s="1">
        <f t="shared" si="438"/>
        <v>14.549999999999997</v>
      </c>
      <c r="BJ685" s="2">
        <f t="shared" si="439"/>
        <v>14.549999999999997</v>
      </c>
      <c r="BK685" s="3">
        <f t="shared" si="440"/>
        <v>14.549999999999997</v>
      </c>
    </row>
    <row r="686" spans="1:63">
      <c r="A686" s="14">
        <v>43859.124999998363</v>
      </c>
      <c r="B686" s="1">
        <v>52.689</v>
      </c>
      <c r="C686" s="2">
        <v>-39.750999999999998</v>
      </c>
      <c r="D686" s="2">
        <v>-9.3460000000000001</v>
      </c>
      <c r="E686" s="3">
        <v>101.786</v>
      </c>
      <c r="F686" s="1">
        <v>19.16</v>
      </c>
      <c r="G686" s="2">
        <v>19.16</v>
      </c>
      <c r="H686" s="2">
        <v>19.16</v>
      </c>
      <c r="I686" s="2">
        <v>19.16</v>
      </c>
      <c r="J686" s="2">
        <v>19.16</v>
      </c>
      <c r="K686" s="3">
        <v>19.16</v>
      </c>
      <c r="L686" s="1">
        <v>0</v>
      </c>
      <c r="M686" s="3">
        <v>0</v>
      </c>
      <c r="N686" s="1">
        <v>174</v>
      </c>
      <c r="O686" s="3">
        <v>1</v>
      </c>
      <c r="P686" s="1">
        <v>29.16</v>
      </c>
      <c r="Q686" s="2">
        <v>95</v>
      </c>
      <c r="R686" s="2">
        <v>40.4</v>
      </c>
      <c r="S686" s="3">
        <v>40.4</v>
      </c>
      <c r="T686" s="1">
        <f t="shared" si="416"/>
        <v>52.689</v>
      </c>
      <c r="U686" s="2">
        <f t="shared" si="441"/>
        <v>0</v>
      </c>
      <c r="V686" s="3">
        <f t="shared" si="442"/>
        <v>52.689</v>
      </c>
      <c r="W686" s="20" t="str">
        <f t="shared" si="417"/>
        <v>LONG</v>
      </c>
      <c r="X686" s="19" t="str">
        <f t="shared" si="418"/>
        <v>LONG</v>
      </c>
      <c r="Y686" s="1" t="str">
        <f t="shared" si="443"/>
        <v/>
      </c>
      <c r="Z686" s="2" t="str">
        <f t="shared" si="419"/>
        <v/>
      </c>
      <c r="AA686" s="2" t="str">
        <f t="shared" si="420"/>
        <v/>
      </c>
      <c r="AB686" s="2" t="str">
        <f t="shared" si="421"/>
        <v/>
      </c>
      <c r="AC686" s="2" t="str">
        <f t="shared" si="422"/>
        <v/>
      </c>
      <c r="AD686" s="3" t="str">
        <f t="shared" si="423"/>
        <v/>
      </c>
      <c r="AE686" s="1">
        <f t="shared" si="424"/>
        <v>29.16</v>
      </c>
      <c r="AF686" s="2">
        <f t="shared" si="425"/>
        <v>40.4</v>
      </c>
      <c r="AG686" s="2">
        <f t="shared" si="426"/>
        <v>29.16</v>
      </c>
      <c r="AH686" s="2">
        <f t="shared" si="427"/>
        <v>40.4</v>
      </c>
      <c r="AI686" s="2">
        <f t="shared" si="428"/>
        <v>29.16</v>
      </c>
      <c r="AJ686" s="3">
        <f t="shared" si="429"/>
        <v>40.4</v>
      </c>
      <c r="AK686" s="1">
        <f t="shared" si="430"/>
        <v>40.4</v>
      </c>
      <c r="AL686" s="2">
        <f t="shared" si="431"/>
        <v>40.4</v>
      </c>
      <c r="AM686" s="3">
        <f t="shared" si="432"/>
        <v>40.4</v>
      </c>
      <c r="AN686" s="10">
        <v>4.8499999999999996</v>
      </c>
      <c r="AO686" s="1">
        <f t="shared" si="444"/>
        <v>35.549999999999997</v>
      </c>
      <c r="AP686" s="2">
        <f t="shared" si="433"/>
        <v>35.549999999999997</v>
      </c>
      <c r="AQ686" s="3">
        <f t="shared" si="434"/>
        <v>35.549999999999997</v>
      </c>
      <c r="AR686" s="1">
        <f t="shared" si="445"/>
        <v>34.78</v>
      </c>
      <c r="AS686" s="2">
        <f t="shared" si="446"/>
        <v>34.78</v>
      </c>
      <c r="AT686" s="2">
        <f t="shared" si="447"/>
        <v>34.78</v>
      </c>
      <c r="AU686" s="2">
        <f t="shared" si="448"/>
        <v>34.78</v>
      </c>
      <c r="AV686" s="2">
        <f t="shared" si="449"/>
        <v>34.78</v>
      </c>
      <c r="AW686" s="3">
        <f t="shared" si="450"/>
        <v>34.78</v>
      </c>
      <c r="AX686" s="1">
        <f t="shared" si="451"/>
        <v>34.78</v>
      </c>
      <c r="AY686" s="2">
        <f t="shared" si="452"/>
        <v>34.78</v>
      </c>
      <c r="AZ686" s="3">
        <f t="shared" si="453"/>
        <v>34.78</v>
      </c>
      <c r="BA686" s="10">
        <v>5.31</v>
      </c>
      <c r="BB686" s="1">
        <f t="shared" si="454"/>
        <v>29.470000000000002</v>
      </c>
      <c r="BC686" s="2">
        <f t="shared" si="455"/>
        <v>29.470000000000002</v>
      </c>
      <c r="BD686" s="3">
        <f t="shared" si="456"/>
        <v>29.470000000000002</v>
      </c>
      <c r="BE686" s="1">
        <f t="shared" si="435"/>
        <v>19.16</v>
      </c>
      <c r="BF686" s="2">
        <f t="shared" si="436"/>
        <v>19.16</v>
      </c>
      <c r="BG686" s="3">
        <f t="shared" si="437"/>
        <v>19.16</v>
      </c>
      <c r="BH686" s="10">
        <v>5.03</v>
      </c>
      <c r="BI686" s="1">
        <f t="shared" si="438"/>
        <v>14.129999999999999</v>
      </c>
      <c r="BJ686" s="2">
        <f t="shared" si="439"/>
        <v>14.129999999999999</v>
      </c>
      <c r="BK686" s="3">
        <f t="shared" si="440"/>
        <v>14.129999999999999</v>
      </c>
    </row>
    <row r="687" spans="1:63">
      <c r="A687" s="14">
        <v>43859.166666665027</v>
      </c>
      <c r="B687" s="1">
        <v>45.365000000000002</v>
      </c>
      <c r="C687" s="2">
        <v>-18.146000000000001</v>
      </c>
      <c r="D687" s="2">
        <v>-2.7320000000000002</v>
      </c>
      <c r="E687" s="3">
        <v>66.242999999999995</v>
      </c>
      <c r="F687" s="1">
        <v>27.05</v>
      </c>
      <c r="G687" s="2">
        <v>19.61</v>
      </c>
      <c r="H687" s="2">
        <v>27.05</v>
      </c>
      <c r="I687" s="2">
        <v>19.61</v>
      </c>
      <c r="J687" s="2">
        <v>27.05</v>
      </c>
      <c r="K687" s="3">
        <v>19.61</v>
      </c>
      <c r="L687" s="1">
        <v>0</v>
      </c>
      <c r="M687" s="3">
        <v>16.666</v>
      </c>
      <c r="N687" s="1">
        <v>174</v>
      </c>
      <c r="O687" s="3">
        <v>20</v>
      </c>
      <c r="P687" s="1">
        <v>37.049999999999997</v>
      </c>
      <c r="Q687" s="2">
        <v>95</v>
      </c>
      <c r="R687" s="2">
        <v>24.4</v>
      </c>
      <c r="S687" s="3">
        <v>40.4</v>
      </c>
      <c r="T687" s="1">
        <f t="shared" si="416"/>
        <v>28.699000000000002</v>
      </c>
      <c r="U687" s="2">
        <f t="shared" si="441"/>
        <v>0</v>
      </c>
      <c r="V687" s="3">
        <f t="shared" si="442"/>
        <v>28.699000000000002</v>
      </c>
      <c r="W687" s="20" t="str">
        <f t="shared" si="417"/>
        <v>LONG</v>
      </c>
      <c r="X687" s="19" t="str">
        <f t="shared" si="418"/>
        <v>LONG</v>
      </c>
      <c r="Y687" s="1" t="str">
        <f t="shared" si="443"/>
        <v/>
      </c>
      <c r="Z687" s="2">
        <f t="shared" si="419"/>
        <v>19.61</v>
      </c>
      <c r="AA687" s="2" t="str">
        <f t="shared" si="420"/>
        <v/>
      </c>
      <c r="AB687" s="2">
        <f t="shared" si="421"/>
        <v>19.61</v>
      </c>
      <c r="AC687" s="2" t="str">
        <f t="shared" si="422"/>
        <v/>
      </c>
      <c r="AD687" s="3">
        <f t="shared" si="423"/>
        <v>19.61</v>
      </c>
      <c r="AE687" s="1">
        <f t="shared" si="424"/>
        <v>37.049999999999997</v>
      </c>
      <c r="AF687" s="2">
        <f t="shared" si="425"/>
        <v>19.61</v>
      </c>
      <c r="AG687" s="2">
        <f t="shared" si="426"/>
        <v>37.049999999999997</v>
      </c>
      <c r="AH687" s="2">
        <f t="shared" si="427"/>
        <v>19.61</v>
      </c>
      <c r="AI687" s="2">
        <f t="shared" si="428"/>
        <v>37.049999999999997</v>
      </c>
      <c r="AJ687" s="3">
        <f t="shared" si="429"/>
        <v>19.61</v>
      </c>
      <c r="AK687" s="1">
        <f t="shared" si="430"/>
        <v>19.61</v>
      </c>
      <c r="AL687" s="2">
        <f t="shared" si="431"/>
        <v>19.61</v>
      </c>
      <c r="AM687" s="3">
        <f t="shared" si="432"/>
        <v>19.61</v>
      </c>
      <c r="AN687" s="10">
        <v>4.8499999999999996</v>
      </c>
      <c r="AO687" s="1">
        <f t="shared" si="444"/>
        <v>14.76</v>
      </c>
      <c r="AP687" s="2">
        <f t="shared" si="433"/>
        <v>14.76</v>
      </c>
      <c r="AQ687" s="3">
        <f t="shared" si="434"/>
        <v>14.76</v>
      </c>
      <c r="AR687" s="1">
        <f t="shared" si="445"/>
        <v>38.729999999999997</v>
      </c>
      <c r="AS687" s="2">
        <f t="shared" si="446"/>
        <v>19.61</v>
      </c>
      <c r="AT687" s="2">
        <f t="shared" si="447"/>
        <v>38.729999999999997</v>
      </c>
      <c r="AU687" s="2">
        <f t="shared" si="448"/>
        <v>19.61</v>
      </c>
      <c r="AV687" s="2">
        <f t="shared" si="449"/>
        <v>38.729999999999997</v>
      </c>
      <c r="AW687" s="3">
        <f t="shared" si="450"/>
        <v>19.61</v>
      </c>
      <c r="AX687" s="1">
        <f t="shared" si="451"/>
        <v>19.61</v>
      </c>
      <c r="AY687" s="2">
        <f t="shared" si="452"/>
        <v>19.61</v>
      </c>
      <c r="AZ687" s="3">
        <f t="shared" si="453"/>
        <v>19.61</v>
      </c>
      <c r="BA687" s="10">
        <v>5.31</v>
      </c>
      <c r="BB687" s="1">
        <f t="shared" si="454"/>
        <v>14.3</v>
      </c>
      <c r="BC687" s="2">
        <f t="shared" si="455"/>
        <v>14.3</v>
      </c>
      <c r="BD687" s="3">
        <f t="shared" si="456"/>
        <v>14.3</v>
      </c>
      <c r="BE687" s="1">
        <f t="shared" si="435"/>
        <v>19.61</v>
      </c>
      <c r="BF687" s="2">
        <f t="shared" si="436"/>
        <v>19.61</v>
      </c>
      <c r="BG687" s="3">
        <f t="shared" si="437"/>
        <v>19.61</v>
      </c>
      <c r="BH687" s="10">
        <v>5.03</v>
      </c>
      <c r="BI687" s="1">
        <f t="shared" si="438"/>
        <v>14.579999999999998</v>
      </c>
      <c r="BJ687" s="2">
        <f t="shared" si="439"/>
        <v>14.579999999999998</v>
      </c>
      <c r="BK687" s="3">
        <f t="shared" si="440"/>
        <v>14.579999999999998</v>
      </c>
    </row>
    <row r="688" spans="1:63">
      <c r="A688" s="14">
        <v>43859.208333331691</v>
      </c>
      <c r="B688" s="1">
        <v>66.576999999999998</v>
      </c>
      <c r="C688" s="2">
        <v>20.222000000000001</v>
      </c>
      <c r="D688" s="2">
        <v>-36.555</v>
      </c>
      <c r="E688" s="3">
        <v>82.91</v>
      </c>
      <c r="F688" s="1">
        <v>28.04</v>
      </c>
      <c r="G688" s="2">
        <v>19.97</v>
      </c>
      <c r="H688" s="2">
        <v>28.04</v>
      </c>
      <c r="I688" s="2">
        <v>19.97</v>
      </c>
      <c r="J688" s="2">
        <v>28.04</v>
      </c>
      <c r="K688" s="3">
        <v>19.97</v>
      </c>
      <c r="L688" s="1">
        <v>0</v>
      </c>
      <c r="M688" s="3">
        <v>42</v>
      </c>
      <c r="N688" s="1">
        <v>174</v>
      </c>
      <c r="O688" s="3">
        <v>2</v>
      </c>
      <c r="P688" s="1">
        <v>38.04</v>
      </c>
      <c r="Q688" s="2">
        <v>95</v>
      </c>
      <c r="R688" s="2">
        <v>34.4</v>
      </c>
      <c r="S688" s="3">
        <v>40.4</v>
      </c>
      <c r="T688" s="1">
        <f t="shared" si="416"/>
        <v>24.576999999999998</v>
      </c>
      <c r="U688" s="2">
        <f t="shared" si="441"/>
        <v>0</v>
      </c>
      <c r="V688" s="3">
        <f t="shared" si="442"/>
        <v>24.576999999999998</v>
      </c>
      <c r="W688" s="20" t="str">
        <f t="shared" si="417"/>
        <v>LONG</v>
      </c>
      <c r="X688" s="19" t="str">
        <f t="shared" si="418"/>
        <v>LONG</v>
      </c>
      <c r="Y688" s="1" t="str">
        <f t="shared" si="443"/>
        <v/>
      </c>
      <c r="Z688" s="2">
        <f t="shared" si="419"/>
        <v>19.97</v>
      </c>
      <c r="AA688" s="2" t="str">
        <f t="shared" si="420"/>
        <v/>
      </c>
      <c r="AB688" s="2">
        <f t="shared" si="421"/>
        <v>19.97</v>
      </c>
      <c r="AC688" s="2" t="str">
        <f t="shared" si="422"/>
        <v/>
      </c>
      <c r="AD688" s="3">
        <f t="shared" si="423"/>
        <v>19.97</v>
      </c>
      <c r="AE688" s="1">
        <f t="shared" si="424"/>
        <v>38.04</v>
      </c>
      <c r="AF688" s="2">
        <f t="shared" si="425"/>
        <v>19.97</v>
      </c>
      <c r="AG688" s="2">
        <f t="shared" si="426"/>
        <v>38.04</v>
      </c>
      <c r="AH688" s="2">
        <f t="shared" si="427"/>
        <v>19.97</v>
      </c>
      <c r="AI688" s="2">
        <f t="shared" si="428"/>
        <v>38.04</v>
      </c>
      <c r="AJ688" s="3">
        <f t="shared" si="429"/>
        <v>19.97</v>
      </c>
      <c r="AK688" s="1">
        <f t="shared" si="430"/>
        <v>19.97</v>
      </c>
      <c r="AL688" s="2">
        <f t="shared" si="431"/>
        <v>19.97</v>
      </c>
      <c r="AM688" s="3">
        <f t="shared" si="432"/>
        <v>19.97</v>
      </c>
      <c r="AN688" s="10">
        <v>4.8499999999999996</v>
      </c>
      <c r="AO688" s="1">
        <f t="shared" si="444"/>
        <v>15.12</v>
      </c>
      <c r="AP688" s="2">
        <f t="shared" si="433"/>
        <v>15.12</v>
      </c>
      <c r="AQ688" s="3">
        <f t="shared" si="434"/>
        <v>15.12</v>
      </c>
      <c r="AR688" s="1">
        <f t="shared" si="445"/>
        <v>39.22</v>
      </c>
      <c r="AS688" s="2">
        <f t="shared" si="446"/>
        <v>19.97</v>
      </c>
      <c r="AT688" s="2">
        <f t="shared" si="447"/>
        <v>39.22</v>
      </c>
      <c r="AU688" s="2">
        <f t="shared" si="448"/>
        <v>19.97</v>
      </c>
      <c r="AV688" s="2">
        <f t="shared" si="449"/>
        <v>39.22</v>
      </c>
      <c r="AW688" s="3">
        <f t="shared" si="450"/>
        <v>19.97</v>
      </c>
      <c r="AX688" s="1">
        <f t="shared" si="451"/>
        <v>19.97</v>
      </c>
      <c r="AY688" s="2">
        <f t="shared" si="452"/>
        <v>19.97</v>
      </c>
      <c r="AZ688" s="3">
        <f t="shared" si="453"/>
        <v>19.97</v>
      </c>
      <c r="BA688" s="10">
        <v>5.31</v>
      </c>
      <c r="BB688" s="1">
        <f t="shared" si="454"/>
        <v>14.66</v>
      </c>
      <c r="BC688" s="2">
        <f t="shared" si="455"/>
        <v>14.66</v>
      </c>
      <c r="BD688" s="3">
        <f t="shared" si="456"/>
        <v>14.66</v>
      </c>
      <c r="BE688" s="1">
        <f t="shared" si="435"/>
        <v>19.97</v>
      </c>
      <c r="BF688" s="2">
        <f t="shared" si="436"/>
        <v>19.97</v>
      </c>
      <c r="BG688" s="3">
        <f t="shared" si="437"/>
        <v>19.97</v>
      </c>
      <c r="BH688" s="10">
        <v>5.03</v>
      </c>
      <c r="BI688" s="1">
        <f t="shared" si="438"/>
        <v>14.939999999999998</v>
      </c>
      <c r="BJ688" s="2">
        <f t="shared" si="439"/>
        <v>14.939999999999998</v>
      </c>
      <c r="BK688" s="3">
        <f t="shared" si="440"/>
        <v>14.939999999999998</v>
      </c>
    </row>
    <row r="689" spans="1:63">
      <c r="A689" s="14">
        <v>43859.249999998356</v>
      </c>
      <c r="B689" s="1">
        <v>136.93799999999999</v>
      </c>
      <c r="C689" s="2">
        <v>18.321000000000002</v>
      </c>
      <c r="D689" s="2">
        <v>19.058</v>
      </c>
      <c r="E689" s="3">
        <v>99.558999999999997</v>
      </c>
      <c r="F689" s="1">
        <v>28.54</v>
      </c>
      <c r="G689" s="2">
        <v>24.3</v>
      </c>
      <c r="H689" s="2">
        <v>28.54</v>
      </c>
      <c r="I689" s="2">
        <v>24.3</v>
      </c>
      <c r="J689" s="2">
        <v>28.54</v>
      </c>
      <c r="K689" s="3">
        <v>24.3</v>
      </c>
      <c r="L689" s="1">
        <v>0</v>
      </c>
      <c r="M689" s="3">
        <v>28.167000000000002</v>
      </c>
      <c r="N689" s="1">
        <v>114</v>
      </c>
      <c r="O689" s="3">
        <v>290</v>
      </c>
      <c r="P689" s="1">
        <v>37.299999999999997</v>
      </c>
      <c r="Q689" s="2">
        <v>95</v>
      </c>
      <c r="R689" s="2">
        <v>3.99</v>
      </c>
      <c r="S689" s="3">
        <v>35.299999999999997</v>
      </c>
      <c r="T689" s="1">
        <f t="shared" si="416"/>
        <v>108.77099999999999</v>
      </c>
      <c r="U689" s="2">
        <f t="shared" si="441"/>
        <v>0</v>
      </c>
      <c r="V689" s="3">
        <f t="shared" si="442"/>
        <v>108.77099999999999</v>
      </c>
      <c r="W689" s="20" t="str">
        <f t="shared" si="417"/>
        <v>LONG</v>
      </c>
      <c r="X689" s="19" t="str">
        <f t="shared" si="418"/>
        <v>LONG</v>
      </c>
      <c r="Y689" s="1" t="str">
        <f t="shared" si="443"/>
        <v/>
      </c>
      <c r="Z689" s="2">
        <f t="shared" si="419"/>
        <v>24.3</v>
      </c>
      <c r="AA689" s="2" t="str">
        <f t="shared" si="420"/>
        <v/>
      </c>
      <c r="AB689" s="2">
        <f t="shared" si="421"/>
        <v>24.3</v>
      </c>
      <c r="AC689" s="2" t="str">
        <f t="shared" si="422"/>
        <v/>
      </c>
      <c r="AD689" s="3">
        <f t="shared" si="423"/>
        <v>24.3</v>
      </c>
      <c r="AE689" s="1">
        <f t="shared" si="424"/>
        <v>37.299999999999997</v>
      </c>
      <c r="AF689" s="2">
        <f t="shared" si="425"/>
        <v>24.3</v>
      </c>
      <c r="AG689" s="2">
        <f t="shared" si="426"/>
        <v>37.299999999999997</v>
      </c>
      <c r="AH689" s="2">
        <f t="shared" si="427"/>
        <v>24.3</v>
      </c>
      <c r="AI689" s="2">
        <f t="shared" si="428"/>
        <v>37.299999999999997</v>
      </c>
      <c r="AJ689" s="3">
        <f t="shared" si="429"/>
        <v>24.3</v>
      </c>
      <c r="AK689" s="1">
        <f t="shared" si="430"/>
        <v>24.3</v>
      </c>
      <c r="AL689" s="2">
        <f t="shared" si="431"/>
        <v>24.3</v>
      </c>
      <c r="AM689" s="3">
        <f t="shared" si="432"/>
        <v>24.3</v>
      </c>
      <c r="AN689" s="10">
        <v>4.8499999999999996</v>
      </c>
      <c r="AO689" s="1">
        <f t="shared" si="444"/>
        <v>19.450000000000003</v>
      </c>
      <c r="AP689" s="2">
        <f t="shared" si="433"/>
        <v>19.450000000000003</v>
      </c>
      <c r="AQ689" s="3">
        <f t="shared" si="434"/>
        <v>19.450000000000003</v>
      </c>
      <c r="AR689" s="1">
        <f t="shared" si="445"/>
        <v>36.299999999999997</v>
      </c>
      <c r="AS689" s="2">
        <f t="shared" si="446"/>
        <v>24.3</v>
      </c>
      <c r="AT689" s="2">
        <f t="shared" si="447"/>
        <v>36.299999999999997</v>
      </c>
      <c r="AU689" s="2">
        <f t="shared" si="448"/>
        <v>24.3</v>
      </c>
      <c r="AV689" s="2">
        <f t="shared" si="449"/>
        <v>36.299999999999997</v>
      </c>
      <c r="AW689" s="3">
        <f t="shared" si="450"/>
        <v>24.3</v>
      </c>
      <c r="AX689" s="1">
        <f t="shared" si="451"/>
        <v>24.3</v>
      </c>
      <c r="AY689" s="2">
        <f t="shared" si="452"/>
        <v>24.3</v>
      </c>
      <c r="AZ689" s="3">
        <f t="shared" si="453"/>
        <v>24.3</v>
      </c>
      <c r="BA689" s="10">
        <v>5.31</v>
      </c>
      <c r="BB689" s="1">
        <f t="shared" si="454"/>
        <v>18.990000000000002</v>
      </c>
      <c r="BC689" s="2">
        <f t="shared" si="455"/>
        <v>18.990000000000002</v>
      </c>
      <c r="BD689" s="3">
        <f t="shared" si="456"/>
        <v>18.990000000000002</v>
      </c>
      <c r="BE689" s="1">
        <f t="shared" si="435"/>
        <v>24.3</v>
      </c>
      <c r="BF689" s="2">
        <f t="shared" si="436"/>
        <v>24.3</v>
      </c>
      <c r="BG689" s="3">
        <f t="shared" si="437"/>
        <v>24.3</v>
      </c>
      <c r="BH689" s="10">
        <v>5.03</v>
      </c>
      <c r="BI689" s="1">
        <f t="shared" si="438"/>
        <v>19.27</v>
      </c>
      <c r="BJ689" s="2">
        <f t="shared" si="439"/>
        <v>19.27</v>
      </c>
      <c r="BK689" s="3">
        <f t="shared" si="440"/>
        <v>19.27</v>
      </c>
    </row>
    <row r="690" spans="1:63">
      <c r="A690" s="14">
        <v>43859.29166666502</v>
      </c>
      <c r="B690" s="1">
        <v>60.936</v>
      </c>
      <c r="C690" s="2">
        <v>-9.2189999999999994</v>
      </c>
      <c r="D690" s="2">
        <v>-21.657</v>
      </c>
      <c r="E690" s="3">
        <v>91.811999999999998</v>
      </c>
      <c r="F690" s="1">
        <v>42.06</v>
      </c>
      <c r="G690" s="2">
        <v>34.5</v>
      </c>
      <c r="H690" s="2">
        <v>42.06</v>
      </c>
      <c r="I690" s="2">
        <v>34.5</v>
      </c>
      <c r="J690" s="2">
        <v>42.06</v>
      </c>
      <c r="K690" s="3">
        <v>34.5</v>
      </c>
      <c r="L690" s="1">
        <v>0</v>
      </c>
      <c r="M690" s="3">
        <v>29.817</v>
      </c>
      <c r="N690" s="1">
        <v>92</v>
      </c>
      <c r="O690" s="3">
        <v>180</v>
      </c>
      <c r="P690" s="1">
        <v>36.5</v>
      </c>
      <c r="Q690" s="2">
        <v>95</v>
      </c>
      <c r="R690" s="2">
        <v>-20</v>
      </c>
      <c r="S690" s="3">
        <v>34.5</v>
      </c>
      <c r="T690" s="1">
        <f t="shared" si="416"/>
        <v>31.119</v>
      </c>
      <c r="U690" s="2">
        <f t="shared" si="441"/>
        <v>0</v>
      </c>
      <c r="V690" s="3">
        <f t="shared" si="442"/>
        <v>31.119</v>
      </c>
      <c r="W690" s="20" t="str">
        <f t="shared" si="417"/>
        <v>LONG</v>
      </c>
      <c r="X690" s="19" t="str">
        <f t="shared" si="418"/>
        <v>LONG</v>
      </c>
      <c r="Y690" s="1" t="str">
        <f t="shared" si="443"/>
        <v/>
      </c>
      <c r="Z690" s="2">
        <f t="shared" si="419"/>
        <v>34.5</v>
      </c>
      <c r="AA690" s="2" t="str">
        <f t="shared" si="420"/>
        <v/>
      </c>
      <c r="AB690" s="2">
        <f t="shared" si="421"/>
        <v>34.5</v>
      </c>
      <c r="AC690" s="2" t="str">
        <f t="shared" si="422"/>
        <v/>
      </c>
      <c r="AD690" s="3">
        <f t="shared" si="423"/>
        <v>34.5</v>
      </c>
      <c r="AE690" s="1">
        <f t="shared" si="424"/>
        <v>36.5</v>
      </c>
      <c r="AF690" s="2">
        <f t="shared" si="425"/>
        <v>34.5</v>
      </c>
      <c r="AG690" s="2">
        <f t="shared" si="426"/>
        <v>36.5</v>
      </c>
      <c r="AH690" s="2">
        <f t="shared" si="427"/>
        <v>34.5</v>
      </c>
      <c r="AI690" s="2">
        <f t="shared" si="428"/>
        <v>36.5</v>
      </c>
      <c r="AJ690" s="3">
        <f t="shared" si="429"/>
        <v>34.5</v>
      </c>
      <c r="AK690" s="1">
        <f t="shared" si="430"/>
        <v>34.5</v>
      </c>
      <c r="AL690" s="2">
        <f t="shared" si="431"/>
        <v>34.5</v>
      </c>
      <c r="AM690" s="3">
        <f t="shared" si="432"/>
        <v>34.5</v>
      </c>
      <c r="AN690" s="10">
        <v>4.8499999999999996</v>
      </c>
      <c r="AO690" s="1">
        <f t="shared" si="444"/>
        <v>29.65</v>
      </c>
      <c r="AP690" s="2">
        <f t="shared" si="433"/>
        <v>29.65</v>
      </c>
      <c r="AQ690" s="3">
        <f t="shared" si="434"/>
        <v>29.65</v>
      </c>
      <c r="AR690" s="1">
        <f t="shared" si="445"/>
        <v>35.5</v>
      </c>
      <c r="AS690" s="2">
        <f t="shared" si="446"/>
        <v>34.5</v>
      </c>
      <c r="AT690" s="2">
        <f t="shared" si="447"/>
        <v>35.5</v>
      </c>
      <c r="AU690" s="2">
        <f t="shared" si="448"/>
        <v>34.5</v>
      </c>
      <c r="AV690" s="2">
        <f t="shared" si="449"/>
        <v>35.5</v>
      </c>
      <c r="AW690" s="3">
        <f t="shared" si="450"/>
        <v>34.5</v>
      </c>
      <c r="AX690" s="1">
        <f t="shared" si="451"/>
        <v>34.5</v>
      </c>
      <c r="AY690" s="2">
        <f t="shared" si="452"/>
        <v>34.5</v>
      </c>
      <c r="AZ690" s="3">
        <f t="shared" si="453"/>
        <v>34.5</v>
      </c>
      <c r="BA690" s="10">
        <v>5.31</v>
      </c>
      <c r="BB690" s="1">
        <f t="shared" si="454"/>
        <v>29.19</v>
      </c>
      <c r="BC690" s="2">
        <f t="shared" si="455"/>
        <v>29.19</v>
      </c>
      <c r="BD690" s="3">
        <f t="shared" si="456"/>
        <v>29.19</v>
      </c>
      <c r="BE690" s="1">
        <f t="shared" si="435"/>
        <v>34.5</v>
      </c>
      <c r="BF690" s="2">
        <f t="shared" si="436"/>
        <v>34.5</v>
      </c>
      <c r="BG690" s="3">
        <f t="shared" si="437"/>
        <v>34.5</v>
      </c>
      <c r="BH690" s="10">
        <v>5.03</v>
      </c>
      <c r="BI690" s="1">
        <f t="shared" si="438"/>
        <v>29.47</v>
      </c>
      <c r="BJ690" s="2">
        <f t="shared" si="439"/>
        <v>29.47</v>
      </c>
      <c r="BK690" s="3">
        <f t="shared" si="440"/>
        <v>29.47</v>
      </c>
    </row>
    <row r="691" spans="1:63">
      <c r="A691" s="14">
        <v>43859.333333331684</v>
      </c>
      <c r="B691" s="1">
        <v>75.034999999999997</v>
      </c>
      <c r="C691" s="2">
        <v>-39.49</v>
      </c>
      <c r="D691" s="2">
        <v>-1.3879999999999999</v>
      </c>
      <c r="E691" s="3">
        <v>115.913</v>
      </c>
      <c r="F691" s="1">
        <v>45.52</v>
      </c>
      <c r="G691" s="2">
        <v>45.52</v>
      </c>
      <c r="H691" s="2">
        <v>45.52</v>
      </c>
      <c r="I691" s="2">
        <v>45.52</v>
      </c>
      <c r="J691" s="2">
        <v>45.52</v>
      </c>
      <c r="K691" s="3">
        <v>45.52</v>
      </c>
      <c r="L691" s="1">
        <v>0</v>
      </c>
      <c r="M691" s="3">
        <v>23.332999999999998</v>
      </c>
      <c r="N691" s="1">
        <v>114</v>
      </c>
      <c r="O691" s="3">
        <v>594</v>
      </c>
      <c r="P691" s="1">
        <v>36.5</v>
      </c>
      <c r="Q691" s="2">
        <v>95</v>
      </c>
      <c r="R691" s="2">
        <v>-20</v>
      </c>
      <c r="S691" s="3">
        <v>34.5</v>
      </c>
      <c r="T691" s="1">
        <f t="shared" si="416"/>
        <v>51.701999999999998</v>
      </c>
      <c r="U691" s="2">
        <f t="shared" si="441"/>
        <v>0</v>
      </c>
      <c r="V691" s="3">
        <f t="shared" si="442"/>
        <v>51.701999999999998</v>
      </c>
      <c r="W691" s="20" t="str">
        <f t="shared" si="417"/>
        <v>LONG</v>
      </c>
      <c r="X691" s="19" t="str">
        <f t="shared" si="418"/>
        <v>LONG</v>
      </c>
      <c r="Y691" s="1" t="str">
        <f t="shared" si="443"/>
        <v/>
      </c>
      <c r="Z691" s="2">
        <f t="shared" si="419"/>
        <v>45.52</v>
      </c>
      <c r="AA691" s="2" t="str">
        <f t="shared" si="420"/>
        <v/>
      </c>
      <c r="AB691" s="2">
        <f t="shared" si="421"/>
        <v>45.52</v>
      </c>
      <c r="AC691" s="2" t="str">
        <f t="shared" si="422"/>
        <v/>
      </c>
      <c r="AD691" s="3">
        <f t="shared" si="423"/>
        <v>45.52</v>
      </c>
      <c r="AE691" s="1">
        <f t="shared" si="424"/>
        <v>36.5</v>
      </c>
      <c r="AF691" s="2">
        <f t="shared" si="425"/>
        <v>45.52</v>
      </c>
      <c r="AG691" s="2">
        <f t="shared" si="426"/>
        <v>36.5</v>
      </c>
      <c r="AH691" s="2">
        <f t="shared" si="427"/>
        <v>45.52</v>
      </c>
      <c r="AI691" s="2">
        <f t="shared" si="428"/>
        <v>36.5</v>
      </c>
      <c r="AJ691" s="3">
        <f t="shared" si="429"/>
        <v>45.52</v>
      </c>
      <c r="AK691" s="1">
        <f t="shared" si="430"/>
        <v>45.52</v>
      </c>
      <c r="AL691" s="2">
        <f t="shared" si="431"/>
        <v>45.52</v>
      </c>
      <c r="AM691" s="3">
        <f t="shared" si="432"/>
        <v>45.52</v>
      </c>
      <c r="AN691" s="10">
        <v>4.8499999999999996</v>
      </c>
      <c r="AO691" s="1">
        <f t="shared" si="444"/>
        <v>40.67</v>
      </c>
      <c r="AP691" s="2">
        <f t="shared" si="433"/>
        <v>40.67</v>
      </c>
      <c r="AQ691" s="3">
        <f t="shared" si="434"/>
        <v>40.67</v>
      </c>
      <c r="AR691" s="1">
        <f t="shared" si="445"/>
        <v>35.5</v>
      </c>
      <c r="AS691" s="2">
        <f t="shared" si="446"/>
        <v>45.52</v>
      </c>
      <c r="AT691" s="2">
        <f t="shared" si="447"/>
        <v>35.5</v>
      </c>
      <c r="AU691" s="2">
        <f t="shared" si="448"/>
        <v>45.52</v>
      </c>
      <c r="AV691" s="2">
        <f t="shared" si="449"/>
        <v>35.5</v>
      </c>
      <c r="AW691" s="3">
        <f t="shared" si="450"/>
        <v>45.52</v>
      </c>
      <c r="AX691" s="1">
        <f t="shared" si="451"/>
        <v>45.52</v>
      </c>
      <c r="AY691" s="2">
        <f t="shared" si="452"/>
        <v>45.52</v>
      </c>
      <c r="AZ691" s="3">
        <f t="shared" si="453"/>
        <v>45.52</v>
      </c>
      <c r="BA691" s="10">
        <v>5.31</v>
      </c>
      <c r="BB691" s="1">
        <f t="shared" si="454"/>
        <v>40.21</v>
      </c>
      <c r="BC691" s="2">
        <f t="shared" si="455"/>
        <v>40.21</v>
      </c>
      <c r="BD691" s="3">
        <f t="shared" si="456"/>
        <v>40.21</v>
      </c>
      <c r="BE691" s="1">
        <f t="shared" si="435"/>
        <v>45.52</v>
      </c>
      <c r="BF691" s="2">
        <f t="shared" si="436"/>
        <v>45.52</v>
      </c>
      <c r="BG691" s="3">
        <f t="shared" si="437"/>
        <v>45.52</v>
      </c>
      <c r="BH691" s="10">
        <v>5.03</v>
      </c>
      <c r="BI691" s="1">
        <f t="shared" si="438"/>
        <v>40.49</v>
      </c>
      <c r="BJ691" s="2">
        <f t="shared" si="439"/>
        <v>40.49</v>
      </c>
      <c r="BK691" s="3">
        <f t="shared" si="440"/>
        <v>40.49</v>
      </c>
    </row>
    <row r="692" spans="1:63">
      <c r="A692" s="14">
        <v>43859.374999998348</v>
      </c>
      <c r="B692" s="1">
        <v>74.081999999999994</v>
      </c>
      <c r="C692" s="2">
        <v>-43.595999999999997</v>
      </c>
      <c r="D692" s="2">
        <v>-6.7889999999999997</v>
      </c>
      <c r="E692" s="3">
        <v>124.467</v>
      </c>
      <c r="F692" s="1">
        <v>46.81</v>
      </c>
      <c r="G692" s="2">
        <v>28.5</v>
      </c>
      <c r="H692" s="2">
        <v>46.81</v>
      </c>
      <c r="I692" s="2">
        <v>28.5</v>
      </c>
      <c r="J692" s="2">
        <v>46.81</v>
      </c>
      <c r="K692" s="3">
        <v>28.5</v>
      </c>
      <c r="L692" s="1">
        <v>0</v>
      </c>
      <c r="M692" s="3">
        <v>47.332999999999998</v>
      </c>
      <c r="N692" s="1">
        <v>24</v>
      </c>
      <c r="O692" s="3">
        <v>642</v>
      </c>
      <c r="P692" s="1">
        <v>36.5</v>
      </c>
      <c r="Q692" s="2">
        <v>94</v>
      </c>
      <c r="R692" s="2">
        <v>-20</v>
      </c>
      <c r="S692" s="3">
        <v>34.5</v>
      </c>
      <c r="T692" s="1">
        <f t="shared" si="416"/>
        <v>26.748999999999995</v>
      </c>
      <c r="U692" s="2">
        <f t="shared" si="441"/>
        <v>0</v>
      </c>
      <c r="V692" s="3">
        <f t="shared" si="442"/>
        <v>26.748999999999995</v>
      </c>
      <c r="W692" s="20" t="str">
        <f t="shared" si="417"/>
        <v>LONG</v>
      </c>
      <c r="X692" s="19" t="str">
        <f t="shared" si="418"/>
        <v>LONG</v>
      </c>
      <c r="Y692" s="1" t="str">
        <f t="shared" si="443"/>
        <v/>
      </c>
      <c r="Z692" s="2">
        <f t="shared" si="419"/>
        <v>28.5</v>
      </c>
      <c r="AA692" s="2" t="str">
        <f t="shared" si="420"/>
        <v/>
      </c>
      <c r="AB692" s="2">
        <f t="shared" si="421"/>
        <v>28.5</v>
      </c>
      <c r="AC692" s="2" t="str">
        <f t="shared" si="422"/>
        <v/>
      </c>
      <c r="AD692" s="3">
        <f t="shared" si="423"/>
        <v>28.5</v>
      </c>
      <c r="AE692" s="1">
        <f t="shared" si="424"/>
        <v>36.5</v>
      </c>
      <c r="AF692" s="2">
        <f t="shared" si="425"/>
        <v>28.5</v>
      </c>
      <c r="AG692" s="2">
        <f t="shared" si="426"/>
        <v>36.5</v>
      </c>
      <c r="AH692" s="2">
        <f t="shared" si="427"/>
        <v>28.5</v>
      </c>
      <c r="AI692" s="2">
        <f t="shared" si="428"/>
        <v>36.5</v>
      </c>
      <c r="AJ692" s="3">
        <f t="shared" si="429"/>
        <v>28.5</v>
      </c>
      <c r="AK692" s="1">
        <f t="shared" si="430"/>
        <v>28.5</v>
      </c>
      <c r="AL692" s="2">
        <f t="shared" si="431"/>
        <v>28.5</v>
      </c>
      <c r="AM692" s="3">
        <f t="shared" si="432"/>
        <v>28.5</v>
      </c>
      <c r="AN692" s="10">
        <v>4.8499999999999996</v>
      </c>
      <c r="AO692" s="1">
        <f t="shared" si="444"/>
        <v>23.65</v>
      </c>
      <c r="AP692" s="2">
        <f t="shared" si="433"/>
        <v>23.65</v>
      </c>
      <c r="AQ692" s="3">
        <f t="shared" si="434"/>
        <v>23.65</v>
      </c>
      <c r="AR692" s="1">
        <f t="shared" si="445"/>
        <v>35.5</v>
      </c>
      <c r="AS692" s="2">
        <f t="shared" si="446"/>
        <v>28.5</v>
      </c>
      <c r="AT692" s="2">
        <f t="shared" si="447"/>
        <v>35.5</v>
      </c>
      <c r="AU692" s="2">
        <f t="shared" si="448"/>
        <v>28.5</v>
      </c>
      <c r="AV692" s="2">
        <f t="shared" si="449"/>
        <v>35.5</v>
      </c>
      <c r="AW692" s="3">
        <f t="shared" si="450"/>
        <v>28.5</v>
      </c>
      <c r="AX692" s="1">
        <f t="shared" si="451"/>
        <v>28.5</v>
      </c>
      <c r="AY692" s="2">
        <f t="shared" si="452"/>
        <v>28.5</v>
      </c>
      <c r="AZ692" s="3">
        <f t="shared" si="453"/>
        <v>28.5</v>
      </c>
      <c r="BA692" s="10">
        <v>5.31</v>
      </c>
      <c r="BB692" s="1">
        <f t="shared" si="454"/>
        <v>23.19</v>
      </c>
      <c r="BC692" s="2">
        <f t="shared" si="455"/>
        <v>23.19</v>
      </c>
      <c r="BD692" s="3">
        <f t="shared" si="456"/>
        <v>23.19</v>
      </c>
      <c r="BE692" s="1">
        <f t="shared" si="435"/>
        <v>28.5</v>
      </c>
      <c r="BF692" s="2">
        <f t="shared" si="436"/>
        <v>28.5</v>
      </c>
      <c r="BG692" s="3">
        <f t="shared" si="437"/>
        <v>28.5</v>
      </c>
      <c r="BH692" s="10">
        <v>5.03</v>
      </c>
      <c r="BI692" s="1">
        <f t="shared" si="438"/>
        <v>23.47</v>
      </c>
      <c r="BJ692" s="2">
        <f t="shared" si="439"/>
        <v>23.47</v>
      </c>
      <c r="BK692" s="3">
        <f t="shared" si="440"/>
        <v>23.47</v>
      </c>
    </row>
    <row r="693" spans="1:63">
      <c r="A693" s="14">
        <v>43859.416666665013</v>
      </c>
      <c r="B693" s="1">
        <v>65.497</v>
      </c>
      <c r="C693" s="2">
        <v>-27.306000000000001</v>
      </c>
      <c r="D693" s="2">
        <v>-4.7220000000000004</v>
      </c>
      <c r="E693" s="3">
        <v>97.525000000000006</v>
      </c>
      <c r="F693" s="1">
        <v>43.24</v>
      </c>
      <c r="G693" s="2">
        <v>28.5</v>
      </c>
      <c r="H693" s="2">
        <v>43.24</v>
      </c>
      <c r="I693" s="2">
        <v>28.5</v>
      </c>
      <c r="J693" s="2">
        <v>43.24</v>
      </c>
      <c r="K693" s="3">
        <v>28.5</v>
      </c>
      <c r="L693" s="1">
        <v>0</v>
      </c>
      <c r="M693" s="3">
        <v>48.832999999999998</v>
      </c>
      <c r="N693" s="1">
        <v>144</v>
      </c>
      <c r="O693" s="3">
        <v>550</v>
      </c>
      <c r="P693" s="1">
        <v>36.5</v>
      </c>
      <c r="Q693" s="2">
        <v>95</v>
      </c>
      <c r="R693" s="2">
        <v>-20</v>
      </c>
      <c r="S693" s="3">
        <v>34.5</v>
      </c>
      <c r="T693" s="1">
        <f t="shared" si="416"/>
        <v>16.664000000000001</v>
      </c>
      <c r="U693" s="2">
        <f t="shared" si="441"/>
        <v>0</v>
      </c>
      <c r="V693" s="3">
        <f t="shared" si="442"/>
        <v>16.664000000000001</v>
      </c>
      <c r="W693" s="20" t="str">
        <f t="shared" si="417"/>
        <v>LONG</v>
      </c>
      <c r="X693" s="19" t="str">
        <f t="shared" si="418"/>
        <v>LONG</v>
      </c>
      <c r="Y693" s="1" t="str">
        <f t="shared" si="443"/>
        <v/>
      </c>
      <c r="Z693" s="2">
        <f t="shared" si="419"/>
        <v>28.5</v>
      </c>
      <c r="AA693" s="2" t="str">
        <f t="shared" si="420"/>
        <v/>
      </c>
      <c r="AB693" s="2">
        <f t="shared" si="421"/>
        <v>28.5</v>
      </c>
      <c r="AC693" s="2" t="str">
        <f t="shared" si="422"/>
        <v/>
      </c>
      <c r="AD693" s="3">
        <f t="shared" si="423"/>
        <v>28.5</v>
      </c>
      <c r="AE693" s="1">
        <f t="shared" si="424"/>
        <v>36.5</v>
      </c>
      <c r="AF693" s="2">
        <f t="shared" si="425"/>
        <v>28.5</v>
      </c>
      <c r="AG693" s="2">
        <f t="shared" si="426"/>
        <v>36.5</v>
      </c>
      <c r="AH693" s="2">
        <f t="shared" si="427"/>
        <v>28.5</v>
      </c>
      <c r="AI693" s="2">
        <f t="shared" si="428"/>
        <v>36.5</v>
      </c>
      <c r="AJ693" s="3">
        <f t="shared" si="429"/>
        <v>28.5</v>
      </c>
      <c r="AK693" s="1">
        <f t="shared" si="430"/>
        <v>28.5</v>
      </c>
      <c r="AL693" s="2">
        <f t="shared" si="431"/>
        <v>28.5</v>
      </c>
      <c r="AM693" s="3">
        <f t="shared" si="432"/>
        <v>28.5</v>
      </c>
      <c r="AN693" s="10">
        <v>4.8499999999999996</v>
      </c>
      <c r="AO693" s="1">
        <f t="shared" si="444"/>
        <v>23.65</v>
      </c>
      <c r="AP693" s="2">
        <f t="shared" si="433"/>
        <v>23.65</v>
      </c>
      <c r="AQ693" s="3">
        <f t="shared" si="434"/>
        <v>23.65</v>
      </c>
      <c r="AR693" s="1">
        <f t="shared" si="445"/>
        <v>35.5</v>
      </c>
      <c r="AS693" s="2">
        <f t="shared" si="446"/>
        <v>28.5</v>
      </c>
      <c r="AT693" s="2">
        <f t="shared" si="447"/>
        <v>35.5</v>
      </c>
      <c r="AU693" s="2">
        <f t="shared" si="448"/>
        <v>28.5</v>
      </c>
      <c r="AV693" s="2">
        <f t="shared" si="449"/>
        <v>35.5</v>
      </c>
      <c r="AW693" s="3">
        <f t="shared" si="450"/>
        <v>28.5</v>
      </c>
      <c r="AX693" s="1">
        <f t="shared" si="451"/>
        <v>28.5</v>
      </c>
      <c r="AY693" s="2">
        <f t="shared" si="452"/>
        <v>28.5</v>
      </c>
      <c r="AZ693" s="3">
        <f t="shared" si="453"/>
        <v>28.5</v>
      </c>
      <c r="BA693" s="10">
        <v>5.31</v>
      </c>
      <c r="BB693" s="1">
        <f t="shared" si="454"/>
        <v>23.19</v>
      </c>
      <c r="BC693" s="2">
        <f t="shared" si="455"/>
        <v>23.19</v>
      </c>
      <c r="BD693" s="3">
        <f t="shared" si="456"/>
        <v>23.19</v>
      </c>
      <c r="BE693" s="1">
        <f t="shared" si="435"/>
        <v>28.5</v>
      </c>
      <c r="BF693" s="2">
        <f t="shared" si="436"/>
        <v>28.5</v>
      </c>
      <c r="BG693" s="3">
        <f t="shared" si="437"/>
        <v>28.5</v>
      </c>
      <c r="BH693" s="10">
        <v>5.03</v>
      </c>
      <c r="BI693" s="1">
        <f t="shared" si="438"/>
        <v>23.47</v>
      </c>
      <c r="BJ693" s="2">
        <f t="shared" si="439"/>
        <v>23.47</v>
      </c>
      <c r="BK693" s="3">
        <f t="shared" si="440"/>
        <v>23.47</v>
      </c>
    </row>
    <row r="694" spans="1:63">
      <c r="A694" s="14">
        <v>43859.458333331677</v>
      </c>
      <c r="B694" s="1">
        <v>68.522999999999996</v>
      </c>
      <c r="C694" s="2">
        <v>-36.645000000000003</v>
      </c>
      <c r="D694" s="2">
        <v>12.032999999999999</v>
      </c>
      <c r="E694" s="3">
        <v>93.135000000000005</v>
      </c>
      <c r="F694" s="1">
        <v>42.81</v>
      </c>
      <c r="G694" s="2">
        <v>28.5</v>
      </c>
      <c r="H694" s="2">
        <v>42.81</v>
      </c>
      <c r="I694" s="2">
        <v>28.5</v>
      </c>
      <c r="J694" s="2">
        <v>42.81</v>
      </c>
      <c r="K694" s="3">
        <v>28.5</v>
      </c>
      <c r="L694" s="1">
        <v>0</v>
      </c>
      <c r="M694" s="3">
        <v>57</v>
      </c>
      <c r="N694" s="1">
        <v>141</v>
      </c>
      <c r="O694" s="3">
        <v>519</v>
      </c>
      <c r="P694" s="1">
        <v>36.5</v>
      </c>
      <c r="Q694" s="2">
        <v>95</v>
      </c>
      <c r="R694" s="2">
        <v>4</v>
      </c>
      <c r="S694" s="3">
        <v>34.5</v>
      </c>
      <c r="T694" s="1">
        <f t="shared" si="416"/>
        <v>11.522999999999996</v>
      </c>
      <c r="U694" s="2">
        <f t="shared" si="441"/>
        <v>0</v>
      </c>
      <c r="V694" s="3">
        <f t="shared" si="442"/>
        <v>11.522999999999996</v>
      </c>
      <c r="W694" s="20" t="str">
        <f t="shared" si="417"/>
        <v>LONG</v>
      </c>
      <c r="X694" s="19" t="str">
        <f t="shared" si="418"/>
        <v>LONG</v>
      </c>
      <c r="Y694" s="1" t="str">
        <f t="shared" si="443"/>
        <v/>
      </c>
      <c r="Z694" s="2">
        <f t="shared" si="419"/>
        <v>28.5</v>
      </c>
      <c r="AA694" s="2" t="str">
        <f t="shared" si="420"/>
        <v/>
      </c>
      <c r="AB694" s="2">
        <f t="shared" si="421"/>
        <v>28.5</v>
      </c>
      <c r="AC694" s="2" t="str">
        <f t="shared" si="422"/>
        <v/>
      </c>
      <c r="AD694" s="3">
        <f t="shared" si="423"/>
        <v>28.5</v>
      </c>
      <c r="AE694" s="1">
        <f t="shared" si="424"/>
        <v>36.5</v>
      </c>
      <c r="AF694" s="2">
        <f t="shared" si="425"/>
        <v>28.5</v>
      </c>
      <c r="AG694" s="2">
        <f t="shared" si="426"/>
        <v>36.5</v>
      </c>
      <c r="AH694" s="2">
        <f t="shared" si="427"/>
        <v>28.5</v>
      </c>
      <c r="AI694" s="2">
        <f t="shared" si="428"/>
        <v>36.5</v>
      </c>
      <c r="AJ694" s="3">
        <f t="shared" si="429"/>
        <v>28.5</v>
      </c>
      <c r="AK694" s="1">
        <f t="shared" si="430"/>
        <v>28.5</v>
      </c>
      <c r="AL694" s="2">
        <f t="shared" si="431"/>
        <v>28.5</v>
      </c>
      <c r="AM694" s="3">
        <f t="shared" si="432"/>
        <v>28.5</v>
      </c>
      <c r="AN694" s="10">
        <v>4.8499999999999996</v>
      </c>
      <c r="AO694" s="1">
        <f t="shared" si="444"/>
        <v>23.65</v>
      </c>
      <c r="AP694" s="2">
        <f t="shared" si="433"/>
        <v>23.65</v>
      </c>
      <c r="AQ694" s="3">
        <f t="shared" si="434"/>
        <v>23.65</v>
      </c>
      <c r="AR694" s="1">
        <f t="shared" si="445"/>
        <v>35.5</v>
      </c>
      <c r="AS694" s="2">
        <f t="shared" si="446"/>
        <v>28.5</v>
      </c>
      <c r="AT694" s="2">
        <f t="shared" si="447"/>
        <v>35.5</v>
      </c>
      <c r="AU694" s="2">
        <f t="shared" si="448"/>
        <v>28.5</v>
      </c>
      <c r="AV694" s="2">
        <f t="shared" si="449"/>
        <v>35.5</v>
      </c>
      <c r="AW694" s="3">
        <f t="shared" si="450"/>
        <v>28.5</v>
      </c>
      <c r="AX694" s="1">
        <f t="shared" si="451"/>
        <v>28.5</v>
      </c>
      <c r="AY694" s="2">
        <f t="shared" si="452"/>
        <v>28.5</v>
      </c>
      <c r="AZ694" s="3">
        <f t="shared" si="453"/>
        <v>28.5</v>
      </c>
      <c r="BA694" s="10">
        <v>5.31</v>
      </c>
      <c r="BB694" s="1">
        <f t="shared" si="454"/>
        <v>23.19</v>
      </c>
      <c r="BC694" s="2">
        <f t="shared" si="455"/>
        <v>23.19</v>
      </c>
      <c r="BD694" s="3">
        <f t="shared" si="456"/>
        <v>23.19</v>
      </c>
      <c r="BE694" s="1">
        <f t="shared" si="435"/>
        <v>28.5</v>
      </c>
      <c r="BF694" s="2">
        <f t="shared" si="436"/>
        <v>28.5</v>
      </c>
      <c r="BG694" s="3">
        <f t="shared" si="437"/>
        <v>28.5</v>
      </c>
      <c r="BH694" s="10">
        <v>5.03</v>
      </c>
      <c r="BI694" s="1">
        <f t="shared" si="438"/>
        <v>23.47</v>
      </c>
      <c r="BJ694" s="2">
        <f t="shared" si="439"/>
        <v>23.47</v>
      </c>
      <c r="BK694" s="3">
        <f t="shared" si="440"/>
        <v>23.47</v>
      </c>
    </row>
    <row r="695" spans="1:63">
      <c r="A695" s="14">
        <v>43859.499999998341</v>
      </c>
      <c r="B695" s="1">
        <v>25.829000000000001</v>
      </c>
      <c r="C695" s="2">
        <v>-28.015000000000001</v>
      </c>
      <c r="D695" s="2">
        <v>-10.151999999999999</v>
      </c>
      <c r="E695" s="3">
        <v>63.996000000000002</v>
      </c>
      <c r="F695" s="1">
        <v>46.72</v>
      </c>
      <c r="G695" s="2">
        <v>28.5</v>
      </c>
      <c r="H695" s="2">
        <v>46.72</v>
      </c>
      <c r="I695" s="2">
        <v>28.5</v>
      </c>
      <c r="J695" s="2">
        <v>46.72</v>
      </c>
      <c r="K695" s="3">
        <v>28.5</v>
      </c>
      <c r="L695" s="1">
        <v>0</v>
      </c>
      <c r="M695" s="3">
        <v>26.666</v>
      </c>
      <c r="N695" s="1">
        <v>123</v>
      </c>
      <c r="O695" s="3">
        <v>349</v>
      </c>
      <c r="P695" s="1">
        <v>36.5</v>
      </c>
      <c r="Q695" s="2">
        <v>95</v>
      </c>
      <c r="R695" s="2">
        <v>11</v>
      </c>
      <c r="S695" s="3">
        <v>34.5</v>
      </c>
      <c r="T695" s="1">
        <f t="shared" si="416"/>
        <v>-0.83699999999999974</v>
      </c>
      <c r="U695" s="2">
        <f t="shared" si="441"/>
        <v>0.83699999999999974</v>
      </c>
      <c r="V695" s="3">
        <f t="shared" si="442"/>
        <v>0</v>
      </c>
      <c r="W695" s="20" t="str">
        <f t="shared" si="417"/>
        <v>LONG</v>
      </c>
      <c r="X695" s="19" t="str">
        <f t="shared" si="418"/>
        <v>LONG</v>
      </c>
      <c r="Y695" s="1" t="str">
        <f t="shared" si="443"/>
        <v/>
      </c>
      <c r="Z695" s="2">
        <f t="shared" si="419"/>
        <v>28.5</v>
      </c>
      <c r="AA695" s="2" t="str">
        <f t="shared" si="420"/>
        <v/>
      </c>
      <c r="AB695" s="2">
        <f t="shared" si="421"/>
        <v>28.5</v>
      </c>
      <c r="AC695" s="2" t="str">
        <f t="shared" si="422"/>
        <v/>
      </c>
      <c r="AD695" s="3">
        <f t="shared" si="423"/>
        <v>28.5</v>
      </c>
      <c r="AE695" s="1">
        <f t="shared" si="424"/>
        <v>36.5</v>
      </c>
      <c r="AF695" s="2">
        <f t="shared" si="425"/>
        <v>28.5</v>
      </c>
      <c r="AG695" s="2">
        <f t="shared" si="426"/>
        <v>36.5</v>
      </c>
      <c r="AH695" s="2">
        <f t="shared" si="427"/>
        <v>28.5</v>
      </c>
      <c r="AI695" s="2">
        <f t="shared" si="428"/>
        <v>36.5</v>
      </c>
      <c r="AJ695" s="3">
        <f t="shared" si="429"/>
        <v>28.5</v>
      </c>
      <c r="AK695" s="1">
        <f t="shared" si="430"/>
        <v>28.5</v>
      </c>
      <c r="AL695" s="2">
        <f t="shared" si="431"/>
        <v>28.5</v>
      </c>
      <c r="AM695" s="3">
        <f t="shared" si="432"/>
        <v>28.5</v>
      </c>
      <c r="AN695" s="10">
        <v>4.8499999999999996</v>
      </c>
      <c r="AO695" s="1">
        <f t="shared" si="444"/>
        <v>23.65</v>
      </c>
      <c r="AP695" s="2">
        <f t="shared" si="433"/>
        <v>23.65</v>
      </c>
      <c r="AQ695" s="3">
        <f t="shared" si="434"/>
        <v>23.65</v>
      </c>
      <c r="AR695" s="1">
        <f t="shared" si="445"/>
        <v>35.5</v>
      </c>
      <c r="AS695" s="2">
        <f t="shared" si="446"/>
        <v>28.5</v>
      </c>
      <c r="AT695" s="2">
        <f t="shared" si="447"/>
        <v>35.5</v>
      </c>
      <c r="AU695" s="2">
        <f t="shared" si="448"/>
        <v>28.5</v>
      </c>
      <c r="AV695" s="2">
        <f t="shared" si="449"/>
        <v>35.5</v>
      </c>
      <c r="AW695" s="3">
        <f t="shared" si="450"/>
        <v>28.5</v>
      </c>
      <c r="AX695" s="1">
        <f t="shared" si="451"/>
        <v>28.5</v>
      </c>
      <c r="AY695" s="2">
        <f t="shared" si="452"/>
        <v>28.5</v>
      </c>
      <c r="AZ695" s="3">
        <f t="shared" si="453"/>
        <v>28.5</v>
      </c>
      <c r="BA695" s="10">
        <v>5.31</v>
      </c>
      <c r="BB695" s="1">
        <f t="shared" si="454"/>
        <v>23.19</v>
      </c>
      <c r="BC695" s="2">
        <f t="shared" si="455"/>
        <v>23.19</v>
      </c>
      <c r="BD695" s="3">
        <f t="shared" si="456"/>
        <v>23.19</v>
      </c>
      <c r="BE695" s="1">
        <f t="shared" si="435"/>
        <v>28.5</v>
      </c>
      <c r="BF695" s="2">
        <f t="shared" si="436"/>
        <v>28.5</v>
      </c>
      <c r="BG695" s="3">
        <f t="shared" si="437"/>
        <v>28.5</v>
      </c>
      <c r="BH695" s="10">
        <v>5.03</v>
      </c>
      <c r="BI695" s="1">
        <f t="shared" si="438"/>
        <v>23.47</v>
      </c>
      <c r="BJ695" s="2">
        <f t="shared" si="439"/>
        <v>23.47</v>
      </c>
      <c r="BK695" s="3">
        <f t="shared" si="440"/>
        <v>23.47</v>
      </c>
    </row>
    <row r="696" spans="1:63">
      <c r="A696" s="14">
        <v>43859.541666665005</v>
      </c>
      <c r="B696" s="1">
        <v>23.609000000000002</v>
      </c>
      <c r="C696" s="2">
        <v>-35.704999999999998</v>
      </c>
      <c r="D696" s="2">
        <v>-7.1669999999999998</v>
      </c>
      <c r="E696" s="3">
        <v>66.480999999999995</v>
      </c>
      <c r="F696" s="1">
        <v>46.74</v>
      </c>
      <c r="G696" s="2">
        <v>32.909999999999997</v>
      </c>
      <c r="H696" s="2">
        <v>46.74</v>
      </c>
      <c r="I696" s="2">
        <v>32.909999999999997</v>
      </c>
      <c r="J696" s="2">
        <v>46.74</v>
      </c>
      <c r="K696" s="3">
        <v>32.909999999999997</v>
      </c>
      <c r="L696" s="1">
        <v>0</v>
      </c>
      <c r="M696" s="3">
        <v>16.667000000000002</v>
      </c>
      <c r="N696" s="1">
        <v>138</v>
      </c>
      <c r="O696" s="3">
        <v>363</v>
      </c>
      <c r="P696" s="1">
        <v>36.5</v>
      </c>
      <c r="Q696" s="2">
        <v>95</v>
      </c>
      <c r="R696" s="2">
        <v>11</v>
      </c>
      <c r="S696" s="3">
        <v>34.5</v>
      </c>
      <c r="T696" s="1">
        <f t="shared" si="416"/>
        <v>6.9420000000000002</v>
      </c>
      <c r="U696" s="2">
        <f t="shared" si="441"/>
        <v>0</v>
      </c>
      <c r="V696" s="3">
        <f t="shared" si="442"/>
        <v>6.9420000000000002</v>
      </c>
      <c r="W696" s="20" t="str">
        <f t="shared" si="417"/>
        <v>LONG</v>
      </c>
      <c r="X696" s="19" t="str">
        <f t="shared" si="418"/>
        <v>LONG</v>
      </c>
      <c r="Y696" s="1" t="str">
        <f t="shared" si="443"/>
        <v/>
      </c>
      <c r="Z696" s="2">
        <f t="shared" si="419"/>
        <v>32.909999999999997</v>
      </c>
      <c r="AA696" s="2" t="str">
        <f t="shared" si="420"/>
        <v/>
      </c>
      <c r="AB696" s="2">
        <f t="shared" si="421"/>
        <v>32.909999999999997</v>
      </c>
      <c r="AC696" s="2" t="str">
        <f t="shared" si="422"/>
        <v/>
      </c>
      <c r="AD696" s="3">
        <f t="shared" si="423"/>
        <v>32.909999999999997</v>
      </c>
      <c r="AE696" s="1">
        <f t="shared" si="424"/>
        <v>36.5</v>
      </c>
      <c r="AF696" s="2">
        <f t="shared" si="425"/>
        <v>32.909999999999997</v>
      </c>
      <c r="AG696" s="2">
        <f t="shared" si="426"/>
        <v>36.5</v>
      </c>
      <c r="AH696" s="2">
        <f t="shared" si="427"/>
        <v>32.909999999999997</v>
      </c>
      <c r="AI696" s="2">
        <f t="shared" si="428"/>
        <v>36.5</v>
      </c>
      <c r="AJ696" s="3">
        <f t="shared" si="429"/>
        <v>32.909999999999997</v>
      </c>
      <c r="AK696" s="1">
        <f t="shared" si="430"/>
        <v>32.909999999999997</v>
      </c>
      <c r="AL696" s="2">
        <f t="shared" si="431"/>
        <v>32.909999999999997</v>
      </c>
      <c r="AM696" s="3">
        <f t="shared" si="432"/>
        <v>32.909999999999997</v>
      </c>
      <c r="AN696" s="10">
        <v>4.8499999999999996</v>
      </c>
      <c r="AO696" s="1">
        <f t="shared" si="444"/>
        <v>28.059999999999995</v>
      </c>
      <c r="AP696" s="2">
        <f t="shared" si="433"/>
        <v>28.059999999999995</v>
      </c>
      <c r="AQ696" s="3">
        <f t="shared" si="434"/>
        <v>28.059999999999995</v>
      </c>
      <c r="AR696" s="1">
        <f t="shared" si="445"/>
        <v>35.5</v>
      </c>
      <c r="AS696" s="2">
        <f t="shared" si="446"/>
        <v>32.909999999999997</v>
      </c>
      <c r="AT696" s="2">
        <f t="shared" si="447"/>
        <v>35.5</v>
      </c>
      <c r="AU696" s="2">
        <f t="shared" si="448"/>
        <v>32.909999999999997</v>
      </c>
      <c r="AV696" s="2">
        <f t="shared" si="449"/>
        <v>35.5</v>
      </c>
      <c r="AW696" s="3">
        <f t="shared" si="450"/>
        <v>32.909999999999997</v>
      </c>
      <c r="AX696" s="1">
        <f t="shared" si="451"/>
        <v>32.909999999999997</v>
      </c>
      <c r="AY696" s="2">
        <f t="shared" si="452"/>
        <v>32.909999999999997</v>
      </c>
      <c r="AZ696" s="3">
        <f t="shared" si="453"/>
        <v>32.909999999999997</v>
      </c>
      <c r="BA696" s="10">
        <v>5.31</v>
      </c>
      <c r="BB696" s="1">
        <f t="shared" si="454"/>
        <v>27.599999999999998</v>
      </c>
      <c r="BC696" s="2">
        <f t="shared" si="455"/>
        <v>27.599999999999998</v>
      </c>
      <c r="BD696" s="3">
        <f t="shared" si="456"/>
        <v>27.599999999999998</v>
      </c>
      <c r="BE696" s="1">
        <f t="shared" si="435"/>
        <v>32.909999999999997</v>
      </c>
      <c r="BF696" s="2">
        <f t="shared" si="436"/>
        <v>32.909999999999997</v>
      </c>
      <c r="BG696" s="3">
        <f t="shared" si="437"/>
        <v>32.909999999999997</v>
      </c>
      <c r="BH696" s="10">
        <v>5.03</v>
      </c>
      <c r="BI696" s="1">
        <f t="shared" si="438"/>
        <v>27.879999999999995</v>
      </c>
      <c r="BJ696" s="2">
        <f t="shared" si="439"/>
        <v>27.879999999999995</v>
      </c>
      <c r="BK696" s="3">
        <f t="shared" si="440"/>
        <v>27.879999999999995</v>
      </c>
    </row>
    <row r="697" spans="1:63">
      <c r="A697" s="14">
        <v>43859.58333333167</v>
      </c>
      <c r="B697" s="1">
        <v>11.683999999999999</v>
      </c>
      <c r="C697" s="2">
        <v>-42.603000000000002</v>
      </c>
      <c r="D697" s="2">
        <v>-11.936</v>
      </c>
      <c r="E697" s="3">
        <v>66.222999999999999</v>
      </c>
      <c r="F697" s="1">
        <v>46.41</v>
      </c>
      <c r="G697" s="2">
        <v>46.41</v>
      </c>
      <c r="H697" s="2">
        <v>46.41</v>
      </c>
      <c r="I697" s="2">
        <v>46.41</v>
      </c>
      <c r="J697" s="2">
        <v>46.41</v>
      </c>
      <c r="K697" s="3">
        <v>46.41</v>
      </c>
      <c r="L697" s="1">
        <v>0</v>
      </c>
      <c r="M697" s="3">
        <v>0</v>
      </c>
      <c r="N697" s="1">
        <v>136</v>
      </c>
      <c r="O697" s="3">
        <v>362</v>
      </c>
      <c r="P697" s="1">
        <v>45.5</v>
      </c>
      <c r="Q697" s="2">
        <v>95</v>
      </c>
      <c r="R697" s="2">
        <v>11</v>
      </c>
      <c r="S697" s="3">
        <v>34.5</v>
      </c>
      <c r="T697" s="1">
        <f t="shared" si="416"/>
        <v>11.683999999999999</v>
      </c>
      <c r="U697" s="2">
        <f t="shared" si="441"/>
        <v>0</v>
      </c>
      <c r="V697" s="3">
        <f t="shared" si="442"/>
        <v>11.683999999999999</v>
      </c>
      <c r="W697" s="20" t="str">
        <f t="shared" si="417"/>
        <v>LONG</v>
      </c>
      <c r="X697" s="19" t="str">
        <f t="shared" si="418"/>
        <v>LONG</v>
      </c>
      <c r="Y697" s="1" t="str">
        <f t="shared" si="443"/>
        <v/>
      </c>
      <c r="Z697" s="2" t="str">
        <f t="shared" si="419"/>
        <v/>
      </c>
      <c r="AA697" s="2" t="str">
        <f t="shared" si="420"/>
        <v/>
      </c>
      <c r="AB697" s="2" t="str">
        <f t="shared" si="421"/>
        <v/>
      </c>
      <c r="AC697" s="2" t="str">
        <f t="shared" si="422"/>
        <v/>
      </c>
      <c r="AD697" s="3" t="str">
        <f t="shared" si="423"/>
        <v/>
      </c>
      <c r="AE697" s="1">
        <f t="shared" si="424"/>
        <v>45.5</v>
      </c>
      <c r="AF697" s="2">
        <f t="shared" si="425"/>
        <v>34.5</v>
      </c>
      <c r="AG697" s="2">
        <f t="shared" si="426"/>
        <v>45.5</v>
      </c>
      <c r="AH697" s="2">
        <f t="shared" si="427"/>
        <v>34.5</v>
      </c>
      <c r="AI697" s="2">
        <f t="shared" si="428"/>
        <v>45.5</v>
      </c>
      <c r="AJ697" s="3">
        <f t="shared" si="429"/>
        <v>34.5</v>
      </c>
      <c r="AK697" s="1">
        <f t="shared" si="430"/>
        <v>34.5</v>
      </c>
      <c r="AL697" s="2">
        <f t="shared" si="431"/>
        <v>34.5</v>
      </c>
      <c r="AM697" s="3">
        <f t="shared" si="432"/>
        <v>34.5</v>
      </c>
      <c r="AN697" s="10">
        <v>4.8499999999999996</v>
      </c>
      <c r="AO697" s="1">
        <f t="shared" si="444"/>
        <v>29.65</v>
      </c>
      <c r="AP697" s="2">
        <f t="shared" si="433"/>
        <v>29.65</v>
      </c>
      <c r="AQ697" s="3">
        <f t="shared" si="434"/>
        <v>29.65</v>
      </c>
      <c r="AR697" s="1">
        <f t="shared" si="445"/>
        <v>40</v>
      </c>
      <c r="AS697" s="2">
        <f t="shared" si="446"/>
        <v>40</v>
      </c>
      <c r="AT697" s="2">
        <f t="shared" si="447"/>
        <v>40</v>
      </c>
      <c r="AU697" s="2">
        <f t="shared" si="448"/>
        <v>40</v>
      </c>
      <c r="AV697" s="2">
        <f t="shared" si="449"/>
        <v>40</v>
      </c>
      <c r="AW697" s="3">
        <f t="shared" si="450"/>
        <v>40</v>
      </c>
      <c r="AX697" s="1">
        <f t="shared" si="451"/>
        <v>40</v>
      </c>
      <c r="AY697" s="2">
        <f t="shared" si="452"/>
        <v>40</v>
      </c>
      <c r="AZ697" s="3">
        <f t="shared" si="453"/>
        <v>40</v>
      </c>
      <c r="BA697" s="10">
        <v>5.31</v>
      </c>
      <c r="BB697" s="1">
        <f t="shared" si="454"/>
        <v>34.69</v>
      </c>
      <c r="BC697" s="2">
        <f t="shared" si="455"/>
        <v>34.69</v>
      </c>
      <c r="BD697" s="3">
        <f t="shared" si="456"/>
        <v>34.69</v>
      </c>
      <c r="BE697" s="1">
        <f t="shared" si="435"/>
        <v>46.41</v>
      </c>
      <c r="BF697" s="2">
        <f t="shared" si="436"/>
        <v>46.41</v>
      </c>
      <c r="BG697" s="3">
        <f t="shared" si="437"/>
        <v>46.41</v>
      </c>
      <c r="BH697" s="10">
        <v>5.03</v>
      </c>
      <c r="BI697" s="1">
        <f t="shared" si="438"/>
        <v>41.379999999999995</v>
      </c>
      <c r="BJ697" s="2">
        <f t="shared" si="439"/>
        <v>41.379999999999995</v>
      </c>
      <c r="BK697" s="3">
        <f t="shared" si="440"/>
        <v>41.379999999999995</v>
      </c>
    </row>
    <row r="698" spans="1:63">
      <c r="A698" s="14">
        <v>43859.624999998334</v>
      </c>
      <c r="B698" s="1">
        <v>74.736999999999995</v>
      </c>
      <c r="C698" s="2">
        <v>-4.4669999999999996</v>
      </c>
      <c r="D698" s="2">
        <v>12.445</v>
      </c>
      <c r="E698" s="3">
        <v>66.759</v>
      </c>
      <c r="F698" s="1">
        <v>46.35</v>
      </c>
      <c r="G698" s="2">
        <v>28</v>
      </c>
      <c r="H698" s="2">
        <v>46.35</v>
      </c>
      <c r="I698" s="2">
        <v>28</v>
      </c>
      <c r="J698" s="2">
        <v>46.35</v>
      </c>
      <c r="K698" s="3">
        <v>28</v>
      </c>
      <c r="L698" s="1">
        <v>0</v>
      </c>
      <c r="M698" s="3">
        <v>49.501000000000005</v>
      </c>
      <c r="N698" s="1">
        <v>133</v>
      </c>
      <c r="O698" s="3">
        <v>367</v>
      </c>
      <c r="P698" s="1">
        <v>36.5</v>
      </c>
      <c r="Q698" s="2">
        <v>95</v>
      </c>
      <c r="R698" s="2">
        <v>11</v>
      </c>
      <c r="S698" s="3">
        <v>34.5</v>
      </c>
      <c r="T698" s="1">
        <f t="shared" si="416"/>
        <v>25.23599999999999</v>
      </c>
      <c r="U698" s="2">
        <f t="shared" si="441"/>
        <v>0</v>
      </c>
      <c r="V698" s="3">
        <f t="shared" si="442"/>
        <v>25.23599999999999</v>
      </c>
      <c r="W698" s="20" t="str">
        <f t="shared" si="417"/>
        <v>LONG</v>
      </c>
      <c r="X698" s="19" t="str">
        <f t="shared" si="418"/>
        <v>LONG</v>
      </c>
      <c r="Y698" s="1" t="str">
        <f t="shared" si="443"/>
        <v/>
      </c>
      <c r="Z698" s="2">
        <f t="shared" si="419"/>
        <v>28</v>
      </c>
      <c r="AA698" s="2" t="str">
        <f t="shared" si="420"/>
        <v/>
      </c>
      <c r="AB698" s="2">
        <f t="shared" si="421"/>
        <v>28</v>
      </c>
      <c r="AC698" s="2" t="str">
        <f t="shared" si="422"/>
        <v/>
      </c>
      <c r="AD698" s="3">
        <f t="shared" si="423"/>
        <v>28</v>
      </c>
      <c r="AE698" s="1">
        <f t="shared" si="424"/>
        <v>36.5</v>
      </c>
      <c r="AF698" s="2">
        <f t="shared" si="425"/>
        <v>28</v>
      </c>
      <c r="AG698" s="2">
        <f t="shared" si="426"/>
        <v>36.5</v>
      </c>
      <c r="AH698" s="2">
        <f t="shared" si="427"/>
        <v>28</v>
      </c>
      <c r="AI698" s="2">
        <f t="shared" si="428"/>
        <v>36.5</v>
      </c>
      <c r="AJ698" s="3">
        <f t="shared" si="429"/>
        <v>28</v>
      </c>
      <c r="AK698" s="1">
        <f t="shared" si="430"/>
        <v>28</v>
      </c>
      <c r="AL698" s="2">
        <f t="shared" si="431"/>
        <v>28</v>
      </c>
      <c r="AM698" s="3">
        <f t="shared" si="432"/>
        <v>28</v>
      </c>
      <c r="AN698" s="10">
        <v>4.8499999999999996</v>
      </c>
      <c r="AO698" s="1">
        <f t="shared" si="444"/>
        <v>23.15</v>
      </c>
      <c r="AP698" s="2">
        <f t="shared" si="433"/>
        <v>23.15</v>
      </c>
      <c r="AQ698" s="3">
        <f t="shared" si="434"/>
        <v>23.15</v>
      </c>
      <c r="AR698" s="1">
        <f t="shared" si="445"/>
        <v>35.5</v>
      </c>
      <c r="AS698" s="2">
        <f t="shared" si="446"/>
        <v>28</v>
      </c>
      <c r="AT698" s="2">
        <f t="shared" si="447"/>
        <v>35.5</v>
      </c>
      <c r="AU698" s="2">
        <f t="shared" si="448"/>
        <v>28</v>
      </c>
      <c r="AV698" s="2">
        <f t="shared" si="449"/>
        <v>35.5</v>
      </c>
      <c r="AW698" s="3">
        <f t="shared" si="450"/>
        <v>28</v>
      </c>
      <c r="AX698" s="1">
        <f t="shared" si="451"/>
        <v>28</v>
      </c>
      <c r="AY698" s="2">
        <f t="shared" si="452"/>
        <v>28</v>
      </c>
      <c r="AZ698" s="3">
        <f t="shared" si="453"/>
        <v>28</v>
      </c>
      <c r="BA698" s="10">
        <v>5.31</v>
      </c>
      <c r="BB698" s="1">
        <f t="shared" si="454"/>
        <v>22.69</v>
      </c>
      <c r="BC698" s="2">
        <f t="shared" si="455"/>
        <v>22.69</v>
      </c>
      <c r="BD698" s="3">
        <f t="shared" si="456"/>
        <v>22.69</v>
      </c>
      <c r="BE698" s="1">
        <f t="shared" si="435"/>
        <v>28</v>
      </c>
      <c r="BF698" s="2">
        <f t="shared" si="436"/>
        <v>28</v>
      </c>
      <c r="BG698" s="3">
        <f t="shared" si="437"/>
        <v>28</v>
      </c>
      <c r="BH698" s="10">
        <v>5.03</v>
      </c>
      <c r="BI698" s="1">
        <f t="shared" si="438"/>
        <v>22.97</v>
      </c>
      <c r="BJ698" s="2">
        <f t="shared" si="439"/>
        <v>22.97</v>
      </c>
      <c r="BK698" s="3">
        <f t="shared" si="440"/>
        <v>22.97</v>
      </c>
    </row>
    <row r="699" spans="1:63">
      <c r="A699" s="14">
        <v>43859.666666664998</v>
      </c>
      <c r="B699" s="1">
        <v>84.468000000000004</v>
      </c>
      <c r="C699" s="2">
        <v>-14.484999999999999</v>
      </c>
      <c r="D699" s="2">
        <v>27.658000000000001</v>
      </c>
      <c r="E699" s="3">
        <v>71.295000000000002</v>
      </c>
      <c r="F699" s="1">
        <v>46.75</v>
      </c>
      <c r="G699" s="2">
        <v>28.5</v>
      </c>
      <c r="H699" s="2">
        <v>46.75</v>
      </c>
      <c r="I699" s="2">
        <v>28.5</v>
      </c>
      <c r="J699" s="2">
        <v>46.75</v>
      </c>
      <c r="K699" s="3">
        <v>28.5</v>
      </c>
      <c r="L699" s="1">
        <v>0</v>
      </c>
      <c r="M699" s="3">
        <v>82.332999999999998</v>
      </c>
      <c r="N699" s="1">
        <v>133</v>
      </c>
      <c r="O699" s="3">
        <v>354</v>
      </c>
      <c r="P699" s="1">
        <v>49.5</v>
      </c>
      <c r="Q699" s="2">
        <v>95</v>
      </c>
      <c r="R699" s="2">
        <v>11</v>
      </c>
      <c r="S699" s="3">
        <v>34.5</v>
      </c>
      <c r="T699" s="1">
        <f t="shared" si="416"/>
        <v>2.1350000000000051</v>
      </c>
      <c r="U699" s="2">
        <f t="shared" si="441"/>
        <v>0</v>
      </c>
      <c r="V699" s="3">
        <f t="shared" si="442"/>
        <v>2.1350000000000051</v>
      </c>
      <c r="W699" s="20" t="str">
        <f t="shared" si="417"/>
        <v>LONG</v>
      </c>
      <c r="X699" s="19" t="str">
        <f t="shared" si="418"/>
        <v>LONG</v>
      </c>
      <c r="Y699" s="1" t="str">
        <f t="shared" si="443"/>
        <v/>
      </c>
      <c r="Z699" s="2">
        <f t="shared" si="419"/>
        <v>28.5</v>
      </c>
      <c r="AA699" s="2" t="str">
        <f t="shared" si="420"/>
        <v/>
      </c>
      <c r="AB699" s="2">
        <f t="shared" si="421"/>
        <v>28.5</v>
      </c>
      <c r="AC699" s="2" t="str">
        <f t="shared" si="422"/>
        <v/>
      </c>
      <c r="AD699" s="3">
        <f t="shared" si="423"/>
        <v>28.5</v>
      </c>
      <c r="AE699" s="1">
        <f t="shared" si="424"/>
        <v>49.5</v>
      </c>
      <c r="AF699" s="2">
        <f t="shared" si="425"/>
        <v>28.5</v>
      </c>
      <c r="AG699" s="2">
        <f t="shared" si="426"/>
        <v>49.5</v>
      </c>
      <c r="AH699" s="2">
        <f t="shared" si="427"/>
        <v>28.5</v>
      </c>
      <c r="AI699" s="2">
        <f t="shared" si="428"/>
        <v>49.5</v>
      </c>
      <c r="AJ699" s="3">
        <f t="shared" si="429"/>
        <v>28.5</v>
      </c>
      <c r="AK699" s="1">
        <f t="shared" si="430"/>
        <v>28.5</v>
      </c>
      <c r="AL699" s="2">
        <f t="shared" si="431"/>
        <v>28.5</v>
      </c>
      <c r="AM699" s="3">
        <f t="shared" si="432"/>
        <v>28.5</v>
      </c>
      <c r="AN699" s="10">
        <v>4.8499999999999996</v>
      </c>
      <c r="AO699" s="1">
        <f t="shared" si="444"/>
        <v>23.65</v>
      </c>
      <c r="AP699" s="2">
        <f t="shared" si="433"/>
        <v>23.65</v>
      </c>
      <c r="AQ699" s="3">
        <f t="shared" si="434"/>
        <v>23.65</v>
      </c>
      <c r="AR699" s="1">
        <f t="shared" si="445"/>
        <v>42</v>
      </c>
      <c r="AS699" s="2">
        <f t="shared" si="446"/>
        <v>28.5</v>
      </c>
      <c r="AT699" s="2">
        <f t="shared" si="447"/>
        <v>42</v>
      </c>
      <c r="AU699" s="2">
        <f t="shared" si="448"/>
        <v>28.5</v>
      </c>
      <c r="AV699" s="2">
        <f t="shared" si="449"/>
        <v>42</v>
      </c>
      <c r="AW699" s="3">
        <f t="shared" si="450"/>
        <v>28.5</v>
      </c>
      <c r="AX699" s="1">
        <f t="shared" si="451"/>
        <v>28.5</v>
      </c>
      <c r="AY699" s="2">
        <f t="shared" si="452"/>
        <v>28.5</v>
      </c>
      <c r="AZ699" s="3">
        <f t="shared" si="453"/>
        <v>28.5</v>
      </c>
      <c r="BA699" s="10">
        <v>5.31</v>
      </c>
      <c r="BB699" s="1">
        <f t="shared" si="454"/>
        <v>23.19</v>
      </c>
      <c r="BC699" s="2">
        <f t="shared" si="455"/>
        <v>23.19</v>
      </c>
      <c r="BD699" s="3">
        <f t="shared" si="456"/>
        <v>23.19</v>
      </c>
      <c r="BE699" s="1">
        <f t="shared" si="435"/>
        <v>28.5</v>
      </c>
      <c r="BF699" s="2">
        <f t="shared" si="436"/>
        <v>28.5</v>
      </c>
      <c r="BG699" s="3">
        <f t="shared" si="437"/>
        <v>28.5</v>
      </c>
      <c r="BH699" s="10">
        <v>5.03</v>
      </c>
      <c r="BI699" s="1">
        <f t="shared" si="438"/>
        <v>23.47</v>
      </c>
      <c r="BJ699" s="2">
        <f t="shared" si="439"/>
        <v>23.47</v>
      </c>
      <c r="BK699" s="3">
        <f t="shared" si="440"/>
        <v>23.47</v>
      </c>
    </row>
    <row r="700" spans="1:63">
      <c r="A700" s="14">
        <v>43859.708333331662</v>
      </c>
      <c r="B700" s="1">
        <v>47.975999999999999</v>
      </c>
      <c r="C700" s="2">
        <v>-22.699000000000002</v>
      </c>
      <c r="D700" s="2">
        <v>6.851</v>
      </c>
      <c r="E700" s="3">
        <v>63.823999999999998</v>
      </c>
      <c r="F700" s="1">
        <v>54.88</v>
      </c>
      <c r="G700" s="2">
        <v>28.5</v>
      </c>
      <c r="H700" s="2">
        <v>54.88</v>
      </c>
      <c r="I700" s="2">
        <v>28.5</v>
      </c>
      <c r="J700" s="2">
        <v>54.88</v>
      </c>
      <c r="K700" s="3">
        <v>28.5</v>
      </c>
      <c r="L700" s="1">
        <v>0</v>
      </c>
      <c r="M700" s="3">
        <v>49</v>
      </c>
      <c r="N700" s="1">
        <v>120</v>
      </c>
      <c r="O700" s="3">
        <v>354</v>
      </c>
      <c r="P700" s="1">
        <v>36.5</v>
      </c>
      <c r="Q700" s="2">
        <v>95</v>
      </c>
      <c r="R700" s="2">
        <v>11</v>
      </c>
      <c r="S700" s="3">
        <v>34.5</v>
      </c>
      <c r="T700" s="1">
        <f t="shared" si="416"/>
        <v>-1.0240000000000009</v>
      </c>
      <c r="U700" s="2">
        <f t="shared" si="441"/>
        <v>1.0240000000000009</v>
      </c>
      <c r="V700" s="3">
        <f t="shared" si="442"/>
        <v>0</v>
      </c>
      <c r="W700" s="20" t="str">
        <f t="shared" si="417"/>
        <v>LONG</v>
      </c>
      <c r="X700" s="19" t="str">
        <f t="shared" si="418"/>
        <v>LONG</v>
      </c>
      <c r="Y700" s="1" t="str">
        <f t="shared" si="443"/>
        <v/>
      </c>
      <c r="Z700" s="2">
        <f t="shared" si="419"/>
        <v>28.5</v>
      </c>
      <c r="AA700" s="2" t="str">
        <f t="shared" si="420"/>
        <v/>
      </c>
      <c r="AB700" s="2">
        <f t="shared" si="421"/>
        <v>28.5</v>
      </c>
      <c r="AC700" s="2" t="str">
        <f t="shared" si="422"/>
        <v/>
      </c>
      <c r="AD700" s="3">
        <f t="shared" si="423"/>
        <v>28.5</v>
      </c>
      <c r="AE700" s="1">
        <f t="shared" si="424"/>
        <v>36.5</v>
      </c>
      <c r="AF700" s="2">
        <f t="shared" si="425"/>
        <v>28.5</v>
      </c>
      <c r="AG700" s="2">
        <f t="shared" si="426"/>
        <v>36.5</v>
      </c>
      <c r="AH700" s="2">
        <f t="shared" si="427"/>
        <v>28.5</v>
      </c>
      <c r="AI700" s="2">
        <f t="shared" si="428"/>
        <v>36.5</v>
      </c>
      <c r="AJ700" s="3">
        <f t="shared" si="429"/>
        <v>28.5</v>
      </c>
      <c r="AK700" s="1">
        <f t="shared" si="430"/>
        <v>28.5</v>
      </c>
      <c r="AL700" s="2">
        <f t="shared" si="431"/>
        <v>28.5</v>
      </c>
      <c r="AM700" s="3">
        <f t="shared" si="432"/>
        <v>28.5</v>
      </c>
      <c r="AN700" s="10">
        <v>4.8499999999999996</v>
      </c>
      <c r="AO700" s="1">
        <f t="shared" si="444"/>
        <v>23.65</v>
      </c>
      <c r="AP700" s="2">
        <f t="shared" si="433"/>
        <v>23.65</v>
      </c>
      <c r="AQ700" s="3">
        <f t="shared" si="434"/>
        <v>23.65</v>
      </c>
      <c r="AR700" s="1">
        <f t="shared" si="445"/>
        <v>35.5</v>
      </c>
      <c r="AS700" s="2">
        <f t="shared" si="446"/>
        <v>28.5</v>
      </c>
      <c r="AT700" s="2">
        <f t="shared" si="447"/>
        <v>35.5</v>
      </c>
      <c r="AU700" s="2">
        <f t="shared" si="448"/>
        <v>28.5</v>
      </c>
      <c r="AV700" s="2">
        <f t="shared" si="449"/>
        <v>35.5</v>
      </c>
      <c r="AW700" s="3">
        <f t="shared" si="450"/>
        <v>28.5</v>
      </c>
      <c r="AX700" s="1">
        <f t="shared" si="451"/>
        <v>28.5</v>
      </c>
      <c r="AY700" s="2">
        <f t="shared" si="452"/>
        <v>28.5</v>
      </c>
      <c r="AZ700" s="3">
        <f t="shared" si="453"/>
        <v>28.5</v>
      </c>
      <c r="BA700" s="10">
        <v>5.31</v>
      </c>
      <c r="BB700" s="1">
        <f t="shared" si="454"/>
        <v>23.19</v>
      </c>
      <c r="BC700" s="2">
        <f t="shared" si="455"/>
        <v>23.19</v>
      </c>
      <c r="BD700" s="3">
        <f t="shared" si="456"/>
        <v>23.19</v>
      </c>
      <c r="BE700" s="1">
        <f t="shared" si="435"/>
        <v>28.5</v>
      </c>
      <c r="BF700" s="2">
        <f t="shared" si="436"/>
        <v>28.5</v>
      </c>
      <c r="BG700" s="3">
        <f t="shared" si="437"/>
        <v>28.5</v>
      </c>
      <c r="BH700" s="10">
        <v>5.03</v>
      </c>
      <c r="BI700" s="1">
        <f t="shared" si="438"/>
        <v>23.47</v>
      </c>
      <c r="BJ700" s="2">
        <f t="shared" si="439"/>
        <v>23.47</v>
      </c>
      <c r="BK700" s="3">
        <f t="shared" si="440"/>
        <v>23.47</v>
      </c>
    </row>
    <row r="701" spans="1:63">
      <c r="A701" s="14">
        <v>43859.749999998327</v>
      </c>
      <c r="B701" s="1">
        <v>8.31</v>
      </c>
      <c r="C701" s="2">
        <v>-36.972999999999999</v>
      </c>
      <c r="D701" s="2">
        <v>0.39100000000000001</v>
      </c>
      <c r="E701" s="3">
        <v>44.892000000000003</v>
      </c>
      <c r="F701" s="1">
        <v>53.5</v>
      </c>
      <c r="G701" s="2">
        <v>53.5</v>
      </c>
      <c r="H701" s="2">
        <v>53.5</v>
      </c>
      <c r="I701" s="2">
        <v>53.5</v>
      </c>
      <c r="J701" s="2">
        <v>53.5</v>
      </c>
      <c r="K701" s="3">
        <v>53.5</v>
      </c>
      <c r="L701" s="1">
        <v>0</v>
      </c>
      <c r="M701" s="3">
        <v>0</v>
      </c>
      <c r="N701" s="1">
        <v>120</v>
      </c>
      <c r="O701" s="3">
        <v>376</v>
      </c>
      <c r="P701" s="1">
        <v>45.5</v>
      </c>
      <c r="Q701" s="2">
        <v>95</v>
      </c>
      <c r="R701" s="2">
        <v>11</v>
      </c>
      <c r="S701" s="3">
        <v>34.5</v>
      </c>
      <c r="T701" s="1">
        <f t="shared" si="416"/>
        <v>8.31</v>
      </c>
      <c r="U701" s="2">
        <f t="shared" si="441"/>
        <v>0</v>
      </c>
      <c r="V701" s="3">
        <f t="shared" si="442"/>
        <v>8.31</v>
      </c>
      <c r="W701" s="20" t="str">
        <f t="shared" si="417"/>
        <v>LONG</v>
      </c>
      <c r="X701" s="19" t="str">
        <f t="shared" si="418"/>
        <v>LONG</v>
      </c>
      <c r="Y701" s="1" t="str">
        <f t="shared" si="443"/>
        <v/>
      </c>
      <c r="Z701" s="2" t="str">
        <f t="shared" si="419"/>
        <v/>
      </c>
      <c r="AA701" s="2" t="str">
        <f t="shared" si="420"/>
        <v/>
      </c>
      <c r="AB701" s="2" t="str">
        <f t="shared" si="421"/>
        <v/>
      </c>
      <c r="AC701" s="2" t="str">
        <f t="shared" si="422"/>
        <v/>
      </c>
      <c r="AD701" s="3" t="str">
        <f t="shared" si="423"/>
        <v/>
      </c>
      <c r="AE701" s="1">
        <f t="shared" si="424"/>
        <v>45.5</v>
      </c>
      <c r="AF701" s="2">
        <f t="shared" si="425"/>
        <v>34.5</v>
      </c>
      <c r="AG701" s="2">
        <f t="shared" si="426"/>
        <v>45.5</v>
      </c>
      <c r="AH701" s="2">
        <f t="shared" si="427"/>
        <v>34.5</v>
      </c>
      <c r="AI701" s="2">
        <f t="shared" si="428"/>
        <v>45.5</v>
      </c>
      <c r="AJ701" s="3">
        <f t="shared" si="429"/>
        <v>34.5</v>
      </c>
      <c r="AK701" s="1">
        <f t="shared" si="430"/>
        <v>34.5</v>
      </c>
      <c r="AL701" s="2">
        <f t="shared" si="431"/>
        <v>34.5</v>
      </c>
      <c r="AM701" s="3">
        <f t="shared" si="432"/>
        <v>34.5</v>
      </c>
      <c r="AN701" s="10">
        <v>4.8499999999999996</v>
      </c>
      <c r="AO701" s="1">
        <f t="shared" si="444"/>
        <v>29.65</v>
      </c>
      <c r="AP701" s="2">
        <f t="shared" si="433"/>
        <v>29.65</v>
      </c>
      <c r="AQ701" s="3">
        <f t="shared" si="434"/>
        <v>29.65</v>
      </c>
      <c r="AR701" s="1">
        <f t="shared" si="445"/>
        <v>40</v>
      </c>
      <c r="AS701" s="2">
        <f t="shared" si="446"/>
        <v>40</v>
      </c>
      <c r="AT701" s="2">
        <f t="shared" si="447"/>
        <v>40</v>
      </c>
      <c r="AU701" s="2">
        <f t="shared" si="448"/>
        <v>40</v>
      </c>
      <c r="AV701" s="2">
        <f t="shared" si="449"/>
        <v>40</v>
      </c>
      <c r="AW701" s="3">
        <f t="shared" si="450"/>
        <v>40</v>
      </c>
      <c r="AX701" s="1">
        <f t="shared" si="451"/>
        <v>40</v>
      </c>
      <c r="AY701" s="2">
        <f t="shared" si="452"/>
        <v>40</v>
      </c>
      <c r="AZ701" s="3">
        <f t="shared" si="453"/>
        <v>40</v>
      </c>
      <c r="BA701" s="10">
        <v>5.31</v>
      </c>
      <c r="BB701" s="1">
        <f t="shared" si="454"/>
        <v>34.69</v>
      </c>
      <c r="BC701" s="2">
        <f t="shared" si="455"/>
        <v>34.69</v>
      </c>
      <c r="BD701" s="3">
        <f t="shared" si="456"/>
        <v>34.69</v>
      </c>
      <c r="BE701" s="1">
        <f t="shared" si="435"/>
        <v>53.5</v>
      </c>
      <c r="BF701" s="2">
        <f t="shared" si="436"/>
        <v>53.5</v>
      </c>
      <c r="BG701" s="3">
        <f t="shared" si="437"/>
        <v>53.5</v>
      </c>
      <c r="BH701" s="10">
        <v>5.03</v>
      </c>
      <c r="BI701" s="1">
        <f t="shared" si="438"/>
        <v>48.47</v>
      </c>
      <c r="BJ701" s="2">
        <f t="shared" si="439"/>
        <v>48.47</v>
      </c>
      <c r="BK701" s="3">
        <f t="shared" si="440"/>
        <v>48.47</v>
      </c>
    </row>
    <row r="702" spans="1:63">
      <c r="A702" s="14">
        <v>43859.791666664991</v>
      </c>
      <c r="B702" s="1">
        <v>-8.0180000000000007</v>
      </c>
      <c r="C702" s="2">
        <v>-9.9280000000000008</v>
      </c>
      <c r="D702" s="2">
        <v>-19.062999999999999</v>
      </c>
      <c r="E702" s="3">
        <v>20.972999999999999</v>
      </c>
      <c r="F702" s="1">
        <v>55</v>
      </c>
      <c r="G702" s="2">
        <v>46.78</v>
      </c>
      <c r="H702" s="2">
        <v>55</v>
      </c>
      <c r="I702" s="2">
        <v>46.78</v>
      </c>
      <c r="J702" s="2">
        <v>55</v>
      </c>
      <c r="K702" s="3">
        <v>46.78</v>
      </c>
      <c r="L702" s="1">
        <v>15.933</v>
      </c>
      <c r="M702" s="3">
        <v>0</v>
      </c>
      <c r="N702" s="1">
        <v>124</v>
      </c>
      <c r="O702" s="3">
        <v>354</v>
      </c>
      <c r="P702" s="1">
        <v>36.5</v>
      </c>
      <c r="Q702" s="2">
        <v>95</v>
      </c>
      <c r="R702" s="2">
        <v>11</v>
      </c>
      <c r="S702" s="3">
        <v>34.5</v>
      </c>
      <c r="T702" s="1">
        <f t="shared" si="416"/>
        <v>7.9149999999999991</v>
      </c>
      <c r="U702" s="2">
        <f t="shared" si="441"/>
        <v>0</v>
      </c>
      <c r="V702" s="3">
        <f t="shared" si="442"/>
        <v>7.9149999999999991</v>
      </c>
      <c r="W702" s="20" t="str">
        <f t="shared" si="417"/>
        <v>SHORT</v>
      </c>
      <c r="X702" s="19" t="str">
        <f t="shared" si="418"/>
        <v>SHORT</v>
      </c>
      <c r="Y702" s="1">
        <f t="shared" si="443"/>
        <v>55</v>
      </c>
      <c r="Z702" s="2" t="str">
        <f t="shared" si="419"/>
        <v/>
      </c>
      <c r="AA702" s="2">
        <f t="shared" si="420"/>
        <v>55</v>
      </c>
      <c r="AB702" s="2" t="str">
        <f t="shared" si="421"/>
        <v/>
      </c>
      <c r="AC702" s="2">
        <f t="shared" si="422"/>
        <v>55</v>
      </c>
      <c r="AD702" s="3" t="str">
        <f t="shared" si="423"/>
        <v/>
      </c>
      <c r="AE702" s="1">
        <f t="shared" si="424"/>
        <v>55</v>
      </c>
      <c r="AF702" s="2">
        <f t="shared" si="425"/>
        <v>34.5</v>
      </c>
      <c r="AG702" s="2">
        <f t="shared" si="426"/>
        <v>55</v>
      </c>
      <c r="AH702" s="2">
        <f t="shared" si="427"/>
        <v>34.5</v>
      </c>
      <c r="AI702" s="2">
        <f t="shared" si="428"/>
        <v>55</v>
      </c>
      <c r="AJ702" s="3">
        <f t="shared" si="429"/>
        <v>34.5</v>
      </c>
      <c r="AK702" s="1">
        <f t="shared" si="430"/>
        <v>55</v>
      </c>
      <c r="AL702" s="2">
        <f t="shared" si="431"/>
        <v>55</v>
      </c>
      <c r="AM702" s="3">
        <f t="shared" si="432"/>
        <v>55</v>
      </c>
      <c r="AN702" s="10">
        <v>4.8499999999999996</v>
      </c>
      <c r="AO702" s="1">
        <f t="shared" si="444"/>
        <v>59.85</v>
      </c>
      <c r="AP702" s="2">
        <f t="shared" si="433"/>
        <v>59.85</v>
      </c>
      <c r="AQ702" s="3">
        <f t="shared" si="434"/>
        <v>59.85</v>
      </c>
      <c r="AR702" s="1">
        <f t="shared" si="445"/>
        <v>55</v>
      </c>
      <c r="AS702" s="2">
        <f t="shared" si="446"/>
        <v>35.5</v>
      </c>
      <c r="AT702" s="2">
        <f t="shared" si="447"/>
        <v>55</v>
      </c>
      <c r="AU702" s="2">
        <f t="shared" si="448"/>
        <v>35.5</v>
      </c>
      <c r="AV702" s="2">
        <f t="shared" si="449"/>
        <v>55</v>
      </c>
      <c r="AW702" s="3">
        <f t="shared" si="450"/>
        <v>35.5</v>
      </c>
      <c r="AX702" s="1">
        <f t="shared" si="451"/>
        <v>55</v>
      </c>
      <c r="AY702" s="2">
        <f t="shared" si="452"/>
        <v>55</v>
      </c>
      <c r="AZ702" s="3">
        <f t="shared" si="453"/>
        <v>55</v>
      </c>
      <c r="BA702" s="10">
        <v>5.31</v>
      </c>
      <c r="BB702" s="1">
        <f t="shared" si="454"/>
        <v>60.31</v>
      </c>
      <c r="BC702" s="2">
        <f t="shared" si="455"/>
        <v>60.31</v>
      </c>
      <c r="BD702" s="3">
        <f t="shared" si="456"/>
        <v>60.31</v>
      </c>
      <c r="BE702" s="1">
        <f t="shared" si="435"/>
        <v>55</v>
      </c>
      <c r="BF702" s="2">
        <f t="shared" si="436"/>
        <v>55</v>
      </c>
      <c r="BG702" s="3">
        <f t="shared" si="437"/>
        <v>55</v>
      </c>
      <c r="BH702" s="10">
        <v>5.03</v>
      </c>
      <c r="BI702" s="1">
        <f t="shared" si="438"/>
        <v>60.03</v>
      </c>
      <c r="BJ702" s="2">
        <f t="shared" si="439"/>
        <v>60.03</v>
      </c>
      <c r="BK702" s="3">
        <f t="shared" si="440"/>
        <v>60.03</v>
      </c>
    </row>
    <row r="703" spans="1:63">
      <c r="A703" s="14">
        <v>43859.833333331655</v>
      </c>
      <c r="B703" s="1">
        <v>49.45</v>
      </c>
      <c r="C703" s="2">
        <v>30.971</v>
      </c>
      <c r="D703" s="2">
        <v>-10.468999999999999</v>
      </c>
      <c r="E703" s="3">
        <v>28.948</v>
      </c>
      <c r="F703" s="1">
        <v>29.05</v>
      </c>
      <c r="G703" s="2">
        <v>25.1</v>
      </c>
      <c r="H703" s="2">
        <v>29.05</v>
      </c>
      <c r="I703" s="2">
        <v>25.1</v>
      </c>
      <c r="J703" s="2">
        <v>29.05</v>
      </c>
      <c r="K703" s="3">
        <v>25.1</v>
      </c>
      <c r="L703" s="1">
        <v>0</v>
      </c>
      <c r="M703" s="3">
        <v>44.832999999999998</v>
      </c>
      <c r="N703" s="1">
        <v>149</v>
      </c>
      <c r="O703" s="3">
        <v>324</v>
      </c>
      <c r="P703" s="1">
        <v>38.1</v>
      </c>
      <c r="Q703" s="2">
        <v>95</v>
      </c>
      <c r="R703" s="2">
        <v>4</v>
      </c>
      <c r="S703" s="3">
        <v>36.1</v>
      </c>
      <c r="T703" s="1">
        <f t="shared" si="416"/>
        <v>4.6170000000000044</v>
      </c>
      <c r="U703" s="2">
        <f t="shared" si="441"/>
        <v>0</v>
      </c>
      <c r="V703" s="3">
        <f t="shared" si="442"/>
        <v>4.6170000000000044</v>
      </c>
      <c r="W703" s="20" t="str">
        <f t="shared" si="417"/>
        <v>LONG</v>
      </c>
      <c r="X703" s="19" t="str">
        <f t="shared" si="418"/>
        <v>LONG</v>
      </c>
      <c r="Y703" s="1" t="str">
        <f t="shared" si="443"/>
        <v/>
      </c>
      <c r="Z703" s="2">
        <f t="shared" si="419"/>
        <v>25.1</v>
      </c>
      <c r="AA703" s="2" t="str">
        <f t="shared" si="420"/>
        <v/>
      </c>
      <c r="AB703" s="2">
        <f t="shared" si="421"/>
        <v>25.1</v>
      </c>
      <c r="AC703" s="2" t="str">
        <f t="shared" si="422"/>
        <v/>
      </c>
      <c r="AD703" s="3">
        <f t="shared" si="423"/>
        <v>25.1</v>
      </c>
      <c r="AE703" s="1">
        <f t="shared" si="424"/>
        <v>38.1</v>
      </c>
      <c r="AF703" s="2">
        <f t="shared" si="425"/>
        <v>25.1</v>
      </c>
      <c r="AG703" s="2">
        <f t="shared" si="426"/>
        <v>38.1</v>
      </c>
      <c r="AH703" s="2">
        <f t="shared" si="427"/>
        <v>25.1</v>
      </c>
      <c r="AI703" s="2">
        <f t="shared" si="428"/>
        <v>38.1</v>
      </c>
      <c r="AJ703" s="3">
        <f t="shared" si="429"/>
        <v>25.1</v>
      </c>
      <c r="AK703" s="1">
        <f t="shared" si="430"/>
        <v>25.1</v>
      </c>
      <c r="AL703" s="2">
        <f t="shared" si="431"/>
        <v>25.1</v>
      </c>
      <c r="AM703" s="3">
        <f t="shared" si="432"/>
        <v>25.1</v>
      </c>
      <c r="AN703" s="10">
        <v>4.8499999999999996</v>
      </c>
      <c r="AO703" s="1">
        <f t="shared" si="444"/>
        <v>20.25</v>
      </c>
      <c r="AP703" s="2">
        <f t="shared" si="433"/>
        <v>20.25</v>
      </c>
      <c r="AQ703" s="3">
        <f t="shared" si="434"/>
        <v>20.25</v>
      </c>
      <c r="AR703" s="1">
        <f t="shared" si="445"/>
        <v>37.1</v>
      </c>
      <c r="AS703" s="2">
        <f t="shared" si="446"/>
        <v>25.1</v>
      </c>
      <c r="AT703" s="2">
        <f t="shared" si="447"/>
        <v>37.1</v>
      </c>
      <c r="AU703" s="2">
        <f t="shared" si="448"/>
        <v>25.1</v>
      </c>
      <c r="AV703" s="2">
        <f t="shared" si="449"/>
        <v>37.1</v>
      </c>
      <c r="AW703" s="3">
        <f t="shared" si="450"/>
        <v>25.1</v>
      </c>
      <c r="AX703" s="1">
        <f t="shared" si="451"/>
        <v>25.1</v>
      </c>
      <c r="AY703" s="2">
        <f t="shared" si="452"/>
        <v>25.1</v>
      </c>
      <c r="AZ703" s="3">
        <f t="shared" si="453"/>
        <v>25.1</v>
      </c>
      <c r="BA703" s="10">
        <v>5.31</v>
      </c>
      <c r="BB703" s="1">
        <f t="shared" si="454"/>
        <v>19.790000000000003</v>
      </c>
      <c r="BC703" s="2">
        <f t="shared" si="455"/>
        <v>19.790000000000003</v>
      </c>
      <c r="BD703" s="3">
        <f t="shared" si="456"/>
        <v>19.790000000000003</v>
      </c>
      <c r="BE703" s="1">
        <f t="shared" si="435"/>
        <v>25.1</v>
      </c>
      <c r="BF703" s="2">
        <f t="shared" si="436"/>
        <v>25.1</v>
      </c>
      <c r="BG703" s="3">
        <f t="shared" si="437"/>
        <v>25.1</v>
      </c>
      <c r="BH703" s="10">
        <v>5.03</v>
      </c>
      <c r="BI703" s="1">
        <f t="shared" si="438"/>
        <v>20.07</v>
      </c>
      <c r="BJ703" s="2">
        <f t="shared" si="439"/>
        <v>20.07</v>
      </c>
      <c r="BK703" s="3">
        <f t="shared" si="440"/>
        <v>20.07</v>
      </c>
    </row>
    <row r="704" spans="1:63">
      <c r="A704" s="14">
        <v>43859.874999998319</v>
      </c>
      <c r="B704" s="1">
        <v>15.733000000000001</v>
      </c>
      <c r="C704" s="2">
        <v>-11.303000000000001</v>
      </c>
      <c r="D704" s="2">
        <v>2.2050000000000001</v>
      </c>
      <c r="E704" s="3">
        <v>24.831</v>
      </c>
      <c r="F704" s="1">
        <v>36.78</v>
      </c>
      <c r="G704" s="2">
        <v>36.78</v>
      </c>
      <c r="H704" s="2">
        <v>36.78</v>
      </c>
      <c r="I704" s="2">
        <v>36.78</v>
      </c>
      <c r="J704" s="2">
        <v>36.78</v>
      </c>
      <c r="K704" s="3">
        <v>36.78</v>
      </c>
      <c r="L704" s="1">
        <v>0</v>
      </c>
      <c r="M704" s="3">
        <v>0</v>
      </c>
      <c r="N704" s="1">
        <v>271</v>
      </c>
      <c r="O704" s="3">
        <v>313</v>
      </c>
      <c r="P704" s="1">
        <v>42.4</v>
      </c>
      <c r="Q704" s="2">
        <v>95</v>
      </c>
      <c r="R704" s="2">
        <v>1</v>
      </c>
      <c r="S704" s="3">
        <v>4</v>
      </c>
      <c r="T704" s="1">
        <f t="shared" si="416"/>
        <v>15.733000000000001</v>
      </c>
      <c r="U704" s="2">
        <f t="shared" si="441"/>
        <v>0</v>
      </c>
      <c r="V704" s="3">
        <f t="shared" si="442"/>
        <v>15.733000000000001</v>
      </c>
      <c r="W704" s="20" t="str">
        <f t="shared" si="417"/>
        <v>LONG</v>
      </c>
      <c r="X704" s="19" t="str">
        <f t="shared" si="418"/>
        <v>LONG</v>
      </c>
      <c r="Y704" s="1" t="str">
        <f t="shared" si="443"/>
        <v/>
      </c>
      <c r="Z704" s="2" t="str">
        <f t="shared" si="419"/>
        <v/>
      </c>
      <c r="AA704" s="2" t="str">
        <f t="shared" si="420"/>
        <v/>
      </c>
      <c r="AB704" s="2" t="str">
        <f t="shared" si="421"/>
        <v/>
      </c>
      <c r="AC704" s="2" t="str">
        <f t="shared" si="422"/>
        <v/>
      </c>
      <c r="AD704" s="3" t="str">
        <f t="shared" si="423"/>
        <v/>
      </c>
      <c r="AE704" s="1">
        <f t="shared" si="424"/>
        <v>42.4</v>
      </c>
      <c r="AF704" s="2">
        <f t="shared" si="425"/>
        <v>4</v>
      </c>
      <c r="AG704" s="2">
        <f t="shared" si="426"/>
        <v>42.4</v>
      </c>
      <c r="AH704" s="2">
        <f t="shared" si="427"/>
        <v>4</v>
      </c>
      <c r="AI704" s="2">
        <f t="shared" si="428"/>
        <v>42.4</v>
      </c>
      <c r="AJ704" s="3">
        <f t="shared" si="429"/>
        <v>4</v>
      </c>
      <c r="AK704" s="1">
        <f t="shared" si="430"/>
        <v>4</v>
      </c>
      <c r="AL704" s="2">
        <f t="shared" si="431"/>
        <v>4</v>
      </c>
      <c r="AM704" s="3">
        <f t="shared" si="432"/>
        <v>4</v>
      </c>
      <c r="AN704" s="10">
        <v>4.8499999999999996</v>
      </c>
      <c r="AO704" s="1">
        <f t="shared" si="444"/>
        <v>-0.84999999999999964</v>
      </c>
      <c r="AP704" s="2">
        <f t="shared" si="433"/>
        <v>-0.84999999999999964</v>
      </c>
      <c r="AQ704" s="3">
        <f t="shared" si="434"/>
        <v>-0.84999999999999964</v>
      </c>
      <c r="AR704" s="1">
        <f t="shared" si="445"/>
        <v>23.2</v>
      </c>
      <c r="AS704" s="2">
        <f t="shared" si="446"/>
        <v>23.2</v>
      </c>
      <c r="AT704" s="2">
        <f t="shared" si="447"/>
        <v>23.2</v>
      </c>
      <c r="AU704" s="2">
        <f t="shared" si="448"/>
        <v>23.2</v>
      </c>
      <c r="AV704" s="2">
        <f t="shared" si="449"/>
        <v>23.2</v>
      </c>
      <c r="AW704" s="3">
        <f t="shared" si="450"/>
        <v>23.2</v>
      </c>
      <c r="AX704" s="1">
        <f t="shared" si="451"/>
        <v>23.2</v>
      </c>
      <c r="AY704" s="2">
        <f t="shared" si="452"/>
        <v>23.2</v>
      </c>
      <c r="AZ704" s="3">
        <f t="shared" si="453"/>
        <v>23.2</v>
      </c>
      <c r="BA704" s="10">
        <v>5.31</v>
      </c>
      <c r="BB704" s="1">
        <f t="shared" si="454"/>
        <v>17.89</v>
      </c>
      <c r="BC704" s="2">
        <f t="shared" si="455"/>
        <v>17.89</v>
      </c>
      <c r="BD704" s="3">
        <f t="shared" si="456"/>
        <v>17.89</v>
      </c>
      <c r="BE704" s="1">
        <f t="shared" si="435"/>
        <v>36.78</v>
      </c>
      <c r="BF704" s="2">
        <f t="shared" si="436"/>
        <v>36.78</v>
      </c>
      <c r="BG704" s="3">
        <f t="shared" si="437"/>
        <v>36.78</v>
      </c>
      <c r="BH704" s="10">
        <v>5.03</v>
      </c>
      <c r="BI704" s="1">
        <f t="shared" si="438"/>
        <v>31.75</v>
      </c>
      <c r="BJ704" s="2">
        <f t="shared" si="439"/>
        <v>31.75</v>
      </c>
      <c r="BK704" s="3">
        <f t="shared" si="440"/>
        <v>31.75</v>
      </c>
    </row>
    <row r="705" spans="1:63">
      <c r="A705" s="14">
        <v>43859.916666664983</v>
      </c>
      <c r="B705" s="1">
        <v>-4.6139999999999999</v>
      </c>
      <c r="C705" s="2">
        <v>-18.065000000000001</v>
      </c>
      <c r="D705" s="2">
        <v>-15.019</v>
      </c>
      <c r="E705" s="3">
        <v>28.47</v>
      </c>
      <c r="F705" s="1">
        <v>55</v>
      </c>
      <c r="G705" s="2">
        <v>29.05</v>
      </c>
      <c r="H705" s="2">
        <v>55</v>
      </c>
      <c r="I705" s="2">
        <v>29.05</v>
      </c>
      <c r="J705" s="2">
        <v>55</v>
      </c>
      <c r="K705" s="3">
        <v>29.05</v>
      </c>
      <c r="L705" s="1">
        <v>34.551000000000002</v>
      </c>
      <c r="M705" s="3">
        <v>0</v>
      </c>
      <c r="N705" s="1">
        <v>289</v>
      </c>
      <c r="O705" s="3">
        <v>314</v>
      </c>
      <c r="P705" s="1">
        <v>39.049999999999997</v>
      </c>
      <c r="Q705" s="2">
        <v>95</v>
      </c>
      <c r="R705" s="2">
        <v>1</v>
      </c>
      <c r="S705" s="3">
        <v>40.4</v>
      </c>
      <c r="T705" s="1">
        <f t="shared" si="416"/>
        <v>29.937000000000001</v>
      </c>
      <c r="U705" s="2">
        <f t="shared" si="441"/>
        <v>0</v>
      </c>
      <c r="V705" s="3">
        <f t="shared" si="442"/>
        <v>29.937000000000001</v>
      </c>
      <c r="W705" s="20" t="str">
        <f t="shared" si="417"/>
        <v>SHORT</v>
      </c>
      <c r="X705" s="19" t="str">
        <f t="shared" si="418"/>
        <v>SHORT</v>
      </c>
      <c r="Y705" s="1">
        <f t="shared" si="443"/>
        <v>55</v>
      </c>
      <c r="Z705" s="2" t="str">
        <f t="shared" si="419"/>
        <v/>
      </c>
      <c r="AA705" s="2">
        <f t="shared" si="420"/>
        <v>55</v>
      </c>
      <c r="AB705" s="2" t="str">
        <f t="shared" si="421"/>
        <v/>
      </c>
      <c r="AC705" s="2">
        <f t="shared" si="422"/>
        <v>55</v>
      </c>
      <c r="AD705" s="3" t="str">
        <f t="shared" si="423"/>
        <v/>
      </c>
      <c r="AE705" s="1">
        <f t="shared" si="424"/>
        <v>55</v>
      </c>
      <c r="AF705" s="2">
        <f t="shared" si="425"/>
        <v>40.4</v>
      </c>
      <c r="AG705" s="2">
        <f t="shared" si="426"/>
        <v>55</v>
      </c>
      <c r="AH705" s="2">
        <f t="shared" si="427"/>
        <v>40.4</v>
      </c>
      <c r="AI705" s="2">
        <f t="shared" si="428"/>
        <v>55</v>
      </c>
      <c r="AJ705" s="3">
        <f t="shared" si="429"/>
        <v>40.4</v>
      </c>
      <c r="AK705" s="1">
        <f t="shared" si="430"/>
        <v>55</v>
      </c>
      <c r="AL705" s="2">
        <f t="shared" si="431"/>
        <v>55</v>
      </c>
      <c r="AM705" s="3">
        <f t="shared" si="432"/>
        <v>55</v>
      </c>
      <c r="AN705" s="10">
        <v>4.8499999999999996</v>
      </c>
      <c r="AO705" s="1">
        <f t="shared" si="444"/>
        <v>59.85</v>
      </c>
      <c r="AP705" s="2">
        <f t="shared" si="433"/>
        <v>59.85</v>
      </c>
      <c r="AQ705" s="3">
        <f t="shared" si="434"/>
        <v>59.85</v>
      </c>
      <c r="AR705" s="1">
        <f t="shared" si="445"/>
        <v>55</v>
      </c>
      <c r="AS705" s="2">
        <f t="shared" si="446"/>
        <v>39.729999999999997</v>
      </c>
      <c r="AT705" s="2">
        <f t="shared" si="447"/>
        <v>55</v>
      </c>
      <c r="AU705" s="2">
        <f t="shared" si="448"/>
        <v>39.729999999999997</v>
      </c>
      <c r="AV705" s="2">
        <f t="shared" si="449"/>
        <v>55</v>
      </c>
      <c r="AW705" s="3">
        <f t="shared" si="450"/>
        <v>39.729999999999997</v>
      </c>
      <c r="AX705" s="1">
        <f t="shared" si="451"/>
        <v>55</v>
      </c>
      <c r="AY705" s="2">
        <f t="shared" si="452"/>
        <v>55</v>
      </c>
      <c r="AZ705" s="3">
        <f t="shared" si="453"/>
        <v>55</v>
      </c>
      <c r="BA705" s="10">
        <v>5.31</v>
      </c>
      <c r="BB705" s="1">
        <f t="shared" si="454"/>
        <v>60.31</v>
      </c>
      <c r="BC705" s="2">
        <f t="shared" si="455"/>
        <v>60.31</v>
      </c>
      <c r="BD705" s="3">
        <f t="shared" si="456"/>
        <v>60.31</v>
      </c>
      <c r="BE705" s="1">
        <f t="shared" si="435"/>
        <v>55</v>
      </c>
      <c r="BF705" s="2">
        <f t="shared" si="436"/>
        <v>55</v>
      </c>
      <c r="BG705" s="3">
        <f t="shared" si="437"/>
        <v>55</v>
      </c>
      <c r="BH705" s="10">
        <v>5.03</v>
      </c>
      <c r="BI705" s="1">
        <f t="shared" si="438"/>
        <v>60.03</v>
      </c>
      <c r="BJ705" s="2">
        <f t="shared" si="439"/>
        <v>60.03</v>
      </c>
      <c r="BK705" s="3">
        <f t="shared" si="440"/>
        <v>60.03</v>
      </c>
    </row>
    <row r="706" spans="1:63">
      <c r="A706" s="14">
        <v>43859.958333331648</v>
      </c>
      <c r="B706" s="1">
        <v>-42.588999999999999</v>
      </c>
      <c r="C706" s="2">
        <v>-52.036999999999999</v>
      </c>
      <c r="D706" s="2">
        <v>-17.712</v>
      </c>
      <c r="E706" s="3">
        <v>27.16</v>
      </c>
      <c r="F706" s="1">
        <v>55</v>
      </c>
      <c r="G706" s="2">
        <v>21</v>
      </c>
      <c r="H706" s="2">
        <v>55</v>
      </c>
      <c r="I706" s="2">
        <v>21</v>
      </c>
      <c r="J706" s="2">
        <v>55</v>
      </c>
      <c r="K706" s="3">
        <v>21</v>
      </c>
      <c r="L706" s="1">
        <v>22.917000000000002</v>
      </c>
      <c r="M706" s="3">
        <v>0</v>
      </c>
      <c r="N706" s="1">
        <v>288</v>
      </c>
      <c r="O706" s="3">
        <v>231</v>
      </c>
      <c r="P706" s="1">
        <v>42.4</v>
      </c>
      <c r="Q706" s="2">
        <v>95</v>
      </c>
      <c r="R706" s="2">
        <v>4</v>
      </c>
      <c r="S706" s="3">
        <v>40.4</v>
      </c>
      <c r="T706" s="1">
        <f t="shared" si="416"/>
        <v>-19.671999999999997</v>
      </c>
      <c r="U706" s="2">
        <f t="shared" si="441"/>
        <v>19.671999999999997</v>
      </c>
      <c r="V706" s="3">
        <f t="shared" si="442"/>
        <v>0</v>
      </c>
      <c r="W706" s="20" t="str">
        <f t="shared" si="417"/>
        <v>SHORT</v>
      </c>
      <c r="X706" s="19" t="str">
        <f t="shared" si="418"/>
        <v>SHORT</v>
      </c>
      <c r="Y706" s="1">
        <f t="shared" si="443"/>
        <v>55</v>
      </c>
      <c r="Z706" s="2" t="str">
        <f t="shared" si="419"/>
        <v/>
      </c>
      <c r="AA706" s="2">
        <f t="shared" si="420"/>
        <v>55</v>
      </c>
      <c r="AB706" s="2" t="str">
        <f t="shared" si="421"/>
        <v/>
      </c>
      <c r="AC706" s="2">
        <f t="shared" si="422"/>
        <v>55</v>
      </c>
      <c r="AD706" s="3" t="str">
        <f t="shared" si="423"/>
        <v/>
      </c>
      <c r="AE706" s="1">
        <f t="shared" si="424"/>
        <v>55</v>
      </c>
      <c r="AF706" s="2">
        <f t="shared" si="425"/>
        <v>40.4</v>
      </c>
      <c r="AG706" s="2">
        <f t="shared" si="426"/>
        <v>55</v>
      </c>
      <c r="AH706" s="2">
        <f t="shared" si="427"/>
        <v>40.4</v>
      </c>
      <c r="AI706" s="2">
        <f t="shared" si="428"/>
        <v>55</v>
      </c>
      <c r="AJ706" s="3">
        <f t="shared" si="429"/>
        <v>40.4</v>
      </c>
      <c r="AK706" s="1">
        <f t="shared" si="430"/>
        <v>55</v>
      </c>
      <c r="AL706" s="2">
        <f t="shared" si="431"/>
        <v>55</v>
      </c>
      <c r="AM706" s="3">
        <f t="shared" si="432"/>
        <v>55</v>
      </c>
      <c r="AN706" s="10">
        <v>4.8499999999999996</v>
      </c>
      <c r="AO706" s="1">
        <f t="shared" si="444"/>
        <v>59.85</v>
      </c>
      <c r="AP706" s="2">
        <f t="shared" si="433"/>
        <v>59.85</v>
      </c>
      <c r="AQ706" s="3">
        <f t="shared" si="434"/>
        <v>59.85</v>
      </c>
      <c r="AR706" s="1">
        <f t="shared" si="445"/>
        <v>55</v>
      </c>
      <c r="AS706" s="2">
        <f t="shared" si="446"/>
        <v>41.4</v>
      </c>
      <c r="AT706" s="2">
        <f t="shared" si="447"/>
        <v>55</v>
      </c>
      <c r="AU706" s="2">
        <f t="shared" si="448"/>
        <v>41.4</v>
      </c>
      <c r="AV706" s="2">
        <f t="shared" si="449"/>
        <v>55</v>
      </c>
      <c r="AW706" s="3">
        <f t="shared" si="450"/>
        <v>41.4</v>
      </c>
      <c r="AX706" s="1">
        <f t="shared" si="451"/>
        <v>55</v>
      </c>
      <c r="AY706" s="2">
        <f t="shared" si="452"/>
        <v>55</v>
      </c>
      <c r="AZ706" s="3">
        <f t="shared" si="453"/>
        <v>55</v>
      </c>
      <c r="BA706" s="10">
        <v>5.31</v>
      </c>
      <c r="BB706" s="1">
        <f t="shared" si="454"/>
        <v>60.31</v>
      </c>
      <c r="BC706" s="2">
        <f t="shared" si="455"/>
        <v>60.31</v>
      </c>
      <c r="BD706" s="3">
        <f t="shared" si="456"/>
        <v>60.31</v>
      </c>
      <c r="BE706" s="1">
        <f t="shared" si="435"/>
        <v>55</v>
      </c>
      <c r="BF706" s="2">
        <f t="shared" si="436"/>
        <v>55</v>
      </c>
      <c r="BG706" s="3">
        <f t="shared" si="437"/>
        <v>55</v>
      </c>
      <c r="BH706" s="10">
        <v>5.03</v>
      </c>
      <c r="BI706" s="1">
        <f t="shared" si="438"/>
        <v>60.03</v>
      </c>
      <c r="BJ706" s="2">
        <f t="shared" si="439"/>
        <v>60.03</v>
      </c>
      <c r="BK706" s="3">
        <f t="shared" si="440"/>
        <v>60.03</v>
      </c>
    </row>
    <row r="707" spans="1:63">
      <c r="A707" s="14">
        <v>43859.999999998312</v>
      </c>
      <c r="B707" s="1">
        <v>-18.922000000000001</v>
      </c>
      <c r="C707" s="2">
        <v>-10.773999999999999</v>
      </c>
      <c r="D707" s="2">
        <v>-13.144</v>
      </c>
      <c r="E707" s="3">
        <v>4.9960000000000004</v>
      </c>
      <c r="F707" s="1">
        <v>20.03</v>
      </c>
      <c r="G707" s="2">
        <v>20.03</v>
      </c>
      <c r="H707" s="2">
        <v>20.03</v>
      </c>
      <c r="I707" s="2">
        <v>20.03</v>
      </c>
      <c r="J707" s="2">
        <v>20.03</v>
      </c>
      <c r="K707" s="3">
        <v>20.03</v>
      </c>
      <c r="L707" s="1">
        <v>0</v>
      </c>
      <c r="M707" s="3">
        <v>0</v>
      </c>
      <c r="N707" s="1">
        <v>288</v>
      </c>
      <c r="O707" s="3">
        <v>0</v>
      </c>
      <c r="P707" s="1">
        <v>42.4</v>
      </c>
      <c r="Q707" s="2">
        <v>95</v>
      </c>
      <c r="R707" s="2">
        <v>0</v>
      </c>
      <c r="S707" s="3">
        <v>0</v>
      </c>
      <c r="T707" s="1">
        <f t="shared" si="416"/>
        <v>-18.922000000000001</v>
      </c>
      <c r="U707" s="2">
        <f t="shared" si="441"/>
        <v>18.922000000000001</v>
      </c>
      <c r="V707" s="3">
        <f t="shared" si="442"/>
        <v>0</v>
      </c>
      <c r="W707" s="20" t="str">
        <f t="shared" si="417"/>
        <v>SHORT</v>
      </c>
      <c r="X707" s="19" t="str">
        <f t="shared" si="418"/>
        <v>SHORT</v>
      </c>
      <c r="Y707" s="1" t="str">
        <f t="shared" si="443"/>
        <v/>
      </c>
      <c r="Z707" s="2" t="str">
        <f t="shared" si="419"/>
        <v/>
      </c>
      <c r="AA707" s="2" t="str">
        <f t="shared" si="420"/>
        <v/>
      </c>
      <c r="AB707" s="2" t="str">
        <f t="shared" si="421"/>
        <v/>
      </c>
      <c r="AC707" s="2" t="str">
        <f t="shared" si="422"/>
        <v/>
      </c>
      <c r="AD707" s="3" t="str">
        <f t="shared" si="423"/>
        <v/>
      </c>
      <c r="AE707" s="1">
        <f t="shared" si="424"/>
        <v>42.4</v>
      </c>
      <c r="AF707" s="2">
        <f t="shared" si="425"/>
        <v>0</v>
      </c>
      <c r="AG707" s="2">
        <f t="shared" si="426"/>
        <v>42.4</v>
      </c>
      <c r="AH707" s="2">
        <f t="shared" si="427"/>
        <v>0</v>
      </c>
      <c r="AI707" s="2">
        <f t="shared" si="428"/>
        <v>42.4</v>
      </c>
      <c r="AJ707" s="3">
        <f t="shared" si="429"/>
        <v>0</v>
      </c>
      <c r="AK707" s="1">
        <f t="shared" si="430"/>
        <v>42.4</v>
      </c>
      <c r="AL707" s="2">
        <f t="shared" si="431"/>
        <v>42.4</v>
      </c>
      <c r="AM707" s="3">
        <f t="shared" si="432"/>
        <v>42.4</v>
      </c>
      <c r="AN707" s="10">
        <v>4.8499999999999996</v>
      </c>
      <c r="AO707" s="1">
        <f t="shared" si="444"/>
        <v>47.25</v>
      </c>
      <c r="AP707" s="2">
        <f t="shared" si="433"/>
        <v>47.25</v>
      </c>
      <c r="AQ707" s="3">
        <f t="shared" si="434"/>
        <v>47.25</v>
      </c>
      <c r="AR707" s="1">
        <f t="shared" si="445"/>
        <v>21.2</v>
      </c>
      <c r="AS707" s="2">
        <f t="shared" si="446"/>
        <v>21.2</v>
      </c>
      <c r="AT707" s="2">
        <f t="shared" si="447"/>
        <v>21.2</v>
      </c>
      <c r="AU707" s="2">
        <f t="shared" si="448"/>
        <v>21.2</v>
      </c>
      <c r="AV707" s="2">
        <f t="shared" si="449"/>
        <v>21.2</v>
      </c>
      <c r="AW707" s="3">
        <f t="shared" si="450"/>
        <v>21.2</v>
      </c>
      <c r="AX707" s="1">
        <f t="shared" si="451"/>
        <v>21.2</v>
      </c>
      <c r="AY707" s="2">
        <f t="shared" si="452"/>
        <v>21.2</v>
      </c>
      <c r="AZ707" s="3">
        <f t="shared" si="453"/>
        <v>21.2</v>
      </c>
      <c r="BA707" s="10">
        <v>5.31</v>
      </c>
      <c r="BB707" s="1">
        <f t="shared" si="454"/>
        <v>26.509999999999998</v>
      </c>
      <c r="BC707" s="2">
        <f t="shared" si="455"/>
        <v>26.509999999999998</v>
      </c>
      <c r="BD707" s="3">
        <f t="shared" si="456"/>
        <v>26.509999999999998</v>
      </c>
      <c r="BE707" s="1">
        <f t="shared" si="435"/>
        <v>20.03</v>
      </c>
      <c r="BF707" s="2">
        <f t="shared" si="436"/>
        <v>20.03</v>
      </c>
      <c r="BG707" s="3">
        <f t="shared" si="437"/>
        <v>20.03</v>
      </c>
      <c r="BH707" s="10">
        <v>5.03</v>
      </c>
      <c r="BI707" s="1">
        <f t="shared" si="438"/>
        <v>25.060000000000002</v>
      </c>
      <c r="BJ707" s="2">
        <f t="shared" si="439"/>
        <v>25.060000000000002</v>
      </c>
      <c r="BK707" s="3">
        <f t="shared" si="440"/>
        <v>25.060000000000002</v>
      </c>
    </row>
    <row r="708" spans="1:63">
      <c r="A708" s="14">
        <v>43860.041666664976</v>
      </c>
      <c r="B708" s="1">
        <v>-13.26</v>
      </c>
      <c r="C708" s="2">
        <v>-5.242</v>
      </c>
      <c r="D708" s="2">
        <v>0.79600000000000004</v>
      </c>
      <c r="E708" s="3">
        <v>-8.8140000000000001</v>
      </c>
      <c r="F708" s="1">
        <v>19.77</v>
      </c>
      <c r="G708" s="2">
        <v>19.77</v>
      </c>
      <c r="H708" s="2">
        <v>19.77</v>
      </c>
      <c r="I708" s="2">
        <v>19.77</v>
      </c>
      <c r="J708" s="2">
        <v>19.77</v>
      </c>
      <c r="K708" s="3">
        <v>19.77</v>
      </c>
      <c r="L708" s="1">
        <v>0</v>
      </c>
      <c r="M708" s="3">
        <v>0</v>
      </c>
      <c r="N708" s="1">
        <v>288</v>
      </c>
      <c r="O708" s="3">
        <v>224</v>
      </c>
      <c r="P708" s="1">
        <v>42.4</v>
      </c>
      <c r="Q708" s="2">
        <v>95</v>
      </c>
      <c r="R708" s="2">
        <v>2.0699999999999998</v>
      </c>
      <c r="S708" s="3">
        <v>40.4</v>
      </c>
      <c r="T708" s="1">
        <f t="shared" si="416"/>
        <v>-13.26</v>
      </c>
      <c r="U708" s="2">
        <f t="shared" si="441"/>
        <v>13.26</v>
      </c>
      <c r="V708" s="3">
        <f t="shared" si="442"/>
        <v>0</v>
      </c>
      <c r="W708" s="20" t="str">
        <f t="shared" si="417"/>
        <v>SHORT</v>
      </c>
      <c r="X708" s="19" t="str">
        <f t="shared" si="418"/>
        <v>SHORT</v>
      </c>
      <c r="Y708" s="1" t="str">
        <f t="shared" si="443"/>
        <v/>
      </c>
      <c r="Z708" s="2" t="str">
        <f t="shared" si="419"/>
        <v/>
      </c>
      <c r="AA708" s="2" t="str">
        <f t="shared" si="420"/>
        <v/>
      </c>
      <c r="AB708" s="2" t="str">
        <f t="shared" si="421"/>
        <v/>
      </c>
      <c r="AC708" s="2" t="str">
        <f t="shared" si="422"/>
        <v/>
      </c>
      <c r="AD708" s="3" t="str">
        <f t="shared" si="423"/>
        <v/>
      </c>
      <c r="AE708" s="1">
        <f t="shared" si="424"/>
        <v>42.4</v>
      </c>
      <c r="AF708" s="2">
        <f t="shared" si="425"/>
        <v>40.4</v>
      </c>
      <c r="AG708" s="2">
        <f t="shared" si="426"/>
        <v>42.4</v>
      </c>
      <c r="AH708" s="2">
        <f t="shared" si="427"/>
        <v>40.4</v>
      </c>
      <c r="AI708" s="2">
        <f t="shared" si="428"/>
        <v>42.4</v>
      </c>
      <c r="AJ708" s="3">
        <f t="shared" si="429"/>
        <v>40.4</v>
      </c>
      <c r="AK708" s="1">
        <f t="shared" si="430"/>
        <v>42.4</v>
      </c>
      <c r="AL708" s="2">
        <f t="shared" si="431"/>
        <v>42.4</v>
      </c>
      <c r="AM708" s="3">
        <f t="shared" si="432"/>
        <v>42.4</v>
      </c>
      <c r="AN708" s="10">
        <v>4.8499999999999996</v>
      </c>
      <c r="AO708" s="1">
        <f t="shared" si="444"/>
        <v>47.25</v>
      </c>
      <c r="AP708" s="2">
        <f t="shared" si="433"/>
        <v>47.25</v>
      </c>
      <c r="AQ708" s="3">
        <f t="shared" si="434"/>
        <v>47.25</v>
      </c>
      <c r="AR708" s="1">
        <f t="shared" si="445"/>
        <v>41.4</v>
      </c>
      <c r="AS708" s="2">
        <f t="shared" si="446"/>
        <v>41.4</v>
      </c>
      <c r="AT708" s="2">
        <f t="shared" si="447"/>
        <v>41.4</v>
      </c>
      <c r="AU708" s="2">
        <f t="shared" si="448"/>
        <v>41.4</v>
      </c>
      <c r="AV708" s="2">
        <f t="shared" si="449"/>
        <v>41.4</v>
      </c>
      <c r="AW708" s="3">
        <f t="shared" si="450"/>
        <v>41.4</v>
      </c>
      <c r="AX708" s="1">
        <f t="shared" si="451"/>
        <v>41.4</v>
      </c>
      <c r="AY708" s="2">
        <f t="shared" si="452"/>
        <v>41.4</v>
      </c>
      <c r="AZ708" s="3">
        <f t="shared" si="453"/>
        <v>41.4</v>
      </c>
      <c r="BA708" s="10">
        <v>5.31</v>
      </c>
      <c r="BB708" s="1">
        <f t="shared" si="454"/>
        <v>46.71</v>
      </c>
      <c r="BC708" s="2">
        <f t="shared" si="455"/>
        <v>46.71</v>
      </c>
      <c r="BD708" s="3">
        <f t="shared" si="456"/>
        <v>46.71</v>
      </c>
      <c r="BE708" s="1">
        <f t="shared" si="435"/>
        <v>19.77</v>
      </c>
      <c r="BF708" s="2">
        <f t="shared" si="436"/>
        <v>19.77</v>
      </c>
      <c r="BG708" s="3">
        <f t="shared" si="437"/>
        <v>19.77</v>
      </c>
      <c r="BH708" s="10">
        <v>5.03</v>
      </c>
      <c r="BI708" s="1">
        <f t="shared" si="438"/>
        <v>24.8</v>
      </c>
      <c r="BJ708" s="2">
        <f t="shared" si="439"/>
        <v>24.8</v>
      </c>
      <c r="BK708" s="3">
        <f t="shared" si="440"/>
        <v>24.8</v>
      </c>
    </row>
    <row r="709" spans="1:63">
      <c r="A709" s="14">
        <v>43860.08333333164</v>
      </c>
      <c r="B709" s="1">
        <v>-7.5339999999999998</v>
      </c>
      <c r="C709" s="2">
        <v>-22.649000000000001</v>
      </c>
      <c r="D709" s="2">
        <v>1.3049999999999999</v>
      </c>
      <c r="E709" s="3">
        <v>13.81</v>
      </c>
      <c r="F709" s="1">
        <v>19.66</v>
      </c>
      <c r="G709" s="2">
        <v>19.66</v>
      </c>
      <c r="H709" s="2">
        <v>19.66</v>
      </c>
      <c r="I709" s="2">
        <v>19.66</v>
      </c>
      <c r="J709" s="2">
        <v>19.66</v>
      </c>
      <c r="K709" s="3">
        <v>19.66</v>
      </c>
      <c r="L709" s="1">
        <v>0</v>
      </c>
      <c r="M709" s="3">
        <v>0</v>
      </c>
      <c r="N709" s="1">
        <v>288</v>
      </c>
      <c r="O709" s="3">
        <v>447</v>
      </c>
      <c r="P709" s="1">
        <v>42.4</v>
      </c>
      <c r="Q709" s="2">
        <v>95</v>
      </c>
      <c r="R709" s="2">
        <v>2.0699999999999998</v>
      </c>
      <c r="S709" s="3">
        <v>40.4</v>
      </c>
      <c r="T709" s="1">
        <f t="shared" si="416"/>
        <v>-7.5339999999999998</v>
      </c>
      <c r="U709" s="2">
        <f t="shared" si="441"/>
        <v>7.5339999999999998</v>
      </c>
      <c r="V709" s="3">
        <f t="shared" si="442"/>
        <v>0</v>
      </c>
      <c r="W709" s="20" t="str">
        <f t="shared" si="417"/>
        <v>SHORT</v>
      </c>
      <c r="X709" s="19" t="str">
        <f t="shared" si="418"/>
        <v>SHORT</v>
      </c>
      <c r="Y709" s="1" t="str">
        <f t="shared" si="443"/>
        <v/>
      </c>
      <c r="Z709" s="2" t="str">
        <f t="shared" si="419"/>
        <v/>
      </c>
      <c r="AA709" s="2" t="str">
        <f t="shared" si="420"/>
        <v/>
      </c>
      <c r="AB709" s="2" t="str">
        <f t="shared" si="421"/>
        <v/>
      </c>
      <c r="AC709" s="2" t="str">
        <f t="shared" si="422"/>
        <v/>
      </c>
      <c r="AD709" s="3" t="str">
        <f t="shared" si="423"/>
        <v/>
      </c>
      <c r="AE709" s="1">
        <f t="shared" si="424"/>
        <v>42.4</v>
      </c>
      <c r="AF709" s="2">
        <f t="shared" si="425"/>
        <v>40.4</v>
      </c>
      <c r="AG709" s="2">
        <f t="shared" si="426"/>
        <v>42.4</v>
      </c>
      <c r="AH709" s="2">
        <f t="shared" si="427"/>
        <v>40.4</v>
      </c>
      <c r="AI709" s="2">
        <f t="shared" si="428"/>
        <v>42.4</v>
      </c>
      <c r="AJ709" s="3">
        <f t="shared" si="429"/>
        <v>40.4</v>
      </c>
      <c r="AK709" s="1">
        <f t="shared" si="430"/>
        <v>42.4</v>
      </c>
      <c r="AL709" s="2">
        <f t="shared" si="431"/>
        <v>42.4</v>
      </c>
      <c r="AM709" s="3">
        <f t="shared" si="432"/>
        <v>42.4</v>
      </c>
      <c r="AN709" s="10">
        <v>4.8499999999999996</v>
      </c>
      <c r="AO709" s="1">
        <f t="shared" si="444"/>
        <v>47.25</v>
      </c>
      <c r="AP709" s="2">
        <f t="shared" si="433"/>
        <v>47.25</v>
      </c>
      <c r="AQ709" s="3">
        <f t="shared" si="434"/>
        <v>47.25</v>
      </c>
      <c r="AR709" s="1">
        <f t="shared" si="445"/>
        <v>41.4</v>
      </c>
      <c r="AS709" s="2">
        <f t="shared" si="446"/>
        <v>41.4</v>
      </c>
      <c r="AT709" s="2">
        <f t="shared" si="447"/>
        <v>41.4</v>
      </c>
      <c r="AU709" s="2">
        <f t="shared" si="448"/>
        <v>41.4</v>
      </c>
      <c r="AV709" s="2">
        <f t="shared" si="449"/>
        <v>41.4</v>
      </c>
      <c r="AW709" s="3">
        <f t="shared" si="450"/>
        <v>41.4</v>
      </c>
      <c r="AX709" s="1">
        <f t="shared" si="451"/>
        <v>41.4</v>
      </c>
      <c r="AY709" s="2">
        <f t="shared" si="452"/>
        <v>41.4</v>
      </c>
      <c r="AZ709" s="3">
        <f t="shared" si="453"/>
        <v>41.4</v>
      </c>
      <c r="BA709" s="10">
        <v>5.31</v>
      </c>
      <c r="BB709" s="1">
        <f t="shared" si="454"/>
        <v>46.71</v>
      </c>
      <c r="BC709" s="2">
        <f t="shared" si="455"/>
        <v>46.71</v>
      </c>
      <c r="BD709" s="3">
        <f t="shared" si="456"/>
        <v>46.71</v>
      </c>
      <c r="BE709" s="1">
        <f t="shared" si="435"/>
        <v>19.66</v>
      </c>
      <c r="BF709" s="2">
        <f t="shared" si="436"/>
        <v>19.66</v>
      </c>
      <c r="BG709" s="3">
        <f t="shared" si="437"/>
        <v>19.66</v>
      </c>
      <c r="BH709" s="10">
        <v>5.03</v>
      </c>
      <c r="BI709" s="1">
        <f t="shared" si="438"/>
        <v>24.69</v>
      </c>
      <c r="BJ709" s="2">
        <f t="shared" si="439"/>
        <v>24.69</v>
      </c>
      <c r="BK709" s="3">
        <f t="shared" si="440"/>
        <v>24.69</v>
      </c>
    </row>
    <row r="710" spans="1:63">
      <c r="A710" s="14">
        <v>43860.124999998305</v>
      </c>
      <c r="B710" s="1">
        <v>-13.637</v>
      </c>
      <c r="C710" s="2">
        <v>-43.383000000000003</v>
      </c>
      <c r="D710" s="2">
        <v>2.984</v>
      </c>
      <c r="E710" s="3">
        <v>26.762</v>
      </c>
      <c r="F710" s="1">
        <v>19.68</v>
      </c>
      <c r="G710" s="2">
        <v>19.68</v>
      </c>
      <c r="H710" s="2">
        <v>19.68</v>
      </c>
      <c r="I710" s="2">
        <v>19.68</v>
      </c>
      <c r="J710" s="2">
        <v>19.68</v>
      </c>
      <c r="K710" s="3">
        <v>19.68</v>
      </c>
      <c r="L710" s="1">
        <v>0</v>
      </c>
      <c r="M710" s="3">
        <v>0</v>
      </c>
      <c r="N710" s="1">
        <v>288</v>
      </c>
      <c r="O710" s="3">
        <v>447</v>
      </c>
      <c r="P710" s="1">
        <v>42.4</v>
      </c>
      <c r="Q710" s="2">
        <v>95</v>
      </c>
      <c r="R710" s="2">
        <v>2.0699999999999998</v>
      </c>
      <c r="S710" s="3">
        <v>40.4</v>
      </c>
      <c r="T710" s="1">
        <f t="shared" si="416"/>
        <v>-13.637</v>
      </c>
      <c r="U710" s="2">
        <f t="shared" si="441"/>
        <v>13.637</v>
      </c>
      <c r="V710" s="3">
        <f t="shared" si="442"/>
        <v>0</v>
      </c>
      <c r="W710" s="20" t="str">
        <f t="shared" si="417"/>
        <v>SHORT</v>
      </c>
      <c r="X710" s="19" t="str">
        <f t="shared" si="418"/>
        <v>SHORT</v>
      </c>
      <c r="Y710" s="1" t="str">
        <f t="shared" si="443"/>
        <v/>
      </c>
      <c r="Z710" s="2" t="str">
        <f t="shared" si="419"/>
        <v/>
      </c>
      <c r="AA710" s="2" t="str">
        <f t="shared" si="420"/>
        <v/>
      </c>
      <c r="AB710" s="2" t="str">
        <f t="shared" si="421"/>
        <v/>
      </c>
      <c r="AC710" s="2" t="str">
        <f t="shared" si="422"/>
        <v/>
      </c>
      <c r="AD710" s="3" t="str">
        <f t="shared" si="423"/>
        <v/>
      </c>
      <c r="AE710" s="1">
        <f t="shared" si="424"/>
        <v>42.4</v>
      </c>
      <c r="AF710" s="2">
        <f t="shared" si="425"/>
        <v>40.4</v>
      </c>
      <c r="AG710" s="2">
        <f t="shared" si="426"/>
        <v>42.4</v>
      </c>
      <c r="AH710" s="2">
        <f t="shared" si="427"/>
        <v>40.4</v>
      </c>
      <c r="AI710" s="2">
        <f t="shared" si="428"/>
        <v>42.4</v>
      </c>
      <c r="AJ710" s="3">
        <f t="shared" si="429"/>
        <v>40.4</v>
      </c>
      <c r="AK710" s="1">
        <f t="shared" si="430"/>
        <v>42.4</v>
      </c>
      <c r="AL710" s="2">
        <f t="shared" si="431"/>
        <v>42.4</v>
      </c>
      <c r="AM710" s="3">
        <f t="shared" si="432"/>
        <v>42.4</v>
      </c>
      <c r="AN710" s="10">
        <v>4.8499999999999996</v>
      </c>
      <c r="AO710" s="1">
        <f t="shared" si="444"/>
        <v>47.25</v>
      </c>
      <c r="AP710" s="2">
        <f t="shared" si="433"/>
        <v>47.25</v>
      </c>
      <c r="AQ710" s="3">
        <f t="shared" si="434"/>
        <v>47.25</v>
      </c>
      <c r="AR710" s="1">
        <f t="shared" si="445"/>
        <v>41.4</v>
      </c>
      <c r="AS710" s="2">
        <f t="shared" si="446"/>
        <v>41.4</v>
      </c>
      <c r="AT710" s="2">
        <f t="shared" si="447"/>
        <v>41.4</v>
      </c>
      <c r="AU710" s="2">
        <f t="shared" si="448"/>
        <v>41.4</v>
      </c>
      <c r="AV710" s="2">
        <f t="shared" si="449"/>
        <v>41.4</v>
      </c>
      <c r="AW710" s="3">
        <f t="shared" si="450"/>
        <v>41.4</v>
      </c>
      <c r="AX710" s="1">
        <f t="shared" si="451"/>
        <v>41.4</v>
      </c>
      <c r="AY710" s="2">
        <f t="shared" si="452"/>
        <v>41.4</v>
      </c>
      <c r="AZ710" s="3">
        <f t="shared" si="453"/>
        <v>41.4</v>
      </c>
      <c r="BA710" s="10">
        <v>5.31</v>
      </c>
      <c r="BB710" s="1">
        <f t="shared" si="454"/>
        <v>46.71</v>
      </c>
      <c r="BC710" s="2">
        <f t="shared" si="455"/>
        <v>46.71</v>
      </c>
      <c r="BD710" s="3">
        <f t="shared" si="456"/>
        <v>46.71</v>
      </c>
      <c r="BE710" s="1">
        <f t="shared" si="435"/>
        <v>19.68</v>
      </c>
      <c r="BF710" s="2">
        <f t="shared" si="436"/>
        <v>19.68</v>
      </c>
      <c r="BG710" s="3">
        <f t="shared" si="437"/>
        <v>19.68</v>
      </c>
      <c r="BH710" s="10">
        <v>5.03</v>
      </c>
      <c r="BI710" s="1">
        <f t="shared" si="438"/>
        <v>24.71</v>
      </c>
      <c r="BJ710" s="2">
        <f t="shared" si="439"/>
        <v>24.71</v>
      </c>
      <c r="BK710" s="3">
        <f t="shared" si="440"/>
        <v>24.71</v>
      </c>
    </row>
    <row r="711" spans="1:63">
      <c r="A711" s="14">
        <v>43860.166666664969</v>
      </c>
      <c r="B711" s="1">
        <v>-3.9340000000000002</v>
      </c>
      <c r="C711" s="2">
        <v>-40.987000000000002</v>
      </c>
      <c r="D711" s="2">
        <v>5.3689999999999998</v>
      </c>
      <c r="E711" s="3">
        <v>31.684000000000001</v>
      </c>
      <c r="F711" s="1">
        <v>19.760000000000002</v>
      </c>
      <c r="G711" s="2">
        <v>19.760000000000002</v>
      </c>
      <c r="H711" s="2">
        <v>19.760000000000002</v>
      </c>
      <c r="I711" s="2">
        <v>19.760000000000002</v>
      </c>
      <c r="J711" s="2">
        <v>19.760000000000002</v>
      </c>
      <c r="K711" s="3">
        <v>19.760000000000002</v>
      </c>
      <c r="L711" s="1">
        <v>0</v>
      </c>
      <c r="M711" s="3">
        <v>0</v>
      </c>
      <c r="N711" s="1">
        <v>288</v>
      </c>
      <c r="O711" s="3">
        <v>447</v>
      </c>
      <c r="P711" s="1">
        <v>42.4</v>
      </c>
      <c r="Q711" s="2">
        <v>95</v>
      </c>
      <c r="R711" s="2">
        <v>2.0699999999999998</v>
      </c>
      <c r="S711" s="3">
        <v>40.4</v>
      </c>
      <c r="T711" s="1">
        <f t="shared" si="416"/>
        <v>-3.9340000000000002</v>
      </c>
      <c r="U711" s="2">
        <f t="shared" si="441"/>
        <v>3.9340000000000002</v>
      </c>
      <c r="V711" s="3">
        <f t="shared" si="442"/>
        <v>0</v>
      </c>
      <c r="W711" s="20" t="str">
        <f t="shared" si="417"/>
        <v>SHORT</v>
      </c>
      <c r="X711" s="19" t="str">
        <f t="shared" si="418"/>
        <v>SHORT</v>
      </c>
      <c r="Y711" s="1" t="str">
        <f t="shared" si="443"/>
        <v/>
      </c>
      <c r="Z711" s="2" t="str">
        <f t="shared" si="419"/>
        <v/>
      </c>
      <c r="AA711" s="2" t="str">
        <f t="shared" si="420"/>
        <v/>
      </c>
      <c r="AB711" s="2" t="str">
        <f t="shared" si="421"/>
        <v/>
      </c>
      <c r="AC711" s="2" t="str">
        <f t="shared" si="422"/>
        <v/>
      </c>
      <c r="AD711" s="3" t="str">
        <f t="shared" si="423"/>
        <v/>
      </c>
      <c r="AE711" s="1">
        <f t="shared" si="424"/>
        <v>42.4</v>
      </c>
      <c r="AF711" s="2">
        <f t="shared" si="425"/>
        <v>40.4</v>
      </c>
      <c r="AG711" s="2">
        <f t="shared" si="426"/>
        <v>42.4</v>
      </c>
      <c r="AH711" s="2">
        <f t="shared" si="427"/>
        <v>40.4</v>
      </c>
      <c r="AI711" s="2">
        <f t="shared" si="428"/>
        <v>42.4</v>
      </c>
      <c r="AJ711" s="3">
        <f t="shared" si="429"/>
        <v>40.4</v>
      </c>
      <c r="AK711" s="1">
        <f t="shared" si="430"/>
        <v>42.4</v>
      </c>
      <c r="AL711" s="2">
        <f t="shared" si="431"/>
        <v>42.4</v>
      </c>
      <c r="AM711" s="3">
        <f t="shared" si="432"/>
        <v>42.4</v>
      </c>
      <c r="AN711" s="10">
        <v>4.8499999999999996</v>
      </c>
      <c r="AO711" s="1">
        <f t="shared" si="444"/>
        <v>47.25</v>
      </c>
      <c r="AP711" s="2">
        <f t="shared" si="433"/>
        <v>47.25</v>
      </c>
      <c r="AQ711" s="3">
        <f t="shared" si="434"/>
        <v>47.25</v>
      </c>
      <c r="AR711" s="1">
        <f t="shared" si="445"/>
        <v>41.4</v>
      </c>
      <c r="AS711" s="2">
        <f t="shared" si="446"/>
        <v>41.4</v>
      </c>
      <c r="AT711" s="2">
        <f t="shared" si="447"/>
        <v>41.4</v>
      </c>
      <c r="AU711" s="2">
        <f t="shared" si="448"/>
        <v>41.4</v>
      </c>
      <c r="AV711" s="2">
        <f t="shared" si="449"/>
        <v>41.4</v>
      </c>
      <c r="AW711" s="3">
        <f t="shared" si="450"/>
        <v>41.4</v>
      </c>
      <c r="AX711" s="1">
        <f t="shared" si="451"/>
        <v>41.4</v>
      </c>
      <c r="AY711" s="2">
        <f t="shared" si="452"/>
        <v>41.4</v>
      </c>
      <c r="AZ711" s="3">
        <f t="shared" si="453"/>
        <v>41.4</v>
      </c>
      <c r="BA711" s="10">
        <v>5.31</v>
      </c>
      <c r="BB711" s="1">
        <f t="shared" si="454"/>
        <v>46.71</v>
      </c>
      <c r="BC711" s="2">
        <f t="shared" si="455"/>
        <v>46.71</v>
      </c>
      <c r="BD711" s="3">
        <f t="shared" si="456"/>
        <v>46.71</v>
      </c>
      <c r="BE711" s="1">
        <f t="shared" si="435"/>
        <v>19.760000000000002</v>
      </c>
      <c r="BF711" s="2">
        <f t="shared" si="436"/>
        <v>19.760000000000002</v>
      </c>
      <c r="BG711" s="3">
        <f t="shared" si="437"/>
        <v>19.760000000000002</v>
      </c>
      <c r="BH711" s="10">
        <v>5.03</v>
      </c>
      <c r="BI711" s="1">
        <f t="shared" si="438"/>
        <v>24.790000000000003</v>
      </c>
      <c r="BJ711" s="2">
        <f t="shared" si="439"/>
        <v>24.790000000000003</v>
      </c>
      <c r="BK711" s="3">
        <f t="shared" si="440"/>
        <v>24.790000000000003</v>
      </c>
    </row>
    <row r="712" spans="1:63">
      <c r="A712" s="14">
        <v>43860.208333331633</v>
      </c>
      <c r="B712" s="1">
        <v>46.399000000000001</v>
      </c>
      <c r="C712" s="2">
        <v>-9.5210000000000008</v>
      </c>
      <c r="D712" s="2">
        <v>9.2189999999999994</v>
      </c>
      <c r="E712" s="3">
        <v>46.701000000000001</v>
      </c>
      <c r="F712" s="1">
        <v>28.02</v>
      </c>
      <c r="G712" s="2">
        <v>28.02</v>
      </c>
      <c r="H712" s="2">
        <v>28.02</v>
      </c>
      <c r="I712" s="2">
        <v>28.02</v>
      </c>
      <c r="J712" s="2">
        <v>28.02</v>
      </c>
      <c r="K712" s="3">
        <v>28.02</v>
      </c>
      <c r="L712" s="1">
        <v>0</v>
      </c>
      <c r="M712" s="3">
        <v>0</v>
      </c>
      <c r="N712" s="1">
        <v>288</v>
      </c>
      <c r="O712" s="3">
        <v>445</v>
      </c>
      <c r="P712" s="1">
        <v>42.4</v>
      </c>
      <c r="Q712" s="2">
        <v>95</v>
      </c>
      <c r="R712" s="2">
        <v>2.0699999999999998</v>
      </c>
      <c r="S712" s="3">
        <v>40.4</v>
      </c>
      <c r="T712" s="1">
        <f t="shared" si="416"/>
        <v>46.399000000000001</v>
      </c>
      <c r="U712" s="2">
        <f t="shared" si="441"/>
        <v>0</v>
      </c>
      <c r="V712" s="3">
        <f t="shared" si="442"/>
        <v>46.399000000000001</v>
      </c>
      <c r="W712" s="20" t="str">
        <f t="shared" si="417"/>
        <v>LONG</v>
      </c>
      <c r="X712" s="19" t="str">
        <f t="shared" si="418"/>
        <v>LONG</v>
      </c>
      <c r="Y712" s="1" t="str">
        <f t="shared" si="443"/>
        <v/>
      </c>
      <c r="Z712" s="2" t="str">
        <f t="shared" si="419"/>
        <v/>
      </c>
      <c r="AA712" s="2" t="str">
        <f t="shared" si="420"/>
        <v/>
      </c>
      <c r="AB712" s="2" t="str">
        <f t="shared" si="421"/>
        <v/>
      </c>
      <c r="AC712" s="2" t="str">
        <f t="shared" si="422"/>
        <v/>
      </c>
      <c r="AD712" s="3" t="str">
        <f t="shared" si="423"/>
        <v/>
      </c>
      <c r="AE712" s="1">
        <f t="shared" si="424"/>
        <v>42.4</v>
      </c>
      <c r="AF712" s="2">
        <f t="shared" si="425"/>
        <v>40.4</v>
      </c>
      <c r="AG712" s="2">
        <f t="shared" si="426"/>
        <v>42.4</v>
      </c>
      <c r="AH712" s="2">
        <f t="shared" si="427"/>
        <v>40.4</v>
      </c>
      <c r="AI712" s="2">
        <f t="shared" si="428"/>
        <v>42.4</v>
      </c>
      <c r="AJ712" s="3">
        <f t="shared" si="429"/>
        <v>40.4</v>
      </c>
      <c r="AK712" s="1">
        <f t="shared" si="430"/>
        <v>40.4</v>
      </c>
      <c r="AL712" s="2">
        <f t="shared" si="431"/>
        <v>40.4</v>
      </c>
      <c r="AM712" s="3">
        <f t="shared" si="432"/>
        <v>40.4</v>
      </c>
      <c r="AN712" s="10">
        <v>4.8499999999999996</v>
      </c>
      <c r="AO712" s="1">
        <f t="shared" si="444"/>
        <v>35.549999999999997</v>
      </c>
      <c r="AP712" s="2">
        <f t="shared" si="433"/>
        <v>35.549999999999997</v>
      </c>
      <c r="AQ712" s="3">
        <f t="shared" si="434"/>
        <v>35.549999999999997</v>
      </c>
      <c r="AR712" s="1">
        <f t="shared" si="445"/>
        <v>41.4</v>
      </c>
      <c r="AS712" s="2">
        <f t="shared" si="446"/>
        <v>41.4</v>
      </c>
      <c r="AT712" s="2">
        <f t="shared" si="447"/>
        <v>41.4</v>
      </c>
      <c r="AU712" s="2">
        <f t="shared" si="448"/>
        <v>41.4</v>
      </c>
      <c r="AV712" s="2">
        <f t="shared" si="449"/>
        <v>41.4</v>
      </c>
      <c r="AW712" s="3">
        <f t="shared" si="450"/>
        <v>41.4</v>
      </c>
      <c r="AX712" s="1">
        <f t="shared" si="451"/>
        <v>41.4</v>
      </c>
      <c r="AY712" s="2">
        <f t="shared" si="452"/>
        <v>41.4</v>
      </c>
      <c r="AZ712" s="3">
        <f t="shared" si="453"/>
        <v>41.4</v>
      </c>
      <c r="BA712" s="10">
        <v>5.31</v>
      </c>
      <c r="BB712" s="1">
        <f t="shared" si="454"/>
        <v>36.089999999999996</v>
      </c>
      <c r="BC712" s="2">
        <f t="shared" si="455"/>
        <v>36.089999999999996</v>
      </c>
      <c r="BD712" s="3">
        <f t="shared" si="456"/>
        <v>36.089999999999996</v>
      </c>
      <c r="BE712" s="1">
        <f t="shared" si="435"/>
        <v>28.02</v>
      </c>
      <c r="BF712" s="2">
        <f t="shared" si="436"/>
        <v>28.02</v>
      </c>
      <c r="BG712" s="3">
        <f t="shared" si="437"/>
        <v>28.02</v>
      </c>
      <c r="BH712" s="10">
        <v>5.03</v>
      </c>
      <c r="BI712" s="1">
        <f t="shared" si="438"/>
        <v>22.99</v>
      </c>
      <c r="BJ712" s="2">
        <f t="shared" si="439"/>
        <v>22.99</v>
      </c>
      <c r="BK712" s="3">
        <f t="shared" si="440"/>
        <v>22.99</v>
      </c>
    </row>
    <row r="713" spans="1:63">
      <c r="A713" s="14">
        <v>43860.249999998297</v>
      </c>
      <c r="B713" s="1">
        <v>61.899000000000001</v>
      </c>
      <c r="C713" s="2">
        <v>12.209</v>
      </c>
      <c r="D713" s="2">
        <v>32.116</v>
      </c>
      <c r="E713" s="3">
        <v>17.574000000000002</v>
      </c>
      <c r="F713" s="1">
        <v>28.56</v>
      </c>
      <c r="G713" s="2">
        <v>17.399999999999999</v>
      </c>
      <c r="H713" s="2">
        <v>28.56</v>
      </c>
      <c r="I713" s="2">
        <v>17.399999999999999</v>
      </c>
      <c r="J713" s="2">
        <v>28.56</v>
      </c>
      <c r="K713" s="3">
        <v>17.399999999999999</v>
      </c>
      <c r="L713" s="1">
        <v>0</v>
      </c>
      <c r="M713" s="3">
        <v>65.832999999999998</v>
      </c>
      <c r="N713" s="1">
        <v>228</v>
      </c>
      <c r="O713" s="3">
        <v>785</v>
      </c>
      <c r="P713" s="1">
        <v>37.299999999999997</v>
      </c>
      <c r="Q713" s="2">
        <v>95</v>
      </c>
      <c r="R713" s="2">
        <v>2.0699999999999998</v>
      </c>
      <c r="S713" s="3">
        <v>35.299999999999997</v>
      </c>
      <c r="T713" s="1">
        <f t="shared" si="416"/>
        <v>-3.9339999999999975</v>
      </c>
      <c r="U713" s="2">
        <f t="shared" si="441"/>
        <v>3.9339999999999975</v>
      </c>
      <c r="V713" s="3">
        <f t="shared" si="442"/>
        <v>0</v>
      </c>
      <c r="W713" s="20" t="str">
        <f t="shared" si="417"/>
        <v>LONG</v>
      </c>
      <c r="X713" s="19" t="str">
        <f t="shared" si="418"/>
        <v>LONG</v>
      </c>
      <c r="Y713" s="1" t="str">
        <f t="shared" si="443"/>
        <v/>
      </c>
      <c r="Z713" s="2">
        <f t="shared" si="419"/>
        <v>17.399999999999999</v>
      </c>
      <c r="AA713" s="2" t="str">
        <f t="shared" si="420"/>
        <v/>
      </c>
      <c r="AB713" s="2">
        <f t="shared" si="421"/>
        <v>17.399999999999999</v>
      </c>
      <c r="AC713" s="2" t="str">
        <f t="shared" si="422"/>
        <v/>
      </c>
      <c r="AD713" s="3">
        <f t="shared" si="423"/>
        <v>17.399999999999999</v>
      </c>
      <c r="AE713" s="1">
        <f t="shared" si="424"/>
        <v>37.299999999999997</v>
      </c>
      <c r="AF713" s="2">
        <f t="shared" si="425"/>
        <v>17.399999999999999</v>
      </c>
      <c r="AG713" s="2">
        <f t="shared" si="426"/>
        <v>37.299999999999997</v>
      </c>
      <c r="AH713" s="2">
        <f t="shared" si="427"/>
        <v>17.399999999999999</v>
      </c>
      <c r="AI713" s="2">
        <f t="shared" si="428"/>
        <v>37.299999999999997</v>
      </c>
      <c r="AJ713" s="3">
        <f t="shared" si="429"/>
        <v>17.399999999999999</v>
      </c>
      <c r="AK713" s="1">
        <f t="shared" si="430"/>
        <v>17.399999999999999</v>
      </c>
      <c r="AL713" s="2">
        <f t="shared" si="431"/>
        <v>17.399999999999999</v>
      </c>
      <c r="AM713" s="3">
        <f t="shared" si="432"/>
        <v>17.399999999999999</v>
      </c>
      <c r="AN713" s="10">
        <v>4.8499999999999996</v>
      </c>
      <c r="AO713" s="1">
        <f t="shared" si="444"/>
        <v>12.549999999999999</v>
      </c>
      <c r="AP713" s="2">
        <f t="shared" si="433"/>
        <v>12.549999999999999</v>
      </c>
      <c r="AQ713" s="3">
        <f t="shared" si="434"/>
        <v>12.549999999999999</v>
      </c>
      <c r="AR713" s="1">
        <f t="shared" si="445"/>
        <v>36.299999999999997</v>
      </c>
      <c r="AS713" s="2">
        <f t="shared" si="446"/>
        <v>17.399999999999999</v>
      </c>
      <c r="AT713" s="2">
        <f t="shared" si="447"/>
        <v>36.299999999999997</v>
      </c>
      <c r="AU713" s="2">
        <f t="shared" si="448"/>
        <v>17.399999999999999</v>
      </c>
      <c r="AV713" s="2">
        <f t="shared" si="449"/>
        <v>36.299999999999997</v>
      </c>
      <c r="AW713" s="3">
        <f t="shared" si="450"/>
        <v>17.399999999999999</v>
      </c>
      <c r="AX713" s="1">
        <f t="shared" si="451"/>
        <v>17.399999999999999</v>
      </c>
      <c r="AY713" s="2">
        <f t="shared" si="452"/>
        <v>17.399999999999999</v>
      </c>
      <c r="AZ713" s="3">
        <f t="shared" si="453"/>
        <v>17.399999999999999</v>
      </c>
      <c r="BA713" s="10">
        <v>5.31</v>
      </c>
      <c r="BB713" s="1">
        <f t="shared" si="454"/>
        <v>12.09</v>
      </c>
      <c r="BC713" s="2">
        <f t="shared" si="455"/>
        <v>12.09</v>
      </c>
      <c r="BD713" s="3">
        <f t="shared" si="456"/>
        <v>12.09</v>
      </c>
      <c r="BE713" s="1">
        <f t="shared" si="435"/>
        <v>17.399999999999999</v>
      </c>
      <c r="BF713" s="2">
        <f t="shared" si="436"/>
        <v>17.399999999999999</v>
      </c>
      <c r="BG713" s="3">
        <f t="shared" si="437"/>
        <v>17.399999999999999</v>
      </c>
      <c r="BH713" s="10">
        <v>5.03</v>
      </c>
      <c r="BI713" s="1">
        <f t="shared" si="438"/>
        <v>12.369999999999997</v>
      </c>
      <c r="BJ713" s="2">
        <f t="shared" si="439"/>
        <v>12.369999999999997</v>
      </c>
      <c r="BK713" s="3">
        <f t="shared" si="440"/>
        <v>12.369999999999997</v>
      </c>
    </row>
    <row r="714" spans="1:63">
      <c r="A714" s="14">
        <v>43860.291666664962</v>
      </c>
      <c r="B714" s="1">
        <v>-1.01</v>
      </c>
      <c r="C714" s="2">
        <v>-43.887</v>
      </c>
      <c r="D714" s="2">
        <v>-7.8719999999999999</v>
      </c>
      <c r="E714" s="3">
        <v>50.749000000000002</v>
      </c>
      <c r="F714" s="1">
        <v>55.01</v>
      </c>
      <c r="G714" s="2">
        <v>45.01</v>
      </c>
      <c r="H714" s="2">
        <v>55.01</v>
      </c>
      <c r="I714" s="2">
        <v>45.01</v>
      </c>
      <c r="J714" s="2">
        <v>55.01</v>
      </c>
      <c r="K714" s="3">
        <v>45.01</v>
      </c>
      <c r="L714" s="1">
        <v>4.5659999999999998</v>
      </c>
      <c r="M714" s="3">
        <v>0</v>
      </c>
      <c r="N714" s="1">
        <v>206</v>
      </c>
      <c r="O714" s="3">
        <v>249</v>
      </c>
      <c r="P714" s="1">
        <v>36.6</v>
      </c>
      <c r="Q714" s="2">
        <v>95</v>
      </c>
      <c r="R714" s="2">
        <v>-20</v>
      </c>
      <c r="S714" s="3">
        <v>34.6</v>
      </c>
      <c r="T714" s="1">
        <f t="shared" si="416"/>
        <v>3.556</v>
      </c>
      <c r="U714" s="2">
        <f t="shared" si="441"/>
        <v>0</v>
      </c>
      <c r="V714" s="3">
        <f t="shared" si="442"/>
        <v>3.556</v>
      </c>
      <c r="W714" s="20" t="str">
        <f t="shared" si="417"/>
        <v>SHORT</v>
      </c>
      <c r="X714" s="19" t="str">
        <f t="shared" si="418"/>
        <v>SHORT</v>
      </c>
      <c r="Y714" s="1">
        <f t="shared" si="443"/>
        <v>55.01</v>
      </c>
      <c r="Z714" s="2" t="str">
        <f t="shared" si="419"/>
        <v/>
      </c>
      <c r="AA714" s="2">
        <f t="shared" si="420"/>
        <v>55.01</v>
      </c>
      <c r="AB714" s="2" t="str">
        <f t="shared" si="421"/>
        <v/>
      </c>
      <c r="AC714" s="2">
        <f t="shared" si="422"/>
        <v>55.01</v>
      </c>
      <c r="AD714" s="3" t="str">
        <f t="shared" si="423"/>
        <v/>
      </c>
      <c r="AE714" s="1">
        <f t="shared" si="424"/>
        <v>55.01</v>
      </c>
      <c r="AF714" s="2">
        <f t="shared" si="425"/>
        <v>34.6</v>
      </c>
      <c r="AG714" s="2">
        <f t="shared" si="426"/>
        <v>55.01</v>
      </c>
      <c r="AH714" s="2">
        <f t="shared" si="427"/>
        <v>34.6</v>
      </c>
      <c r="AI714" s="2">
        <f t="shared" si="428"/>
        <v>55.01</v>
      </c>
      <c r="AJ714" s="3">
        <f t="shared" si="429"/>
        <v>34.6</v>
      </c>
      <c r="AK714" s="1">
        <f t="shared" si="430"/>
        <v>55.01</v>
      </c>
      <c r="AL714" s="2">
        <f t="shared" si="431"/>
        <v>55.01</v>
      </c>
      <c r="AM714" s="3">
        <f t="shared" si="432"/>
        <v>55.01</v>
      </c>
      <c r="AN714" s="10">
        <v>4.8499999999999996</v>
      </c>
      <c r="AO714" s="1">
        <f t="shared" si="444"/>
        <v>59.86</v>
      </c>
      <c r="AP714" s="2">
        <f t="shared" si="433"/>
        <v>59.86</v>
      </c>
      <c r="AQ714" s="3">
        <f t="shared" si="434"/>
        <v>59.86</v>
      </c>
      <c r="AR714" s="1">
        <f t="shared" si="445"/>
        <v>55.01</v>
      </c>
      <c r="AS714" s="2">
        <f t="shared" si="446"/>
        <v>35.6</v>
      </c>
      <c r="AT714" s="2">
        <f t="shared" si="447"/>
        <v>55.01</v>
      </c>
      <c r="AU714" s="2">
        <f t="shared" si="448"/>
        <v>35.6</v>
      </c>
      <c r="AV714" s="2">
        <f t="shared" si="449"/>
        <v>55.01</v>
      </c>
      <c r="AW714" s="3">
        <f t="shared" si="450"/>
        <v>35.6</v>
      </c>
      <c r="AX714" s="1">
        <f t="shared" si="451"/>
        <v>55.01</v>
      </c>
      <c r="AY714" s="2">
        <f t="shared" si="452"/>
        <v>55.01</v>
      </c>
      <c r="AZ714" s="3">
        <f t="shared" si="453"/>
        <v>55.01</v>
      </c>
      <c r="BA714" s="10">
        <v>5.31</v>
      </c>
      <c r="BB714" s="1">
        <f t="shared" si="454"/>
        <v>60.32</v>
      </c>
      <c r="BC714" s="2">
        <f t="shared" si="455"/>
        <v>60.32</v>
      </c>
      <c r="BD714" s="3">
        <f t="shared" si="456"/>
        <v>60.32</v>
      </c>
      <c r="BE714" s="1">
        <f t="shared" si="435"/>
        <v>55.01</v>
      </c>
      <c r="BF714" s="2">
        <f t="shared" si="436"/>
        <v>55.01</v>
      </c>
      <c r="BG714" s="3">
        <f t="shared" si="437"/>
        <v>55.01</v>
      </c>
      <c r="BH714" s="10">
        <v>5.03</v>
      </c>
      <c r="BI714" s="1">
        <f t="shared" si="438"/>
        <v>60.04</v>
      </c>
      <c r="BJ714" s="2">
        <f t="shared" si="439"/>
        <v>60.04</v>
      </c>
      <c r="BK714" s="3">
        <f t="shared" si="440"/>
        <v>60.04</v>
      </c>
    </row>
    <row r="715" spans="1:63">
      <c r="A715" s="14">
        <v>43860.333333331626</v>
      </c>
      <c r="B715" s="1">
        <v>17.739999999999998</v>
      </c>
      <c r="C715" s="2">
        <v>-17.95</v>
      </c>
      <c r="D715" s="2">
        <v>-5.4139999999999997</v>
      </c>
      <c r="E715" s="3">
        <v>41.103999999999999</v>
      </c>
      <c r="F715" s="1">
        <v>55.3</v>
      </c>
      <c r="G715" s="2">
        <v>46.89</v>
      </c>
      <c r="H715" s="2">
        <v>55.3</v>
      </c>
      <c r="I715" s="2">
        <v>46.89</v>
      </c>
      <c r="J715" s="2">
        <v>55.3</v>
      </c>
      <c r="K715" s="3">
        <v>46.89</v>
      </c>
      <c r="L715" s="1">
        <v>2.2000000000000002</v>
      </c>
      <c r="M715" s="3">
        <v>0</v>
      </c>
      <c r="N715" s="1">
        <v>219</v>
      </c>
      <c r="O715" s="3">
        <v>438</v>
      </c>
      <c r="P715" s="1">
        <v>36.6</v>
      </c>
      <c r="Q715" s="2">
        <v>95</v>
      </c>
      <c r="R715" s="2">
        <v>-20</v>
      </c>
      <c r="S715" s="3">
        <v>34.6</v>
      </c>
      <c r="T715" s="1">
        <f t="shared" ref="T715:T754" si="457">B715+L715-M715</f>
        <v>19.939999999999998</v>
      </c>
      <c r="U715" s="2">
        <f t="shared" si="441"/>
        <v>0</v>
      </c>
      <c r="V715" s="3">
        <f t="shared" si="442"/>
        <v>19.939999999999998</v>
      </c>
      <c r="W715" s="20" t="str">
        <f t="shared" ref="W715:W754" si="458">IF(AND(L715&gt;0,M715=0),"SHORT",IF(AND(L715=0,M715&gt;0),"LONG",IF(AND(L715=0,M715=0,U715&gt;0),"SHORT",IF(AND(L715=0,M715=0,V715&gt;0),"LONG",IF(AND(L715&gt;0,M715&gt;0,L715+U715&gt;M715+V715),"SHORT","LONG")))))</f>
        <v>SHORT</v>
      </c>
      <c r="X715" s="19" t="str">
        <f t="shared" ref="X715:X754" si="459">IF(B715&lt;0,"SHORT","LONG")</f>
        <v>LONG</v>
      </c>
      <c r="Y715" s="1">
        <f t="shared" si="443"/>
        <v>55.3</v>
      </c>
      <c r="Z715" s="2" t="str">
        <f t="shared" ref="Z715:Z754" si="460">IF(AND(M715&gt;0,W715="LONG"),G715,"")</f>
        <v/>
      </c>
      <c r="AA715" s="2">
        <f t="shared" ref="AA715:AA754" si="461">IF(AND(L715&gt;0,W715="SHORT"),H715,"")</f>
        <v>55.3</v>
      </c>
      <c r="AB715" s="2" t="str">
        <f t="shared" ref="AB715:AB754" si="462">IF(AND(M715&gt;0,W715="LONG"),I715,"")</f>
        <v/>
      </c>
      <c r="AC715" s="2">
        <f t="shared" ref="AC715:AC754" si="463">IF(AND(L715&gt;0,W715="SHORT"),J715,"")</f>
        <v>55.3</v>
      </c>
      <c r="AD715" s="3" t="str">
        <f t="shared" ref="AD715:AD754" si="464">IF(AND(M715&gt;0,W715="LONG"),K715,"")</f>
        <v/>
      </c>
      <c r="AE715" s="1">
        <f t="shared" ref="AE715:AE754" si="465">IF(Y715="",P715,Y715)</f>
        <v>55.3</v>
      </c>
      <c r="AF715" s="2">
        <f t="shared" ref="AF715:AF754" si="466">IF(Z715="",S715,Z715)</f>
        <v>34.6</v>
      </c>
      <c r="AG715" s="2">
        <f t="shared" ref="AG715:AG754" si="467">IF(AA715="",P715,AA715)</f>
        <v>55.3</v>
      </c>
      <c r="AH715" s="2">
        <f t="shared" ref="AH715:AH754" si="468">IF(AB715="",S715,AB715)</f>
        <v>34.6</v>
      </c>
      <c r="AI715" s="2">
        <f t="shared" ref="AI715:AI754" si="469">IF(AC715="",P715,AC715)</f>
        <v>55.3</v>
      </c>
      <c r="AJ715" s="3">
        <f t="shared" ref="AJ715:AJ754" si="470">IF(AD715="",S715,AD715)</f>
        <v>34.6</v>
      </c>
      <c r="AK715" s="1">
        <f t="shared" ref="AK715:AK754" si="471">IF(W715="SHORT",AE715,AF715)</f>
        <v>55.3</v>
      </c>
      <c r="AL715" s="2">
        <f t="shared" ref="AL715:AL754" si="472">IF(W715="SHORT",AG715,AH715)</f>
        <v>55.3</v>
      </c>
      <c r="AM715" s="3">
        <f t="shared" ref="AM715:AM754" si="473">IF(W715="SHORT",AI715,AJ715)</f>
        <v>55.3</v>
      </c>
      <c r="AN715" s="10">
        <v>4.8499999999999996</v>
      </c>
      <c r="AO715" s="1">
        <f t="shared" si="444"/>
        <v>60.15</v>
      </c>
      <c r="AP715" s="2">
        <f t="shared" ref="AP715:AP754" si="474">IF(W715="SHORT",AL715+AN715,AL715-AN715)</f>
        <v>60.15</v>
      </c>
      <c r="AQ715" s="3">
        <f t="shared" ref="AQ715:AQ754" si="475">IF(W715="SHORT",AM715+AN715,AM715-AN715)</f>
        <v>60.15</v>
      </c>
      <c r="AR715" s="1">
        <f t="shared" si="445"/>
        <v>55.3</v>
      </c>
      <c r="AS715" s="2">
        <f t="shared" si="446"/>
        <v>35.6</v>
      </c>
      <c r="AT715" s="2">
        <f t="shared" si="447"/>
        <v>55.3</v>
      </c>
      <c r="AU715" s="2">
        <f t="shared" si="448"/>
        <v>35.6</v>
      </c>
      <c r="AV715" s="2">
        <f t="shared" si="449"/>
        <v>55.3</v>
      </c>
      <c r="AW715" s="3">
        <f t="shared" si="450"/>
        <v>35.6</v>
      </c>
      <c r="AX715" s="1">
        <f t="shared" si="451"/>
        <v>55.3</v>
      </c>
      <c r="AY715" s="2">
        <f t="shared" si="452"/>
        <v>55.3</v>
      </c>
      <c r="AZ715" s="3">
        <f t="shared" si="453"/>
        <v>55.3</v>
      </c>
      <c r="BA715" s="10">
        <v>5.31</v>
      </c>
      <c r="BB715" s="1">
        <f t="shared" si="454"/>
        <v>60.61</v>
      </c>
      <c r="BC715" s="2">
        <f t="shared" si="455"/>
        <v>60.61</v>
      </c>
      <c r="BD715" s="3">
        <f t="shared" si="456"/>
        <v>60.61</v>
      </c>
      <c r="BE715" s="1">
        <f t="shared" ref="BE715:BE754" si="476">IF(X715="SHORT",F715,G715)</f>
        <v>46.89</v>
      </c>
      <c r="BF715" s="2">
        <f t="shared" ref="BF715:BF754" si="477">IF(X715="SHORT",H715,I715)</f>
        <v>46.89</v>
      </c>
      <c r="BG715" s="3">
        <f t="shared" ref="BG715:BG754" si="478">IF(X715="SHORT",J715,K715)</f>
        <v>46.89</v>
      </c>
      <c r="BH715" s="10">
        <v>5.03</v>
      </c>
      <c r="BI715" s="1">
        <f t="shared" ref="BI715:BI754" si="479">IF(X715="SHORT",BE715+BH715,BE715-BH715)</f>
        <v>41.86</v>
      </c>
      <c r="BJ715" s="2">
        <f t="shared" ref="BJ715:BJ754" si="480">IF(X715="SHORT",BF715+BH715,BF715-BH715)</f>
        <v>41.86</v>
      </c>
      <c r="BK715" s="3">
        <f t="shared" ref="BK715:BK754" si="481">IF(X715="SHORT",BG715+BH715,BG715-BH715)</f>
        <v>41.86</v>
      </c>
    </row>
    <row r="716" spans="1:63">
      <c r="A716" s="14">
        <v>43860.37499999829</v>
      </c>
      <c r="B716" s="1">
        <v>-8.3109999999999999</v>
      </c>
      <c r="C716" s="2">
        <v>-52.540999999999997</v>
      </c>
      <c r="D716" s="2">
        <v>-8.7989999999999995</v>
      </c>
      <c r="E716" s="3">
        <v>53.029000000000003</v>
      </c>
      <c r="F716" s="1">
        <v>57.2</v>
      </c>
      <c r="G716" s="2">
        <v>46.74</v>
      </c>
      <c r="H716" s="2">
        <v>57.2</v>
      </c>
      <c r="I716" s="2">
        <v>46.74</v>
      </c>
      <c r="J716" s="2">
        <v>57.2</v>
      </c>
      <c r="K716" s="3">
        <v>46.74</v>
      </c>
      <c r="L716" s="1">
        <v>11.933</v>
      </c>
      <c r="M716" s="3">
        <v>0</v>
      </c>
      <c r="N716" s="1">
        <v>191</v>
      </c>
      <c r="O716" s="3">
        <v>471</v>
      </c>
      <c r="P716" s="1">
        <v>36.6</v>
      </c>
      <c r="Q716" s="2">
        <v>95</v>
      </c>
      <c r="R716" s="2">
        <v>-30</v>
      </c>
      <c r="S716" s="3">
        <v>34.6</v>
      </c>
      <c r="T716" s="1">
        <f t="shared" si="457"/>
        <v>3.6219999999999999</v>
      </c>
      <c r="U716" s="2">
        <f t="shared" ref="U716:U754" si="482">IF(T716&lt;0,-T716,0)</f>
        <v>0</v>
      </c>
      <c r="V716" s="3">
        <f t="shared" ref="V716:V754" si="483">IF(T716&gt;0,T716,0)</f>
        <v>3.6219999999999999</v>
      </c>
      <c r="W716" s="20" t="str">
        <f t="shared" si="458"/>
        <v>SHORT</v>
      </c>
      <c r="X716" s="19" t="str">
        <f t="shared" si="459"/>
        <v>SHORT</v>
      </c>
      <c r="Y716" s="1">
        <f t="shared" ref="Y716:Y754" si="484">IF(AND(L716&gt;0,W716="SHORT"),F716,"")</f>
        <v>57.2</v>
      </c>
      <c r="Z716" s="2" t="str">
        <f t="shared" si="460"/>
        <v/>
      </c>
      <c r="AA716" s="2">
        <f t="shared" si="461"/>
        <v>57.2</v>
      </c>
      <c r="AB716" s="2" t="str">
        <f t="shared" si="462"/>
        <v/>
      </c>
      <c r="AC716" s="2">
        <f t="shared" si="463"/>
        <v>57.2</v>
      </c>
      <c r="AD716" s="3" t="str">
        <f t="shared" si="464"/>
        <v/>
      </c>
      <c r="AE716" s="1">
        <f t="shared" si="465"/>
        <v>57.2</v>
      </c>
      <c r="AF716" s="2">
        <f t="shared" si="466"/>
        <v>34.6</v>
      </c>
      <c r="AG716" s="2">
        <f t="shared" si="467"/>
        <v>57.2</v>
      </c>
      <c r="AH716" s="2">
        <f t="shared" si="468"/>
        <v>34.6</v>
      </c>
      <c r="AI716" s="2">
        <f t="shared" si="469"/>
        <v>57.2</v>
      </c>
      <c r="AJ716" s="3">
        <f t="shared" si="470"/>
        <v>34.6</v>
      </c>
      <c r="AK716" s="1">
        <f t="shared" si="471"/>
        <v>57.2</v>
      </c>
      <c r="AL716" s="2">
        <f t="shared" si="472"/>
        <v>57.2</v>
      </c>
      <c r="AM716" s="3">
        <f t="shared" si="473"/>
        <v>57.2</v>
      </c>
      <c r="AN716" s="10">
        <v>4.8499999999999996</v>
      </c>
      <c r="AO716" s="1">
        <f t="shared" ref="AO716:AO754" si="485">IF(W716="SHORT",AK716+AN716,AK716-AN716)</f>
        <v>62.050000000000004</v>
      </c>
      <c r="AP716" s="2">
        <f t="shared" si="474"/>
        <v>62.050000000000004</v>
      </c>
      <c r="AQ716" s="3">
        <f t="shared" si="475"/>
        <v>62.050000000000004</v>
      </c>
      <c r="AR716" s="1">
        <f t="shared" ref="AR716:AR754" si="486">IF(Y716="",ROUND(AVERAGE(P716,S716),2),Y716)</f>
        <v>57.2</v>
      </c>
      <c r="AS716" s="2">
        <f t="shared" ref="AS716:AS754" si="487">IF(Z716="",ROUND(AVERAGE(P716,S716),2),Z716)</f>
        <v>35.6</v>
      </c>
      <c r="AT716" s="2">
        <f t="shared" ref="AT716:AT754" si="488">IF(AA716="",ROUND(AVERAGE(P716,S716),2),AA716)</f>
        <v>57.2</v>
      </c>
      <c r="AU716" s="2">
        <f t="shared" ref="AU716:AU754" si="489">IF(AB716="",ROUND(AVERAGE(P716,S716),2),AB716)</f>
        <v>35.6</v>
      </c>
      <c r="AV716" s="2">
        <f t="shared" ref="AV716:AV754" si="490">IF(AC716="",ROUND(AVERAGE(P716,S716),2),AC716)</f>
        <v>57.2</v>
      </c>
      <c r="AW716" s="3">
        <f t="shared" ref="AW716:AW754" si="491">IF(AD716="",ROUND(AVERAGE(P716,S716),2),AD716)</f>
        <v>35.6</v>
      </c>
      <c r="AX716" s="1">
        <f t="shared" ref="AX716:AX754" si="492">IF(W716="SHORT",AR716,AS716)</f>
        <v>57.2</v>
      </c>
      <c r="AY716" s="2">
        <f t="shared" ref="AY716:AY754" si="493">IF(W716="SHORT",AT716,AU716)</f>
        <v>57.2</v>
      </c>
      <c r="AZ716" s="3">
        <f t="shared" ref="AZ716:AZ754" si="494">IF(W716="SHORT",AV716,AW716)</f>
        <v>57.2</v>
      </c>
      <c r="BA716" s="10">
        <v>5.31</v>
      </c>
      <c r="BB716" s="1">
        <f t="shared" ref="BB716:BB754" si="495">IF(W716="SHORT",AX716+BA716,AX716-BA716)</f>
        <v>62.510000000000005</v>
      </c>
      <c r="BC716" s="2">
        <f t="shared" ref="BC716:BC754" si="496">IF(W716="SHORT",AY716+BA716,AY716-BA716)</f>
        <v>62.510000000000005</v>
      </c>
      <c r="BD716" s="3">
        <f t="shared" ref="BD716:BD754" si="497">IF(W716="SHORT",AZ716+BA716,AZ716-BA716)</f>
        <v>62.510000000000005</v>
      </c>
      <c r="BE716" s="1">
        <f t="shared" si="476"/>
        <v>57.2</v>
      </c>
      <c r="BF716" s="2">
        <f t="shared" si="477"/>
        <v>57.2</v>
      </c>
      <c r="BG716" s="3">
        <f t="shared" si="478"/>
        <v>57.2</v>
      </c>
      <c r="BH716" s="10">
        <v>5.03</v>
      </c>
      <c r="BI716" s="1">
        <f t="shared" si="479"/>
        <v>62.230000000000004</v>
      </c>
      <c r="BJ716" s="2">
        <f t="shared" si="480"/>
        <v>62.230000000000004</v>
      </c>
      <c r="BK716" s="3">
        <f t="shared" si="481"/>
        <v>62.230000000000004</v>
      </c>
    </row>
    <row r="717" spans="1:63">
      <c r="A717" s="14">
        <v>43860.416666664954</v>
      </c>
      <c r="B717" s="1">
        <v>-3.109</v>
      </c>
      <c r="C717" s="2">
        <v>-25.553999999999998</v>
      </c>
      <c r="D717" s="2">
        <v>-0.87</v>
      </c>
      <c r="E717" s="3">
        <v>23.315000000000001</v>
      </c>
      <c r="F717" s="1">
        <v>70.099999999999994</v>
      </c>
      <c r="G717" s="2">
        <v>58.43</v>
      </c>
      <c r="H717" s="2">
        <v>70.099999999999994</v>
      </c>
      <c r="I717" s="2">
        <v>58.43</v>
      </c>
      <c r="J717" s="2">
        <v>70.099999999999994</v>
      </c>
      <c r="K717" s="3">
        <v>58.43</v>
      </c>
      <c r="L717" s="1">
        <v>7.2329999999999997</v>
      </c>
      <c r="M717" s="3">
        <v>0</v>
      </c>
      <c r="N717" s="1">
        <v>140</v>
      </c>
      <c r="O717" s="3">
        <v>471</v>
      </c>
      <c r="P717" s="1">
        <v>50.3</v>
      </c>
      <c r="Q717" s="2">
        <v>95</v>
      </c>
      <c r="R717" s="2">
        <v>-30</v>
      </c>
      <c r="S717" s="3">
        <v>34.6</v>
      </c>
      <c r="T717" s="1">
        <f t="shared" si="457"/>
        <v>4.1239999999999997</v>
      </c>
      <c r="U717" s="2">
        <f t="shared" si="482"/>
        <v>0</v>
      </c>
      <c r="V717" s="3">
        <f t="shared" si="483"/>
        <v>4.1239999999999997</v>
      </c>
      <c r="W717" s="20" t="str">
        <f t="shared" si="458"/>
        <v>SHORT</v>
      </c>
      <c r="X717" s="19" t="str">
        <f t="shared" si="459"/>
        <v>SHORT</v>
      </c>
      <c r="Y717" s="1">
        <f t="shared" si="484"/>
        <v>70.099999999999994</v>
      </c>
      <c r="Z717" s="2" t="str">
        <f t="shared" si="460"/>
        <v/>
      </c>
      <c r="AA717" s="2">
        <f t="shared" si="461"/>
        <v>70.099999999999994</v>
      </c>
      <c r="AB717" s="2" t="str">
        <f t="shared" si="462"/>
        <v/>
      </c>
      <c r="AC717" s="2">
        <f t="shared" si="463"/>
        <v>70.099999999999994</v>
      </c>
      <c r="AD717" s="3" t="str">
        <f t="shared" si="464"/>
        <v/>
      </c>
      <c r="AE717" s="1">
        <f t="shared" si="465"/>
        <v>70.099999999999994</v>
      </c>
      <c r="AF717" s="2">
        <f t="shared" si="466"/>
        <v>34.6</v>
      </c>
      <c r="AG717" s="2">
        <f t="shared" si="467"/>
        <v>70.099999999999994</v>
      </c>
      <c r="AH717" s="2">
        <f t="shared" si="468"/>
        <v>34.6</v>
      </c>
      <c r="AI717" s="2">
        <f t="shared" si="469"/>
        <v>70.099999999999994</v>
      </c>
      <c r="AJ717" s="3">
        <f t="shared" si="470"/>
        <v>34.6</v>
      </c>
      <c r="AK717" s="1">
        <f t="shared" si="471"/>
        <v>70.099999999999994</v>
      </c>
      <c r="AL717" s="2">
        <f t="shared" si="472"/>
        <v>70.099999999999994</v>
      </c>
      <c r="AM717" s="3">
        <f t="shared" si="473"/>
        <v>70.099999999999994</v>
      </c>
      <c r="AN717" s="10">
        <v>4.8499999999999996</v>
      </c>
      <c r="AO717" s="1">
        <f t="shared" si="485"/>
        <v>74.949999999999989</v>
      </c>
      <c r="AP717" s="2">
        <f t="shared" si="474"/>
        <v>74.949999999999989</v>
      </c>
      <c r="AQ717" s="3">
        <f t="shared" si="475"/>
        <v>74.949999999999989</v>
      </c>
      <c r="AR717" s="1">
        <f t="shared" si="486"/>
        <v>70.099999999999994</v>
      </c>
      <c r="AS717" s="2">
        <f t="shared" si="487"/>
        <v>42.45</v>
      </c>
      <c r="AT717" s="2">
        <f t="shared" si="488"/>
        <v>70.099999999999994</v>
      </c>
      <c r="AU717" s="2">
        <f t="shared" si="489"/>
        <v>42.45</v>
      </c>
      <c r="AV717" s="2">
        <f t="shared" si="490"/>
        <v>70.099999999999994</v>
      </c>
      <c r="AW717" s="3">
        <f t="shared" si="491"/>
        <v>42.45</v>
      </c>
      <c r="AX717" s="1">
        <f t="shared" si="492"/>
        <v>70.099999999999994</v>
      </c>
      <c r="AY717" s="2">
        <f t="shared" si="493"/>
        <v>70.099999999999994</v>
      </c>
      <c r="AZ717" s="3">
        <f t="shared" si="494"/>
        <v>70.099999999999994</v>
      </c>
      <c r="BA717" s="10">
        <v>5.31</v>
      </c>
      <c r="BB717" s="1">
        <f t="shared" si="495"/>
        <v>75.41</v>
      </c>
      <c r="BC717" s="2">
        <f t="shared" si="496"/>
        <v>75.41</v>
      </c>
      <c r="BD717" s="3">
        <f t="shared" si="497"/>
        <v>75.41</v>
      </c>
      <c r="BE717" s="1">
        <f t="shared" si="476"/>
        <v>70.099999999999994</v>
      </c>
      <c r="BF717" s="2">
        <f t="shared" si="477"/>
        <v>70.099999999999994</v>
      </c>
      <c r="BG717" s="3">
        <f t="shared" si="478"/>
        <v>70.099999999999994</v>
      </c>
      <c r="BH717" s="10">
        <v>5.03</v>
      </c>
      <c r="BI717" s="1">
        <f t="shared" si="479"/>
        <v>75.13</v>
      </c>
      <c r="BJ717" s="2">
        <f t="shared" si="480"/>
        <v>75.13</v>
      </c>
      <c r="BK717" s="3">
        <f t="shared" si="481"/>
        <v>75.13</v>
      </c>
    </row>
    <row r="718" spans="1:63">
      <c r="A718" s="14">
        <v>43860.458333331619</v>
      </c>
      <c r="B718" s="1">
        <v>72.793000000000006</v>
      </c>
      <c r="C718" s="2">
        <v>-18.064</v>
      </c>
      <c r="D718" s="2">
        <v>5.9630000000000001</v>
      </c>
      <c r="E718" s="3">
        <v>84.894000000000005</v>
      </c>
      <c r="F718" s="1">
        <v>46.75</v>
      </c>
      <c r="G718" s="2">
        <v>19.5</v>
      </c>
      <c r="H718" s="2">
        <v>46.75</v>
      </c>
      <c r="I718" s="2">
        <v>19.5</v>
      </c>
      <c r="J718" s="2">
        <v>46.75</v>
      </c>
      <c r="K718" s="3">
        <v>19.5</v>
      </c>
      <c r="L718" s="1">
        <v>0</v>
      </c>
      <c r="M718" s="3">
        <v>65.167000000000002</v>
      </c>
      <c r="N718" s="1">
        <v>144</v>
      </c>
      <c r="O718" s="3">
        <v>1176</v>
      </c>
      <c r="P718" s="1">
        <v>50.3</v>
      </c>
      <c r="Q718" s="2">
        <v>95</v>
      </c>
      <c r="R718" s="2">
        <v>-30</v>
      </c>
      <c r="S718" s="3">
        <v>34.6</v>
      </c>
      <c r="T718" s="1">
        <f t="shared" si="457"/>
        <v>7.6260000000000048</v>
      </c>
      <c r="U718" s="2">
        <f t="shared" si="482"/>
        <v>0</v>
      </c>
      <c r="V718" s="3">
        <f t="shared" si="483"/>
        <v>7.6260000000000048</v>
      </c>
      <c r="W718" s="20" t="str">
        <f t="shared" si="458"/>
        <v>LONG</v>
      </c>
      <c r="X718" s="19" t="str">
        <f t="shared" si="459"/>
        <v>LONG</v>
      </c>
      <c r="Y718" s="1" t="str">
        <f t="shared" si="484"/>
        <v/>
      </c>
      <c r="Z718" s="2">
        <f t="shared" si="460"/>
        <v>19.5</v>
      </c>
      <c r="AA718" s="2" t="str">
        <f t="shared" si="461"/>
        <v/>
      </c>
      <c r="AB718" s="2">
        <f t="shared" si="462"/>
        <v>19.5</v>
      </c>
      <c r="AC718" s="2" t="str">
        <f t="shared" si="463"/>
        <v/>
      </c>
      <c r="AD718" s="3">
        <f t="shared" si="464"/>
        <v>19.5</v>
      </c>
      <c r="AE718" s="1">
        <f t="shared" si="465"/>
        <v>50.3</v>
      </c>
      <c r="AF718" s="2">
        <f t="shared" si="466"/>
        <v>19.5</v>
      </c>
      <c r="AG718" s="2">
        <f t="shared" si="467"/>
        <v>50.3</v>
      </c>
      <c r="AH718" s="2">
        <f t="shared" si="468"/>
        <v>19.5</v>
      </c>
      <c r="AI718" s="2">
        <f t="shared" si="469"/>
        <v>50.3</v>
      </c>
      <c r="AJ718" s="3">
        <f t="shared" si="470"/>
        <v>19.5</v>
      </c>
      <c r="AK718" s="1">
        <f t="shared" si="471"/>
        <v>19.5</v>
      </c>
      <c r="AL718" s="2">
        <f t="shared" si="472"/>
        <v>19.5</v>
      </c>
      <c r="AM718" s="3">
        <f t="shared" si="473"/>
        <v>19.5</v>
      </c>
      <c r="AN718" s="10">
        <v>4.8499999999999996</v>
      </c>
      <c r="AO718" s="1">
        <f t="shared" si="485"/>
        <v>14.65</v>
      </c>
      <c r="AP718" s="2">
        <f t="shared" si="474"/>
        <v>14.65</v>
      </c>
      <c r="AQ718" s="3">
        <f t="shared" si="475"/>
        <v>14.65</v>
      </c>
      <c r="AR718" s="1">
        <f t="shared" si="486"/>
        <v>42.45</v>
      </c>
      <c r="AS718" s="2">
        <f t="shared" si="487"/>
        <v>19.5</v>
      </c>
      <c r="AT718" s="2">
        <f t="shared" si="488"/>
        <v>42.45</v>
      </c>
      <c r="AU718" s="2">
        <f t="shared" si="489"/>
        <v>19.5</v>
      </c>
      <c r="AV718" s="2">
        <f t="shared" si="490"/>
        <v>42.45</v>
      </c>
      <c r="AW718" s="3">
        <f t="shared" si="491"/>
        <v>19.5</v>
      </c>
      <c r="AX718" s="1">
        <f t="shared" si="492"/>
        <v>19.5</v>
      </c>
      <c r="AY718" s="2">
        <f t="shared" si="493"/>
        <v>19.5</v>
      </c>
      <c r="AZ718" s="3">
        <f t="shared" si="494"/>
        <v>19.5</v>
      </c>
      <c r="BA718" s="10">
        <v>5.31</v>
      </c>
      <c r="BB718" s="1">
        <f t="shared" si="495"/>
        <v>14.190000000000001</v>
      </c>
      <c r="BC718" s="2">
        <f t="shared" si="496"/>
        <v>14.190000000000001</v>
      </c>
      <c r="BD718" s="3">
        <f t="shared" si="497"/>
        <v>14.190000000000001</v>
      </c>
      <c r="BE718" s="1">
        <f t="shared" si="476"/>
        <v>19.5</v>
      </c>
      <c r="BF718" s="2">
        <f t="shared" si="477"/>
        <v>19.5</v>
      </c>
      <c r="BG718" s="3">
        <f t="shared" si="478"/>
        <v>19.5</v>
      </c>
      <c r="BH718" s="10">
        <v>5.03</v>
      </c>
      <c r="BI718" s="1">
        <f t="shared" si="479"/>
        <v>14.469999999999999</v>
      </c>
      <c r="BJ718" s="2">
        <f t="shared" si="480"/>
        <v>14.469999999999999</v>
      </c>
      <c r="BK718" s="3">
        <f t="shared" si="481"/>
        <v>14.469999999999999</v>
      </c>
    </row>
    <row r="719" spans="1:63">
      <c r="A719" s="14">
        <v>43860.499999998283</v>
      </c>
      <c r="B719" s="1">
        <v>132.85400000000001</v>
      </c>
      <c r="C719" s="2">
        <v>3.4750000000000001</v>
      </c>
      <c r="D719" s="2">
        <v>5.0620000000000003</v>
      </c>
      <c r="E719" s="3">
        <v>124.31699999999999</v>
      </c>
      <c r="F719" s="1">
        <v>46.76</v>
      </c>
      <c r="G719" s="2">
        <v>15</v>
      </c>
      <c r="H719" s="2">
        <v>46.76</v>
      </c>
      <c r="I719" s="2">
        <v>15</v>
      </c>
      <c r="J719" s="2">
        <v>46.76</v>
      </c>
      <c r="K719" s="3">
        <v>15</v>
      </c>
      <c r="L719" s="1">
        <v>0</v>
      </c>
      <c r="M719" s="3">
        <v>128.63400000000001</v>
      </c>
      <c r="N719" s="1">
        <v>325</v>
      </c>
      <c r="O719" s="3">
        <v>1105</v>
      </c>
      <c r="P719" s="1">
        <v>50.3</v>
      </c>
      <c r="Q719" s="2">
        <v>95</v>
      </c>
      <c r="R719" s="2">
        <v>-30</v>
      </c>
      <c r="S719" s="3">
        <v>34.6</v>
      </c>
      <c r="T719" s="1">
        <f t="shared" si="457"/>
        <v>4.2199999999999989</v>
      </c>
      <c r="U719" s="2">
        <f t="shared" si="482"/>
        <v>0</v>
      </c>
      <c r="V719" s="3">
        <f t="shared" si="483"/>
        <v>4.2199999999999989</v>
      </c>
      <c r="W719" s="20" t="str">
        <f t="shared" si="458"/>
        <v>LONG</v>
      </c>
      <c r="X719" s="19" t="str">
        <f t="shared" si="459"/>
        <v>LONG</v>
      </c>
      <c r="Y719" s="1" t="str">
        <f t="shared" si="484"/>
        <v/>
      </c>
      <c r="Z719" s="2">
        <f t="shared" si="460"/>
        <v>15</v>
      </c>
      <c r="AA719" s="2" t="str">
        <f t="shared" si="461"/>
        <v/>
      </c>
      <c r="AB719" s="2">
        <f t="shared" si="462"/>
        <v>15</v>
      </c>
      <c r="AC719" s="2" t="str">
        <f t="shared" si="463"/>
        <v/>
      </c>
      <c r="AD719" s="3">
        <f t="shared" si="464"/>
        <v>15</v>
      </c>
      <c r="AE719" s="1">
        <f t="shared" si="465"/>
        <v>50.3</v>
      </c>
      <c r="AF719" s="2">
        <f t="shared" si="466"/>
        <v>15</v>
      </c>
      <c r="AG719" s="2">
        <f t="shared" si="467"/>
        <v>50.3</v>
      </c>
      <c r="AH719" s="2">
        <f t="shared" si="468"/>
        <v>15</v>
      </c>
      <c r="AI719" s="2">
        <f t="shared" si="469"/>
        <v>50.3</v>
      </c>
      <c r="AJ719" s="3">
        <f t="shared" si="470"/>
        <v>15</v>
      </c>
      <c r="AK719" s="1">
        <f t="shared" si="471"/>
        <v>15</v>
      </c>
      <c r="AL719" s="2">
        <f t="shared" si="472"/>
        <v>15</v>
      </c>
      <c r="AM719" s="3">
        <f t="shared" si="473"/>
        <v>15</v>
      </c>
      <c r="AN719" s="10">
        <v>4.8499999999999996</v>
      </c>
      <c r="AO719" s="1">
        <f t="shared" si="485"/>
        <v>10.15</v>
      </c>
      <c r="AP719" s="2">
        <f t="shared" si="474"/>
        <v>10.15</v>
      </c>
      <c r="AQ719" s="3">
        <f t="shared" si="475"/>
        <v>10.15</v>
      </c>
      <c r="AR719" s="1">
        <f t="shared" si="486"/>
        <v>42.45</v>
      </c>
      <c r="AS719" s="2">
        <f t="shared" si="487"/>
        <v>15</v>
      </c>
      <c r="AT719" s="2">
        <f t="shared" si="488"/>
        <v>42.45</v>
      </c>
      <c r="AU719" s="2">
        <f t="shared" si="489"/>
        <v>15</v>
      </c>
      <c r="AV719" s="2">
        <f t="shared" si="490"/>
        <v>42.45</v>
      </c>
      <c r="AW719" s="3">
        <f t="shared" si="491"/>
        <v>15</v>
      </c>
      <c r="AX719" s="1">
        <f t="shared" si="492"/>
        <v>15</v>
      </c>
      <c r="AY719" s="2">
        <f t="shared" si="493"/>
        <v>15</v>
      </c>
      <c r="AZ719" s="3">
        <f t="shared" si="494"/>
        <v>15</v>
      </c>
      <c r="BA719" s="10">
        <v>5.31</v>
      </c>
      <c r="BB719" s="1">
        <f t="shared" si="495"/>
        <v>9.6900000000000013</v>
      </c>
      <c r="BC719" s="2">
        <f t="shared" si="496"/>
        <v>9.6900000000000013</v>
      </c>
      <c r="BD719" s="3">
        <f t="shared" si="497"/>
        <v>9.6900000000000013</v>
      </c>
      <c r="BE719" s="1">
        <f t="shared" si="476"/>
        <v>15</v>
      </c>
      <c r="BF719" s="2">
        <f t="shared" si="477"/>
        <v>15</v>
      </c>
      <c r="BG719" s="3">
        <f t="shared" si="478"/>
        <v>15</v>
      </c>
      <c r="BH719" s="10">
        <v>5.03</v>
      </c>
      <c r="BI719" s="1">
        <f t="shared" si="479"/>
        <v>9.9699999999999989</v>
      </c>
      <c r="BJ719" s="2">
        <f t="shared" si="480"/>
        <v>9.9699999999999989</v>
      </c>
      <c r="BK719" s="3">
        <f t="shared" si="481"/>
        <v>9.9699999999999989</v>
      </c>
    </row>
    <row r="720" spans="1:63">
      <c r="A720" s="14">
        <v>43860.541666664947</v>
      </c>
      <c r="B720" s="1">
        <v>69.677999999999997</v>
      </c>
      <c r="C720" s="2">
        <v>-4.7720000000000002</v>
      </c>
      <c r="D720" s="2">
        <v>22.155999999999999</v>
      </c>
      <c r="E720" s="3">
        <v>52.293999999999997</v>
      </c>
      <c r="F720" s="1">
        <v>46.74</v>
      </c>
      <c r="G720" s="2">
        <v>18.600000000000001</v>
      </c>
      <c r="H720" s="2">
        <v>46.74</v>
      </c>
      <c r="I720" s="2">
        <v>18.600000000000001</v>
      </c>
      <c r="J720" s="2">
        <v>46.74</v>
      </c>
      <c r="K720" s="3">
        <v>18.600000000000001</v>
      </c>
      <c r="L720" s="1">
        <v>0</v>
      </c>
      <c r="M720" s="3">
        <v>75</v>
      </c>
      <c r="N720" s="1">
        <v>330</v>
      </c>
      <c r="O720" s="3">
        <v>1335</v>
      </c>
      <c r="P720" s="1">
        <v>36.6</v>
      </c>
      <c r="Q720" s="2">
        <v>95</v>
      </c>
      <c r="R720" s="2">
        <v>-30</v>
      </c>
      <c r="S720" s="3">
        <v>34.6</v>
      </c>
      <c r="T720" s="1">
        <f t="shared" si="457"/>
        <v>-5.3220000000000027</v>
      </c>
      <c r="U720" s="2">
        <f t="shared" si="482"/>
        <v>5.3220000000000027</v>
      </c>
      <c r="V720" s="3">
        <f t="shared" si="483"/>
        <v>0</v>
      </c>
      <c r="W720" s="20" t="str">
        <f t="shared" si="458"/>
        <v>LONG</v>
      </c>
      <c r="X720" s="19" t="str">
        <f t="shared" si="459"/>
        <v>LONG</v>
      </c>
      <c r="Y720" s="1" t="str">
        <f t="shared" si="484"/>
        <v/>
      </c>
      <c r="Z720" s="2">
        <f t="shared" si="460"/>
        <v>18.600000000000001</v>
      </c>
      <c r="AA720" s="2" t="str">
        <f t="shared" si="461"/>
        <v/>
      </c>
      <c r="AB720" s="2">
        <f t="shared" si="462"/>
        <v>18.600000000000001</v>
      </c>
      <c r="AC720" s="2" t="str">
        <f t="shared" si="463"/>
        <v/>
      </c>
      <c r="AD720" s="3">
        <f t="shared" si="464"/>
        <v>18.600000000000001</v>
      </c>
      <c r="AE720" s="1">
        <f t="shared" si="465"/>
        <v>36.6</v>
      </c>
      <c r="AF720" s="2">
        <f t="shared" si="466"/>
        <v>18.600000000000001</v>
      </c>
      <c r="AG720" s="2">
        <f t="shared" si="467"/>
        <v>36.6</v>
      </c>
      <c r="AH720" s="2">
        <f t="shared" si="468"/>
        <v>18.600000000000001</v>
      </c>
      <c r="AI720" s="2">
        <f t="shared" si="469"/>
        <v>36.6</v>
      </c>
      <c r="AJ720" s="3">
        <f t="shared" si="470"/>
        <v>18.600000000000001</v>
      </c>
      <c r="AK720" s="1">
        <f t="shared" si="471"/>
        <v>18.600000000000001</v>
      </c>
      <c r="AL720" s="2">
        <f t="shared" si="472"/>
        <v>18.600000000000001</v>
      </c>
      <c r="AM720" s="3">
        <f t="shared" si="473"/>
        <v>18.600000000000001</v>
      </c>
      <c r="AN720" s="10">
        <v>4.8499999999999996</v>
      </c>
      <c r="AO720" s="1">
        <f t="shared" si="485"/>
        <v>13.750000000000002</v>
      </c>
      <c r="AP720" s="2">
        <f t="shared" si="474"/>
        <v>13.750000000000002</v>
      </c>
      <c r="AQ720" s="3">
        <f t="shared" si="475"/>
        <v>13.750000000000002</v>
      </c>
      <c r="AR720" s="1">
        <f t="shared" si="486"/>
        <v>35.6</v>
      </c>
      <c r="AS720" s="2">
        <f t="shared" si="487"/>
        <v>18.600000000000001</v>
      </c>
      <c r="AT720" s="2">
        <f t="shared" si="488"/>
        <v>35.6</v>
      </c>
      <c r="AU720" s="2">
        <f t="shared" si="489"/>
        <v>18.600000000000001</v>
      </c>
      <c r="AV720" s="2">
        <f t="shared" si="490"/>
        <v>35.6</v>
      </c>
      <c r="AW720" s="3">
        <f t="shared" si="491"/>
        <v>18.600000000000001</v>
      </c>
      <c r="AX720" s="1">
        <f t="shared" si="492"/>
        <v>18.600000000000001</v>
      </c>
      <c r="AY720" s="2">
        <f t="shared" si="493"/>
        <v>18.600000000000001</v>
      </c>
      <c r="AZ720" s="3">
        <f t="shared" si="494"/>
        <v>18.600000000000001</v>
      </c>
      <c r="BA720" s="10">
        <v>5.31</v>
      </c>
      <c r="BB720" s="1">
        <f t="shared" si="495"/>
        <v>13.290000000000003</v>
      </c>
      <c r="BC720" s="2">
        <f t="shared" si="496"/>
        <v>13.290000000000003</v>
      </c>
      <c r="BD720" s="3">
        <f t="shared" si="497"/>
        <v>13.290000000000003</v>
      </c>
      <c r="BE720" s="1">
        <f t="shared" si="476"/>
        <v>18.600000000000001</v>
      </c>
      <c r="BF720" s="2">
        <f t="shared" si="477"/>
        <v>18.600000000000001</v>
      </c>
      <c r="BG720" s="3">
        <f t="shared" si="478"/>
        <v>18.600000000000001</v>
      </c>
      <c r="BH720" s="10">
        <v>5.03</v>
      </c>
      <c r="BI720" s="1">
        <f t="shared" si="479"/>
        <v>13.57</v>
      </c>
      <c r="BJ720" s="2">
        <f t="shared" si="480"/>
        <v>13.57</v>
      </c>
      <c r="BK720" s="3">
        <f t="shared" si="481"/>
        <v>13.57</v>
      </c>
    </row>
    <row r="721" spans="1:63">
      <c r="A721" s="14">
        <v>43860.583333331611</v>
      </c>
      <c r="B721" s="1">
        <v>-2.5270000000000001</v>
      </c>
      <c r="C721" s="2">
        <v>-19.231999999999999</v>
      </c>
      <c r="D721" s="2">
        <v>27.725999999999999</v>
      </c>
      <c r="E721" s="3">
        <v>-11.021000000000001</v>
      </c>
      <c r="F721" s="1">
        <v>46.72</v>
      </c>
      <c r="G721" s="2">
        <v>18.5</v>
      </c>
      <c r="H721" s="2">
        <v>46.72</v>
      </c>
      <c r="I721" s="2">
        <v>18.5</v>
      </c>
      <c r="J721" s="2">
        <v>46.72</v>
      </c>
      <c r="K721" s="3">
        <v>18.5</v>
      </c>
      <c r="L721" s="1">
        <v>0</v>
      </c>
      <c r="M721" s="3">
        <v>19.834000000000003</v>
      </c>
      <c r="N721" s="1">
        <v>354</v>
      </c>
      <c r="O721" s="3">
        <v>1507</v>
      </c>
      <c r="P721" s="1">
        <v>50.3</v>
      </c>
      <c r="Q721" s="2">
        <v>95</v>
      </c>
      <c r="R721" s="2">
        <v>-20</v>
      </c>
      <c r="S721" s="3">
        <v>34.6</v>
      </c>
      <c r="T721" s="1">
        <f t="shared" si="457"/>
        <v>-22.361000000000004</v>
      </c>
      <c r="U721" s="2">
        <f t="shared" si="482"/>
        <v>22.361000000000004</v>
      </c>
      <c r="V721" s="3">
        <f t="shared" si="483"/>
        <v>0</v>
      </c>
      <c r="W721" s="20" t="str">
        <f t="shared" si="458"/>
        <v>LONG</v>
      </c>
      <c r="X721" s="19" t="str">
        <f t="shared" si="459"/>
        <v>SHORT</v>
      </c>
      <c r="Y721" s="1" t="str">
        <f t="shared" si="484"/>
        <v/>
      </c>
      <c r="Z721" s="2">
        <f t="shared" si="460"/>
        <v>18.5</v>
      </c>
      <c r="AA721" s="2" t="str">
        <f t="shared" si="461"/>
        <v/>
      </c>
      <c r="AB721" s="2">
        <f t="shared" si="462"/>
        <v>18.5</v>
      </c>
      <c r="AC721" s="2" t="str">
        <f t="shared" si="463"/>
        <v/>
      </c>
      <c r="AD721" s="3">
        <f t="shared" si="464"/>
        <v>18.5</v>
      </c>
      <c r="AE721" s="1">
        <f t="shared" si="465"/>
        <v>50.3</v>
      </c>
      <c r="AF721" s="2">
        <f t="shared" si="466"/>
        <v>18.5</v>
      </c>
      <c r="AG721" s="2">
        <f t="shared" si="467"/>
        <v>50.3</v>
      </c>
      <c r="AH721" s="2">
        <f t="shared" si="468"/>
        <v>18.5</v>
      </c>
      <c r="AI721" s="2">
        <f t="shared" si="469"/>
        <v>50.3</v>
      </c>
      <c r="AJ721" s="3">
        <f t="shared" si="470"/>
        <v>18.5</v>
      </c>
      <c r="AK721" s="1">
        <f t="shared" si="471"/>
        <v>18.5</v>
      </c>
      <c r="AL721" s="2">
        <f t="shared" si="472"/>
        <v>18.5</v>
      </c>
      <c r="AM721" s="3">
        <f t="shared" si="473"/>
        <v>18.5</v>
      </c>
      <c r="AN721" s="10">
        <v>4.8499999999999996</v>
      </c>
      <c r="AO721" s="1">
        <f t="shared" si="485"/>
        <v>13.65</v>
      </c>
      <c r="AP721" s="2">
        <f t="shared" si="474"/>
        <v>13.65</v>
      </c>
      <c r="AQ721" s="3">
        <f t="shared" si="475"/>
        <v>13.65</v>
      </c>
      <c r="AR721" s="1">
        <f t="shared" si="486"/>
        <v>42.45</v>
      </c>
      <c r="AS721" s="2">
        <f t="shared" si="487"/>
        <v>18.5</v>
      </c>
      <c r="AT721" s="2">
        <f t="shared" si="488"/>
        <v>42.45</v>
      </c>
      <c r="AU721" s="2">
        <f t="shared" si="489"/>
        <v>18.5</v>
      </c>
      <c r="AV721" s="2">
        <f t="shared" si="490"/>
        <v>42.45</v>
      </c>
      <c r="AW721" s="3">
        <f t="shared" si="491"/>
        <v>18.5</v>
      </c>
      <c r="AX721" s="1">
        <f t="shared" si="492"/>
        <v>18.5</v>
      </c>
      <c r="AY721" s="2">
        <f t="shared" si="493"/>
        <v>18.5</v>
      </c>
      <c r="AZ721" s="3">
        <f t="shared" si="494"/>
        <v>18.5</v>
      </c>
      <c r="BA721" s="10">
        <v>5.31</v>
      </c>
      <c r="BB721" s="1">
        <f t="shared" si="495"/>
        <v>13.190000000000001</v>
      </c>
      <c r="BC721" s="2">
        <f t="shared" si="496"/>
        <v>13.190000000000001</v>
      </c>
      <c r="BD721" s="3">
        <f t="shared" si="497"/>
        <v>13.190000000000001</v>
      </c>
      <c r="BE721" s="1">
        <f t="shared" si="476"/>
        <v>46.72</v>
      </c>
      <c r="BF721" s="2">
        <f t="shared" si="477"/>
        <v>46.72</v>
      </c>
      <c r="BG721" s="3">
        <f t="shared" si="478"/>
        <v>46.72</v>
      </c>
      <c r="BH721" s="10">
        <v>5.03</v>
      </c>
      <c r="BI721" s="1">
        <f t="shared" si="479"/>
        <v>51.75</v>
      </c>
      <c r="BJ721" s="2">
        <f t="shared" si="480"/>
        <v>51.75</v>
      </c>
      <c r="BK721" s="3">
        <f t="shared" si="481"/>
        <v>51.75</v>
      </c>
    </row>
    <row r="722" spans="1:63">
      <c r="A722" s="14">
        <v>43860.624999998276</v>
      </c>
      <c r="B722" s="1">
        <v>36.447000000000003</v>
      </c>
      <c r="C722" s="2">
        <v>-16.811</v>
      </c>
      <c r="D722" s="2">
        <v>43.597999999999999</v>
      </c>
      <c r="E722" s="3">
        <v>9.66</v>
      </c>
      <c r="F722" s="1">
        <v>46.73</v>
      </c>
      <c r="G722" s="2">
        <v>18.5</v>
      </c>
      <c r="H722" s="2">
        <v>46.73</v>
      </c>
      <c r="I722" s="2">
        <v>18.5</v>
      </c>
      <c r="J722" s="2">
        <v>46.73</v>
      </c>
      <c r="K722" s="3">
        <v>18.5</v>
      </c>
      <c r="L722" s="1">
        <v>0</v>
      </c>
      <c r="M722" s="3">
        <v>38.332999999999998</v>
      </c>
      <c r="N722" s="1">
        <v>380</v>
      </c>
      <c r="O722" s="3">
        <v>1446</v>
      </c>
      <c r="P722" s="1">
        <v>50.3</v>
      </c>
      <c r="Q722" s="2">
        <v>95</v>
      </c>
      <c r="R722" s="2">
        <v>2.0699999999999998</v>
      </c>
      <c r="S722" s="3">
        <v>34.6</v>
      </c>
      <c r="T722" s="1">
        <f t="shared" si="457"/>
        <v>-1.8859999999999957</v>
      </c>
      <c r="U722" s="2">
        <f t="shared" si="482"/>
        <v>1.8859999999999957</v>
      </c>
      <c r="V722" s="3">
        <f t="shared" si="483"/>
        <v>0</v>
      </c>
      <c r="W722" s="20" t="str">
        <f t="shared" si="458"/>
        <v>LONG</v>
      </c>
      <c r="X722" s="19" t="str">
        <f t="shared" si="459"/>
        <v>LONG</v>
      </c>
      <c r="Y722" s="1" t="str">
        <f t="shared" si="484"/>
        <v/>
      </c>
      <c r="Z722" s="2">
        <f t="shared" si="460"/>
        <v>18.5</v>
      </c>
      <c r="AA722" s="2" t="str">
        <f t="shared" si="461"/>
        <v/>
      </c>
      <c r="AB722" s="2">
        <f t="shared" si="462"/>
        <v>18.5</v>
      </c>
      <c r="AC722" s="2" t="str">
        <f t="shared" si="463"/>
        <v/>
      </c>
      <c r="AD722" s="3">
        <f t="shared" si="464"/>
        <v>18.5</v>
      </c>
      <c r="AE722" s="1">
        <f t="shared" si="465"/>
        <v>50.3</v>
      </c>
      <c r="AF722" s="2">
        <f t="shared" si="466"/>
        <v>18.5</v>
      </c>
      <c r="AG722" s="2">
        <f t="shared" si="467"/>
        <v>50.3</v>
      </c>
      <c r="AH722" s="2">
        <f t="shared" si="468"/>
        <v>18.5</v>
      </c>
      <c r="AI722" s="2">
        <f t="shared" si="469"/>
        <v>50.3</v>
      </c>
      <c r="AJ722" s="3">
        <f t="shared" si="470"/>
        <v>18.5</v>
      </c>
      <c r="AK722" s="1">
        <f t="shared" si="471"/>
        <v>18.5</v>
      </c>
      <c r="AL722" s="2">
        <f t="shared" si="472"/>
        <v>18.5</v>
      </c>
      <c r="AM722" s="3">
        <f t="shared" si="473"/>
        <v>18.5</v>
      </c>
      <c r="AN722" s="10">
        <v>4.8499999999999996</v>
      </c>
      <c r="AO722" s="1">
        <f t="shared" si="485"/>
        <v>13.65</v>
      </c>
      <c r="AP722" s="2">
        <f t="shared" si="474"/>
        <v>13.65</v>
      </c>
      <c r="AQ722" s="3">
        <f t="shared" si="475"/>
        <v>13.65</v>
      </c>
      <c r="AR722" s="1">
        <f t="shared" si="486"/>
        <v>42.45</v>
      </c>
      <c r="AS722" s="2">
        <f t="shared" si="487"/>
        <v>18.5</v>
      </c>
      <c r="AT722" s="2">
        <f t="shared" si="488"/>
        <v>42.45</v>
      </c>
      <c r="AU722" s="2">
        <f t="shared" si="489"/>
        <v>18.5</v>
      </c>
      <c r="AV722" s="2">
        <f t="shared" si="490"/>
        <v>42.45</v>
      </c>
      <c r="AW722" s="3">
        <f t="shared" si="491"/>
        <v>18.5</v>
      </c>
      <c r="AX722" s="1">
        <f t="shared" si="492"/>
        <v>18.5</v>
      </c>
      <c r="AY722" s="2">
        <f t="shared" si="493"/>
        <v>18.5</v>
      </c>
      <c r="AZ722" s="3">
        <f t="shared" si="494"/>
        <v>18.5</v>
      </c>
      <c r="BA722" s="10">
        <v>5.31</v>
      </c>
      <c r="BB722" s="1">
        <f t="shared" si="495"/>
        <v>13.190000000000001</v>
      </c>
      <c r="BC722" s="2">
        <f t="shared" si="496"/>
        <v>13.190000000000001</v>
      </c>
      <c r="BD722" s="3">
        <f t="shared" si="497"/>
        <v>13.190000000000001</v>
      </c>
      <c r="BE722" s="1">
        <f t="shared" si="476"/>
        <v>18.5</v>
      </c>
      <c r="BF722" s="2">
        <f t="shared" si="477"/>
        <v>18.5</v>
      </c>
      <c r="BG722" s="3">
        <f t="shared" si="478"/>
        <v>18.5</v>
      </c>
      <c r="BH722" s="10">
        <v>5.03</v>
      </c>
      <c r="BI722" s="1">
        <f t="shared" si="479"/>
        <v>13.469999999999999</v>
      </c>
      <c r="BJ722" s="2">
        <f t="shared" si="480"/>
        <v>13.469999999999999</v>
      </c>
      <c r="BK722" s="3">
        <f t="shared" si="481"/>
        <v>13.469999999999999</v>
      </c>
    </row>
    <row r="723" spans="1:63">
      <c r="A723" s="14">
        <v>43860.66666666494</v>
      </c>
      <c r="B723" s="1">
        <v>31.855</v>
      </c>
      <c r="C723" s="2">
        <v>-22.779</v>
      </c>
      <c r="D723" s="2">
        <v>47.765999999999998</v>
      </c>
      <c r="E723" s="3">
        <v>6.8680000000000003</v>
      </c>
      <c r="F723" s="1">
        <v>43.2</v>
      </c>
      <c r="G723" s="2">
        <v>18.600000000000001</v>
      </c>
      <c r="H723" s="2">
        <v>43.2</v>
      </c>
      <c r="I723" s="2">
        <v>18.600000000000001</v>
      </c>
      <c r="J723" s="2">
        <v>43.2</v>
      </c>
      <c r="K723" s="3">
        <v>18.600000000000001</v>
      </c>
      <c r="L723" s="1">
        <v>0</v>
      </c>
      <c r="M723" s="3">
        <v>21.832999999999998</v>
      </c>
      <c r="N723" s="1">
        <v>238</v>
      </c>
      <c r="O723" s="3">
        <v>1287</v>
      </c>
      <c r="P723" s="1">
        <v>36.6</v>
      </c>
      <c r="Q723" s="2">
        <v>95</v>
      </c>
      <c r="R723" s="2">
        <v>9.07</v>
      </c>
      <c r="S723" s="3">
        <v>34.6</v>
      </c>
      <c r="T723" s="1">
        <f t="shared" si="457"/>
        <v>10.022000000000002</v>
      </c>
      <c r="U723" s="2">
        <f t="shared" si="482"/>
        <v>0</v>
      </c>
      <c r="V723" s="3">
        <f t="shared" si="483"/>
        <v>10.022000000000002</v>
      </c>
      <c r="W723" s="20" t="str">
        <f t="shared" si="458"/>
        <v>LONG</v>
      </c>
      <c r="X723" s="19" t="str">
        <f t="shared" si="459"/>
        <v>LONG</v>
      </c>
      <c r="Y723" s="1" t="str">
        <f t="shared" si="484"/>
        <v/>
      </c>
      <c r="Z723" s="2">
        <f t="shared" si="460"/>
        <v>18.600000000000001</v>
      </c>
      <c r="AA723" s="2" t="str">
        <f t="shared" si="461"/>
        <v/>
      </c>
      <c r="AB723" s="2">
        <f t="shared" si="462"/>
        <v>18.600000000000001</v>
      </c>
      <c r="AC723" s="2" t="str">
        <f t="shared" si="463"/>
        <v/>
      </c>
      <c r="AD723" s="3">
        <f t="shared" si="464"/>
        <v>18.600000000000001</v>
      </c>
      <c r="AE723" s="1">
        <f t="shared" si="465"/>
        <v>36.6</v>
      </c>
      <c r="AF723" s="2">
        <f t="shared" si="466"/>
        <v>18.600000000000001</v>
      </c>
      <c r="AG723" s="2">
        <f t="shared" si="467"/>
        <v>36.6</v>
      </c>
      <c r="AH723" s="2">
        <f t="shared" si="468"/>
        <v>18.600000000000001</v>
      </c>
      <c r="AI723" s="2">
        <f t="shared" si="469"/>
        <v>36.6</v>
      </c>
      <c r="AJ723" s="3">
        <f t="shared" si="470"/>
        <v>18.600000000000001</v>
      </c>
      <c r="AK723" s="1">
        <f t="shared" si="471"/>
        <v>18.600000000000001</v>
      </c>
      <c r="AL723" s="2">
        <f t="shared" si="472"/>
        <v>18.600000000000001</v>
      </c>
      <c r="AM723" s="3">
        <f t="shared" si="473"/>
        <v>18.600000000000001</v>
      </c>
      <c r="AN723" s="10">
        <v>4.8499999999999996</v>
      </c>
      <c r="AO723" s="1">
        <f t="shared" si="485"/>
        <v>13.750000000000002</v>
      </c>
      <c r="AP723" s="2">
        <f t="shared" si="474"/>
        <v>13.750000000000002</v>
      </c>
      <c r="AQ723" s="3">
        <f t="shared" si="475"/>
        <v>13.750000000000002</v>
      </c>
      <c r="AR723" s="1">
        <f t="shared" si="486"/>
        <v>35.6</v>
      </c>
      <c r="AS723" s="2">
        <f t="shared" si="487"/>
        <v>18.600000000000001</v>
      </c>
      <c r="AT723" s="2">
        <f t="shared" si="488"/>
        <v>35.6</v>
      </c>
      <c r="AU723" s="2">
        <f t="shared" si="489"/>
        <v>18.600000000000001</v>
      </c>
      <c r="AV723" s="2">
        <f t="shared" si="490"/>
        <v>35.6</v>
      </c>
      <c r="AW723" s="3">
        <f t="shared" si="491"/>
        <v>18.600000000000001</v>
      </c>
      <c r="AX723" s="1">
        <f t="shared" si="492"/>
        <v>18.600000000000001</v>
      </c>
      <c r="AY723" s="2">
        <f t="shared" si="493"/>
        <v>18.600000000000001</v>
      </c>
      <c r="AZ723" s="3">
        <f t="shared" si="494"/>
        <v>18.600000000000001</v>
      </c>
      <c r="BA723" s="10">
        <v>5.31</v>
      </c>
      <c r="BB723" s="1">
        <f t="shared" si="495"/>
        <v>13.290000000000003</v>
      </c>
      <c r="BC723" s="2">
        <f t="shared" si="496"/>
        <v>13.290000000000003</v>
      </c>
      <c r="BD723" s="3">
        <f t="shared" si="497"/>
        <v>13.290000000000003</v>
      </c>
      <c r="BE723" s="1">
        <f t="shared" si="476"/>
        <v>18.600000000000001</v>
      </c>
      <c r="BF723" s="2">
        <f t="shared" si="477"/>
        <v>18.600000000000001</v>
      </c>
      <c r="BG723" s="3">
        <f t="shared" si="478"/>
        <v>18.600000000000001</v>
      </c>
      <c r="BH723" s="10">
        <v>5.03</v>
      </c>
      <c r="BI723" s="1">
        <f t="shared" si="479"/>
        <v>13.57</v>
      </c>
      <c r="BJ723" s="2">
        <f t="shared" si="480"/>
        <v>13.57</v>
      </c>
      <c r="BK723" s="3">
        <f t="shared" si="481"/>
        <v>13.57</v>
      </c>
    </row>
    <row r="724" spans="1:63">
      <c r="A724" s="14">
        <v>43860.708333331604</v>
      </c>
      <c r="B724" s="1">
        <v>-12.260999999999999</v>
      </c>
      <c r="C724" s="2">
        <v>-61.942999999999998</v>
      </c>
      <c r="D724" s="2">
        <v>27.161000000000001</v>
      </c>
      <c r="E724" s="3">
        <v>22.521000000000001</v>
      </c>
      <c r="F724" s="1">
        <v>69.099999999999994</v>
      </c>
      <c r="G724" s="2">
        <v>58.41</v>
      </c>
      <c r="H724" s="2">
        <v>69.099999999999994</v>
      </c>
      <c r="I724" s="2">
        <v>58.41</v>
      </c>
      <c r="J724" s="2">
        <v>69.099999999999994</v>
      </c>
      <c r="K724" s="3">
        <v>58.41</v>
      </c>
      <c r="L724" s="1">
        <v>12.95</v>
      </c>
      <c r="M724" s="3">
        <v>0</v>
      </c>
      <c r="N724" s="1">
        <v>209</v>
      </c>
      <c r="O724" s="3">
        <v>402</v>
      </c>
      <c r="P724" s="1">
        <v>36.6</v>
      </c>
      <c r="Q724" s="2">
        <v>95</v>
      </c>
      <c r="R724" s="2">
        <v>9.07</v>
      </c>
      <c r="S724" s="3">
        <v>34.6</v>
      </c>
      <c r="T724" s="1">
        <f t="shared" si="457"/>
        <v>0.68900000000000006</v>
      </c>
      <c r="U724" s="2">
        <f t="shared" si="482"/>
        <v>0</v>
      </c>
      <c r="V724" s="3">
        <f t="shared" si="483"/>
        <v>0.68900000000000006</v>
      </c>
      <c r="W724" s="20" t="str">
        <f t="shared" si="458"/>
        <v>SHORT</v>
      </c>
      <c r="X724" s="19" t="str">
        <f t="shared" si="459"/>
        <v>SHORT</v>
      </c>
      <c r="Y724" s="1">
        <f t="shared" si="484"/>
        <v>69.099999999999994</v>
      </c>
      <c r="Z724" s="2" t="str">
        <f t="shared" si="460"/>
        <v/>
      </c>
      <c r="AA724" s="2">
        <f t="shared" si="461"/>
        <v>69.099999999999994</v>
      </c>
      <c r="AB724" s="2" t="str">
        <f t="shared" si="462"/>
        <v/>
      </c>
      <c r="AC724" s="2">
        <f t="shared" si="463"/>
        <v>69.099999999999994</v>
      </c>
      <c r="AD724" s="3" t="str">
        <f t="shared" si="464"/>
        <v/>
      </c>
      <c r="AE724" s="1">
        <f t="shared" si="465"/>
        <v>69.099999999999994</v>
      </c>
      <c r="AF724" s="2">
        <f t="shared" si="466"/>
        <v>34.6</v>
      </c>
      <c r="AG724" s="2">
        <f t="shared" si="467"/>
        <v>69.099999999999994</v>
      </c>
      <c r="AH724" s="2">
        <f t="shared" si="468"/>
        <v>34.6</v>
      </c>
      <c r="AI724" s="2">
        <f t="shared" si="469"/>
        <v>69.099999999999994</v>
      </c>
      <c r="AJ724" s="3">
        <f t="shared" si="470"/>
        <v>34.6</v>
      </c>
      <c r="AK724" s="1">
        <f t="shared" si="471"/>
        <v>69.099999999999994</v>
      </c>
      <c r="AL724" s="2">
        <f t="shared" si="472"/>
        <v>69.099999999999994</v>
      </c>
      <c r="AM724" s="3">
        <f t="shared" si="473"/>
        <v>69.099999999999994</v>
      </c>
      <c r="AN724" s="10">
        <v>4.8499999999999996</v>
      </c>
      <c r="AO724" s="1">
        <f t="shared" si="485"/>
        <v>73.949999999999989</v>
      </c>
      <c r="AP724" s="2">
        <f t="shared" si="474"/>
        <v>73.949999999999989</v>
      </c>
      <c r="AQ724" s="3">
        <f t="shared" si="475"/>
        <v>73.949999999999989</v>
      </c>
      <c r="AR724" s="1">
        <f t="shared" si="486"/>
        <v>69.099999999999994</v>
      </c>
      <c r="AS724" s="2">
        <f t="shared" si="487"/>
        <v>35.6</v>
      </c>
      <c r="AT724" s="2">
        <f t="shared" si="488"/>
        <v>69.099999999999994</v>
      </c>
      <c r="AU724" s="2">
        <f t="shared" si="489"/>
        <v>35.6</v>
      </c>
      <c r="AV724" s="2">
        <f t="shared" si="490"/>
        <v>69.099999999999994</v>
      </c>
      <c r="AW724" s="3">
        <f t="shared" si="491"/>
        <v>35.6</v>
      </c>
      <c r="AX724" s="1">
        <f t="shared" si="492"/>
        <v>69.099999999999994</v>
      </c>
      <c r="AY724" s="2">
        <f t="shared" si="493"/>
        <v>69.099999999999994</v>
      </c>
      <c r="AZ724" s="3">
        <f t="shared" si="494"/>
        <v>69.099999999999994</v>
      </c>
      <c r="BA724" s="10">
        <v>5.31</v>
      </c>
      <c r="BB724" s="1">
        <f t="shared" si="495"/>
        <v>74.41</v>
      </c>
      <c r="BC724" s="2">
        <f t="shared" si="496"/>
        <v>74.41</v>
      </c>
      <c r="BD724" s="3">
        <f t="shared" si="497"/>
        <v>74.41</v>
      </c>
      <c r="BE724" s="1">
        <f t="shared" si="476"/>
        <v>69.099999999999994</v>
      </c>
      <c r="BF724" s="2">
        <f t="shared" si="477"/>
        <v>69.099999999999994</v>
      </c>
      <c r="BG724" s="3">
        <f t="shared" si="478"/>
        <v>69.099999999999994</v>
      </c>
      <c r="BH724" s="10">
        <v>5.03</v>
      </c>
      <c r="BI724" s="1">
        <f t="shared" si="479"/>
        <v>74.13</v>
      </c>
      <c r="BJ724" s="2">
        <f t="shared" si="480"/>
        <v>74.13</v>
      </c>
      <c r="BK724" s="3">
        <f t="shared" si="481"/>
        <v>74.13</v>
      </c>
    </row>
    <row r="725" spans="1:63">
      <c r="A725" s="14">
        <v>43860.749999998268</v>
      </c>
      <c r="B725" s="1">
        <v>20.315000000000001</v>
      </c>
      <c r="C725" s="2">
        <v>-50.524999999999999</v>
      </c>
      <c r="D725" s="2">
        <v>12.291</v>
      </c>
      <c r="E725" s="3">
        <v>58.548999999999999</v>
      </c>
      <c r="F725" s="1">
        <v>55.1</v>
      </c>
      <c r="G725" s="2">
        <v>46.75</v>
      </c>
      <c r="H725" s="2">
        <v>55.1</v>
      </c>
      <c r="I725" s="2">
        <v>46.75</v>
      </c>
      <c r="J725" s="2">
        <v>55.1</v>
      </c>
      <c r="K725" s="3">
        <v>46.75</v>
      </c>
      <c r="L725" s="1">
        <v>10.834</v>
      </c>
      <c r="M725" s="3">
        <v>0</v>
      </c>
      <c r="N725" s="1">
        <v>203</v>
      </c>
      <c r="O725" s="3">
        <v>417</v>
      </c>
      <c r="P725" s="1">
        <v>42.4</v>
      </c>
      <c r="Q725" s="2">
        <v>95</v>
      </c>
      <c r="R725" s="2">
        <v>9.07</v>
      </c>
      <c r="S725" s="3">
        <v>34.6</v>
      </c>
      <c r="T725" s="1">
        <f t="shared" si="457"/>
        <v>31.149000000000001</v>
      </c>
      <c r="U725" s="2">
        <f t="shared" si="482"/>
        <v>0</v>
      </c>
      <c r="V725" s="3">
        <f t="shared" si="483"/>
        <v>31.149000000000001</v>
      </c>
      <c r="W725" s="20" t="str">
        <f t="shared" si="458"/>
        <v>SHORT</v>
      </c>
      <c r="X725" s="19" t="str">
        <f t="shared" si="459"/>
        <v>LONG</v>
      </c>
      <c r="Y725" s="1">
        <f t="shared" si="484"/>
        <v>55.1</v>
      </c>
      <c r="Z725" s="2" t="str">
        <f t="shared" si="460"/>
        <v/>
      </c>
      <c r="AA725" s="2">
        <f t="shared" si="461"/>
        <v>55.1</v>
      </c>
      <c r="AB725" s="2" t="str">
        <f t="shared" si="462"/>
        <v/>
      </c>
      <c r="AC725" s="2">
        <f t="shared" si="463"/>
        <v>55.1</v>
      </c>
      <c r="AD725" s="3" t="str">
        <f t="shared" si="464"/>
        <v/>
      </c>
      <c r="AE725" s="1">
        <f t="shared" si="465"/>
        <v>55.1</v>
      </c>
      <c r="AF725" s="2">
        <f t="shared" si="466"/>
        <v>34.6</v>
      </c>
      <c r="AG725" s="2">
        <f t="shared" si="467"/>
        <v>55.1</v>
      </c>
      <c r="AH725" s="2">
        <f t="shared" si="468"/>
        <v>34.6</v>
      </c>
      <c r="AI725" s="2">
        <f t="shared" si="469"/>
        <v>55.1</v>
      </c>
      <c r="AJ725" s="3">
        <f t="shared" si="470"/>
        <v>34.6</v>
      </c>
      <c r="AK725" s="1">
        <f t="shared" si="471"/>
        <v>55.1</v>
      </c>
      <c r="AL725" s="2">
        <f t="shared" si="472"/>
        <v>55.1</v>
      </c>
      <c r="AM725" s="3">
        <f t="shared" si="473"/>
        <v>55.1</v>
      </c>
      <c r="AN725" s="10">
        <v>4.8499999999999996</v>
      </c>
      <c r="AO725" s="1">
        <f t="shared" si="485"/>
        <v>59.95</v>
      </c>
      <c r="AP725" s="2">
        <f t="shared" si="474"/>
        <v>59.95</v>
      </c>
      <c r="AQ725" s="3">
        <f t="shared" si="475"/>
        <v>59.95</v>
      </c>
      <c r="AR725" s="1">
        <f t="shared" si="486"/>
        <v>55.1</v>
      </c>
      <c r="AS725" s="2">
        <f t="shared" si="487"/>
        <v>38.5</v>
      </c>
      <c r="AT725" s="2">
        <f t="shared" si="488"/>
        <v>55.1</v>
      </c>
      <c r="AU725" s="2">
        <f t="shared" si="489"/>
        <v>38.5</v>
      </c>
      <c r="AV725" s="2">
        <f t="shared" si="490"/>
        <v>55.1</v>
      </c>
      <c r="AW725" s="3">
        <f t="shared" si="491"/>
        <v>38.5</v>
      </c>
      <c r="AX725" s="1">
        <f t="shared" si="492"/>
        <v>55.1</v>
      </c>
      <c r="AY725" s="2">
        <f t="shared" si="493"/>
        <v>55.1</v>
      </c>
      <c r="AZ725" s="3">
        <f t="shared" si="494"/>
        <v>55.1</v>
      </c>
      <c r="BA725" s="10">
        <v>5.31</v>
      </c>
      <c r="BB725" s="1">
        <f t="shared" si="495"/>
        <v>60.410000000000004</v>
      </c>
      <c r="BC725" s="2">
        <f t="shared" si="496"/>
        <v>60.410000000000004</v>
      </c>
      <c r="BD725" s="3">
        <f t="shared" si="497"/>
        <v>60.410000000000004</v>
      </c>
      <c r="BE725" s="1">
        <f t="shared" si="476"/>
        <v>46.75</v>
      </c>
      <c r="BF725" s="2">
        <f t="shared" si="477"/>
        <v>46.75</v>
      </c>
      <c r="BG725" s="3">
        <f t="shared" si="478"/>
        <v>46.75</v>
      </c>
      <c r="BH725" s="10">
        <v>5.03</v>
      </c>
      <c r="BI725" s="1">
        <f t="shared" si="479"/>
        <v>41.72</v>
      </c>
      <c r="BJ725" s="2">
        <f t="shared" si="480"/>
        <v>41.72</v>
      </c>
      <c r="BK725" s="3">
        <f t="shared" si="481"/>
        <v>41.72</v>
      </c>
    </row>
    <row r="726" spans="1:63">
      <c r="A726" s="14">
        <v>43860.791666664933</v>
      </c>
      <c r="B726" s="1">
        <v>59.938000000000002</v>
      </c>
      <c r="C726" s="2">
        <v>-21.324000000000002</v>
      </c>
      <c r="D726" s="2">
        <v>15.518000000000001</v>
      </c>
      <c r="E726" s="3">
        <v>65.744</v>
      </c>
      <c r="F726" s="1">
        <v>46.72</v>
      </c>
      <c r="G726" s="2">
        <v>34.799999999999997</v>
      </c>
      <c r="H726" s="2">
        <v>46.72</v>
      </c>
      <c r="I726" s="2">
        <v>34.799999999999997</v>
      </c>
      <c r="J726" s="2">
        <v>46.72</v>
      </c>
      <c r="K726" s="3">
        <v>34.799999999999997</v>
      </c>
      <c r="L726" s="1">
        <v>0</v>
      </c>
      <c r="M726" s="3">
        <v>63.25</v>
      </c>
      <c r="N726" s="1">
        <v>245</v>
      </c>
      <c r="O726" s="3">
        <v>1157</v>
      </c>
      <c r="P726" s="1">
        <v>42.4</v>
      </c>
      <c r="Q726" s="2">
        <v>95</v>
      </c>
      <c r="R726" s="2">
        <v>1</v>
      </c>
      <c r="S726" s="3">
        <v>37.1</v>
      </c>
      <c r="T726" s="1">
        <f t="shared" si="457"/>
        <v>-3.3119999999999976</v>
      </c>
      <c r="U726" s="2">
        <f t="shared" si="482"/>
        <v>3.3119999999999976</v>
      </c>
      <c r="V726" s="3">
        <f t="shared" si="483"/>
        <v>0</v>
      </c>
      <c r="W726" s="20" t="str">
        <f t="shared" si="458"/>
        <v>LONG</v>
      </c>
      <c r="X726" s="19" t="str">
        <f t="shared" si="459"/>
        <v>LONG</v>
      </c>
      <c r="Y726" s="1" t="str">
        <f t="shared" si="484"/>
        <v/>
      </c>
      <c r="Z726" s="2">
        <f t="shared" si="460"/>
        <v>34.799999999999997</v>
      </c>
      <c r="AA726" s="2" t="str">
        <f t="shared" si="461"/>
        <v/>
      </c>
      <c r="AB726" s="2">
        <f t="shared" si="462"/>
        <v>34.799999999999997</v>
      </c>
      <c r="AC726" s="2" t="str">
        <f t="shared" si="463"/>
        <v/>
      </c>
      <c r="AD726" s="3">
        <f t="shared" si="464"/>
        <v>34.799999999999997</v>
      </c>
      <c r="AE726" s="1">
        <f t="shared" si="465"/>
        <v>42.4</v>
      </c>
      <c r="AF726" s="2">
        <f t="shared" si="466"/>
        <v>34.799999999999997</v>
      </c>
      <c r="AG726" s="2">
        <f t="shared" si="467"/>
        <v>42.4</v>
      </c>
      <c r="AH726" s="2">
        <f t="shared" si="468"/>
        <v>34.799999999999997</v>
      </c>
      <c r="AI726" s="2">
        <f t="shared" si="469"/>
        <v>42.4</v>
      </c>
      <c r="AJ726" s="3">
        <f t="shared" si="470"/>
        <v>34.799999999999997</v>
      </c>
      <c r="AK726" s="1">
        <f t="shared" si="471"/>
        <v>34.799999999999997</v>
      </c>
      <c r="AL726" s="2">
        <f t="shared" si="472"/>
        <v>34.799999999999997</v>
      </c>
      <c r="AM726" s="3">
        <f t="shared" si="473"/>
        <v>34.799999999999997</v>
      </c>
      <c r="AN726" s="10">
        <v>4.8499999999999996</v>
      </c>
      <c r="AO726" s="1">
        <f t="shared" si="485"/>
        <v>29.949999999999996</v>
      </c>
      <c r="AP726" s="2">
        <f t="shared" si="474"/>
        <v>29.949999999999996</v>
      </c>
      <c r="AQ726" s="3">
        <f t="shared" si="475"/>
        <v>29.949999999999996</v>
      </c>
      <c r="AR726" s="1">
        <f t="shared" si="486"/>
        <v>39.75</v>
      </c>
      <c r="AS726" s="2">
        <f t="shared" si="487"/>
        <v>34.799999999999997</v>
      </c>
      <c r="AT726" s="2">
        <f t="shared" si="488"/>
        <v>39.75</v>
      </c>
      <c r="AU726" s="2">
        <f t="shared" si="489"/>
        <v>34.799999999999997</v>
      </c>
      <c r="AV726" s="2">
        <f t="shared" si="490"/>
        <v>39.75</v>
      </c>
      <c r="AW726" s="3">
        <f t="shared" si="491"/>
        <v>34.799999999999997</v>
      </c>
      <c r="AX726" s="1">
        <f t="shared" si="492"/>
        <v>34.799999999999997</v>
      </c>
      <c r="AY726" s="2">
        <f t="shared" si="493"/>
        <v>34.799999999999997</v>
      </c>
      <c r="AZ726" s="3">
        <f t="shared" si="494"/>
        <v>34.799999999999997</v>
      </c>
      <c r="BA726" s="10">
        <v>5.31</v>
      </c>
      <c r="BB726" s="1">
        <f t="shared" si="495"/>
        <v>29.49</v>
      </c>
      <c r="BC726" s="2">
        <f t="shared" si="496"/>
        <v>29.49</v>
      </c>
      <c r="BD726" s="3">
        <f t="shared" si="497"/>
        <v>29.49</v>
      </c>
      <c r="BE726" s="1">
        <f t="shared" si="476"/>
        <v>34.799999999999997</v>
      </c>
      <c r="BF726" s="2">
        <f t="shared" si="477"/>
        <v>34.799999999999997</v>
      </c>
      <c r="BG726" s="3">
        <f t="shared" si="478"/>
        <v>34.799999999999997</v>
      </c>
      <c r="BH726" s="10">
        <v>5.03</v>
      </c>
      <c r="BI726" s="1">
        <f t="shared" si="479"/>
        <v>29.769999999999996</v>
      </c>
      <c r="BJ726" s="2">
        <f t="shared" si="480"/>
        <v>29.769999999999996</v>
      </c>
      <c r="BK726" s="3">
        <f t="shared" si="481"/>
        <v>29.769999999999996</v>
      </c>
    </row>
    <row r="727" spans="1:63">
      <c r="A727" s="14">
        <v>43860.833333331597</v>
      </c>
      <c r="B727" s="1">
        <v>113.622</v>
      </c>
      <c r="C727" s="2">
        <v>33.914000000000001</v>
      </c>
      <c r="D727" s="2">
        <v>20.350999999999999</v>
      </c>
      <c r="E727" s="3">
        <v>59.356999999999999</v>
      </c>
      <c r="F727" s="1">
        <v>29.08</v>
      </c>
      <c r="G727" s="2">
        <v>1</v>
      </c>
      <c r="H727" s="2">
        <v>29.08</v>
      </c>
      <c r="I727" s="2">
        <v>1</v>
      </c>
      <c r="J727" s="2">
        <v>29.08</v>
      </c>
      <c r="K727" s="3">
        <v>1</v>
      </c>
      <c r="L727" s="1">
        <v>0</v>
      </c>
      <c r="M727" s="3">
        <v>83.5</v>
      </c>
      <c r="N727" s="1">
        <v>289</v>
      </c>
      <c r="O727" s="3">
        <v>974</v>
      </c>
      <c r="P727" s="1">
        <v>38.200000000000003</v>
      </c>
      <c r="Q727" s="2">
        <v>95</v>
      </c>
      <c r="R727" s="2">
        <v>1</v>
      </c>
      <c r="S727" s="3">
        <v>36.200000000000003</v>
      </c>
      <c r="T727" s="1">
        <f t="shared" si="457"/>
        <v>30.122</v>
      </c>
      <c r="U727" s="2">
        <f t="shared" si="482"/>
        <v>0</v>
      </c>
      <c r="V727" s="3">
        <f t="shared" si="483"/>
        <v>30.122</v>
      </c>
      <c r="W727" s="20" t="str">
        <f t="shared" si="458"/>
        <v>LONG</v>
      </c>
      <c r="X727" s="19" t="str">
        <f t="shared" si="459"/>
        <v>LONG</v>
      </c>
      <c r="Y727" s="1" t="str">
        <f t="shared" si="484"/>
        <v/>
      </c>
      <c r="Z727" s="2">
        <f t="shared" si="460"/>
        <v>1</v>
      </c>
      <c r="AA727" s="2" t="str">
        <f t="shared" si="461"/>
        <v/>
      </c>
      <c r="AB727" s="2">
        <f t="shared" si="462"/>
        <v>1</v>
      </c>
      <c r="AC727" s="2" t="str">
        <f t="shared" si="463"/>
        <v/>
      </c>
      <c r="AD727" s="3">
        <f t="shared" si="464"/>
        <v>1</v>
      </c>
      <c r="AE727" s="1">
        <f t="shared" si="465"/>
        <v>38.200000000000003</v>
      </c>
      <c r="AF727" s="2">
        <f t="shared" si="466"/>
        <v>1</v>
      </c>
      <c r="AG727" s="2">
        <f t="shared" si="467"/>
        <v>38.200000000000003</v>
      </c>
      <c r="AH727" s="2">
        <f t="shared" si="468"/>
        <v>1</v>
      </c>
      <c r="AI727" s="2">
        <f t="shared" si="469"/>
        <v>38.200000000000003</v>
      </c>
      <c r="AJ727" s="3">
        <f t="shared" si="470"/>
        <v>1</v>
      </c>
      <c r="AK727" s="1">
        <f t="shared" si="471"/>
        <v>1</v>
      </c>
      <c r="AL727" s="2">
        <f t="shared" si="472"/>
        <v>1</v>
      </c>
      <c r="AM727" s="3">
        <f t="shared" si="473"/>
        <v>1</v>
      </c>
      <c r="AN727" s="10">
        <v>4.8499999999999996</v>
      </c>
      <c r="AO727" s="1">
        <f t="shared" si="485"/>
        <v>-3.8499999999999996</v>
      </c>
      <c r="AP727" s="2">
        <f t="shared" si="474"/>
        <v>-3.8499999999999996</v>
      </c>
      <c r="AQ727" s="3">
        <f t="shared" si="475"/>
        <v>-3.8499999999999996</v>
      </c>
      <c r="AR727" s="1">
        <f t="shared" si="486"/>
        <v>37.200000000000003</v>
      </c>
      <c r="AS727" s="2">
        <f t="shared" si="487"/>
        <v>1</v>
      </c>
      <c r="AT727" s="2">
        <f t="shared" si="488"/>
        <v>37.200000000000003</v>
      </c>
      <c r="AU727" s="2">
        <f t="shared" si="489"/>
        <v>1</v>
      </c>
      <c r="AV727" s="2">
        <f t="shared" si="490"/>
        <v>37.200000000000003</v>
      </c>
      <c r="AW727" s="3">
        <f t="shared" si="491"/>
        <v>1</v>
      </c>
      <c r="AX727" s="1">
        <f t="shared" si="492"/>
        <v>1</v>
      </c>
      <c r="AY727" s="2">
        <f t="shared" si="493"/>
        <v>1</v>
      </c>
      <c r="AZ727" s="3">
        <f t="shared" si="494"/>
        <v>1</v>
      </c>
      <c r="BA727" s="10">
        <v>5.31</v>
      </c>
      <c r="BB727" s="1">
        <f t="shared" si="495"/>
        <v>-4.3099999999999996</v>
      </c>
      <c r="BC727" s="2">
        <f t="shared" si="496"/>
        <v>-4.3099999999999996</v>
      </c>
      <c r="BD727" s="3">
        <f t="shared" si="497"/>
        <v>-4.3099999999999996</v>
      </c>
      <c r="BE727" s="1">
        <f t="shared" si="476"/>
        <v>1</v>
      </c>
      <c r="BF727" s="2">
        <f t="shared" si="477"/>
        <v>1</v>
      </c>
      <c r="BG727" s="3">
        <f t="shared" si="478"/>
        <v>1</v>
      </c>
      <c r="BH727" s="10">
        <v>5.03</v>
      </c>
      <c r="BI727" s="1">
        <f t="shared" si="479"/>
        <v>-4.03</v>
      </c>
      <c r="BJ727" s="2">
        <f t="shared" si="480"/>
        <v>-4.03</v>
      </c>
      <c r="BK727" s="3">
        <f t="shared" si="481"/>
        <v>-4.03</v>
      </c>
    </row>
    <row r="728" spans="1:63">
      <c r="A728" s="14">
        <v>43860.874999998261</v>
      </c>
      <c r="B728" s="1">
        <v>75.962999999999994</v>
      </c>
      <c r="C728" s="2">
        <v>13.262</v>
      </c>
      <c r="D728" s="2">
        <v>13.837999999999999</v>
      </c>
      <c r="E728" s="3">
        <v>48.863</v>
      </c>
      <c r="F728" s="1">
        <v>36.770000000000003</v>
      </c>
      <c r="G728" s="2">
        <v>17</v>
      </c>
      <c r="H728" s="2">
        <v>36.770000000000003</v>
      </c>
      <c r="I728" s="2">
        <v>17</v>
      </c>
      <c r="J728" s="2">
        <v>36.770000000000003</v>
      </c>
      <c r="K728" s="3">
        <v>17</v>
      </c>
      <c r="L728" s="1">
        <v>0</v>
      </c>
      <c r="M728" s="3">
        <v>50</v>
      </c>
      <c r="N728" s="1">
        <v>479</v>
      </c>
      <c r="O728" s="3">
        <v>1089</v>
      </c>
      <c r="P728" s="1">
        <v>42.4</v>
      </c>
      <c r="Q728" s="2">
        <v>95</v>
      </c>
      <c r="R728" s="2">
        <v>1</v>
      </c>
      <c r="S728" s="3">
        <v>2.0699999999999998</v>
      </c>
      <c r="T728" s="1">
        <f t="shared" si="457"/>
        <v>25.962999999999994</v>
      </c>
      <c r="U728" s="2">
        <f t="shared" si="482"/>
        <v>0</v>
      </c>
      <c r="V728" s="3">
        <f t="shared" si="483"/>
        <v>25.962999999999994</v>
      </c>
      <c r="W728" s="20" t="str">
        <f t="shared" si="458"/>
        <v>LONG</v>
      </c>
      <c r="X728" s="19" t="str">
        <f t="shared" si="459"/>
        <v>LONG</v>
      </c>
      <c r="Y728" s="1" t="str">
        <f t="shared" si="484"/>
        <v/>
      </c>
      <c r="Z728" s="2">
        <f t="shared" si="460"/>
        <v>17</v>
      </c>
      <c r="AA728" s="2" t="str">
        <f t="shared" si="461"/>
        <v/>
      </c>
      <c r="AB728" s="2">
        <f t="shared" si="462"/>
        <v>17</v>
      </c>
      <c r="AC728" s="2" t="str">
        <f t="shared" si="463"/>
        <v/>
      </c>
      <c r="AD728" s="3">
        <f t="shared" si="464"/>
        <v>17</v>
      </c>
      <c r="AE728" s="1">
        <f t="shared" si="465"/>
        <v>42.4</v>
      </c>
      <c r="AF728" s="2">
        <f t="shared" si="466"/>
        <v>17</v>
      </c>
      <c r="AG728" s="2">
        <f t="shared" si="467"/>
        <v>42.4</v>
      </c>
      <c r="AH728" s="2">
        <f t="shared" si="468"/>
        <v>17</v>
      </c>
      <c r="AI728" s="2">
        <f t="shared" si="469"/>
        <v>42.4</v>
      </c>
      <c r="AJ728" s="3">
        <f t="shared" si="470"/>
        <v>17</v>
      </c>
      <c r="AK728" s="1">
        <f t="shared" si="471"/>
        <v>17</v>
      </c>
      <c r="AL728" s="2">
        <f t="shared" si="472"/>
        <v>17</v>
      </c>
      <c r="AM728" s="3">
        <f t="shared" si="473"/>
        <v>17</v>
      </c>
      <c r="AN728" s="10">
        <v>4.8499999999999996</v>
      </c>
      <c r="AO728" s="1">
        <f t="shared" si="485"/>
        <v>12.15</v>
      </c>
      <c r="AP728" s="2">
        <f t="shared" si="474"/>
        <v>12.15</v>
      </c>
      <c r="AQ728" s="3">
        <f t="shared" si="475"/>
        <v>12.15</v>
      </c>
      <c r="AR728" s="1">
        <f t="shared" si="486"/>
        <v>22.24</v>
      </c>
      <c r="AS728" s="2">
        <f t="shared" si="487"/>
        <v>17</v>
      </c>
      <c r="AT728" s="2">
        <f t="shared" si="488"/>
        <v>22.24</v>
      </c>
      <c r="AU728" s="2">
        <f t="shared" si="489"/>
        <v>17</v>
      </c>
      <c r="AV728" s="2">
        <f t="shared" si="490"/>
        <v>22.24</v>
      </c>
      <c r="AW728" s="3">
        <f t="shared" si="491"/>
        <v>17</v>
      </c>
      <c r="AX728" s="1">
        <f t="shared" si="492"/>
        <v>17</v>
      </c>
      <c r="AY728" s="2">
        <f t="shared" si="493"/>
        <v>17</v>
      </c>
      <c r="AZ728" s="3">
        <f t="shared" si="494"/>
        <v>17</v>
      </c>
      <c r="BA728" s="10">
        <v>5.31</v>
      </c>
      <c r="BB728" s="1">
        <f t="shared" si="495"/>
        <v>11.690000000000001</v>
      </c>
      <c r="BC728" s="2">
        <f t="shared" si="496"/>
        <v>11.690000000000001</v>
      </c>
      <c r="BD728" s="3">
        <f t="shared" si="497"/>
        <v>11.690000000000001</v>
      </c>
      <c r="BE728" s="1">
        <f t="shared" si="476"/>
        <v>17</v>
      </c>
      <c r="BF728" s="2">
        <f t="shared" si="477"/>
        <v>17</v>
      </c>
      <c r="BG728" s="3">
        <f t="shared" si="478"/>
        <v>17</v>
      </c>
      <c r="BH728" s="10">
        <v>5.03</v>
      </c>
      <c r="BI728" s="1">
        <f t="shared" si="479"/>
        <v>11.969999999999999</v>
      </c>
      <c r="BJ728" s="2">
        <f t="shared" si="480"/>
        <v>11.969999999999999</v>
      </c>
      <c r="BK728" s="3">
        <f t="shared" si="481"/>
        <v>11.969999999999999</v>
      </c>
    </row>
    <row r="729" spans="1:63">
      <c r="A729" s="14">
        <v>43860.916666664925</v>
      </c>
      <c r="B729" s="1">
        <v>51.716999999999999</v>
      </c>
      <c r="C729" s="2">
        <v>-17.489999999999998</v>
      </c>
      <c r="D729" s="2">
        <v>18.736000000000001</v>
      </c>
      <c r="E729" s="3">
        <v>50.470999999999997</v>
      </c>
      <c r="F729" s="1">
        <v>29.09</v>
      </c>
      <c r="G729" s="2">
        <v>17</v>
      </c>
      <c r="H729" s="2">
        <v>29.09</v>
      </c>
      <c r="I729" s="2">
        <v>17</v>
      </c>
      <c r="J729" s="2">
        <v>29.09</v>
      </c>
      <c r="K729" s="3">
        <v>17</v>
      </c>
      <c r="L729" s="1">
        <v>0</v>
      </c>
      <c r="M729" s="3">
        <v>50</v>
      </c>
      <c r="N729" s="1">
        <v>479</v>
      </c>
      <c r="O729" s="3">
        <v>1089</v>
      </c>
      <c r="P729" s="1">
        <v>39.090000000000003</v>
      </c>
      <c r="Q729" s="2">
        <v>95</v>
      </c>
      <c r="R729" s="2">
        <v>1</v>
      </c>
      <c r="S729" s="3">
        <v>2.0699999999999998</v>
      </c>
      <c r="T729" s="1">
        <f t="shared" si="457"/>
        <v>1.7169999999999987</v>
      </c>
      <c r="U729" s="2">
        <f t="shared" si="482"/>
        <v>0</v>
      </c>
      <c r="V729" s="3">
        <f t="shared" si="483"/>
        <v>1.7169999999999987</v>
      </c>
      <c r="W729" s="20" t="str">
        <f t="shared" si="458"/>
        <v>LONG</v>
      </c>
      <c r="X729" s="19" t="str">
        <f t="shared" si="459"/>
        <v>LONG</v>
      </c>
      <c r="Y729" s="1" t="str">
        <f t="shared" si="484"/>
        <v/>
      </c>
      <c r="Z729" s="2">
        <f t="shared" si="460"/>
        <v>17</v>
      </c>
      <c r="AA729" s="2" t="str">
        <f t="shared" si="461"/>
        <v/>
      </c>
      <c r="AB729" s="2">
        <f t="shared" si="462"/>
        <v>17</v>
      </c>
      <c r="AC729" s="2" t="str">
        <f t="shared" si="463"/>
        <v/>
      </c>
      <c r="AD729" s="3">
        <f t="shared" si="464"/>
        <v>17</v>
      </c>
      <c r="AE729" s="1">
        <f t="shared" si="465"/>
        <v>39.090000000000003</v>
      </c>
      <c r="AF729" s="2">
        <f t="shared" si="466"/>
        <v>17</v>
      </c>
      <c r="AG729" s="2">
        <f t="shared" si="467"/>
        <v>39.090000000000003</v>
      </c>
      <c r="AH729" s="2">
        <f t="shared" si="468"/>
        <v>17</v>
      </c>
      <c r="AI729" s="2">
        <f t="shared" si="469"/>
        <v>39.090000000000003</v>
      </c>
      <c r="AJ729" s="3">
        <f t="shared" si="470"/>
        <v>17</v>
      </c>
      <c r="AK729" s="1">
        <f t="shared" si="471"/>
        <v>17</v>
      </c>
      <c r="AL729" s="2">
        <f t="shared" si="472"/>
        <v>17</v>
      </c>
      <c r="AM729" s="3">
        <f t="shared" si="473"/>
        <v>17</v>
      </c>
      <c r="AN729" s="10">
        <v>4.8499999999999996</v>
      </c>
      <c r="AO729" s="1">
        <f t="shared" si="485"/>
        <v>12.15</v>
      </c>
      <c r="AP729" s="2">
        <f t="shared" si="474"/>
        <v>12.15</v>
      </c>
      <c r="AQ729" s="3">
        <f t="shared" si="475"/>
        <v>12.15</v>
      </c>
      <c r="AR729" s="1">
        <f t="shared" si="486"/>
        <v>20.58</v>
      </c>
      <c r="AS729" s="2">
        <f t="shared" si="487"/>
        <v>17</v>
      </c>
      <c r="AT729" s="2">
        <f t="shared" si="488"/>
        <v>20.58</v>
      </c>
      <c r="AU729" s="2">
        <f t="shared" si="489"/>
        <v>17</v>
      </c>
      <c r="AV729" s="2">
        <f t="shared" si="490"/>
        <v>20.58</v>
      </c>
      <c r="AW729" s="3">
        <f t="shared" si="491"/>
        <v>17</v>
      </c>
      <c r="AX729" s="1">
        <f t="shared" si="492"/>
        <v>17</v>
      </c>
      <c r="AY729" s="2">
        <f t="shared" si="493"/>
        <v>17</v>
      </c>
      <c r="AZ729" s="3">
        <f t="shared" si="494"/>
        <v>17</v>
      </c>
      <c r="BA729" s="10">
        <v>5.31</v>
      </c>
      <c r="BB729" s="1">
        <f t="shared" si="495"/>
        <v>11.690000000000001</v>
      </c>
      <c r="BC729" s="2">
        <f t="shared" si="496"/>
        <v>11.690000000000001</v>
      </c>
      <c r="BD729" s="3">
        <f t="shared" si="497"/>
        <v>11.690000000000001</v>
      </c>
      <c r="BE729" s="1">
        <f t="shared" si="476"/>
        <v>17</v>
      </c>
      <c r="BF729" s="2">
        <f t="shared" si="477"/>
        <v>17</v>
      </c>
      <c r="BG729" s="3">
        <f t="shared" si="478"/>
        <v>17</v>
      </c>
      <c r="BH729" s="10">
        <v>5.03</v>
      </c>
      <c r="BI729" s="1">
        <f t="shared" si="479"/>
        <v>11.969999999999999</v>
      </c>
      <c r="BJ729" s="2">
        <f t="shared" si="480"/>
        <v>11.969999999999999</v>
      </c>
      <c r="BK729" s="3">
        <f t="shared" si="481"/>
        <v>11.969999999999999</v>
      </c>
    </row>
    <row r="730" spans="1:63">
      <c r="A730" s="14">
        <v>43860.95833333159</v>
      </c>
      <c r="B730" s="1">
        <v>21.902000000000001</v>
      </c>
      <c r="C730" s="2">
        <v>-31.896999999999998</v>
      </c>
      <c r="D730" s="2">
        <v>14.734</v>
      </c>
      <c r="E730" s="3">
        <v>39.064999999999998</v>
      </c>
      <c r="F730" s="1">
        <v>21.03</v>
      </c>
      <c r="G730" s="2">
        <v>17</v>
      </c>
      <c r="H730" s="2">
        <v>21.03</v>
      </c>
      <c r="I730" s="2">
        <v>17</v>
      </c>
      <c r="J730" s="2">
        <v>21.03</v>
      </c>
      <c r="K730" s="3">
        <v>17</v>
      </c>
      <c r="L730" s="1">
        <v>0</v>
      </c>
      <c r="M730" s="3">
        <v>29.167000000000002</v>
      </c>
      <c r="N730" s="1">
        <v>289</v>
      </c>
      <c r="O730" s="3">
        <v>669</v>
      </c>
      <c r="P730" s="1">
        <v>31.03</v>
      </c>
      <c r="Q730" s="2">
        <v>95</v>
      </c>
      <c r="R730" s="2">
        <v>2.0699999999999998</v>
      </c>
      <c r="S730" s="3">
        <v>2.0699999999999998</v>
      </c>
      <c r="T730" s="1">
        <f t="shared" si="457"/>
        <v>-7.2650000000000006</v>
      </c>
      <c r="U730" s="2">
        <f t="shared" si="482"/>
        <v>7.2650000000000006</v>
      </c>
      <c r="V730" s="3">
        <f t="shared" si="483"/>
        <v>0</v>
      </c>
      <c r="W730" s="20" t="str">
        <f t="shared" si="458"/>
        <v>LONG</v>
      </c>
      <c r="X730" s="19" t="str">
        <f t="shared" si="459"/>
        <v>LONG</v>
      </c>
      <c r="Y730" s="1" t="str">
        <f t="shared" si="484"/>
        <v/>
      </c>
      <c r="Z730" s="2">
        <f t="shared" si="460"/>
        <v>17</v>
      </c>
      <c r="AA730" s="2" t="str">
        <f t="shared" si="461"/>
        <v/>
      </c>
      <c r="AB730" s="2">
        <f t="shared" si="462"/>
        <v>17</v>
      </c>
      <c r="AC730" s="2" t="str">
        <f t="shared" si="463"/>
        <v/>
      </c>
      <c r="AD730" s="3">
        <f t="shared" si="464"/>
        <v>17</v>
      </c>
      <c r="AE730" s="1">
        <f t="shared" si="465"/>
        <v>31.03</v>
      </c>
      <c r="AF730" s="2">
        <f t="shared" si="466"/>
        <v>17</v>
      </c>
      <c r="AG730" s="2">
        <f t="shared" si="467"/>
        <v>31.03</v>
      </c>
      <c r="AH730" s="2">
        <f t="shared" si="468"/>
        <v>17</v>
      </c>
      <c r="AI730" s="2">
        <f t="shared" si="469"/>
        <v>31.03</v>
      </c>
      <c r="AJ730" s="3">
        <f t="shared" si="470"/>
        <v>17</v>
      </c>
      <c r="AK730" s="1">
        <f t="shared" si="471"/>
        <v>17</v>
      </c>
      <c r="AL730" s="2">
        <f t="shared" si="472"/>
        <v>17</v>
      </c>
      <c r="AM730" s="3">
        <f t="shared" si="473"/>
        <v>17</v>
      </c>
      <c r="AN730" s="10">
        <v>4.8499999999999996</v>
      </c>
      <c r="AO730" s="1">
        <f t="shared" si="485"/>
        <v>12.15</v>
      </c>
      <c r="AP730" s="2">
        <f t="shared" si="474"/>
        <v>12.15</v>
      </c>
      <c r="AQ730" s="3">
        <f t="shared" si="475"/>
        <v>12.15</v>
      </c>
      <c r="AR730" s="1">
        <f t="shared" si="486"/>
        <v>16.55</v>
      </c>
      <c r="AS730" s="2">
        <f t="shared" si="487"/>
        <v>17</v>
      </c>
      <c r="AT730" s="2">
        <f t="shared" si="488"/>
        <v>16.55</v>
      </c>
      <c r="AU730" s="2">
        <f t="shared" si="489"/>
        <v>17</v>
      </c>
      <c r="AV730" s="2">
        <f t="shared" si="490"/>
        <v>16.55</v>
      </c>
      <c r="AW730" s="3">
        <f t="shared" si="491"/>
        <v>17</v>
      </c>
      <c r="AX730" s="1">
        <f t="shared" si="492"/>
        <v>17</v>
      </c>
      <c r="AY730" s="2">
        <f t="shared" si="493"/>
        <v>17</v>
      </c>
      <c r="AZ730" s="3">
        <f t="shared" si="494"/>
        <v>17</v>
      </c>
      <c r="BA730" s="10">
        <v>5.31</v>
      </c>
      <c r="BB730" s="1">
        <f t="shared" si="495"/>
        <v>11.690000000000001</v>
      </c>
      <c r="BC730" s="2">
        <f t="shared" si="496"/>
        <v>11.690000000000001</v>
      </c>
      <c r="BD730" s="3">
        <f t="shared" si="497"/>
        <v>11.690000000000001</v>
      </c>
      <c r="BE730" s="1">
        <f t="shared" si="476"/>
        <v>17</v>
      </c>
      <c r="BF730" s="2">
        <f t="shared" si="477"/>
        <v>17</v>
      </c>
      <c r="BG730" s="3">
        <f t="shared" si="478"/>
        <v>17</v>
      </c>
      <c r="BH730" s="10">
        <v>5.03</v>
      </c>
      <c r="BI730" s="1">
        <f t="shared" si="479"/>
        <v>11.969999999999999</v>
      </c>
      <c r="BJ730" s="2">
        <f t="shared" si="480"/>
        <v>11.969999999999999</v>
      </c>
      <c r="BK730" s="3">
        <f t="shared" si="481"/>
        <v>11.969999999999999</v>
      </c>
    </row>
    <row r="731" spans="1:63">
      <c r="A731" s="14">
        <v>43860.999999998254</v>
      </c>
      <c r="B731" s="1">
        <v>61.954999999999998</v>
      </c>
      <c r="C731" s="2">
        <v>-20.94</v>
      </c>
      <c r="D731" s="2">
        <v>2.895</v>
      </c>
      <c r="E731" s="3">
        <v>80</v>
      </c>
      <c r="F731" s="1">
        <v>21.03</v>
      </c>
      <c r="G731" s="2">
        <v>14</v>
      </c>
      <c r="H731" s="2">
        <v>21.03</v>
      </c>
      <c r="I731" s="2">
        <v>14</v>
      </c>
      <c r="J731" s="2">
        <v>21.03</v>
      </c>
      <c r="K731" s="3">
        <v>14</v>
      </c>
      <c r="L731" s="1">
        <v>0</v>
      </c>
      <c r="M731" s="3">
        <v>29.167000000000002</v>
      </c>
      <c r="N731" s="1">
        <v>314</v>
      </c>
      <c r="O731" s="3">
        <v>0</v>
      </c>
      <c r="P731" s="1">
        <v>31.03</v>
      </c>
      <c r="Q731" s="2">
        <v>95</v>
      </c>
      <c r="R731" s="2">
        <v>0</v>
      </c>
      <c r="S731" s="3">
        <v>0</v>
      </c>
      <c r="T731" s="1">
        <f t="shared" si="457"/>
        <v>32.787999999999997</v>
      </c>
      <c r="U731" s="2">
        <f t="shared" si="482"/>
        <v>0</v>
      </c>
      <c r="V731" s="3">
        <f t="shared" si="483"/>
        <v>32.787999999999997</v>
      </c>
      <c r="W731" s="20" t="str">
        <f t="shared" si="458"/>
        <v>LONG</v>
      </c>
      <c r="X731" s="19" t="str">
        <f t="shared" si="459"/>
        <v>LONG</v>
      </c>
      <c r="Y731" s="1" t="str">
        <f t="shared" si="484"/>
        <v/>
      </c>
      <c r="Z731" s="2">
        <f t="shared" si="460"/>
        <v>14</v>
      </c>
      <c r="AA731" s="2" t="str">
        <f t="shared" si="461"/>
        <v/>
      </c>
      <c r="AB731" s="2">
        <f t="shared" si="462"/>
        <v>14</v>
      </c>
      <c r="AC731" s="2" t="str">
        <f t="shared" si="463"/>
        <v/>
      </c>
      <c r="AD731" s="3">
        <f t="shared" si="464"/>
        <v>14</v>
      </c>
      <c r="AE731" s="1">
        <f t="shared" si="465"/>
        <v>31.03</v>
      </c>
      <c r="AF731" s="2">
        <f t="shared" si="466"/>
        <v>14</v>
      </c>
      <c r="AG731" s="2">
        <f t="shared" si="467"/>
        <v>31.03</v>
      </c>
      <c r="AH731" s="2">
        <f t="shared" si="468"/>
        <v>14</v>
      </c>
      <c r="AI731" s="2">
        <f t="shared" si="469"/>
        <v>31.03</v>
      </c>
      <c r="AJ731" s="3">
        <f t="shared" si="470"/>
        <v>14</v>
      </c>
      <c r="AK731" s="1">
        <f t="shared" si="471"/>
        <v>14</v>
      </c>
      <c r="AL731" s="2">
        <f t="shared" si="472"/>
        <v>14</v>
      </c>
      <c r="AM731" s="3">
        <f t="shared" si="473"/>
        <v>14</v>
      </c>
      <c r="AN731" s="10">
        <v>4.8499999999999996</v>
      </c>
      <c r="AO731" s="1">
        <f t="shared" si="485"/>
        <v>9.15</v>
      </c>
      <c r="AP731" s="2">
        <f t="shared" si="474"/>
        <v>9.15</v>
      </c>
      <c r="AQ731" s="3">
        <f t="shared" si="475"/>
        <v>9.15</v>
      </c>
      <c r="AR731" s="1">
        <f t="shared" si="486"/>
        <v>15.52</v>
      </c>
      <c r="AS731" s="2">
        <f t="shared" si="487"/>
        <v>14</v>
      </c>
      <c r="AT731" s="2">
        <f t="shared" si="488"/>
        <v>15.52</v>
      </c>
      <c r="AU731" s="2">
        <f t="shared" si="489"/>
        <v>14</v>
      </c>
      <c r="AV731" s="2">
        <f t="shared" si="490"/>
        <v>15.52</v>
      </c>
      <c r="AW731" s="3">
        <f t="shared" si="491"/>
        <v>14</v>
      </c>
      <c r="AX731" s="1">
        <f t="shared" si="492"/>
        <v>14</v>
      </c>
      <c r="AY731" s="2">
        <f t="shared" si="493"/>
        <v>14</v>
      </c>
      <c r="AZ731" s="3">
        <f t="shared" si="494"/>
        <v>14</v>
      </c>
      <c r="BA731" s="10">
        <v>5.31</v>
      </c>
      <c r="BB731" s="1">
        <f t="shared" si="495"/>
        <v>8.6900000000000013</v>
      </c>
      <c r="BC731" s="2">
        <f t="shared" si="496"/>
        <v>8.6900000000000013</v>
      </c>
      <c r="BD731" s="3">
        <f t="shared" si="497"/>
        <v>8.6900000000000013</v>
      </c>
      <c r="BE731" s="1">
        <f t="shared" si="476"/>
        <v>14</v>
      </c>
      <c r="BF731" s="2">
        <f t="shared" si="477"/>
        <v>14</v>
      </c>
      <c r="BG731" s="3">
        <f t="shared" si="478"/>
        <v>14</v>
      </c>
      <c r="BH731" s="10">
        <v>5.03</v>
      </c>
      <c r="BI731" s="1">
        <f t="shared" si="479"/>
        <v>8.9699999999999989</v>
      </c>
      <c r="BJ731" s="2">
        <f t="shared" si="480"/>
        <v>8.9699999999999989</v>
      </c>
      <c r="BK731" s="3">
        <f t="shared" si="481"/>
        <v>8.9699999999999989</v>
      </c>
    </row>
    <row r="732" spans="1:63">
      <c r="A732" s="14">
        <v>43861.041666664918</v>
      </c>
      <c r="B732" s="1">
        <v>-39.563000000000002</v>
      </c>
      <c r="C732" s="2">
        <v>-41.061</v>
      </c>
      <c r="D732" s="2">
        <v>11.236000000000001</v>
      </c>
      <c r="E732" s="3">
        <v>-9.7379999999999995</v>
      </c>
      <c r="F732" s="1">
        <v>62</v>
      </c>
      <c r="G732" s="2">
        <v>17.47</v>
      </c>
      <c r="H732" s="2">
        <v>62</v>
      </c>
      <c r="I732" s="2">
        <v>17.47</v>
      </c>
      <c r="J732" s="2">
        <v>62</v>
      </c>
      <c r="K732" s="3">
        <v>17.47</v>
      </c>
      <c r="L732" s="1">
        <v>58.249000000000002</v>
      </c>
      <c r="M732" s="3">
        <v>9.1660000000000004</v>
      </c>
      <c r="N732" s="1">
        <v>313</v>
      </c>
      <c r="O732" s="3">
        <v>451</v>
      </c>
      <c r="P732" s="1">
        <v>41.7</v>
      </c>
      <c r="Q732" s="2">
        <v>95</v>
      </c>
      <c r="R732" s="2">
        <v>0.64</v>
      </c>
      <c r="S732" s="3">
        <v>39.700000000000003</v>
      </c>
      <c r="T732" s="1">
        <f t="shared" si="457"/>
        <v>9.52</v>
      </c>
      <c r="U732" s="2">
        <f t="shared" si="482"/>
        <v>0</v>
      </c>
      <c r="V732" s="3">
        <f t="shared" si="483"/>
        <v>9.52</v>
      </c>
      <c r="W732" s="20" t="str">
        <f t="shared" si="458"/>
        <v>SHORT</v>
      </c>
      <c r="X732" s="19" t="str">
        <f t="shared" si="459"/>
        <v>SHORT</v>
      </c>
      <c r="Y732" s="1">
        <f t="shared" si="484"/>
        <v>62</v>
      </c>
      <c r="Z732" s="2" t="str">
        <f t="shared" si="460"/>
        <v/>
      </c>
      <c r="AA732" s="2">
        <f t="shared" si="461"/>
        <v>62</v>
      </c>
      <c r="AB732" s="2" t="str">
        <f t="shared" si="462"/>
        <v/>
      </c>
      <c r="AC732" s="2">
        <f t="shared" si="463"/>
        <v>62</v>
      </c>
      <c r="AD732" s="3" t="str">
        <f t="shared" si="464"/>
        <v/>
      </c>
      <c r="AE732" s="1">
        <f t="shared" si="465"/>
        <v>62</v>
      </c>
      <c r="AF732" s="2">
        <f t="shared" si="466"/>
        <v>39.700000000000003</v>
      </c>
      <c r="AG732" s="2">
        <f t="shared" si="467"/>
        <v>62</v>
      </c>
      <c r="AH732" s="2">
        <f t="shared" si="468"/>
        <v>39.700000000000003</v>
      </c>
      <c r="AI732" s="2">
        <f t="shared" si="469"/>
        <v>62</v>
      </c>
      <c r="AJ732" s="3">
        <f t="shared" si="470"/>
        <v>39.700000000000003</v>
      </c>
      <c r="AK732" s="1">
        <f t="shared" si="471"/>
        <v>62</v>
      </c>
      <c r="AL732" s="2">
        <f t="shared" si="472"/>
        <v>62</v>
      </c>
      <c r="AM732" s="3">
        <f t="shared" si="473"/>
        <v>62</v>
      </c>
      <c r="AN732" s="10">
        <v>4.8499999999999996</v>
      </c>
      <c r="AO732" s="1">
        <f t="shared" si="485"/>
        <v>66.849999999999994</v>
      </c>
      <c r="AP732" s="2">
        <f t="shared" si="474"/>
        <v>66.849999999999994</v>
      </c>
      <c r="AQ732" s="3">
        <f t="shared" si="475"/>
        <v>66.849999999999994</v>
      </c>
      <c r="AR732" s="1">
        <f t="shared" si="486"/>
        <v>62</v>
      </c>
      <c r="AS732" s="2">
        <f t="shared" si="487"/>
        <v>40.700000000000003</v>
      </c>
      <c r="AT732" s="2">
        <f t="shared" si="488"/>
        <v>62</v>
      </c>
      <c r="AU732" s="2">
        <f t="shared" si="489"/>
        <v>40.700000000000003</v>
      </c>
      <c r="AV732" s="2">
        <f t="shared" si="490"/>
        <v>62</v>
      </c>
      <c r="AW732" s="3">
        <f t="shared" si="491"/>
        <v>40.700000000000003</v>
      </c>
      <c r="AX732" s="1">
        <f t="shared" si="492"/>
        <v>62</v>
      </c>
      <c r="AY732" s="2">
        <f t="shared" si="493"/>
        <v>62</v>
      </c>
      <c r="AZ732" s="3">
        <f t="shared" si="494"/>
        <v>62</v>
      </c>
      <c r="BA732" s="10">
        <v>5.31</v>
      </c>
      <c r="BB732" s="1">
        <f t="shared" si="495"/>
        <v>67.31</v>
      </c>
      <c r="BC732" s="2">
        <f t="shared" si="496"/>
        <v>67.31</v>
      </c>
      <c r="BD732" s="3">
        <f t="shared" si="497"/>
        <v>67.31</v>
      </c>
      <c r="BE732" s="1">
        <f t="shared" si="476"/>
        <v>62</v>
      </c>
      <c r="BF732" s="2">
        <f t="shared" si="477"/>
        <v>62</v>
      </c>
      <c r="BG732" s="3">
        <f t="shared" si="478"/>
        <v>62</v>
      </c>
      <c r="BH732" s="10">
        <v>5.03</v>
      </c>
      <c r="BI732" s="1">
        <f t="shared" si="479"/>
        <v>67.03</v>
      </c>
      <c r="BJ732" s="2">
        <f t="shared" si="480"/>
        <v>67.03</v>
      </c>
      <c r="BK732" s="3">
        <f t="shared" si="481"/>
        <v>67.03</v>
      </c>
    </row>
    <row r="733" spans="1:63">
      <c r="A733" s="14">
        <v>43861.083333331582</v>
      </c>
      <c r="B733" s="1">
        <v>1.6459999999999999</v>
      </c>
      <c r="C733" s="2">
        <v>-31.928999999999998</v>
      </c>
      <c r="D733" s="2">
        <v>24.486000000000001</v>
      </c>
      <c r="E733" s="3">
        <v>9.0890000000000004</v>
      </c>
      <c r="F733" s="1">
        <v>15.98</v>
      </c>
      <c r="G733" s="2">
        <v>15.98</v>
      </c>
      <c r="H733" s="2">
        <v>15.98</v>
      </c>
      <c r="I733" s="2">
        <v>15.98</v>
      </c>
      <c r="J733" s="2">
        <v>15.98</v>
      </c>
      <c r="K733" s="3">
        <v>15.98</v>
      </c>
      <c r="L733" s="1">
        <v>0</v>
      </c>
      <c r="M733" s="3">
        <v>0</v>
      </c>
      <c r="N733" s="1">
        <v>313</v>
      </c>
      <c r="O733" s="3">
        <v>449</v>
      </c>
      <c r="P733" s="1">
        <v>41.7</v>
      </c>
      <c r="Q733" s="2">
        <v>95</v>
      </c>
      <c r="R733" s="2">
        <v>0.64</v>
      </c>
      <c r="S733" s="3">
        <v>39.700000000000003</v>
      </c>
      <c r="T733" s="1">
        <f t="shared" si="457"/>
        <v>1.6459999999999999</v>
      </c>
      <c r="U733" s="2">
        <f t="shared" si="482"/>
        <v>0</v>
      </c>
      <c r="V733" s="3">
        <f t="shared" si="483"/>
        <v>1.6459999999999999</v>
      </c>
      <c r="W733" s="20" t="str">
        <f t="shared" si="458"/>
        <v>LONG</v>
      </c>
      <c r="X733" s="19" t="str">
        <f t="shared" si="459"/>
        <v>LONG</v>
      </c>
      <c r="Y733" s="1" t="str">
        <f t="shared" si="484"/>
        <v/>
      </c>
      <c r="Z733" s="2" t="str">
        <f t="shared" si="460"/>
        <v/>
      </c>
      <c r="AA733" s="2" t="str">
        <f t="shared" si="461"/>
        <v/>
      </c>
      <c r="AB733" s="2" t="str">
        <f t="shared" si="462"/>
        <v/>
      </c>
      <c r="AC733" s="2" t="str">
        <f t="shared" si="463"/>
        <v/>
      </c>
      <c r="AD733" s="3" t="str">
        <f t="shared" si="464"/>
        <v/>
      </c>
      <c r="AE733" s="1">
        <f t="shared" si="465"/>
        <v>41.7</v>
      </c>
      <c r="AF733" s="2">
        <f t="shared" si="466"/>
        <v>39.700000000000003</v>
      </c>
      <c r="AG733" s="2">
        <f t="shared" si="467"/>
        <v>41.7</v>
      </c>
      <c r="AH733" s="2">
        <f t="shared" si="468"/>
        <v>39.700000000000003</v>
      </c>
      <c r="AI733" s="2">
        <f t="shared" si="469"/>
        <v>41.7</v>
      </c>
      <c r="AJ733" s="3">
        <f t="shared" si="470"/>
        <v>39.700000000000003</v>
      </c>
      <c r="AK733" s="1">
        <f t="shared" si="471"/>
        <v>39.700000000000003</v>
      </c>
      <c r="AL733" s="2">
        <f t="shared" si="472"/>
        <v>39.700000000000003</v>
      </c>
      <c r="AM733" s="3">
        <f t="shared" si="473"/>
        <v>39.700000000000003</v>
      </c>
      <c r="AN733" s="10">
        <v>4.8499999999999996</v>
      </c>
      <c r="AO733" s="1">
        <f t="shared" si="485"/>
        <v>34.85</v>
      </c>
      <c r="AP733" s="2">
        <f t="shared" si="474"/>
        <v>34.85</v>
      </c>
      <c r="AQ733" s="3">
        <f t="shared" si="475"/>
        <v>34.85</v>
      </c>
      <c r="AR733" s="1">
        <f t="shared" si="486"/>
        <v>40.700000000000003</v>
      </c>
      <c r="AS733" s="2">
        <f t="shared" si="487"/>
        <v>40.700000000000003</v>
      </c>
      <c r="AT733" s="2">
        <f t="shared" si="488"/>
        <v>40.700000000000003</v>
      </c>
      <c r="AU733" s="2">
        <f t="shared" si="489"/>
        <v>40.700000000000003</v>
      </c>
      <c r="AV733" s="2">
        <f t="shared" si="490"/>
        <v>40.700000000000003</v>
      </c>
      <c r="AW733" s="3">
        <f t="shared" si="491"/>
        <v>40.700000000000003</v>
      </c>
      <c r="AX733" s="1">
        <f t="shared" si="492"/>
        <v>40.700000000000003</v>
      </c>
      <c r="AY733" s="2">
        <f t="shared" si="493"/>
        <v>40.700000000000003</v>
      </c>
      <c r="AZ733" s="3">
        <f t="shared" si="494"/>
        <v>40.700000000000003</v>
      </c>
      <c r="BA733" s="10">
        <v>5.31</v>
      </c>
      <c r="BB733" s="1">
        <f t="shared" si="495"/>
        <v>35.39</v>
      </c>
      <c r="BC733" s="2">
        <f t="shared" si="496"/>
        <v>35.39</v>
      </c>
      <c r="BD733" s="3">
        <f t="shared" si="497"/>
        <v>35.39</v>
      </c>
      <c r="BE733" s="1">
        <f t="shared" si="476"/>
        <v>15.98</v>
      </c>
      <c r="BF733" s="2">
        <f t="shared" si="477"/>
        <v>15.98</v>
      </c>
      <c r="BG733" s="3">
        <f t="shared" si="478"/>
        <v>15.98</v>
      </c>
      <c r="BH733" s="10">
        <v>5.03</v>
      </c>
      <c r="BI733" s="1">
        <f t="shared" si="479"/>
        <v>10.95</v>
      </c>
      <c r="BJ733" s="2">
        <f t="shared" si="480"/>
        <v>10.95</v>
      </c>
      <c r="BK733" s="3">
        <f t="shared" si="481"/>
        <v>10.95</v>
      </c>
    </row>
    <row r="734" spans="1:63">
      <c r="A734" s="14">
        <v>43861.124999998246</v>
      </c>
      <c r="B734" s="1">
        <v>26.183</v>
      </c>
      <c r="C734" s="2">
        <v>-15.891</v>
      </c>
      <c r="D734" s="2">
        <v>35.898000000000003</v>
      </c>
      <c r="E734" s="3">
        <v>6.1760000000000002</v>
      </c>
      <c r="F734" s="1">
        <v>15.62</v>
      </c>
      <c r="G734" s="2">
        <v>15.62</v>
      </c>
      <c r="H734" s="2">
        <v>15.62</v>
      </c>
      <c r="I734" s="2">
        <v>15.62</v>
      </c>
      <c r="J734" s="2">
        <v>15.62</v>
      </c>
      <c r="K734" s="3">
        <v>15.62</v>
      </c>
      <c r="L734" s="1">
        <v>0</v>
      </c>
      <c r="M734" s="3">
        <v>0</v>
      </c>
      <c r="N734" s="1">
        <v>313</v>
      </c>
      <c r="O734" s="3">
        <v>447</v>
      </c>
      <c r="P734" s="1">
        <v>41.7</v>
      </c>
      <c r="Q734" s="2">
        <v>95</v>
      </c>
      <c r="R734" s="2">
        <v>0.64</v>
      </c>
      <c r="S734" s="3">
        <v>39.700000000000003</v>
      </c>
      <c r="T734" s="1">
        <f t="shared" si="457"/>
        <v>26.183</v>
      </c>
      <c r="U734" s="2">
        <f t="shared" si="482"/>
        <v>0</v>
      </c>
      <c r="V734" s="3">
        <f t="shared" si="483"/>
        <v>26.183</v>
      </c>
      <c r="W734" s="20" t="str">
        <f t="shared" si="458"/>
        <v>LONG</v>
      </c>
      <c r="X734" s="19" t="str">
        <f t="shared" si="459"/>
        <v>LONG</v>
      </c>
      <c r="Y734" s="1" t="str">
        <f t="shared" si="484"/>
        <v/>
      </c>
      <c r="Z734" s="2" t="str">
        <f t="shared" si="460"/>
        <v/>
      </c>
      <c r="AA734" s="2" t="str">
        <f t="shared" si="461"/>
        <v/>
      </c>
      <c r="AB734" s="2" t="str">
        <f t="shared" si="462"/>
        <v/>
      </c>
      <c r="AC734" s="2" t="str">
        <f t="shared" si="463"/>
        <v/>
      </c>
      <c r="AD734" s="3" t="str">
        <f t="shared" si="464"/>
        <v/>
      </c>
      <c r="AE734" s="1">
        <f t="shared" si="465"/>
        <v>41.7</v>
      </c>
      <c r="AF734" s="2">
        <f t="shared" si="466"/>
        <v>39.700000000000003</v>
      </c>
      <c r="AG734" s="2">
        <f t="shared" si="467"/>
        <v>41.7</v>
      </c>
      <c r="AH734" s="2">
        <f t="shared" si="468"/>
        <v>39.700000000000003</v>
      </c>
      <c r="AI734" s="2">
        <f t="shared" si="469"/>
        <v>41.7</v>
      </c>
      <c r="AJ734" s="3">
        <f t="shared" si="470"/>
        <v>39.700000000000003</v>
      </c>
      <c r="AK734" s="1">
        <f t="shared" si="471"/>
        <v>39.700000000000003</v>
      </c>
      <c r="AL734" s="2">
        <f t="shared" si="472"/>
        <v>39.700000000000003</v>
      </c>
      <c r="AM734" s="3">
        <f t="shared" si="473"/>
        <v>39.700000000000003</v>
      </c>
      <c r="AN734" s="10">
        <v>4.8499999999999996</v>
      </c>
      <c r="AO734" s="1">
        <f t="shared" si="485"/>
        <v>34.85</v>
      </c>
      <c r="AP734" s="2">
        <f t="shared" si="474"/>
        <v>34.85</v>
      </c>
      <c r="AQ734" s="3">
        <f t="shared" si="475"/>
        <v>34.85</v>
      </c>
      <c r="AR734" s="1">
        <f t="shared" si="486"/>
        <v>40.700000000000003</v>
      </c>
      <c r="AS734" s="2">
        <f t="shared" si="487"/>
        <v>40.700000000000003</v>
      </c>
      <c r="AT734" s="2">
        <f t="shared" si="488"/>
        <v>40.700000000000003</v>
      </c>
      <c r="AU734" s="2">
        <f t="shared" si="489"/>
        <v>40.700000000000003</v>
      </c>
      <c r="AV734" s="2">
        <f t="shared" si="490"/>
        <v>40.700000000000003</v>
      </c>
      <c r="AW734" s="3">
        <f t="shared" si="491"/>
        <v>40.700000000000003</v>
      </c>
      <c r="AX734" s="1">
        <f t="shared" si="492"/>
        <v>40.700000000000003</v>
      </c>
      <c r="AY734" s="2">
        <f t="shared" si="493"/>
        <v>40.700000000000003</v>
      </c>
      <c r="AZ734" s="3">
        <f t="shared" si="494"/>
        <v>40.700000000000003</v>
      </c>
      <c r="BA734" s="10">
        <v>5.31</v>
      </c>
      <c r="BB734" s="1">
        <f t="shared" si="495"/>
        <v>35.39</v>
      </c>
      <c r="BC734" s="2">
        <f t="shared" si="496"/>
        <v>35.39</v>
      </c>
      <c r="BD734" s="3">
        <f t="shared" si="497"/>
        <v>35.39</v>
      </c>
      <c r="BE734" s="1">
        <f t="shared" si="476"/>
        <v>15.62</v>
      </c>
      <c r="BF734" s="2">
        <f t="shared" si="477"/>
        <v>15.62</v>
      </c>
      <c r="BG734" s="3">
        <f t="shared" si="478"/>
        <v>15.62</v>
      </c>
      <c r="BH734" s="10">
        <v>5.03</v>
      </c>
      <c r="BI734" s="1">
        <f t="shared" si="479"/>
        <v>10.59</v>
      </c>
      <c r="BJ734" s="2">
        <f t="shared" si="480"/>
        <v>10.59</v>
      </c>
      <c r="BK734" s="3">
        <f t="shared" si="481"/>
        <v>10.59</v>
      </c>
    </row>
    <row r="735" spans="1:63">
      <c r="A735" s="14">
        <v>43861.166666664911</v>
      </c>
      <c r="B735" s="1">
        <v>74.897000000000006</v>
      </c>
      <c r="C735" s="2">
        <v>1.458</v>
      </c>
      <c r="D735" s="2">
        <v>41.295999999999999</v>
      </c>
      <c r="E735" s="3">
        <v>32.143000000000001</v>
      </c>
      <c r="F735" s="1">
        <v>15.74</v>
      </c>
      <c r="G735" s="2">
        <v>15.74</v>
      </c>
      <c r="H735" s="2">
        <v>15.74</v>
      </c>
      <c r="I735" s="2">
        <v>15.74</v>
      </c>
      <c r="J735" s="2">
        <v>15.74</v>
      </c>
      <c r="K735" s="3">
        <v>15.74</v>
      </c>
      <c r="L735" s="1">
        <v>0</v>
      </c>
      <c r="M735" s="3">
        <v>33</v>
      </c>
      <c r="N735" s="1">
        <v>313</v>
      </c>
      <c r="O735" s="3">
        <v>446</v>
      </c>
      <c r="P735" s="1">
        <v>41.7</v>
      </c>
      <c r="Q735" s="2">
        <v>95</v>
      </c>
      <c r="R735" s="2">
        <v>0.64</v>
      </c>
      <c r="S735" s="3">
        <v>39.700000000000003</v>
      </c>
      <c r="T735" s="1">
        <f t="shared" si="457"/>
        <v>41.897000000000006</v>
      </c>
      <c r="U735" s="2">
        <f t="shared" si="482"/>
        <v>0</v>
      </c>
      <c r="V735" s="3">
        <f t="shared" si="483"/>
        <v>41.897000000000006</v>
      </c>
      <c r="W735" s="20" t="str">
        <f t="shared" si="458"/>
        <v>LONG</v>
      </c>
      <c r="X735" s="19" t="str">
        <f t="shared" si="459"/>
        <v>LONG</v>
      </c>
      <c r="Y735" s="1" t="str">
        <f t="shared" si="484"/>
        <v/>
      </c>
      <c r="Z735" s="2">
        <f t="shared" si="460"/>
        <v>15.74</v>
      </c>
      <c r="AA735" s="2" t="str">
        <f t="shared" si="461"/>
        <v/>
      </c>
      <c r="AB735" s="2">
        <f t="shared" si="462"/>
        <v>15.74</v>
      </c>
      <c r="AC735" s="2" t="str">
        <f t="shared" si="463"/>
        <v/>
      </c>
      <c r="AD735" s="3">
        <f t="shared" si="464"/>
        <v>15.74</v>
      </c>
      <c r="AE735" s="1">
        <f t="shared" si="465"/>
        <v>41.7</v>
      </c>
      <c r="AF735" s="2">
        <f t="shared" si="466"/>
        <v>15.74</v>
      </c>
      <c r="AG735" s="2">
        <f t="shared" si="467"/>
        <v>41.7</v>
      </c>
      <c r="AH735" s="2">
        <f t="shared" si="468"/>
        <v>15.74</v>
      </c>
      <c r="AI735" s="2">
        <f t="shared" si="469"/>
        <v>41.7</v>
      </c>
      <c r="AJ735" s="3">
        <f t="shared" si="470"/>
        <v>15.74</v>
      </c>
      <c r="AK735" s="1">
        <f t="shared" si="471"/>
        <v>15.74</v>
      </c>
      <c r="AL735" s="2">
        <f t="shared" si="472"/>
        <v>15.74</v>
      </c>
      <c r="AM735" s="3">
        <f t="shared" si="473"/>
        <v>15.74</v>
      </c>
      <c r="AN735" s="10">
        <v>4.8499999999999996</v>
      </c>
      <c r="AO735" s="1">
        <f t="shared" si="485"/>
        <v>10.89</v>
      </c>
      <c r="AP735" s="2">
        <f t="shared" si="474"/>
        <v>10.89</v>
      </c>
      <c r="AQ735" s="3">
        <f t="shared" si="475"/>
        <v>10.89</v>
      </c>
      <c r="AR735" s="1">
        <f t="shared" si="486"/>
        <v>40.700000000000003</v>
      </c>
      <c r="AS735" s="2">
        <f t="shared" si="487"/>
        <v>15.74</v>
      </c>
      <c r="AT735" s="2">
        <f t="shared" si="488"/>
        <v>40.700000000000003</v>
      </c>
      <c r="AU735" s="2">
        <f t="shared" si="489"/>
        <v>15.74</v>
      </c>
      <c r="AV735" s="2">
        <f t="shared" si="490"/>
        <v>40.700000000000003</v>
      </c>
      <c r="AW735" s="3">
        <f t="shared" si="491"/>
        <v>15.74</v>
      </c>
      <c r="AX735" s="1">
        <f t="shared" si="492"/>
        <v>15.74</v>
      </c>
      <c r="AY735" s="2">
        <f t="shared" si="493"/>
        <v>15.74</v>
      </c>
      <c r="AZ735" s="3">
        <f t="shared" si="494"/>
        <v>15.74</v>
      </c>
      <c r="BA735" s="10">
        <v>5.31</v>
      </c>
      <c r="BB735" s="1">
        <f t="shared" si="495"/>
        <v>10.43</v>
      </c>
      <c r="BC735" s="2">
        <f t="shared" si="496"/>
        <v>10.43</v>
      </c>
      <c r="BD735" s="3">
        <f t="shared" si="497"/>
        <v>10.43</v>
      </c>
      <c r="BE735" s="1">
        <f t="shared" si="476"/>
        <v>15.74</v>
      </c>
      <c r="BF735" s="2">
        <f t="shared" si="477"/>
        <v>15.74</v>
      </c>
      <c r="BG735" s="3">
        <f t="shared" si="478"/>
        <v>15.74</v>
      </c>
      <c r="BH735" s="10">
        <v>5.03</v>
      </c>
      <c r="BI735" s="1">
        <f t="shared" si="479"/>
        <v>10.71</v>
      </c>
      <c r="BJ735" s="2">
        <f t="shared" si="480"/>
        <v>10.71</v>
      </c>
      <c r="BK735" s="3">
        <f t="shared" si="481"/>
        <v>10.71</v>
      </c>
    </row>
    <row r="736" spans="1:63">
      <c r="A736" s="14">
        <v>43861.208333331575</v>
      </c>
      <c r="B736" s="1">
        <v>53.831000000000003</v>
      </c>
      <c r="C736" s="2">
        <v>9.2349999999999994</v>
      </c>
      <c r="D736" s="2">
        <v>39.520000000000003</v>
      </c>
      <c r="E736" s="3">
        <v>5.0759999999999996</v>
      </c>
      <c r="F736" s="1">
        <v>27.41</v>
      </c>
      <c r="G736" s="2">
        <v>27.41</v>
      </c>
      <c r="H736" s="2">
        <v>27.41</v>
      </c>
      <c r="I736" s="2">
        <v>27.41</v>
      </c>
      <c r="J736" s="2">
        <v>27.41</v>
      </c>
      <c r="K736" s="3">
        <v>27.41</v>
      </c>
      <c r="L736" s="1">
        <v>0</v>
      </c>
      <c r="M736" s="3">
        <v>0</v>
      </c>
      <c r="N736" s="1">
        <v>313</v>
      </c>
      <c r="O736" s="3">
        <v>445</v>
      </c>
      <c r="P736" s="1">
        <v>41.7</v>
      </c>
      <c r="Q736" s="2">
        <v>95</v>
      </c>
      <c r="R736" s="2">
        <v>0.64</v>
      </c>
      <c r="S736" s="3">
        <v>39.700000000000003</v>
      </c>
      <c r="T736" s="1">
        <f t="shared" si="457"/>
        <v>53.831000000000003</v>
      </c>
      <c r="U736" s="2">
        <f t="shared" si="482"/>
        <v>0</v>
      </c>
      <c r="V736" s="3">
        <f t="shared" si="483"/>
        <v>53.831000000000003</v>
      </c>
      <c r="W736" s="20" t="str">
        <f t="shared" si="458"/>
        <v>LONG</v>
      </c>
      <c r="X736" s="19" t="str">
        <f t="shared" si="459"/>
        <v>LONG</v>
      </c>
      <c r="Y736" s="1" t="str">
        <f t="shared" si="484"/>
        <v/>
      </c>
      <c r="Z736" s="2" t="str">
        <f t="shared" si="460"/>
        <v/>
      </c>
      <c r="AA736" s="2" t="str">
        <f t="shared" si="461"/>
        <v/>
      </c>
      <c r="AB736" s="2" t="str">
        <f t="shared" si="462"/>
        <v/>
      </c>
      <c r="AC736" s="2" t="str">
        <f t="shared" si="463"/>
        <v/>
      </c>
      <c r="AD736" s="3" t="str">
        <f t="shared" si="464"/>
        <v/>
      </c>
      <c r="AE736" s="1">
        <f t="shared" si="465"/>
        <v>41.7</v>
      </c>
      <c r="AF736" s="2">
        <f t="shared" si="466"/>
        <v>39.700000000000003</v>
      </c>
      <c r="AG736" s="2">
        <f t="shared" si="467"/>
        <v>41.7</v>
      </c>
      <c r="AH736" s="2">
        <f t="shared" si="468"/>
        <v>39.700000000000003</v>
      </c>
      <c r="AI736" s="2">
        <f t="shared" si="469"/>
        <v>41.7</v>
      </c>
      <c r="AJ736" s="3">
        <f t="shared" si="470"/>
        <v>39.700000000000003</v>
      </c>
      <c r="AK736" s="1">
        <f t="shared" si="471"/>
        <v>39.700000000000003</v>
      </c>
      <c r="AL736" s="2">
        <f t="shared" si="472"/>
        <v>39.700000000000003</v>
      </c>
      <c r="AM736" s="3">
        <f t="shared" si="473"/>
        <v>39.700000000000003</v>
      </c>
      <c r="AN736" s="10">
        <v>4.8499999999999996</v>
      </c>
      <c r="AO736" s="1">
        <f t="shared" si="485"/>
        <v>34.85</v>
      </c>
      <c r="AP736" s="2">
        <f t="shared" si="474"/>
        <v>34.85</v>
      </c>
      <c r="AQ736" s="3">
        <f t="shared" si="475"/>
        <v>34.85</v>
      </c>
      <c r="AR736" s="1">
        <f t="shared" si="486"/>
        <v>40.700000000000003</v>
      </c>
      <c r="AS736" s="2">
        <f t="shared" si="487"/>
        <v>40.700000000000003</v>
      </c>
      <c r="AT736" s="2">
        <f t="shared" si="488"/>
        <v>40.700000000000003</v>
      </c>
      <c r="AU736" s="2">
        <f t="shared" si="489"/>
        <v>40.700000000000003</v>
      </c>
      <c r="AV736" s="2">
        <f t="shared" si="490"/>
        <v>40.700000000000003</v>
      </c>
      <c r="AW736" s="3">
        <f t="shared" si="491"/>
        <v>40.700000000000003</v>
      </c>
      <c r="AX736" s="1">
        <f t="shared" si="492"/>
        <v>40.700000000000003</v>
      </c>
      <c r="AY736" s="2">
        <f t="shared" si="493"/>
        <v>40.700000000000003</v>
      </c>
      <c r="AZ736" s="3">
        <f t="shared" si="494"/>
        <v>40.700000000000003</v>
      </c>
      <c r="BA736" s="10">
        <v>5.31</v>
      </c>
      <c r="BB736" s="1">
        <f t="shared" si="495"/>
        <v>35.39</v>
      </c>
      <c r="BC736" s="2">
        <f t="shared" si="496"/>
        <v>35.39</v>
      </c>
      <c r="BD736" s="3">
        <f t="shared" si="497"/>
        <v>35.39</v>
      </c>
      <c r="BE736" s="1">
        <f t="shared" si="476"/>
        <v>27.41</v>
      </c>
      <c r="BF736" s="2">
        <f t="shared" si="477"/>
        <v>27.41</v>
      </c>
      <c r="BG736" s="3">
        <f t="shared" si="478"/>
        <v>27.41</v>
      </c>
      <c r="BH736" s="10">
        <v>5.03</v>
      </c>
      <c r="BI736" s="1">
        <f t="shared" si="479"/>
        <v>22.38</v>
      </c>
      <c r="BJ736" s="2">
        <f t="shared" si="480"/>
        <v>22.38</v>
      </c>
      <c r="BK736" s="3">
        <f t="shared" si="481"/>
        <v>22.38</v>
      </c>
    </row>
    <row r="737" spans="1:63">
      <c r="A737" s="14">
        <v>43861.249999998239</v>
      </c>
      <c r="B737" s="1">
        <v>56.923999999999999</v>
      </c>
      <c r="C737" s="2">
        <v>-1.8540000000000001</v>
      </c>
      <c r="D737" s="2">
        <v>39.877000000000002</v>
      </c>
      <c r="E737" s="3">
        <v>18.901</v>
      </c>
      <c r="F737" s="1">
        <v>25.09</v>
      </c>
      <c r="G737" s="2">
        <v>3</v>
      </c>
      <c r="H737" s="2">
        <v>25.09</v>
      </c>
      <c r="I737" s="2">
        <v>3</v>
      </c>
      <c r="J737" s="2">
        <v>25.09</v>
      </c>
      <c r="K737" s="3">
        <v>3</v>
      </c>
      <c r="L737" s="1">
        <v>0</v>
      </c>
      <c r="M737" s="3">
        <v>48</v>
      </c>
      <c r="N737" s="1">
        <v>314</v>
      </c>
      <c r="O737" s="3">
        <v>91</v>
      </c>
      <c r="P737" s="1">
        <v>35.090000000000003</v>
      </c>
      <c r="Q737" s="2">
        <v>95</v>
      </c>
      <c r="R737" s="2">
        <v>3</v>
      </c>
      <c r="S737" s="3">
        <v>39.700000000000003</v>
      </c>
      <c r="T737" s="1">
        <f t="shared" si="457"/>
        <v>8.9239999999999995</v>
      </c>
      <c r="U737" s="2">
        <f t="shared" si="482"/>
        <v>0</v>
      </c>
      <c r="V737" s="3">
        <f t="shared" si="483"/>
        <v>8.9239999999999995</v>
      </c>
      <c r="W737" s="20" t="str">
        <f t="shared" si="458"/>
        <v>LONG</v>
      </c>
      <c r="X737" s="19" t="str">
        <f t="shared" si="459"/>
        <v>LONG</v>
      </c>
      <c r="Y737" s="1" t="str">
        <f t="shared" si="484"/>
        <v/>
      </c>
      <c r="Z737" s="2">
        <f t="shared" si="460"/>
        <v>3</v>
      </c>
      <c r="AA737" s="2" t="str">
        <f t="shared" si="461"/>
        <v/>
      </c>
      <c r="AB737" s="2">
        <f t="shared" si="462"/>
        <v>3</v>
      </c>
      <c r="AC737" s="2" t="str">
        <f t="shared" si="463"/>
        <v/>
      </c>
      <c r="AD737" s="3">
        <f t="shared" si="464"/>
        <v>3</v>
      </c>
      <c r="AE737" s="1">
        <f t="shared" si="465"/>
        <v>35.090000000000003</v>
      </c>
      <c r="AF737" s="2">
        <f t="shared" si="466"/>
        <v>3</v>
      </c>
      <c r="AG737" s="2">
        <f t="shared" si="467"/>
        <v>35.090000000000003</v>
      </c>
      <c r="AH737" s="2">
        <f t="shared" si="468"/>
        <v>3</v>
      </c>
      <c r="AI737" s="2">
        <f t="shared" si="469"/>
        <v>35.090000000000003</v>
      </c>
      <c r="AJ737" s="3">
        <f t="shared" si="470"/>
        <v>3</v>
      </c>
      <c r="AK737" s="1">
        <f t="shared" si="471"/>
        <v>3</v>
      </c>
      <c r="AL737" s="2">
        <f t="shared" si="472"/>
        <v>3</v>
      </c>
      <c r="AM737" s="3">
        <f t="shared" si="473"/>
        <v>3</v>
      </c>
      <c r="AN737" s="10">
        <v>4.8499999999999996</v>
      </c>
      <c r="AO737" s="1">
        <f t="shared" si="485"/>
        <v>-1.8499999999999996</v>
      </c>
      <c r="AP737" s="2">
        <f t="shared" si="474"/>
        <v>-1.8499999999999996</v>
      </c>
      <c r="AQ737" s="3">
        <f t="shared" si="475"/>
        <v>-1.8499999999999996</v>
      </c>
      <c r="AR737" s="1">
        <f t="shared" si="486"/>
        <v>37.4</v>
      </c>
      <c r="AS737" s="2">
        <f t="shared" si="487"/>
        <v>3</v>
      </c>
      <c r="AT737" s="2">
        <f t="shared" si="488"/>
        <v>37.4</v>
      </c>
      <c r="AU737" s="2">
        <f t="shared" si="489"/>
        <v>3</v>
      </c>
      <c r="AV737" s="2">
        <f t="shared" si="490"/>
        <v>37.4</v>
      </c>
      <c r="AW737" s="3">
        <f t="shared" si="491"/>
        <v>3</v>
      </c>
      <c r="AX737" s="1">
        <f t="shared" si="492"/>
        <v>3</v>
      </c>
      <c r="AY737" s="2">
        <f t="shared" si="493"/>
        <v>3</v>
      </c>
      <c r="AZ737" s="3">
        <f t="shared" si="494"/>
        <v>3</v>
      </c>
      <c r="BA737" s="10">
        <v>5.31</v>
      </c>
      <c r="BB737" s="1">
        <f t="shared" si="495"/>
        <v>-2.3099999999999996</v>
      </c>
      <c r="BC737" s="2">
        <f t="shared" si="496"/>
        <v>-2.3099999999999996</v>
      </c>
      <c r="BD737" s="3">
        <f t="shared" si="497"/>
        <v>-2.3099999999999996</v>
      </c>
      <c r="BE737" s="1">
        <f t="shared" si="476"/>
        <v>3</v>
      </c>
      <c r="BF737" s="2">
        <f t="shared" si="477"/>
        <v>3</v>
      </c>
      <c r="BG737" s="3">
        <f t="shared" si="478"/>
        <v>3</v>
      </c>
      <c r="BH737" s="10">
        <v>5.03</v>
      </c>
      <c r="BI737" s="1">
        <f t="shared" si="479"/>
        <v>-2.0300000000000002</v>
      </c>
      <c r="BJ737" s="2">
        <f t="shared" si="480"/>
        <v>-2.0300000000000002</v>
      </c>
      <c r="BK737" s="3">
        <f t="shared" si="481"/>
        <v>-2.0300000000000002</v>
      </c>
    </row>
    <row r="738" spans="1:63">
      <c r="A738" s="14">
        <v>43861.291666664903</v>
      </c>
      <c r="B738" s="1">
        <v>-18.794</v>
      </c>
      <c r="C738" s="2">
        <v>-32.996000000000002</v>
      </c>
      <c r="D738" s="2">
        <v>-21.468</v>
      </c>
      <c r="E738" s="3">
        <v>35.67</v>
      </c>
      <c r="F738" s="1">
        <v>92</v>
      </c>
      <c r="G738" s="2">
        <v>32.56</v>
      </c>
      <c r="H738" s="2">
        <v>92</v>
      </c>
      <c r="I738" s="2">
        <v>32.56</v>
      </c>
      <c r="J738" s="2">
        <v>92</v>
      </c>
      <c r="K738" s="3">
        <v>32.56</v>
      </c>
      <c r="L738" s="1">
        <v>43.082999999999998</v>
      </c>
      <c r="M738" s="3">
        <v>0</v>
      </c>
      <c r="N738" s="1">
        <v>247</v>
      </c>
      <c r="O738" s="3">
        <v>227</v>
      </c>
      <c r="P738" s="1">
        <v>37.5</v>
      </c>
      <c r="Q738" s="2">
        <v>95</v>
      </c>
      <c r="R738" s="2">
        <v>3</v>
      </c>
      <c r="S738" s="3">
        <v>35.5</v>
      </c>
      <c r="T738" s="1">
        <f t="shared" si="457"/>
        <v>24.288999999999998</v>
      </c>
      <c r="U738" s="2">
        <f t="shared" si="482"/>
        <v>0</v>
      </c>
      <c r="V738" s="3">
        <f t="shared" si="483"/>
        <v>24.288999999999998</v>
      </c>
      <c r="W738" s="20" t="str">
        <f t="shared" si="458"/>
        <v>SHORT</v>
      </c>
      <c r="X738" s="19" t="str">
        <f t="shared" si="459"/>
        <v>SHORT</v>
      </c>
      <c r="Y738" s="1">
        <f t="shared" si="484"/>
        <v>92</v>
      </c>
      <c r="Z738" s="2" t="str">
        <f t="shared" si="460"/>
        <v/>
      </c>
      <c r="AA738" s="2">
        <f t="shared" si="461"/>
        <v>92</v>
      </c>
      <c r="AB738" s="2" t="str">
        <f t="shared" si="462"/>
        <v/>
      </c>
      <c r="AC738" s="2">
        <f t="shared" si="463"/>
        <v>92</v>
      </c>
      <c r="AD738" s="3" t="str">
        <f t="shared" si="464"/>
        <v/>
      </c>
      <c r="AE738" s="1">
        <f t="shared" si="465"/>
        <v>92</v>
      </c>
      <c r="AF738" s="2">
        <f t="shared" si="466"/>
        <v>35.5</v>
      </c>
      <c r="AG738" s="2">
        <f t="shared" si="467"/>
        <v>92</v>
      </c>
      <c r="AH738" s="2">
        <f t="shared" si="468"/>
        <v>35.5</v>
      </c>
      <c r="AI738" s="2">
        <f t="shared" si="469"/>
        <v>92</v>
      </c>
      <c r="AJ738" s="3">
        <f t="shared" si="470"/>
        <v>35.5</v>
      </c>
      <c r="AK738" s="1">
        <f t="shared" si="471"/>
        <v>92</v>
      </c>
      <c r="AL738" s="2">
        <f t="shared" si="472"/>
        <v>92</v>
      </c>
      <c r="AM738" s="3">
        <f t="shared" si="473"/>
        <v>92</v>
      </c>
      <c r="AN738" s="10">
        <v>4.8499999999999996</v>
      </c>
      <c r="AO738" s="1">
        <f t="shared" si="485"/>
        <v>96.85</v>
      </c>
      <c r="AP738" s="2">
        <f t="shared" si="474"/>
        <v>96.85</v>
      </c>
      <c r="AQ738" s="3">
        <f t="shared" si="475"/>
        <v>96.85</v>
      </c>
      <c r="AR738" s="1">
        <f t="shared" si="486"/>
        <v>92</v>
      </c>
      <c r="AS738" s="2">
        <f t="shared" si="487"/>
        <v>36.5</v>
      </c>
      <c r="AT738" s="2">
        <f t="shared" si="488"/>
        <v>92</v>
      </c>
      <c r="AU738" s="2">
        <f t="shared" si="489"/>
        <v>36.5</v>
      </c>
      <c r="AV738" s="2">
        <f t="shared" si="490"/>
        <v>92</v>
      </c>
      <c r="AW738" s="3">
        <f t="shared" si="491"/>
        <v>36.5</v>
      </c>
      <c r="AX738" s="1">
        <f t="shared" si="492"/>
        <v>92</v>
      </c>
      <c r="AY738" s="2">
        <f t="shared" si="493"/>
        <v>92</v>
      </c>
      <c r="AZ738" s="3">
        <f t="shared" si="494"/>
        <v>92</v>
      </c>
      <c r="BA738" s="10">
        <v>5.31</v>
      </c>
      <c r="BB738" s="1">
        <f t="shared" si="495"/>
        <v>97.31</v>
      </c>
      <c r="BC738" s="2">
        <f t="shared" si="496"/>
        <v>97.31</v>
      </c>
      <c r="BD738" s="3">
        <f t="shared" si="497"/>
        <v>97.31</v>
      </c>
      <c r="BE738" s="1">
        <f t="shared" si="476"/>
        <v>92</v>
      </c>
      <c r="BF738" s="2">
        <f t="shared" si="477"/>
        <v>92</v>
      </c>
      <c r="BG738" s="3">
        <f t="shared" si="478"/>
        <v>92</v>
      </c>
      <c r="BH738" s="10">
        <v>5.03</v>
      </c>
      <c r="BI738" s="1">
        <f t="shared" si="479"/>
        <v>97.03</v>
      </c>
      <c r="BJ738" s="2">
        <f t="shared" si="480"/>
        <v>97.03</v>
      </c>
      <c r="BK738" s="3">
        <f t="shared" si="481"/>
        <v>97.03</v>
      </c>
    </row>
    <row r="739" spans="1:63">
      <c r="A739" s="14">
        <v>43861.333333331568</v>
      </c>
      <c r="B739" s="1">
        <v>-12.93</v>
      </c>
      <c r="C739" s="2">
        <v>-29.802</v>
      </c>
      <c r="D739" s="2">
        <v>15.071</v>
      </c>
      <c r="E739" s="3">
        <v>1.8009999999999999</v>
      </c>
      <c r="F739" s="1">
        <v>51</v>
      </c>
      <c r="G739" s="2">
        <v>42.52</v>
      </c>
      <c r="H739" s="2">
        <v>51</v>
      </c>
      <c r="I739" s="2">
        <v>42.52</v>
      </c>
      <c r="J739" s="2">
        <v>51</v>
      </c>
      <c r="K739" s="3">
        <v>42.52</v>
      </c>
      <c r="L739" s="1">
        <v>5.6660000000000004</v>
      </c>
      <c r="M739" s="3">
        <v>0</v>
      </c>
      <c r="N739" s="1">
        <v>351</v>
      </c>
      <c r="O739" s="3">
        <v>470</v>
      </c>
      <c r="P739" s="1">
        <v>36</v>
      </c>
      <c r="Q739" s="2">
        <v>95</v>
      </c>
      <c r="R739" s="2">
        <v>-30</v>
      </c>
      <c r="S739" s="3">
        <v>34</v>
      </c>
      <c r="T739" s="1">
        <f t="shared" si="457"/>
        <v>-7.2639999999999993</v>
      </c>
      <c r="U739" s="2">
        <f t="shared" si="482"/>
        <v>7.2639999999999993</v>
      </c>
      <c r="V739" s="3">
        <f t="shared" si="483"/>
        <v>0</v>
      </c>
      <c r="W739" s="20" t="str">
        <f t="shared" si="458"/>
        <v>SHORT</v>
      </c>
      <c r="X739" s="19" t="str">
        <f t="shared" si="459"/>
        <v>SHORT</v>
      </c>
      <c r="Y739" s="1">
        <f t="shared" si="484"/>
        <v>51</v>
      </c>
      <c r="Z739" s="2" t="str">
        <f t="shared" si="460"/>
        <v/>
      </c>
      <c r="AA739" s="2">
        <f t="shared" si="461"/>
        <v>51</v>
      </c>
      <c r="AB739" s="2" t="str">
        <f t="shared" si="462"/>
        <v/>
      </c>
      <c r="AC739" s="2">
        <f t="shared" si="463"/>
        <v>51</v>
      </c>
      <c r="AD739" s="3" t="str">
        <f t="shared" si="464"/>
        <v/>
      </c>
      <c r="AE739" s="1">
        <f t="shared" si="465"/>
        <v>51</v>
      </c>
      <c r="AF739" s="2">
        <f t="shared" si="466"/>
        <v>34</v>
      </c>
      <c r="AG739" s="2">
        <f t="shared" si="467"/>
        <v>51</v>
      </c>
      <c r="AH739" s="2">
        <f t="shared" si="468"/>
        <v>34</v>
      </c>
      <c r="AI739" s="2">
        <f t="shared" si="469"/>
        <v>51</v>
      </c>
      <c r="AJ739" s="3">
        <f t="shared" si="470"/>
        <v>34</v>
      </c>
      <c r="AK739" s="1">
        <f t="shared" si="471"/>
        <v>51</v>
      </c>
      <c r="AL739" s="2">
        <f t="shared" si="472"/>
        <v>51</v>
      </c>
      <c r="AM739" s="3">
        <f t="shared" si="473"/>
        <v>51</v>
      </c>
      <c r="AN739" s="10">
        <v>4.8499999999999996</v>
      </c>
      <c r="AO739" s="1">
        <f t="shared" si="485"/>
        <v>55.85</v>
      </c>
      <c r="AP739" s="2">
        <f t="shared" si="474"/>
        <v>55.85</v>
      </c>
      <c r="AQ739" s="3">
        <f t="shared" si="475"/>
        <v>55.85</v>
      </c>
      <c r="AR739" s="1">
        <f t="shared" si="486"/>
        <v>51</v>
      </c>
      <c r="AS739" s="2">
        <f t="shared" si="487"/>
        <v>35</v>
      </c>
      <c r="AT739" s="2">
        <f t="shared" si="488"/>
        <v>51</v>
      </c>
      <c r="AU739" s="2">
        <f t="shared" si="489"/>
        <v>35</v>
      </c>
      <c r="AV739" s="2">
        <f t="shared" si="490"/>
        <v>51</v>
      </c>
      <c r="AW739" s="3">
        <f t="shared" si="491"/>
        <v>35</v>
      </c>
      <c r="AX739" s="1">
        <f t="shared" si="492"/>
        <v>51</v>
      </c>
      <c r="AY739" s="2">
        <f t="shared" si="493"/>
        <v>51</v>
      </c>
      <c r="AZ739" s="3">
        <f t="shared" si="494"/>
        <v>51</v>
      </c>
      <c r="BA739" s="10">
        <v>5.31</v>
      </c>
      <c r="BB739" s="1">
        <f t="shared" si="495"/>
        <v>56.31</v>
      </c>
      <c r="BC739" s="2">
        <f t="shared" si="496"/>
        <v>56.31</v>
      </c>
      <c r="BD739" s="3">
        <f t="shared" si="497"/>
        <v>56.31</v>
      </c>
      <c r="BE739" s="1">
        <f t="shared" si="476"/>
        <v>51</v>
      </c>
      <c r="BF739" s="2">
        <f t="shared" si="477"/>
        <v>51</v>
      </c>
      <c r="BG739" s="3">
        <f t="shared" si="478"/>
        <v>51</v>
      </c>
      <c r="BH739" s="10">
        <v>5.03</v>
      </c>
      <c r="BI739" s="1">
        <f t="shared" si="479"/>
        <v>56.03</v>
      </c>
      <c r="BJ739" s="2">
        <f t="shared" si="480"/>
        <v>56.03</v>
      </c>
      <c r="BK739" s="3">
        <f t="shared" si="481"/>
        <v>56.03</v>
      </c>
    </row>
    <row r="740" spans="1:63">
      <c r="A740" s="14">
        <v>43861.374999998232</v>
      </c>
      <c r="B740" s="1">
        <v>-37.781999999999996</v>
      </c>
      <c r="C740" s="2">
        <v>-34.238999999999997</v>
      </c>
      <c r="D740" s="2">
        <v>0.14699999999999999</v>
      </c>
      <c r="E740" s="3">
        <v>-3.69</v>
      </c>
      <c r="F740" s="1">
        <v>95</v>
      </c>
      <c r="G740" s="2">
        <v>48.22</v>
      </c>
      <c r="H740" s="2">
        <v>95</v>
      </c>
      <c r="I740" s="2">
        <v>48.22</v>
      </c>
      <c r="J740" s="2">
        <v>95</v>
      </c>
      <c r="K740" s="3">
        <v>48.22</v>
      </c>
      <c r="L740" s="1">
        <v>41.667000000000002</v>
      </c>
      <c r="M740" s="3">
        <v>0</v>
      </c>
      <c r="N740" s="1">
        <v>329</v>
      </c>
      <c r="O740" s="3">
        <v>469</v>
      </c>
      <c r="P740" s="1">
        <v>36</v>
      </c>
      <c r="Q740" s="2">
        <v>95</v>
      </c>
      <c r="R740" s="2">
        <v>-30</v>
      </c>
      <c r="S740" s="3">
        <v>34</v>
      </c>
      <c r="T740" s="1">
        <f t="shared" si="457"/>
        <v>3.8850000000000051</v>
      </c>
      <c r="U740" s="2">
        <f t="shared" si="482"/>
        <v>0</v>
      </c>
      <c r="V740" s="3">
        <f t="shared" si="483"/>
        <v>3.8850000000000051</v>
      </c>
      <c r="W740" s="20" t="str">
        <f t="shared" si="458"/>
        <v>SHORT</v>
      </c>
      <c r="X740" s="19" t="str">
        <f t="shared" si="459"/>
        <v>SHORT</v>
      </c>
      <c r="Y740" s="1">
        <f t="shared" si="484"/>
        <v>95</v>
      </c>
      <c r="Z740" s="2" t="str">
        <f t="shared" si="460"/>
        <v/>
      </c>
      <c r="AA740" s="2">
        <f t="shared" si="461"/>
        <v>95</v>
      </c>
      <c r="AB740" s="2" t="str">
        <f t="shared" si="462"/>
        <v/>
      </c>
      <c r="AC740" s="2">
        <f t="shared" si="463"/>
        <v>95</v>
      </c>
      <c r="AD740" s="3" t="str">
        <f t="shared" si="464"/>
        <v/>
      </c>
      <c r="AE740" s="1">
        <f t="shared" si="465"/>
        <v>95</v>
      </c>
      <c r="AF740" s="2">
        <f t="shared" si="466"/>
        <v>34</v>
      </c>
      <c r="AG740" s="2">
        <f t="shared" si="467"/>
        <v>95</v>
      </c>
      <c r="AH740" s="2">
        <f t="shared" si="468"/>
        <v>34</v>
      </c>
      <c r="AI740" s="2">
        <f t="shared" si="469"/>
        <v>95</v>
      </c>
      <c r="AJ740" s="3">
        <f t="shared" si="470"/>
        <v>34</v>
      </c>
      <c r="AK740" s="1">
        <f t="shared" si="471"/>
        <v>95</v>
      </c>
      <c r="AL740" s="2">
        <f t="shared" si="472"/>
        <v>95</v>
      </c>
      <c r="AM740" s="3">
        <f t="shared" si="473"/>
        <v>95</v>
      </c>
      <c r="AN740" s="10">
        <v>4.8499999999999996</v>
      </c>
      <c r="AO740" s="1">
        <f t="shared" si="485"/>
        <v>99.85</v>
      </c>
      <c r="AP740" s="2">
        <f t="shared" si="474"/>
        <v>99.85</v>
      </c>
      <c r="AQ740" s="3">
        <f t="shared" si="475"/>
        <v>99.85</v>
      </c>
      <c r="AR740" s="1">
        <f t="shared" si="486"/>
        <v>95</v>
      </c>
      <c r="AS740" s="2">
        <f t="shared" si="487"/>
        <v>35</v>
      </c>
      <c r="AT740" s="2">
        <f t="shared" si="488"/>
        <v>95</v>
      </c>
      <c r="AU740" s="2">
        <f t="shared" si="489"/>
        <v>35</v>
      </c>
      <c r="AV740" s="2">
        <f t="shared" si="490"/>
        <v>95</v>
      </c>
      <c r="AW740" s="3">
        <f t="shared" si="491"/>
        <v>35</v>
      </c>
      <c r="AX740" s="1">
        <f t="shared" si="492"/>
        <v>95</v>
      </c>
      <c r="AY740" s="2">
        <f t="shared" si="493"/>
        <v>95</v>
      </c>
      <c r="AZ740" s="3">
        <f t="shared" si="494"/>
        <v>95</v>
      </c>
      <c r="BA740" s="10">
        <v>5.31</v>
      </c>
      <c r="BB740" s="1">
        <f t="shared" si="495"/>
        <v>100.31</v>
      </c>
      <c r="BC740" s="2">
        <f t="shared" si="496"/>
        <v>100.31</v>
      </c>
      <c r="BD740" s="3">
        <f t="shared" si="497"/>
        <v>100.31</v>
      </c>
      <c r="BE740" s="1">
        <f t="shared" si="476"/>
        <v>95</v>
      </c>
      <c r="BF740" s="2">
        <f t="shared" si="477"/>
        <v>95</v>
      </c>
      <c r="BG740" s="3">
        <f t="shared" si="478"/>
        <v>95</v>
      </c>
      <c r="BH740" s="10">
        <v>5.03</v>
      </c>
      <c r="BI740" s="1">
        <f t="shared" si="479"/>
        <v>100.03</v>
      </c>
      <c r="BJ740" s="2">
        <f t="shared" si="480"/>
        <v>100.03</v>
      </c>
      <c r="BK740" s="3">
        <f t="shared" si="481"/>
        <v>100.03</v>
      </c>
    </row>
    <row r="741" spans="1:63">
      <c r="A741" s="14">
        <v>43861.416666664896</v>
      </c>
      <c r="B741" s="1">
        <v>11.898999999999999</v>
      </c>
      <c r="C741" s="2">
        <v>29.457000000000001</v>
      </c>
      <c r="D741" s="2">
        <v>-2.9889999999999999</v>
      </c>
      <c r="E741" s="3">
        <v>-14.569000000000001</v>
      </c>
      <c r="F741" s="1">
        <v>46.71</v>
      </c>
      <c r="G741" s="2">
        <v>46.71</v>
      </c>
      <c r="H741" s="2">
        <v>46.71</v>
      </c>
      <c r="I741" s="2">
        <v>46.71</v>
      </c>
      <c r="J741" s="2">
        <v>46.71</v>
      </c>
      <c r="K741" s="3">
        <v>46.71</v>
      </c>
      <c r="L741" s="1">
        <v>0</v>
      </c>
      <c r="M741" s="3">
        <v>0</v>
      </c>
      <c r="N741" s="1">
        <v>340</v>
      </c>
      <c r="O741" s="3">
        <v>462</v>
      </c>
      <c r="P741" s="1">
        <v>36</v>
      </c>
      <c r="Q741" s="2">
        <v>95</v>
      </c>
      <c r="R741" s="2">
        <v>-30</v>
      </c>
      <c r="S741" s="3">
        <v>34</v>
      </c>
      <c r="T741" s="1">
        <f t="shared" si="457"/>
        <v>11.898999999999999</v>
      </c>
      <c r="U741" s="2">
        <f t="shared" si="482"/>
        <v>0</v>
      </c>
      <c r="V741" s="3">
        <f t="shared" si="483"/>
        <v>11.898999999999999</v>
      </c>
      <c r="W741" s="20" t="str">
        <f t="shared" si="458"/>
        <v>LONG</v>
      </c>
      <c r="X741" s="19" t="str">
        <f t="shared" si="459"/>
        <v>LONG</v>
      </c>
      <c r="Y741" s="1" t="str">
        <f t="shared" si="484"/>
        <v/>
      </c>
      <c r="Z741" s="2" t="str">
        <f t="shared" si="460"/>
        <v/>
      </c>
      <c r="AA741" s="2" t="str">
        <f t="shared" si="461"/>
        <v/>
      </c>
      <c r="AB741" s="2" t="str">
        <f t="shared" si="462"/>
        <v/>
      </c>
      <c r="AC741" s="2" t="str">
        <f t="shared" si="463"/>
        <v/>
      </c>
      <c r="AD741" s="3" t="str">
        <f t="shared" si="464"/>
        <v/>
      </c>
      <c r="AE741" s="1">
        <f t="shared" si="465"/>
        <v>36</v>
      </c>
      <c r="AF741" s="2">
        <f t="shared" si="466"/>
        <v>34</v>
      </c>
      <c r="AG741" s="2">
        <f t="shared" si="467"/>
        <v>36</v>
      </c>
      <c r="AH741" s="2">
        <f t="shared" si="468"/>
        <v>34</v>
      </c>
      <c r="AI741" s="2">
        <f t="shared" si="469"/>
        <v>36</v>
      </c>
      <c r="AJ741" s="3">
        <f t="shared" si="470"/>
        <v>34</v>
      </c>
      <c r="AK741" s="1">
        <f t="shared" si="471"/>
        <v>34</v>
      </c>
      <c r="AL741" s="2">
        <f t="shared" si="472"/>
        <v>34</v>
      </c>
      <c r="AM741" s="3">
        <f t="shared" si="473"/>
        <v>34</v>
      </c>
      <c r="AN741" s="10">
        <v>4.8499999999999996</v>
      </c>
      <c r="AO741" s="1">
        <f t="shared" si="485"/>
        <v>29.15</v>
      </c>
      <c r="AP741" s="2">
        <f t="shared" si="474"/>
        <v>29.15</v>
      </c>
      <c r="AQ741" s="3">
        <f t="shared" si="475"/>
        <v>29.15</v>
      </c>
      <c r="AR741" s="1">
        <f t="shared" si="486"/>
        <v>35</v>
      </c>
      <c r="AS741" s="2">
        <f t="shared" si="487"/>
        <v>35</v>
      </c>
      <c r="AT741" s="2">
        <f t="shared" si="488"/>
        <v>35</v>
      </c>
      <c r="AU741" s="2">
        <f t="shared" si="489"/>
        <v>35</v>
      </c>
      <c r="AV741" s="2">
        <f t="shared" si="490"/>
        <v>35</v>
      </c>
      <c r="AW741" s="3">
        <f t="shared" si="491"/>
        <v>35</v>
      </c>
      <c r="AX741" s="1">
        <f t="shared" si="492"/>
        <v>35</v>
      </c>
      <c r="AY741" s="2">
        <f t="shared" si="493"/>
        <v>35</v>
      </c>
      <c r="AZ741" s="3">
        <f t="shared" si="494"/>
        <v>35</v>
      </c>
      <c r="BA741" s="10">
        <v>5.31</v>
      </c>
      <c r="BB741" s="1">
        <f t="shared" si="495"/>
        <v>29.69</v>
      </c>
      <c r="BC741" s="2">
        <f t="shared" si="496"/>
        <v>29.69</v>
      </c>
      <c r="BD741" s="3">
        <f t="shared" si="497"/>
        <v>29.69</v>
      </c>
      <c r="BE741" s="1">
        <f t="shared" si="476"/>
        <v>46.71</v>
      </c>
      <c r="BF741" s="2">
        <f t="shared" si="477"/>
        <v>46.71</v>
      </c>
      <c r="BG741" s="3">
        <f t="shared" si="478"/>
        <v>46.71</v>
      </c>
      <c r="BH741" s="10">
        <v>5.03</v>
      </c>
      <c r="BI741" s="1">
        <f t="shared" si="479"/>
        <v>41.68</v>
      </c>
      <c r="BJ741" s="2">
        <f t="shared" si="480"/>
        <v>41.68</v>
      </c>
      <c r="BK741" s="3">
        <f t="shared" si="481"/>
        <v>41.68</v>
      </c>
    </row>
    <row r="742" spans="1:63">
      <c r="A742" s="14">
        <v>43861.45833333156</v>
      </c>
      <c r="B742" s="1">
        <v>-28.707999999999998</v>
      </c>
      <c r="C742" s="2">
        <v>-11.64</v>
      </c>
      <c r="D742" s="2">
        <v>14.494999999999999</v>
      </c>
      <c r="E742" s="3">
        <v>-31.562999999999999</v>
      </c>
      <c r="F742" s="1">
        <v>95</v>
      </c>
      <c r="G742" s="2">
        <v>39.89</v>
      </c>
      <c r="H742" s="2">
        <v>95</v>
      </c>
      <c r="I742" s="2">
        <v>39.89</v>
      </c>
      <c r="J742" s="2">
        <v>95</v>
      </c>
      <c r="K742" s="3">
        <v>39.89</v>
      </c>
      <c r="L742" s="1">
        <v>31.285</v>
      </c>
      <c r="M742" s="3">
        <v>0</v>
      </c>
      <c r="N742" s="1">
        <v>336</v>
      </c>
      <c r="O742" s="3">
        <v>465</v>
      </c>
      <c r="P742" s="1">
        <v>36</v>
      </c>
      <c r="Q742" s="2">
        <v>95</v>
      </c>
      <c r="R742" s="2">
        <v>-30</v>
      </c>
      <c r="S742" s="3">
        <v>34</v>
      </c>
      <c r="T742" s="1">
        <f t="shared" si="457"/>
        <v>2.5770000000000017</v>
      </c>
      <c r="U742" s="2">
        <f t="shared" si="482"/>
        <v>0</v>
      </c>
      <c r="V742" s="3">
        <f t="shared" si="483"/>
        <v>2.5770000000000017</v>
      </c>
      <c r="W742" s="20" t="str">
        <f t="shared" si="458"/>
        <v>SHORT</v>
      </c>
      <c r="X742" s="19" t="str">
        <f t="shared" si="459"/>
        <v>SHORT</v>
      </c>
      <c r="Y742" s="1">
        <f t="shared" si="484"/>
        <v>95</v>
      </c>
      <c r="Z742" s="2" t="str">
        <f t="shared" si="460"/>
        <v/>
      </c>
      <c r="AA742" s="2">
        <f t="shared" si="461"/>
        <v>95</v>
      </c>
      <c r="AB742" s="2" t="str">
        <f t="shared" si="462"/>
        <v/>
      </c>
      <c r="AC742" s="2">
        <f t="shared" si="463"/>
        <v>95</v>
      </c>
      <c r="AD742" s="3" t="str">
        <f t="shared" si="464"/>
        <v/>
      </c>
      <c r="AE742" s="1">
        <f t="shared" si="465"/>
        <v>95</v>
      </c>
      <c r="AF742" s="2">
        <f t="shared" si="466"/>
        <v>34</v>
      </c>
      <c r="AG742" s="2">
        <f t="shared" si="467"/>
        <v>95</v>
      </c>
      <c r="AH742" s="2">
        <f t="shared" si="468"/>
        <v>34</v>
      </c>
      <c r="AI742" s="2">
        <f t="shared" si="469"/>
        <v>95</v>
      </c>
      <c r="AJ742" s="3">
        <f t="shared" si="470"/>
        <v>34</v>
      </c>
      <c r="AK742" s="1">
        <f t="shared" si="471"/>
        <v>95</v>
      </c>
      <c r="AL742" s="2">
        <f t="shared" si="472"/>
        <v>95</v>
      </c>
      <c r="AM742" s="3">
        <f t="shared" si="473"/>
        <v>95</v>
      </c>
      <c r="AN742" s="10">
        <v>4.8499999999999996</v>
      </c>
      <c r="AO742" s="1">
        <f t="shared" si="485"/>
        <v>99.85</v>
      </c>
      <c r="AP742" s="2">
        <f t="shared" si="474"/>
        <v>99.85</v>
      </c>
      <c r="AQ742" s="3">
        <f t="shared" si="475"/>
        <v>99.85</v>
      </c>
      <c r="AR742" s="1">
        <f t="shared" si="486"/>
        <v>95</v>
      </c>
      <c r="AS742" s="2">
        <f t="shared" si="487"/>
        <v>35</v>
      </c>
      <c r="AT742" s="2">
        <f t="shared" si="488"/>
        <v>95</v>
      </c>
      <c r="AU742" s="2">
        <f t="shared" si="489"/>
        <v>35</v>
      </c>
      <c r="AV742" s="2">
        <f t="shared" si="490"/>
        <v>95</v>
      </c>
      <c r="AW742" s="3">
        <f t="shared" si="491"/>
        <v>35</v>
      </c>
      <c r="AX742" s="1">
        <f t="shared" si="492"/>
        <v>95</v>
      </c>
      <c r="AY742" s="2">
        <f t="shared" si="493"/>
        <v>95</v>
      </c>
      <c r="AZ742" s="3">
        <f t="shared" si="494"/>
        <v>95</v>
      </c>
      <c r="BA742" s="10">
        <v>5.31</v>
      </c>
      <c r="BB742" s="1">
        <f t="shared" si="495"/>
        <v>100.31</v>
      </c>
      <c r="BC742" s="2">
        <f t="shared" si="496"/>
        <v>100.31</v>
      </c>
      <c r="BD742" s="3">
        <f t="shared" si="497"/>
        <v>100.31</v>
      </c>
      <c r="BE742" s="1">
        <f t="shared" si="476"/>
        <v>95</v>
      </c>
      <c r="BF742" s="2">
        <f t="shared" si="477"/>
        <v>95</v>
      </c>
      <c r="BG742" s="3">
        <f t="shared" si="478"/>
        <v>95</v>
      </c>
      <c r="BH742" s="10">
        <v>5.03</v>
      </c>
      <c r="BI742" s="1">
        <f t="shared" si="479"/>
        <v>100.03</v>
      </c>
      <c r="BJ742" s="2">
        <f t="shared" si="480"/>
        <v>100.03</v>
      </c>
      <c r="BK742" s="3">
        <f t="shared" si="481"/>
        <v>100.03</v>
      </c>
    </row>
    <row r="743" spans="1:63">
      <c r="A743" s="14">
        <v>43861.499999998225</v>
      </c>
      <c r="B743" s="1">
        <v>35.475000000000001</v>
      </c>
      <c r="C743" s="2">
        <v>29.332999999999998</v>
      </c>
      <c r="D743" s="2">
        <v>25.741</v>
      </c>
      <c r="E743" s="3">
        <v>-19.599</v>
      </c>
      <c r="F743" s="1">
        <v>36.700000000000003</v>
      </c>
      <c r="G743" s="2">
        <v>36.700000000000003</v>
      </c>
      <c r="H743" s="2">
        <v>36.700000000000003</v>
      </c>
      <c r="I743" s="2">
        <v>36.700000000000003</v>
      </c>
      <c r="J743" s="2">
        <v>36.700000000000003</v>
      </c>
      <c r="K743" s="3">
        <v>36.700000000000003</v>
      </c>
      <c r="L743" s="1">
        <v>0</v>
      </c>
      <c r="M743" s="3">
        <v>0</v>
      </c>
      <c r="N743" s="1">
        <v>378</v>
      </c>
      <c r="O743" s="3">
        <v>424</v>
      </c>
      <c r="P743" s="1">
        <v>36</v>
      </c>
      <c r="Q743" s="2">
        <v>95</v>
      </c>
      <c r="R743" s="2">
        <v>3</v>
      </c>
      <c r="S743" s="3">
        <v>34</v>
      </c>
      <c r="T743" s="1">
        <f t="shared" si="457"/>
        <v>35.475000000000001</v>
      </c>
      <c r="U743" s="2">
        <f t="shared" si="482"/>
        <v>0</v>
      </c>
      <c r="V743" s="3">
        <f t="shared" si="483"/>
        <v>35.475000000000001</v>
      </c>
      <c r="W743" s="20" t="str">
        <f t="shared" si="458"/>
        <v>LONG</v>
      </c>
      <c r="X743" s="19" t="str">
        <f t="shared" si="459"/>
        <v>LONG</v>
      </c>
      <c r="Y743" s="1" t="str">
        <f t="shared" si="484"/>
        <v/>
      </c>
      <c r="Z743" s="2" t="str">
        <f t="shared" si="460"/>
        <v/>
      </c>
      <c r="AA743" s="2" t="str">
        <f t="shared" si="461"/>
        <v/>
      </c>
      <c r="AB743" s="2" t="str">
        <f t="shared" si="462"/>
        <v/>
      </c>
      <c r="AC743" s="2" t="str">
        <f t="shared" si="463"/>
        <v/>
      </c>
      <c r="AD743" s="3" t="str">
        <f t="shared" si="464"/>
        <v/>
      </c>
      <c r="AE743" s="1">
        <f t="shared" si="465"/>
        <v>36</v>
      </c>
      <c r="AF743" s="2">
        <f t="shared" si="466"/>
        <v>34</v>
      </c>
      <c r="AG743" s="2">
        <f t="shared" si="467"/>
        <v>36</v>
      </c>
      <c r="AH743" s="2">
        <f t="shared" si="468"/>
        <v>34</v>
      </c>
      <c r="AI743" s="2">
        <f t="shared" si="469"/>
        <v>36</v>
      </c>
      <c r="AJ743" s="3">
        <f t="shared" si="470"/>
        <v>34</v>
      </c>
      <c r="AK743" s="1">
        <f t="shared" si="471"/>
        <v>34</v>
      </c>
      <c r="AL743" s="2">
        <f t="shared" si="472"/>
        <v>34</v>
      </c>
      <c r="AM743" s="3">
        <f t="shared" si="473"/>
        <v>34</v>
      </c>
      <c r="AN743" s="10">
        <v>4.8499999999999996</v>
      </c>
      <c r="AO743" s="1">
        <f t="shared" si="485"/>
        <v>29.15</v>
      </c>
      <c r="AP743" s="2">
        <f t="shared" si="474"/>
        <v>29.15</v>
      </c>
      <c r="AQ743" s="3">
        <f t="shared" si="475"/>
        <v>29.15</v>
      </c>
      <c r="AR743" s="1">
        <f t="shared" si="486"/>
        <v>35</v>
      </c>
      <c r="AS743" s="2">
        <f t="shared" si="487"/>
        <v>35</v>
      </c>
      <c r="AT743" s="2">
        <f t="shared" si="488"/>
        <v>35</v>
      </c>
      <c r="AU743" s="2">
        <f t="shared" si="489"/>
        <v>35</v>
      </c>
      <c r="AV743" s="2">
        <f t="shared" si="490"/>
        <v>35</v>
      </c>
      <c r="AW743" s="3">
        <f t="shared" si="491"/>
        <v>35</v>
      </c>
      <c r="AX743" s="1">
        <f t="shared" si="492"/>
        <v>35</v>
      </c>
      <c r="AY743" s="2">
        <f t="shared" si="493"/>
        <v>35</v>
      </c>
      <c r="AZ743" s="3">
        <f t="shared" si="494"/>
        <v>35</v>
      </c>
      <c r="BA743" s="10">
        <v>5.31</v>
      </c>
      <c r="BB743" s="1">
        <f t="shared" si="495"/>
        <v>29.69</v>
      </c>
      <c r="BC743" s="2">
        <f t="shared" si="496"/>
        <v>29.69</v>
      </c>
      <c r="BD743" s="3">
        <f t="shared" si="497"/>
        <v>29.69</v>
      </c>
      <c r="BE743" s="1">
        <f t="shared" si="476"/>
        <v>36.700000000000003</v>
      </c>
      <c r="BF743" s="2">
        <f t="shared" si="477"/>
        <v>36.700000000000003</v>
      </c>
      <c r="BG743" s="3">
        <f t="shared" si="478"/>
        <v>36.700000000000003</v>
      </c>
      <c r="BH743" s="10">
        <v>5.03</v>
      </c>
      <c r="BI743" s="1">
        <f t="shared" si="479"/>
        <v>31.67</v>
      </c>
      <c r="BJ743" s="2">
        <f t="shared" si="480"/>
        <v>31.67</v>
      </c>
      <c r="BK743" s="3">
        <f t="shared" si="481"/>
        <v>31.67</v>
      </c>
    </row>
    <row r="744" spans="1:63">
      <c r="A744" s="14">
        <v>43861.541666664889</v>
      </c>
      <c r="B744" s="1">
        <v>-12.314</v>
      </c>
      <c r="C744" s="2">
        <v>-13.503</v>
      </c>
      <c r="D744" s="2">
        <v>4.2270000000000003</v>
      </c>
      <c r="E744" s="3">
        <v>-3.0379999999999998</v>
      </c>
      <c r="F744" s="1">
        <v>94</v>
      </c>
      <c r="G744" s="2">
        <v>46.7</v>
      </c>
      <c r="H744" s="2">
        <v>94</v>
      </c>
      <c r="I744" s="2">
        <v>46.7</v>
      </c>
      <c r="J744" s="2">
        <v>94</v>
      </c>
      <c r="K744" s="3">
        <v>46.7</v>
      </c>
      <c r="L744" s="1">
        <v>23.048999999999999</v>
      </c>
      <c r="M744" s="3">
        <v>0</v>
      </c>
      <c r="N744" s="1">
        <v>385</v>
      </c>
      <c r="O744" s="3">
        <v>417</v>
      </c>
      <c r="P744" s="1">
        <v>36</v>
      </c>
      <c r="Q744" s="2">
        <v>95</v>
      </c>
      <c r="R744" s="2">
        <v>3</v>
      </c>
      <c r="S744" s="3">
        <v>34</v>
      </c>
      <c r="T744" s="1">
        <f t="shared" si="457"/>
        <v>10.734999999999999</v>
      </c>
      <c r="U744" s="2">
        <f t="shared" si="482"/>
        <v>0</v>
      </c>
      <c r="V744" s="3">
        <f t="shared" si="483"/>
        <v>10.734999999999999</v>
      </c>
      <c r="W744" s="20" t="str">
        <f t="shared" si="458"/>
        <v>SHORT</v>
      </c>
      <c r="X744" s="19" t="str">
        <f t="shared" si="459"/>
        <v>SHORT</v>
      </c>
      <c r="Y744" s="1">
        <f t="shared" si="484"/>
        <v>94</v>
      </c>
      <c r="Z744" s="2" t="str">
        <f t="shared" si="460"/>
        <v/>
      </c>
      <c r="AA744" s="2">
        <f t="shared" si="461"/>
        <v>94</v>
      </c>
      <c r="AB744" s="2" t="str">
        <f t="shared" si="462"/>
        <v/>
      </c>
      <c r="AC744" s="2">
        <f t="shared" si="463"/>
        <v>94</v>
      </c>
      <c r="AD744" s="3" t="str">
        <f t="shared" si="464"/>
        <v/>
      </c>
      <c r="AE744" s="1">
        <f t="shared" si="465"/>
        <v>94</v>
      </c>
      <c r="AF744" s="2">
        <f t="shared" si="466"/>
        <v>34</v>
      </c>
      <c r="AG744" s="2">
        <f t="shared" si="467"/>
        <v>94</v>
      </c>
      <c r="AH744" s="2">
        <f t="shared" si="468"/>
        <v>34</v>
      </c>
      <c r="AI744" s="2">
        <f t="shared" si="469"/>
        <v>94</v>
      </c>
      <c r="AJ744" s="3">
        <f t="shared" si="470"/>
        <v>34</v>
      </c>
      <c r="AK744" s="1">
        <f t="shared" si="471"/>
        <v>94</v>
      </c>
      <c r="AL744" s="2">
        <f t="shared" si="472"/>
        <v>94</v>
      </c>
      <c r="AM744" s="3">
        <f t="shared" si="473"/>
        <v>94</v>
      </c>
      <c r="AN744" s="10">
        <v>4.8499999999999996</v>
      </c>
      <c r="AO744" s="1">
        <f t="shared" si="485"/>
        <v>98.85</v>
      </c>
      <c r="AP744" s="2">
        <f t="shared" si="474"/>
        <v>98.85</v>
      </c>
      <c r="AQ744" s="3">
        <f t="shared" si="475"/>
        <v>98.85</v>
      </c>
      <c r="AR744" s="1">
        <f t="shared" si="486"/>
        <v>94</v>
      </c>
      <c r="AS744" s="2">
        <f t="shared" si="487"/>
        <v>35</v>
      </c>
      <c r="AT744" s="2">
        <f t="shared" si="488"/>
        <v>94</v>
      </c>
      <c r="AU744" s="2">
        <f t="shared" si="489"/>
        <v>35</v>
      </c>
      <c r="AV744" s="2">
        <f t="shared" si="490"/>
        <v>94</v>
      </c>
      <c r="AW744" s="3">
        <f t="shared" si="491"/>
        <v>35</v>
      </c>
      <c r="AX744" s="1">
        <f t="shared" si="492"/>
        <v>94</v>
      </c>
      <c r="AY744" s="2">
        <f t="shared" si="493"/>
        <v>94</v>
      </c>
      <c r="AZ744" s="3">
        <f t="shared" si="494"/>
        <v>94</v>
      </c>
      <c r="BA744" s="10">
        <v>5.31</v>
      </c>
      <c r="BB744" s="1">
        <f t="shared" si="495"/>
        <v>99.31</v>
      </c>
      <c r="BC744" s="2">
        <f t="shared" si="496"/>
        <v>99.31</v>
      </c>
      <c r="BD744" s="3">
        <f t="shared" si="497"/>
        <v>99.31</v>
      </c>
      <c r="BE744" s="1">
        <f t="shared" si="476"/>
        <v>94</v>
      </c>
      <c r="BF744" s="2">
        <f t="shared" si="477"/>
        <v>94</v>
      </c>
      <c r="BG744" s="3">
        <f t="shared" si="478"/>
        <v>94</v>
      </c>
      <c r="BH744" s="10">
        <v>5.03</v>
      </c>
      <c r="BI744" s="1">
        <f t="shared" si="479"/>
        <v>99.03</v>
      </c>
      <c r="BJ744" s="2">
        <f t="shared" si="480"/>
        <v>99.03</v>
      </c>
      <c r="BK744" s="3">
        <f t="shared" si="481"/>
        <v>99.03</v>
      </c>
    </row>
    <row r="745" spans="1:63">
      <c r="A745" s="14">
        <v>43861.583333331553</v>
      </c>
      <c r="B745" s="1">
        <v>16.576000000000001</v>
      </c>
      <c r="C745" s="2">
        <v>-3.0830000000000002</v>
      </c>
      <c r="D745" s="2">
        <v>22.556999999999999</v>
      </c>
      <c r="E745" s="3">
        <v>-2.8980000000000001</v>
      </c>
      <c r="F745" s="1">
        <v>37.049999999999997</v>
      </c>
      <c r="G745" s="2">
        <v>37.049999999999997</v>
      </c>
      <c r="H745" s="2">
        <v>37.049999999999997</v>
      </c>
      <c r="I745" s="2">
        <v>37.049999999999997</v>
      </c>
      <c r="J745" s="2">
        <v>37.049999999999997</v>
      </c>
      <c r="K745" s="3">
        <v>37.049999999999997</v>
      </c>
      <c r="L745" s="1">
        <v>0</v>
      </c>
      <c r="M745" s="3">
        <v>0</v>
      </c>
      <c r="N745" s="1">
        <v>379</v>
      </c>
      <c r="O745" s="3">
        <v>418</v>
      </c>
      <c r="P745" s="1">
        <v>36</v>
      </c>
      <c r="Q745" s="2">
        <v>95</v>
      </c>
      <c r="R745" s="2">
        <v>3</v>
      </c>
      <c r="S745" s="3">
        <v>34</v>
      </c>
      <c r="T745" s="1">
        <f t="shared" si="457"/>
        <v>16.576000000000001</v>
      </c>
      <c r="U745" s="2">
        <f t="shared" si="482"/>
        <v>0</v>
      </c>
      <c r="V745" s="3">
        <f t="shared" si="483"/>
        <v>16.576000000000001</v>
      </c>
      <c r="W745" s="20" t="str">
        <f t="shared" si="458"/>
        <v>LONG</v>
      </c>
      <c r="X745" s="19" t="str">
        <f t="shared" si="459"/>
        <v>LONG</v>
      </c>
      <c r="Y745" s="1" t="str">
        <f t="shared" si="484"/>
        <v/>
      </c>
      <c r="Z745" s="2" t="str">
        <f t="shared" si="460"/>
        <v/>
      </c>
      <c r="AA745" s="2" t="str">
        <f t="shared" si="461"/>
        <v/>
      </c>
      <c r="AB745" s="2" t="str">
        <f t="shared" si="462"/>
        <v/>
      </c>
      <c r="AC745" s="2" t="str">
        <f t="shared" si="463"/>
        <v/>
      </c>
      <c r="AD745" s="3" t="str">
        <f t="shared" si="464"/>
        <v/>
      </c>
      <c r="AE745" s="1">
        <f t="shared" si="465"/>
        <v>36</v>
      </c>
      <c r="AF745" s="2">
        <f t="shared" si="466"/>
        <v>34</v>
      </c>
      <c r="AG745" s="2">
        <f t="shared" si="467"/>
        <v>36</v>
      </c>
      <c r="AH745" s="2">
        <f t="shared" si="468"/>
        <v>34</v>
      </c>
      <c r="AI745" s="2">
        <f t="shared" si="469"/>
        <v>36</v>
      </c>
      <c r="AJ745" s="3">
        <f t="shared" si="470"/>
        <v>34</v>
      </c>
      <c r="AK745" s="1">
        <f t="shared" si="471"/>
        <v>34</v>
      </c>
      <c r="AL745" s="2">
        <f t="shared" si="472"/>
        <v>34</v>
      </c>
      <c r="AM745" s="3">
        <f t="shared" si="473"/>
        <v>34</v>
      </c>
      <c r="AN745" s="10">
        <v>4.8499999999999996</v>
      </c>
      <c r="AO745" s="1">
        <f t="shared" si="485"/>
        <v>29.15</v>
      </c>
      <c r="AP745" s="2">
        <f t="shared" si="474"/>
        <v>29.15</v>
      </c>
      <c r="AQ745" s="3">
        <f t="shared" si="475"/>
        <v>29.15</v>
      </c>
      <c r="AR745" s="1">
        <f t="shared" si="486"/>
        <v>35</v>
      </c>
      <c r="AS745" s="2">
        <f t="shared" si="487"/>
        <v>35</v>
      </c>
      <c r="AT745" s="2">
        <f t="shared" si="488"/>
        <v>35</v>
      </c>
      <c r="AU745" s="2">
        <f t="shared" si="489"/>
        <v>35</v>
      </c>
      <c r="AV745" s="2">
        <f t="shared" si="490"/>
        <v>35</v>
      </c>
      <c r="AW745" s="3">
        <f t="shared" si="491"/>
        <v>35</v>
      </c>
      <c r="AX745" s="1">
        <f t="shared" si="492"/>
        <v>35</v>
      </c>
      <c r="AY745" s="2">
        <f t="shared" si="493"/>
        <v>35</v>
      </c>
      <c r="AZ745" s="3">
        <f t="shared" si="494"/>
        <v>35</v>
      </c>
      <c r="BA745" s="10">
        <v>5.31</v>
      </c>
      <c r="BB745" s="1">
        <f t="shared" si="495"/>
        <v>29.69</v>
      </c>
      <c r="BC745" s="2">
        <f t="shared" si="496"/>
        <v>29.69</v>
      </c>
      <c r="BD745" s="3">
        <f t="shared" si="497"/>
        <v>29.69</v>
      </c>
      <c r="BE745" s="1">
        <f t="shared" si="476"/>
        <v>37.049999999999997</v>
      </c>
      <c r="BF745" s="2">
        <f t="shared" si="477"/>
        <v>37.049999999999997</v>
      </c>
      <c r="BG745" s="3">
        <f t="shared" si="478"/>
        <v>37.049999999999997</v>
      </c>
      <c r="BH745" s="10">
        <v>5.03</v>
      </c>
      <c r="BI745" s="1">
        <f t="shared" si="479"/>
        <v>32.019999999999996</v>
      </c>
      <c r="BJ745" s="2">
        <f t="shared" si="480"/>
        <v>32.019999999999996</v>
      </c>
      <c r="BK745" s="3">
        <f t="shared" si="481"/>
        <v>32.019999999999996</v>
      </c>
    </row>
    <row r="746" spans="1:63">
      <c r="A746" s="14">
        <v>43861.624999998217</v>
      </c>
      <c r="B746" s="1">
        <v>11.337</v>
      </c>
      <c r="C746" s="2">
        <v>-3.8780000000000001</v>
      </c>
      <c r="D746" s="2">
        <v>13.818</v>
      </c>
      <c r="E746" s="3">
        <v>1.397</v>
      </c>
      <c r="F746" s="1">
        <v>39.549999999999997</v>
      </c>
      <c r="G746" s="2">
        <v>39.549999999999997</v>
      </c>
      <c r="H746" s="2">
        <v>39.549999999999997</v>
      </c>
      <c r="I746" s="2">
        <v>39.549999999999997</v>
      </c>
      <c r="J746" s="2">
        <v>39.549999999999997</v>
      </c>
      <c r="K746" s="3">
        <v>39.549999999999997</v>
      </c>
      <c r="L746" s="1">
        <v>0</v>
      </c>
      <c r="M746" s="3">
        <v>0</v>
      </c>
      <c r="N746" s="1">
        <v>376</v>
      </c>
      <c r="O746" s="3">
        <v>227</v>
      </c>
      <c r="P746" s="1">
        <v>36</v>
      </c>
      <c r="Q746" s="2">
        <v>95</v>
      </c>
      <c r="R746" s="2">
        <v>3</v>
      </c>
      <c r="S746" s="3">
        <v>34</v>
      </c>
      <c r="T746" s="1">
        <f t="shared" si="457"/>
        <v>11.337</v>
      </c>
      <c r="U746" s="2">
        <f t="shared" si="482"/>
        <v>0</v>
      </c>
      <c r="V746" s="3">
        <f t="shared" si="483"/>
        <v>11.337</v>
      </c>
      <c r="W746" s="20" t="str">
        <f t="shared" si="458"/>
        <v>LONG</v>
      </c>
      <c r="X746" s="19" t="str">
        <f t="shared" si="459"/>
        <v>LONG</v>
      </c>
      <c r="Y746" s="1" t="str">
        <f t="shared" si="484"/>
        <v/>
      </c>
      <c r="Z746" s="2" t="str">
        <f t="shared" si="460"/>
        <v/>
      </c>
      <c r="AA746" s="2" t="str">
        <f t="shared" si="461"/>
        <v/>
      </c>
      <c r="AB746" s="2" t="str">
        <f t="shared" si="462"/>
        <v/>
      </c>
      <c r="AC746" s="2" t="str">
        <f t="shared" si="463"/>
        <v/>
      </c>
      <c r="AD746" s="3" t="str">
        <f t="shared" si="464"/>
        <v/>
      </c>
      <c r="AE746" s="1">
        <f t="shared" si="465"/>
        <v>36</v>
      </c>
      <c r="AF746" s="2">
        <f t="shared" si="466"/>
        <v>34</v>
      </c>
      <c r="AG746" s="2">
        <f t="shared" si="467"/>
        <v>36</v>
      </c>
      <c r="AH746" s="2">
        <f t="shared" si="468"/>
        <v>34</v>
      </c>
      <c r="AI746" s="2">
        <f t="shared" si="469"/>
        <v>36</v>
      </c>
      <c r="AJ746" s="3">
        <f t="shared" si="470"/>
        <v>34</v>
      </c>
      <c r="AK746" s="1">
        <f t="shared" si="471"/>
        <v>34</v>
      </c>
      <c r="AL746" s="2">
        <f t="shared" si="472"/>
        <v>34</v>
      </c>
      <c r="AM746" s="3">
        <f t="shared" si="473"/>
        <v>34</v>
      </c>
      <c r="AN746" s="10">
        <v>4.8499999999999996</v>
      </c>
      <c r="AO746" s="1">
        <f t="shared" si="485"/>
        <v>29.15</v>
      </c>
      <c r="AP746" s="2">
        <f t="shared" si="474"/>
        <v>29.15</v>
      </c>
      <c r="AQ746" s="3">
        <f t="shared" si="475"/>
        <v>29.15</v>
      </c>
      <c r="AR746" s="1">
        <f t="shared" si="486"/>
        <v>35</v>
      </c>
      <c r="AS746" s="2">
        <f t="shared" si="487"/>
        <v>35</v>
      </c>
      <c r="AT746" s="2">
        <f t="shared" si="488"/>
        <v>35</v>
      </c>
      <c r="AU746" s="2">
        <f t="shared" si="489"/>
        <v>35</v>
      </c>
      <c r="AV746" s="2">
        <f t="shared" si="490"/>
        <v>35</v>
      </c>
      <c r="AW746" s="3">
        <f t="shared" si="491"/>
        <v>35</v>
      </c>
      <c r="AX746" s="1">
        <f t="shared" si="492"/>
        <v>35</v>
      </c>
      <c r="AY746" s="2">
        <f t="shared" si="493"/>
        <v>35</v>
      </c>
      <c r="AZ746" s="3">
        <f t="shared" si="494"/>
        <v>35</v>
      </c>
      <c r="BA746" s="10">
        <v>5.31</v>
      </c>
      <c r="BB746" s="1">
        <f t="shared" si="495"/>
        <v>29.69</v>
      </c>
      <c r="BC746" s="2">
        <f t="shared" si="496"/>
        <v>29.69</v>
      </c>
      <c r="BD746" s="3">
        <f t="shared" si="497"/>
        <v>29.69</v>
      </c>
      <c r="BE746" s="1">
        <f t="shared" si="476"/>
        <v>39.549999999999997</v>
      </c>
      <c r="BF746" s="2">
        <f t="shared" si="477"/>
        <v>39.549999999999997</v>
      </c>
      <c r="BG746" s="3">
        <f t="shared" si="478"/>
        <v>39.549999999999997</v>
      </c>
      <c r="BH746" s="10">
        <v>5.03</v>
      </c>
      <c r="BI746" s="1">
        <f t="shared" si="479"/>
        <v>34.519999999999996</v>
      </c>
      <c r="BJ746" s="2">
        <f t="shared" si="480"/>
        <v>34.519999999999996</v>
      </c>
      <c r="BK746" s="3">
        <f t="shared" si="481"/>
        <v>34.519999999999996</v>
      </c>
    </row>
    <row r="747" spans="1:63">
      <c r="A747" s="14">
        <v>43861.666666664882</v>
      </c>
      <c r="B747" s="1">
        <v>22.774999999999999</v>
      </c>
      <c r="C747" s="2">
        <v>13.271000000000001</v>
      </c>
      <c r="D747" s="2">
        <v>39.622999999999998</v>
      </c>
      <c r="E747" s="3">
        <v>-30.119</v>
      </c>
      <c r="F747" s="1">
        <v>27.5</v>
      </c>
      <c r="G747" s="2">
        <v>23</v>
      </c>
      <c r="H747" s="2">
        <v>27.5</v>
      </c>
      <c r="I747" s="2">
        <v>23</v>
      </c>
      <c r="J747" s="2">
        <v>27.5</v>
      </c>
      <c r="K747" s="3">
        <v>23</v>
      </c>
      <c r="L747" s="1">
        <v>0</v>
      </c>
      <c r="M747" s="3">
        <v>26.332999999999998</v>
      </c>
      <c r="N747" s="1">
        <v>426</v>
      </c>
      <c r="O747" s="3">
        <v>450</v>
      </c>
      <c r="P747" s="1">
        <v>36</v>
      </c>
      <c r="Q747" s="2">
        <v>95</v>
      </c>
      <c r="R747" s="2">
        <v>0.63</v>
      </c>
      <c r="S747" s="3">
        <v>34</v>
      </c>
      <c r="T747" s="1">
        <f t="shared" si="457"/>
        <v>-3.5579999999999998</v>
      </c>
      <c r="U747" s="2">
        <f t="shared" si="482"/>
        <v>3.5579999999999998</v>
      </c>
      <c r="V747" s="3">
        <f t="shared" si="483"/>
        <v>0</v>
      </c>
      <c r="W747" s="20" t="str">
        <f t="shared" si="458"/>
        <v>LONG</v>
      </c>
      <c r="X747" s="19" t="str">
        <f t="shared" si="459"/>
        <v>LONG</v>
      </c>
      <c r="Y747" s="1" t="str">
        <f t="shared" si="484"/>
        <v/>
      </c>
      <c r="Z747" s="2">
        <f t="shared" si="460"/>
        <v>23</v>
      </c>
      <c r="AA747" s="2" t="str">
        <f t="shared" si="461"/>
        <v/>
      </c>
      <c r="AB747" s="2">
        <f t="shared" si="462"/>
        <v>23</v>
      </c>
      <c r="AC747" s="2" t="str">
        <f t="shared" si="463"/>
        <v/>
      </c>
      <c r="AD747" s="3">
        <f t="shared" si="464"/>
        <v>23</v>
      </c>
      <c r="AE747" s="1">
        <f t="shared" si="465"/>
        <v>36</v>
      </c>
      <c r="AF747" s="2">
        <f t="shared" si="466"/>
        <v>23</v>
      </c>
      <c r="AG747" s="2">
        <f t="shared" si="467"/>
        <v>36</v>
      </c>
      <c r="AH747" s="2">
        <f t="shared" si="468"/>
        <v>23</v>
      </c>
      <c r="AI747" s="2">
        <f t="shared" si="469"/>
        <v>36</v>
      </c>
      <c r="AJ747" s="3">
        <f t="shared" si="470"/>
        <v>23</v>
      </c>
      <c r="AK747" s="1">
        <f t="shared" si="471"/>
        <v>23</v>
      </c>
      <c r="AL747" s="2">
        <f t="shared" si="472"/>
        <v>23</v>
      </c>
      <c r="AM747" s="3">
        <f t="shared" si="473"/>
        <v>23</v>
      </c>
      <c r="AN747" s="10">
        <v>4.8499999999999996</v>
      </c>
      <c r="AO747" s="1">
        <f t="shared" si="485"/>
        <v>18.149999999999999</v>
      </c>
      <c r="AP747" s="2">
        <f t="shared" si="474"/>
        <v>18.149999999999999</v>
      </c>
      <c r="AQ747" s="3">
        <f t="shared" si="475"/>
        <v>18.149999999999999</v>
      </c>
      <c r="AR747" s="1">
        <f t="shared" si="486"/>
        <v>35</v>
      </c>
      <c r="AS747" s="2">
        <f t="shared" si="487"/>
        <v>23</v>
      </c>
      <c r="AT747" s="2">
        <f t="shared" si="488"/>
        <v>35</v>
      </c>
      <c r="AU747" s="2">
        <f t="shared" si="489"/>
        <v>23</v>
      </c>
      <c r="AV747" s="2">
        <f t="shared" si="490"/>
        <v>35</v>
      </c>
      <c r="AW747" s="3">
        <f t="shared" si="491"/>
        <v>23</v>
      </c>
      <c r="AX747" s="1">
        <f t="shared" si="492"/>
        <v>23</v>
      </c>
      <c r="AY747" s="2">
        <f t="shared" si="493"/>
        <v>23</v>
      </c>
      <c r="AZ747" s="3">
        <f t="shared" si="494"/>
        <v>23</v>
      </c>
      <c r="BA747" s="10">
        <v>5.31</v>
      </c>
      <c r="BB747" s="1">
        <f t="shared" si="495"/>
        <v>17.690000000000001</v>
      </c>
      <c r="BC747" s="2">
        <f t="shared" si="496"/>
        <v>17.690000000000001</v>
      </c>
      <c r="BD747" s="3">
        <f t="shared" si="497"/>
        <v>17.690000000000001</v>
      </c>
      <c r="BE747" s="1">
        <f t="shared" si="476"/>
        <v>23</v>
      </c>
      <c r="BF747" s="2">
        <f t="shared" si="477"/>
        <v>23</v>
      </c>
      <c r="BG747" s="3">
        <f t="shared" si="478"/>
        <v>23</v>
      </c>
      <c r="BH747" s="10">
        <v>5.03</v>
      </c>
      <c r="BI747" s="1">
        <f t="shared" si="479"/>
        <v>17.97</v>
      </c>
      <c r="BJ747" s="2">
        <f t="shared" si="480"/>
        <v>17.97</v>
      </c>
      <c r="BK747" s="3">
        <f t="shared" si="481"/>
        <v>17.97</v>
      </c>
    </row>
    <row r="748" spans="1:63">
      <c r="A748" s="14">
        <v>43861.708333331546</v>
      </c>
      <c r="B748" s="1">
        <v>-24.675999999999998</v>
      </c>
      <c r="C748" s="2">
        <v>-16.535</v>
      </c>
      <c r="D748" s="2">
        <v>26.84</v>
      </c>
      <c r="E748" s="3">
        <v>-34.981000000000002</v>
      </c>
      <c r="F748" s="1">
        <v>62</v>
      </c>
      <c r="G748" s="2">
        <v>46.73</v>
      </c>
      <c r="H748" s="2">
        <v>62</v>
      </c>
      <c r="I748" s="2">
        <v>46.73</v>
      </c>
      <c r="J748" s="2">
        <v>62</v>
      </c>
      <c r="K748" s="3">
        <v>46.73</v>
      </c>
      <c r="L748" s="1">
        <v>32.6</v>
      </c>
      <c r="M748" s="3">
        <v>0</v>
      </c>
      <c r="N748" s="1">
        <v>426</v>
      </c>
      <c r="O748" s="3">
        <v>450</v>
      </c>
      <c r="P748" s="1">
        <v>36</v>
      </c>
      <c r="Q748" s="2">
        <v>95</v>
      </c>
      <c r="R748" s="2">
        <v>0.63</v>
      </c>
      <c r="S748" s="3">
        <v>34</v>
      </c>
      <c r="T748" s="1">
        <f t="shared" si="457"/>
        <v>7.924000000000003</v>
      </c>
      <c r="U748" s="2">
        <f t="shared" si="482"/>
        <v>0</v>
      </c>
      <c r="V748" s="3">
        <f t="shared" si="483"/>
        <v>7.924000000000003</v>
      </c>
      <c r="W748" s="20" t="str">
        <f t="shared" si="458"/>
        <v>SHORT</v>
      </c>
      <c r="X748" s="19" t="str">
        <f t="shared" si="459"/>
        <v>SHORT</v>
      </c>
      <c r="Y748" s="1">
        <f t="shared" si="484"/>
        <v>62</v>
      </c>
      <c r="Z748" s="2" t="str">
        <f t="shared" si="460"/>
        <v/>
      </c>
      <c r="AA748" s="2">
        <f t="shared" si="461"/>
        <v>62</v>
      </c>
      <c r="AB748" s="2" t="str">
        <f t="shared" si="462"/>
        <v/>
      </c>
      <c r="AC748" s="2">
        <f t="shared" si="463"/>
        <v>62</v>
      </c>
      <c r="AD748" s="3" t="str">
        <f t="shared" si="464"/>
        <v/>
      </c>
      <c r="AE748" s="1">
        <f t="shared" si="465"/>
        <v>62</v>
      </c>
      <c r="AF748" s="2">
        <f t="shared" si="466"/>
        <v>34</v>
      </c>
      <c r="AG748" s="2">
        <f t="shared" si="467"/>
        <v>62</v>
      </c>
      <c r="AH748" s="2">
        <f t="shared" si="468"/>
        <v>34</v>
      </c>
      <c r="AI748" s="2">
        <f t="shared" si="469"/>
        <v>62</v>
      </c>
      <c r="AJ748" s="3">
        <f t="shared" si="470"/>
        <v>34</v>
      </c>
      <c r="AK748" s="1">
        <f t="shared" si="471"/>
        <v>62</v>
      </c>
      <c r="AL748" s="2">
        <f t="shared" si="472"/>
        <v>62</v>
      </c>
      <c r="AM748" s="3">
        <f t="shared" si="473"/>
        <v>62</v>
      </c>
      <c r="AN748" s="10">
        <v>4.8499999999999996</v>
      </c>
      <c r="AO748" s="1">
        <f t="shared" si="485"/>
        <v>66.849999999999994</v>
      </c>
      <c r="AP748" s="2">
        <f t="shared" si="474"/>
        <v>66.849999999999994</v>
      </c>
      <c r="AQ748" s="3">
        <f t="shared" si="475"/>
        <v>66.849999999999994</v>
      </c>
      <c r="AR748" s="1">
        <f t="shared" si="486"/>
        <v>62</v>
      </c>
      <c r="AS748" s="2">
        <f t="shared" si="487"/>
        <v>35</v>
      </c>
      <c r="AT748" s="2">
        <f t="shared" si="488"/>
        <v>62</v>
      </c>
      <c r="AU748" s="2">
        <f t="shared" si="489"/>
        <v>35</v>
      </c>
      <c r="AV748" s="2">
        <f t="shared" si="490"/>
        <v>62</v>
      </c>
      <c r="AW748" s="3">
        <f t="shared" si="491"/>
        <v>35</v>
      </c>
      <c r="AX748" s="1">
        <f t="shared" si="492"/>
        <v>62</v>
      </c>
      <c r="AY748" s="2">
        <f t="shared" si="493"/>
        <v>62</v>
      </c>
      <c r="AZ748" s="3">
        <f t="shared" si="494"/>
        <v>62</v>
      </c>
      <c r="BA748" s="10">
        <v>5.31</v>
      </c>
      <c r="BB748" s="1">
        <f t="shared" si="495"/>
        <v>67.31</v>
      </c>
      <c r="BC748" s="2">
        <f t="shared" si="496"/>
        <v>67.31</v>
      </c>
      <c r="BD748" s="3">
        <f t="shared" si="497"/>
        <v>67.31</v>
      </c>
      <c r="BE748" s="1">
        <f t="shared" si="476"/>
        <v>62</v>
      </c>
      <c r="BF748" s="2">
        <f t="shared" si="477"/>
        <v>62</v>
      </c>
      <c r="BG748" s="3">
        <f t="shared" si="478"/>
        <v>62</v>
      </c>
      <c r="BH748" s="10">
        <v>5.03</v>
      </c>
      <c r="BI748" s="1">
        <f t="shared" si="479"/>
        <v>67.03</v>
      </c>
      <c r="BJ748" s="2">
        <f t="shared" si="480"/>
        <v>67.03</v>
      </c>
      <c r="BK748" s="3">
        <f t="shared" si="481"/>
        <v>67.03</v>
      </c>
    </row>
    <row r="749" spans="1:63">
      <c r="A749" s="14">
        <v>43861.74999999821</v>
      </c>
      <c r="B749" s="1">
        <v>-34.877000000000002</v>
      </c>
      <c r="C749" s="2">
        <v>-17.699000000000002</v>
      </c>
      <c r="D749" s="2">
        <v>27.324999999999999</v>
      </c>
      <c r="E749" s="3">
        <v>-44.503</v>
      </c>
      <c r="F749" s="1">
        <v>50</v>
      </c>
      <c r="G749" s="2">
        <v>30.09</v>
      </c>
      <c r="H749" s="2">
        <v>50</v>
      </c>
      <c r="I749" s="2">
        <v>30.09</v>
      </c>
      <c r="J749" s="2">
        <v>50</v>
      </c>
      <c r="K749" s="3">
        <v>30.09</v>
      </c>
      <c r="L749" s="1">
        <v>2.5</v>
      </c>
      <c r="M749" s="3">
        <v>0</v>
      </c>
      <c r="N749" s="1">
        <v>374</v>
      </c>
      <c r="O749" s="3">
        <v>450</v>
      </c>
      <c r="P749" s="1">
        <v>36</v>
      </c>
      <c r="Q749" s="2">
        <v>95</v>
      </c>
      <c r="R749" s="2">
        <v>0.63</v>
      </c>
      <c r="S749" s="3">
        <v>34</v>
      </c>
      <c r="T749" s="1">
        <f t="shared" si="457"/>
        <v>-32.377000000000002</v>
      </c>
      <c r="U749" s="2">
        <f t="shared" si="482"/>
        <v>32.377000000000002</v>
      </c>
      <c r="V749" s="3">
        <f t="shared" si="483"/>
        <v>0</v>
      </c>
      <c r="W749" s="20" t="str">
        <f t="shared" si="458"/>
        <v>SHORT</v>
      </c>
      <c r="X749" s="19" t="str">
        <f t="shared" si="459"/>
        <v>SHORT</v>
      </c>
      <c r="Y749" s="1">
        <f t="shared" si="484"/>
        <v>50</v>
      </c>
      <c r="Z749" s="2" t="str">
        <f t="shared" si="460"/>
        <v/>
      </c>
      <c r="AA749" s="2">
        <f t="shared" si="461"/>
        <v>50</v>
      </c>
      <c r="AB749" s="2" t="str">
        <f t="shared" si="462"/>
        <v/>
      </c>
      <c r="AC749" s="2">
        <f t="shared" si="463"/>
        <v>50</v>
      </c>
      <c r="AD749" s="3" t="str">
        <f t="shared" si="464"/>
        <v/>
      </c>
      <c r="AE749" s="1">
        <f t="shared" si="465"/>
        <v>50</v>
      </c>
      <c r="AF749" s="2">
        <f t="shared" si="466"/>
        <v>34</v>
      </c>
      <c r="AG749" s="2">
        <f t="shared" si="467"/>
        <v>50</v>
      </c>
      <c r="AH749" s="2">
        <f t="shared" si="468"/>
        <v>34</v>
      </c>
      <c r="AI749" s="2">
        <f t="shared" si="469"/>
        <v>50</v>
      </c>
      <c r="AJ749" s="3">
        <f t="shared" si="470"/>
        <v>34</v>
      </c>
      <c r="AK749" s="1">
        <f t="shared" si="471"/>
        <v>50</v>
      </c>
      <c r="AL749" s="2">
        <f t="shared" si="472"/>
        <v>50</v>
      </c>
      <c r="AM749" s="3">
        <f t="shared" si="473"/>
        <v>50</v>
      </c>
      <c r="AN749" s="10">
        <v>4.8499999999999996</v>
      </c>
      <c r="AO749" s="1">
        <f t="shared" si="485"/>
        <v>54.85</v>
      </c>
      <c r="AP749" s="2">
        <f t="shared" si="474"/>
        <v>54.85</v>
      </c>
      <c r="AQ749" s="3">
        <f t="shared" si="475"/>
        <v>54.85</v>
      </c>
      <c r="AR749" s="1">
        <f t="shared" si="486"/>
        <v>50</v>
      </c>
      <c r="AS749" s="2">
        <f t="shared" si="487"/>
        <v>35</v>
      </c>
      <c r="AT749" s="2">
        <f t="shared" si="488"/>
        <v>50</v>
      </c>
      <c r="AU749" s="2">
        <f t="shared" si="489"/>
        <v>35</v>
      </c>
      <c r="AV749" s="2">
        <f t="shared" si="490"/>
        <v>50</v>
      </c>
      <c r="AW749" s="3">
        <f t="shared" si="491"/>
        <v>35</v>
      </c>
      <c r="AX749" s="1">
        <f t="shared" si="492"/>
        <v>50</v>
      </c>
      <c r="AY749" s="2">
        <f t="shared" si="493"/>
        <v>50</v>
      </c>
      <c r="AZ749" s="3">
        <f t="shared" si="494"/>
        <v>50</v>
      </c>
      <c r="BA749" s="10">
        <v>5.31</v>
      </c>
      <c r="BB749" s="1">
        <f t="shared" si="495"/>
        <v>55.31</v>
      </c>
      <c r="BC749" s="2">
        <f t="shared" si="496"/>
        <v>55.31</v>
      </c>
      <c r="BD749" s="3">
        <f t="shared" si="497"/>
        <v>55.31</v>
      </c>
      <c r="BE749" s="1">
        <f t="shared" si="476"/>
        <v>50</v>
      </c>
      <c r="BF749" s="2">
        <f t="shared" si="477"/>
        <v>50</v>
      </c>
      <c r="BG749" s="3">
        <f t="shared" si="478"/>
        <v>50</v>
      </c>
      <c r="BH749" s="10">
        <v>5.03</v>
      </c>
      <c r="BI749" s="1">
        <f t="shared" si="479"/>
        <v>55.03</v>
      </c>
      <c r="BJ749" s="2">
        <f t="shared" si="480"/>
        <v>55.03</v>
      </c>
      <c r="BK749" s="3">
        <f t="shared" si="481"/>
        <v>55.03</v>
      </c>
    </row>
    <row r="750" spans="1:63">
      <c r="A750" s="14">
        <v>43861.791666664874</v>
      </c>
      <c r="B750" s="1">
        <v>-42.877000000000002</v>
      </c>
      <c r="C750" s="2">
        <v>3.867</v>
      </c>
      <c r="D750" s="2">
        <v>-7.2560000000000002</v>
      </c>
      <c r="E750" s="3">
        <v>-39.488</v>
      </c>
      <c r="F750" s="1">
        <v>46.5</v>
      </c>
      <c r="G750" s="2">
        <v>46.7</v>
      </c>
      <c r="H750" s="2">
        <v>46.5</v>
      </c>
      <c r="I750" s="2">
        <v>46.7</v>
      </c>
      <c r="J750" s="2">
        <v>46.5</v>
      </c>
      <c r="K750" s="3">
        <v>46.7</v>
      </c>
      <c r="L750" s="1">
        <v>29.5</v>
      </c>
      <c r="M750" s="3">
        <v>0</v>
      </c>
      <c r="N750" s="1">
        <v>489</v>
      </c>
      <c r="O750" s="3">
        <v>392</v>
      </c>
      <c r="P750" s="1">
        <v>37.5</v>
      </c>
      <c r="Q750" s="2">
        <v>95</v>
      </c>
      <c r="R750" s="2">
        <v>0.63</v>
      </c>
      <c r="S750" s="3">
        <v>35.5</v>
      </c>
      <c r="T750" s="1">
        <f t="shared" si="457"/>
        <v>-13.377000000000002</v>
      </c>
      <c r="U750" s="2">
        <f t="shared" si="482"/>
        <v>13.377000000000002</v>
      </c>
      <c r="V750" s="3">
        <f t="shared" si="483"/>
        <v>0</v>
      </c>
      <c r="W750" s="20" t="str">
        <f t="shared" si="458"/>
        <v>SHORT</v>
      </c>
      <c r="X750" s="19" t="str">
        <f t="shared" si="459"/>
        <v>SHORT</v>
      </c>
      <c r="Y750" s="1">
        <f t="shared" si="484"/>
        <v>46.5</v>
      </c>
      <c r="Z750" s="2" t="str">
        <f t="shared" si="460"/>
        <v/>
      </c>
      <c r="AA750" s="2">
        <f t="shared" si="461"/>
        <v>46.5</v>
      </c>
      <c r="AB750" s="2" t="str">
        <f t="shared" si="462"/>
        <v/>
      </c>
      <c r="AC750" s="2">
        <f t="shared" si="463"/>
        <v>46.5</v>
      </c>
      <c r="AD750" s="3" t="str">
        <f t="shared" si="464"/>
        <v/>
      </c>
      <c r="AE750" s="1">
        <f t="shared" si="465"/>
        <v>46.5</v>
      </c>
      <c r="AF750" s="2">
        <f t="shared" si="466"/>
        <v>35.5</v>
      </c>
      <c r="AG750" s="2">
        <f t="shared" si="467"/>
        <v>46.5</v>
      </c>
      <c r="AH750" s="2">
        <f t="shared" si="468"/>
        <v>35.5</v>
      </c>
      <c r="AI750" s="2">
        <f t="shared" si="469"/>
        <v>46.5</v>
      </c>
      <c r="AJ750" s="3">
        <f t="shared" si="470"/>
        <v>35.5</v>
      </c>
      <c r="AK750" s="1">
        <f t="shared" si="471"/>
        <v>46.5</v>
      </c>
      <c r="AL750" s="2">
        <f t="shared" si="472"/>
        <v>46.5</v>
      </c>
      <c r="AM750" s="3">
        <f t="shared" si="473"/>
        <v>46.5</v>
      </c>
      <c r="AN750" s="10">
        <v>4.8499999999999996</v>
      </c>
      <c r="AO750" s="1">
        <f t="shared" si="485"/>
        <v>51.35</v>
      </c>
      <c r="AP750" s="2">
        <f t="shared" si="474"/>
        <v>51.35</v>
      </c>
      <c r="AQ750" s="3">
        <f t="shared" si="475"/>
        <v>51.35</v>
      </c>
      <c r="AR750" s="1">
        <f t="shared" si="486"/>
        <v>46.5</v>
      </c>
      <c r="AS750" s="2">
        <f t="shared" si="487"/>
        <v>36.5</v>
      </c>
      <c r="AT750" s="2">
        <f t="shared" si="488"/>
        <v>46.5</v>
      </c>
      <c r="AU750" s="2">
        <f t="shared" si="489"/>
        <v>36.5</v>
      </c>
      <c r="AV750" s="2">
        <f t="shared" si="490"/>
        <v>46.5</v>
      </c>
      <c r="AW750" s="3">
        <f t="shared" si="491"/>
        <v>36.5</v>
      </c>
      <c r="AX750" s="1">
        <f t="shared" si="492"/>
        <v>46.5</v>
      </c>
      <c r="AY750" s="2">
        <f t="shared" si="493"/>
        <v>46.5</v>
      </c>
      <c r="AZ750" s="3">
        <f t="shared" si="494"/>
        <v>46.5</v>
      </c>
      <c r="BA750" s="10">
        <v>5.31</v>
      </c>
      <c r="BB750" s="1">
        <f t="shared" si="495"/>
        <v>51.81</v>
      </c>
      <c r="BC750" s="2">
        <f t="shared" si="496"/>
        <v>51.81</v>
      </c>
      <c r="BD750" s="3">
        <f t="shared" si="497"/>
        <v>51.81</v>
      </c>
      <c r="BE750" s="1">
        <f t="shared" si="476"/>
        <v>46.5</v>
      </c>
      <c r="BF750" s="2">
        <f t="shared" si="477"/>
        <v>46.5</v>
      </c>
      <c r="BG750" s="3">
        <f t="shared" si="478"/>
        <v>46.5</v>
      </c>
      <c r="BH750" s="10">
        <v>5.03</v>
      </c>
      <c r="BI750" s="1">
        <f t="shared" si="479"/>
        <v>51.53</v>
      </c>
      <c r="BJ750" s="2">
        <f t="shared" si="480"/>
        <v>51.53</v>
      </c>
      <c r="BK750" s="3">
        <f t="shared" si="481"/>
        <v>51.53</v>
      </c>
    </row>
    <row r="751" spans="1:63">
      <c r="A751" s="14">
        <v>43861.833333331539</v>
      </c>
      <c r="B751" s="1">
        <v>1.887</v>
      </c>
      <c r="C751" s="2">
        <v>23.056000000000001</v>
      </c>
      <c r="D751" s="2">
        <v>22.411999999999999</v>
      </c>
      <c r="E751" s="3">
        <v>-43.581000000000003</v>
      </c>
      <c r="F751" s="1">
        <v>41.6</v>
      </c>
      <c r="G751" s="2">
        <v>24.28</v>
      </c>
      <c r="H751" s="2">
        <v>41.6</v>
      </c>
      <c r="I751" s="2">
        <v>24.28</v>
      </c>
      <c r="J751" s="2">
        <v>41.6</v>
      </c>
      <c r="K751" s="3">
        <v>24.28</v>
      </c>
      <c r="L751" s="1">
        <v>8.9830000000000005</v>
      </c>
      <c r="M751" s="3">
        <v>0</v>
      </c>
      <c r="N751" s="1">
        <v>502</v>
      </c>
      <c r="O751" s="3">
        <v>381</v>
      </c>
      <c r="P751" s="1">
        <v>34.28</v>
      </c>
      <c r="Q751" s="2">
        <v>95</v>
      </c>
      <c r="R751" s="2">
        <v>0.63</v>
      </c>
      <c r="S751" s="3">
        <v>3</v>
      </c>
      <c r="T751" s="1">
        <f t="shared" si="457"/>
        <v>10.870000000000001</v>
      </c>
      <c r="U751" s="2">
        <f t="shared" si="482"/>
        <v>0</v>
      </c>
      <c r="V751" s="3">
        <f t="shared" si="483"/>
        <v>10.870000000000001</v>
      </c>
      <c r="W751" s="20" t="str">
        <f t="shared" si="458"/>
        <v>SHORT</v>
      </c>
      <c r="X751" s="19" t="str">
        <f t="shared" si="459"/>
        <v>LONG</v>
      </c>
      <c r="Y751" s="1">
        <f t="shared" si="484"/>
        <v>41.6</v>
      </c>
      <c r="Z751" s="2" t="str">
        <f t="shared" si="460"/>
        <v/>
      </c>
      <c r="AA751" s="2">
        <f t="shared" si="461"/>
        <v>41.6</v>
      </c>
      <c r="AB751" s="2" t="str">
        <f t="shared" si="462"/>
        <v/>
      </c>
      <c r="AC751" s="2">
        <f t="shared" si="463"/>
        <v>41.6</v>
      </c>
      <c r="AD751" s="3" t="str">
        <f t="shared" si="464"/>
        <v/>
      </c>
      <c r="AE751" s="1">
        <f t="shared" si="465"/>
        <v>41.6</v>
      </c>
      <c r="AF751" s="2">
        <f t="shared" si="466"/>
        <v>3</v>
      </c>
      <c r="AG751" s="2">
        <f t="shared" si="467"/>
        <v>41.6</v>
      </c>
      <c r="AH751" s="2">
        <f t="shared" si="468"/>
        <v>3</v>
      </c>
      <c r="AI751" s="2">
        <f t="shared" si="469"/>
        <v>41.6</v>
      </c>
      <c r="AJ751" s="3">
        <f t="shared" si="470"/>
        <v>3</v>
      </c>
      <c r="AK751" s="1">
        <f t="shared" si="471"/>
        <v>41.6</v>
      </c>
      <c r="AL751" s="2">
        <f t="shared" si="472"/>
        <v>41.6</v>
      </c>
      <c r="AM751" s="3">
        <f t="shared" si="473"/>
        <v>41.6</v>
      </c>
      <c r="AN751" s="10">
        <v>4.8499999999999996</v>
      </c>
      <c r="AO751" s="1">
        <f t="shared" si="485"/>
        <v>46.45</v>
      </c>
      <c r="AP751" s="2">
        <f t="shared" si="474"/>
        <v>46.45</v>
      </c>
      <c r="AQ751" s="3">
        <f t="shared" si="475"/>
        <v>46.45</v>
      </c>
      <c r="AR751" s="1">
        <f t="shared" si="486"/>
        <v>41.6</v>
      </c>
      <c r="AS751" s="2">
        <f t="shared" si="487"/>
        <v>18.64</v>
      </c>
      <c r="AT751" s="2">
        <f t="shared" si="488"/>
        <v>41.6</v>
      </c>
      <c r="AU751" s="2">
        <f t="shared" si="489"/>
        <v>18.64</v>
      </c>
      <c r="AV751" s="2">
        <f t="shared" si="490"/>
        <v>41.6</v>
      </c>
      <c r="AW751" s="3">
        <f t="shared" si="491"/>
        <v>18.64</v>
      </c>
      <c r="AX751" s="1">
        <f t="shared" si="492"/>
        <v>41.6</v>
      </c>
      <c r="AY751" s="2">
        <f t="shared" si="493"/>
        <v>41.6</v>
      </c>
      <c r="AZ751" s="3">
        <f t="shared" si="494"/>
        <v>41.6</v>
      </c>
      <c r="BA751" s="10">
        <v>5.31</v>
      </c>
      <c r="BB751" s="1">
        <f t="shared" si="495"/>
        <v>46.910000000000004</v>
      </c>
      <c r="BC751" s="2">
        <f t="shared" si="496"/>
        <v>46.910000000000004</v>
      </c>
      <c r="BD751" s="3">
        <f t="shared" si="497"/>
        <v>46.910000000000004</v>
      </c>
      <c r="BE751" s="1">
        <f t="shared" si="476"/>
        <v>24.28</v>
      </c>
      <c r="BF751" s="2">
        <f t="shared" si="477"/>
        <v>24.28</v>
      </c>
      <c r="BG751" s="3">
        <f t="shared" si="478"/>
        <v>24.28</v>
      </c>
      <c r="BH751" s="10">
        <v>5.03</v>
      </c>
      <c r="BI751" s="1">
        <f t="shared" si="479"/>
        <v>19.25</v>
      </c>
      <c r="BJ751" s="2">
        <f t="shared" si="480"/>
        <v>19.25</v>
      </c>
      <c r="BK751" s="3">
        <f t="shared" si="481"/>
        <v>19.25</v>
      </c>
    </row>
    <row r="752" spans="1:63">
      <c r="A752" s="14">
        <v>43861.874999998203</v>
      </c>
      <c r="B752" s="1">
        <v>-49.332999999999998</v>
      </c>
      <c r="C752" s="2">
        <v>0.94399999999999995</v>
      </c>
      <c r="D752" s="2">
        <v>8.5259999999999998</v>
      </c>
      <c r="E752" s="3">
        <v>-58.802999999999997</v>
      </c>
      <c r="F752" s="1">
        <v>41.6</v>
      </c>
      <c r="G752" s="2">
        <v>19.09</v>
      </c>
      <c r="H752" s="2">
        <v>41.6</v>
      </c>
      <c r="I752" s="2">
        <v>19.09</v>
      </c>
      <c r="J752" s="2">
        <v>41.6</v>
      </c>
      <c r="K752" s="3">
        <v>19.09</v>
      </c>
      <c r="L752" s="1">
        <v>58.3</v>
      </c>
      <c r="M752" s="3">
        <v>0</v>
      </c>
      <c r="N752" s="1">
        <v>412</v>
      </c>
      <c r="O752" s="3">
        <v>381</v>
      </c>
      <c r="P752" s="1">
        <v>41.6</v>
      </c>
      <c r="Q752" s="2">
        <v>95</v>
      </c>
      <c r="R752" s="2">
        <v>0.63</v>
      </c>
      <c r="S752" s="3">
        <v>3</v>
      </c>
      <c r="T752" s="1">
        <f t="shared" si="457"/>
        <v>8.9669999999999987</v>
      </c>
      <c r="U752" s="2">
        <f t="shared" si="482"/>
        <v>0</v>
      </c>
      <c r="V752" s="3">
        <f t="shared" si="483"/>
        <v>8.9669999999999987</v>
      </c>
      <c r="W752" s="20" t="str">
        <f t="shared" si="458"/>
        <v>SHORT</v>
      </c>
      <c r="X752" s="19" t="str">
        <f t="shared" si="459"/>
        <v>SHORT</v>
      </c>
      <c r="Y752" s="1">
        <f t="shared" si="484"/>
        <v>41.6</v>
      </c>
      <c r="Z752" s="2" t="str">
        <f t="shared" si="460"/>
        <v/>
      </c>
      <c r="AA752" s="2">
        <f t="shared" si="461"/>
        <v>41.6</v>
      </c>
      <c r="AB752" s="2" t="str">
        <f t="shared" si="462"/>
        <v/>
      </c>
      <c r="AC752" s="2">
        <f t="shared" si="463"/>
        <v>41.6</v>
      </c>
      <c r="AD752" s="3" t="str">
        <f t="shared" si="464"/>
        <v/>
      </c>
      <c r="AE752" s="1">
        <f t="shared" si="465"/>
        <v>41.6</v>
      </c>
      <c r="AF752" s="2">
        <f t="shared" si="466"/>
        <v>3</v>
      </c>
      <c r="AG752" s="2">
        <f t="shared" si="467"/>
        <v>41.6</v>
      </c>
      <c r="AH752" s="2">
        <f t="shared" si="468"/>
        <v>3</v>
      </c>
      <c r="AI752" s="2">
        <f t="shared" si="469"/>
        <v>41.6</v>
      </c>
      <c r="AJ752" s="3">
        <f t="shared" si="470"/>
        <v>3</v>
      </c>
      <c r="AK752" s="1">
        <f t="shared" si="471"/>
        <v>41.6</v>
      </c>
      <c r="AL752" s="2">
        <f t="shared" si="472"/>
        <v>41.6</v>
      </c>
      <c r="AM752" s="3">
        <f t="shared" si="473"/>
        <v>41.6</v>
      </c>
      <c r="AN752" s="10">
        <v>4.8499999999999996</v>
      </c>
      <c r="AO752" s="1">
        <f t="shared" si="485"/>
        <v>46.45</v>
      </c>
      <c r="AP752" s="2">
        <f t="shared" si="474"/>
        <v>46.45</v>
      </c>
      <c r="AQ752" s="3">
        <f t="shared" si="475"/>
        <v>46.45</v>
      </c>
      <c r="AR752" s="1">
        <f t="shared" si="486"/>
        <v>41.6</v>
      </c>
      <c r="AS752" s="2">
        <f t="shared" si="487"/>
        <v>22.3</v>
      </c>
      <c r="AT752" s="2">
        <f t="shared" si="488"/>
        <v>41.6</v>
      </c>
      <c r="AU752" s="2">
        <f t="shared" si="489"/>
        <v>22.3</v>
      </c>
      <c r="AV752" s="2">
        <f t="shared" si="490"/>
        <v>41.6</v>
      </c>
      <c r="AW752" s="3">
        <f t="shared" si="491"/>
        <v>22.3</v>
      </c>
      <c r="AX752" s="1">
        <f t="shared" si="492"/>
        <v>41.6</v>
      </c>
      <c r="AY752" s="2">
        <f t="shared" si="493"/>
        <v>41.6</v>
      </c>
      <c r="AZ752" s="3">
        <f t="shared" si="494"/>
        <v>41.6</v>
      </c>
      <c r="BA752" s="10">
        <v>5.31</v>
      </c>
      <c r="BB752" s="1">
        <f t="shared" si="495"/>
        <v>46.910000000000004</v>
      </c>
      <c r="BC752" s="2">
        <f t="shared" si="496"/>
        <v>46.910000000000004</v>
      </c>
      <c r="BD752" s="3">
        <f t="shared" si="497"/>
        <v>46.910000000000004</v>
      </c>
      <c r="BE752" s="1">
        <f t="shared" si="476"/>
        <v>41.6</v>
      </c>
      <c r="BF752" s="2">
        <f t="shared" si="477"/>
        <v>41.6</v>
      </c>
      <c r="BG752" s="3">
        <f t="shared" si="478"/>
        <v>41.6</v>
      </c>
      <c r="BH752" s="10">
        <v>5.03</v>
      </c>
      <c r="BI752" s="1">
        <f t="shared" si="479"/>
        <v>46.63</v>
      </c>
      <c r="BJ752" s="2">
        <f t="shared" si="480"/>
        <v>46.63</v>
      </c>
      <c r="BK752" s="3">
        <f t="shared" si="481"/>
        <v>46.63</v>
      </c>
    </row>
    <row r="753" spans="1:63">
      <c r="A753" s="14">
        <v>43861.916666664867</v>
      </c>
      <c r="B753" s="1">
        <v>447.16699999999997</v>
      </c>
      <c r="C753" s="2">
        <v>4.5129999999999999</v>
      </c>
      <c r="D753" s="2">
        <v>19.276</v>
      </c>
      <c r="E753" s="3">
        <v>423.37799999999999</v>
      </c>
      <c r="F753" s="1">
        <v>43.1</v>
      </c>
      <c r="G753" s="2">
        <v>0.63</v>
      </c>
      <c r="H753" s="2">
        <v>43.1</v>
      </c>
      <c r="I753" s="2">
        <v>0.63</v>
      </c>
      <c r="J753" s="2">
        <v>43.1</v>
      </c>
      <c r="K753" s="3">
        <v>0.63</v>
      </c>
      <c r="L753" s="1">
        <v>2.25</v>
      </c>
      <c r="M753" s="3">
        <v>215.017</v>
      </c>
      <c r="N753" s="1">
        <v>503</v>
      </c>
      <c r="O753" s="3">
        <v>274</v>
      </c>
      <c r="P753" s="1">
        <v>41.7</v>
      </c>
      <c r="Q753" s="2">
        <v>95</v>
      </c>
      <c r="R753" s="2">
        <v>0.63</v>
      </c>
      <c r="S753" s="3">
        <v>39.700000000000003</v>
      </c>
      <c r="T753" s="1">
        <f t="shared" si="457"/>
        <v>234.39999999999998</v>
      </c>
      <c r="U753" s="2">
        <f t="shared" si="482"/>
        <v>0</v>
      </c>
      <c r="V753" s="3">
        <f t="shared" si="483"/>
        <v>234.39999999999998</v>
      </c>
      <c r="W753" s="20" t="str">
        <f t="shared" si="458"/>
        <v>LONG</v>
      </c>
      <c r="X753" s="19" t="str">
        <f t="shared" si="459"/>
        <v>LONG</v>
      </c>
      <c r="Y753" s="1" t="str">
        <f t="shared" si="484"/>
        <v/>
      </c>
      <c r="Z753" s="2">
        <f t="shared" si="460"/>
        <v>0.63</v>
      </c>
      <c r="AA753" s="2" t="str">
        <f t="shared" si="461"/>
        <v/>
      </c>
      <c r="AB753" s="2">
        <f t="shared" si="462"/>
        <v>0.63</v>
      </c>
      <c r="AC753" s="2" t="str">
        <f t="shared" si="463"/>
        <v/>
      </c>
      <c r="AD753" s="3">
        <f t="shared" si="464"/>
        <v>0.63</v>
      </c>
      <c r="AE753" s="1">
        <f t="shared" si="465"/>
        <v>41.7</v>
      </c>
      <c r="AF753" s="2">
        <f t="shared" si="466"/>
        <v>0.63</v>
      </c>
      <c r="AG753" s="2">
        <f t="shared" si="467"/>
        <v>41.7</v>
      </c>
      <c r="AH753" s="2">
        <f t="shared" si="468"/>
        <v>0.63</v>
      </c>
      <c r="AI753" s="2">
        <f t="shared" si="469"/>
        <v>41.7</v>
      </c>
      <c r="AJ753" s="3">
        <f t="shared" si="470"/>
        <v>0.63</v>
      </c>
      <c r="AK753" s="1">
        <f t="shared" si="471"/>
        <v>0.63</v>
      </c>
      <c r="AL753" s="2">
        <f t="shared" si="472"/>
        <v>0.63</v>
      </c>
      <c r="AM753" s="3">
        <f t="shared" si="473"/>
        <v>0.63</v>
      </c>
      <c r="AN753" s="10">
        <v>4.8499999999999996</v>
      </c>
      <c r="AO753" s="1">
        <f t="shared" si="485"/>
        <v>-4.22</v>
      </c>
      <c r="AP753" s="2">
        <f t="shared" si="474"/>
        <v>-4.22</v>
      </c>
      <c r="AQ753" s="3">
        <f t="shared" si="475"/>
        <v>-4.22</v>
      </c>
      <c r="AR753" s="1">
        <f t="shared" si="486"/>
        <v>40.700000000000003</v>
      </c>
      <c r="AS753" s="2">
        <f t="shared" si="487"/>
        <v>0.63</v>
      </c>
      <c r="AT753" s="2">
        <f t="shared" si="488"/>
        <v>40.700000000000003</v>
      </c>
      <c r="AU753" s="2">
        <f t="shared" si="489"/>
        <v>0.63</v>
      </c>
      <c r="AV753" s="2">
        <f t="shared" si="490"/>
        <v>40.700000000000003</v>
      </c>
      <c r="AW753" s="3">
        <f t="shared" si="491"/>
        <v>0.63</v>
      </c>
      <c r="AX753" s="1">
        <f t="shared" si="492"/>
        <v>0.63</v>
      </c>
      <c r="AY753" s="2">
        <f t="shared" si="493"/>
        <v>0.63</v>
      </c>
      <c r="AZ753" s="3">
        <f t="shared" si="494"/>
        <v>0.63</v>
      </c>
      <c r="BA753" s="10">
        <v>5.31</v>
      </c>
      <c r="BB753" s="1">
        <f t="shared" si="495"/>
        <v>-4.68</v>
      </c>
      <c r="BC753" s="2">
        <f t="shared" si="496"/>
        <v>-4.68</v>
      </c>
      <c r="BD753" s="3">
        <f t="shared" si="497"/>
        <v>-4.68</v>
      </c>
      <c r="BE753" s="1">
        <f t="shared" si="476"/>
        <v>0.63</v>
      </c>
      <c r="BF753" s="2">
        <f t="shared" si="477"/>
        <v>0.63</v>
      </c>
      <c r="BG753" s="3">
        <f t="shared" si="478"/>
        <v>0.63</v>
      </c>
      <c r="BH753" s="10">
        <v>5.03</v>
      </c>
      <c r="BI753" s="1">
        <f t="shared" si="479"/>
        <v>-4.4000000000000004</v>
      </c>
      <c r="BJ753" s="2">
        <f t="shared" si="480"/>
        <v>-4.4000000000000004</v>
      </c>
      <c r="BK753" s="3">
        <f t="shared" si="481"/>
        <v>-4.4000000000000004</v>
      </c>
    </row>
    <row r="754" spans="1:63">
      <c r="A754" s="14">
        <v>43861.958333331531</v>
      </c>
      <c r="B754" s="1">
        <v>107.663</v>
      </c>
      <c r="C754" s="2">
        <v>-11.417999999999999</v>
      </c>
      <c r="D754" s="2">
        <v>11.73</v>
      </c>
      <c r="E754" s="3">
        <v>107.351</v>
      </c>
      <c r="F754" s="1">
        <v>21.03</v>
      </c>
      <c r="G754" s="2">
        <v>18.3</v>
      </c>
      <c r="H754" s="2">
        <v>21.03</v>
      </c>
      <c r="I754" s="2">
        <v>18.3</v>
      </c>
      <c r="J754" s="2">
        <v>21.03</v>
      </c>
      <c r="K754" s="3">
        <v>18.3</v>
      </c>
      <c r="L754" s="1">
        <v>0</v>
      </c>
      <c r="M754" s="3">
        <v>51</v>
      </c>
      <c r="N754" s="1">
        <v>503</v>
      </c>
      <c r="O754" s="3">
        <v>224</v>
      </c>
      <c r="P754" s="1">
        <v>31.03</v>
      </c>
      <c r="Q754" s="2">
        <v>95</v>
      </c>
      <c r="R754" s="2">
        <v>0.63</v>
      </c>
      <c r="S754" s="3">
        <v>39.700000000000003</v>
      </c>
      <c r="T754" s="1">
        <f t="shared" si="457"/>
        <v>56.662999999999997</v>
      </c>
      <c r="U754" s="2">
        <f t="shared" si="482"/>
        <v>0</v>
      </c>
      <c r="V754" s="3">
        <f t="shared" si="483"/>
        <v>56.662999999999997</v>
      </c>
      <c r="W754" s="20" t="str">
        <f t="shared" si="458"/>
        <v>LONG</v>
      </c>
      <c r="X754" s="19" t="str">
        <f t="shared" si="459"/>
        <v>LONG</v>
      </c>
      <c r="Y754" s="1" t="str">
        <f t="shared" si="484"/>
        <v/>
      </c>
      <c r="Z754" s="2">
        <f t="shared" si="460"/>
        <v>18.3</v>
      </c>
      <c r="AA754" s="2" t="str">
        <f t="shared" si="461"/>
        <v/>
      </c>
      <c r="AB754" s="2">
        <f t="shared" si="462"/>
        <v>18.3</v>
      </c>
      <c r="AC754" s="2" t="str">
        <f t="shared" si="463"/>
        <v/>
      </c>
      <c r="AD754" s="3">
        <f t="shared" si="464"/>
        <v>18.3</v>
      </c>
      <c r="AE754" s="1">
        <f t="shared" si="465"/>
        <v>31.03</v>
      </c>
      <c r="AF754" s="2">
        <f t="shared" si="466"/>
        <v>18.3</v>
      </c>
      <c r="AG754" s="2">
        <f t="shared" si="467"/>
        <v>31.03</v>
      </c>
      <c r="AH754" s="2">
        <f t="shared" si="468"/>
        <v>18.3</v>
      </c>
      <c r="AI754" s="2">
        <f t="shared" si="469"/>
        <v>31.03</v>
      </c>
      <c r="AJ754" s="3">
        <f t="shared" si="470"/>
        <v>18.3</v>
      </c>
      <c r="AK754" s="1">
        <f t="shared" si="471"/>
        <v>18.3</v>
      </c>
      <c r="AL754" s="2">
        <f t="shared" si="472"/>
        <v>18.3</v>
      </c>
      <c r="AM754" s="3">
        <f t="shared" si="473"/>
        <v>18.3</v>
      </c>
      <c r="AN754" s="10">
        <v>4.8499999999999996</v>
      </c>
      <c r="AO754" s="1">
        <f t="shared" si="485"/>
        <v>13.450000000000001</v>
      </c>
      <c r="AP754" s="2">
        <f t="shared" si="474"/>
        <v>13.450000000000001</v>
      </c>
      <c r="AQ754" s="3">
        <f t="shared" si="475"/>
        <v>13.450000000000001</v>
      </c>
      <c r="AR754" s="1">
        <f t="shared" si="486"/>
        <v>35.369999999999997</v>
      </c>
      <c r="AS754" s="2">
        <f t="shared" si="487"/>
        <v>18.3</v>
      </c>
      <c r="AT754" s="2">
        <f t="shared" si="488"/>
        <v>35.369999999999997</v>
      </c>
      <c r="AU754" s="2">
        <f t="shared" si="489"/>
        <v>18.3</v>
      </c>
      <c r="AV754" s="2">
        <f t="shared" si="490"/>
        <v>35.369999999999997</v>
      </c>
      <c r="AW754" s="3">
        <f t="shared" si="491"/>
        <v>18.3</v>
      </c>
      <c r="AX754" s="1">
        <f t="shared" si="492"/>
        <v>18.3</v>
      </c>
      <c r="AY754" s="2">
        <f t="shared" si="493"/>
        <v>18.3</v>
      </c>
      <c r="AZ754" s="3">
        <f t="shared" si="494"/>
        <v>18.3</v>
      </c>
      <c r="BA754" s="10">
        <v>5.31</v>
      </c>
      <c r="BB754" s="1">
        <f t="shared" si="495"/>
        <v>12.990000000000002</v>
      </c>
      <c r="BC754" s="2">
        <f t="shared" si="496"/>
        <v>12.990000000000002</v>
      </c>
      <c r="BD754" s="3">
        <f t="shared" si="497"/>
        <v>12.990000000000002</v>
      </c>
      <c r="BE754" s="1">
        <f t="shared" si="476"/>
        <v>18.3</v>
      </c>
      <c r="BF754" s="2">
        <f t="shared" si="477"/>
        <v>18.3</v>
      </c>
      <c r="BG754" s="3">
        <f t="shared" si="478"/>
        <v>18.3</v>
      </c>
      <c r="BH754" s="10">
        <v>5.03</v>
      </c>
      <c r="BI754" s="1">
        <f t="shared" si="479"/>
        <v>13.27</v>
      </c>
      <c r="BJ754" s="2">
        <f t="shared" si="480"/>
        <v>13.27</v>
      </c>
      <c r="BK754" s="3">
        <f t="shared" si="481"/>
        <v>13.27</v>
      </c>
    </row>
  </sheetData>
  <mergeCells count="20">
    <mergeCell ref="Y7:AD9"/>
    <mergeCell ref="T7:V9"/>
    <mergeCell ref="W7:X9"/>
    <mergeCell ref="B7:E9"/>
    <mergeCell ref="F7:K9"/>
    <mergeCell ref="L7:M9"/>
    <mergeCell ref="N7:O9"/>
    <mergeCell ref="P7:S9"/>
    <mergeCell ref="AX7:AZ9"/>
    <mergeCell ref="BB7:BD9"/>
    <mergeCell ref="AE1:AQ6"/>
    <mergeCell ref="AR1:BD6"/>
    <mergeCell ref="BE1:BK3"/>
    <mergeCell ref="BE7:BG9"/>
    <mergeCell ref="BI7:BK9"/>
    <mergeCell ref="BE4:BK6"/>
    <mergeCell ref="AO7:AQ9"/>
    <mergeCell ref="AE7:AJ9"/>
    <mergeCell ref="AK7:AM9"/>
    <mergeCell ref="AR7:AW9"/>
  </mergeCells>
  <conditionalFormatting sqref="W11:W754">
    <cfRule type="cellIs" dxfId="2" priority="1" operator="equal">
      <formula>1</formula>
    </cfRule>
  </conditionalFormatting>
  <pageMargins left="0.5" right="0.5" top="1" bottom="1" header="0.5" footer="0.5"/>
  <pageSetup paperSize="9" orientation="portrait" useFirstPageNumber="1" r:id="rId1"/>
  <headerFooter>
    <oddHeader>&amp;C&amp;"Times New Roman,Regular"&amp;12&amp;A</oddHeader>
    <oddFooter>&amp;C&amp;"Times New Roman,Regular"&amp;12Page 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Y8792"/>
  <sheetViews>
    <sheetView zoomScale="85" zoomScaleNormal="85" workbookViewId="0">
      <pane xSplit="2" ySplit="7" topLeftCell="C8" activePane="bottomRight" state="frozen"/>
      <selection pane="bottomRight" activeCell="A7" sqref="A7"/>
      <selection pane="bottomLeft" activeCell="A8" sqref="A8"/>
      <selection pane="topRight" activeCell="C1" sqref="C1"/>
    </sheetView>
  </sheetViews>
  <sheetFormatPr defaultRowHeight="12.75"/>
  <cols>
    <col min="1" max="1" width="15.42578125" bestFit="1" customWidth="1"/>
    <col min="2" max="4" width="19.28515625" customWidth="1"/>
  </cols>
  <sheetData>
    <row r="2" spans="1:25">
      <c r="D2" s="24" t="s">
        <v>64</v>
      </c>
      <c r="E2" s="10">
        <f>AVERAGE(E8:E8792)</f>
        <v>8.8522322140021714</v>
      </c>
      <c r="F2" s="22">
        <f t="shared" ref="F2:Y2" si="0">AVERAGE(F8:F8792)</f>
        <v>38.817760956175142</v>
      </c>
      <c r="G2" s="22">
        <f t="shared" si="0"/>
        <v>68.408297205536684</v>
      </c>
      <c r="H2" s="22">
        <f t="shared" si="0"/>
        <v>15.959366296669952</v>
      </c>
      <c r="I2" s="23">
        <f t="shared" si="0"/>
        <v>37.822828685259189</v>
      </c>
      <c r="J2" s="23">
        <f t="shared" si="0"/>
        <v>77.421927396186561</v>
      </c>
      <c r="K2" s="23">
        <f t="shared" si="0"/>
        <v>7.2300686175580289</v>
      </c>
      <c r="L2" s="10">
        <f t="shared" si="0"/>
        <v>9.4067444507678566</v>
      </c>
      <c r="M2" s="22">
        <f t="shared" si="0"/>
        <v>39.525960159362299</v>
      </c>
      <c r="N2" s="22">
        <f t="shared" si="0"/>
        <v>67.36320449203447</v>
      </c>
      <c r="O2" s="22">
        <f t="shared" si="0"/>
        <v>18.022573158425832</v>
      </c>
      <c r="P2" s="23">
        <f t="shared" si="0"/>
        <v>38.45751508252669</v>
      </c>
      <c r="Q2" s="23">
        <f t="shared" si="0"/>
        <v>76.928621049880448</v>
      </c>
      <c r="R2" s="23">
        <f t="shared" si="0"/>
        <v>8.737993945509464</v>
      </c>
      <c r="S2" s="10">
        <f t="shared" si="0"/>
        <v>9.0239362549810203</v>
      </c>
      <c r="T2" s="22">
        <f t="shared" si="0"/>
        <v>39.22671940808182</v>
      </c>
      <c r="U2" s="22">
        <f t="shared" si="0"/>
        <v>67.68740111420621</v>
      </c>
      <c r="V2" s="22">
        <f t="shared" si="0"/>
        <v>19.562757027339217</v>
      </c>
      <c r="W2" s="23">
        <f t="shared" si="0"/>
        <v>37.672914058052982</v>
      </c>
      <c r="X2" s="23">
        <f t="shared" si="0"/>
        <v>76.82738718662695</v>
      </c>
      <c r="Y2" s="23">
        <f t="shared" si="0"/>
        <v>10.617294955717881</v>
      </c>
    </row>
    <row r="4" spans="1:25" ht="13.5" thickBot="1"/>
    <row r="5" spans="1:25" ht="32.25" customHeight="1">
      <c r="E5" s="59" t="s">
        <v>65</v>
      </c>
      <c r="F5" s="60"/>
      <c r="G5" s="60"/>
      <c r="H5" s="60"/>
      <c r="I5" s="60"/>
      <c r="J5" s="60"/>
      <c r="K5" s="61"/>
      <c r="L5" s="59" t="s">
        <v>66</v>
      </c>
      <c r="M5" s="60"/>
      <c r="N5" s="60"/>
      <c r="O5" s="60"/>
      <c r="P5" s="60"/>
      <c r="Q5" s="60"/>
      <c r="R5" s="61"/>
      <c r="S5" s="62" t="s">
        <v>67</v>
      </c>
      <c r="T5" s="63"/>
      <c r="U5" s="63"/>
      <c r="V5" s="63"/>
      <c r="W5" s="63"/>
      <c r="X5" s="63"/>
      <c r="Y5" s="64"/>
    </row>
    <row r="6" spans="1:25" ht="36.75" customHeight="1">
      <c r="E6" s="13"/>
      <c r="F6" s="57" t="s">
        <v>68</v>
      </c>
      <c r="G6" s="57"/>
      <c r="H6" s="57"/>
      <c r="I6" s="57" t="s">
        <v>69</v>
      </c>
      <c r="J6" s="57"/>
      <c r="K6" s="58"/>
      <c r="L6" s="13"/>
      <c r="M6" s="57" t="s">
        <v>68</v>
      </c>
      <c r="N6" s="57"/>
      <c r="O6" s="57"/>
      <c r="P6" s="57" t="s">
        <v>69</v>
      </c>
      <c r="Q6" s="57"/>
      <c r="R6" s="58"/>
      <c r="S6" s="13"/>
      <c r="T6" s="57" t="s">
        <v>68</v>
      </c>
      <c r="U6" s="57"/>
      <c r="V6" s="57"/>
      <c r="W6" s="57" t="s">
        <v>69</v>
      </c>
      <c r="X6" s="57"/>
      <c r="Y6" s="58"/>
    </row>
    <row r="7" spans="1:25" ht="63.75">
      <c r="A7" t="s">
        <v>14</v>
      </c>
      <c r="B7" s="7" t="s">
        <v>70</v>
      </c>
      <c r="C7" s="7" t="s">
        <v>71</v>
      </c>
      <c r="D7" s="7" t="s">
        <v>72</v>
      </c>
      <c r="E7" s="25" t="s">
        <v>73</v>
      </c>
      <c r="F7" s="11" t="s">
        <v>74</v>
      </c>
      <c r="G7" s="12" t="s">
        <v>75</v>
      </c>
      <c r="H7" s="12" t="s">
        <v>76</v>
      </c>
      <c r="I7" s="11" t="s">
        <v>74</v>
      </c>
      <c r="J7" s="12" t="s">
        <v>75</v>
      </c>
      <c r="K7" s="12" t="s">
        <v>76</v>
      </c>
      <c r="L7" s="25" t="s">
        <v>73</v>
      </c>
      <c r="M7" s="11" t="s">
        <v>74</v>
      </c>
      <c r="N7" s="12" t="s">
        <v>75</v>
      </c>
      <c r="O7" s="12" t="s">
        <v>76</v>
      </c>
      <c r="P7" s="11" t="s">
        <v>74</v>
      </c>
      <c r="Q7" s="12" t="s">
        <v>75</v>
      </c>
      <c r="R7" s="12" t="s">
        <v>76</v>
      </c>
      <c r="S7" s="25" t="s">
        <v>73</v>
      </c>
      <c r="T7" s="11" t="s">
        <v>74</v>
      </c>
      <c r="U7" s="12" t="s">
        <v>77</v>
      </c>
      <c r="V7" s="12" t="s">
        <v>78</v>
      </c>
      <c r="W7" s="11" t="s">
        <v>74</v>
      </c>
      <c r="X7" s="12" t="s">
        <v>77</v>
      </c>
      <c r="Y7" s="12" t="s">
        <v>78</v>
      </c>
    </row>
    <row r="8" spans="1:25">
      <c r="A8" s="14">
        <v>43831</v>
      </c>
      <c r="B8" s="9" t="s">
        <v>79</v>
      </c>
      <c r="C8" s="9" t="s">
        <v>79</v>
      </c>
      <c r="D8" s="9" t="s">
        <v>80</v>
      </c>
      <c r="E8" s="10">
        <v>4.8499999999999996</v>
      </c>
      <c r="F8">
        <v>35</v>
      </c>
      <c r="G8">
        <v>35</v>
      </c>
      <c r="H8" t="s">
        <v>81</v>
      </c>
      <c r="I8" s="10">
        <v>39.85</v>
      </c>
      <c r="J8">
        <v>39.85</v>
      </c>
      <c r="K8" t="s">
        <v>81</v>
      </c>
      <c r="L8" s="10">
        <v>5.31</v>
      </c>
      <c r="M8">
        <v>35</v>
      </c>
      <c r="N8">
        <v>35</v>
      </c>
      <c r="O8" t="s">
        <v>81</v>
      </c>
      <c r="P8" s="10">
        <v>40.31</v>
      </c>
      <c r="Q8">
        <v>40.31</v>
      </c>
      <c r="R8" t="s">
        <v>81</v>
      </c>
      <c r="S8" s="10">
        <v>5.03</v>
      </c>
      <c r="T8" s="10">
        <v>35</v>
      </c>
      <c r="U8">
        <v>35</v>
      </c>
      <c r="V8" t="s">
        <v>81</v>
      </c>
      <c r="W8" s="10">
        <v>40.03</v>
      </c>
      <c r="X8" s="10">
        <v>40.03</v>
      </c>
      <c r="Y8" s="10" t="s">
        <v>81</v>
      </c>
    </row>
    <row r="9" spans="1:25">
      <c r="A9" s="14">
        <v>43831.041666666664</v>
      </c>
      <c r="B9" s="9" t="s">
        <v>79</v>
      </c>
      <c r="C9" s="9" t="s">
        <v>79</v>
      </c>
      <c r="D9" s="9" t="s">
        <v>80</v>
      </c>
      <c r="E9" s="10">
        <v>4.8499999999999996</v>
      </c>
      <c r="F9">
        <v>61</v>
      </c>
      <c r="G9">
        <v>61</v>
      </c>
      <c r="H9" t="s">
        <v>81</v>
      </c>
      <c r="I9" s="10">
        <v>65.849999999999994</v>
      </c>
      <c r="J9">
        <v>65.849999999999994</v>
      </c>
      <c r="K9" t="s">
        <v>81</v>
      </c>
      <c r="L9" s="10">
        <v>5.31</v>
      </c>
      <c r="M9">
        <v>61</v>
      </c>
      <c r="N9">
        <v>61</v>
      </c>
      <c r="O9" t="s">
        <v>81</v>
      </c>
      <c r="P9" s="10">
        <v>66.31</v>
      </c>
      <c r="Q9">
        <v>66.31</v>
      </c>
      <c r="R9" t="s">
        <v>81</v>
      </c>
      <c r="S9" s="10">
        <v>5.03</v>
      </c>
      <c r="T9" s="10">
        <v>61</v>
      </c>
      <c r="U9">
        <v>61</v>
      </c>
      <c r="V9" t="s">
        <v>81</v>
      </c>
      <c r="W9" s="10">
        <v>66.03</v>
      </c>
      <c r="X9" s="10">
        <v>66.03</v>
      </c>
      <c r="Y9" s="10" t="s">
        <v>81</v>
      </c>
    </row>
    <row r="10" spans="1:25">
      <c r="A10" s="14">
        <v>43831.083333333328</v>
      </c>
      <c r="B10" s="9" t="s">
        <v>82</v>
      </c>
      <c r="C10" s="9" t="s">
        <v>82</v>
      </c>
      <c r="D10" s="9" t="s">
        <v>83</v>
      </c>
      <c r="E10" s="10">
        <v>4.8499999999999996</v>
      </c>
      <c r="F10">
        <v>0</v>
      </c>
      <c r="G10" t="s">
        <v>81</v>
      </c>
      <c r="H10">
        <v>0</v>
      </c>
      <c r="I10" s="10">
        <v>-4.8499999999999996</v>
      </c>
      <c r="J10" t="s">
        <v>81</v>
      </c>
      <c r="K10">
        <v>-4.8499999999999996</v>
      </c>
      <c r="L10" s="10">
        <v>5.31</v>
      </c>
      <c r="M10">
        <v>21</v>
      </c>
      <c r="N10" t="s">
        <v>81</v>
      </c>
      <c r="O10">
        <v>21</v>
      </c>
      <c r="P10" s="10">
        <v>15.690000000000001</v>
      </c>
      <c r="Q10" t="s">
        <v>81</v>
      </c>
      <c r="R10">
        <v>15.690000000000001</v>
      </c>
      <c r="S10" s="10">
        <v>5.03</v>
      </c>
      <c r="T10" s="10">
        <v>28.45</v>
      </c>
      <c r="U10" t="s">
        <v>81</v>
      </c>
      <c r="V10">
        <v>28.45</v>
      </c>
      <c r="W10" s="10">
        <v>23.419999999999998</v>
      </c>
      <c r="X10" s="10" t="s">
        <v>81</v>
      </c>
      <c r="Y10" s="10">
        <v>23.419999999999998</v>
      </c>
    </row>
    <row r="11" spans="1:25">
      <c r="A11" s="14">
        <v>43831.124999999993</v>
      </c>
      <c r="B11" s="9" t="s">
        <v>82</v>
      </c>
      <c r="C11" s="9" t="s">
        <v>82</v>
      </c>
      <c r="D11" s="9" t="s">
        <v>83</v>
      </c>
      <c r="E11" s="10">
        <v>4.8499999999999996</v>
      </c>
      <c r="F11">
        <v>0</v>
      </c>
      <c r="G11" t="s">
        <v>81</v>
      </c>
      <c r="H11">
        <v>0</v>
      </c>
      <c r="I11" s="10">
        <v>-4.8499999999999996</v>
      </c>
      <c r="J11" t="s">
        <v>81</v>
      </c>
      <c r="K11">
        <v>-4.8499999999999996</v>
      </c>
      <c r="L11" s="10">
        <v>5.31</v>
      </c>
      <c r="M11">
        <v>21</v>
      </c>
      <c r="N11" t="s">
        <v>81</v>
      </c>
      <c r="O11">
        <v>21</v>
      </c>
      <c r="P11" s="10">
        <v>15.690000000000001</v>
      </c>
      <c r="Q11" t="s">
        <v>81</v>
      </c>
      <c r="R11">
        <v>15.690000000000001</v>
      </c>
      <c r="S11" s="10">
        <v>5.03</v>
      </c>
      <c r="T11" s="10">
        <v>27.9</v>
      </c>
      <c r="U11" t="s">
        <v>81</v>
      </c>
      <c r="V11">
        <v>27.9</v>
      </c>
      <c r="W11" s="10">
        <v>22.869999999999997</v>
      </c>
      <c r="X11" s="10" t="s">
        <v>81</v>
      </c>
      <c r="Y11" s="10">
        <v>22.869999999999997</v>
      </c>
    </row>
    <row r="12" spans="1:25">
      <c r="A12" s="14">
        <v>43831.166666666657</v>
      </c>
      <c r="B12" s="9" t="s">
        <v>82</v>
      </c>
      <c r="C12" s="9" t="s">
        <v>82</v>
      </c>
      <c r="D12" s="9" t="s">
        <v>83</v>
      </c>
      <c r="E12" s="10">
        <v>4.8499999999999996</v>
      </c>
      <c r="F12">
        <v>0</v>
      </c>
      <c r="G12" t="s">
        <v>81</v>
      </c>
      <c r="H12">
        <v>0</v>
      </c>
      <c r="I12" s="10">
        <v>-4.8499999999999996</v>
      </c>
      <c r="J12" t="s">
        <v>81</v>
      </c>
      <c r="K12">
        <v>-4.8499999999999996</v>
      </c>
      <c r="L12" s="10">
        <v>5.31</v>
      </c>
      <c r="M12">
        <v>21</v>
      </c>
      <c r="N12" t="s">
        <v>81</v>
      </c>
      <c r="O12">
        <v>21</v>
      </c>
      <c r="P12" s="10">
        <v>15.690000000000001</v>
      </c>
      <c r="Q12" t="s">
        <v>81</v>
      </c>
      <c r="R12">
        <v>15.690000000000001</v>
      </c>
      <c r="S12" s="10">
        <v>5.03</v>
      </c>
      <c r="T12" s="10">
        <v>27.52</v>
      </c>
      <c r="U12" t="s">
        <v>81</v>
      </c>
      <c r="V12">
        <v>27.52</v>
      </c>
      <c r="W12" s="10">
        <v>22.49</v>
      </c>
      <c r="X12" s="10" t="s">
        <v>81</v>
      </c>
      <c r="Y12" s="10">
        <v>22.49</v>
      </c>
    </row>
    <row r="13" spans="1:25">
      <c r="A13" s="14">
        <v>43831.208333333321</v>
      </c>
      <c r="B13" s="9" t="s">
        <v>79</v>
      </c>
      <c r="C13" s="9" t="s">
        <v>79</v>
      </c>
      <c r="D13" s="9" t="s">
        <v>83</v>
      </c>
      <c r="E13" s="10">
        <v>4.8499999999999996</v>
      </c>
      <c r="F13">
        <v>42</v>
      </c>
      <c r="G13">
        <v>42</v>
      </c>
      <c r="H13" t="s">
        <v>81</v>
      </c>
      <c r="I13" s="10">
        <v>46.85</v>
      </c>
      <c r="J13">
        <v>46.85</v>
      </c>
      <c r="K13" t="s">
        <v>81</v>
      </c>
      <c r="L13" s="10">
        <v>5.31</v>
      </c>
      <c r="M13">
        <v>22.5</v>
      </c>
      <c r="N13">
        <v>22.5</v>
      </c>
      <c r="O13" t="s">
        <v>81</v>
      </c>
      <c r="P13" s="10">
        <v>27.81</v>
      </c>
      <c r="Q13">
        <v>27.81</v>
      </c>
      <c r="R13" t="s">
        <v>81</v>
      </c>
      <c r="S13" s="10">
        <v>5.03</v>
      </c>
      <c r="T13" s="10">
        <v>27.54</v>
      </c>
      <c r="U13">
        <v>27.54</v>
      </c>
      <c r="V13" t="s">
        <v>81</v>
      </c>
      <c r="W13" s="10">
        <v>32.57</v>
      </c>
      <c r="X13" s="10">
        <v>32.57</v>
      </c>
      <c r="Y13" s="10" t="s">
        <v>81</v>
      </c>
    </row>
    <row r="14" spans="1:25">
      <c r="A14" s="14">
        <v>43831.249999999985</v>
      </c>
      <c r="B14" s="9" t="s">
        <v>79</v>
      </c>
      <c r="C14" s="9" t="s">
        <v>79</v>
      </c>
      <c r="D14" s="9" t="s">
        <v>80</v>
      </c>
      <c r="E14" s="10">
        <v>4.8499999999999996</v>
      </c>
      <c r="F14">
        <v>26.55</v>
      </c>
      <c r="G14">
        <v>26.55</v>
      </c>
      <c r="H14" t="s">
        <v>81</v>
      </c>
      <c r="I14" s="10">
        <v>31.4</v>
      </c>
      <c r="J14">
        <v>31.4</v>
      </c>
      <c r="K14" t="s">
        <v>81</v>
      </c>
      <c r="L14" s="10">
        <v>5.31</v>
      </c>
      <c r="M14">
        <v>26.55</v>
      </c>
      <c r="N14">
        <v>26.55</v>
      </c>
      <c r="O14" t="s">
        <v>81</v>
      </c>
      <c r="P14" s="10">
        <v>31.86</v>
      </c>
      <c r="Q14">
        <v>31.86</v>
      </c>
      <c r="R14" t="s">
        <v>81</v>
      </c>
      <c r="S14" s="10">
        <v>5.03</v>
      </c>
      <c r="T14" s="10">
        <v>26.55</v>
      </c>
      <c r="U14">
        <v>26.55</v>
      </c>
      <c r="V14" t="s">
        <v>81</v>
      </c>
      <c r="W14" s="10">
        <v>31.580000000000002</v>
      </c>
      <c r="X14" s="10">
        <v>31.580000000000002</v>
      </c>
      <c r="Y14" s="10" t="s">
        <v>81</v>
      </c>
    </row>
    <row r="15" spans="1:25">
      <c r="A15" s="14">
        <v>43831.29166666665</v>
      </c>
      <c r="B15" s="9" t="s">
        <v>82</v>
      </c>
      <c r="C15" s="9" t="s">
        <v>82</v>
      </c>
      <c r="D15" s="9" t="s">
        <v>80</v>
      </c>
      <c r="E15" s="10">
        <v>4.8499999999999996</v>
      </c>
      <c r="F15">
        <v>24</v>
      </c>
      <c r="G15" t="s">
        <v>81</v>
      </c>
      <c r="H15">
        <v>24</v>
      </c>
      <c r="I15" s="10">
        <v>19.149999999999999</v>
      </c>
      <c r="J15" t="s">
        <v>81</v>
      </c>
      <c r="K15">
        <v>19.149999999999999</v>
      </c>
      <c r="L15" s="10">
        <v>5.31</v>
      </c>
      <c r="M15">
        <v>24</v>
      </c>
      <c r="N15" t="s">
        <v>81</v>
      </c>
      <c r="O15">
        <v>24</v>
      </c>
      <c r="P15" s="10">
        <v>18.690000000000001</v>
      </c>
      <c r="Q15" t="s">
        <v>81</v>
      </c>
      <c r="R15">
        <v>18.690000000000001</v>
      </c>
      <c r="S15" s="10">
        <v>5.03</v>
      </c>
      <c r="T15" s="10">
        <v>24</v>
      </c>
      <c r="U15" t="s">
        <v>81</v>
      </c>
      <c r="V15">
        <v>24</v>
      </c>
      <c r="W15" s="10">
        <v>18.97</v>
      </c>
      <c r="X15" s="10" t="s">
        <v>81</v>
      </c>
      <c r="Y15" s="10">
        <v>18.97</v>
      </c>
    </row>
    <row r="16" spans="1:25">
      <c r="A16" s="14">
        <v>43831.333333333314</v>
      </c>
      <c r="B16" s="9" t="s">
        <v>82</v>
      </c>
      <c r="C16" s="9" t="s">
        <v>82</v>
      </c>
      <c r="D16" s="9" t="s">
        <v>80</v>
      </c>
      <c r="E16" s="10">
        <v>4.8499999999999996</v>
      </c>
      <c r="F16">
        <v>24</v>
      </c>
      <c r="G16" t="s">
        <v>81</v>
      </c>
      <c r="H16">
        <v>24</v>
      </c>
      <c r="I16" s="10">
        <v>19.149999999999999</v>
      </c>
      <c r="J16" t="s">
        <v>81</v>
      </c>
      <c r="K16">
        <v>19.149999999999999</v>
      </c>
      <c r="L16" s="10">
        <v>5.31</v>
      </c>
      <c r="M16">
        <v>24</v>
      </c>
      <c r="N16" t="s">
        <v>81</v>
      </c>
      <c r="O16">
        <v>24</v>
      </c>
      <c r="P16" s="10">
        <v>18.690000000000001</v>
      </c>
      <c r="Q16" t="s">
        <v>81</v>
      </c>
      <c r="R16">
        <v>18.690000000000001</v>
      </c>
      <c r="S16" s="10">
        <v>5.03</v>
      </c>
      <c r="T16" s="10">
        <v>24</v>
      </c>
      <c r="U16" t="s">
        <v>81</v>
      </c>
      <c r="V16">
        <v>24</v>
      </c>
      <c r="W16" s="10">
        <v>18.97</v>
      </c>
      <c r="X16" s="10" t="s">
        <v>81</v>
      </c>
      <c r="Y16" s="10">
        <v>18.97</v>
      </c>
    </row>
    <row r="17" spans="1:25">
      <c r="A17" s="14">
        <v>43831.374999999978</v>
      </c>
      <c r="B17" s="9" t="s">
        <v>82</v>
      </c>
      <c r="C17" s="9" t="s">
        <v>82</v>
      </c>
      <c r="D17" s="9" t="s">
        <v>80</v>
      </c>
      <c r="E17" s="10">
        <v>4.8499999999999996</v>
      </c>
      <c r="F17">
        <v>3</v>
      </c>
      <c r="G17" t="s">
        <v>81</v>
      </c>
      <c r="H17">
        <v>3</v>
      </c>
      <c r="I17" s="10">
        <v>-1.8499999999999996</v>
      </c>
      <c r="J17" t="s">
        <v>81</v>
      </c>
      <c r="K17">
        <v>-1.8499999999999996</v>
      </c>
      <c r="L17" s="10">
        <v>5.31</v>
      </c>
      <c r="M17">
        <v>3</v>
      </c>
      <c r="N17" t="s">
        <v>81</v>
      </c>
      <c r="O17">
        <v>3</v>
      </c>
      <c r="P17" s="10">
        <v>-2.3099999999999996</v>
      </c>
      <c r="Q17" t="s">
        <v>81</v>
      </c>
      <c r="R17">
        <v>-2.3099999999999996</v>
      </c>
      <c r="S17" s="10">
        <v>5.03</v>
      </c>
      <c r="T17" s="10">
        <v>3</v>
      </c>
      <c r="U17" t="s">
        <v>81</v>
      </c>
      <c r="V17">
        <v>3</v>
      </c>
      <c r="W17" s="10">
        <v>-2.0300000000000002</v>
      </c>
      <c r="X17" s="10" t="s">
        <v>81</v>
      </c>
      <c r="Y17" s="10">
        <v>-2.0300000000000002</v>
      </c>
    </row>
    <row r="18" spans="1:25">
      <c r="A18" s="14">
        <v>43831.416666666642</v>
      </c>
      <c r="B18" s="9" t="s">
        <v>82</v>
      </c>
      <c r="C18" s="9" t="s">
        <v>82</v>
      </c>
      <c r="D18" s="9" t="s">
        <v>80</v>
      </c>
      <c r="E18" s="10">
        <v>4.8499999999999996</v>
      </c>
      <c r="F18">
        <v>25</v>
      </c>
      <c r="G18" t="s">
        <v>81</v>
      </c>
      <c r="H18">
        <v>25</v>
      </c>
      <c r="I18" s="10">
        <v>20.149999999999999</v>
      </c>
      <c r="J18" t="s">
        <v>81</v>
      </c>
      <c r="K18">
        <v>20.149999999999999</v>
      </c>
      <c r="L18" s="10">
        <v>5.31</v>
      </c>
      <c r="M18">
        <v>25</v>
      </c>
      <c r="N18" t="s">
        <v>81</v>
      </c>
      <c r="O18">
        <v>25</v>
      </c>
      <c r="P18" s="10">
        <v>19.690000000000001</v>
      </c>
      <c r="Q18" t="s">
        <v>81</v>
      </c>
      <c r="R18">
        <v>19.690000000000001</v>
      </c>
      <c r="S18" s="10">
        <v>5.03</v>
      </c>
      <c r="T18" s="10">
        <v>25</v>
      </c>
      <c r="U18" t="s">
        <v>81</v>
      </c>
      <c r="V18">
        <v>25</v>
      </c>
      <c r="W18" s="10">
        <v>19.97</v>
      </c>
      <c r="X18" s="10" t="s">
        <v>81</v>
      </c>
      <c r="Y18" s="10">
        <v>19.97</v>
      </c>
    </row>
    <row r="19" spans="1:25">
      <c r="A19" s="14">
        <v>43831.458333333307</v>
      </c>
      <c r="B19" s="9" t="s">
        <v>82</v>
      </c>
      <c r="C19" s="9" t="s">
        <v>82</v>
      </c>
      <c r="D19" s="9" t="s">
        <v>80</v>
      </c>
      <c r="E19" s="10">
        <v>4.8499999999999996</v>
      </c>
      <c r="F19">
        <v>25</v>
      </c>
      <c r="G19" t="s">
        <v>81</v>
      </c>
      <c r="H19">
        <v>25</v>
      </c>
      <c r="I19" s="10">
        <v>20.149999999999999</v>
      </c>
      <c r="J19" t="s">
        <v>81</v>
      </c>
      <c r="K19">
        <v>20.149999999999999</v>
      </c>
      <c r="L19" s="10">
        <v>5.31</v>
      </c>
      <c r="M19">
        <v>25</v>
      </c>
      <c r="N19" t="s">
        <v>81</v>
      </c>
      <c r="O19">
        <v>25</v>
      </c>
      <c r="P19" s="10">
        <v>19.690000000000001</v>
      </c>
      <c r="Q19" t="s">
        <v>81</v>
      </c>
      <c r="R19">
        <v>19.690000000000001</v>
      </c>
      <c r="S19" s="10">
        <v>5.03</v>
      </c>
      <c r="T19" s="10">
        <v>25</v>
      </c>
      <c r="U19" t="s">
        <v>81</v>
      </c>
      <c r="V19">
        <v>25</v>
      </c>
      <c r="W19" s="10">
        <v>19.97</v>
      </c>
      <c r="X19" s="10" t="s">
        <v>81</v>
      </c>
      <c r="Y19" s="10">
        <v>19.97</v>
      </c>
    </row>
    <row r="20" spans="1:25">
      <c r="A20" s="14">
        <v>43831.499999999971</v>
      </c>
      <c r="B20" s="9" t="s">
        <v>82</v>
      </c>
      <c r="C20" s="9" t="s">
        <v>82</v>
      </c>
      <c r="D20" s="9" t="s">
        <v>80</v>
      </c>
      <c r="E20" s="10">
        <v>4.8499999999999996</v>
      </c>
      <c r="F20">
        <v>25</v>
      </c>
      <c r="G20" t="s">
        <v>81</v>
      </c>
      <c r="H20">
        <v>25</v>
      </c>
      <c r="I20" s="10">
        <v>20.149999999999999</v>
      </c>
      <c r="J20" t="s">
        <v>81</v>
      </c>
      <c r="K20">
        <v>20.149999999999999</v>
      </c>
      <c r="L20" s="10">
        <v>5.31</v>
      </c>
      <c r="M20">
        <v>25</v>
      </c>
      <c r="N20" t="s">
        <v>81</v>
      </c>
      <c r="O20">
        <v>25</v>
      </c>
      <c r="P20" s="10">
        <v>19.690000000000001</v>
      </c>
      <c r="Q20" t="s">
        <v>81</v>
      </c>
      <c r="R20">
        <v>19.690000000000001</v>
      </c>
      <c r="S20" s="10">
        <v>5.03</v>
      </c>
      <c r="T20" s="10">
        <v>25</v>
      </c>
      <c r="U20" t="s">
        <v>81</v>
      </c>
      <c r="V20">
        <v>25</v>
      </c>
      <c r="W20" s="10">
        <v>19.97</v>
      </c>
      <c r="X20" s="10" t="s">
        <v>81</v>
      </c>
      <c r="Y20" s="10">
        <v>19.97</v>
      </c>
    </row>
    <row r="21" spans="1:25">
      <c r="A21" s="14">
        <v>43831.541666666635</v>
      </c>
      <c r="B21" s="9" t="s">
        <v>82</v>
      </c>
      <c r="C21" s="9" t="s">
        <v>82</v>
      </c>
      <c r="D21" s="9" t="s">
        <v>80</v>
      </c>
      <c r="E21" s="10">
        <v>4.8499999999999996</v>
      </c>
      <c r="F21">
        <v>28.08</v>
      </c>
      <c r="G21" t="s">
        <v>81</v>
      </c>
      <c r="H21">
        <v>28.08</v>
      </c>
      <c r="I21" s="10">
        <v>23.229999999999997</v>
      </c>
      <c r="J21" t="s">
        <v>81</v>
      </c>
      <c r="K21">
        <v>23.229999999999997</v>
      </c>
      <c r="L21" s="10">
        <v>5.31</v>
      </c>
      <c r="M21">
        <v>28.08</v>
      </c>
      <c r="N21" t="s">
        <v>81</v>
      </c>
      <c r="O21">
        <v>28.08</v>
      </c>
      <c r="P21" s="10">
        <v>22.77</v>
      </c>
      <c r="Q21" t="s">
        <v>81</v>
      </c>
      <c r="R21">
        <v>22.77</v>
      </c>
      <c r="S21" s="10">
        <v>5.03</v>
      </c>
      <c r="T21" s="10">
        <v>28.08</v>
      </c>
      <c r="U21" t="s">
        <v>81</v>
      </c>
      <c r="V21">
        <v>28.08</v>
      </c>
      <c r="W21" s="10">
        <v>23.049999999999997</v>
      </c>
      <c r="X21" s="10" t="s">
        <v>81</v>
      </c>
      <c r="Y21" s="10">
        <v>23.049999999999997</v>
      </c>
    </row>
    <row r="22" spans="1:25">
      <c r="A22" s="14">
        <v>43831.583333333299</v>
      </c>
      <c r="B22" s="9" t="s">
        <v>82</v>
      </c>
      <c r="C22" s="9" t="s">
        <v>82</v>
      </c>
      <c r="D22" s="9" t="s">
        <v>80</v>
      </c>
      <c r="E22" s="10">
        <v>4.8499999999999996</v>
      </c>
      <c r="F22">
        <v>3</v>
      </c>
      <c r="G22" t="s">
        <v>81</v>
      </c>
      <c r="H22">
        <v>3</v>
      </c>
      <c r="I22" s="10">
        <v>-1.8499999999999996</v>
      </c>
      <c r="J22" t="s">
        <v>81</v>
      </c>
      <c r="K22">
        <v>-1.8499999999999996</v>
      </c>
      <c r="L22" s="10">
        <v>5.31</v>
      </c>
      <c r="M22">
        <v>3</v>
      </c>
      <c r="N22" t="s">
        <v>81</v>
      </c>
      <c r="O22">
        <v>3</v>
      </c>
      <c r="P22" s="10">
        <v>-2.3099999999999996</v>
      </c>
      <c r="Q22" t="s">
        <v>81</v>
      </c>
      <c r="R22">
        <v>-2.3099999999999996</v>
      </c>
      <c r="S22" s="10">
        <v>5.03</v>
      </c>
      <c r="T22" s="10">
        <v>3</v>
      </c>
      <c r="U22" t="s">
        <v>81</v>
      </c>
      <c r="V22">
        <v>3</v>
      </c>
      <c r="W22" s="10">
        <v>-2.0300000000000002</v>
      </c>
      <c r="X22" s="10" t="s">
        <v>81</v>
      </c>
      <c r="Y22" s="10">
        <v>-2.0300000000000002</v>
      </c>
    </row>
    <row r="23" spans="1:25">
      <c r="A23" s="14">
        <v>43831.624999999964</v>
      </c>
      <c r="B23" s="9" t="s">
        <v>82</v>
      </c>
      <c r="C23" s="9" t="s">
        <v>82</v>
      </c>
      <c r="D23" s="9" t="s">
        <v>80</v>
      </c>
      <c r="E23" s="10">
        <v>4.8499999999999996</v>
      </c>
      <c r="F23">
        <v>3</v>
      </c>
      <c r="G23" t="s">
        <v>81</v>
      </c>
      <c r="H23">
        <v>3</v>
      </c>
      <c r="I23" s="10">
        <v>-1.8499999999999996</v>
      </c>
      <c r="J23" t="s">
        <v>81</v>
      </c>
      <c r="K23">
        <v>-1.8499999999999996</v>
      </c>
      <c r="L23" s="10">
        <v>5.31</v>
      </c>
      <c r="M23">
        <v>3</v>
      </c>
      <c r="N23" t="s">
        <v>81</v>
      </c>
      <c r="O23">
        <v>3</v>
      </c>
      <c r="P23" s="10">
        <v>-2.3099999999999996</v>
      </c>
      <c r="Q23" t="s">
        <v>81</v>
      </c>
      <c r="R23">
        <v>-2.3099999999999996</v>
      </c>
      <c r="S23" s="10">
        <v>5.03</v>
      </c>
      <c r="T23" s="10">
        <v>3</v>
      </c>
      <c r="U23" t="s">
        <v>81</v>
      </c>
      <c r="V23">
        <v>3</v>
      </c>
      <c r="W23" s="10">
        <v>-2.0300000000000002</v>
      </c>
      <c r="X23" s="10" t="s">
        <v>81</v>
      </c>
      <c r="Y23" s="10">
        <v>-2.0300000000000002</v>
      </c>
    </row>
    <row r="24" spans="1:25">
      <c r="A24" s="14">
        <v>43831.666666666628</v>
      </c>
      <c r="B24" s="9" t="s">
        <v>82</v>
      </c>
      <c r="C24" s="9" t="s">
        <v>82</v>
      </c>
      <c r="D24" s="9" t="s">
        <v>80</v>
      </c>
      <c r="E24" s="10">
        <v>4.8499999999999996</v>
      </c>
      <c r="F24">
        <v>29.97</v>
      </c>
      <c r="G24" t="s">
        <v>81</v>
      </c>
      <c r="H24">
        <v>29.97</v>
      </c>
      <c r="I24" s="10">
        <v>25.119999999999997</v>
      </c>
      <c r="J24" t="s">
        <v>81</v>
      </c>
      <c r="K24">
        <v>25.119999999999997</v>
      </c>
      <c r="L24" s="10">
        <v>5.31</v>
      </c>
      <c r="M24">
        <v>29.97</v>
      </c>
      <c r="N24" t="s">
        <v>81</v>
      </c>
      <c r="O24">
        <v>29.97</v>
      </c>
      <c r="P24" s="10">
        <v>24.66</v>
      </c>
      <c r="Q24" t="s">
        <v>81</v>
      </c>
      <c r="R24">
        <v>24.66</v>
      </c>
      <c r="S24" s="10">
        <v>5.03</v>
      </c>
      <c r="T24" s="10">
        <v>29.97</v>
      </c>
      <c r="U24" t="s">
        <v>81</v>
      </c>
      <c r="V24">
        <v>29.97</v>
      </c>
      <c r="W24" s="10">
        <v>24.939999999999998</v>
      </c>
      <c r="X24" s="10" t="s">
        <v>81</v>
      </c>
      <c r="Y24" s="10">
        <v>24.939999999999998</v>
      </c>
    </row>
    <row r="25" spans="1:25">
      <c r="A25" s="14">
        <v>43831.708333333292</v>
      </c>
      <c r="B25" s="9" t="s">
        <v>82</v>
      </c>
      <c r="C25" s="9" t="s">
        <v>82</v>
      </c>
      <c r="D25" s="9" t="s">
        <v>83</v>
      </c>
      <c r="E25" s="10">
        <v>4.8499999999999996</v>
      </c>
      <c r="F25">
        <v>3</v>
      </c>
      <c r="G25" t="s">
        <v>81</v>
      </c>
      <c r="H25">
        <v>3</v>
      </c>
      <c r="I25" s="10">
        <v>-1.8499999999999996</v>
      </c>
      <c r="J25" t="s">
        <v>81</v>
      </c>
      <c r="K25">
        <v>-1.8499999999999996</v>
      </c>
      <c r="L25" s="10">
        <v>5.31</v>
      </c>
      <c r="M25">
        <v>20.5</v>
      </c>
      <c r="N25" t="s">
        <v>81</v>
      </c>
      <c r="O25">
        <v>20.5</v>
      </c>
      <c r="P25" s="10">
        <v>15.190000000000001</v>
      </c>
      <c r="Q25" t="s">
        <v>81</v>
      </c>
      <c r="R25">
        <v>15.190000000000001</v>
      </c>
      <c r="S25" s="10">
        <v>5.03</v>
      </c>
      <c r="T25" s="10">
        <v>30.46</v>
      </c>
      <c r="U25" t="s">
        <v>81</v>
      </c>
      <c r="V25">
        <v>30.46</v>
      </c>
      <c r="W25" s="10">
        <v>25.43</v>
      </c>
      <c r="X25" s="10" t="s">
        <v>81</v>
      </c>
      <c r="Y25" s="10">
        <v>25.43</v>
      </c>
    </row>
    <row r="26" spans="1:25">
      <c r="A26" s="14">
        <v>43831.749999999956</v>
      </c>
      <c r="B26" s="9" t="s">
        <v>79</v>
      </c>
      <c r="C26" s="9" t="s">
        <v>79</v>
      </c>
      <c r="D26" s="9" t="s">
        <v>80</v>
      </c>
      <c r="E26" s="10">
        <v>4.8499999999999996</v>
      </c>
      <c r="F26">
        <v>33.5</v>
      </c>
      <c r="G26">
        <v>33.5</v>
      </c>
      <c r="H26" t="s">
        <v>81</v>
      </c>
      <c r="I26" s="10">
        <v>38.35</v>
      </c>
      <c r="J26">
        <v>38.35</v>
      </c>
      <c r="K26" t="s">
        <v>81</v>
      </c>
      <c r="L26" s="10">
        <v>5.31</v>
      </c>
      <c r="M26">
        <v>33.5</v>
      </c>
      <c r="N26">
        <v>33.5</v>
      </c>
      <c r="O26" t="s">
        <v>81</v>
      </c>
      <c r="P26" s="10">
        <v>38.81</v>
      </c>
      <c r="Q26">
        <v>38.81</v>
      </c>
      <c r="R26" t="s">
        <v>81</v>
      </c>
      <c r="S26" s="10">
        <v>5.03</v>
      </c>
      <c r="T26" s="10">
        <v>33.5</v>
      </c>
      <c r="U26">
        <v>33.5</v>
      </c>
      <c r="V26" t="s">
        <v>81</v>
      </c>
      <c r="W26" s="10">
        <v>38.53</v>
      </c>
      <c r="X26" s="10">
        <v>38.53</v>
      </c>
      <c r="Y26" s="10" t="s">
        <v>81</v>
      </c>
    </row>
    <row r="27" spans="1:25">
      <c r="A27" s="14">
        <v>43831.791666666621</v>
      </c>
      <c r="B27" s="9" t="s">
        <v>82</v>
      </c>
      <c r="C27" s="9" t="s">
        <v>82</v>
      </c>
      <c r="D27" s="9" t="s">
        <v>83</v>
      </c>
      <c r="E27" s="10">
        <v>4.8499999999999996</v>
      </c>
      <c r="F27">
        <v>3</v>
      </c>
      <c r="G27" t="s">
        <v>81</v>
      </c>
      <c r="H27">
        <v>3</v>
      </c>
      <c r="I27" s="10">
        <v>-1.8499999999999996</v>
      </c>
      <c r="J27" t="s">
        <v>81</v>
      </c>
      <c r="K27">
        <v>-1.8499999999999996</v>
      </c>
      <c r="L27" s="10">
        <v>5.31</v>
      </c>
      <c r="M27">
        <v>20.5</v>
      </c>
      <c r="N27" t="s">
        <v>81</v>
      </c>
      <c r="O27">
        <v>20.5</v>
      </c>
      <c r="P27" s="10">
        <v>15.190000000000001</v>
      </c>
      <c r="Q27" t="s">
        <v>81</v>
      </c>
      <c r="R27">
        <v>15.190000000000001</v>
      </c>
      <c r="S27" s="10">
        <v>5.03</v>
      </c>
      <c r="T27" s="10">
        <v>30.06</v>
      </c>
      <c r="U27" t="s">
        <v>81</v>
      </c>
      <c r="V27">
        <v>30.06</v>
      </c>
      <c r="W27" s="10">
        <v>25.029999999999998</v>
      </c>
      <c r="X27" s="10" t="s">
        <v>81</v>
      </c>
      <c r="Y27" s="10">
        <v>25.029999999999998</v>
      </c>
    </row>
    <row r="28" spans="1:25">
      <c r="A28" s="14">
        <v>43831.833333333285</v>
      </c>
      <c r="B28" s="9" t="s">
        <v>79</v>
      </c>
      <c r="C28" s="9" t="s">
        <v>79</v>
      </c>
      <c r="D28" s="9" t="s">
        <v>80</v>
      </c>
      <c r="E28" s="10">
        <v>4.8499999999999996</v>
      </c>
      <c r="F28">
        <v>29.38</v>
      </c>
      <c r="G28">
        <v>29.38</v>
      </c>
      <c r="H28" t="s">
        <v>81</v>
      </c>
      <c r="I28" s="10">
        <v>34.229999999999997</v>
      </c>
      <c r="J28">
        <v>34.229999999999997</v>
      </c>
      <c r="K28" t="s">
        <v>81</v>
      </c>
      <c r="L28" s="10">
        <v>5.31</v>
      </c>
      <c r="M28">
        <v>29.38</v>
      </c>
      <c r="N28">
        <v>29.38</v>
      </c>
      <c r="O28" t="s">
        <v>81</v>
      </c>
      <c r="P28" s="10">
        <v>34.69</v>
      </c>
      <c r="Q28">
        <v>34.69</v>
      </c>
      <c r="R28" t="s">
        <v>81</v>
      </c>
      <c r="S28" s="10">
        <v>5.03</v>
      </c>
      <c r="T28" s="10">
        <v>29.38</v>
      </c>
      <c r="U28">
        <v>29.38</v>
      </c>
      <c r="V28" t="s">
        <v>81</v>
      </c>
      <c r="W28" s="10">
        <v>34.409999999999997</v>
      </c>
      <c r="X28" s="10">
        <v>34.409999999999997</v>
      </c>
      <c r="Y28" s="10" t="s">
        <v>81</v>
      </c>
    </row>
    <row r="29" spans="1:25">
      <c r="A29" s="14">
        <v>43831.874999999949</v>
      </c>
      <c r="B29" s="9" t="s">
        <v>82</v>
      </c>
      <c r="C29" s="9" t="s">
        <v>82</v>
      </c>
      <c r="D29" s="9" t="s">
        <v>83</v>
      </c>
      <c r="E29" s="10">
        <v>4.8499999999999996</v>
      </c>
      <c r="F29">
        <v>3</v>
      </c>
      <c r="G29" t="s">
        <v>81</v>
      </c>
      <c r="H29">
        <v>3</v>
      </c>
      <c r="I29" s="10">
        <v>-1.8499999999999996</v>
      </c>
      <c r="J29" t="s">
        <v>81</v>
      </c>
      <c r="K29">
        <v>-1.8499999999999996</v>
      </c>
      <c r="L29" s="10">
        <v>5.31</v>
      </c>
      <c r="M29">
        <v>20.329999999999998</v>
      </c>
      <c r="N29" t="s">
        <v>81</v>
      </c>
      <c r="O29">
        <v>20.329999999999998</v>
      </c>
      <c r="P29" s="10">
        <v>15.02</v>
      </c>
      <c r="Q29" t="s">
        <v>81</v>
      </c>
      <c r="R29">
        <v>15.02</v>
      </c>
      <c r="S29" s="10">
        <v>5.03</v>
      </c>
      <c r="T29" s="10">
        <v>27.65</v>
      </c>
      <c r="U29" t="s">
        <v>81</v>
      </c>
      <c r="V29">
        <v>27.65</v>
      </c>
      <c r="W29" s="10">
        <v>22.619999999999997</v>
      </c>
      <c r="X29" s="10" t="s">
        <v>81</v>
      </c>
      <c r="Y29" s="10">
        <v>22.619999999999997</v>
      </c>
    </row>
    <row r="30" spans="1:25">
      <c r="A30" s="14">
        <v>43831.916666666613</v>
      </c>
      <c r="B30" s="9" t="s">
        <v>79</v>
      </c>
      <c r="C30" s="9" t="s">
        <v>79</v>
      </c>
      <c r="D30" s="9" t="s">
        <v>80</v>
      </c>
      <c r="E30" s="10">
        <v>4.8499999999999996</v>
      </c>
      <c r="F30">
        <v>27.33</v>
      </c>
      <c r="G30">
        <v>27.33</v>
      </c>
      <c r="H30" t="s">
        <v>81</v>
      </c>
      <c r="I30" s="10">
        <v>32.18</v>
      </c>
      <c r="J30">
        <v>32.18</v>
      </c>
      <c r="K30" t="s">
        <v>81</v>
      </c>
      <c r="L30" s="10">
        <v>5.31</v>
      </c>
      <c r="M30">
        <v>27.33</v>
      </c>
      <c r="N30">
        <v>27.33</v>
      </c>
      <c r="O30" t="s">
        <v>81</v>
      </c>
      <c r="P30" s="10">
        <v>32.64</v>
      </c>
      <c r="Q30">
        <v>32.64</v>
      </c>
      <c r="R30" t="s">
        <v>81</v>
      </c>
      <c r="S30" s="10">
        <v>5.03</v>
      </c>
      <c r="T30" s="10">
        <v>27.33</v>
      </c>
      <c r="U30">
        <v>27.33</v>
      </c>
      <c r="V30" t="s">
        <v>81</v>
      </c>
      <c r="W30" s="10">
        <v>32.36</v>
      </c>
      <c r="X30" s="10">
        <v>32.36</v>
      </c>
      <c r="Y30" s="10" t="s">
        <v>81</v>
      </c>
    </row>
    <row r="31" spans="1:25">
      <c r="A31" s="14">
        <v>43831.958333333278</v>
      </c>
      <c r="B31" s="9" t="s">
        <v>82</v>
      </c>
      <c r="C31" s="9" t="s">
        <v>82</v>
      </c>
      <c r="D31" s="9" t="s">
        <v>80</v>
      </c>
      <c r="E31" s="10">
        <v>4.8499999999999996</v>
      </c>
      <c r="F31">
        <v>25</v>
      </c>
      <c r="G31" t="s">
        <v>81</v>
      </c>
      <c r="H31">
        <v>25</v>
      </c>
      <c r="I31" s="10">
        <v>20.149999999999999</v>
      </c>
      <c r="J31" t="s">
        <v>81</v>
      </c>
      <c r="K31">
        <v>20.149999999999999</v>
      </c>
      <c r="L31" s="10">
        <v>5.31</v>
      </c>
      <c r="M31">
        <v>25</v>
      </c>
      <c r="N31" t="s">
        <v>81</v>
      </c>
      <c r="O31">
        <v>25</v>
      </c>
      <c r="P31" s="10">
        <v>19.690000000000001</v>
      </c>
      <c r="Q31" t="s">
        <v>81</v>
      </c>
      <c r="R31">
        <v>19.690000000000001</v>
      </c>
      <c r="S31" s="10">
        <v>5.03</v>
      </c>
      <c r="T31" s="10">
        <v>25</v>
      </c>
      <c r="U31" t="s">
        <v>81</v>
      </c>
      <c r="V31">
        <v>25</v>
      </c>
      <c r="W31" s="10">
        <v>19.97</v>
      </c>
      <c r="X31" s="10" t="s">
        <v>81</v>
      </c>
      <c r="Y31" s="10">
        <v>19.97</v>
      </c>
    </row>
    <row r="32" spans="1:25">
      <c r="A32" s="14">
        <v>43831.999999999942</v>
      </c>
      <c r="B32" s="9" t="s">
        <v>79</v>
      </c>
      <c r="C32" s="9" t="s">
        <v>79</v>
      </c>
      <c r="D32" s="9" t="s">
        <v>80</v>
      </c>
      <c r="E32" s="10">
        <v>4.8499999999999996</v>
      </c>
      <c r="F32">
        <v>40</v>
      </c>
      <c r="G32">
        <v>40</v>
      </c>
      <c r="H32" t="s">
        <v>81</v>
      </c>
      <c r="I32" s="10">
        <v>44.85</v>
      </c>
      <c r="J32">
        <v>44.85</v>
      </c>
      <c r="K32" t="s">
        <v>81</v>
      </c>
      <c r="L32" s="10">
        <v>5.31</v>
      </c>
      <c r="M32">
        <v>40</v>
      </c>
      <c r="N32">
        <v>40</v>
      </c>
      <c r="O32" t="s">
        <v>81</v>
      </c>
      <c r="P32" s="10">
        <v>45.31</v>
      </c>
      <c r="Q32">
        <v>45.31</v>
      </c>
      <c r="R32" t="s">
        <v>81</v>
      </c>
      <c r="S32" s="10">
        <v>5.03</v>
      </c>
      <c r="T32" s="10">
        <v>40</v>
      </c>
      <c r="U32">
        <v>40</v>
      </c>
      <c r="V32" t="s">
        <v>81</v>
      </c>
      <c r="W32" s="10">
        <v>45.03</v>
      </c>
      <c r="X32" s="10">
        <v>45.03</v>
      </c>
      <c r="Y32" s="10" t="s">
        <v>81</v>
      </c>
    </row>
    <row r="33" spans="1:25">
      <c r="A33" s="14">
        <v>43832.041666666606</v>
      </c>
      <c r="B33" s="9" t="s">
        <v>82</v>
      </c>
      <c r="C33" s="9" t="s">
        <v>82</v>
      </c>
      <c r="D33" s="9" t="s">
        <v>80</v>
      </c>
      <c r="E33" s="10">
        <v>4.8499999999999996</v>
      </c>
      <c r="F33">
        <v>12.07</v>
      </c>
      <c r="G33" t="s">
        <v>81</v>
      </c>
      <c r="H33">
        <v>12.07</v>
      </c>
      <c r="I33" s="10">
        <v>7.2200000000000006</v>
      </c>
      <c r="J33" t="s">
        <v>81</v>
      </c>
      <c r="K33">
        <v>7.2200000000000006</v>
      </c>
      <c r="L33" s="10">
        <v>5.31</v>
      </c>
      <c r="M33">
        <v>12.07</v>
      </c>
      <c r="N33" t="s">
        <v>81</v>
      </c>
      <c r="O33">
        <v>12.07</v>
      </c>
      <c r="P33" s="10">
        <v>6.7600000000000007</v>
      </c>
      <c r="Q33" t="s">
        <v>81</v>
      </c>
      <c r="R33">
        <v>6.7600000000000007</v>
      </c>
      <c r="S33" s="10">
        <v>5.03</v>
      </c>
      <c r="T33" s="10">
        <v>12.07</v>
      </c>
      <c r="U33" t="s">
        <v>81</v>
      </c>
      <c r="V33">
        <v>12.07</v>
      </c>
      <c r="W33" s="10">
        <v>7.04</v>
      </c>
      <c r="X33" s="10" t="s">
        <v>81</v>
      </c>
      <c r="Y33" s="10">
        <v>7.04</v>
      </c>
    </row>
    <row r="34" spans="1:25">
      <c r="A34" s="14">
        <v>43832.08333333327</v>
      </c>
      <c r="B34" s="9" t="s">
        <v>82</v>
      </c>
      <c r="C34" s="9" t="s">
        <v>82</v>
      </c>
      <c r="D34" s="9" t="s">
        <v>80</v>
      </c>
      <c r="E34" s="10">
        <v>4.8499999999999996</v>
      </c>
      <c r="F34">
        <v>13.13</v>
      </c>
      <c r="G34" t="s">
        <v>81</v>
      </c>
      <c r="H34">
        <v>13.13</v>
      </c>
      <c r="I34" s="10">
        <v>8.2800000000000011</v>
      </c>
      <c r="J34" t="s">
        <v>81</v>
      </c>
      <c r="K34">
        <v>8.2800000000000011</v>
      </c>
      <c r="L34" s="10">
        <v>5.31</v>
      </c>
      <c r="M34">
        <v>13.13</v>
      </c>
      <c r="N34" t="s">
        <v>81</v>
      </c>
      <c r="O34">
        <v>13.13</v>
      </c>
      <c r="P34" s="10">
        <v>7.8200000000000012</v>
      </c>
      <c r="Q34" t="s">
        <v>81</v>
      </c>
      <c r="R34">
        <v>7.8200000000000012</v>
      </c>
      <c r="S34" s="10">
        <v>5.03</v>
      </c>
      <c r="T34" s="10">
        <v>13.13</v>
      </c>
      <c r="U34" t="s">
        <v>81</v>
      </c>
      <c r="V34">
        <v>13.13</v>
      </c>
      <c r="W34" s="10">
        <v>8.1000000000000014</v>
      </c>
      <c r="X34" s="10" t="s">
        <v>81</v>
      </c>
      <c r="Y34" s="10">
        <v>8.1000000000000014</v>
      </c>
    </row>
    <row r="35" spans="1:25">
      <c r="A35" s="14">
        <v>43832.124999999935</v>
      </c>
      <c r="B35" s="9" t="s">
        <v>82</v>
      </c>
      <c r="C35" s="9" t="s">
        <v>82</v>
      </c>
      <c r="D35" s="9" t="s">
        <v>80</v>
      </c>
      <c r="E35" s="10">
        <v>4.8499999999999996</v>
      </c>
      <c r="F35">
        <v>19.07</v>
      </c>
      <c r="G35" t="s">
        <v>81</v>
      </c>
      <c r="H35">
        <v>19.07</v>
      </c>
      <c r="I35" s="10">
        <v>14.22</v>
      </c>
      <c r="J35" t="s">
        <v>81</v>
      </c>
      <c r="K35">
        <v>14.22</v>
      </c>
      <c r="L35" s="10">
        <v>5.31</v>
      </c>
      <c r="M35">
        <v>19.07</v>
      </c>
      <c r="N35" t="s">
        <v>81</v>
      </c>
      <c r="O35">
        <v>19.07</v>
      </c>
      <c r="P35" s="10">
        <v>13.760000000000002</v>
      </c>
      <c r="Q35" t="s">
        <v>81</v>
      </c>
      <c r="R35">
        <v>13.760000000000002</v>
      </c>
      <c r="S35" s="10">
        <v>5.03</v>
      </c>
      <c r="T35" s="10">
        <v>19.07</v>
      </c>
      <c r="U35" t="s">
        <v>81</v>
      </c>
      <c r="V35">
        <v>19.07</v>
      </c>
      <c r="W35" s="10">
        <v>14.04</v>
      </c>
      <c r="X35" s="10" t="s">
        <v>81</v>
      </c>
      <c r="Y35" s="10">
        <v>14.04</v>
      </c>
    </row>
    <row r="36" spans="1:25">
      <c r="A36" s="14">
        <v>43832.166666666599</v>
      </c>
      <c r="B36" s="9" t="s">
        <v>82</v>
      </c>
      <c r="C36" s="9" t="s">
        <v>82</v>
      </c>
      <c r="D36" s="9" t="s">
        <v>80</v>
      </c>
      <c r="E36" s="10">
        <v>4.8499999999999996</v>
      </c>
      <c r="F36">
        <v>21.12</v>
      </c>
      <c r="G36" t="s">
        <v>81</v>
      </c>
      <c r="H36">
        <v>21.12</v>
      </c>
      <c r="I36" s="10">
        <v>16.270000000000003</v>
      </c>
      <c r="J36" t="s">
        <v>81</v>
      </c>
      <c r="K36">
        <v>16.270000000000003</v>
      </c>
      <c r="L36" s="10">
        <v>5.31</v>
      </c>
      <c r="M36">
        <v>21.12</v>
      </c>
      <c r="N36" t="s">
        <v>81</v>
      </c>
      <c r="O36">
        <v>21.12</v>
      </c>
      <c r="P36" s="10">
        <v>15.810000000000002</v>
      </c>
      <c r="Q36" t="s">
        <v>81</v>
      </c>
      <c r="R36">
        <v>15.810000000000002</v>
      </c>
      <c r="S36" s="10">
        <v>5.03</v>
      </c>
      <c r="T36" s="10">
        <v>21.12</v>
      </c>
      <c r="U36" t="s">
        <v>81</v>
      </c>
      <c r="V36">
        <v>21.12</v>
      </c>
      <c r="W36" s="10">
        <v>16.09</v>
      </c>
      <c r="X36" s="10" t="s">
        <v>81</v>
      </c>
      <c r="Y36" s="10">
        <v>16.09</v>
      </c>
    </row>
    <row r="37" spans="1:25">
      <c r="A37" s="14">
        <v>43832.208333333263</v>
      </c>
      <c r="B37" s="9" t="s">
        <v>82</v>
      </c>
      <c r="C37" s="9" t="s">
        <v>82</v>
      </c>
      <c r="D37" s="9" t="s">
        <v>80</v>
      </c>
      <c r="E37" s="10">
        <v>4.8499999999999996</v>
      </c>
      <c r="F37">
        <v>22.73</v>
      </c>
      <c r="G37" t="s">
        <v>81</v>
      </c>
      <c r="H37">
        <v>22.73</v>
      </c>
      <c r="I37" s="10">
        <v>17.880000000000003</v>
      </c>
      <c r="J37" t="s">
        <v>81</v>
      </c>
      <c r="K37">
        <v>17.880000000000003</v>
      </c>
      <c r="L37" s="10">
        <v>5.31</v>
      </c>
      <c r="M37">
        <v>22.73</v>
      </c>
      <c r="N37" t="s">
        <v>81</v>
      </c>
      <c r="O37">
        <v>22.73</v>
      </c>
      <c r="P37" s="10">
        <v>17.420000000000002</v>
      </c>
      <c r="Q37" t="s">
        <v>81</v>
      </c>
      <c r="R37">
        <v>17.420000000000002</v>
      </c>
      <c r="S37" s="10">
        <v>5.03</v>
      </c>
      <c r="T37" s="10">
        <v>22.73</v>
      </c>
      <c r="U37" t="s">
        <v>81</v>
      </c>
      <c r="V37">
        <v>22.73</v>
      </c>
      <c r="W37" s="10">
        <v>17.7</v>
      </c>
      <c r="X37" s="10" t="s">
        <v>81</v>
      </c>
      <c r="Y37" s="10">
        <v>17.7</v>
      </c>
    </row>
    <row r="38" spans="1:25">
      <c r="A38" s="14">
        <v>43832.249999999927</v>
      </c>
      <c r="B38" s="9" t="s">
        <v>82</v>
      </c>
      <c r="C38" s="9" t="s">
        <v>82</v>
      </c>
      <c r="D38" s="9" t="s">
        <v>80</v>
      </c>
      <c r="E38" s="10">
        <v>4.8499999999999996</v>
      </c>
      <c r="F38">
        <v>3</v>
      </c>
      <c r="G38" t="s">
        <v>81</v>
      </c>
      <c r="H38">
        <v>3</v>
      </c>
      <c r="I38" s="10">
        <v>-1.8499999999999996</v>
      </c>
      <c r="J38" t="s">
        <v>81</v>
      </c>
      <c r="K38">
        <v>-1.8499999999999996</v>
      </c>
      <c r="L38" s="10">
        <v>5.31</v>
      </c>
      <c r="M38">
        <v>3</v>
      </c>
      <c r="N38" t="s">
        <v>81</v>
      </c>
      <c r="O38">
        <v>3</v>
      </c>
      <c r="P38" s="10">
        <v>-2.3099999999999996</v>
      </c>
      <c r="Q38" t="s">
        <v>81</v>
      </c>
      <c r="R38">
        <v>-2.3099999999999996</v>
      </c>
      <c r="S38" s="10">
        <v>5.03</v>
      </c>
      <c r="T38" s="10">
        <v>3</v>
      </c>
      <c r="U38" t="s">
        <v>81</v>
      </c>
      <c r="V38">
        <v>3</v>
      </c>
      <c r="W38" s="10">
        <v>-2.0300000000000002</v>
      </c>
      <c r="X38" s="10" t="s">
        <v>81</v>
      </c>
      <c r="Y38" s="10">
        <v>-2.0300000000000002</v>
      </c>
    </row>
    <row r="39" spans="1:25">
      <c r="A39" s="14">
        <v>43832.291666666591</v>
      </c>
      <c r="B39" s="9" t="s">
        <v>82</v>
      </c>
      <c r="C39" s="9" t="s">
        <v>82</v>
      </c>
      <c r="D39" s="9" t="s">
        <v>80</v>
      </c>
      <c r="E39" s="10">
        <v>4.8499999999999996</v>
      </c>
      <c r="F39">
        <v>3</v>
      </c>
      <c r="G39" t="s">
        <v>81</v>
      </c>
      <c r="H39">
        <v>3</v>
      </c>
      <c r="I39" s="10">
        <v>-1.8499999999999996</v>
      </c>
      <c r="J39" t="s">
        <v>81</v>
      </c>
      <c r="K39">
        <v>-1.8499999999999996</v>
      </c>
      <c r="L39" s="10">
        <v>5.31</v>
      </c>
      <c r="M39">
        <v>3</v>
      </c>
      <c r="N39" t="s">
        <v>81</v>
      </c>
      <c r="O39">
        <v>3</v>
      </c>
      <c r="P39" s="10">
        <v>-2.3099999999999996</v>
      </c>
      <c r="Q39" t="s">
        <v>81</v>
      </c>
      <c r="R39">
        <v>-2.3099999999999996</v>
      </c>
      <c r="S39" s="10">
        <v>5.03</v>
      </c>
      <c r="T39" s="10">
        <v>3</v>
      </c>
      <c r="U39" t="s">
        <v>81</v>
      </c>
      <c r="V39">
        <v>3</v>
      </c>
      <c r="W39" s="10">
        <v>-2.0300000000000002</v>
      </c>
      <c r="X39" s="10" t="s">
        <v>81</v>
      </c>
      <c r="Y39" s="10">
        <v>-2.0300000000000002</v>
      </c>
    </row>
    <row r="40" spans="1:25">
      <c r="A40" s="14">
        <v>43832.333333333256</v>
      </c>
      <c r="B40" s="9" t="s">
        <v>82</v>
      </c>
      <c r="C40" s="9" t="s">
        <v>82</v>
      </c>
      <c r="D40" s="9" t="s">
        <v>80</v>
      </c>
      <c r="E40" s="10">
        <v>4.8499999999999996</v>
      </c>
      <c r="F40">
        <v>3</v>
      </c>
      <c r="G40" t="s">
        <v>81</v>
      </c>
      <c r="H40">
        <v>3</v>
      </c>
      <c r="I40" s="10">
        <v>-1.8499999999999996</v>
      </c>
      <c r="J40" t="s">
        <v>81</v>
      </c>
      <c r="K40">
        <v>-1.8499999999999996</v>
      </c>
      <c r="L40" s="10">
        <v>5.31</v>
      </c>
      <c r="M40">
        <v>3</v>
      </c>
      <c r="N40" t="s">
        <v>81</v>
      </c>
      <c r="O40">
        <v>3</v>
      </c>
      <c r="P40" s="10">
        <v>-2.3099999999999996</v>
      </c>
      <c r="Q40" t="s">
        <v>81</v>
      </c>
      <c r="R40">
        <v>-2.3099999999999996</v>
      </c>
      <c r="S40" s="10">
        <v>5.03</v>
      </c>
      <c r="T40" s="10">
        <v>3</v>
      </c>
      <c r="U40" t="s">
        <v>81</v>
      </c>
      <c r="V40">
        <v>3</v>
      </c>
      <c r="W40" s="10">
        <v>-2.0300000000000002</v>
      </c>
      <c r="X40" s="10" t="s">
        <v>81</v>
      </c>
      <c r="Y40" s="10">
        <v>-2.0300000000000002</v>
      </c>
    </row>
    <row r="41" spans="1:25">
      <c r="A41" s="14">
        <v>43832.37499999992</v>
      </c>
      <c r="B41" s="9" t="s">
        <v>82</v>
      </c>
      <c r="C41" s="9" t="s">
        <v>82</v>
      </c>
      <c r="D41" s="9" t="s">
        <v>80</v>
      </c>
      <c r="E41" s="10">
        <v>4.8499999999999996</v>
      </c>
      <c r="F41">
        <v>22.5</v>
      </c>
      <c r="G41" t="s">
        <v>81</v>
      </c>
      <c r="H41">
        <v>22.5</v>
      </c>
      <c r="I41" s="10">
        <v>17.649999999999999</v>
      </c>
      <c r="J41" t="s">
        <v>81</v>
      </c>
      <c r="K41">
        <v>17.649999999999999</v>
      </c>
      <c r="L41" s="10">
        <v>5.31</v>
      </c>
      <c r="M41">
        <v>22.5</v>
      </c>
      <c r="N41" t="s">
        <v>81</v>
      </c>
      <c r="O41">
        <v>22.5</v>
      </c>
      <c r="P41" s="10">
        <v>17.190000000000001</v>
      </c>
      <c r="Q41" t="s">
        <v>81</v>
      </c>
      <c r="R41">
        <v>17.190000000000001</v>
      </c>
      <c r="S41" s="10">
        <v>5.03</v>
      </c>
      <c r="T41" s="10">
        <v>22.5</v>
      </c>
      <c r="U41" t="s">
        <v>81</v>
      </c>
      <c r="V41">
        <v>22.5</v>
      </c>
      <c r="W41" s="10">
        <v>17.47</v>
      </c>
      <c r="X41" s="10" t="s">
        <v>81</v>
      </c>
      <c r="Y41" s="10">
        <v>17.47</v>
      </c>
    </row>
    <row r="42" spans="1:25">
      <c r="A42" s="14">
        <v>43832.416666666584</v>
      </c>
      <c r="B42" s="9" t="s">
        <v>82</v>
      </c>
      <c r="C42" s="9" t="s">
        <v>82</v>
      </c>
      <c r="D42" s="9" t="s">
        <v>80</v>
      </c>
      <c r="E42" s="10">
        <v>4.8499999999999996</v>
      </c>
      <c r="F42">
        <v>23</v>
      </c>
      <c r="G42" t="s">
        <v>81</v>
      </c>
      <c r="H42">
        <v>23</v>
      </c>
      <c r="I42" s="10">
        <v>18.149999999999999</v>
      </c>
      <c r="J42" t="s">
        <v>81</v>
      </c>
      <c r="K42">
        <v>18.149999999999999</v>
      </c>
      <c r="L42" s="10">
        <v>5.31</v>
      </c>
      <c r="M42">
        <v>23</v>
      </c>
      <c r="N42" t="s">
        <v>81</v>
      </c>
      <c r="O42">
        <v>23</v>
      </c>
      <c r="P42" s="10">
        <v>17.690000000000001</v>
      </c>
      <c r="Q42" t="s">
        <v>81</v>
      </c>
      <c r="R42">
        <v>17.690000000000001</v>
      </c>
      <c r="S42" s="10">
        <v>5.03</v>
      </c>
      <c r="T42" s="10">
        <v>23</v>
      </c>
      <c r="U42" t="s">
        <v>81</v>
      </c>
      <c r="V42">
        <v>23</v>
      </c>
      <c r="W42" s="10">
        <v>17.97</v>
      </c>
      <c r="X42" s="10" t="s">
        <v>81</v>
      </c>
      <c r="Y42" s="10">
        <v>17.97</v>
      </c>
    </row>
    <row r="43" spans="1:25">
      <c r="A43" s="14">
        <v>43832.458333333248</v>
      </c>
      <c r="B43" s="9" t="s">
        <v>79</v>
      </c>
      <c r="C43" s="9" t="s">
        <v>82</v>
      </c>
      <c r="D43" s="9" t="s">
        <v>80</v>
      </c>
      <c r="E43" s="10">
        <v>4.8499999999999996</v>
      </c>
      <c r="F43">
        <v>29.91</v>
      </c>
      <c r="G43">
        <v>29.91</v>
      </c>
      <c r="H43" t="s">
        <v>81</v>
      </c>
      <c r="I43" s="10">
        <v>34.76</v>
      </c>
      <c r="J43">
        <v>34.76</v>
      </c>
      <c r="K43" t="s">
        <v>81</v>
      </c>
      <c r="L43" s="10">
        <v>5.31</v>
      </c>
      <c r="M43">
        <v>29.91</v>
      </c>
      <c r="N43">
        <v>29.91</v>
      </c>
      <c r="O43" t="s">
        <v>81</v>
      </c>
      <c r="P43" s="10">
        <v>35.22</v>
      </c>
      <c r="Q43">
        <v>35.22</v>
      </c>
      <c r="R43" t="s">
        <v>81</v>
      </c>
      <c r="S43" s="10">
        <v>5.03</v>
      </c>
      <c r="T43" s="10">
        <v>29.91</v>
      </c>
      <c r="U43" t="s">
        <v>81</v>
      </c>
      <c r="V43">
        <v>29.91</v>
      </c>
      <c r="W43" s="10">
        <v>24.88</v>
      </c>
      <c r="X43" s="10" t="s">
        <v>81</v>
      </c>
      <c r="Y43" s="10">
        <v>24.88</v>
      </c>
    </row>
    <row r="44" spans="1:25">
      <c r="A44" s="14">
        <v>43832.499999999913</v>
      </c>
      <c r="B44" s="9" t="s">
        <v>79</v>
      </c>
      <c r="C44" s="9" t="s">
        <v>79</v>
      </c>
      <c r="D44" s="9" t="s">
        <v>80</v>
      </c>
      <c r="E44" s="10">
        <v>4.8499999999999996</v>
      </c>
      <c r="F44">
        <v>35</v>
      </c>
      <c r="G44">
        <v>35</v>
      </c>
      <c r="H44" t="s">
        <v>81</v>
      </c>
      <c r="I44" s="10">
        <v>39.85</v>
      </c>
      <c r="J44">
        <v>39.85</v>
      </c>
      <c r="K44" t="s">
        <v>81</v>
      </c>
      <c r="L44" s="10">
        <v>5.31</v>
      </c>
      <c r="M44">
        <v>35</v>
      </c>
      <c r="N44">
        <v>35</v>
      </c>
      <c r="O44" t="s">
        <v>81</v>
      </c>
      <c r="P44" s="10">
        <v>40.31</v>
      </c>
      <c r="Q44">
        <v>40.31</v>
      </c>
      <c r="R44" t="s">
        <v>81</v>
      </c>
      <c r="S44" s="10">
        <v>5.03</v>
      </c>
      <c r="T44" s="10">
        <v>35</v>
      </c>
      <c r="U44">
        <v>35</v>
      </c>
      <c r="V44" t="s">
        <v>81</v>
      </c>
      <c r="W44" s="10">
        <v>40.03</v>
      </c>
      <c r="X44" s="10">
        <v>40.03</v>
      </c>
      <c r="Y44" s="10" t="s">
        <v>81</v>
      </c>
    </row>
    <row r="45" spans="1:25">
      <c r="A45" s="14">
        <v>43832.541666666577</v>
      </c>
      <c r="B45" s="9" t="s">
        <v>82</v>
      </c>
      <c r="C45" s="9" t="s">
        <v>82</v>
      </c>
      <c r="D45" s="9" t="s">
        <v>80</v>
      </c>
      <c r="E45" s="10">
        <v>4.8499999999999996</v>
      </c>
      <c r="F45">
        <v>25</v>
      </c>
      <c r="G45" t="s">
        <v>81</v>
      </c>
      <c r="H45">
        <v>25</v>
      </c>
      <c r="I45" s="10">
        <v>20.149999999999999</v>
      </c>
      <c r="J45" t="s">
        <v>81</v>
      </c>
      <c r="K45">
        <v>20.149999999999999</v>
      </c>
      <c r="L45" s="10">
        <v>5.31</v>
      </c>
      <c r="M45">
        <v>25</v>
      </c>
      <c r="N45" t="s">
        <v>81</v>
      </c>
      <c r="O45">
        <v>25</v>
      </c>
      <c r="P45" s="10">
        <v>19.690000000000001</v>
      </c>
      <c r="Q45" t="s">
        <v>81</v>
      </c>
      <c r="R45">
        <v>19.690000000000001</v>
      </c>
      <c r="S45" s="10">
        <v>5.03</v>
      </c>
      <c r="T45" s="10">
        <v>25</v>
      </c>
      <c r="U45" t="s">
        <v>81</v>
      </c>
      <c r="V45">
        <v>25</v>
      </c>
      <c r="W45" s="10">
        <v>19.97</v>
      </c>
      <c r="X45" s="10" t="s">
        <v>81</v>
      </c>
      <c r="Y45" s="10">
        <v>19.97</v>
      </c>
    </row>
    <row r="46" spans="1:25">
      <c r="A46" s="14">
        <v>43832.583333333241</v>
      </c>
      <c r="B46" s="9" t="s">
        <v>82</v>
      </c>
      <c r="C46" s="9" t="s">
        <v>82</v>
      </c>
      <c r="D46" s="9" t="s">
        <v>80</v>
      </c>
      <c r="E46" s="10">
        <v>4.8499999999999996</v>
      </c>
      <c r="F46">
        <v>3</v>
      </c>
      <c r="G46" t="s">
        <v>81</v>
      </c>
      <c r="H46">
        <v>3</v>
      </c>
      <c r="I46" s="10">
        <v>-1.8499999999999996</v>
      </c>
      <c r="J46" t="s">
        <v>81</v>
      </c>
      <c r="K46">
        <v>-1.8499999999999996</v>
      </c>
      <c r="L46" s="10">
        <v>5.31</v>
      </c>
      <c r="M46">
        <v>3</v>
      </c>
      <c r="N46" t="s">
        <v>81</v>
      </c>
      <c r="O46">
        <v>3</v>
      </c>
      <c r="P46" s="10">
        <v>-2.3099999999999996</v>
      </c>
      <c r="Q46" t="s">
        <v>81</v>
      </c>
      <c r="R46">
        <v>-2.3099999999999996</v>
      </c>
      <c r="S46" s="10">
        <v>5.03</v>
      </c>
      <c r="T46" s="10">
        <v>3</v>
      </c>
      <c r="U46" t="s">
        <v>81</v>
      </c>
      <c r="V46">
        <v>3</v>
      </c>
      <c r="W46" s="10">
        <v>-2.0300000000000002</v>
      </c>
      <c r="X46" s="10" t="s">
        <v>81</v>
      </c>
      <c r="Y46" s="10">
        <v>-2.0300000000000002</v>
      </c>
    </row>
    <row r="47" spans="1:25">
      <c r="A47" s="14">
        <v>43832.624999999905</v>
      </c>
      <c r="B47" s="9" t="s">
        <v>82</v>
      </c>
      <c r="C47" s="9" t="s">
        <v>82</v>
      </c>
      <c r="D47" s="9" t="s">
        <v>80</v>
      </c>
      <c r="E47" s="10">
        <v>4.8499999999999996</v>
      </c>
      <c r="F47">
        <v>3</v>
      </c>
      <c r="G47" t="s">
        <v>81</v>
      </c>
      <c r="H47">
        <v>3</v>
      </c>
      <c r="I47" s="10">
        <v>-1.8499999999999996</v>
      </c>
      <c r="J47" t="s">
        <v>81</v>
      </c>
      <c r="K47">
        <v>-1.8499999999999996</v>
      </c>
      <c r="L47" s="10">
        <v>5.31</v>
      </c>
      <c r="M47">
        <v>3</v>
      </c>
      <c r="N47" t="s">
        <v>81</v>
      </c>
      <c r="O47">
        <v>3</v>
      </c>
      <c r="P47" s="10">
        <v>-2.3099999999999996</v>
      </c>
      <c r="Q47" t="s">
        <v>81</v>
      </c>
      <c r="R47">
        <v>-2.3099999999999996</v>
      </c>
      <c r="S47" s="10">
        <v>5.03</v>
      </c>
      <c r="T47" s="10">
        <v>3</v>
      </c>
      <c r="U47" t="s">
        <v>81</v>
      </c>
      <c r="V47">
        <v>3</v>
      </c>
      <c r="W47" s="10">
        <v>-2.0300000000000002</v>
      </c>
      <c r="X47" s="10" t="s">
        <v>81</v>
      </c>
      <c r="Y47" s="10">
        <v>-2.0300000000000002</v>
      </c>
    </row>
    <row r="48" spans="1:25">
      <c r="A48" s="14">
        <v>43832.66666666657</v>
      </c>
      <c r="B48" s="9" t="s">
        <v>82</v>
      </c>
      <c r="C48" s="9" t="s">
        <v>82</v>
      </c>
      <c r="D48" s="9" t="s">
        <v>80</v>
      </c>
      <c r="E48" s="10">
        <v>4.8499999999999996</v>
      </c>
      <c r="F48">
        <v>3</v>
      </c>
      <c r="G48" t="s">
        <v>81</v>
      </c>
      <c r="H48">
        <v>3</v>
      </c>
      <c r="I48" s="10">
        <v>-1.8499999999999996</v>
      </c>
      <c r="J48" t="s">
        <v>81</v>
      </c>
      <c r="K48">
        <v>-1.8499999999999996</v>
      </c>
      <c r="L48" s="10">
        <v>5.31</v>
      </c>
      <c r="M48">
        <v>3</v>
      </c>
      <c r="N48" t="s">
        <v>81</v>
      </c>
      <c r="O48">
        <v>3</v>
      </c>
      <c r="P48" s="10">
        <v>-2.3099999999999996</v>
      </c>
      <c r="Q48" t="s">
        <v>81</v>
      </c>
      <c r="R48">
        <v>-2.3099999999999996</v>
      </c>
      <c r="S48" s="10">
        <v>5.03</v>
      </c>
      <c r="T48" s="10">
        <v>3</v>
      </c>
      <c r="U48" t="s">
        <v>81</v>
      </c>
      <c r="V48">
        <v>3</v>
      </c>
      <c r="W48" s="10">
        <v>-2.0300000000000002</v>
      </c>
      <c r="X48" s="10" t="s">
        <v>81</v>
      </c>
      <c r="Y48" s="10">
        <v>-2.0300000000000002</v>
      </c>
    </row>
    <row r="49" spans="1:25">
      <c r="A49" s="14">
        <v>43832.708333333234</v>
      </c>
      <c r="B49" s="9" t="s">
        <v>82</v>
      </c>
      <c r="C49" s="9" t="s">
        <v>82</v>
      </c>
      <c r="D49" s="9" t="s">
        <v>80</v>
      </c>
      <c r="E49" s="10">
        <v>4.8499999999999996</v>
      </c>
      <c r="F49">
        <v>3</v>
      </c>
      <c r="G49" t="s">
        <v>81</v>
      </c>
      <c r="H49">
        <v>3</v>
      </c>
      <c r="I49" s="10">
        <v>-1.8499999999999996</v>
      </c>
      <c r="J49" t="s">
        <v>81</v>
      </c>
      <c r="K49">
        <v>-1.8499999999999996</v>
      </c>
      <c r="L49" s="10">
        <v>5.31</v>
      </c>
      <c r="M49">
        <v>3</v>
      </c>
      <c r="N49" t="s">
        <v>81</v>
      </c>
      <c r="O49">
        <v>3</v>
      </c>
      <c r="P49" s="10">
        <v>-2.3099999999999996</v>
      </c>
      <c r="Q49" t="s">
        <v>81</v>
      </c>
      <c r="R49">
        <v>-2.3099999999999996</v>
      </c>
      <c r="S49" s="10">
        <v>5.03</v>
      </c>
      <c r="T49" s="10">
        <v>3</v>
      </c>
      <c r="U49" t="s">
        <v>81</v>
      </c>
      <c r="V49">
        <v>3</v>
      </c>
      <c r="W49" s="10">
        <v>-2.0300000000000002</v>
      </c>
      <c r="X49" s="10" t="s">
        <v>81</v>
      </c>
      <c r="Y49" s="10">
        <v>-2.0300000000000002</v>
      </c>
    </row>
    <row r="50" spans="1:25">
      <c r="A50" s="14">
        <v>43832.749999999898</v>
      </c>
      <c r="B50" s="9" t="s">
        <v>82</v>
      </c>
      <c r="C50" s="9" t="s">
        <v>82</v>
      </c>
      <c r="D50" s="9" t="s">
        <v>80</v>
      </c>
      <c r="E50" s="10">
        <v>4.8499999999999996</v>
      </c>
      <c r="F50">
        <v>3</v>
      </c>
      <c r="G50" t="s">
        <v>81</v>
      </c>
      <c r="H50">
        <v>3</v>
      </c>
      <c r="I50" s="10">
        <v>-1.8499999999999996</v>
      </c>
      <c r="J50" t="s">
        <v>81</v>
      </c>
      <c r="K50">
        <v>-1.8499999999999996</v>
      </c>
      <c r="L50" s="10">
        <v>5.31</v>
      </c>
      <c r="M50">
        <v>3</v>
      </c>
      <c r="N50" t="s">
        <v>81</v>
      </c>
      <c r="O50">
        <v>3</v>
      </c>
      <c r="P50" s="10">
        <v>-2.3099999999999996</v>
      </c>
      <c r="Q50" t="s">
        <v>81</v>
      </c>
      <c r="R50">
        <v>-2.3099999999999996</v>
      </c>
      <c r="S50" s="10">
        <v>5.03</v>
      </c>
      <c r="T50" s="10">
        <v>3</v>
      </c>
      <c r="U50" t="s">
        <v>81</v>
      </c>
      <c r="V50">
        <v>3</v>
      </c>
      <c r="W50" s="10">
        <v>-2.0300000000000002</v>
      </c>
      <c r="X50" s="10" t="s">
        <v>81</v>
      </c>
      <c r="Y50" s="10">
        <v>-2.0300000000000002</v>
      </c>
    </row>
    <row r="51" spans="1:25">
      <c r="A51" s="14">
        <v>43832.791666666562</v>
      </c>
      <c r="B51" s="9" t="s">
        <v>82</v>
      </c>
      <c r="C51" s="9" t="s">
        <v>82</v>
      </c>
      <c r="D51" s="9" t="s">
        <v>80</v>
      </c>
      <c r="E51" s="10">
        <v>4.8499999999999996</v>
      </c>
      <c r="F51">
        <v>26</v>
      </c>
      <c r="G51" t="s">
        <v>81</v>
      </c>
      <c r="H51">
        <v>26</v>
      </c>
      <c r="I51" s="10">
        <v>21.15</v>
      </c>
      <c r="J51" t="s">
        <v>81</v>
      </c>
      <c r="K51">
        <v>21.15</v>
      </c>
      <c r="L51" s="10">
        <v>5.31</v>
      </c>
      <c r="M51">
        <v>26</v>
      </c>
      <c r="N51" t="s">
        <v>81</v>
      </c>
      <c r="O51">
        <v>26</v>
      </c>
      <c r="P51" s="10">
        <v>20.69</v>
      </c>
      <c r="Q51" t="s">
        <v>81</v>
      </c>
      <c r="R51">
        <v>20.69</v>
      </c>
      <c r="S51" s="10">
        <v>5.03</v>
      </c>
      <c r="T51" s="10">
        <v>26</v>
      </c>
      <c r="U51" t="s">
        <v>81</v>
      </c>
      <c r="V51">
        <v>26</v>
      </c>
      <c r="W51" s="10">
        <v>20.97</v>
      </c>
      <c r="X51" s="10" t="s">
        <v>81</v>
      </c>
      <c r="Y51" s="10">
        <v>20.97</v>
      </c>
    </row>
    <row r="52" spans="1:25">
      <c r="A52" s="14">
        <v>43832.833333333227</v>
      </c>
      <c r="B52" s="9" t="s">
        <v>82</v>
      </c>
      <c r="C52" s="9" t="s">
        <v>82</v>
      </c>
      <c r="D52" s="9" t="s">
        <v>80</v>
      </c>
      <c r="E52" s="10">
        <v>4.8499999999999996</v>
      </c>
      <c r="F52">
        <v>25.32</v>
      </c>
      <c r="G52" t="s">
        <v>81</v>
      </c>
      <c r="H52">
        <v>25.32</v>
      </c>
      <c r="I52" s="10">
        <v>20.47</v>
      </c>
      <c r="J52" t="s">
        <v>81</v>
      </c>
      <c r="K52">
        <v>20.47</v>
      </c>
      <c r="L52" s="10">
        <v>5.31</v>
      </c>
      <c r="M52">
        <v>25.32</v>
      </c>
      <c r="N52" t="s">
        <v>81</v>
      </c>
      <c r="O52">
        <v>25.32</v>
      </c>
      <c r="P52" s="10">
        <v>20.010000000000002</v>
      </c>
      <c r="Q52" t="s">
        <v>81</v>
      </c>
      <c r="R52">
        <v>20.010000000000002</v>
      </c>
      <c r="S52" s="10">
        <v>5.03</v>
      </c>
      <c r="T52" s="10">
        <v>25.32</v>
      </c>
      <c r="U52" t="s">
        <v>81</v>
      </c>
      <c r="V52">
        <v>25.32</v>
      </c>
      <c r="W52" s="10">
        <v>20.29</v>
      </c>
      <c r="X52" s="10" t="s">
        <v>81</v>
      </c>
      <c r="Y52" s="10">
        <v>20.29</v>
      </c>
    </row>
    <row r="53" spans="1:25">
      <c r="A53" s="14">
        <v>43832.874999999891</v>
      </c>
      <c r="B53" s="9" t="s">
        <v>82</v>
      </c>
      <c r="C53" s="9" t="s">
        <v>82</v>
      </c>
      <c r="D53" s="9" t="s">
        <v>80</v>
      </c>
      <c r="E53" s="10">
        <v>4.8499999999999996</v>
      </c>
      <c r="F53">
        <v>3</v>
      </c>
      <c r="G53" t="s">
        <v>81</v>
      </c>
      <c r="H53">
        <v>3</v>
      </c>
      <c r="I53" s="10">
        <v>-1.8499999999999996</v>
      </c>
      <c r="J53" t="s">
        <v>81</v>
      </c>
      <c r="K53">
        <v>-1.8499999999999996</v>
      </c>
      <c r="L53" s="10">
        <v>5.31</v>
      </c>
      <c r="M53">
        <v>3</v>
      </c>
      <c r="N53" t="s">
        <v>81</v>
      </c>
      <c r="O53">
        <v>3</v>
      </c>
      <c r="P53" s="10">
        <v>-2.3099999999999996</v>
      </c>
      <c r="Q53" t="s">
        <v>81</v>
      </c>
      <c r="R53">
        <v>-2.3099999999999996</v>
      </c>
      <c r="S53" s="10">
        <v>5.03</v>
      </c>
      <c r="T53" s="10">
        <v>3</v>
      </c>
      <c r="U53" t="s">
        <v>81</v>
      </c>
      <c r="V53">
        <v>3</v>
      </c>
      <c r="W53" s="10">
        <v>-2.0300000000000002</v>
      </c>
      <c r="X53" s="10" t="s">
        <v>81</v>
      </c>
      <c r="Y53" s="10">
        <v>-2.0300000000000002</v>
      </c>
    </row>
    <row r="54" spans="1:25">
      <c r="A54" s="14">
        <v>43832.916666666555</v>
      </c>
      <c r="B54" s="9" t="s">
        <v>82</v>
      </c>
      <c r="C54" s="9" t="s">
        <v>82</v>
      </c>
      <c r="D54" s="9" t="s">
        <v>80</v>
      </c>
      <c r="E54" s="10">
        <v>4.8499999999999996</v>
      </c>
      <c r="F54">
        <v>16.5</v>
      </c>
      <c r="G54" t="s">
        <v>81</v>
      </c>
      <c r="H54">
        <v>16.5</v>
      </c>
      <c r="I54" s="10">
        <v>11.65</v>
      </c>
      <c r="J54" t="s">
        <v>81</v>
      </c>
      <c r="K54">
        <v>11.65</v>
      </c>
      <c r="L54" s="10">
        <v>5.31</v>
      </c>
      <c r="M54">
        <v>16.5</v>
      </c>
      <c r="N54" t="s">
        <v>81</v>
      </c>
      <c r="O54">
        <v>16.5</v>
      </c>
      <c r="P54" s="10">
        <v>11.190000000000001</v>
      </c>
      <c r="Q54" t="s">
        <v>81</v>
      </c>
      <c r="R54">
        <v>11.190000000000001</v>
      </c>
      <c r="S54" s="10">
        <v>5.03</v>
      </c>
      <c r="T54" s="10">
        <v>16.5</v>
      </c>
      <c r="U54" t="s">
        <v>81</v>
      </c>
      <c r="V54">
        <v>16.5</v>
      </c>
      <c r="W54" s="10">
        <v>11.469999999999999</v>
      </c>
      <c r="X54" s="10" t="s">
        <v>81</v>
      </c>
      <c r="Y54" s="10">
        <v>11.469999999999999</v>
      </c>
    </row>
    <row r="55" spans="1:25">
      <c r="A55" s="14">
        <v>43832.958333333219</v>
      </c>
      <c r="B55" s="9" t="s">
        <v>82</v>
      </c>
      <c r="C55" s="9" t="s">
        <v>82</v>
      </c>
      <c r="D55" s="9" t="s">
        <v>80</v>
      </c>
      <c r="E55" s="10">
        <v>4.8499999999999996</v>
      </c>
      <c r="F55">
        <v>16.5</v>
      </c>
      <c r="G55" t="s">
        <v>81</v>
      </c>
      <c r="H55">
        <v>16.5</v>
      </c>
      <c r="I55" s="10">
        <v>11.65</v>
      </c>
      <c r="J55" t="s">
        <v>81</v>
      </c>
      <c r="K55">
        <v>11.65</v>
      </c>
      <c r="L55" s="10">
        <v>5.31</v>
      </c>
      <c r="M55">
        <v>16.5</v>
      </c>
      <c r="N55" t="s">
        <v>81</v>
      </c>
      <c r="O55">
        <v>16.5</v>
      </c>
      <c r="P55" s="10">
        <v>11.190000000000001</v>
      </c>
      <c r="Q55" t="s">
        <v>81</v>
      </c>
      <c r="R55">
        <v>11.190000000000001</v>
      </c>
      <c r="S55" s="10">
        <v>5.03</v>
      </c>
      <c r="T55" s="10">
        <v>16.5</v>
      </c>
      <c r="U55" t="s">
        <v>81</v>
      </c>
      <c r="V55">
        <v>16.5</v>
      </c>
      <c r="W55" s="10">
        <v>11.469999999999999</v>
      </c>
      <c r="X55" s="10" t="s">
        <v>81</v>
      </c>
      <c r="Y55" s="10">
        <v>11.469999999999999</v>
      </c>
    </row>
    <row r="56" spans="1:25">
      <c r="A56" s="14">
        <v>43832.999999999884</v>
      </c>
      <c r="B56" s="9" t="s">
        <v>82</v>
      </c>
      <c r="C56" s="9" t="s">
        <v>82</v>
      </c>
      <c r="D56" s="9" t="s">
        <v>80</v>
      </c>
      <c r="E56" s="10">
        <v>4.8499999999999996</v>
      </c>
      <c r="F56">
        <v>15</v>
      </c>
      <c r="G56" t="s">
        <v>81</v>
      </c>
      <c r="H56">
        <v>15</v>
      </c>
      <c r="I56" s="10">
        <v>10.15</v>
      </c>
      <c r="J56" t="s">
        <v>81</v>
      </c>
      <c r="K56">
        <v>10.15</v>
      </c>
      <c r="L56" s="10">
        <v>5.31</v>
      </c>
      <c r="M56">
        <v>15</v>
      </c>
      <c r="N56" t="s">
        <v>81</v>
      </c>
      <c r="O56">
        <v>15</v>
      </c>
      <c r="P56" s="10">
        <v>9.6900000000000013</v>
      </c>
      <c r="Q56" t="s">
        <v>81</v>
      </c>
      <c r="R56">
        <v>9.6900000000000013</v>
      </c>
      <c r="S56" s="10">
        <v>5.03</v>
      </c>
      <c r="T56" s="10">
        <v>15</v>
      </c>
      <c r="U56" t="s">
        <v>81</v>
      </c>
      <c r="V56">
        <v>15</v>
      </c>
      <c r="W56" s="10">
        <v>9.9699999999999989</v>
      </c>
      <c r="X56" s="10" t="s">
        <v>81</v>
      </c>
      <c r="Y56" s="10">
        <v>9.9699999999999989</v>
      </c>
    </row>
    <row r="57" spans="1:25">
      <c r="A57" s="14">
        <v>43833.041666666548</v>
      </c>
      <c r="B57" s="9" t="s">
        <v>79</v>
      </c>
      <c r="C57" s="9" t="s">
        <v>79</v>
      </c>
      <c r="D57" s="9" t="s">
        <v>80</v>
      </c>
      <c r="E57" s="10">
        <v>4.8499999999999996</v>
      </c>
      <c r="F57">
        <v>40</v>
      </c>
      <c r="G57">
        <v>40</v>
      </c>
      <c r="H57" t="s">
        <v>81</v>
      </c>
      <c r="I57" s="10">
        <v>44.85</v>
      </c>
      <c r="J57">
        <v>44.85</v>
      </c>
      <c r="K57" t="s">
        <v>81</v>
      </c>
      <c r="L57" s="10">
        <v>5.31</v>
      </c>
      <c r="M57">
        <v>40</v>
      </c>
      <c r="N57">
        <v>40</v>
      </c>
      <c r="O57" t="s">
        <v>81</v>
      </c>
      <c r="P57" s="10">
        <v>45.31</v>
      </c>
      <c r="Q57">
        <v>45.31</v>
      </c>
      <c r="R57" t="s">
        <v>81</v>
      </c>
      <c r="S57" s="10">
        <v>5.03</v>
      </c>
      <c r="T57" s="10">
        <v>40</v>
      </c>
      <c r="U57">
        <v>40</v>
      </c>
      <c r="V57" t="s">
        <v>81</v>
      </c>
      <c r="W57" s="10">
        <v>45.03</v>
      </c>
      <c r="X57" s="10">
        <v>45.03</v>
      </c>
      <c r="Y57" s="10" t="s">
        <v>81</v>
      </c>
    </row>
    <row r="58" spans="1:25">
      <c r="A58" s="14">
        <v>43833.083333333212</v>
      </c>
      <c r="B58" s="9" t="s">
        <v>79</v>
      </c>
      <c r="C58" s="9" t="s">
        <v>79</v>
      </c>
      <c r="D58" s="9" t="s">
        <v>80</v>
      </c>
      <c r="E58" s="10">
        <v>4.8499999999999996</v>
      </c>
      <c r="F58">
        <v>47</v>
      </c>
      <c r="G58">
        <v>47</v>
      </c>
      <c r="H58" t="s">
        <v>81</v>
      </c>
      <c r="I58" s="10">
        <v>51.85</v>
      </c>
      <c r="J58">
        <v>51.85</v>
      </c>
      <c r="K58" t="s">
        <v>81</v>
      </c>
      <c r="L58" s="10">
        <v>5.31</v>
      </c>
      <c r="M58">
        <v>47</v>
      </c>
      <c r="N58">
        <v>47</v>
      </c>
      <c r="O58" t="s">
        <v>81</v>
      </c>
      <c r="P58" s="10">
        <v>52.31</v>
      </c>
      <c r="Q58">
        <v>52.31</v>
      </c>
      <c r="R58" t="s">
        <v>81</v>
      </c>
      <c r="S58" s="10">
        <v>5.03</v>
      </c>
      <c r="T58" s="10">
        <v>47</v>
      </c>
      <c r="U58">
        <v>47</v>
      </c>
      <c r="V58" t="s">
        <v>81</v>
      </c>
      <c r="W58" s="10">
        <v>52.03</v>
      </c>
      <c r="X58" s="10">
        <v>52.03</v>
      </c>
      <c r="Y58" s="10" t="s">
        <v>81</v>
      </c>
    </row>
    <row r="59" spans="1:25">
      <c r="A59" s="14">
        <v>43833.124999999876</v>
      </c>
      <c r="B59" s="9" t="s">
        <v>79</v>
      </c>
      <c r="C59" s="9" t="s">
        <v>79</v>
      </c>
      <c r="D59" s="9" t="s">
        <v>80</v>
      </c>
      <c r="E59" s="10">
        <v>4.8499999999999996</v>
      </c>
      <c r="F59">
        <v>70</v>
      </c>
      <c r="G59">
        <v>70</v>
      </c>
      <c r="H59" t="s">
        <v>81</v>
      </c>
      <c r="I59" s="10">
        <v>74.849999999999994</v>
      </c>
      <c r="J59">
        <v>74.849999999999994</v>
      </c>
      <c r="K59" t="s">
        <v>81</v>
      </c>
      <c r="L59" s="10">
        <v>5.31</v>
      </c>
      <c r="M59">
        <v>70</v>
      </c>
      <c r="N59">
        <v>70</v>
      </c>
      <c r="O59" t="s">
        <v>81</v>
      </c>
      <c r="P59" s="10">
        <v>75.31</v>
      </c>
      <c r="Q59">
        <v>75.31</v>
      </c>
      <c r="R59" t="s">
        <v>81</v>
      </c>
      <c r="S59" s="10">
        <v>5.03</v>
      </c>
      <c r="T59" s="10">
        <v>70</v>
      </c>
      <c r="U59">
        <v>70</v>
      </c>
      <c r="V59" t="s">
        <v>81</v>
      </c>
      <c r="W59" s="10">
        <v>75.03</v>
      </c>
      <c r="X59" s="10">
        <v>75.03</v>
      </c>
      <c r="Y59" s="10" t="s">
        <v>81</v>
      </c>
    </row>
    <row r="60" spans="1:25">
      <c r="A60" s="14">
        <v>43833.166666666541</v>
      </c>
      <c r="B60" s="9" t="s">
        <v>79</v>
      </c>
      <c r="C60" s="9" t="s">
        <v>79</v>
      </c>
      <c r="D60" s="9" t="s">
        <v>80</v>
      </c>
      <c r="E60" s="10">
        <v>4.8499999999999996</v>
      </c>
      <c r="F60">
        <v>52</v>
      </c>
      <c r="G60">
        <v>52</v>
      </c>
      <c r="H60" t="s">
        <v>81</v>
      </c>
      <c r="I60" s="10">
        <v>56.85</v>
      </c>
      <c r="J60">
        <v>56.85</v>
      </c>
      <c r="K60" t="s">
        <v>81</v>
      </c>
      <c r="L60" s="10">
        <v>5.31</v>
      </c>
      <c r="M60">
        <v>52</v>
      </c>
      <c r="N60">
        <v>52</v>
      </c>
      <c r="O60" t="s">
        <v>81</v>
      </c>
      <c r="P60" s="10">
        <v>57.31</v>
      </c>
      <c r="Q60">
        <v>57.31</v>
      </c>
      <c r="R60" t="s">
        <v>81</v>
      </c>
      <c r="S60" s="10">
        <v>5.03</v>
      </c>
      <c r="T60" s="10">
        <v>52</v>
      </c>
      <c r="U60">
        <v>52</v>
      </c>
      <c r="V60" t="s">
        <v>81</v>
      </c>
      <c r="W60" s="10">
        <v>57.03</v>
      </c>
      <c r="X60" s="10">
        <v>57.03</v>
      </c>
      <c r="Y60" s="10" t="s">
        <v>81</v>
      </c>
    </row>
    <row r="61" spans="1:25">
      <c r="A61" s="14">
        <v>43833.208333333205</v>
      </c>
      <c r="B61" s="9" t="s">
        <v>82</v>
      </c>
      <c r="C61" s="9" t="s">
        <v>82</v>
      </c>
      <c r="D61" s="9" t="s">
        <v>83</v>
      </c>
      <c r="E61" s="10">
        <v>4.8499999999999996</v>
      </c>
      <c r="F61">
        <v>0</v>
      </c>
      <c r="G61" t="s">
        <v>81</v>
      </c>
      <c r="H61">
        <v>0</v>
      </c>
      <c r="I61" s="10">
        <v>-4.8499999999999996</v>
      </c>
      <c r="J61" t="s">
        <v>81</v>
      </c>
      <c r="K61">
        <v>-4.8499999999999996</v>
      </c>
      <c r="L61" s="10">
        <v>5.31</v>
      </c>
      <c r="M61">
        <v>20.5</v>
      </c>
      <c r="N61" t="s">
        <v>81</v>
      </c>
      <c r="O61">
        <v>20.5</v>
      </c>
      <c r="P61" s="10">
        <v>15.190000000000001</v>
      </c>
      <c r="Q61" t="s">
        <v>81</v>
      </c>
      <c r="R61">
        <v>15.190000000000001</v>
      </c>
      <c r="S61" s="10">
        <v>5.03</v>
      </c>
      <c r="T61" s="10">
        <v>0.85</v>
      </c>
      <c r="U61" t="s">
        <v>81</v>
      </c>
      <c r="V61">
        <v>0.85</v>
      </c>
      <c r="W61" s="10">
        <v>-4.1800000000000006</v>
      </c>
      <c r="X61" s="10" t="s">
        <v>81</v>
      </c>
      <c r="Y61" s="10">
        <v>-4.1800000000000006</v>
      </c>
    </row>
    <row r="62" spans="1:25">
      <c r="A62" s="14">
        <v>43833.249999999869</v>
      </c>
      <c r="B62" s="9" t="s">
        <v>82</v>
      </c>
      <c r="C62" s="9" t="s">
        <v>82</v>
      </c>
      <c r="D62" s="9" t="s">
        <v>80</v>
      </c>
      <c r="E62" s="10">
        <v>4.8499999999999996</v>
      </c>
      <c r="F62">
        <v>9.92</v>
      </c>
      <c r="G62" t="s">
        <v>81</v>
      </c>
      <c r="H62">
        <v>9.92</v>
      </c>
      <c r="I62" s="10">
        <v>5.07</v>
      </c>
      <c r="J62" t="s">
        <v>81</v>
      </c>
      <c r="K62">
        <v>5.07</v>
      </c>
      <c r="L62" s="10">
        <v>5.31</v>
      </c>
      <c r="M62">
        <v>9.92</v>
      </c>
      <c r="N62" t="s">
        <v>81</v>
      </c>
      <c r="O62">
        <v>9.92</v>
      </c>
      <c r="P62" s="10">
        <v>4.6100000000000003</v>
      </c>
      <c r="Q62" t="s">
        <v>81</v>
      </c>
      <c r="R62">
        <v>4.6100000000000003</v>
      </c>
      <c r="S62" s="10">
        <v>5.03</v>
      </c>
      <c r="T62" s="10">
        <v>9.92</v>
      </c>
      <c r="U62" t="s">
        <v>81</v>
      </c>
      <c r="V62">
        <v>9.92</v>
      </c>
      <c r="W62" s="10">
        <v>4.8899999999999997</v>
      </c>
      <c r="X62" s="10" t="s">
        <v>81</v>
      </c>
      <c r="Y62" s="10">
        <v>4.8899999999999997</v>
      </c>
    </row>
    <row r="63" spans="1:25">
      <c r="A63" s="14">
        <v>43833.291666666533</v>
      </c>
      <c r="B63" s="9" t="s">
        <v>82</v>
      </c>
      <c r="C63" s="9" t="s">
        <v>82</v>
      </c>
      <c r="D63" s="9" t="s">
        <v>80</v>
      </c>
      <c r="E63" s="10">
        <v>4.8499999999999996</v>
      </c>
      <c r="F63">
        <v>22</v>
      </c>
      <c r="G63" t="s">
        <v>81</v>
      </c>
      <c r="H63">
        <v>22</v>
      </c>
      <c r="I63" s="10">
        <v>17.149999999999999</v>
      </c>
      <c r="J63" t="s">
        <v>81</v>
      </c>
      <c r="K63">
        <v>17.149999999999999</v>
      </c>
      <c r="L63" s="10">
        <v>5.31</v>
      </c>
      <c r="M63">
        <v>22</v>
      </c>
      <c r="N63" t="s">
        <v>81</v>
      </c>
      <c r="O63">
        <v>22</v>
      </c>
      <c r="P63" s="10">
        <v>16.690000000000001</v>
      </c>
      <c r="Q63" t="s">
        <v>81</v>
      </c>
      <c r="R63">
        <v>16.690000000000001</v>
      </c>
      <c r="S63" s="10">
        <v>5.03</v>
      </c>
      <c r="T63" s="10">
        <v>22</v>
      </c>
      <c r="U63" t="s">
        <v>81</v>
      </c>
      <c r="V63">
        <v>22</v>
      </c>
      <c r="W63" s="10">
        <v>16.97</v>
      </c>
      <c r="X63" s="10" t="s">
        <v>81</v>
      </c>
      <c r="Y63" s="10">
        <v>16.97</v>
      </c>
    </row>
    <row r="64" spans="1:25">
      <c r="A64" s="14">
        <v>43833.333333333198</v>
      </c>
      <c r="B64" s="9" t="s">
        <v>82</v>
      </c>
      <c r="C64" s="9" t="s">
        <v>82</v>
      </c>
      <c r="D64" s="9" t="s">
        <v>80</v>
      </c>
      <c r="E64" s="10">
        <v>4.8499999999999996</v>
      </c>
      <c r="F64">
        <v>22</v>
      </c>
      <c r="G64" t="s">
        <v>81</v>
      </c>
      <c r="H64">
        <v>22</v>
      </c>
      <c r="I64" s="10">
        <v>17.149999999999999</v>
      </c>
      <c r="J64" t="s">
        <v>81</v>
      </c>
      <c r="K64">
        <v>17.149999999999999</v>
      </c>
      <c r="L64" s="10">
        <v>5.31</v>
      </c>
      <c r="M64">
        <v>22</v>
      </c>
      <c r="N64" t="s">
        <v>81</v>
      </c>
      <c r="O64">
        <v>22</v>
      </c>
      <c r="P64" s="10">
        <v>16.690000000000001</v>
      </c>
      <c r="Q64" t="s">
        <v>81</v>
      </c>
      <c r="R64">
        <v>16.690000000000001</v>
      </c>
      <c r="S64" s="10">
        <v>5.03</v>
      </c>
      <c r="T64" s="10">
        <v>22</v>
      </c>
      <c r="U64" t="s">
        <v>81</v>
      </c>
      <c r="V64">
        <v>22</v>
      </c>
      <c r="W64" s="10">
        <v>16.97</v>
      </c>
      <c r="X64" s="10" t="s">
        <v>81</v>
      </c>
      <c r="Y64" s="10">
        <v>16.97</v>
      </c>
    </row>
    <row r="65" spans="1:25">
      <c r="A65" s="14">
        <v>43833.374999999862</v>
      </c>
      <c r="B65" s="9" t="s">
        <v>82</v>
      </c>
      <c r="C65" s="9" t="s">
        <v>82</v>
      </c>
      <c r="D65" s="9" t="s">
        <v>80</v>
      </c>
      <c r="E65" s="10">
        <v>4.8499999999999996</v>
      </c>
      <c r="F65">
        <v>24</v>
      </c>
      <c r="G65" t="s">
        <v>81</v>
      </c>
      <c r="H65">
        <v>24</v>
      </c>
      <c r="I65" s="10">
        <v>19.149999999999999</v>
      </c>
      <c r="J65" t="s">
        <v>81</v>
      </c>
      <c r="K65">
        <v>19.149999999999999</v>
      </c>
      <c r="L65" s="10">
        <v>5.31</v>
      </c>
      <c r="M65">
        <v>24</v>
      </c>
      <c r="N65" t="s">
        <v>81</v>
      </c>
      <c r="O65">
        <v>24</v>
      </c>
      <c r="P65" s="10">
        <v>18.690000000000001</v>
      </c>
      <c r="Q65" t="s">
        <v>81</v>
      </c>
      <c r="R65">
        <v>18.690000000000001</v>
      </c>
      <c r="S65" s="10">
        <v>5.03</v>
      </c>
      <c r="T65" s="10">
        <v>24</v>
      </c>
      <c r="U65" t="s">
        <v>81</v>
      </c>
      <c r="V65">
        <v>24</v>
      </c>
      <c r="W65" s="10">
        <v>18.97</v>
      </c>
      <c r="X65" s="10" t="s">
        <v>81</v>
      </c>
      <c r="Y65" s="10">
        <v>18.97</v>
      </c>
    </row>
    <row r="66" spans="1:25">
      <c r="A66" s="14">
        <v>43833.416666666526</v>
      </c>
      <c r="B66" s="9" t="s">
        <v>82</v>
      </c>
      <c r="C66" s="9" t="s">
        <v>82</v>
      </c>
      <c r="D66" s="9" t="s">
        <v>80</v>
      </c>
      <c r="E66" s="10">
        <v>4.8499999999999996</v>
      </c>
      <c r="F66">
        <v>25.58</v>
      </c>
      <c r="G66" t="s">
        <v>81</v>
      </c>
      <c r="H66">
        <v>25.58</v>
      </c>
      <c r="I66" s="10">
        <v>20.729999999999997</v>
      </c>
      <c r="J66" t="s">
        <v>81</v>
      </c>
      <c r="K66">
        <v>20.729999999999997</v>
      </c>
      <c r="L66" s="10">
        <v>5.31</v>
      </c>
      <c r="M66">
        <v>25.58</v>
      </c>
      <c r="N66" t="s">
        <v>81</v>
      </c>
      <c r="O66">
        <v>25.58</v>
      </c>
      <c r="P66" s="10">
        <v>20.27</v>
      </c>
      <c r="Q66" t="s">
        <v>81</v>
      </c>
      <c r="R66">
        <v>20.27</v>
      </c>
      <c r="S66" s="10">
        <v>5.03</v>
      </c>
      <c r="T66" s="10">
        <v>25.58</v>
      </c>
      <c r="U66" t="s">
        <v>81</v>
      </c>
      <c r="V66">
        <v>25.58</v>
      </c>
      <c r="W66" s="10">
        <v>20.549999999999997</v>
      </c>
      <c r="X66" s="10" t="s">
        <v>81</v>
      </c>
      <c r="Y66" s="10">
        <v>20.549999999999997</v>
      </c>
    </row>
    <row r="67" spans="1:25">
      <c r="A67" s="14">
        <v>43833.45833333319</v>
      </c>
      <c r="B67" s="9" t="s">
        <v>79</v>
      </c>
      <c r="C67" s="9" t="s">
        <v>79</v>
      </c>
      <c r="D67" s="9" t="s">
        <v>80</v>
      </c>
      <c r="E67" s="10">
        <v>4.8499999999999996</v>
      </c>
      <c r="F67">
        <v>35</v>
      </c>
      <c r="G67">
        <v>35</v>
      </c>
      <c r="H67" t="s">
        <v>81</v>
      </c>
      <c r="I67" s="10">
        <v>39.85</v>
      </c>
      <c r="J67">
        <v>39.85</v>
      </c>
      <c r="K67" t="s">
        <v>81</v>
      </c>
      <c r="L67" s="10">
        <v>5.31</v>
      </c>
      <c r="M67">
        <v>35</v>
      </c>
      <c r="N67">
        <v>35</v>
      </c>
      <c r="O67" t="s">
        <v>81</v>
      </c>
      <c r="P67" s="10">
        <v>40.31</v>
      </c>
      <c r="Q67">
        <v>40.31</v>
      </c>
      <c r="R67" t="s">
        <v>81</v>
      </c>
      <c r="S67" s="10">
        <v>5.03</v>
      </c>
      <c r="T67" s="10">
        <v>35</v>
      </c>
      <c r="U67">
        <v>35</v>
      </c>
      <c r="V67" t="s">
        <v>81</v>
      </c>
      <c r="W67" s="10">
        <v>40.03</v>
      </c>
      <c r="X67" s="10">
        <v>40.03</v>
      </c>
      <c r="Y67" s="10" t="s">
        <v>81</v>
      </c>
    </row>
    <row r="68" spans="1:25">
      <c r="A68" s="14">
        <v>43833.499999999854</v>
      </c>
      <c r="B68" s="9" t="s">
        <v>79</v>
      </c>
      <c r="C68" s="9" t="s">
        <v>79</v>
      </c>
      <c r="D68" s="9" t="s">
        <v>83</v>
      </c>
      <c r="E68" s="10">
        <v>4.8499999999999996</v>
      </c>
      <c r="F68">
        <v>35</v>
      </c>
      <c r="G68">
        <v>35</v>
      </c>
      <c r="H68" t="s">
        <v>81</v>
      </c>
      <c r="I68" s="10">
        <v>39.85</v>
      </c>
      <c r="J68">
        <v>39.85</v>
      </c>
      <c r="K68" t="s">
        <v>81</v>
      </c>
      <c r="L68" s="10">
        <v>5.31</v>
      </c>
      <c r="M68">
        <v>8.2100000000000009</v>
      </c>
      <c r="N68">
        <v>8.2100000000000009</v>
      </c>
      <c r="O68" t="s">
        <v>81</v>
      </c>
      <c r="P68" s="10">
        <v>13.52</v>
      </c>
      <c r="Q68">
        <v>13.52</v>
      </c>
      <c r="R68" t="s">
        <v>81</v>
      </c>
      <c r="S68" s="10">
        <v>5.03</v>
      </c>
      <c r="T68" s="10">
        <v>30.02</v>
      </c>
      <c r="U68">
        <v>30.02</v>
      </c>
      <c r="V68" t="s">
        <v>81</v>
      </c>
      <c r="W68" s="10">
        <v>35.049999999999997</v>
      </c>
      <c r="X68" s="10">
        <v>35.049999999999997</v>
      </c>
      <c r="Y68" s="10" t="s">
        <v>81</v>
      </c>
    </row>
    <row r="69" spans="1:25">
      <c r="A69" s="14">
        <v>43833.541666666519</v>
      </c>
      <c r="B69" s="9" t="s">
        <v>79</v>
      </c>
      <c r="C69" s="9" t="s">
        <v>79</v>
      </c>
      <c r="D69" s="9" t="s">
        <v>80</v>
      </c>
      <c r="E69" s="10">
        <v>4.8499999999999996</v>
      </c>
      <c r="F69">
        <v>31</v>
      </c>
      <c r="G69">
        <v>31</v>
      </c>
      <c r="H69" t="s">
        <v>81</v>
      </c>
      <c r="I69" s="10">
        <v>35.85</v>
      </c>
      <c r="J69">
        <v>35.85</v>
      </c>
      <c r="K69" t="s">
        <v>81</v>
      </c>
      <c r="L69" s="10">
        <v>5.31</v>
      </c>
      <c r="M69">
        <v>31</v>
      </c>
      <c r="N69">
        <v>31</v>
      </c>
      <c r="O69" t="s">
        <v>81</v>
      </c>
      <c r="P69" s="10">
        <v>36.31</v>
      </c>
      <c r="Q69">
        <v>36.31</v>
      </c>
      <c r="R69" t="s">
        <v>81</v>
      </c>
      <c r="S69" s="10">
        <v>5.03</v>
      </c>
      <c r="T69" s="10">
        <v>31</v>
      </c>
      <c r="U69">
        <v>31</v>
      </c>
      <c r="V69" t="s">
        <v>81</v>
      </c>
      <c r="W69" s="10">
        <v>36.03</v>
      </c>
      <c r="X69" s="10">
        <v>36.03</v>
      </c>
      <c r="Y69" s="10" t="s">
        <v>81</v>
      </c>
    </row>
    <row r="70" spans="1:25">
      <c r="A70" s="14">
        <v>43833.583333333183</v>
      </c>
      <c r="B70" s="9" t="s">
        <v>82</v>
      </c>
      <c r="C70" s="9" t="s">
        <v>82</v>
      </c>
      <c r="D70" s="9" t="s">
        <v>83</v>
      </c>
      <c r="E70" s="10">
        <v>4.8499999999999996</v>
      </c>
      <c r="F70">
        <v>3</v>
      </c>
      <c r="G70" t="s">
        <v>81</v>
      </c>
      <c r="H70">
        <v>3</v>
      </c>
      <c r="I70" s="10">
        <v>-1.8499999999999996</v>
      </c>
      <c r="J70" t="s">
        <v>81</v>
      </c>
      <c r="K70">
        <v>-1.8499999999999996</v>
      </c>
      <c r="L70" s="10">
        <v>5.31</v>
      </c>
      <c r="M70">
        <v>19</v>
      </c>
      <c r="N70" t="s">
        <v>81</v>
      </c>
      <c r="O70">
        <v>19</v>
      </c>
      <c r="P70" s="10">
        <v>13.690000000000001</v>
      </c>
      <c r="Q70" t="s">
        <v>81</v>
      </c>
      <c r="R70">
        <v>13.690000000000001</v>
      </c>
      <c r="S70" s="10">
        <v>5.03</v>
      </c>
      <c r="T70" s="10">
        <v>30.02</v>
      </c>
      <c r="U70" t="s">
        <v>81</v>
      </c>
      <c r="V70">
        <v>30.02</v>
      </c>
      <c r="W70" s="10">
        <v>24.99</v>
      </c>
      <c r="X70" s="10" t="s">
        <v>81</v>
      </c>
      <c r="Y70" s="10">
        <v>24.99</v>
      </c>
    </row>
    <row r="71" spans="1:25">
      <c r="A71" s="14">
        <v>43833.624999999847</v>
      </c>
      <c r="B71" s="9" t="s">
        <v>82</v>
      </c>
      <c r="C71" s="9" t="s">
        <v>82</v>
      </c>
      <c r="D71" s="9" t="s">
        <v>80</v>
      </c>
      <c r="E71" s="10">
        <v>4.8499999999999996</v>
      </c>
      <c r="F71">
        <v>28.96</v>
      </c>
      <c r="G71" t="s">
        <v>81</v>
      </c>
      <c r="H71">
        <v>28.96</v>
      </c>
      <c r="I71" s="10">
        <v>24.11</v>
      </c>
      <c r="J71" t="s">
        <v>81</v>
      </c>
      <c r="K71">
        <v>24.11</v>
      </c>
      <c r="L71" s="10">
        <v>5.31</v>
      </c>
      <c r="M71">
        <v>28.96</v>
      </c>
      <c r="N71" t="s">
        <v>81</v>
      </c>
      <c r="O71">
        <v>28.96</v>
      </c>
      <c r="P71" s="10">
        <v>23.650000000000002</v>
      </c>
      <c r="Q71" t="s">
        <v>81</v>
      </c>
      <c r="R71">
        <v>23.650000000000002</v>
      </c>
      <c r="S71" s="10">
        <v>5.03</v>
      </c>
      <c r="T71" s="10">
        <v>28.96</v>
      </c>
      <c r="U71" t="s">
        <v>81</v>
      </c>
      <c r="V71">
        <v>28.96</v>
      </c>
      <c r="W71" s="10">
        <v>23.93</v>
      </c>
      <c r="X71" s="10" t="s">
        <v>81</v>
      </c>
      <c r="Y71" s="10">
        <v>23.93</v>
      </c>
    </row>
    <row r="72" spans="1:25">
      <c r="A72" s="14">
        <v>43833.666666666511</v>
      </c>
      <c r="B72" s="9" t="s">
        <v>82</v>
      </c>
      <c r="C72" s="9" t="s">
        <v>82</v>
      </c>
      <c r="D72" s="9" t="s">
        <v>80</v>
      </c>
      <c r="E72" s="10">
        <v>4.8499999999999996</v>
      </c>
      <c r="F72">
        <v>26</v>
      </c>
      <c r="G72" t="s">
        <v>81</v>
      </c>
      <c r="H72">
        <v>26</v>
      </c>
      <c r="I72" s="10">
        <v>21.15</v>
      </c>
      <c r="J72" t="s">
        <v>81</v>
      </c>
      <c r="K72">
        <v>21.15</v>
      </c>
      <c r="L72" s="10">
        <v>5.31</v>
      </c>
      <c r="M72">
        <v>26</v>
      </c>
      <c r="N72" t="s">
        <v>81</v>
      </c>
      <c r="O72">
        <v>26</v>
      </c>
      <c r="P72" s="10">
        <v>20.69</v>
      </c>
      <c r="Q72" t="s">
        <v>81</v>
      </c>
      <c r="R72">
        <v>20.69</v>
      </c>
      <c r="S72" s="10">
        <v>5.03</v>
      </c>
      <c r="T72" s="10">
        <v>26</v>
      </c>
      <c r="U72" t="s">
        <v>81</v>
      </c>
      <c r="V72">
        <v>26</v>
      </c>
      <c r="W72" s="10">
        <v>20.97</v>
      </c>
      <c r="X72" s="10" t="s">
        <v>81</v>
      </c>
      <c r="Y72" s="10">
        <v>20.97</v>
      </c>
    </row>
    <row r="73" spans="1:25">
      <c r="A73" s="14">
        <v>43833.708333333176</v>
      </c>
      <c r="B73" s="9" t="s">
        <v>82</v>
      </c>
      <c r="C73" s="9" t="s">
        <v>82</v>
      </c>
      <c r="D73" s="9" t="s">
        <v>83</v>
      </c>
      <c r="E73" s="10">
        <v>4.8499999999999996</v>
      </c>
      <c r="F73">
        <v>3</v>
      </c>
      <c r="G73" t="s">
        <v>81</v>
      </c>
      <c r="H73">
        <v>3</v>
      </c>
      <c r="I73" s="10">
        <v>-1.8499999999999996</v>
      </c>
      <c r="J73" t="s">
        <v>81</v>
      </c>
      <c r="K73">
        <v>-1.8499999999999996</v>
      </c>
      <c r="L73" s="10">
        <v>5.31</v>
      </c>
      <c r="M73">
        <v>19.100000000000001</v>
      </c>
      <c r="N73" t="s">
        <v>81</v>
      </c>
      <c r="O73">
        <v>19.100000000000001</v>
      </c>
      <c r="P73" s="10">
        <v>13.790000000000003</v>
      </c>
      <c r="Q73" t="s">
        <v>81</v>
      </c>
      <c r="R73">
        <v>13.790000000000003</v>
      </c>
      <c r="S73" s="10">
        <v>5.03</v>
      </c>
      <c r="T73" s="10">
        <v>30.15</v>
      </c>
      <c r="U73" t="s">
        <v>81</v>
      </c>
      <c r="V73">
        <v>30.15</v>
      </c>
      <c r="W73" s="10">
        <v>25.119999999999997</v>
      </c>
      <c r="X73" s="10" t="s">
        <v>81</v>
      </c>
      <c r="Y73" s="10">
        <v>25.119999999999997</v>
      </c>
    </row>
    <row r="74" spans="1:25">
      <c r="A74" s="14">
        <v>43833.74999999984</v>
      </c>
      <c r="B74" s="9" t="s">
        <v>82</v>
      </c>
      <c r="C74" s="9" t="s">
        <v>82</v>
      </c>
      <c r="D74" s="9" t="s">
        <v>80</v>
      </c>
      <c r="E74" s="10">
        <v>4.8499999999999996</v>
      </c>
      <c r="F74">
        <v>30.07</v>
      </c>
      <c r="G74" t="s">
        <v>81</v>
      </c>
      <c r="H74">
        <v>30.07</v>
      </c>
      <c r="I74" s="10">
        <v>25.22</v>
      </c>
      <c r="J74" t="s">
        <v>81</v>
      </c>
      <c r="K74">
        <v>25.22</v>
      </c>
      <c r="L74" s="10">
        <v>5.31</v>
      </c>
      <c r="M74">
        <v>30.07</v>
      </c>
      <c r="N74" t="s">
        <v>81</v>
      </c>
      <c r="O74">
        <v>30.07</v>
      </c>
      <c r="P74" s="10">
        <v>24.76</v>
      </c>
      <c r="Q74" t="s">
        <v>81</v>
      </c>
      <c r="R74">
        <v>24.76</v>
      </c>
      <c r="S74" s="10">
        <v>5.03</v>
      </c>
      <c r="T74" s="10">
        <v>30.07</v>
      </c>
      <c r="U74" t="s">
        <v>81</v>
      </c>
      <c r="V74">
        <v>30.07</v>
      </c>
      <c r="W74" s="10">
        <v>25.04</v>
      </c>
      <c r="X74" s="10" t="s">
        <v>81</v>
      </c>
      <c r="Y74" s="10">
        <v>25.04</v>
      </c>
    </row>
    <row r="75" spans="1:25">
      <c r="A75" s="14">
        <v>43833.791666666504</v>
      </c>
      <c r="B75" s="9" t="s">
        <v>82</v>
      </c>
      <c r="C75" s="9" t="s">
        <v>82</v>
      </c>
      <c r="D75" s="9" t="s">
        <v>80</v>
      </c>
      <c r="E75" s="10">
        <v>4.8499999999999996</v>
      </c>
      <c r="F75">
        <v>3</v>
      </c>
      <c r="G75" t="s">
        <v>81</v>
      </c>
      <c r="H75">
        <v>3</v>
      </c>
      <c r="I75" s="10">
        <v>-1.8499999999999996</v>
      </c>
      <c r="J75" t="s">
        <v>81</v>
      </c>
      <c r="K75">
        <v>-1.8499999999999996</v>
      </c>
      <c r="L75" s="10">
        <v>5.31</v>
      </c>
      <c r="M75">
        <v>3</v>
      </c>
      <c r="N75" t="s">
        <v>81</v>
      </c>
      <c r="O75">
        <v>3</v>
      </c>
      <c r="P75" s="10">
        <v>-2.3099999999999996</v>
      </c>
      <c r="Q75" t="s">
        <v>81</v>
      </c>
      <c r="R75">
        <v>-2.3099999999999996</v>
      </c>
      <c r="S75" s="10">
        <v>5.03</v>
      </c>
      <c r="T75" s="10">
        <v>3</v>
      </c>
      <c r="U75" t="s">
        <v>81</v>
      </c>
      <c r="V75">
        <v>3</v>
      </c>
      <c r="W75" s="10">
        <v>-2.0300000000000002</v>
      </c>
      <c r="X75" s="10" t="s">
        <v>81</v>
      </c>
      <c r="Y75" s="10">
        <v>-2.0300000000000002</v>
      </c>
    </row>
    <row r="76" spans="1:25">
      <c r="A76" s="14">
        <v>43833.833333333168</v>
      </c>
      <c r="B76" s="9" t="s">
        <v>79</v>
      </c>
      <c r="C76" s="9" t="s">
        <v>79</v>
      </c>
      <c r="D76" s="9" t="s">
        <v>80</v>
      </c>
      <c r="E76" s="10">
        <v>4.8499999999999996</v>
      </c>
      <c r="F76">
        <v>40</v>
      </c>
      <c r="G76">
        <v>40</v>
      </c>
      <c r="H76" t="s">
        <v>81</v>
      </c>
      <c r="I76" s="10">
        <v>44.85</v>
      </c>
      <c r="J76">
        <v>44.85</v>
      </c>
      <c r="K76" t="s">
        <v>81</v>
      </c>
      <c r="L76" s="10">
        <v>5.31</v>
      </c>
      <c r="M76">
        <v>40</v>
      </c>
      <c r="N76">
        <v>40</v>
      </c>
      <c r="O76" t="s">
        <v>81</v>
      </c>
      <c r="P76" s="10">
        <v>45.31</v>
      </c>
      <c r="Q76">
        <v>45.31</v>
      </c>
      <c r="R76" t="s">
        <v>81</v>
      </c>
      <c r="S76" s="10">
        <v>5.03</v>
      </c>
      <c r="T76" s="10">
        <v>40</v>
      </c>
      <c r="U76">
        <v>40</v>
      </c>
      <c r="V76" t="s">
        <v>81</v>
      </c>
      <c r="W76" s="10">
        <v>45.03</v>
      </c>
      <c r="X76" s="10">
        <v>45.03</v>
      </c>
      <c r="Y76" s="10" t="s">
        <v>81</v>
      </c>
    </row>
    <row r="77" spans="1:25">
      <c r="A77" s="14">
        <v>43833.874999999833</v>
      </c>
      <c r="B77" s="9" t="s">
        <v>79</v>
      </c>
      <c r="C77" s="9" t="s">
        <v>79</v>
      </c>
      <c r="D77" s="9" t="s">
        <v>80</v>
      </c>
      <c r="E77" s="10">
        <v>4.8499999999999996</v>
      </c>
      <c r="F77">
        <v>47.8</v>
      </c>
      <c r="G77">
        <v>47.8</v>
      </c>
      <c r="H77" t="s">
        <v>81</v>
      </c>
      <c r="I77" s="10">
        <v>52.65</v>
      </c>
      <c r="J77">
        <v>52.65</v>
      </c>
      <c r="K77" t="s">
        <v>81</v>
      </c>
      <c r="L77" s="10">
        <v>5.31</v>
      </c>
      <c r="M77">
        <v>47.8</v>
      </c>
      <c r="N77">
        <v>47.8</v>
      </c>
      <c r="O77" t="s">
        <v>81</v>
      </c>
      <c r="P77" s="10">
        <v>53.11</v>
      </c>
      <c r="Q77">
        <v>53.11</v>
      </c>
      <c r="R77" t="s">
        <v>81</v>
      </c>
      <c r="S77" s="10">
        <v>5.03</v>
      </c>
      <c r="T77" s="10">
        <v>47.8</v>
      </c>
      <c r="U77">
        <v>47.8</v>
      </c>
      <c r="V77" t="s">
        <v>81</v>
      </c>
      <c r="W77" s="10">
        <v>52.83</v>
      </c>
      <c r="X77" s="10">
        <v>52.83</v>
      </c>
      <c r="Y77" s="10" t="s">
        <v>81</v>
      </c>
    </row>
    <row r="78" spans="1:25">
      <c r="A78" s="14">
        <v>43833.916666666497</v>
      </c>
      <c r="B78" s="9" t="s">
        <v>82</v>
      </c>
      <c r="C78" s="9" t="s">
        <v>82</v>
      </c>
      <c r="D78" s="9" t="s">
        <v>83</v>
      </c>
      <c r="E78" s="10">
        <v>4.8499999999999996</v>
      </c>
      <c r="F78">
        <v>3</v>
      </c>
      <c r="G78" t="s">
        <v>81</v>
      </c>
      <c r="H78">
        <v>3</v>
      </c>
      <c r="I78" s="10">
        <v>-1.8499999999999996</v>
      </c>
      <c r="J78" t="s">
        <v>81</v>
      </c>
      <c r="K78">
        <v>-1.8499999999999996</v>
      </c>
      <c r="L78" s="10">
        <v>5.31</v>
      </c>
      <c r="M78">
        <v>22</v>
      </c>
      <c r="N78" t="s">
        <v>81</v>
      </c>
      <c r="O78">
        <v>22</v>
      </c>
      <c r="P78" s="10">
        <v>16.690000000000001</v>
      </c>
      <c r="Q78" t="s">
        <v>81</v>
      </c>
      <c r="R78">
        <v>16.690000000000001</v>
      </c>
      <c r="S78" s="10">
        <v>5.03</v>
      </c>
      <c r="T78" s="10">
        <v>27.03</v>
      </c>
      <c r="U78" t="s">
        <v>81</v>
      </c>
      <c r="V78">
        <v>27.03</v>
      </c>
      <c r="W78" s="10">
        <v>22</v>
      </c>
      <c r="X78" s="10" t="s">
        <v>81</v>
      </c>
      <c r="Y78" s="10">
        <v>22</v>
      </c>
    </row>
    <row r="79" spans="1:25">
      <c r="A79" s="14">
        <v>43833.958333333161</v>
      </c>
      <c r="B79" s="9" t="s">
        <v>79</v>
      </c>
      <c r="C79" s="9" t="s">
        <v>79</v>
      </c>
      <c r="D79" s="9" t="s">
        <v>80</v>
      </c>
      <c r="E79" s="10">
        <v>4.8499999999999996</v>
      </c>
      <c r="F79">
        <v>46</v>
      </c>
      <c r="G79">
        <v>46</v>
      </c>
      <c r="H79" t="s">
        <v>81</v>
      </c>
      <c r="I79" s="10">
        <v>50.85</v>
      </c>
      <c r="J79">
        <v>50.85</v>
      </c>
      <c r="K79" t="s">
        <v>81</v>
      </c>
      <c r="L79" s="10">
        <v>5.31</v>
      </c>
      <c r="M79">
        <v>46</v>
      </c>
      <c r="N79">
        <v>46</v>
      </c>
      <c r="O79" t="s">
        <v>81</v>
      </c>
      <c r="P79" s="10">
        <v>51.31</v>
      </c>
      <c r="Q79">
        <v>51.31</v>
      </c>
      <c r="R79" t="s">
        <v>81</v>
      </c>
      <c r="S79" s="10">
        <v>5.03</v>
      </c>
      <c r="T79" s="10">
        <v>46</v>
      </c>
      <c r="U79">
        <v>46</v>
      </c>
      <c r="V79" t="s">
        <v>81</v>
      </c>
      <c r="W79" s="10">
        <v>51.03</v>
      </c>
      <c r="X79" s="10">
        <v>51.03</v>
      </c>
      <c r="Y79" s="10" t="s">
        <v>81</v>
      </c>
    </row>
    <row r="80" spans="1:25">
      <c r="A80" s="14">
        <v>43833.999999999825</v>
      </c>
      <c r="B80" s="9" t="s">
        <v>79</v>
      </c>
      <c r="C80" s="9" t="s">
        <v>79</v>
      </c>
      <c r="D80" s="9" t="s">
        <v>80</v>
      </c>
      <c r="E80" s="10">
        <v>4.8499999999999996</v>
      </c>
      <c r="F80">
        <v>46</v>
      </c>
      <c r="G80">
        <v>46</v>
      </c>
      <c r="H80" t="s">
        <v>81</v>
      </c>
      <c r="I80" s="10">
        <v>50.85</v>
      </c>
      <c r="J80">
        <v>50.85</v>
      </c>
      <c r="K80" t="s">
        <v>81</v>
      </c>
      <c r="L80" s="10">
        <v>5.31</v>
      </c>
      <c r="M80">
        <v>46</v>
      </c>
      <c r="N80">
        <v>46</v>
      </c>
      <c r="O80" t="s">
        <v>81</v>
      </c>
      <c r="P80" s="10">
        <v>51.31</v>
      </c>
      <c r="Q80">
        <v>51.31</v>
      </c>
      <c r="R80" t="s">
        <v>81</v>
      </c>
      <c r="S80" s="10">
        <v>5.03</v>
      </c>
      <c r="T80" s="10">
        <v>46</v>
      </c>
      <c r="U80">
        <v>46</v>
      </c>
      <c r="V80" t="s">
        <v>81</v>
      </c>
      <c r="W80" s="10">
        <v>51.03</v>
      </c>
      <c r="X80" s="10">
        <v>51.03</v>
      </c>
      <c r="Y80" s="10" t="s">
        <v>81</v>
      </c>
    </row>
    <row r="81" spans="1:25">
      <c r="A81" s="14">
        <v>43834.04166666649</v>
      </c>
      <c r="B81" s="9" t="s">
        <v>79</v>
      </c>
      <c r="C81" s="9" t="s">
        <v>79</v>
      </c>
      <c r="D81" s="9" t="s">
        <v>80</v>
      </c>
      <c r="E81" s="10">
        <v>4.8499999999999996</v>
      </c>
      <c r="F81">
        <v>95</v>
      </c>
      <c r="G81">
        <v>95</v>
      </c>
      <c r="H81" t="s">
        <v>81</v>
      </c>
      <c r="I81" s="10">
        <v>99.85</v>
      </c>
      <c r="J81">
        <v>99.85</v>
      </c>
      <c r="K81" t="s">
        <v>81</v>
      </c>
      <c r="L81" s="10">
        <v>5.31</v>
      </c>
      <c r="M81">
        <v>95</v>
      </c>
      <c r="N81">
        <v>95</v>
      </c>
      <c r="O81" t="s">
        <v>81</v>
      </c>
      <c r="P81" s="10">
        <v>100.31</v>
      </c>
      <c r="Q81">
        <v>100.31</v>
      </c>
      <c r="R81" t="s">
        <v>81</v>
      </c>
      <c r="S81" s="10">
        <v>5.03</v>
      </c>
      <c r="T81" s="10">
        <v>95</v>
      </c>
      <c r="U81">
        <v>95</v>
      </c>
      <c r="V81" t="s">
        <v>81</v>
      </c>
      <c r="W81" s="10">
        <v>100.03</v>
      </c>
      <c r="X81" s="10">
        <v>100.03</v>
      </c>
      <c r="Y81" s="10" t="s">
        <v>81</v>
      </c>
    </row>
    <row r="82" spans="1:25">
      <c r="A82" s="14">
        <v>43834.083333333154</v>
      </c>
      <c r="B82" s="9" t="s">
        <v>79</v>
      </c>
      <c r="C82" s="9" t="s">
        <v>79</v>
      </c>
      <c r="D82" s="9" t="s">
        <v>80</v>
      </c>
      <c r="E82" s="10">
        <v>4.8499999999999996</v>
      </c>
      <c r="F82">
        <v>95</v>
      </c>
      <c r="G82">
        <v>95</v>
      </c>
      <c r="H82" t="s">
        <v>81</v>
      </c>
      <c r="I82" s="10">
        <v>99.85</v>
      </c>
      <c r="J82">
        <v>99.85</v>
      </c>
      <c r="K82" t="s">
        <v>81</v>
      </c>
      <c r="L82" s="10">
        <v>5.31</v>
      </c>
      <c r="M82">
        <v>95</v>
      </c>
      <c r="N82">
        <v>95</v>
      </c>
      <c r="O82" t="s">
        <v>81</v>
      </c>
      <c r="P82" s="10">
        <v>100.31</v>
      </c>
      <c r="Q82">
        <v>100.31</v>
      </c>
      <c r="R82" t="s">
        <v>81</v>
      </c>
      <c r="S82" s="10">
        <v>5.03</v>
      </c>
      <c r="T82" s="10">
        <v>95</v>
      </c>
      <c r="U82">
        <v>95</v>
      </c>
      <c r="V82" t="s">
        <v>81</v>
      </c>
      <c r="W82" s="10">
        <v>100.03</v>
      </c>
      <c r="X82" s="10">
        <v>100.03</v>
      </c>
      <c r="Y82" s="10" t="s">
        <v>81</v>
      </c>
    </row>
    <row r="83" spans="1:25">
      <c r="A83" s="14">
        <v>43834.124999999818</v>
      </c>
      <c r="B83" s="9" t="s">
        <v>79</v>
      </c>
      <c r="C83" s="9" t="s">
        <v>79</v>
      </c>
      <c r="D83" s="9" t="s">
        <v>80</v>
      </c>
      <c r="E83" s="10">
        <v>4.8499999999999996</v>
      </c>
      <c r="F83">
        <v>99</v>
      </c>
      <c r="G83">
        <v>99</v>
      </c>
      <c r="H83" t="s">
        <v>81</v>
      </c>
      <c r="I83" s="10">
        <v>103.85</v>
      </c>
      <c r="J83">
        <v>103.85</v>
      </c>
      <c r="K83" t="s">
        <v>81</v>
      </c>
      <c r="L83" s="10">
        <v>5.31</v>
      </c>
      <c r="M83">
        <v>99</v>
      </c>
      <c r="N83">
        <v>99</v>
      </c>
      <c r="O83" t="s">
        <v>81</v>
      </c>
      <c r="P83" s="10">
        <v>104.31</v>
      </c>
      <c r="Q83">
        <v>104.31</v>
      </c>
      <c r="R83" t="s">
        <v>81</v>
      </c>
      <c r="S83" s="10">
        <v>5.03</v>
      </c>
      <c r="T83" s="10">
        <v>99</v>
      </c>
      <c r="U83">
        <v>99</v>
      </c>
      <c r="V83" t="s">
        <v>81</v>
      </c>
      <c r="W83" s="10">
        <v>104.03</v>
      </c>
      <c r="X83" s="10">
        <v>104.03</v>
      </c>
      <c r="Y83" s="10" t="s">
        <v>81</v>
      </c>
    </row>
    <row r="84" spans="1:25">
      <c r="A84" s="14">
        <v>43834.166666666482</v>
      </c>
      <c r="B84" s="9" t="s">
        <v>79</v>
      </c>
      <c r="C84" s="9" t="s">
        <v>79</v>
      </c>
      <c r="D84" s="9" t="s">
        <v>80</v>
      </c>
      <c r="E84" s="10">
        <v>4.8499999999999996</v>
      </c>
      <c r="F84">
        <v>99</v>
      </c>
      <c r="G84">
        <v>99</v>
      </c>
      <c r="H84" t="s">
        <v>81</v>
      </c>
      <c r="I84" s="10">
        <v>103.85</v>
      </c>
      <c r="J84">
        <v>103.85</v>
      </c>
      <c r="K84" t="s">
        <v>81</v>
      </c>
      <c r="L84" s="10">
        <v>5.31</v>
      </c>
      <c r="M84">
        <v>99</v>
      </c>
      <c r="N84">
        <v>99</v>
      </c>
      <c r="O84" t="s">
        <v>81</v>
      </c>
      <c r="P84" s="10">
        <v>104.31</v>
      </c>
      <c r="Q84">
        <v>104.31</v>
      </c>
      <c r="R84" t="s">
        <v>81</v>
      </c>
      <c r="S84" s="10">
        <v>5.03</v>
      </c>
      <c r="T84" s="10">
        <v>99</v>
      </c>
      <c r="U84">
        <v>99</v>
      </c>
      <c r="V84" t="s">
        <v>81</v>
      </c>
      <c r="W84" s="10">
        <v>104.03</v>
      </c>
      <c r="X84" s="10">
        <v>104.03</v>
      </c>
      <c r="Y84" s="10" t="s">
        <v>81</v>
      </c>
    </row>
    <row r="85" spans="1:25">
      <c r="A85" s="14">
        <v>43834.208333333147</v>
      </c>
      <c r="B85" s="9" t="s">
        <v>82</v>
      </c>
      <c r="C85" s="9" t="s">
        <v>82</v>
      </c>
      <c r="D85" s="9" t="s">
        <v>83</v>
      </c>
      <c r="E85" s="10">
        <v>4.8499999999999996</v>
      </c>
      <c r="F85">
        <v>1</v>
      </c>
      <c r="G85" t="s">
        <v>81</v>
      </c>
      <c r="H85">
        <v>1</v>
      </c>
      <c r="I85" s="10">
        <v>-3.8499999999999996</v>
      </c>
      <c r="J85" t="s">
        <v>81</v>
      </c>
      <c r="K85">
        <v>-3.8499999999999996</v>
      </c>
      <c r="L85" s="10">
        <v>5.31</v>
      </c>
      <c r="M85">
        <v>20.9</v>
      </c>
      <c r="N85" t="s">
        <v>81</v>
      </c>
      <c r="O85">
        <v>20.9</v>
      </c>
      <c r="P85" s="10">
        <v>15.59</v>
      </c>
      <c r="Q85" t="s">
        <v>81</v>
      </c>
      <c r="R85">
        <v>15.59</v>
      </c>
      <c r="S85" s="10">
        <v>5.03</v>
      </c>
      <c r="T85" s="10">
        <v>4.04</v>
      </c>
      <c r="U85" t="s">
        <v>81</v>
      </c>
      <c r="V85">
        <v>4.04</v>
      </c>
      <c r="W85" s="10">
        <v>-0.99000000000000021</v>
      </c>
      <c r="X85" s="10" t="s">
        <v>81</v>
      </c>
      <c r="Y85" s="10">
        <v>-0.99000000000000021</v>
      </c>
    </row>
    <row r="86" spans="1:25">
      <c r="A86" s="14">
        <v>43834.249999999811</v>
      </c>
      <c r="B86" s="9" t="s">
        <v>82</v>
      </c>
      <c r="C86" s="9" t="s">
        <v>82</v>
      </c>
      <c r="D86" s="9" t="s">
        <v>80</v>
      </c>
      <c r="E86" s="10">
        <v>4.8499999999999996</v>
      </c>
      <c r="F86">
        <v>4.03</v>
      </c>
      <c r="G86" t="s">
        <v>81</v>
      </c>
      <c r="H86">
        <v>4.03</v>
      </c>
      <c r="I86" s="10">
        <v>-0.8199999999999994</v>
      </c>
      <c r="J86" t="s">
        <v>81</v>
      </c>
      <c r="K86">
        <v>-0.8199999999999994</v>
      </c>
      <c r="L86" s="10">
        <v>5.31</v>
      </c>
      <c r="M86">
        <v>4.03</v>
      </c>
      <c r="N86" t="s">
        <v>81</v>
      </c>
      <c r="O86">
        <v>4.03</v>
      </c>
      <c r="P86" s="10">
        <v>-1.2799999999999994</v>
      </c>
      <c r="Q86" t="s">
        <v>81</v>
      </c>
      <c r="R86">
        <v>-1.2799999999999994</v>
      </c>
      <c r="S86" s="10">
        <v>5.03</v>
      </c>
      <c r="T86" s="10">
        <v>4.03</v>
      </c>
      <c r="U86" t="s">
        <v>81</v>
      </c>
      <c r="V86">
        <v>4.03</v>
      </c>
      <c r="W86" s="10">
        <v>-1</v>
      </c>
      <c r="X86" s="10" t="s">
        <v>81</v>
      </c>
      <c r="Y86" s="10">
        <v>-1</v>
      </c>
    </row>
    <row r="87" spans="1:25">
      <c r="A87" s="14">
        <v>43834.291666666475</v>
      </c>
      <c r="B87" s="9" t="s">
        <v>82</v>
      </c>
      <c r="C87" s="9" t="s">
        <v>82</v>
      </c>
      <c r="D87" s="9" t="s">
        <v>80</v>
      </c>
      <c r="E87" s="10">
        <v>4.8499999999999996</v>
      </c>
      <c r="F87">
        <v>1</v>
      </c>
      <c r="G87" t="s">
        <v>81</v>
      </c>
      <c r="H87">
        <v>1</v>
      </c>
      <c r="I87" s="10">
        <v>-3.8499999999999996</v>
      </c>
      <c r="J87" t="s">
        <v>81</v>
      </c>
      <c r="K87">
        <v>-3.8499999999999996</v>
      </c>
      <c r="L87" s="10">
        <v>5.31</v>
      </c>
      <c r="M87">
        <v>1</v>
      </c>
      <c r="N87" t="s">
        <v>81</v>
      </c>
      <c r="O87">
        <v>1</v>
      </c>
      <c r="P87" s="10">
        <v>-4.3099999999999996</v>
      </c>
      <c r="Q87" t="s">
        <v>81</v>
      </c>
      <c r="R87">
        <v>-4.3099999999999996</v>
      </c>
      <c r="S87" s="10">
        <v>5.03</v>
      </c>
      <c r="T87" s="10">
        <v>1</v>
      </c>
      <c r="U87" t="s">
        <v>81</v>
      </c>
      <c r="V87">
        <v>1</v>
      </c>
      <c r="W87" s="10">
        <v>-4.03</v>
      </c>
      <c r="X87" s="10" t="s">
        <v>81</v>
      </c>
      <c r="Y87" s="10">
        <v>-4.03</v>
      </c>
    </row>
    <row r="88" spans="1:25">
      <c r="A88" s="14">
        <v>43834.333333333139</v>
      </c>
      <c r="B88" s="9" t="s">
        <v>82</v>
      </c>
      <c r="C88" s="9" t="s">
        <v>82</v>
      </c>
      <c r="D88" s="9" t="s">
        <v>83</v>
      </c>
      <c r="E88" s="10">
        <v>4.8499999999999996</v>
      </c>
      <c r="F88">
        <v>1</v>
      </c>
      <c r="G88" t="s">
        <v>81</v>
      </c>
      <c r="H88">
        <v>1</v>
      </c>
      <c r="I88" s="10">
        <v>-3.8499999999999996</v>
      </c>
      <c r="J88" t="s">
        <v>81</v>
      </c>
      <c r="K88">
        <v>-3.8499999999999996</v>
      </c>
      <c r="L88" s="10">
        <v>5.31</v>
      </c>
      <c r="M88">
        <v>15.04</v>
      </c>
      <c r="N88" t="s">
        <v>81</v>
      </c>
      <c r="O88">
        <v>15.04</v>
      </c>
      <c r="P88" s="10">
        <v>9.73</v>
      </c>
      <c r="Q88" t="s">
        <v>81</v>
      </c>
      <c r="R88">
        <v>9.73</v>
      </c>
      <c r="S88" s="10">
        <v>5.03</v>
      </c>
      <c r="T88" s="10">
        <v>19.07</v>
      </c>
      <c r="U88" t="s">
        <v>81</v>
      </c>
      <c r="V88">
        <v>19.07</v>
      </c>
      <c r="W88" s="10">
        <v>14.04</v>
      </c>
      <c r="X88" s="10" t="s">
        <v>81</v>
      </c>
      <c r="Y88" s="10">
        <v>14.04</v>
      </c>
    </row>
    <row r="89" spans="1:25">
      <c r="A89" s="14">
        <v>43834.374999999804</v>
      </c>
      <c r="B89" s="9" t="s">
        <v>79</v>
      </c>
      <c r="C89" s="9" t="s">
        <v>79</v>
      </c>
      <c r="D89" s="9" t="s">
        <v>80</v>
      </c>
      <c r="E89" s="10">
        <v>4.8499999999999996</v>
      </c>
      <c r="F89">
        <v>50</v>
      </c>
      <c r="G89">
        <v>50</v>
      </c>
      <c r="H89" t="s">
        <v>81</v>
      </c>
      <c r="I89" s="10">
        <v>54.85</v>
      </c>
      <c r="J89">
        <v>54.85</v>
      </c>
      <c r="K89" t="s">
        <v>81</v>
      </c>
      <c r="L89" s="10">
        <v>5.31</v>
      </c>
      <c r="M89">
        <v>50</v>
      </c>
      <c r="N89">
        <v>50</v>
      </c>
      <c r="O89" t="s">
        <v>81</v>
      </c>
      <c r="P89" s="10">
        <v>55.31</v>
      </c>
      <c r="Q89">
        <v>55.31</v>
      </c>
      <c r="R89" t="s">
        <v>81</v>
      </c>
      <c r="S89" s="10">
        <v>5.03</v>
      </c>
      <c r="T89" s="10">
        <v>50</v>
      </c>
      <c r="U89">
        <v>50</v>
      </c>
      <c r="V89" t="s">
        <v>81</v>
      </c>
      <c r="W89" s="10">
        <v>55.03</v>
      </c>
      <c r="X89" s="10">
        <v>55.03</v>
      </c>
      <c r="Y89" s="10" t="s">
        <v>81</v>
      </c>
    </row>
    <row r="90" spans="1:25">
      <c r="A90" s="14">
        <v>43834.416666666468</v>
      </c>
      <c r="B90" s="9" t="s">
        <v>79</v>
      </c>
      <c r="C90" s="9" t="s">
        <v>79</v>
      </c>
      <c r="D90" s="9" t="s">
        <v>80</v>
      </c>
      <c r="E90" s="10">
        <v>4.8499999999999996</v>
      </c>
      <c r="F90">
        <v>51</v>
      </c>
      <c r="G90">
        <v>51</v>
      </c>
      <c r="H90" t="s">
        <v>81</v>
      </c>
      <c r="I90" s="10">
        <v>55.85</v>
      </c>
      <c r="J90">
        <v>55.85</v>
      </c>
      <c r="K90" t="s">
        <v>81</v>
      </c>
      <c r="L90" s="10">
        <v>5.31</v>
      </c>
      <c r="M90">
        <v>51</v>
      </c>
      <c r="N90">
        <v>51</v>
      </c>
      <c r="O90" t="s">
        <v>81</v>
      </c>
      <c r="P90" s="10">
        <v>56.31</v>
      </c>
      <c r="Q90">
        <v>56.31</v>
      </c>
      <c r="R90" t="s">
        <v>81</v>
      </c>
      <c r="S90" s="10">
        <v>5.03</v>
      </c>
      <c r="T90" s="10">
        <v>51</v>
      </c>
      <c r="U90">
        <v>51</v>
      </c>
      <c r="V90" t="s">
        <v>81</v>
      </c>
      <c r="W90" s="10">
        <v>56.03</v>
      </c>
      <c r="X90" s="10">
        <v>56.03</v>
      </c>
      <c r="Y90" s="10" t="s">
        <v>81</v>
      </c>
    </row>
    <row r="91" spans="1:25">
      <c r="A91" s="14">
        <v>43834.458333333132</v>
      </c>
      <c r="B91" s="9" t="s">
        <v>79</v>
      </c>
      <c r="C91" s="9" t="s">
        <v>79</v>
      </c>
      <c r="D91" s="9" t="s">
        <v>80</v>
      </c>
      <c r="E91" s="10">
        <v>4.8499999999999996</v>
      </c>
      <c r="F91">
        <v>50</v>
      </c>
      <c r="G91">
        <v>50</v>
      </c>
      <c r="H91" t="s">
        <v>81</v>
      </c>
      <c r="I91" s="10">
        <v>54.85</v>
      </c>
      <c r="J91">
        <v>54.85</v>
      </c>
      <c r="K91" t="s">
        <v>81</v>
      </c>
      <c r="L91" s="10">
        <v>5.31</v>
      </c>
      <c r="M91">
        <v>50</v>
      </c>
      <c r="N91">
        <v>50</v>
      </c>
      <c r="O91" t="s">
        <v>81</v>
      </c>
      <c r="P91" s="10">
        <v>55.31</v>
      </c>
      <c r="Q91">
        <v>55.31</v>
      </c>
      <c r="R91" t="s">
        <v>81</v>
      </c>
      <c r="S91" s="10">
        <v>5.03</v>
      </c>
      <c r="T91" s="10">
        <v>50</v>
      </c>
      <c r="U91">
        <v>50</v>
      </c>
      <c r="V91" t="s">
        <v>81</v>
      </c>
      <c r="W91" s="10">
        <v>55.03</v>
      </c>
      <c r="X91" s="10">
        <v>55.03</v>
      </c>
      <c r="Y91" s="10" t="s">
        <v>81</v>
      </c>
    </row>
    <row r="92" spans="1:25">
      <c r="A92" s="14">
        <v>43834.499999999796</v>
      </c>
      <c r="B92" s="9" t="s">
        <v>82</v>
      </c>
      <c r="C92" s="9" t="s">
        <v>82</v>
      </c>
      <c r="D92" s="9" t="s">
        <v>80</v>
      </c>
      <c r="E92" s="10">
        <v>4.8499999999999996</v>
      </c>
      <c r="F92">
        <v>-30</v>
      </c>
      <c r="G92" t="s">
        <v>81</v>
      </c>
      <c r="H92">
        <v>-30</v>
      </c>
      <c r="I92" s="10">
        <v>-34.85</v>
      </c>
      <c r="J92" t="s">
        <v>81</v>
      </c>
      <c r="K92">
        <v>-34.85</v>
      </c>
      <c r="L92" s="10">
        <v>5.31</v>
      </c>
      <c r="M92">
        <v>-30</v>
      </c>
      <c r="N92" t="s">
        <v>81</v>
      </c>
      <c r="O92">
        <v>-30</v>
      </c>
      <c r="P92" s="10">
        <v>-35.31</v>
      </c>
      <c r="Q92" t="s">
        <v>81</v>
      </c>
      <c r="R92">
        <v>-35.31</v>
      </c>
      <c r="S92" s="10">
        <v>5.03</v>
      </c>
      <c r="T92" s="10">
        <v>-30</v>
      </c>
      <c r="U92" t="s">
        <v>81</v>
      </c>
      <c r="V92">
        <v>-30</v>
      </c>
      <c r="W92" s="10">
        <v>-35.03</v>
      </c>
      <c r="X92" s="10" t="s">
        <v>81</v>
      </c>
      <c r="Y92" s="10">
        <v>-35.03</v>
      </c>
    </row>
    <row r="93" spans="1:25">
      <c r="A93" s="14">
        <v>43834.541666666461</v>
      </c>
      <c r="B93" s="9" t="s">
        <v>82</v>
      </c>
      <c r="C93" s="9" t="s">
        <v>82</v>
      </c>
      <c r="D93" s="9" t="s">
        <v>80</v>
      </c>
      <c r="E93" s="10">
        <v>4.8499999999999996</v>
      </c>
      <c r="F93">
        <v>-30</v>
      </c>
      <c r="G93" t="s">
        <v>81</v>
      </c>
      <c r="H93">
        <v>-30</v>
      </c>
      <c r="I93" s="10">
        <v>-34.85</v>
      </c>
      <c r="J93" t="s">
        <v>81</v>
      </c>
      <c r="K93">
        <v>-34.85</v>
      </c>
      <c r="L93" s="10">
        <v>5.31</v>
      </c>
      <c r="M93">
        <v>-30</v>
      </c>
      <c r="N93" t="s">
        <v>81</v>
      </c>
      <c r="O93">
        <v>-30</v>
      </c>
      <c r="P93" s="10">
        <v>-35.31</v>
      </c>
      <c r="Q93" t="s">
        <v>81</v>
      </c>
      <c r="R93">
        <v>-35.31</v>
      </c>
      <c r="S93" s="10">
        <v>5.03</v>
      </c>
      <c r="T93" s="10">
        <v>-30</v>
      </c>
      <c r="U93" t="s">
        <v>81</v>
      </c>
      <c r="V93">
        <v>-30</v>
      </c>
      <c r="W93" s="10">
        <v>-35.03</v>
      </c>
      <c r="X93" s="10" t="s">
        <v>81</v>
      </c>
      <c r="Y93" s="10">
        <v>-35.03</v>
      </c>
    </row>
    <row r="94" spans="1:25">
      <c r="A94" s="14">
        <v>43834.583333333125</v>
      </c>
      <c r="B94" s="9" t="s">
        <v>79</v>
      </c>
      <c r="C94" s="9" t="s">
        <v>79</v>
      </c>
      <c r="D94" s="9" t="s">
        <v>80</v>
      </c>
      <c r="E94" s="10">
        <v>4.8499999999999996</v>
      </c>
      <c r="F94">
        <v>50</v>
      </c>
      <c r="G94">
        <v>50</v>
      </c>
      <c r="H94" t="s">
        <v>81</v>
      </c>
      <c r="I94" s="10">
        <v>54.85</v>
      </c>
      <c r="J94">
        <v>54.85</v>
      </c>
      <c r="K94" t="s">
        <v>81</v>
      </c>
      <c r="L94" s="10">
        <v>5.31</v>
      </c>
      <c r="M94">
        <v>50</v>
      </c>
      <c r="N94">
        <v>50</v>
      </c>
      <c r="O94" t="s">
        <v>81</v>
      </c>
      <c r="P94" s="10">
        <v>55.31</v>
      </c>
      <c r="Q94">
        <v>55.31</v>
      </c>
      <c r="R94" t="s">
        <v>81</v>
      </c>
      <c r="S94" s="10">
        <v>5.03</v>
      </c>
      <c r="T94" s="10">
        <v>50</v>
      </c>
      <c r="U94">
        <v>50</v>
      </c>
      <c r="V94" t="s">
        <v>81</v>
      </c>
      <c r="W94" s="10">
        <v>55.03</v>
      </c>
      <c r="X94" s="10">
        <v>55.03</v>
      </c>
      <c r="Y94" s="10" t="s">
        <v>81</v>
      </c>
    </row>
    <row r="95" spans="1:25">
      <c r="A95" s="14">
        <v>43834.624999999789</v>
      </c>
      <c r="B95" s="9" t="s">
        <v>79</v>
      </c>
      <c r="C95" s="9" t="s">
        <v>79</v>
      </c>
      <c r="D95" s="9" t="s">
        <v>80</v>
      </c>
      <c r="E95" s="10">
        <v>4.8499999999999996</v>
      </c>
      <c r="F95">
        <v>50</v>
      </c>
      <c r="G95">
        <v>50</v>
      </c>
      <c r="H95" t="s">
        <v>81</v>
      </c>
      <c r="I95" s="10">
        <v>54.85</v>
      </c>
      <c r="J95">
        <v>54.85</v>
      </c>
      <c r="K95" t="s">
        <v>81</v>
      </c>
      <c r="L95" s="10">
        <v>5.31</v>
      </c>
      <c r="M95">
        <v>50</v>
      </c>
      <c r="N95">
        <v>50</v>
      </c>
      <c r="O95" t="s">
        <v>81</v>
      </c>
      <c r="P95" s="10">
        <v>55.31</v>
      </c>
      <c r="Q95">
        <v>55.31</v>
      </c>
      <c r="R95" t="s">
        <v>81</v>
      </c>
      <c r="S95" s="10">
        <v>5.03</v>
      </c>
      <c r="T95" s="10">
        <v>50</v>
      </c>
      <c r="U95">
        <v>50</v>
      </c>
      <c r="V95" t="s">
        <v>81</v>
      </c>
      <c r="W95" s="10">
        <v>55.03</v>
      </c>
      <c r="X95" s="10">
        <v>55.03</v>
      </c>
      <c r="Y95" s="10" t="s">
        <v>81</v>
      </c>
    </row>
    <row r="96" spans="1:25">
      <c r="A96" s="14">
        <v>43834.666666666453</v>
      </c>
      <c r="B96" s="9" t="s">
        <v>79</v>
      </c>
      <c r="C96" s="9" t="s">
        <v>79</v>
      </c>
      <c r="D96" s="9" t="s">
        <v>80</v>
      </c>
      <c r="E96" s="10">
        <v>4.8499999999999996</v>
      </c>
      <c r="F96">
        <v>56.1</v>
      </c>
      <c r="G96">
        <v>56.1</v>
      </c>
      <c r="H96" t="s">
        <v>81</v>
      </c>
      <c r="I96" s="10">
        <v>60.95</v>
      </c>
      <c r="J96">
        <v>60.95</v>
      </c>
      <c r="K96" t="s">
        <v>81</v>
      </c>
      <c r="L96" s="10">
        <v>5.31</v>
      </c>
      <c r="M96">
        <v>56.1</v>
      </c>
      <c r="N96">
        <v>56.1</v>
      </c>
      <c r="O96" t="s">
        <v>81</v>
      </c>
      <c r="P96" s="10">
        <v>61.410000000000004</v>
      </c>
      <c r="Q96">
        <v>61.410000000000004</v>
      </c>
      <c r="R96" t="s">
        <v>81</v>
      </c>
      <c r="S96" s="10">
        <v>5.03</v>
      </c>
      <c r="T96" s="10">
        <v>56.1</v>
      </c>
      <c r="U96">
        <v>56.1</v>
      </c>
      <c r="V96" t="s">
        <v>81</v>
      </c>
      <c r="W96" s="10">
        <v>61.13</v>
      </c>
      <c r="X96" s="10">
        <v>61.13</v>
      </c>
      <c r="Y96" s="10" t="s">
        <v>81</v>
      </c>
    </row>
    <row r="97" spans="1:25">
      <c r="A97" s="14">
        <v>43834.708333333117</v>
      </c>
      <c r="B97" s="9" t="s">
        <v>79</v>
      </c>
      <c r="C97" s="9" t="s">
        <v>79</v>
      </c>
      <c r="D97" s="9" t="s">
        <v>80</v>
      </c>
      <c r="E97" s="10">
        <v>4.8499999999999996</v>
      </c>
      <c r="F97">
        <v>95</v>
      </c>
      <c r="G97">
        <v>95</v>
      </c>
      <c r="H97" t="s">
        <v>81</v>
      </c>
      <c r="I97" s="10">
        <v>99.85</v>
      </c>
      <c r="J97">
        <v>99.85</v>
      </c>
      <c r="K97" t="s">
        <v>81</v>
      </c>
      <c r="L97" s="10">
        <v>5.31</v>
      </c>
      <c r="M97">
        <v>95</v>
      </c>
      <c r="N97">
        <v>95</v>
      </c>
      <c r="O97" t="s">
        <v>81</v>
      </c>
      <c r="P97" s="10">
        <v>100.31</v>
      </c>
      <c r="Q97">
        <v>100.31</v>
      </c>
      <c r="R97" t="s">
        <v>81</v>
      </c>
      <c r="S97" s="10">
        <v>5.03</v>
      </c>
      <c r="T97" s="10">
        <v>95</v>
      </c>
      <c r="U97">
        <v>95</v>
      </c>
      <c r="V97" t="s">
        <v>81</v>
      </c>
      <c r="W97" s="10">
        <v>100.03</v>
      </c>
      <c r="X97" s="10">
        <v>100.03</v>
      </c>
      <c r="Y97" s="10" t="s">
        <v>81</v>
      </c>
    </row>
    <row r="98" spans="1:25">
      <c r="A98" s="14">
        <v>43834.749999999782</v>
      </c>
      <c r="B98" s="9" t="s">
        <v>79</v>
      </c>
      <c r="C98" s="9" t="s">
        <v>79</v>
      </c>
      <c r="D98" s="9" t="s">
        <v>80</v>
      </c>
      <c r="E98" s="10">
        <v>4.8499999999999996</v>
      </c>
      <c r="F98">
        <v>95</v>
      </c>
      <c r="G98">
        <v>95</v>
      </c>
      <c r="H98" t="s">
        <v>81</v>
      </c>
      <c r="I98" s="10">
        <v>99.85</v>
      </c>
      <c r="J98">
        <v>99.85</v>
      </c>
      <c r="K98" t="s">
        <v>81</v>
      </c>
      <c r="L98" s="10">
        <v>5.31</v>
      </c>
      <c r="M98">
        <v>95</v>
      </c>
      <c r="N98">
        <v>95</v>
      </c>
      <c r="O98" t="s">
        <v>81</v>
      </c>
      <c r="P98" s="10">
        <v>100.31</v>
      </c>
      <c r="Q98">
        <v>100.31</v>
      </c>
      <c r="R98" t="s">
        <v>81</v>
      </c>
      <c r="S98" s="10">
        <v>5.03</v>
      </c>
      <c r="T98" s="10">
        <v>95</v>
      </c>
      <c r="U98">
        <v>95</v>
      </c>
      <c r="V98" t="s">
        <v>81</v>
      </c>
      <c r="W98" s="10">
        <v>100.03</v>
      </c>
      <c r="X98" s="10">
        <v>100.03</v>
      </c>
      <c r="Y98" s="10" t="s">
        <v>81</v>
      </c>
    </row>
    <row r="99" spans="1:25">
      <c r="A99" s="14">
        <v>43834.791666666446</v>
      </c>
      <c r="B99" s="9" t="s">
        <v>79</v>
      </c>
      <c r="C99" s="9" t="s">
        <v>79</v>
      </c>
      <c r="D99" s="9" t="s">
        <v>80</v>
      </c>
      <c r="E99" s="10">
        <v>4.8499999999999996</v>
      </c>
      <c r="F99">
        <v>50</v>
      </c>
      <c r="G99">
        <v>50</v>
      </c>
      <c r="H99" t="s">
        <v>81</v>
      </c>
      <c r="I99" s="10">
        <v>54.85</v>
      </c>
      <c r="J99">
        <v>54.85</v>
      </c>
      <c r="K99" t="s">
        <v>81</v>
      </c>
      <c r="L99" s="10">
        <v>5.31</v>
      </c>
      <c r="M99">
        <v>50</v>
      </c>
      <c r="N99">
        <v>50</v>
      </c>
      <c r="O99" t="s">
        <v>81</v>
      </c>
      <c r="P99" s="10">
        <v>55.31</v>
      </c>
      <c r="Q99">
        <v>55.31</v>
      </c>
      <c r="R99" t="s">
        <v>81</v>
      </c>
      <c r="S99" s="10">
        <v>5.03</v>
      </c>
      <c r="T99" s="10">
        <v>50</v>
      </c>
      <c r="U99">
        <v>50</v>
      </c>
      <c r="V99" t="s">
        <v>81</v>
      </c>
      <c r="W99" s="10">
        <v>55.03</v>
      </c>
      <c r="X99" s="10">
        <v>55.03</v>
      </c>
      <c r="Y99" s="10" t="s">
        <v>81</v>
      </c>
    </row>
    <row r="100" spans="1:25">
      <c r="A100" s="14">
        <v>43834.83333333311</v>
      </c>
      <c r="B100" s="9" t="s">
        <v>79</v>
      </c>
      <c r="C100" s="9" t="s">
        <v>79</v>
      </c>
      <c r="D100" s="9" t="s">
        <v>80</v>
      </c>
      <c r="E100" s="10">
        <v>4.8499999999999996</v>
      </c>
      <c r="F100">
        <v>70</v>
      </c>
      <c r="G100">
        <v>70</v>
      </c>
      <c r="H100" t="s">
        <v>81</v>
      </c>
      <c r="I100" s="10">
        <v>74.849999999999994</v>
      </c>
      <c r="J100">
        <v>74.849999999999994</v>
      </c>
      <c r="K100" t="s">
        <v>81</v>
      </c>
      <c r="L100" s="10">
        <v>5.31</v>
      </c>
      <c r="M100">
        <v>70</v>
      </c>
      <c r="N100">
        <v>70</v>
      </c>
      <c r="O100" t="s">
        <v>81</v>
      </c>
      <c r="P100" s="10">
        <v>75.31</v>
      </c>
      <c r="Q100">
        <v>75.31</v>
      </c>
      <c r="R100" t="s">
        <v>81</v>
      </c>
      <c r="S100" s="10">
        <v>5.03</v>
      </c>
      <c r="T100" s="10">
        <v>70</v>
      </c>
      <c r="U100">
        <v>70</v>
      </c>
      <c r="V100" t="s">
        <v>81</v>
      </c>
      <c r="W100" s="10">
        <v>75.03</v>
      </c>
      <c r="X100" s="10">
        <v>75.03</v>
      </c>
      <c r="Y100" s="10" t="s">
        <v>81</v>
      </c>
    </row>
    <row r="101" spans="1:25">
      <c r="A101" s="14">
        <v>43834.874999999774</v>
      </c>
      <c r="B101" s="9" t="s">
        <v>79</v>
      </c>
      <c r="C101" s="9" t="s">
        <v>79</v>
      </c>
      <c r="D101" s="9" t="s">
        <v>80</v>
      </c>
      <c r="E101" s="10">
        <v>4.8499999999999996</v>
      </c>
      <c r="F101">
        <v>54.8</v>
      </c>
      <c r="G101">
        <v>54.8</v>
      </c>
      <c r="H101" t="s">
        <v>81</v>
      </c>
      <c r="I101" s="10">
        <v>59.65</v>
      </c>
      <c r="J101">
        <v>59.65</v>
      </c>
      <c r="K101" t="s">
        <v>81</v>
      </c>
      <c r="L101" s="10">
        <v>5.31</v>
      </c>
      <c r="M101">
        <v>54.8</v>
      </c>
      <c r="N101">
        <v>54.8</v>
      </c>
      <c r="O101" t="s">
        <v>81</v>
      </c>
      <c r="P101" s="10">
        <v>60.11</v>
      </c>
      <c r="Q101">
        <v>60.11</v>
      </c>
      <c r="R101" t="s">
        <v>81</v>
      </c>
      <c r="S101" s="10">
        <v>5.03</v>
      </c>
      <c r="T101" s="10">
        <v>54.8</v>
      </c>
      <c r="U101">
        <v>54.8</v>
      </c>
      <c r="V101" t="s">
        <v>81</v>
      </c>
      <c r="W101" s="10">
        <v>59.83</v>
      </c>
      <c r="X101" s="10">
        <v>59.83</v>
      </c>
      <c r="Y101" s="10" t="s">
        <v>81</v>
      </c>
    </row>
    <row r="102" spans="1:25">
      <c r="A102" s="14">
        <v>43834.916666666439</v>
      </c>
      <c r="B102" s="9" t="s">
        <v>79</v>
      </c>
      <c r="C102" s="9" t="s">
        <v>79</v>
      </c>
      <c r="D102" s="9" t="s">
        <v>80</v>
      </c>
      <c r="E102" s="10">
        <v>4.8499999999999996</v>
      </c>
      <c r="F102">
        <v>51</v>
      </c>
      <c r="G102">
        <v>51</v>
      </c>
      <c r="H102" t="s">
        <v>81</v>
      </c>
      <c r="I102" s="10">
        <v>55.85</v>
      </c>
      <c r="J102">
        <v>55.85</v>
      </c>
      <c r="K102" t="s">
        <v>81</v>
      </c>
      <c r="L102" s="10">
        <v>5.31</v>
      </c>
      <c r="M102">
        <v>51</v>
      </c>
      <c r="N102">
        <v>51</v>
      </c>
      <c r="O102" t="s">
        <v>81</v>
      </c>
      <c r="P102" s="10">
        <v>56.31</v>
      </c>
      <c r="Q102">
        <v>56.31</v>
      </c>
      <c r="R102" t="s">
        <v>81</v>
      </c>
      <c r="S102" s="10">
        <v>5.03</v>
      </c>
      <c r="T102" s="10">
        <v>51</v>
      </c>
      <c r="U102">
        <v>51</v>
      </c>
      <c r="V102" t="s">
        <v>81</v>
      </c>
      <c r="W102" s="10">
        <v>56.03</v>
      </c>
      <c r="X102" s="10">
        <v>56.03</v>
      </c>
      <c r="Y102" s="10" t="s">
        <v>81</v>
      </c>
    </row>
    <row r="103" spans="1:25">
      <c r="A103" s="14">
        <v>43834.958333333103</v>
      </c>
      <c r="B103" s="9" t="s">
        <v>79</v>
      </c>
      <c r="C103" s="9" t="s">
        <v>79</v>
      </c>
      <c r="D103" s="9" t="s">
        <v>80</v>
      </c>
      <c r="E103" s="10">
        <v>4.8499999999999996</v>
      </c>
      <c r="F103">
        <v>54.8</v>
      </c>
      <c r="G103">
        <v>54.8</v>
      </c>
      <c r="H103" t="s">
        <v>81</v>
      </c>
      <c r="I103" s="10">
        <v>59.65</v>
      </c>
      <c r="J103">
        <v>59.65</v>
      </c>
      <c r="K103" t="s">
        <v>81</v>
      </c>
      <c r="L103" s="10">
        <v>5.31</v>
      </c>
      <c r="M103">
        <v>54.8</v>
      </c>
      <c r="N103">
        <v>54.8</v>
      </c>
      <c r="O103" t="s">
        <v>81</v>
      </c>
      <c r="P103" s="10">
        <v>60.11</v>
      </c>
      <c r="Q103">
        <v>60.11</v>
      </c>
      <c r="R103" t="s">
        <v>81</v>
      </c>
      <c r="S103" s="10">
        <v>5.03</v>
      </c>
      <c r="T103" s="10">
        <v>54.8</v>
      </c>
      <c r="U103">
        <v>54.8</v>
      </c>
      <c r="V103" t="s">
        <v>81</v>
      </c>
      <c r="W103" s="10">
        <v>59.83</v>
      </c>
      <c r="X103" s="10">
        <v>59.83</v>
      </c>
      <c r="Y103" s="10" t="s">
        <v>81</v>
      </c>
    </row>
    <row r="104" spans="1:25">
      <c r="A104" s="14">
        <v>43834.999999999767</v>
      </c>
      <c r="B104" s="9" t="s">
        <v>79</v>
      </c>
      <c r="C104" s="9" t="s">
        <v>79</v>
      </c>
      <c r="D104" s="9" t="s">
        <v>80</v>
      </c>
      <c r="E104" s="10">
        <v>4.8499999999999996</v>
      </c>
      <c r="F104">
        <v>55.3</v>
      </c>
      <c r="G104">
        <v>55.3</v>
      </c>
      <c r="H104" t="s">
        <v>81</v>
      </c>
      <c r="I104" s="10">
        <v>60.15</v>
      </c>
      <c r="J104">
        <v>60.15</v>
      </c>
      <c r="K104" t="s">
        <v>81</v>
      </c>
      <c r="L104" s="10">
        <v>5.31</v>
      </c>
      <c r="M104">
        <v>55.3</v>
      </c>
      <c r="N104">
        <v>55.3</v>
      </c>
      <c r="O104" t="s">
        <v>81</v>
      </c>
      <c r="P104" s="10">
        <v>60.61</v>
      </c>
      <c r="Q104">
        <v>60.61</v>
      </c>
      <c r="R104" t="s">
        <v>81</v>
      </c>
      <c r="S104" s="10">
        <v>5.03</v>
      </c>
      <c r="T104" s="10">
        <v>55.3</v>
      </c>
      <c r="U104">
        <v>55.3</v>
      </c>
      <c r="V104" t="s">
        <v>81</v>
      </c>
      <c r="W104" s="10">
        <v>60.33</v>
      </c>
      <c r="X104" s="10">
        <v>60.33</v>
      </c>
      <c r="Y104" s="10" t="s">
        <v>81</v>
      </c>
    </row>
    <row r="105" spans="1:25">
      <c r="A105" s="14">
        <v>43835.041666666431</v>
      </c>
      <c r="B105" s="9" t="s">
        <v>79</v>
      </c>
      <c r="C105" s="9" t="s">
        <v>79</v>
      </c>
      <c r="D105" s="9" t="s">
        <v>80</v>
      </c>
      <c r="E105" s="10">
        <v>4.8499999999999996</v>
      </c>
      <c r="F105">
        <v>60</v>
      </c>
      <c r="G105">
        <v>60</v>
      </c>
      <c r="H105" t="s">
        <v>81</v>
      </c>
      <c r="I105" s="10">
        <v>64.849999999999994</v>
      </c>
      <c r="J105">
        <v>64.849999999999994</v>
      </c>
      <c r="K105" t="s">
        <v>81</v>
      </c>
      <c r="L105" s="10">
        <v>5.31</v>
      </c>
      <c r="M105">
        <v>60</v>
      </c>
      <c r="N105">
        <v>60</v>
      </c>
      <c r="O105" t="s">
        <v>81</v>
      </c>
      <c r="P105" s="10">
        <v>65.31</v>
      </c>
      <c r="Q105">
        <v>65.31</v>
      </c>
      <c r="R105" t="s">
        <v>81</v>
      </c>
      <c r="S105" s="10">
        <v>5.03</v>
      </c>
      <c r="T105" s="10">
        <v>60</v>
      </c>
      <c r="U105">
        <v>60</v>
      </c>
      <c r="V105" t="s">
        <v>81</v>
      </c>
      <c r="W105" s="10">
        <v>65.03</v>
      </c>
      <c r="X105" s="10">
        <v>65.03</v>
      </c>
      <c r="Y105" s="10" t="s">
        <v>81</v>
      </c>
    </row>
    <row r="106" spans="1:25">
      <c r="A106" s="14">
        <v>43835.083333333096</v>
      </c>
      <c r="B106" s="9" t="s">
        <v>79</v>
      </c>
      <c r="C106" s="9" t="s">
        <v>79</v>
      </c>
      <c r="D106" s="9" t="s">
        <v>80</v>
      </c>
      <c r="E106" s="10">
        <v>4.8499999999999996</v>
      </c>
      <c r="F106">
        <v>55.3</v>
      </c>
      <c r="G106">
        <v>55.3</v>
      </c>
      <c r="H106" t="s">
        <v>81</v>
      </c>
      <c r="I106" s="10">
        <v>60.15</v>
      </c>
      <c r="J106">
        <v>60.15</v>
      </c>
      <c r="K106" t="s">
        <v>81</v>
      </c>
      <c r="L106" s="10">
        <v>5.31</v>
      </c>
      <c r="M106">
        <v>55.3</v>
      </c>
      <c r="N106">
        <v>55.3</v>
      </c>
      <c r="O106" t="s">
        <v>81</v>
      </c>
      <c r="P106" s="10">
        <v>60.61</v>
      </c>
      <c r="Q106">
        <v>60.61</v>
      </c>
      <c r="R106" t="s">
        <v>81</v>
      </c>
      <c r="S106" s="10">
        <v>5.03</v>
      </c>
      <c r="T106" s="10">
        <v>55.3</v>
      </c>
      <c r="U106">
        <v>55.3</v>
      </c>
      <c r="V106" t="s">
        <v>81</v>
      </c>
      <c r="W106" s="10">
        <v>60.33</v>
      </c>
      <c r="X106" s="10">
        <v>60.33</v>
      </c>
      <c r="Y106" s="10" t="s">
        <v>81</v>
      </c>
    </row>
    <row r="107" spans="1:25">
      <c r="A107" s="14">
        <v>43835.12499999976</v>
      </c>
      <c r="B107" s="9" t="s">
        <v>79</v>
      </c>
      <c r="C107" s="9" t="s">
        <v>79</v>
      </c>
      <c r="D107" s="9" t="s">
        <v>80</v>
      </c>
      <c r="E107" s="10">
        <v>4.8499999999999996</v>
      </c>
      <c r="F107">
        <v>55</v>
      </c>
      <c r="G107">
        <v>55</v>
      </c>
      <c r="H107" t="s">
        <v>81</v>
      </c>
      <c r="I107" s="10">
        <v>59.85</v>
      </c>
      <c r="J107">
        <v>59.85</v>
      </c>
      <c r="K107" t="s">
        <v>81</v>
      </c>
      <c r="L107" s="10">
        <v>5.31</v>
      </c>
      <c r="M107">
        <v>55</v>
      </c>
      <c r="N107">
        <v>55</v>
      </c>
      <c r="O107" t="s">
        <v>81</v>
      </c>
      <c r="P107" s="10">
        <v>60.31</v>
      </c>
      <c r="Q107">
        <v>60.31</v>
      </c>
      <c r="R107" t="s">
        <v>81</v>
      </c>
      <c r="S107" s="10">
        <v>5.03</v>
      </c>
      <c r="T107" s="10">
        <v>55</v>
      </c>
      <c r="U107">
        <v>55</v>
      </c>
      <c r="V107" t="s">
        <v>81</v>
      </c>
      <c r="W107" s="10">
        <v>60.03</v>
      </c>
      <c r="X107" s="10">
        <v>60.03</v>
      </c>
      <c r="Y107" s="10" t="s">
        <v>81</v>
      </c>
    </row>
    <row r="108" spans="1:25">
      <c r="A108" s="14">
        <v>43835.166666666424</v>
      </c>
      <c r="B108" s="9" t="s">
        <v>79</v>
      </c>
      <c r="C108" s="9" t="s">
        <v>79</v>
      </c>
      <c r="D108" s="9" t="s">
        <v>80</v>
      </c>
      <c r="E108" s="10">
        <v>4.8499999999999996</v>
      </c>
      <c r="F108">
        <v>55</v>
      </c>
      <c r="G108">
        <v>55</v>
      </c>
      <c r="H108" t="s">
        <v>81</v>
      </c>
      <c r="I108" s="10">
        <v>59.85</v>
      </c>
      <c r="J108">
        <v>59.85</v>
      </c>
      <c r="K108" t="s">
        <v>81</v>
      </c>
      <c r="L108" s="10">
        <v>5.31</v>
      </c>
      <c r="M108">
        <v>55</v>
      </c>
      <c r="N108">
        <v>55</v>
      </c>
      <c r="O108" t="s">
        <v>81</v>
      </c>
      <c r="P108" s="10">
        <v>60.31</v>
      </c>
      <c r="Q108">
        <v>60.31</v>
      </c>
      <c r="R108" t="s">
        <v>81</v>
      </c>
      <c r="S108" s="10">
        <v>5.03</v>
      </c>
      <c r="T108" s="10">
        <v>55</v>
      </c>
      <c r="U108">
        <v>55</v>
      </c>
      <c r="V108" t="s">
        <v>81</v>
      </c>
      <c r="W108" s="10">
        <v>60.03</v>
      </c>
      <c r="X108" s="10">
        <v>60.03</v>
      </c>
      <c r="Y108" s="10" t="s">
        <v>81</v>
      </c>
    </row>
    <row r="109" spans="1:25">
      <c r="A109" s="14">
        <v>43835.208333333088</v>
      </c>
      <c r="B109" s="9" t="s">
        <v>79</v>
      </c>
      <c r="C109" s="9" t="s">
        <v>79</v>
      </c>
      <c r="D109" s="9" t="s">
        <v>80</v>
      </c>
      <c r="E109" s="10">
        <v>4.8499999999999996</v>
      </c>
      <c r="F109">
        <v>55</v>
      </c>
      <c r="G109">
        <v>55</v>
      </c>
      <c r="H109" t="s">
        <v>81</v>
      </c>
      <c r="I109" s="10">
        <v>59.85</v>
      </c>
      <c r="J109">
        <v>59.85</v>
      </c>
      <c r="K109" t="s">
        <v>81</v>
      </c>
      <c r="L109" s="10">
        <v>5.31</v>
      </c>
      <c r="M109">
        <v>55</v>
      </c>
      <c r="N109">
        <v>55</v>
      </c>
      <c r="O109" t="s">
        <v>81</v>
      </c>
      <c r="P109" s="10">
        <v>60.31</v>
      </c>
      <c r="Q109">
        <v>60.31</v>
      </c>
      <c r="R109" t="s">
        <v>81</v>
      </c>
      <c r="S109" s="10">
        <v>5.03</v>
      </c>
      <c r="T109" s="10">
        <v>55</v>
      </c>
      <c r="U109">
        <v>55</v>
      </c>
      <c r="V109" t="s">
        <v>81</v>
      </c>
      <c r="W109" s="10">
        <v>60.03</v>
      </c>
      <c r="X109" s="10">
        <v>60.03</v>
      </c>
      <c r="Y109" s="10" t="s">
        <v>81</v>
      </c>
    </row>
    <row r="110" spans="1:25">
      <c r="A110" s="14">
        <v>43835.249999999753</v>
      </c>
      <c r="B110" s="9" t="s">
        <v>79</v>
      </c>
      <c r="C110" s="9" t="s">
        <v>79</v>
      </c>
      <c r="D110" s="9" t="s">
        <v>80</v>
      </c>
      <c r="E110" s="10">
        <v>4.8499999999999996</v>
      </c>
      <c r="F110">
        <v>55</v>
      </c>
      <c r="G110">
        <v>55</v>
      </c>
      <c r="H110" t="s">
        <v>81</v>
      </c>
      <c r="I110" s="10">
        <v>59.85</v>
      </c>
      <c r="J110">
        <v>59.85</v>
      </c>
      <c r="K110" t="s">
        <v>81</v>
      </c>
      <c r="L110" s="10">
        <v>5.31</v>
      </c>
      <c r="M110">
        <v>55</v>
      </c>
      <c r="N110">
        <v>55</v>
      </c>
      <c r="O110" t="s">
        <v>81</v>
      </c>
      <c r="P110" s="10">
        <v>60.31</v>
      </c>
      <c r="Q110">
        <v>60.31</v>
      </c>
      <c r="R110" t="s">
        <v>81</v>
      </c>
      <c r="S110" s="10">
        <v>5.03</v>
      </c>
      <c r="T110" s="10">
        <v>55</v>
      </c>
      <c r="U110">
        <v>55</v>
      </c>
      <c r="V110" t="s">
        <v>81</v>
      </c>
      <c r="W110" s="10">
        <v>60.03</v>
      </c>
      <c r="X110" s="10">
        <v>60.03</v>
      </c>
      <c r="Y110" s="10" t="s">
        <v>81</v>
      </c>
    </row>
    <row r="111" spans="1:25">
      <c r="A111" s="14">
        <v>43835.291666666417</v>
      </c>
      <c r="B111" s="9" t="s">
        <v>79</v>
      </c>
      <c r="C111" s="9" t="s">
        <v>79</v>
      </c>
      <c r="D111" s="9" t="s">
        <v>80</v>
      </c>
      <c r="E111" s="10">
        <v>4.8499999999999996</v>
      </c>
      <c r="F111">
        <v>55</v>
      </c>
      <c r="G111">
        <v>55</v>
      </c>
      <c r="H111" t="s">
        <v>81</v>
      </c>
      <c r="I111" s="10">
        <v>59.85</v>
      </c>
      <c r="J111">
        <v>59.85</v>
      </c>
      <c r="K111" t="s">
        <v>81</v>
      </c>
      <c r="L111" s="10">
        <v>5.31</v>
      </c>
      <c r="M111">
        <v>55</v>
      </c>
      <c r="N111">
        <v>55</v>
      </c>
      <c r="O111" t="s">
        <v>81</v>
      </c>
      <c r="P111" s="10">
        <v>60.31</v>
      </c>
      <c r="Q111">
        <v>60.31</v>
      </c>
      <c r="R111" t="s">
        <v>81</v>
      </c>
      <c r="S111" s="10">
        <v>5.03</v>
      </c>
      <c r="T111" s="10">
        <v>55</v>
      </c>
      <c r="U111">
        <v>55</v>
      </c>
      <c r="V111" t="s">
        <v>81</v>
      </c>
      <c r="W111" s="10">
        <v>60.03</v>
      </c>
      <c r="X111" s="10">
        <v>60.03</v>
      </c>
      <c r="Y111" s="10" t="s">
        <v>81</v>
      </c>
    </row>
    <row r="112" spans="1:25">
      <c r="A112" s="14">
        <v>43835.333333333081</v>
      </c>
      <c r="B112" s="9" t="s">
        <v>79</v>
      </c>
      <c r="C112" s="9" t="s">
        <v>79</v>
      </c>
      <c r="D112" s="9" t="s">
        <v>80</v>
      </c>
      <c r="E112" s="10">
        <v>4.8499999999999996</v>
      </c>
      <c r="F112">
        <v>55.3</v>
      </c>
      <c r="G112">
        <v>55.3</v>
      </c>
      <c r="H112" t="s">
        <v>81</v>
      </c>
      <c r="I112" s="10">
        <v>60.15</v>
      </c>
      <c r="J112">
        <v>60.15</v>
      </c>
      <c r="K112" t="s">
        <v>81</v>
      </c>
      <c r="L112" s="10">
        <v>5.31</v>
      </c>
      <c r="M112">
        <v>55.3</v>
      </c>
      <c r="N112">
        <v>55.3</v>
      </c>
      <c r="O112" t="s">
        <v>81</v>
      </c>
      <c r="P112" s="10">
        <v>60.61</v>
      </c>
      <c r="Q112">
        <v>60.61</v>
      </c>
      <c r="R112" t="s">
        <v>81</v>
      </c>
      <c r="S112" s="10">
        <v>5.03</v>
      </c>
      <c r="T112" s="10">
        <v>55.3</v>
      </c>
      <c r="U112">
        <v>55.3</v>
      </c>
      <c r="V112" t="s">
        <v>81</v>
      </c>
      <c r="W112" s="10">
        <v>60.33</v>
      </c>
      <c r="X112" s="10">
        <v>60.33</v>
      </c>
      <c r="Y112" s="10" t="s">
        <v>81</v>
      </c>
    </row>
    <row r="113" spans="1:25">
      <c r="A113" s="14">
        <v>43835.374999999745</v>
      </c>
      <c r="B113" s="9" t="s">
        <v>79</v>
      </c>
      <c r="C113" s="9" t="s">
        <v>79</v>
      </c>
      <c r="D113" s="9" t="s">
        <v>80</v>
      </c>
      <c r="E113" s="10">
        <v>4.8499999999999996</v>
      </c>
      <c r="F113">
        <v>55</v>
      </c>
      <c r="G113">
        <v>55</v>
      </c>
      <c r="H113" t="s">
        <v>81</v>
      </c>
      <c r="I113" s="10">
        <v>59.85</v>
      </c>
      <c r="J113">
        <v>59.85</v>
      </c>
      <c r="K113" t="s">
        <v>81</v>
      </c>
      <c r="L113" s="10">
        <v>5.31</v>
      </c>
      <c r="M113">
        <v>55</v>
      </c>
      <c r="N113">
        <v>55</v>
      </c>
      <c r="O113" t="s">
        <v>81</v>
      </c>
      <c r="P113" s="10">
        <v>60.31</v>
      </c>
      <c r="Q113">
        <v>60.31</v>
      </c>
      <c r="R113" t="s">
        <v>81</v>
      </c>
      <c r="S113" s="10">
        <v>5.03</v>
      </c>
      <c r="T113" s="10">
        <v>55</v>
      </c>
      <c r="U113">
        <v>55</v>
      </c>
      <c r="V113" t="s">
        <v>81</v>
      </c>
      <c r="W113" s="10">
        <v>60.03</v>
      </c>
      <c r="X113" s="10">
        <v>60.03</v>
      </c>
      <c r="Y113" s="10" t="s">
        <v>81</v>
      </c>
    </row>
    <row r="114" spans="1:25">
      <c r="A114" s="14">
        <v>43835.41666666641</v>
      </c>
      <c r="B114" s="9" t="s">
        <v>79</v>
      </c>
      <c r="C114" s="9" t="s">
        <v>79</v>
      </c>
      <c r="D114" s="9" t="s">
        <v>80</v>
      </c>
      <c r="E114" s="10">
        <v>4.8499999999999996</v>
      </c>
      <c r="F114">
        <v>66</v>
      </c>
      <c r="G114">
        <v>66</v>
      </c>
      <c r="H114" t="s">
        <v>81</v>
      </c>
      <c r="I114" s="10">
        <v>70.849999999999994</v>
      </c>
      <c r="J114">
        <v>70.849999999999994</v>
      </c>
      <c r="K114" t="s">
        <v>81</v>
      </c>
      <c r="L114" s="10">
        <v>5.31</v>
      </c>
      <c r="M114">
        <v>66</v>
      </c>
      <c r="N114">
        <v>66</v>
      </c>
      <c r="O114" t="s">
        <v>81</v>
      </c>
      <c r="P114" s="10">
        <v>71.31</v>
      </c>
      <c r="Q114">
        <v>71.31</v>
      </c>
      <c r="R114" t="s">
        <v>81</v>
      </c>
      <c r="S114" s="10">
        <v>5.03</v>
      </c>
      <c r="T114" s="10">
        <v>66</v>
      </c>
      <c r="U114">
        <v>66</v>
      </c>
      <c r="V114" t="s">
        <v>81</v>
      </c>
      <c r="W114" s="10">
        <v>71.03</v>
      </c>
      <c r="X114" s="10">
        <v>71.03</v>
      </c>
      <c r="Y114" s="10" t="s">
        <v>81</v>
      </c>
    </row>
    <row r="115" spans="1:25">
      <c r="A115" s="14">
        <v>43835.458333333074</v>
      </c>
      <c r="B115" s="9" t="s">
        <v>79</v>
      </c>
      <c r="C115" s="9" t="s">
        <v>79</v>
      </c>
      <c r="D115" s="9" t="s">
        <v>80</v>
      </c>
      <c r="E115" s="10">
        <v>4.8499999999999996</v>
      </c>
      <c r="F115">
        <v>66</v>
      </c>
      <c r="G115">
        <v>66</v>
      </c>
      <c r="H115" t="s">
        <v>81</v>
      </c>
      <c r="I115" s="10">
        <v>70.849999999999994</v>
      </c>
      <c r="J115">
        <v>70.849999999999994</v>
      </c>
      <c r="K115" t="s">
        <v>81</v>
      </c>
      <c r="L115" s="10">
        <v>5.31</v>
      </c>
      <c r="M115">
        <v>66</v>
      </c>
      <c r="N115">
        <v>66</v>
      </c>
      <c r="O115" t="s">
        <v>81</v>
      </c>
      <c r="P115" s="10">
        <v>71.31</v>
      </c>
      <c r="Q115">
        <v>71.31</v>
      </c>
      <c r="R115" t="s">
        <v>81</v>
      </c>
      <c r="S115" s="10">
        <v>5.03</v>
      </c>
      <c r="T115" s="10">
        <v>66</v>
      </c>
      <c r="U115">
        <v>66</v>
      </c>
      <c r="V115" t="s">
        <v>81</v>
      </c>
      <c r="W115" s="10">
        <v>71.03</v>
      </c>
      <c r="X115" s="10">
        <v>71.03</v>
      </c>
      <c r="Y115" s="10" t="s">
        <v>81</v>
      </c>
    </row>
    <row r="116" spans="1:25">
      <c r="A116" s="14">
        <v>43835.499999999738</v>
      </c>
      <c r="B116" s="9" t="s">
        <v>79</v>
      </c>
      <c r="C116" s="9" t="s">
        <v>79</v>
      </c>
      <c r="D116" s="9" t="s">
        <v>80</v>
      </c>
      <c r="E116" s="10">
        <v>4.8499999999999996</v>
      </c>
      <c r="F116">
        <v>94</v>
      </c>
      <c r="G116">
        <v>94</v>
      </c>
      <c r="H116" t="s">
        <v>81</v>
      </c>
      <c r="I116" s="10">
        <v>98.85</v>
      </c>
      <c r="J116">
        <v>98.85</v>
      </c>
      <c r="K116" t="s">
        <v>81</v>
      </c>
      <c r="L116" s="10">
        <v>5.31</v>
      </c>
      <c r="M116">
        <v>94</v>
      </c>
      <c r="N116">
        <v>94</v>
      </c>
      <c r="O116" t="s">
        <v>81</v>
      </c>
      <c r="P116" s="10">
        <v>99.31</v>
      </c>
      <c r="Q116">
        <v>99.31</v>
      </c>
      <c r="R116" t="s">
        <v>81</v>
      </c>
      <c r="S116" s="10">
        <v>5.03</v>
      </c>
      <c r="T116" s="10">
        <v>94</v>
      </c>
      <c r="U116">
        <v>94</v>
      </c>
      <c r="V116" t="s">
        <v>81</v>
      </c>
      <c r="W116" s="10">
        <v>99.03</v>
      </c>
      <c r="X116" s="10">
        <v>99.03</v>
      </c>
      <c r="Y116" s="10" t="s">
        <v>81</v>
      </c>
    </row>
    <row r="117" spans="1:25">
      <c r="A117" s="14">
        <v>43835.541666666402</v>
      </c>
      <c r="B117" s="9" t="s">
        <v>79</v>
      </c>
      <c r="C117" s="9" t="s">
        <v>79</v>
      </c>
      <c r="D117" s="9" t="s">
        <v>80</v>
      </c>
      <c r="E117" s="10">
        <v>4.8499999999999996</v>
      </c>
      <c r="F117">
        <v>55.3</v>
      </c>
      <c r="G117">
        <v>55.3</v>
      </c>
      <c r="H117" t="s">
        <v>81</v>
      </c>
      <c r="I117" s="10">
        <v>60.15</v>
      </c>
      <c r="J117">
        <v>60.15</v>
      </c>
      <c r="K117" t="s">
        <v>81</v>
      </c>
      <c r="L117" s="10">
        <v>5.31</v>
      </c>
      <c r="M117">
        <v>55.3</v>
      </c>
      <c r="N117">
        <v>55.3</v>
      </c>
      <c r="O117" t="s">
        <v>81</v>
      </c>
      <c r="P117" s="10">
        <v>60.61</v>
      </c>
      <c r="Q117">
        <v>60.61</v>
      </c>
      <c r="R117" t="s">
        <v>81</v>
      </c>
      <c r="S117" s="10">
        <v>5.03</v>
      </c>
      <c r="T117" s="10">
        <v>55.3</v>
      </c>
      <c r="U117">
        <v>55.3</v>
      </c>
      <c r="V117" t="s">
        <v>81</v>
      </c>
      <c r="W117" s="10">
        <v>60.33</v>
      </c>
      <c r="X117" s="10">
        <v>60.33</v>
      </c>
      <c r="Y117" s="10" t="s">
        <v>81</v>
      </c>
    </row>
    <row r="118" spans="1:25">
      <c r="A118" s="14">
        <v>43835.583333333067</v>
      </c>
      <c r="B118" s="9" t="s">
        <v>79</v>
      </c>
      <c r="C118" s="9" t="s">
        <v>79</v>
      </c>
      <c r="D118" s="9" t="s">
        <v>80</v>
      </c>
      <c r="E118" s="10">
        <v>4.8499999999999996</v>
      </c>
      <c r="F118">
        <v>58.3</v>
      </c>
      <c r="G118">
        <v>58.3</v>
      </c>
      <c r="H118" t="s">
        <v>81</v>
      </c>
      <c r="I118" s="10">
        <v>63.15</v>
      </c>
      <c r="J118">
        <v>63.15</v>
      </c>
      <c r="K118" t="s">
        <v>81</v>
      </c>
      <c r="L118" s="10">
        <v>5.31</v>
      </c>
      <c r="M118">
        <v>58.3</v>
      </c>
      <c r="N118">
        <v>58.3</v>
      </c>
      <c r="O118" t="s">
        <v>81</v>
      </c>
      <c r="P118" s="10">
        <v>63.61</v>
      </c>
      <c r="Q118">
        <v>63.61</v>
      </c>
      <c r="R118" t="s">
        <v>81</v>
      </c>
      <c r="S118" s="10">
        <v>5.03</v>
      </c>
      <c r="T118" s="10">
        <v>58.3</v>
      </c>
      <c r="U118">
        <v>58.3</v>
      </c>
      <c r="V118" t="s">
        <v>81</v>
      </c>
      <c r="W118" s="10">
        <v>63.33</v>
      </c>
      <c r="X118" s="10">
        <v>63.33</v>
      </c>
      <c r="Y118" s="10" t="s">
        <v>81</v>
      </c>
    </row>
    <row r="119" spans="1:25">
      <c r="A119" s="14">
        <v>43835.624999999731</v>
      </c>
      <c r="B119" s="9" t="s">
        <v>79</v>
      </c>
      <c r="C119" s="9" t="s">
        <v>79</v>
      </c>
      <c r="D119" s="9" t="s">
        <v>80</v>
      </c>
      <c r="E119" s="10">
        <v>4.8499999999999996</v>
      </c>
      <c r="F119">
        <v>55.2</v>
      </c>
      <c r="G119">
        <v>55.2</v>
      </c>
      <c r="H119" t="s">
        <v>81</v>
      </c>
      <c r="I119" s="10">
        <v>60.050000000000004</v>
      </c>
      <c r="J119">
        <v>60.050000000000004</v>
      </c>
      <c r="K119" t="s">
        <v>81</v>
      </c>
      <c r="L119" s="10">
        <v>5.31</v>
      </c>
      <c r="M119">
        <v>55.2</v>
      </c>
      <c r="N119">
        <v>55.2</v>
      </c>
      <c r="O119" t="s">
        <v>81</v>
      </c>
      <c r="P119" s="10">
        <v>60.510000000000005</v>
      </c>
      <c r="Q119">
        <v>60.510000000000005</v>
      </c>
      <c r="R119" t="s">
        <v>81</v>
      </c>
      <c r="S119" s="10">
        <v>5.03</v>
      </c>
      <c r="T119" s="10">
        <v>55.2</v>
      </c>
      <c r="U119">
        <v>55.2</v>
      </c>
      <c r="V119" t="s">
        <v>81</v>
      </c>
      <c r="W119" s="10">
        <v>60.230000000000004</v>
      </c>
      <c r="X119" s="10">
        <v>60.230000000000004</v>
      </c>
      <c r="Y119" s="10" t="s">
        <v>81</v>
      </c>
    </row>
    <row r="120" spans="1:25">
      <c r="A120" s="14">
        <v>43835.666666666395</v>
      </c>
      <c r="B120" s="9" t="s">
        <v>79</v>
      </c>
      <c r="C120" s="9" t="s">
        <v>79</v>
      </c>
      <c r="D120" s="9" t="s">
        <v>80</v>
      </c>
      <c r="E120" s="10">
        <v>4.8499999999999996</v>
      </c>
      <c r="F120">
        <v>54.5</v>
      </c>
      <c r="G120">
        <v>54.5</v>
      </c>
      <c r="H120" t="s">
        <v>81</v>
      </c>
      <c r="I120" s="10">
        <v>59.35</v>
      </c>
      <c r="J120">
        <v>59.35</v>
      </c>
      <c r="K120" t="s">
        <v>81</v>
      </c>
      <c r="L120" s="10">
        <v>5.31</v>
      </c>
      <c r="M120">
        <v>54.5</v>
      </c>
      <c r="N120">
        <v>54.5</v>
      </c>
      <c r="O120" t="s">
        <v>81</v>
      </c>
      <c r="P120" s="10">
        <v>59.81</v>
      </c>
      <c r="Q120">
        <v>59.81</v>
      </c>
      <c r="R120" t="s">
        <v>81</v>
      </c>
      <c r="S120" s="10">
        <v>5.03</v>
      </c>
      <c r="T120" s="10">
        <v>54.5</v>
      </c>
      <c r="U120">
        <v>54.5</v>
      </c>
      <c r="V120" t="s">
        <v>81</v>
      </c>
      <c r="W120" s="10">
        <v>59.53</v>
      </c>
      <c r="X120" s="10">
        <v>59.53</v>
      </c>
      <c r="Y120" s="10" t="s">
        <v>81</v>
      </c>
    </row>
    <row r="121" spans="1:25">
      <c r="A121" s="14">
        <v>43835.708333333059</v>
      </c>
      <c r="B121" s="9" t="s">
        <v>79</v>
      </c>
      <c r="C121" s="9" t="s">
        <v>79</v>
      </c>
      <c r="D121" s="9" t="s">
        <v>80</v>
      </c>
      <c r="E121" s="10">
        <v>4.8499999999999996</v>
      </c>
      <c r="F121">
        <v>60</v>
      </c>
      <c r="G121">
        <v>60</v>
      </c>
      <c r="H121" t="s">
        <v>81</v>
      </c>
      <c r="I121" s="10">
        <v>64.849999999999994</v>
      </c>
      <c r="J121">
        <v>64.849999999999994</v>
      </c>
      <c r="K121" t="s">
        <v>81</v>
      </c>
      <c r="L121" s="10">
        <v>5.31</v>
      </c>
      <c r="M121">
        <v>60</v>
      </c>
      <c r="N121">
        <v>60</v>
      </c>
      <c r="O121" t="s">
        <v>81</v>
      </c>
      <c r="P121" s="10">
        <v>65.31</v>
      </c>
      <c r="Q121">
        <v>65.31</v>
      </c>
      <c r="R121" t="s">
        <v>81</v>
      </c>
      <c r="S121" s="10">
        <v>5.03</v>
      </c>
      <c r="T121" s="10">
        <v>60</v>
      </c>
      <c r="U121">
        <v>60</v>
      </c>
      <c r="V121" t="s">
        <v>81</v>
      </c>
      <c r="W121" s="10">
        <v>65.03</v>
      </c>
      <c r="X121" s="10">
        <v>65.03</v>
      </c>
      <c r="Y121" s="10" t="s">
        <v>81</v>
      </c>
    </row>
    <row r="122" spans="1:25">
      <c r="A122" s="14">
        <v>43835.749999999724</v>
      </c>
      <c r="B122" s="9" t="s">
        <v>79</v>
      </c>
      <c r="C122" s="9" t="s">
        <v>79</v>
      </c>
      <c r="D122" s="9" t="s">
        <v>80</v>
      </c>
      <c r="E122" s="10">
        <v>4.8499999999999996</v>
      </c>
      <c r="F122">
        <v>60</v>
      </c>
      <c r="G122">
        <v>60</v>
      </c>
      <c r="H122" t="s">
        <v>81</v>
      </c>
      <c r="I122" s="10">
        <v>64.849999999999994</v>
      </c>
      <c r="J122">
        <v>64.849999999999994</v>
      </c>
      <c r="K122" t="s">
        <v>81</v>
      </c>
      <c r="L122" s="10">
        <v>5.31</v>
      </c>
      <c r="M122">
        <v>60</v>
      </c>
      <c r="N122">
        <v>60</v>
      </c>
      <c r="O122" t="s">
        <v>81</v>
      </c>
      <c r="P122" s="10">
        <v>65.31</v>
      </c>
      <c r="Q122">
        <v>65.31</v>
      </c>
      <c r="R122" t="s">
        <v>81</v>
      </c>
      <c r="S122" s="10">
        <v>5.03</v>
      </c>
      <c r="T122" s="10">
        <v>60</v>
      </c>
      <c r="U122">
        <v>60</v>
      </c>
      <c r="V122" t="s">
        <v>81</v>
      </c>
      <c r="W122" s="10">
        <v>65.03</v>
      </c>
      <c r="X122" s="10">
        <v>65.03</v>
      </c>
      <c r="Y122" s="10" t="s">
        <v>81</v>
      </c>
    </row>
    <row r="123" spans="1:25">
      <c r="A123" s="14">
        <v>43835.791666666388</v>
      </c>
      <c r="B123" s="9" t="s">
        <v>79</v>
      </c>
      <c r="C123" s="9" t="s">
        <v>79</v>
      </c>
      <c r="D123" s="9" t="s">
        <v>80</v>
      </c>
      <c r="E123" s="10">
        <v>4.8499999999999996</v>
      </c>
      <c r="F123">
        <v>60</v>
      </c>
      <c r="G123">
        <v>60</v>
      </c>
      <c r="H123" t="s">
        <v>81</v>
      </c>
      <c r="I123" s="10">
        <v>64.849999999999994</v>
      </c>
      <c r="J123">
        <v>64.849999999999994</v>
      </c>
      <c r="K123" t="s">
        <v>81</v>
      </c>
      <c r="L123" s="10">
        <v>5.31</v>
      </c>
      <c r="M123">
        <v>60</v>
      </c>
      <c r="N123">
        <v>60</v>
      </c>
      <c r="O123" t="s">
        <v>81</v>
      </c>
      <c r="P123" s="10">
        <v>65.31</v>
      </c>
      <c r="Q123">
        <v>65.31</v>
      </c>
      <c r="R123" t="s">
        <v>81</v>
      </c>
      <c r="S123" s="10">
        <v>5.03</v>
      </c>
      <c r="T123" s="10">
        <v>60</v>
      </c>
      <c r="U123">
        <v>60</v>
      </c>
      <c r="V123" t="s">
        <v>81</v>
      </c>
      <c r="W123" s="10">
        <v>65.03</v>
      </c>
      <c r="X123" s="10">
        <v>65.03</v>
      </c>
      <c r="Y123" s="10" t="s">
        <v>81</v>
      </c>
    </row>
    <row r="124" spans="1:25">
      <c r="A124" s="14">
        <v>43835.833333333052</v>
      </c>
      <c r="B124" s="9" t="s">
        <v>79</v>
      </c>
      <c r="C124" s="9" t="s">
        <v>79</v>
      </c>
      <c r="D124" s="9" t="s">
        <v>80</v>
      </c>
      <c r="E124" s="10">
        <v>4.8499999999999996</v>
      </c>
      <c r="F124">
        <v>60</v>
      </c>
      <c r="G124">
        <v>60</v>
      </c>
      <c r="H124" t="s">
        <v>81</v>
      </c>
      <c r="I124" s="10">
        <v>64.849999999999994</v>
      </c>
      <c r="J124">
        <v>64.849999999999994</v>
      </c>
      <c r="K124" t="s">
        <v>81</v>
      </c>
      <c r="L124" s="10">
        <v>5.31</v>
      </c>
      <c r="M124">
        <v>60</v>
      </c>
      <c r="N124">
        <v>60</v>
      </c>
      <c r="O124" t="s">
        <v>81</v>
      </c>
      <c r="P124" s="10">
        <v>65.31</v>
      </c>
      <c r="Q124">
        <v>65.31</v>
      </c>
      <c r="R124" t="s">
        <v>81</v>
      </c>
      <c r="S124" s="10">
        <v>5.03</v>
      </c>
      <c r="T124" s="10">
        <v>60</v>
      </c>
      <c r="U124">
        <v>60</v>
      </c>
      <c r="V124" t="s">
        <v>81</v>
      </c>
      <c r="W124" s="10">
        <v>65.03</v>
      </c>
      <c r="X124" s="10">
        <v>65.03</v>
      </c>
      <c r="Y124" s="10" t="s">
        <v>81</v>
      </c>
    </row>
    <row r="125" spans="1:25">
      <c r="A125" s="14">
        <v>43835.874999999716</v>
      </c>
      <c r="B125" s="9" t="s">
        <v>82</v>
      </c>
      <c r="C125" s="9" t="s">
        <v>82</v>
      </c>
      <c r="D125" s="9" t="s">
        <v>83</v>
      </c>
      <c r="E125" s="10">
        <v>4.8499999999999996</v>
      </c>
      <c r="F125">
        <v>39.299999999999997</v>
      </c>
      <c r="G125" t="s">
        <v>81</v>
      </c>
      <c r="H125">
        <v>39.299999999999997</v>
      </c>
      <c r="I125" s="10">
        <v>34.449999999999996</v>
      </c>
      <c r="J125" t="s">
        <v>81</v>
      </c>
      <c r="K125">
        <v>34.449999999999996</v>
      </c>
      <c r="L125" s="10">
        <v>5.31</v>
      </c>
      <c r="M125">
        <v>40.299999999999997</v>
      </c>
      <c r="N125" t="s">
        <v>81</v>
      </c>
      <c r="O125">
        <v>40.299999999999997</v>
      </c>
      <c r="P125" s="10">
        <v>34.989999999999995</v>
      </c>
      <c r="Q125" t="s">
        <v>81</v>
      </c>
      <c r="R125">
        <v>34.989999999999995</v>
      </c>
      <c r="S125" s="10">
        <v>5.03</v>
      </c>
      <c r="T125" s="10">
        <v>36.770000000000003</v>
      </c>
      <c r="U125" t="s">
        <v>81</v>
      </c>
      <c r="V125">
        <v>36.770000000000003</v>
      </c>
      <c r="W125" s="10">
        <v>31.740000000000002</v>
      </c>
      <c r="X125" s="10" t="s">
        <v>81</v>
      </c>
      <c r="Y125" s="10">
        <v>31.740000000000002</v>
      </c>
    </row>
    <row r="126" spans="1:25">
      <c r="A126" s="14">
        <v>43835.91666666638</v>
      </c>
      <c r="B126" s="9" t="s">
        <v>82</v>
      </c>
      <c r="C126" s="9" t="s">
        <v>82</v>
      </c>
      <c r="D126" s="9" t="s">
        <v>83</v>
      </c>
      <c r="E126" s="10">
        <v>4.8499999999999996</v>
      </c>
      <c r="F126">
        <v>3.1</v>
      </c>
      <c r="G126" t="s">
        <v>81</v>
      </c>
      <c r="H126">
        <v>3.1</v>
      </c>
      <c r="I126" s="10">
        <v>-1.7499999999999996</v>
      </c>
      <c r="J126" t="s">
        <v>81</v>
      </c>
      <c r="K126">
        <v>-1.7499999999999996</v>
      </c>
      <c r="L126" s="10">
        <v>5.31</v>
      </c>
      <c r="M126">
        <v>6.55</v>
      </c>
      <c r="N126" t="s">
        <v>81</v>
      </c>
      <c r="O126">
        <v>6.55</v>
      </c>
      <c r="P126" s="10">
        <v>1.2400000000000002</v>
      </c>
      <c r="Q126" t="s">
        <v>81</v>
      </c>
      <c r="R126">
        <v>1.2400000000000002</v>
      </c>
      <c r="S126" s="10">
        <v>5.03</v>
      </c>
      <c r="T126" s="10">
        <v>33.090000000000003</v>
      </c>
      <c r="U126" t="s">
        <v>81</v>
      </c>
      <c r="V126">
        <v>33.090000000000003</v>
      </c>
      <c r="W126" s="10">
        <v>28.060000000000002</v>
      </c>
      <c r="X126" s="10" t="s">
        <v>81</v>
      </c>
      <c r="Y126" s="10">
        <v>28.060000000000002</v>
      </c>
    </row>
    <row r="127" spans="1:25">
      <c r="A127" s="14">
        <v>43835.958333333045</v>
      </c>
      <c r="B127" s="9" t="s">
        <v>82</v>
      </c>
      <c r="C127" s="9" t="s">
        <v>82</v>
      </c>
      <c r="D127" s="9" t="s">
        <v>80</v>
      </c>
      <c r="E127" s="10">
        <v>4.8499999999999996</v>
      </c>
      <c r="F127">
        <v>28.16</v>
      </c>
      <c r="G127" t="s">
        <v>81</v>
      </c>
      <c r="H127">
        <v>28.16</v>
      </c>
      <c r="I127" s="10">
        <v>23.310000000000002</v>
      </c>
      <c r="J127" t="s">
        <v>81</v>
      </c>
      <c r="K127">
        <v>23.310000000000002</v>
      </c>
      <c r="L127" s="10">
        <v>5.31</v>
      </c>
      <c r="M127">
        <v>28.16</v>
      </c>
      <c r="N127" t="s">
        <v>81</v>
      </c>
      <c r="O127">
        <v>28.16</v>
      </c>
      <c r="P127" s="10">
        <v>22.85</v>
      </c>
      <c r="Q127" t="s">
        <v>81</v>
      </c>
      <c r="R127">
        <v>22.85</v>
      </c>
      <c r="S127" s="10">
        <v>5.03</v>
      </c>
      <c r="T127" s="10">
        <v>28.16</v>
      </c>
      <c r="U127" t="s">
        <v>81</v>
      </c>
      <c r="V127">
        <v>28.16</v>
      </c>
      <c r="W127" s="10">
        <v>23.13</v>
      </c>
      <c r="X127" s="10" t="s">
        <v>81</v>
      </c>
      <c r="Y127" s="10">
        <v>23.13</v>
      </c>
    </row>
    <row r="128" spans="1:25">
      <c r="A128" s="14">
        <v>43835.999999999709</v>
      </c>
      <c r="B128" s="9" t="s">
        <v>82</v>
      </c>
      <c r="C128" s="9" t="s">
        <v>82</v>
      </c>
      <c r="D128" s="9" t="s">
        <v>80</v>
      </c>
      <c r="E128" s="10">
        <v>4.8499999999999996</v>
      </c>
      <c r="F128">
        <v>26.68</v>
      </c>
      <c r="G128" t="s">
        <v>81</v>
      </c>
      <c r="H128">
        <v>26.68</v>
      </c>
      <c r="I128" s="10">
        <v>21.83</v>
      </c>
      <c r="J128" t="s">
        <v>81</v>
      </c>
      <c r="K128">
        <v>21.83</v>
      </c>
      <c r="L128" s="10">
        <v>5.31</v>
      </c>
      <c r="M128">
        <v>26.68</v>
      </c>
      <c r="N128" t="s">
        <v>81</v>
      </c>
      <c r="O128">
        <v>26.68</v>
      </c>
      <c r="P128" s="10">
        <v>21.37</v>
      </c>
      <c r="Q128" t="s">
        <v>81</v>
      </c>
      <c r="R128">
        <v>21.37</v>
      </c>
      <c r="S128" s="10">
        <v>5.03</v>
      </c>
      <c r="T128" s="10">
        <v>26.68</v>
      </c>
      <c r="U128" t="s">
        <v>81</v>
      </c>
      <c r="V128">
        <v>26.68</v>
      </c>
      <c r="W128" s="10">
        <v>21.65</v>
      </c>
      <c r="X128" s="10" t="s">
        <v>81</v>
      </c>
      <c r="Y128" s="10">
        <v>21.65</v>
      </c>
    </row>
    <row r="129" spans="1:25">
      <c r="A129" s="14">
        <v>43836.041666666373</v>
      </c>
      <c r="B129" s="9" t="s">
        <v>79</v>
      </c>
      <c r="C129" s="9" t="s">
        <v>79</v>
      </c>
      <c r="D129" s="9" t="s">
        <v>80</v>
      </c>
      <c r="E129" s="10">
        <v>4.8499999999999996</v>
      </c>
      <c r="F129">
        <v>95</v>
      </c>
      <c r="G129">
        <v>95</v>
      </c>
      <c r="H129" t="s">
        <v>81</v>
      </c>
      <c r="I129" s="10">
        <v>99.85</v>
      </c>
      <c r="J129">
        <v>99.85</v>
      </c>
      <c r="K129" t="s">
        <v>81</v>
      </c>
      <c r="L129" s="10">
        <v>5.31</v>
      </c>
      <c r="M129">
        <v>95</v>
      </c>
      <c r="N129">
        <v>95</v>
      </c>
      <c r="O129" t="s">
        <v>81</v>
      </c>
      <c r="P129" s="10">
        <v>100.31</v>
      </c>
      <c r="Q129">
        <v>100.31</v>
      </c>
      <c r="R129" t="s">
        <v>81</v>
      </c>
      <c r="S129" s="10">
        <v>5.03</v>
      </c>
      <c r="T129" s="10">
        <v>95</v>
      </c>
      <c r="U129">
        <v>95</v>
      </c>
      <c r="V129" t="s">
        <v>81</v>
      </c>
      <c r="W129" s="10">
        <v>100.03</v>
      </c>
      <c r="X129" s="10">
        <v>100.03</v>
      </c>
      <c r="Y129" s="10" t="s">
        <v>81</v>
      </c>
    </row>
    <row r="130" spans="1:25">
      <c r="A130" s="14">
        <v>43836.083333333037</v>
      </c>
      <c r="B130" s="9" t="s">
        <v>79</v>
      </c>
      <c r="C130" s="9" t="s">
        <v>79</v>
      </c>
      <c r="D130" s="9" t="s">
        <v>80</v>
      </c>
      <c r="E130" s="10">
        <v>4.8499999999999996</v>
      </c>
      <c r="F130">
        <v>58.3</v>
      </c>
      <c r="G130">
        <v>58.3</v>
      </c>
      <c r="H130" t="s">
        <v>81</v>
      </c>
      <c r="I130" s="10">
        <v>63.15</v>
      </c>
      <c r="J130">
        <v>63.15</v>
      </c>
      <c r="K130" t="s">
        <v>81</v>
      </c>
      <c r="L130" s="10">
        <v>5.31</v>
      </c>
      <c r="M130">
        <v>58.3</v>
      </c>
      <c r="N130">
        <v>58.3</v>
      </c>
      <c r="O130" t="s">
        <v>81</v>
      </c>
      <c r="P130" s="10">
        <v>63.61</v>
      </c>
      <c r="Q130">
        <v>63.61</v>
      </c>
      <c r="R130" t="s">
        <v>81</v>
      </c>
      <c r="S130" s="10">
        <v>5.03</v>
      </c>
      <c r="T130" s="10">
        <v>58.3</v>
      </c>
      <c r="U130">
        <v>58.3</v>
      </c>
      <c r="V130" t="s">
        <v>81</v>
      </c>
      <c r="W130" s="10">
        <v>63.33</v>
      </c>
      <c r="X130" s="10">
        <v>63.33</v>
      </c>
      <c r="Y130" s="10" t="s">
        <v>81</v>
      </c>
    </row>
    <row r="131" spans="1:25">
      <c r="A131" s="14">
        <v>43836.124999999702</v>
      </c>
      <c r="B131" s="9" t="s">
        <v>79</v>
      </c>
      <c r="C131" s="9" t="s">
        <v>79</v>
      </c>
      <c r="D131" s="9" t="s">
        <v>80</v>
      </c>
      <c r="E131" s="10">
        <v>4.8499999999999996</v>
      </c>
      <c r="F131">
        <v>58.3</v>
      </c>
      <c r="G131">
        <v>58.3</v>
      </c>
      <c r="H131" t="s">
        <v>81</v>
      </c>
      <c r="I131" s="10">
        <v>63.15</v>
      </c>
      <c r="J131">
        <v>63.15</v>
      </c>
      <c r="K131" t="s">
        <v>81</v>
      </c>
      <c r="L131" s="10">
        <v>5.31</v>
      </c>
      <c r="M131">
        <v>58.3</v>
      </c>
      <c r="N131">
        <v>58.3</v>
      </c>
      <c r="O131" t="s">
        <v>81</v>
      </c>
      <c r="P131" s="10">
        <v>63.61</v>
      </c>
      <c r="Q131">
        <v>63.61</v>
      </c>
      <c r="R131" t="s">
        <v>81</v>
      </c>
      <c r="S131" s="10">
        <v>5.03</v>
      </c>
      <c r="T131" s="10">
        <v>58.3</v>
      </c>
      <c r="U131">
        <v>58.3</v>
      </c>
      <c r="V131" t="s">
        <v>81</v>
      </c>
      <c r="W131" s="10">
        <v>63.33</v>
      </c>
      <c r="X131" s="10">
        <v>63.33</v>
      </c>
      <c r="Y131" s="10" t="s">
        <v>81</v>
      </c>
    </row>
    <row r="132" spans="1:25">
      <c r="A132" s="14">
        <v>43836.166666666366</v>
      </c>
      <c r="B132" s="9" t="s">
        <v>79</v>
      </c>
      <c r="C132" s="9" t="s">
        <v>79</v>
      </c>
      <c r="D132" s="9" t="s">
        <v>80</v>
      </c>
      <c r="E132" s="10">
        <v>4.8499999999999996</v>
      </c>
      <c r="F132">
        <v>58.3</v>
      </c>
      <c r="G132">
        <v>58.3</v>
      </c>
      <c r="H132" t="s">
        <v>81</v>
      </c>
      <c r="I132" s="10">
        <v>63.15</v>
      </c>
      <c r="J132">
        <v>63.15</v>
      </c>
      <c r="K132" t="s">
        <v>81</v>
      </c>
      <c r="L132" s="10">
        <v>5.31</v>
      </c>
      <c r="M132">
        <v>58.3</v>
      </c>
      <c r="N132">
        <v>58.3</v>
      </c>
      <c r="O132" t="s">
        <v>81</v>
      </c>
      <c r="P132" s="10">
        <v>63.61</v>
      </c>
      <c r="Q132">
        <v>63.61</v>
      </c>
      <c r="R132" t="s">
        <v>81</v>
      </c>
      <c r="S132" s="10">
        <v>5.03</v>
      </c>
      <c r="T132" s="10">
        <v>58.3</v>
      </c>
      <c r="U132">
        <v>58.3</v>
      </c>
      <c r="V132" t="s">
        <v>81</v>
      </c>
      <c r="W132" s="10">
        <v>63.33</v>
      </c>
      <c r="X132" s="10">
        <v>63.33</v>
      </c>
      <c r="Y132" s="10" t="s">
        <v>81</v>
      </c>
    </row>
    <row r="133" spans="1:25">
      <c r="A133" s="14">
        <v>43836.20833333303</v>
      </c>
      <c r="B133" s="9" t="s">
        <v>79</v>
      </c>
      <c r="C133" s="9" t="s">
        <v>79</v>
      </c>
      <c r="D133" s="9" t="s">
        <v>80</v>
      </c>
      <c r="E133" s="10">
        <v>4.8499999999999996</v>
      </c>
      <c r="F133">
        <v>58.3</v>
      </c>
      <c r="G133">
        <v>58.3</v>
      </c>
      <c r="H133" t="s">
        <v>81</v>
      </c>
      <c r="I133" s="10">
        <v>63.15</v>
      </c>
      <c r="J133">
        <v>63.15</v>
      </c>
      <c r="K133" t="s">
        <v>81</v>
      </c>
      <c r="L133" s="10">
        <v>5.31</v>
      </c>
      <c r="M133">
        <v>58.3</v>
      </c>
      <c r="N133">
        <v>58.3</v>
      </c>
      <c r="O133" t="s">
        <v>81</v>
      </c>
      <c r="P133" s="10">
        <v>63.61</v>
      </c>
      <c r="Q133">
        <v>63.61</v>
      </c>
      <c r="R133" t="s">
        <v>81</v>
      </c>
      <c r="S133" s="10">
        <v>5.03</v>
      </c>
      <c r="T133" s="10">
        <v>58.3</v>
      </c>
      <c r="U133">
        <v>58.3</v>
      </c>
      <c r="V133" t="s">
        <v>81</v>
      </c>
      <c r="W133" s="10">
        <v>63.33</v>
      </c>
      <c r="X133" s="10">
        <v>63.33</v>
      </c>
      <c r="Y133" s="10" t="s">
        <v>81</v>
      </c>
    </row>
    <row r="134" spans="1:25">
      <c r="A134" s="14">
        <v>43836.249999999694</v>
      </c>
      <c r="B134" s="9" t="s">
        <v>79</v>
      </c>
      <c r="C134" s="9" t="s">
        <v>79</v>
      </c>
      <c r="D134" s="9" t="s">
        <v>80</v>
      </c>
      <c r="E134" s="10">
        <v>4.8499999999999996</v>
      </c>
      <c r="F134">
        <v>65</v>
      </c>
      <c r="G134">
        <v>65</v>
      </c>
      <c r="H134" t="s">
        <v>81</v>
      </c>
      <c r="I134" s="10">
        <v>69.849999999999994</v>
      </c>
      <c r="J134">
        <v>69.849999999999994</v>
      </c>
      <c r="K134" t="s">
        <v>81</v>
      </c>
      <c r="L134" s="10">
        <v>5.31</v>
      </c>
      <c r="M134">
        <v>65</v>
      </c>
      <c r="N134">
        <v>65</v>
      </c>
      <c r="O134" t="s">
        <v>81</v>
      </c>
      <c r="P134" s="10">
        <v>70.31</v>
      </c>
      <c r="Q134">
        <v>70.31</v>
      </c>
      <c r="R134" t="s">
        <v>81</v>
      </c>
      <c r="S134" s="10">
        <v>5.03</v>
      </c>
      <c r="T134" s="10">
        <v>65</v>
      </c>
      <c r="U134">
        <v>65</v>
      </c>
      <c r="V134" t="s">
        <v>81</v>
      </c>
      <c r="W134" s="10">
        <v>70.03</v>
      </c>
      <c r="X134" s="10">
        <v>70.03</v>
      </c>
      <c r="Y134" s="10" t="s">
        <v>81</v>
      </c>
    </row>
    <row r="135" spans="1:25">
      <c r="A135" s="14">
        <v>43836.291666666359</v>
      </c>
      <c r="B135" s="9" t="s">
        <v>79</v>
      </c>
      <c r="C135" s="9" t="s">
        <v>79</v>
      </c>
      <c r="D135" s="9" t="s">
        <v>80</v>
      </c>
      <c r="E135" s="10">
        <v>4.8499999999999996</v>
      </c>
      <c r="F135">
        <v>60</v>
      </c>
      <c r="G135">
        <v>60</v>
      </c>
      <c r="H135" t="s">
        <v>81</v>
      </c>
      <c r="I135" s="10">
        <v>64.849999999999994</v>
      </c>
      <c r="J135">
        <v>64.849999999999994</v>
      </c>
      <c r="K135" t="s">
        <v>81</v>
      </c>
      <c r="L135" s="10">
        <v>5.31</v>
      </c>
      <c r="M135">
        <v>60</v>
      </c>
      <c r="N135">
        <v>60</v>
      </c>
      <c r="O135" t="s">
        <v>81</v>
      </c>
      <c r="P135" s="10">
        <v>65.31</v>
      </c>
      <c r="Q135">
        <v>65.31</v>
      </c>
      <c r="R135" t="s">
        <v>81</v>
      </c>
      <c r="S135" s="10">
        <v>5.03</v>
      </c>
      <c r="T135" s="10">
        <v>60</v>
      </c>
      <c r="U135">
        <v>60</v>
      </c>
      <c r="V135" t="s">
        <v>81</v>
      </c>
      <c r="W135" s="10">
        <v>65.03</v>
      </c>
      <c r="X135" s="10">
        <v>65.03</v>
      </c>
      <c r="Y135" s="10" t="s">
        <v>81</v>
      </c>
    </row>
    <row r="136" spans="1:25">
      <c r="A136" s="14">
        <v>43836.333333333023</v>
      </c>
      <c r="B136" s="9" t="s">
        <v>79</v>
      </c>
      <c r="C136" s="9" t="s">
        <v>79</v>
      </c>
      <c r="D136" s="9" t="s">
        <v>80</v>
      </c>
      <c r="E136" s="10">
        <v>4.8499999999999996</v>
      </c>
      <c r="F136">
        <v>70</v>
      </c>
      <c r="G136">
        <v>70</v>
      </c>
      <c r="H136" t="s">
        <v>81</v>
      </c>
      <c r="I136" s="10">
        <v>74.849999999999994</v>
      </c>
      <c r="J136">
        <v>74.849999999999994</v>
      </c>
      <c r="K136" t="s">
        <v>81</v>
      </c>
      <c r="L136" s="10">
        <v>5.31</v>
      </c>
      <c r="M136">
        <v>70</v>
      </c>
      <c r="N136">
        <v>70</v>
      </c>
      <c r="O136" t="s">
        <v>81</v>
      </c>
      <c r="P136" s="10">
        <v>75.31</v>
      </c>
      <c r="Q136">
        <v>75.31</v>
      </c>
      <c r="R136" t="s">
        <v>81</v>
      </c>
      <c r="S136" s="10">
        <v>5.03</v>
      </c>
      <c r="T136" s="10">
        <v>70</v>
      </c>
      <c r="U136">
        <v>70</v>
      </c>
      <c r="V136" t="s">
        <v>81</v>
      </c>
      <c r="W136" s="10">
        <v>75.03</v>
      </c>
      <c r="X136" s="10">
        <v>75.03</v>
      </c>
      <c r="Y136" s="10" t="s">
        <v>81</v>
      </c>
    </row>
    <row r="137" spans="1:25">
      <c r="A137" s="14">
        <v>43836.374999999687</v>
      </c>
      <c r="B137" s="9" t="s">
        <v>79</v>
      </c>
      <c r="C137" s="9" t="s">
        <v>79</v>
      </c>
      <c r="D137" s="9" t="s">
        <v>80</v>
      </c>
      <c r="E137" s="10">
        <v>4.8499999999999996</v>
      </c>
      <c r="F137">
        <v>70</v>
      </c>
      <c r="G137">
        <v>70</v>
      </c>
      <c r="H137" t="s">
        <v>81</v>
      </c>
      <c r="I137" s="10">
        <v>74.849999999999994</v>
      </c>
      <c r="J137">
        <v>74.849999999999994</v>
      </c>
      <c r="K137" t="s">
        <v>81</v>
      </c>
      <c r="L137" s="10">
        <v>5.31</v>
      </c>
      <c r="M137">
        <v>70</v>
      </c>
      <c r="N137">
        <v>70</v>
      </c>
      <c r="O137" t="s">
        <v>81</v>
      </c>
      <c r="P137" s="10">
        <v>75.31</v>
      </c>
      <c r="Q137">
        <v>75.31</v>
      </c>
      <c r="R137" t="s">
        <v>81</v>
      </c>
      <c r="S137" s="10">
        <v>5.03</v>
      </c>
      <c r="T137" s="10">
        <v>70</v>
      </c>
      <c r="U137">
        <v>70</v>
      </c>
      <c r="V137" t="s">
        <v>81</v>
      </c>
      <c r="W137" s="10">
        <v>75.03</v>
      </c>
      <c r="X137" s="10">
        <v>75.03</v>
      </c>
      <c r="Y137" s="10" t="s">
        <v>81</v>
      </c>
    </row>
    <row r="138" spans="1:25">
      <c r="A138" s="14">
        <v>43836.416666666351</v>
      </c>
      <c r="B138" s="9" t="s">
        <v>79</v>
      </c>
      <c r="C138" s="9" t="s">
        <v>79</v>
      </c>
      <c r="D138" s="9" t="s">
        <v>80</v>
      </c>
      <c r="E138" s="10">
        <v>4.8499999999999996</v>
      </c>
      <c r="F138">
        <v>58.3</v>
      </c>
      <c r="G138">
        <v>58.3</v>
      </c>
      <c r="H138" t="s">
        <v>81</v>
      </c>
      <c r="I138" s="10">
        <v>63.15</v>
      </c>
      <c r="J138">
        <v>63.15</v>
      </c>
      <c r="K138" t="s">
        <v>81</v>
      </c>
      <c r="L138" s="10">
        <v>5.31</v>
      </c>
      <c r="M138">
        <v>58.3</v>
      </c>
      <c r="N138">
        <v>58.3</v>
      </c>
      <c r="O138" t="s">
        <v>81</v>
      </c>
      <c r="P138" s="10">
        <v>63.61</v>
      </c>
      <c r="Q138">
        <v>63.61</v>
      </c>
      <c r="R138" t="s">
        <v>81</v>
      </c>
      <c r="S138" s="10">
        <v>5.03</v>
      </c>
      <c r="T138" s="10">
        <v>58.3</v>
      </c>
      <c r="U138">
        <v>58.3</v>
      </c>
      <c r="V138" t="s">
        <v>81</v>
      </c>
      <c r="W138" s="10">
        <v>63.33</v>
      </c>
      <c r="X138" s="10">
        <v>63.33</v>
      </c>
      <c r="Y138" s="10" t="s">
        <v>81</v>
      </c>
    </row>
    <row r="139" spans="1:25">
      <c r="A139" s="14">
        <v>43836.458333333016</v>
      </c>
      <c r="B139" s="9" t="s">
        <v>79</v>
      </c>
      <c r="C139" s="9" t="s">
        <v>79</v>
      </c>
      <c r="D139" s="9" t="s">
        <v>80</v>
      </c>
      <c r="E139" s="10">
        <v>4.8499999999999996</v>
      </c>
      <c r="F139">
        <v>70</v>
      </c>
      <c r="G139">
        <v>70</v>
      </c>
      <c r="H139" t="s">
        <v>81</v>
      </c>
      <c r="I139" s="10">
        <v>74.849999999999994</v>
      </c>
      <c r="J139">
        <v>74.849999999999994</v>
      </c>
      <c r="K139" t="s">
        <v>81</v>
      </c>
      <c r="L139" s="10">
        <v>5.31</v>
      </c>
      <c r="M139">
        <v>70</v>
      </c>
      <c r="N139">
        <v>70</v>
      </c>
      <c r="O139" t="s">
        <v>81</v>
      </c>
      <c r="P139" s="10">
        <v>75.31</v>
      </c>
      <c r="Q139">
        <v>75.31</v>
      </c>
      <c r="R139" t="s">
        <v>81</v>
      </c>
      <c r="S139" s="10">
        <v>5.03</v>
      </c>
      <c r="T139" s="10">
        <v>70</v>
      </c>
      <c r="U139">
        <v>70</v>
      </c>
      <c r="V139" t="s">
        <v>81</v>
      </c>
      <c r="W139" s="10">
        <v>75.03</v>
      </c>
      <c r="X139" s="10">
        <v>75.03</v>
      </c>
      <c r="Y139" s="10" t="s">
        <v>81</v>
      </c>
    </row>
    <row r="140" spans="1:25">
      <c r="A140" s="14">
        <v>43836.49999999968</v>
      </c>
      <c r="B140" s="9" t="s">
        <v>79</v>
      </c>
      <c r="C140" s="9" t="s">
        <v>79</v>
      </c>
      <c r="D140" s="9" t="s">
        <v>80</v>
      </c>
      <c r="E140" s="10">
        <v>4.8499999999999996</v>
      </c>
      <c r="F140">
        <v>58.3</v>
      </c>
      <c r="G140">
        <v>58.3</v>
      </c>
      <c r="H140" t="s">
        <v>81</v>
      </c>
      <c r="I140" s="10">
        <v>63.15</v>
      </c>
      <c r="J140">
        <v>63.15</v>
      </c>
      <c r="K140" t="s">
        <v>81</v>
      </c>
      <c r="L140" s="10">
        <v>5.31</v>
      </c>
      <c r="M140">
        <v>58.3</v>
      </c>
      <c r="N140">
        <v>58.3</v>
      </c>
      <c r="O140" t="s">
        <v>81</v>
      </c>
      <c r="P140" s="10">
        <v>63.61</v>
      </c>
      <c r="Q140">
        <v>63.61</v>
      </c>
      <c r="R140" t="s">
        <v>81</v>
      </c>
      <c r="S140" s="10">
        <v>5.03</v>
      </c>
      <c r="T140" s="10">
        <v>58.3</v>
      </c>
      <c r="U140">
        <v>58.3</v>
      </c>
      <c r="V140" t="s">
        <v>81</v>
      </c>
      <c r="W140" s="10">
        <v>63.33</v>
      </c>
      <c r="X140" s="10">
        <v>63.33</v>
      </c>
      <c r="Y140" s="10" t="s">
        <v>81</v>
      </c>
    </row>
    <row r="141" spans="1:25">
      <c r="A141" s="14">
        <v>43836.541666666344</v>
      </c>
      <c r="B141" s="9" t="s">
        <v>79</v>
      </c>
      <c r="C141" s="9" t="s">
        <v>79</v>
      </c>
      <c r="D141" s="9" t="s">
        <v>80</v>
      </c>
      <c r="E141" s="10">
        <v>4.8499999999999996</v>
      </c>
      <c r="F141">
        <v>58.3</v>
      </c>
      <c r="G141">
        <v>58.3</v>
      </c>
      <c r="H141" t="s">
        <v>81</v>
      </c>
      <c r="I141" s="10">
        <v>63.15</v>
      </c>
      <c r="J141">
        <v>63.15</v>
      </c>
      <c r="K141" t="s">
        <v>81</v>
      </c>
      <c r="L141" s="10">
        <v>5.31</v>
      </c>
      <c r="M141">
        <v>58.3</v>
      </c>
      <c r="N141">
        <v>58.3</v>
      </c>
      <c r="O141" t="s">
        <v>81</v>
      </c>
      <c r="P141" s="10">
        <v>63.61</v>
      </c>
      <c r="Q141">
        <v>63.61</v>
      </c>
      <c r="R141" t="s">
        <v>81</v>
      </c>
      <c r="S141" s="10">
        <v>5.03</v>
      </c>
      <c r="T141" s="10">
        <v>58.3</v>
      </c>
      <c r="U141">
        <v>58.3</v>
      </c>
      <c r="V141" t="s">
        <v>81</v>
      </c>
      <c r="W141" s="10">
        <v>63.33</v>
      </c>
      <c r="X141" s="10">
        <v>63.33</v>
      </c>
      <c r="Y141" s="10" t="s">
        <v>81</v>
      </c>
    </row>
    <row r="142" spans="1:25">
      <c r="A142" s="14">
        <v>43836.583333333008</v>
      </c>
      <c r="B142" s="9" t="s">
        <v>79</v>
      </c>
      <c r="C142" s="9" t="s">
        <v>79</v>
      </c>
      <c r="D142" s="9" t="s">
        <v>80</v>
      </c>
      <c r="E142" s="10">
        <v>4.8499999999999996</v>
      </c>
      <c r="F142">
        <v>58.3</v>
      </c>
      <c r="G142">
        <v>58.3</v>
      </c>
      <c r="H142" t="s">
        <v>81</v>
      </c>
      <c r="I142" s="10">
        <v>63.15</v>
      </c>
      <c r="J142">
        <v>63.15</v>
      </c>
      <c r="K142" t="s">
        <v>81</v>
      </c>
      <c r="L142" s="10">
        <v>5.31</v>
      </c>
      <c r="M142">
        <v>58.3</v>
      </c>
      <c r="N142">
        <v>58.3</v>
      </c>
      <c r="O142" t="s">
        <v>81</v>
      </c>
      <c r="P142" s="10">
        <v>63.61</v>
      </c>
      <c r="Q142">
        <v>63.61</v>
      </c>
      <c r="R142" t="s">
        <v>81</v>
      </c>
      <c r="S142" s="10">
        <v>5.03</v>
      </c>
      <c r="T142" s="10">
        <v>58.3</v>
      </c>
      <c r="U142">
        <v>58.3</v>
      </c>
      <c r="V142" t="s">
        <v>81</v>
      </c>
      <c r="W142" s="10">
        <v>63.33</v>
      </c>
      <c r="X142" s="10">
        <v>63.33</v>
      </c>
      <c r="Y142" s="10" t="s">
        <v>81</v>
      </c>
    </row>
    <row r="143" spans="1:25">
      <c r="A143" s="14">
        <v>43836.624999999673</v>
      </c>
      <c r="B143" s="9" t="s">
        <v>79</v>
      </c>
      <c r="C143" s="9" t="s">
        <v>79</v>
      </c>
      <c r="D143" s="9" t="s">
        <v>80</v>
      </c>
      <c r="E143" s="10">
        <v>4.8499999999999996</v>
      </c>
      <c r="F143">
        <v>53.3</v>
      </c>
      <c r="G143">
        <v>53.3</v>
      </c>
      <c r="H143" t="s">
        <v>81</v>
      </c>
      <c r="I143" s="10">
        <v>58.15</v>
      </c>
      <c r="J143">
        <v>58.15</v>
      </c>
      <c r="K143" t="s">
        <v>81</v>
      </c>
      <c r="L143" s="10">
        <v>5.31</v>
      </c>
      <c r="M143">
        <v>53.3</v>
      </c>
      <c r="N143">
        <v>53.3</v>
      </c>
      <c r="O143" t="s">
        <v>81</v>
      </c>
      <c r="P143" s="10">
        <v>58.61</v>
      </c>
      <c r="Q143">
        <v>58.61</v>
      </c>
      <c r="R143" t="s">
        <v>81</v>
      </c>
      <c r="S143" s="10">
        <v>5.03</v>
      </c>
      <c r="T143" s="10">
        <v>53.3</v>
      </c>
      <c r="U143">
        <v>53.3</v>
      </c>
      <c r="V143" t="s">
        <v>81</v>
      </c>
      <c r="W143" s="10">
        <v>58.33</v>
      </c>
      <c r="X143" s="10">
        <v>58.33</v>
      </c>
      <c r="Y143" s="10" t="s">
        <v>81</v>
      </c>
    </row>
    <row r="144" spans="1:25">
      <c r="A144" s="14">
        <v>43836.666666666337</v>
      </c>
      <c r="B144" s="9" t="s">
        <v>82</v>
      </c>
      <c r="C144" s="9" t="s">
        <v>82</v>
      </c>
      <c r="D144" s="9" t="s">
        <v>80</v>
      </c>
      <c r="E144" s="10">
        <v>4.8499999999999996</v>
      </c>
      <c r="F144">
        <v>27.5</v>
      </c>
      <c r="G144" t="s">
        <v>81</v>
      </c>
      <c r="H144">
        <v>27.5</v>
      </c>
      <c r="I144" s="10">
        <v>22.65</v>
      </c>
      <c r="J144" t="s">
        <v>81</v>
      </c>
      <c r="K144">
        <v>22.65</v>
      </c>
      <c r="L144" s="10">
        <v>5.31</v>
      </c>
      <c r="M144">
        <v>27.5</v>
      </c>
      <c r="N144" t="s">
        <v>81</v>
      </c>
      <c r="O144">
        <v>27.5</v>
      </c>
      <c r="P144" s="10">
        <v>22.19</v>
      </c>
      <c r="Q144" t="s">
        <v>81</v>
      </c>
      <c r="R144">
        <v>22.19</v>
      </c>
      <c r="S144" s="10">
        <v>5.03</v>
      </c>
      <c r="T144" s="10">
        <v>27.5</v>
      </c>
      <c r="U144" t="s">
        <v>81</v>
      </c>
      <c r="V144">
        <v>27.5</v>
      </c>
      <c r="W144" s="10">
        <v>22.47</v>
      </c>
      <c r="X144" s="10" t="s">
        <v>81</v>
      </c>
      <c r="Y144" s="10">
        <v>22.47</v>
      </c>
    </row>
    <row r="145" spans="1:25">
      <c r="A145" s="14">
        <v>43836.708333333001</v>
      </c>
      <c r="B145" s="9" t="s">
        <v>79</v>
      </c>
      <c r="C145" s="9" t="s">
        <v>79</v>
      </c>
      <c r="D145" s="9" t="s">
        <v>80</v>
      </c>
      <c r="E145" s="10">
        <v>4.8499999999999996</v>
      </c>
      <c r="F145">
        <v>53.3</v>
      </c>
      <c r="G145">
        <v>53.3</v>
      </c>
      <c r="H145" t="s">
        <v>81</v>
      </c>
      <c r="I145" s="10">
        <v>58.15</v>
      </c>
      <c r="J145">
        <v>58.15</v>
      </c>
      <c r="K145" t="s">
        <v>81</v>
      </c>
      <c r="L145" s="10">
        <v>5.31</v>
      </c>
      <c r="M145">
        <v>53.3</v>
      </c>
      <c r="N145">
        <v>53.3</v>
      </c>
      <c r="O145" t="s">
        <v>81</v>
      </c>
      <c r="P145" s="10">
        <v>58.61</v>
      </c>
      <c r="Q145">
        <v>58.61</v>
      </c>
      <c r="R145" t="s">
        <v>81</v>
      </c>
      <c r="S145" s="10">
        <v>5.03</v>
      </c>
      <c r="T145" s="10">
        <v>53.3</v>
      </c>
      <c r="U145">
        <v>53.3</v>
      </c>
      <c r="V145" t="s">
        <v>81</v>
      </c>
      <c r="W145" s="10">
        <v>58.33</v>
      </c>
      <c r="X145" s="10">
        <v>58.33</v>
      </c>
      <c r="Y145" s="10" t="s">
        <v>81</v>
      </c>
    </row>
    <row r="146" spans="1:25">
      <c r="A146" s="14">
        <v>43836.749999999665</v>
      </c>
      <c r="B146" s="9" t="s">
        <v>82</v>
      </c>
      <c r="C146" s="9" t="s">
        <v>82</v>
      </c>
      <c r="D146" s="9" t="s">
        <v>83</v>
      </c>
      <c r="E146" s="10">
        <v>4.8499999999999996</v>
      </c>
      <c r="F146">
        <v>39.299999999999997</v>
      </c>
      <c r="G146" t="s">
        <v>81</v>
      </c>
      <c r="H146">
        <v>39.299999999999997</v>
      </c>
      <c r="I146" s="10">
        <v>34.449999999999996</v>
      </c>
      <c r="J146" t="s">
        <v>81</v>
      </c>
      <c r="K146">
        <v>34.449999999999996</v>
      </c>
      <c r="L146" s="10">
        <v>5.31</v>
      </c>
      <c r="M146">
        <v>40.299999999999997</v>
      </c>
      <c r="N146" t="s">
        <v>81</v>
      </c>
      <c r="O146">
        <v>40.299999999999997</v>
      </c>
      <c r="P146" s="10">
        <v>34.989999999999995</v>
      </c>
      <c r="Q146" t="s">
        <v>81</v>
      </c>
      <c r="R146">
        <v>34.989999999999995</v>
      </c>
      <c r="S146" s="10">
        <v>5.03</v>
      </c>
      <c r="T146" s="10">
        <v>34.049999999999997</v>
      </c>
      <c r="U146" t="s">
        <v>81</v>
      </c>
      <c r="V146">
        <v>34.049999999999997</v>
      </c>
      <c r="W146" s="10">
        <v>29.019999999999996</v>
      </c>
      <c r="X146" s="10" t="s">
        <v>81</v>
      </c>
      <c r="Y146" s="10">
        <v>29.019999999999996</v>
      </c>
    </row>
    <row r="147" spans="1:25">
      <c r="A147" s="14">
        <v>43836.79166666633</v>
      </c>
      <c r="B147" s="9" t="s">
        <v>79</v>
      </c>
      <c r="C147" s="9" t="s">
        <v>79</v>
      </c>
      <c r="D147" s="9" t="s">
        <v>80</v>
      </c>
      <c r="E147" s="10">
        <v>4.8499999999999996</v>
      </c>
      <c r="F147">
        <v>53.3</v>
      </c>
      <c r="G147">
        <v>53.3</v>
      </c>
      <c r="H147" t="s">
        <v>81</v>
      </c>
      <c r="I147" s="10">
        <v>58.15</v>
      </c>
      <c r="J147">
        <v>58.15</v>
      </c>
      <c r="K147" t="s">
        <v>81</v>
      </c>
      <c r="L147" s="10">
        <v>5.31</v>
      </c>
      <c r="M147">
        <v>53.3</v>
      </c>
      <c r="N147">
        <v>53.3</v>
      </c>
      <c r="O147" t="s">
        <v>81</v>
      </c>
      <c r="P147" s="10">
        <v>58.61</v>
      </c>
      <c r="Q147">
        <v>58.61</v>
      </c>
      <c r="R147" t="s">
        <v>81</v>
      </c>
      <c r="S147" s="10">
        <v>5.03</v>
      </c>
      <c r="T147" s="10">
        <v>53.3</v>
      </c>
      <c r="U147">
        <v>53.3</v>
      </c>
      <c r="V147" t="s">
        <v>81</v>
      </c>
      <c r="W147" s="10">
        <v>58.33</v>
      </c>
      <c r="X147" s="10">
        <v>58.33</v>
      </c>
      <c r="Y147" s="10" t="s">
        <v>81</v>
      </c>
    </row>
    <row r="148" spans="1:25">
      <c r="A148" s="14">
        <v>43836.833333332994</v>
      </c>
      <c r="B148" s="9" t="s">
        <v>79</v>
      </c>
      <c r="C148" s="9" t="s">
        <v>79</v>
      </c>
      <c r="D148" s="9" t="s">
        <v>80</v>
      </c>
      <c r="E148" s="10">
        <v>4.8499999999999996</v>
      </c>
      <c r="F148">
        <v>58.2</v>
      </c>
      <c r="G148">
        <v>58.2</v>
      </c>
      <c r="H148" t="s">
        <v>81</v>
      </c>
      <c r="I148" s="10">
        <v>63.050000000000004</v>
      </c>
      <c r="J148">
        <v>63.050000000000004</v>
      </c>
      <c r="K148" t="s">
        <v>81</v>
      </c>
      <c r="L148" s="10">
        <v>5.31</v>
      </c>
      <c r="M148">
        <v>58.2</v>
      </c>
      <c r="N148">
        <v>58.2</v>
      </c>
      <c r="O148" t="s">
        <v>81</v>
      </c>
      <c r="P148" s="10">
        <v>63.510000000000005</v>
      </c>
      <c r="Q148">
        <v>63.510000000000005</v>
      </c>
      <c r="R148" t="s">
        <v>81</v>
      </c>
      <c r="S148" s="10">
        <v>5.03</v>
      </c>
      <c r="T148" s="10">
        <v>58.2</v>
      </c>
      <c r="U148">
        <v>58.2</v>
      </c>
      <c r="V148" t="s">
        <v>81</v>
      </c>
      <c r="W148" s="10">
        <v>63.230000000000004</v>
      </c>
      <c r="X148" s="10">
        <v>63.230000000000004</v>
      </c>
      <c r="Y148" s="10" t="s">
        <v>81</v>
      </c>
    </row>
    <row r="149" spans="1:25">
      <c r="A149" s="14">
        <v>43836.874999999658</v>
      </c>
      <c r="B149" s="9" t="s">
        <v>79</v>
      </c>
      <c r="C149" s="9" t="s">
        <v>79</v>
      </c>
      <c r="D149" s="9" t="s">
        <v>80</v>
      </c>
      <c r="E149" s="10">
        <v>4.8499999999999996</v>
      </c>
      <c r="F149">
        <v>57.3</v>
      </c>
      <c r="G149">
        <v>57.3</v>
      </c>
      <c r="H149" t="s">
        <v>81</v>
      </c>
      <c r="I149" s="10">
        <v>62.15</v>
      </c>
      <c r="J149">
        <v>62.15</v>
      </c>
      <c r="K149" t="s">
        <v>81</v>
      </c>
      <c r="L149" s="10">
        <v>5.31</v>
      </c>
      <c r="M149">
        <v>57.3</v>
      </c>
      <c r="N149">
        <v>57.3</v>
      </c>
      <c r="O149" t="s">
        <v>81</v>
      </c>
      <c r="P149" s="10">
        <v>62.61</v>
      </c>
      <c r="Q149">
        <v>62.61</v>
      </c>
      <c r="R149" t="s">
        <v>81</v>
      </c>
      <c r="S149" s="10">
        <v>5.03</v>
      </c>
      <c r="T149" s="10">
        <v>57.3</v>
      </c>
      <c r="U149">
        <v>57.3</v>
      </c>
      <c r="V149" t="s">
        <v>81</v>
      </c>
      <c r="W149" s="10">
        <v>62.33</v>
      </c>
      <c r="X149" s="10">
        <v>62.33</v>
      </c>
      <c r="Y149" s="10" t="s">
        <v>81</v>
      </c>
    </row>
    <row r="150" spans="1:25">
      <c r="A150" s="14">
        <v>43836.916666666322</v>
      </c>
      <c r="B150" s="9" t="s">
        <v>79</v>
      </c>
      <c r="C150" s="9" t="s">
        <v>79</v>
      </c>
      <c r="D150" s="9" t="s">
        <v>80</v>
      </c>
      <c r="E150" s="10">
        <v>4.8499999999999996</v>
      </c>
      <c r="F150">
        <v>58.3</v>
      </c>
      <c r="G150">
        <v>58.3</v>
      </c>
      <c r="H150" t="s">
        <v>81</v>
      </c>
      <c r="I150" s="10">
        <v>63.15</v>
      </c>
      <c r="J150">
        <v>63.15</v>
      </c>
      <c r="K150" t="s">
        <v>81</v>
      </c>
      <c r="L150" s="10">
        <v>5.31</v>
      </c>
      <c r="M150">
        <v>58.3</v>
      </c>
      <c r="N150">
        <v>58.3</v>
      </c>
      <c r="O150" t="s">
        <v>81</v>
      </c>
      <c r="P150" s="10">
        <v>63.61</v>
      </c>
      <c r="Q150">
        <v>63.61</v>
      </c>
      <c r="R150" t="s">
        <v>81</v>
      </c>
      <c r="S150" s="10">
        <v>5.03</v>
      </c>
      <c r="T150" s="10">
        <v>58.3</v>
      </c>
      <c r="U150">
        <v>58.3</v>
      </c>
      <c r="V150" t="s">
        <v>81</v>
      </c>
      <c r="W150" s="10">
        <v>63.33</v>
      </c>
      <c r="X150" s="10">
        <v>63.33</v>
      </c>
      <c r="Y150" s="10" t="s">
        <v>81</v>
      </c>
    </row>
    <row r="151" spans="1:25">
      <c r="A151" s="14">
        <v>43836.958333332987</v>
      </c>
      <c r="B151" s="9" t="s">
        <v>82</v>
      </c>
      <c r="C151" s="9" t="s">
        <v>82</v>
      </c>
      <c r="D151" s="9" t="s">
        <v>80</v>
      </c>
      <c r="E151" s="10">
        <v>4.8499999999999996</v>
      </c>
      <c r="F151">
        <v>3.1</v>
      </c>
      <c r="G151" t="s">
        <v>81</v>
      </c>
      <c r="H151">
        <v>3.1</v>
      </c>
      <c r="I151" s="10">
        <v>-1.7499999999999996</v>
      </c>
      <c r="J151" t="s">
        <v>81</v>
      </c>
      <c r="K151">
        <v>-1.7499999999999996</v>
      </c>
      <c r="L151" s="10">
        <v>5.31</v>
      </c>
      <c r="M151">
        <v>3.1</v>
      </c>
      <c r="N151" t="s">
        <v>81</v>
      </c>
      <c r="O151">
        <v>3.1</v>
      </c>
      <c r="P151" s="10">
        <v>-2.2099999999999995</v>
      </c>
      <c r="Q151" t="s">
        <v>81</v>
      </c>
      <c r="R151">
        <v>-2.2099999999999995</v>
      </c>
      <c r="S151" s="10">
        <v>5.03</v>
      </c>
      <c r="T151" s="10">
        <v>3.1</v>
      </c>
      <c r="U151" t="s">
        <v>81</v>
      </c>
      <c r="V151">
        <v>3.1</v>
      </c>
      <c r="W151" s="10">
        <v>-1.9300000000000002</v>
      </c>
      <c r="X151" s="10" t="s">
        <v>81</v>
      </c>
      <c r="Y151" s="10">
        <v>-1.9300000000000002</v>
      </c>
    </row>
    <row r="152" spans="1:25">
      <c r="A152" s="14">
        <v>43836.999999999651</v>
      </c>
      <c r="B152" s="9" t="s">
        <v>79</v>
      </c>
      <c r="C152" s="9" t="s">
        <v>79</v>
      </c>
      <c r="D152" s="9" t="s">
        <v>80</v>
      </c>
      <c r="E152" s="10">
        <v>4.8499999999999996</v>
      </c>
      <c r="F152">
        <v>28.19</v>
      </c>
      <c r="G152">
        <v>28.19</v>
      </c>
      <c r="H152" t="s">
        <v>81</v>
      </c>
      <c r="I152" s="10">
        <v>33.04</v>
      </c>
      <c r="J152">
        <v>33.04</v>
      </c>
      <c r="K152" t="s">
        <v>81</v>
      </c>
      <c r="L152" s="10">
        <v>5.31</v>
      </c>
      <c r="M152">
        <v>28.19</v>
      </c>
      <c r="N152">
        <v>28.19</v>
      </c>
      <c r="O152" t="s">
        <v>81</v>
      </c>
      <c r="P152" s="10">
        <v>33.5</v>
      </c>
      <c r="Q152">
        <v>33.5</v>
      </c>
      <c r="R152" t="s">
        <v>81</v>
      </c>
      <c r="S152" s="10">
        <v>5.03</v>
      </c>
      <c r="T152" s="10">
        <v>28.19</v>
      </c>
      <c r="U152">
        <v>28.19</v>
      </c>
      <c r="V152" t="s">
        <v>81</v>
      </c>
      <c r="W152" s="10">
        <v>33.22</v>
      </c>
      <c r="X152" s="10">
        <v>33.22</v>
      </c>
      <c r="Y152" s="10" t="s">
        <v>81</v>
      </c>
    </row>
    <row r="153" spans="1:25">
      <c r="A153" s="14">
        <v>43837.041666666315</v>
      </c>
      <c r="B153" s="9" t="s">
        <v>82</v>
      </c>
      <c r="C153" s="9" t="s">
        <v>82</v>
      </c>
      <c r="D153" s="9" t="s">
        <v>83</v>
      </c>
      <c r="E153" s="10">
        <v>4.8499999999999996</v>
      </c>
      <c r="F153">
        <v>3.1</v>
      </c>
      <c r="G153" t="s">
        <v>81</v>
      </c>
      <c r="H153">
        <v>3.1</v>
      </c>
      <c r="I153" s="10">
        <v>-1.7499999999999996</v>
      </c>
      <c r="J153" t="s">
        <v>81</v>
      </c>
      <c r="K153">
        <v>-1.7499999999999996</v>
      </c>
      <c r="L153" s="10">
        <v>5.31</v>
      </c>
      <c r="M153">
        <v>22.3</v>
      </c>
      <c r="N153" t="s">
        <v>81</v>
      </c>
      <c r="O153">
        <v>22.3</v>
      </c>
      <c r="P153" s="10">
        <v>16.990000000000002</v>
      </c>
      <c r="Q153" t="s">
        <v>81</v>
      </c>
      <c r="R153">
        <v>16.990000000000002</v>
      </c>
      <c r="S153" s="10">
        <v>5.03</v>
      </c>
      <c r="T153" s="10">
        <v>27.16</v>
      </c>
      <c r="U153" t="s">
        <v>81</v>
      </c>
      <c r="V153">
        <v>27.16</v>
      </c>
      <c r="W153" s="10">
        <v>22.13</v>
      </c>
      <c r="X153" s="10" t="s">
        <v>81</v>
      </c>
      <c r="Y153" s="10">
        <v>22.13</v>
      </c>
    </row>
    <row r="154" spans="1:25">
      <c r="A154" s="14">
        <v>43837.083333332979</v>
      </c>
      <c r="B154" s="9" t="s">
        <v>79</v>
      </c>
      <c r="C154" s="9" t="s">
        <v>79</v>
      </c>
      <c r="D154" s="9" t="s">
        <v>83</v>
      </c>
      <c r="E154" s="10">
        <v>4.8499999999999996</v>
      </c>
      <c r="F154">
        <v>41.5</v>
      </c>
      <c r="G154">
        <v>41.5</v>
      </c>
      <c r="H154" t="s">
        <v>81</v>
      </c>
      <c r="I154" s="10">
        <v>46.35</v>
      </c>
      <c r="J154">
        <v>46.35</v>
      </c>
      <c r="K154" t="s">
        <v>81</v>
      </c>
      <c r="L154" s="10">
        <v>5.31</v>
      </c>
      <c r="M154">
        <v>22.3</v>
      </c>
      <c r="N154">
        <v>22.3</v>
      </c>
      <c r="O154" t="s">
        <v>81</v>
      </c>
      <c r="P154" s="10">
        <v>27.61</v>
      </c>
      <c r="Q154">
        <v>27.61</v>
      </c>
      <c r="R154" t="s">
        <v>81</v>
      </c>
      <c r="S154" s="10">
        <v>5.03</v>
      </c>
      <c r="T154" s="10">
        <v>27.08</v>
      </c>
      <c r="U154">
        <v>27.08</v>
      </c>
      <c r="V154" t="s">
        <v>81</v>
      </c>
      <c r="W154" s="10">
        <v>32.11</v>
      </c>
      <c r="X154" s="10">
        <v>32.11</v>
      </c>
      <c r="Y154" s="10" t="s">
        <v>81</v>
      </c>
    </row>
    <row r="155" spans="1:25">
      <c r="A155" s="14">
        <v>43837.124999999643</v>
      </c>
      <c r="B155" s="9" t="s">
        <v>82</v>
      </c>
      <c r="C155" s="9" t="s">
        <v>82</v>
      </c>
      <c r="D155" s="9" t="s">
        <v>83</v>
      </c>
      <c r="E155" s="10">
        <v>4.8499999999999996</v>
      </c>
      <c r="F155">
        <v>3.1</v>
      </c>
      <c r="G155" t="s">
        <v>81</v>
      </c>
      <c r="H155">
        <v>3.1</v>
      </c>
      <c r="I155" s="10">
        <v>-1.7499999999999996</v>
      </c>
      <c r="J155" t="s">
        <v>81</v>
      </c>
      <c r="K155">
        <v>-1.7499999999999996</v>
      </c>
      <c r="L155" s="10">
        <v>5.31</v>
      </c>
      <c r="M155">
        <v>22.3</v>
      </c>
      <c r="N155" t="s">
        <v>81</v>
      </c>
      <c r="O155">
        <v>22.3</v>
      </c>
      <c r="P155" s="10">
        <v>16.990000000000002</v>
      </c>
      <c r="Q155" t="s">
        <v>81</v>
      </c>
      <c r="R155">
        <v>16.990000000000002</v>
      </c>
      <c r="S155" s="10">
        <v>5.03</v>
      </c>
      <c r="T155" s="10">
        <v>27.02</v>
      </c>
      <c r="U155" t="s">
        <v>81</v>
      </c>
      <c r="V155">
        <v>27.02</v>
      </c>
      <c r="W155" s="10">
        <v>21.99</v>
      </c>
      <c r="X155" s="10" t="s">
        <v>81</v>
      </c>
      <c r="Y155" s="10">
        <v>21.99</v>
      </c>
    </row>
    <row r="156" spans="1:25">
      <c r="A156" s="14">
        <v>43837.166666666308</v>
      </c>
      <c r="B156" s="9" t="s">
        <v>79</v>
      </c>
      <c r="C156" s="9" t="s">
        <v>79</v>
      </c>
      <c r="D156" s="9" t="s">
        <v>83</v>
      </c>
      <c r="E156" s="10">
        <v>4.8499999999999996</v>
      </c>
      <c r="F156">
        <v>41.5</v>
      </c>
      <c r="G156">
        <v>41.5</v>
      </c>
      <c r="H156" t="s">
        <v>81</v>
      </c>
      <c r="I156" s="10">
        <v>46.35</v>
      </c>
      <c r="J156">
        <v>46.35</v>
      </c>
      <c r="K156" t="s">
        <v>81</v>
      </c>
      <c r="L156" s="10">
        <v>5.31</v>
      </c>
      <c r="M156">
        <v>22.3</v>
      </c>
      <c r="N156">
        <v>22.3</v>
      </c>
      <c r="O156" t="s">
        <v>81</v>
      </c>
      <c r="P156" s="10">
        <v>27.61</v>
      </c>
      <c r="Q156">
        <v>27.61</v>
      </c>
      <c r="R156" t="s">
        <v>81</v>
      </c>
      <c r="S156" s="10">
        <v>5.03</v>
      </c>
      <c r="T156" s="10">
        <v>26.98</v>
      </c>
      <c r="U156">
        <v>26.98</v>
      </c>
      <c r="V156" t="s">
        <v>81</v>
      </c>
      <c r="W156" s="10">
        <v>32.01</v>
      </c>
      <c r="X156" s="10">
        <v>32.01</v>
      </c>
      <c r="Y156" s="10" t="s">
        <v>81</v>
      </c>
    </row>
    <row r="157" spans="1:25">
      <c r="A157" s="14">
        <v>43837.208333332972</v>
      </c>
      <c r="B157" s="9" t="s">
        <v>82</v>
      </c>
      <c r="C157" s="9" t="s">
        <v>82</v>
      </c>
      <c r="D157" s="9" t="s">
        <v>83</v>
      </c>
      <c r="E157" s="10">
        <v>4.8499999999999996</v>
      </c>
      <c r="F157">
        <v>3.1</v>
      </c>
      <c r="G157" t="s">
        <v>81</v>
      </c>
      <c r="H157">
        <v>3.1</v>
      </c>
      <c r="I157" s="10">
        <v>-1.7499999999999996</v>
      </c>
      <c r="J157" t="s">
        <v>81</v>
      </c>
      <c r="K157">
        <v>-1.7499999999999996</v>
      </c>
      <c r="L157" s="10">
        <v>5.31</v>
      </c>
      <c r="M157">
        <v>22.3</v>
      </c>
      <c r="N157" t="s">
        <v>81</v>
      </c>
      <c r="O157">
        <v>22.3</v>
      </c>
      <c r="P157" s="10">
        <v>16.990000000000002</v>
      </c>
      <c r="Q157" t="s">
        <v>81</v>
      </c>
      <c r="R157">
        <v>16.990000000000002</v>
      </c>
      <c r="S157" s="10">
        <v>5.03</v>
      </c>
      <c r="T157" s="10">
        <v>27.18</v>
      </c>
      <c r="U157" t="s">
        <v>81</v>
      </c>
      <c r="V157">
        <v>27.18</v>
      </c>
      <c r="W157" s="10">
        <v>22.15</v>
      </c>
      <c r="X157" s="10" t="s">
        <v>81</v>
      </c>
      <c r="Y157" s="10">
        <v>22.15</v>
      </c>
    </row>
    <row r="158" spans="1:25">
      <c r="A158" s="14">
        <v>43837.249999999636</v>
      </c>
      <c r="B158" s="9" t="s">
        <v>82</v>
      </c>
      <c r="C158" s="9" t="s">
        <v>82</v>
      </c>
      <c r="D158" s="9" t="s">
        <v>83</v>
      </c>
      <c r="E158" s="10">
        <v>4.8499999999999996</v>
      </c>
      <c r="F158">
        <v>3.1</v>
      </c>
      <c r="G158" t="s">
        <v>81</v>
      </c>
      <c r="H158">
        <v>3.1</v>
      </c>
      <c r="I158" s="10">
        <v>-1.7499999999999996</v>
      </c>
      <c r="J158" t="s">
        <v>81</v>
      </c>
      <c r="K158">
        <v>-1.7499999999999996</v>
      </c>
      <c r="L158" s="10">
        <v>5.31</v>
      </c>
      <c r="M158">
        <v>22.3</v>
      </c>
      <c r="N158" t="s">
        <v>81</v>
      </c>
      <c r="O158">
        <v>22.3</v>
      </c>
      <c r="P158" s="10">
        <v>16.990000000000002</v>
      </c>
      <c r="Q158" t="s">
        <v>81</v>
      </c>
      <c r="R158">
        <v>16.990000000000002</v>
      </c>
      <c r="S158" s="10">
        <v>5.03</v>
      </c>
      <c r="T158" s="10">
        <v>28.8</v>
      </c>
      <c r="U158" t="s">
        <v>81</v>
      </c>
      <c r="V158">
        <v>28.8</v>
      </c>
      <c r="W158" s="10">
        <v>23.77</v>
      </c>
      <c r="X158" s="10" t="s">
        <v>81</v>
      </c>
      <c r="Y158" s="10">
        <v>23.77</v>
      </c>
    </row>
    <row r="159" spans="1:25">
      <c r="A159" s="14">
        <v>43837.2916666663</v>
      </c>
      <c r="B159" s="9" t="s">
        <v>82</v>
      </c>
      <c r="C159" s="9" t="s">
        <v>82</v>
      </c>
      <c r="D159" s="9" t="s">
        <v>80</v>
      </c>
      <c r="E159" s="10">
        <v>4.8499999999999996</v>
      </c>
      <c r="F159">
        <v>25.5</v>
      </c>
      <c r="G159" t="s">
        <v>81</v>
      </c>
      <c r="H159">
        <v>25.5</v>
      </c>
      <c r="I159" s="10">
        <v>20.65</v>
      </c>
      <c r="J159" t="s">
        <v>81</v>
      </c>
      <c r="K159">
        <v>20.65</v>
      </c>
      <c r="L159" s="10">
        <v>5.31</v>
      </c>
      <c r="M159">
        <v>25.5</v>
      </c>
      <c r="N159" t="s">
        <v>81</v>
      </c>
      <c r="O159">
        <v>25.5</v>
      </c>
      <c r="P159" s="10">
        <v>20.190000000000001</v>
      </c>
      <c r="Q159" t="s">
        <v>81</v>
      </c>
      <c r="R159">
        <v>20.190000000000001</v>
      </c>
      <c r="S159" s="10">
        <v>5.03</v>
      </c>
      <c r="T159" s="10">
        <v>25.5</v>
      </c>
      <c r="U159" t="s">
        <v>81</v>
      </c>
      <c r="V159">
        <v>25.5</v>
      </c>
      <c r="W159" s="10">
        <v>20.47</v>
      </c>
      <c r="X159" s="10" t="s">
        <v>81</v>
      </c>
      <c r="Y159" s="10">
        <v>20.47</v>
      </c>
    </row>
    <row r="160" spans="1:25">
      <c r="A160" s="14">
        <v>43837.333333332965</v>
      </c>
      <c r="B160" s="9" t="s">
        <v>79</v>
      </c>
      <c r="C160" s="9" t="s">
        <v>79</v>
      </c>
      <c r="D160" s="9" t="s">
        <v>80</v>
      </c>
      <c r="E160" s="10">
        <v>4.8499999999999996</v>
      </c>
      <c r="F160">
        <v>58.2</v>
      </c>
      <c r="G160">
        <v>58.2</v>
      </c>
      <c r="H160" t="s">
        <v>81</v>
      </c>
      <c r="I160" s="10">
        <v>63.050000000000004</v>
      </c>
      <c r="J160">
        <v>63.050000000000004</v>
      </c>
      <c r="K160" t="s">
        <v>81</v>
      </c>
      <c r="L160" s="10">
        <v>5.31</v>
      </c>
      <c r="M160">
        <v>58.2</v>
      </c>
      <c r="N160">
        <v>58.2</v>
      </c>
      <c r="O160" t="s">
        <v>81</v>
      </c>
      <c r="P160" s="10">
        <v>63.510000000000005</v>
      </c>
      <c r="Q160">
        <v>63.510000000000005</v>
      </c>
      <c r="R160" t="s">
        <v>81</v>
      </c>
      <c r="S160" s="10">
        <v>5.03</v>
      </c>
      <c r="T160" s="10">
        <v>58.2</v>
      </c>
      <c r="U160">
        <v>58.2</v>
      </c>
      <c r="V160" t="s">
        <v>81</v>
      </c>
      <c r="W160" s="10">
        <v>63.230000000000004</v>
      </c>
      <c r="X160" s="10">
        <v>63.230000000000004</v>
      </c>
      <c r="Y160" s="10" t="s">
        <v>81</v>
      </c>
    </row>
    <row r="161" spans="1:25">
      <c r="A161" s="14">
        <v>43837.374999999629</v>
      </c>
      <c r="B161" s="9" t="s">
        <v>79</v>
      </c>
      <c r="C161" s="9" t="s">
        <v>79</v>
      </c>
      <c r="D161" s="9" t="s">
        <v>80</v>
      </c>
      <c r="E161" s="10">
        <v>4.8499999999999996</v>
      </c>
      <c r="F161">
        <v>56</v>
      </c>
      <c r="G161">
        <v>56</v>
      </c>
      <c r="H161" t="s">
        <v>81</v>
      </c>
      <c r="I161" s="10">
        <v>60.85</v>
      </c>
      <c r="J161">
        <v>60.85</v>
      </c>
      <c r="K161" t="s">
        <v>81</v>
      </c>
      <c r="L161" s="10">
        <v>5.31</v>
      </c>
      <c r="M161">
        <v>56</v>
      </c>
      <c r="N161">
        <v>56</v>
      </c>
      <c r="O161" t="s">
        <v>81</v>
      </c>
      <c r="P161" s="10">
        <v>61.31</v>
      </c>
      <c r="Q161">
        <v>61.31</v>
      </c>
      <c r="R161" t="s">
        <v>81</v>
      </c>
      <c r="S161" s="10">
        <v>5.03</v>
      </c>
      <c r="T161" s="10">
        <v>56</v>
      </c>
      <c r="U161">
        <v>56</v>
      </c>
      <c r="V161" t="s">
        <v>81</v>
      </c>
      <c r="W161" s="10">
        <v>61.03</v>
      </c>
      <c r="X161" s="10">
        <v>61.03</v>
      </c>
      <c r="Y161" s="10" t="s">
        <v>81</v>
      </c>
    </row>
    <row r="162" spans="1:25">
      <c r="A162" s="14">
        <v>43837.416666666293</v>
      </c>
      <c r="B162" s="9" t="s">
        <v>79</v>
      </c>
      <c r="C162" s="9" t="s">
        <v>79</v>
      </c>
      <c r="D162" s="9" t="s">
        <v>80</v>
      </c>
      <c r="E162" s="10">
        <v>4.8499999999999996</v>
      </c>
      <c r="F162">
        <v>44.05</v>
      </c>
      <c r="G162">
        <v>44.05</v>
      </c>
      <c r="H162" t="s">
        <v>81</v>
      </c>
      <c r="I162" s="10">
        <v>48.9</v>
      </c>
      <c r="J162">
        <v>48.9</v>
      </c>
      <c r="K162" t="s">
        <v>81</v>
      </c>
      <c r="L162" s="10">
        <v>5.31</v>
      </c>
      <c r="M162">
        <v>44.05</v>
      </c>
      <c r="N162">
        <v>44.05</v>
      </c>
      <c r="O162" t="s">
        <v>81</v>
      </c>
      <c r="P162" s="10">
        <v>49.36</v>
      </c>
      <c r="Q162">
        <v>49.36</v>
      </c>
      <c r="R162" t="s">
        <v>81</v>
      </c>
      <c r="S162" s="10">
        <v>5.03</v>
      </c>
      <c r="T162" s="10">
        <v>44.05</v>
      </c>
      <c r="U162">
        <v>44.05</v>
      </c>
      <c r="V162" t="s">
        <v>81</v>
      </c>
      <c r="W162" s="10">
        <v>49.08</v>
      </c>
      <c r="X162" s="10">
        <v>49.08</v>
      </c>
      <c r="Y162" s="10" t="s">
        <v>81</v>
      </c>
    </row>
    <row r="163" spans="1:25">
      <c r="A163" s="14">
        <v>43837.458333332957</v>
      </c>
      <c r="B163" s="9" t="s">
        <v>79</v>
      </c>
      <c r="C163" s="9" t="s">
        <v>79</v>
      </c>
      <c r="D163" s="9" t="s">
        <v>80</v>
      </c>
      <c r="E163" s="10">
        <v>4.8499999999999996</v>
      </c>
      <c r="F163">
        <v>80</v>
      </c>
      <c r="G163">
        <v>80</v>
      </c>
      <c r="H163" t="s">
        <v>81</v>
      </c>
      <c r="I163" s="10">
        <v>84.85</v>
      </c>
      <c r="J163">
        <v>84.85</v>
      </c>
      <c r="K163" t="s">
        <v>81</v>
      </c>
      <c r="L163" s="10">
        <v>5.31</v>
      </c>
      <c r="M163">
        <v>80</v>
      </c>
      <c r="N163">
        <v>80</v>
      </c>
      <c r="O163" t="s">
        <v>81</v>
      </c>
      <c r="P163" s="10">
        <v>85.31</v>
      </c>
      <c r="Q163">
        <v>85.31</v>
      </c>
      <c r="R163" t="s">
        <v>81</v>
      </c>
      <c r="S163" s="10">
        <v>5.03</v>
      </c>
      <c r="T163" s="10">
        <v>80</v>
      </c>
      <c r="U163">
        <v>80</v>
      </c>
      <c r="V163" t="s">
        <v>81</v>
      </c>
      <c r="W163" s="10">
        <v>85.03</v>
      </c>
      <c r="X163" s="10">
        <v>85.03</v>
      </c>
      <c r="Y163" s="10" t="s">
        <v>81</v>
      </c>
    </row>
    <row r="164" spans="1:25">
      <c r="A164" s="14">
        <v>43837.499999999622</v>
      </c>
      <c r="B164" s="9" t="s">
        <v>79</v>
      </c>
      <c r="C164" s="9" t="s">
        <v>82</v>
      </c>
      <c r="D164" s="9" t="s">
        <v>80</v>
      </c>
      <c r="E164" s="10">
        <v>4.8499999999999996</v>
      </c>
      <c r="F164">
        <v>50.2</v>
      </c>
      <c r="G164">
        <v>50.2</v>
      </c>
      <c r="H164" t="s">
        <v>81</v>
      </c>
      <c r="I164" s="10">
        <v>55.050000000000004</v>
      </c>
      <c r="J164">
        <v>55.050000000000004</v>
      </c>
      <c r="K164" t="s">
        <v>81</v>
      </c>
      <c r="L164" s="10">
        <v>5.31</v>
      </c>
      <c r="M164">
        <v>50.2</v>
      </c>
      <c r="N164">
        <v>50.2</v>
      </c>
      <c r="O164" t="s">
        <v>81</v>
      </c>
      <c r="P164" s="10">
        <v>55.510000000000005</v>
      </c>
      <c r="Q164">
        <v>55.510000000000005</v>
      </c>
      <c r="R164" t="s">
        <v>81</v>
      </c>
      <c r="S164" s="10">
        <v>5.03</v>
      </c>
      <c r="T164" s="10">
        <v>44.08</v>
      </c>
      <c r="U164" t="s">
        <v>81</v>
      </c>
      <c r="V164">
        <v>44.08</v>
      </c>
      <c r="W164" s="10">
        <v>39.049999999999997</v>
      </c>
      <c r="X164" s="10" t="s">
        <v>81</v>
      </c>
      <c r="Y164" s="10">
        <v>39.049999999999997</v>
      </c>
    </row>
    <row r="165" spans="1:25">
      <c r="A165" s="14">
        <v>43837.541666666286</v>
      </c>
      <c r="B165" s="9" t="s">
        <v>82</v>
      </c>
      <c r="C165" s="9" t="s">
        <v>82</v>
      </c>
      <c r="D165" s="9" t="s">
        <v>80</v>
      </c>
      <c r="E165" s="10">
        <v>4.8499999999999996</v>
      </c>
      <c r="F165">
        <v>27.3</v>
      </c>
      <c r="G165" t="s">
        <v>81</v>
      </c>
      <c r="H165">
        <v>27.3</v>
      </c>
      <c r="I165" s="10">
        <v>22.450000000000003</v>
      </c>
      <c r="J165" t="s">
        <v>81</v>
      </c>
      <c r="K165">
        <v>22.450000000000003</v>
      </c>
      <c r="L165" s="10">
        <v>5.31</v>
      </c>
      <c r="M165">
        <v>27.3</v>
      </c>
      <c r="N165" t="s">
        <v>81</v>
      </c>
      <c r="O165">
        <v>27.3</v>
      </c>
      <c r="P165" s="10">
        <v>21.990000000000002</v>
      </c>
      <c r="Q165" t="s">
        <v>81</v>
      </c>
      <c r="R165">
        <v>21.990000000000002</v>
      </c>
      <c r="S165" s="10">
        <v>5.03</v>
      </c>
      <c r="T165" s="10">
        <v>27.3</v>
      </c>
      <c r="U165" t="s">
        <v>81</v>
      </c>
      <c r="V165">
        <v>27.3</v>
      </c>
      <c r="W165" s="10">
        <v>22.27</v>
      </c>
      <c r="X165" s="10" t="s">
        <v>81</v>
      </c>
      <c r="Y165" s="10">
        <v>22.27</v>
      </c>
    </row>
    <row r="166" spans="1:25">
      <c r="A166" s="14">
        <v>43837.58333333295</v>
      </c>
      <c r="B166" s="9" t="s">
        <v>82</v>
      </c>
      <c r="C166" s="9" t="s">
        <v>82</v>
      </c>
      <c r="D166" s="9" t="s">
        <v>80</v>
      </c>
      <c r="E166" s="10">
        <v>4.8499999999999996</v>
      </c>
      <c r="F166">
        <v>28</v>
      </c>
      <c r="G166" t="s">
        <v>81</v>
      </c>
      <c r="H166">
        <v>28</v>
      </c>
      <c r="I166" s="10">
        <v>23.15</v>
      </c>
      <c r="J166" t="s">
        <v>81</v>
      </c>
      <c r="K166">
        <v>23.15</v>
      </c>
      <c r="L166" s="10">
        <v>5.31</v>
      </c>
      <c r="M166">
        <v>28</v>
      </c>
      <c r="N166" t="s">
        <v>81</v>
      </c>
      <c r="O166">
        <v>28</v>
      </c>
      <c r="P166" s="10">
        <v>22.69</v>
      </c>
      <c r="Q166" t="s">
        <v>81</v>
      </c>
      <c r="R166">
        <v>22.69</v>
      </c>
      <c r="S166" s="10">
        <v>5.03</v>
      </c>
      <c r="T166" s="10">
        <v>28</v>
      </c>
      <c r="U166" t="s">
        <v>81</v>
      </c>
      <c r="V166">
        <v>28</v>
      </c>
      <c r="W166" s="10">
        <v>22.97</v>
      </c>
      <c r="X166" s="10" t="s">
        <v>81</v>
      </c>
      <c r="Y166" s="10">
        <v>22.97</v>
      </c>
    </row>
    <row r="167" spans="1:25">
      <c r="A167" s="14">
        <v>43837.624999999614</v>
      </c>
      <c r="B167" s="9" t="s">
        <v>82</v>
      </c>
      <c r="C167" s="9" t="s">
        <v>82</v>
      </c>
      <c r="D167" s="9" t="s">
        <v>80</v>
      </c>
      <c r="E167" s="10">
        <v>4.8499999999999996</v>
      </c>
      <c r="F167">
        <v>15</v>
      </c>
      <c r="G167" t="s">
        <v>81</v>
      </c>
      <c r="H167">
        <v>15</v>
      </c>
      <c r="I167" s="10">
        <v>10.15</v>
      </c>
      <c r="J167" t="s">
        <v>81</v>
      </c>
      <c r="K167">
        <v>10.15</v>
      </c>
      <c r="L167" s="10">
        <v>5.31</v>
      </c>
      <c r="M167">
        <v>15</v>
      </c>
      <c r="N167" t="s">
        <v>81</v>
      </c>
      <c r="O167">
        <v>15</v>
      </c>
      <c r="P167" s="10">
        <v>9.6900000000000013</v>
      </c>
      <c r="Q167" t="s">
        <v>81</v>
      </c>
      <c r="R167">
        <v>9.6900000000000013</v>
      </c>
      <c r="S167" s="10">
        <v>5.03</v>
      </c>
      <c r="T167" s="10">
        <v>15</v>
      </c>
      <c r="U167" t="s">
        <v>81</v>
      </c>
      <c r="V167">
        <v>15</v>
      </c>
      <c r="W167" s="10">
        <v>9.9699999999999989</v>
      </c>
      <c r="X167" s="10" t="s">
        <v>81</v>
      </c>
      <c r="Y167" s="10">
        <v>9.9699999999999989</v>
      </c>
    </row>
    <row r="168" spans="1:25">
      <c r="A168" s="14">
        <v>43837.666666666279</v>
      </c>
      <c r="B168" s="9" t="s">
        <v>82</v>
      </c>
      <c r="C168" s="9" t="s">
        <v>82</v>
      </c>
      <c r="D168" s="9" t="s">
        <v>80</v>
      </c>
      <c r="E168" s="10">
        <v>4.8499999999999996</v>
      </c>
      <c r="F168">
        <v>1</v>
      </c>
      <c r="G168" t="s">
        <v>81</v>
      </c>
      <c r="H168">
        <v>1</v>
      </c>
      <c r="I168" s="10">
        <v>-3.8499999999999996</v>
      </c>
      <c r="J168" t="s">
        <v>81</v>
      </c>
      <c r="K168">
        <v>-3.8499999999999996</v>
      </c>
      <c r="L168" s="10">
        <v>5.31</v>
      </c>
      <c r="M168">
        <v>1</v>
      </c>
      <c r="N168" t="s">
        <v>81</v>
      </c>
      <c r="O168">
        <v>1</v>
      </c>
      <c r="P168" s="10">
        <v>-4.3099999999999996</v>
      </c>
      <c r="Q168" t="s">
        <v>81</v>
      </c>
      <c r="R168">
        <v>-4.3099999999999996</v>
      </c>
      <c r="S168" s="10">
        <v>5.03</v>
      </c>
      <c r="T168" s="10">
        <v>1</v>
      </c>
      <c r="U168" t="s">
        <v>81</v>
      </c>
      <c r="V168">
        <v>1</v>
      </c>
      <c r="W168" s="10">
        <v>-4.03</v>
      </c>
      <c r="X168" s="10" t="s">
        <v>81</v>
      </c>
      <c r="Y168" s="10">
        <v>-4.03</v>
      </c>
    </row>
    <row r="169" spans="1:25">
      <c r="A169" s="14">
        <v>43837.708333332943</v>
      </c>
      <c r="B169" s="9" t="s">
        <v>82</v>
      </c>
      <c r="C169" s="9" t="s">
        <v>82</v>
      </c>
      <c r="D169" s="9" t="s">
        <v>80</v>
      </c>
      <c r="E169" s="10">
        <v>4.8499999999999996</v>
      </c>
      <c r="F169">
        <v>1</v>
      </c>
      <c r="G169" t="s">
        <v>81</v>
      </c>
      <c r="H169">
        <v>1</v>
      </c>
      <c r="I169" s="10">
        <v>-3.8499999999999996</v>
      </c>
      <c r="J169" t="s">
        <v>81</v>
      </c>
      <c r="K169">
        <v>-3.8499999999999996</v>
      </c>
      <c r="L169" s="10">
        <v>5.31</v>
      </c>
      <c r="M169">
        <v>1</v>
      </c>
      <c r="N169" t="s">
        <v>81</v>
      </c>
      <c r="O169">
        <v>1</v>
      </c>
      <c r="P169" s="10">
        <v>-4.3099999999999996</v>
      </c>
      <c r="Q169" t="s">
        <v>81</v>
      </c>
      <c r="R169">
        <v>-4.3099999999999996</v>
      </c>
      <c r="S169" s="10">
        <v>5.03</v>
      </c>
      <c r="T169" s="10">
        <v>1</v>
      </c>
      <c r="U169" t="s">
        <v>81</v>
      </c>
      <c r="V169">
        <v>1</v>
      </c>
      <c r="W169" s="10">
        <v>-4.03</v>
      </c>
      <c r="X169" s="10" t="s">
        <v>81</v>
      </c>
      <c r="Y169" s="10">
        <v>-4.03</v>
      </c>
    </row>
    <row r="170" spans="1:25">
      <c r="A170" s="14">
        <v>43837.749999999607</v>
      </c>
      <c r="B170" s="9" t="s">
        <v>82</v>
      </c>
      <c r="C170" s="9" t="s">
        <v>82</v>
      </c>
      <c r="D170" s="9" t="s">
        <v>80</v>
      </c>
      <c r="E170" s="10">
        <v>4.8499999999999996</v>
      </c>
      <c r="F170">
        <v>1</v>
      </c>
      <c r="G170" t="s">
        <v>81</v>
      </c>
      <c r="H170">
        <v>1</v>
      </c>
      <c r="I170" s="10">
        <v>-3.8499999999999996</v>
      </c>
      <c r="J170" t="s">
        <v>81</v>
      </c>
      <c r="K170">
        <v>-3.8499999999999996</v>
      </c>
      <c r="L170" s="10">
        <v>5.31</v>
      </c>
      <c r="M170">
        <v>1</v>
      </c>
      <c r="N170" t="s">
        <v>81</v>
      </c>
      <c r="O170">
        <v>1</v>
      </c>
      <c r="P170" s="10">
        <v>-4.3099999999999996</v>
      </c>
      <c r="Q170" t="s">
        <v>81</v>
      </c>
      <c r="R170">
        <v>-4.3099999999999996</v>
      </c>
      <c r="S170" s="10">
        <v>5.03</v>
      </c>
      <c r="T170" s="10">
        <v>1</v>
      </c>
      <c r="U170" t="s">
        <v>81</v>
      </c>
      <c r="V170">
        <v>1</v>
      </c>
      <c r="W170" s="10">
        <v>-4.03</v>
      </c>
      <c r="X170" s="10" t="s">
        <v>81</v>
      </c>
      <c r="Y170" s="10">
        <v>-4.03</v>
      </c>
    </row>
    <row r="171" spans="1:25">
      <c r="A171" s="14">
        <v>43837.791666666271</v>
      </c>
      <c r="B171" s="9" t="s">
        <v>82</v>
      </c>
      <c r="C171" s="9" t="s">
        <v>82</v>
      </c>
      <c r="D171" s="9" t="s">
        <v>80</v>
      </c>
      <c r="E171" s="10">
        <v>4.8499999999999996</v>
      </c>
      <c r="F171">
        <v>25</v>
      </c>
      <c r="G171" t="s">
        <v>81</v>
      </c>
      <c r="H171">
        <v>25</v>
      </c>
      <c r="I171" s="10">
        <v>20.149999999999999</v>
      </c>
      <c r="J171" t="s">
        <v>81</v>
      </c>
      <c r="K171">
        <v>20.149999999999999</v>
      </c>
      <c r="L171" s="10">
        <v>5.31</v>
      </c>
      <c r="M171">
        <v>25</v>
      </c>
      <c r="N171" t="s">
        <v>81</v>
      </c>
      <c r="O171">
        <v>25</v>
      </c>
      <c r="P171" s="10">
        <v>19.690000000000001</v>
      </c>
      <c r="Q171" t="s">
        <v>81</v>
      </c>
      <c r="R171">
        <v>19.690000000000001</v>
      </c>
      <c r="S171" s="10">
        <v>5.03</v>
      </c>
      <c r="T171" s="10">
        <v>25</v>
      </c>
      <c r="U171" t="s">
        <v>81</v>
      </c>
      <c r="V171">
        <v>25</v>
      </c>
      <c r="W171" s="10">
        <v>19.97</v>
      </c>
      <c r="X171" s="10" t="s">
        <v>81</v>
      </c>
      <c r="Y171" s="10">
        <v>19.97</v>
      </c>
    </row>
    <row r="172" spans="1:25">
      <c r="A172" s="14">
        <v>43837.833333332936</v>
      </c>
      <c r="B172" s="9" t="s">
        <v>82</v>
      </c>
      <c r="C172" s="9" t="s">
        <v>82</v>
      </c>
      <c r="D172" s="9" t="s">
        <v>80</v>
      </c>
      <c r="E172" s="10">
        <v>4.8499999999999996</v>
      </c>
      <c r="F172">
        <v>1</v>
      </c>
      <c r="G172" t="s">
        <v>81</v>
      </c>
      <c r="H172">
        <v>1</v>
      </c>
      <c r="I172" s="10">
        <v>-3.8499999999999996</v>
      </c>
      <c r="J172" t="s">
        <v>81</v>
      </c>
      <c r="K172">
        <v>-3.8499999999999996</v>
      </c>
      <c r="L172" s="10">
        <v>5.31</v>
      </c>
      <c r="M172">
        <v>1</v>
      </c>
      <c r="N172" t="s">
        <v>81</v>
      </c>
      <c r="O172">
        <v>1</v>
      </c>
      <c r="P172" s="10">
        <v>-4.3099999999999996</v>
      </c>
      <c r="Q172" t="s">
        <v>81</v>
      </c>
      <c r="R172">
        <v>-4.3099999999999996</v>
      </c>
      <c r="S172" s="10">
        <v>5.03</v>
      </c>
      <c r="T172" s="10">
        <v>1</v>
      </c>
      <c r="U172" t="s">
        <v>81</v>
      </c>
      <c r="V172">
        <v>1</v>
      </c>
      <c r="W172" s="10">
        <v>-4.03</v>
      </c>
      <c r="X172" s="10" t="s">
        <v>81</v>
      </c>
      <c r="Y172" s="10">
        <v>-4.03</v>
      </c>
    </row>
    <row r="173" spans="1:25">
      <c r="A173" s="14">
        <v>43837.8749999996</v>
      </c>
      <c r="B173" s="9" t="s">
        <v>82</v>
      </c>
      <c r="C173" s="9" t="s">
        <v>82</v>
      </c>
      <c r="D173" s="9" t="s">
        <v>80</v>
      </c>
      <c r="E173" s="10">
        <v>4.8499999999999996</v>
      </c>
      <c r="F173">
        <v>1</v>
      </c>
      <c r="G173" t="s">
        <v>81</v>
      </c>
      <c r="H173">
        <v>1</v>
      </c>
      <c r="I173" s="10">
        <v>-3.8499999999999996</v>
      </c>
      <c r="J173" t="s">
        <v>81</v>
      </c>
      <c r="K173">
        <v>-3.8499999999999996</v>
      </c>
      <c r="L173" s="10">
        <v>5.31</v>
      </c>
      <c r="M173">
        <v>1</v>
      </c>
      <c r="N173" t="s">
        <v>81</v>
      </c>
      <c r="O173">
        <v>1</v>
      </c>
      <c r="P173" s="10">
        <v>-4.3099999999999996</v>
      </c>
      <c r="Q173" t="s">
        <v>81</v>
      </c>
      <c r="R173">
        <v>-4.3099999999999996</v>
      </c>
      <c r="S173" s="10">
        <v>5.03</v>
      </c>
      <c r="T173" s="10">
        <v>1</v>
      </c>
      <c r="U173" t="s">
        <v>81</v>
      </c>
      <c r="V173">
        <v>1</v>
      </c>
      <c r="W173" s="10">
        <v>-4.03</v>
      </c>
      <c r="X173" s="10" t="s">
        <v>81</v>
      </c>
      <c r="Y173" s="10">
        <v>-4.03</v>
      </c>
    </row>
    <row r="174" spans="1:25">
      <c r="A174" s="14">
        <v>43837.916666666264</v>
      </c>
      <c r="B174" s="9" t="s">
        <v>82</v>
      </c>
      <c r="C174" s="9" t="s">
        <v>82</v>
      </c>
      <c r="D174" s="9" t="s">
        <v>80</v>
      </c>
      <c r="E174" s="10">
        <v>4.8499999999999996</v>
      </c>
      <c r="F174">
        <v>1</v>
      </c>
      <c r="G174" t="s">
        <v>81</v>
      </c>
      <c r="H174">
        <v>1</v>
      </c>
      <c r="I174" s="10">
        <v>-3.8499999999999996</v>
      </c>
      <c r="J174" t="s">
        <v>81</v>
      </c>
      <c r="K174">
        <v>-3.8499999999999996</v>
      </c>
      <c r="L174" s="10">
        <v>5.31</v>
      </c>
      <c r="M174">
        <v>1</v>
      </c>
      <c r="N174" t="s">
        <v>81</v>
      </c>
      <c r="O174">
        <v>1</v>
      </c>
      <c r="P174" s="10">
        <v>-4.3099999999999996</v>
      </c>
      <c r="Q174" t="s">
        <v>81</v>
      </c>
      <c r="R174">
        <v>-4.3099999999999996</v>
      </c>
      <c r="S174" s="10">
        <v>5.03</v>
      </c>
      <c r="T174" s="10">
        <v>1</v>
      </c>
      <c r="U174" t="s">
        <v>81</v>
      </c>
      <c r="V174">
        <v>1</v>
      </c>
      <c r="W174" s="10">
        <v>-4.03</v>
      </c>
      <c r="X174" s="10" t="s">
        <v>81</v>
      </c>
      <c r="Y174" s="10">
        <v>-4.03</v>
      </c>
    </row>
    <row r="175" spans="1:25">
      <c r="A175" s="14">
        <v>43837.958333332928</v>
      </c>
      <c r="B175" s="9" t="s">
        <v>82</v>
      </c>
      <c r="C175" s="9" t="s">
        <v>82</v>
      </c>
      <c r="D175" s="9" t="s">
        <v>80</v>
      </c>
      <c r="E175" s="10">
        <v>4.8499999999999996</v>
      </c>
      <c r="F175">
        <v>1</v>
      </c>
      <c r="G175" t="s">
        <v>81</v>
      </c>
      <c r="H175">
        <v>1</v>
      </c>
      <c r="I175" s="10">
        <v>-3.8499999999999996</v>
      </c>
      <c r="J175" t="s">
        <v>81</v>
      </c>
      <c r="K175">
        <v>-3.8499999999999996</v>
      </c>
      <c r="L175" s="10">
        <v>5.31</v>
      </c>
      <c r="M175">
        <v>1</v>
      </c>
      <c r="N175" t="s">
        <v>81</v>
      </c>
      <c r="O175">
        <v>1</v>
      </c>
      <c r="P175" s="10">
        <v>-4.3099999999999996</v>
      </c>
      <c r="Q175" t="s">
        <v>81</v>
      </c>
      <c r="R175">
        <v>-4.3099999999999996</v>
      </c>
      <c r="S175" s="10">
        <v>5.03</v>
      </c>
      <c r="T175" s="10">
        <v>1</v>
      </c>
      <c r="U175" t="s">
        <v>81</v>
      </c>
      <c r="V175">
        <v>1</v>
      </c>
      <c r="W175" s="10">
        <v>-4.03</v>
      </c>
      <c r="X175" s="10" t="s">
        <v>81</v>
      </c>
      <c r="Y175" s="10">
        <v>-4.03</v>
      </c>
    </row>
    <row r="176" spans="1:25">
      <c r="A176" s="14">
        <v>43837.999999999593</v>
      </c>
      <c r="B176" s="9" t="s">
        <v>82</v>
      </c>
      <c r="C176" s="9" t="s">
        <v>82</v>
      </c>
      <c r="D176" s="9" t="s">
        <v>80</v>
      </c>
      <c r="E176" s="10">
        <v>4.8499999999999996</v>
      </c>
      <c r="F176">
        <v>17</v>
      </c>
      <c r="G176" t="s">
        <v>81</v>
      </c>
      <c r="H176">
        <v>17</v>
      </c>
      <c r="I176" s="10">
        <v>12.15</v>
      </c>
      <c r="J176" t="s">
        <v>81</v>
      </c>
      <c r="K176">
        <v>12.15</v>
      </c>
      <c r="L176" s="10">
        <v>5.31</v>
      </c>
      <c r="M176">
        <v>17</v>
      </c>
      <c r="N176" t="s">
        <v>81</v>
      </c>
      <c r="O176">
        <v>17</v>
      </c>
      <c r="P176" s="10">
        <v>11.690000000000001</v>
      </c>
      <c r="Q176" t="s">
        <v>81</v>
      </c>
      <c r="R176">
        <v>11.690000000000001</v>
      </c>
      <c r="S176" s="10">
        <v>5.03</v>
      </c>
      <c r="T176" s="10">
        <v>17</v>
      </c>
      <c r="U176" t="s">
        <v>81</v>
      </c>
      <c r="V176">
        <v>17</v>
      </c>
      <c r="W176" s="10">
        <v>11.969999999999999</v>
      </c>
      <c r="X176" s="10" t="s">
        <v>81</v>
      </c>
      <c r="Y176" s="10">
        <v>11.969999999999999</v>
      </c>
    </row>
    <row r="177" spans="1:25">
      <c r="A177" s="14">
        <v>43838.041666666257</v>
      </c>
      <c r="B177" s="9" t="s">
        <v>82</v>
      </c>
      <c r="C177" s="9" t="s">
        <v>82</v>
      </c>
      <c r="D177" s="9" t="s">
        <v>80</v>
      </c>
      <c r="E177" s="10">
        <v>4.8499999999999996</v>
      </c>
      <c r="F177">
        <v>18.95</v>
      </c>
      <c r="G177" t="s">
        <v>81</v>
      </c>
      <c r="H177">
        <v>18.95</v>
      </c>
      <c r="I177" s="10">
        <v>14.1</v>
      </c>
      <c r="J177" t="s">
        <v>81</v>
      </c>
      <c r="K177">
        <v>14.1</v>
      </c>
      <c r="L177" s="10">
        <v>5.31</v>
      </c>
      <c r="M177">
        <v>18.95</v>
      </c>
      <c r="N177" t="s">
        <v>81</v>
      </c>
      <c r="O177">
        <v>18.95</v>
      </c>
      <c r="P177" s="10">
        <v>13.64</v>
      </c>
      <c r="Q177" t="s">
        <v>81</v>
      </c>
      <c r="R177">
        <v>13.64</v>
      </c>
      <c r="S177" s="10">
        <v>5.03</v>
      </c>
      <c r="T177" s="10">
        <v>18.95</v>
      </c>
      <c r="U177" t="s">
        <v>81</v>
      </c>
      <c r="V177">
        <v>18.95</v>
      </c>
      <c r="W177" s="10">
        <v>13.919999999999998</v>
      </c>
      <c r="X177" s="10" t="s">
        <v>81</v>
      </c>
      <c r="Y177" s="10">
        <v>13.919999999999998</v>
      </c>
    </row>
    <row r="178" spans="1:25">
      <c r="A178" s="14">
        <v>43838.083333332921</v>
      </c>
      <c r="B178" s="9" t="s">
        <v>82</v>
      </c>
      <c r="C178" s="9" t="s">
        <v>82</v>
      </c>
      <c r="D178" s="9" t="s">
        <v>80</v>
      </c>
      <c r="E178" s="10">
        <v>4.8499999999999996</v>
      </c>
      <c r="F178">
        <v>4.96</v>
      </c>
      <c r="G178" t="s">
        <v>81</v>
      </c>
      <c r="H178">
        <v>4.96</v>
      </c>
      <c r="I178" s="10">
        <v>0.11000000000000032</v>
      </c>
      <c r="J178" t="s">
        <v>81</v>
      </c>
      <c r="K178">
        <v>0.11000000000000032</v>
      </c>
      <c r="L178" s="10">
        <v>5.31</v>
      </c>
      <c r="M178">
        <v>4.96</v>
      </c>
      <c r="N178" t="s">
        <v>81</v>
      </c>
      <c r="O178">
        <v>4.96</v>
      </c>
      <c r="P178" s="10">
        <v>-0.34999999999999964</v>
      </c>
      <c r="Q178" t="s">
        <v>81</v>
      </c>
      <c r="R178">
        <v>-0.34999999999999964</v>
      </c>
      <c r="S178" s="10">
        <v>5.03</v>
      </c>
      <c r="T178" s="10">
        <v>4.96</v>
      </c>
      <c r="U178" t="s">
        <v>81</v>
      </c>
      <c r="V178">
        <v>4.96</v>
      </c>
      <c r="W178" s="10">
        <v>-7.0000000000000284E-2</v>
      </c>
      <c r="X178" s="10" t="s">
        <v>81</v>
      </c>
      <c r="Y178" s="10">
        <v>-7.0000000000000284E-2</v>
      </c>
    </row>
    <row r="179" spans="1:25">
      <c r="A179" s="14">
        <v>43838.124999999585</v>
      </c>
      <c r="B179" s="9" t="s">
        <v>82</v>
      </c>
      <c r="C179" s="9" t="s">
        <v>82</v>
      </c>
      <c r="D179" s="9" t="s">
        <v>80</v>
      </c>
      <c r="E179" s="10">
        <v>4.8499999999999996</v>
      </c>
      <c r="F179">
        <v>-0.1</v>
      </c>
      <c r="G179" t="s">
        <v>81</v>
      </c>
      <c r="H179">
        <v>-0.1</v>
      </c>
      <c r="I179" s="10">
        <v>-4.9499999999999993</v>
      </c>
      <c r="J179" t="s">
        <v>81</v>
      </c>
      <c r="K179">
        <v>-4.9499999999999993</v>
      </c>
      <c r="L179" s="10">
        <v>5.31</v>
      </c>
      <c r="M179">
        <v>-0.1</v>
      </c>
      <c r="N179" t="s">
        <v>81</v>
      </c>
      <c r="O179">
        <v>-0.1</v>
      </c>
      <c r="P179" s="10">
        <v>-5.4099999999999993</v>
      </c>
      <c r="Q179" t="s">
        <v>81</v>
      </c>
      <c r="R179">
        <v>-5.4099999999999993</v>
      </c>
      <c r="S179" s="10">
        <v>5.03</v>
      </c>
      <c r="T179" s="10">
        <v>-0.1</v>
      </c>
      <c r="U179" t="s">
        <v>81</v>
      </c>
      <c r="V179">
        <v>-0.1</v>
      </c>
      <c r="W179" s="10">
        <v>-5.13</v>
      </c>
      <c r="X179" s="10" t="s">
        <v>81</v>
      </c>
      <c r="Y179" s="10">
        <v>-5.13</v>
      </c>
    </row>
    <row r="180" spans="1:25">
      <c r="A180" s="14">
        <v>43838.16666666625</v>
      </c>
      <c r="B180" s="9" t="s">
        <v>82</v>
      </c>
      <c r="C180" s="9" t="s">
        <v>82</v>
      </c>
      <c r="D180" s="9" t="s">
        <v>80</v>
      </c>
      <c r="E180" s="10">
        <v>4.8499999999999996</v>
      </c>
      <c r="F180">
        <v>-0.1</v>
      </c>
      <c r="G180" t="s">
        <v>81</v>
      </c>
      <c r="H180">
        <v>-0.1</v>
      </c>
      <c r="I180" s="10">
        <v>-4.9499999999999993</v>
      </c>
      <c r="J180" t="s">
        <v>81</v>
      </c>
      <c r="K180">
        <v>-4.9499999999999993</v>
      </c>
      <c r="L180" s="10">
        <v>5.31</v>
      </c>
      <c r="M180">
        <v>-0.1</v>
      </c>
      <c r="N180" t="s">
        <v>81</v>
      </c>
      <c r="O180">
        <v>-0.1</v>
      </c>
      <c r="P180" s="10">
        <v>-5.4099999999999993</v>
      </c>
      <c r="Q180" t="s">
        <v>81</v>
      </c>
      <c r="R180">
        <v>-5.4099999999999993</v>
      </c>
      <c r="S180" s="10">
        <v>5.03</v>
      </c>
      <c r="T180" s="10">
        <v>-0.1</v>
      </c>
      <c r="U180" t="s">
        <v>81</v>
      </c>
      <c r="V180">
        <v>-0.1</v>
      </c>
      <c r="W180" s="10">
        <v>-5.13</v>
      </c>
      <c r="X180" s="10" t="s">
        <v>81</v>
      </c>
      <c r="Y180" s="10">
        <v>-5.13</v>
      </c>
    </row>
    <row r="181" spans="1:25">
      <c r="A181" s="14">
        <v>43838.208333332914</v>
      </c>
      <c r="B181" s="9" t="s">
        <v>82</v>
      </c>
      <c r="C181" s="9" t="s">
        <v>82</v>
      </c>
      <c r="D181" s="9" t="s">
        <v>80</v>
      </c>
      <c r="E181" s="10">
        <v>4.8499999999999996</v>
      </c>
      <c r="F181">
        <v>-0.1</v>
      </c>
      <c r="G181" t="s">
        <v>81</v>
      </c>
      <c r="H181">
        <v>-0.1</v>
      </c>
      <c r="I181" s="10">
        <v>-4.9499999999999993</v>
      </c>
      <c r="J181" t="s">
        <v>81</v>
      </c>
      <c r="K181">
        <v>-4.9499999999999993</v>
      </c>
      <c r="L181" s="10">
        <v>5.31</v>
      </c>
      <c r="M181">
        <v>-0.1</v>
      </c>
      <c r="N181" t="s">
        <v>81</v>
      </c>
      <c r="O181">
        <v>-0.1</v>
      </c>
      <c r="P181" s="10">
        <v>-5.4099999999999993</v>
      </c>
      <c r="Q181" t="s">
        <v>81</v>
      </c>
      <c r="R181">
        <v>-5.4099999999999993</v>
      </c>
      <c r="S181" s="10">
        <v>5.03</v>
      </c>
      <c r="T181" s="10">
        <v>-0.1</v>
      </c>
      <c r="U181" t="s">
        <v>81</v>
      </c>
      <c r="V181">
        <v>-0.1</v>
      </c>
      <c r="W181" s="10">
        <v>-5.13</v>
      </c>
      <c r="X181" s="10" t="s">
        <v>81</v>
      </c>
      <c r="Y181" s="10">
        <v>-5.13</v>
      </c>
    </row>
    <row r="182" spans="1:25">
      <c r="A182" s="14">
        <v>43838.249999999578</v>
      </c>
      <c r="B182" s="9" t="s">
        <v>82</v>
      </c>
      <c r="C182" s="9" t="s">
        <v>82</v>
      </c>
      <c r="D182" s="9" t="s">
        <v>80</v>
      </c>
      <c r="E182" s="10">
        <v>4.8499999999999996</v>
      </c>
      <c r="F182">
        <v>19</v>
      </c>
      <c r="G182" t="s">
        <v>81</v>
      </c>
      <c r="H182">
        <v>19</v>
      </c>
      <c r="I182" s="10">
        <v>14.15</v>
      </c>
      <c r="J182" t="s">
        <v>81</v>
      </c>
      <c r="K182">
        <v>14.15</v>
      </c>
      <c r="L182" s="10">
        <v>5.31</v>
      </c>
      <c r="M182">
        <v>19</v>
      </c>
      <c r="N182" t="s">
        <v>81</v>
      </c>
      <c r="O182">
        <v>19</v>
      </c>
      <c r="P182" s="10">
        <v>13.690000000000001</v>
      </c>
      <c r="Q182" t="s">
        <v>81</v>
      </c>
      <c r="R182">
        <v>13.690000000000001</v>
      </c>
      <c r="S182" s="10">
        <v>5.03</v>
      </c>
      <c r="T182" s="10">
        <v>19</v>
      </c>
      <c r="U182" t="s">
        <v>81</v>
      </c>
      <c r="V182">
        <v>19</v>
      </c>
      <c r="W182" s="10">
        <v>13.969999999999999</v>
      </c>
      <c r="X182" s="10" t="s">
        <v>81</v>
      </c>
      <c r="Y182" s="10">
        <v>13.969999999999999</v>
      </c>
    </row>
    <row r="183" spans="1:25">
      <c r="A183" s="14">
        <v>43838.291666666242</v>
      </c>
      <c r="B183" s="9" t="s">
        <v>82</v>
      </c>
      <c r="C183" s="9" t="s">
        <v>82</v>
      </c>
      <c r="D183" s="9" t="s">
        <v>80</v>
      </c>
      <c r="E183" s="10">
        <v>4.8499999999999996</v>
      </c>
      <c r="F183">
        <v>1</v>
      </c>
      <c r="G183" t="s">
        <v>81</v>
      </c>
      <c r="H183">
        <v>1</v>
      </c>
      <c r="I183" s="10">
        <v>-3.8499999999999996</v>
      </c>
      <c r="J183" t="s">
        <v>81</v>
      </c>
      <c r="K183">
        <v>-3.8499999999999996</v>
      </c>
      <c r="L183" s="10">
        <v>5.31</v>
      </c>
      <c r="M183">
        <v>1</v>
      </c>
      <c r="N183" t="s">
        <v>81</v>
      </c>
      <c r="O183">
        <v>1</v>
      </c>
      <c r="P183" s="10">
        <v>-4.3099999999999996</v>
      </c>
      <c r="Q183" t="s">
        <v>81</v>
      </c>
      <c r="R183">
        <v>-4.3099999999999996</v>
      </c>
      <c r="S183" s="10">
        <v>5.03</v>
      </c>
      <c r="T183" s="10">
        <v>1</v>
      </c>
      <c r="U183" t="s">
        <v>81</v>
      </c>
      <c r="V183">
        <v>1</v>
      </c>
      <c r="W183" s="10">
        <v>-4.03</v>
      </c>
      <c r="X183" s="10" t="s">
        <v>81</v>
      </c>
      <c r="Y183" s="10">
        <v>-4.03</v>
      </c>
    </row>
    <row r="184" spans="1:25">
      <c r="A184" s="14">
        <v>43838.333333332906</v>
      </c>
      <c r="B184" s="9" t="s">
        <v>82</v>
      </c>
      <c r="C184" s="9" t="s">
        <v>82</v>
      </c>
      <c r="D184" s="9" t="s">
        <v>80</v>
      </c>
      <c r="E184" s="10">
        <v>4.8499999999999996</v>
      </c>
      <c r="F184">
        <v>1</v>
      </c>
      <c r="G184" t="s">
        <v>81</v>
      </c>
      <c r="H184">
        <v>1</v>
      </c>
      <c r="I184" s="10">
        <v>-3.8499999999999996</v>
      </c>
      <c r="J184" t="s">
        <v>81</v>
      </c>
      <c r="K184">
        <v>-3.8499999999999996</v>
      </c>
      <c r="L184" s="10">
        <v>5.31</v>
      </c>
      <c r="M184">
        <v>1</v>
      </c>
      <c r="N184" t="s">
        <v>81</v>
      </c>
      <c r="O184">
        <v>1</v>
      </c>
      <c r="P184" s="10">
        <v>-4.3099999999999996</v>
      </c>
      <c r="Q184" t="s">
        <v>81</v>
      </c>
      <c r="R184">
        <v>-4.3099999999999996</v>
      </c>
      <c r="S184" s="10">
        <v>5.03</v>
      </c>
      <c r="T184" s="10">
        <v>1</v>
      </c>
      <c r="U184" t="s">
        <v>81</v>
      </c>
      <c r="V184">
        <v>1</v>
      </c>
      <c r="W184" s="10">
        <v>-4.03</v>
      </c>
      <c r="X184" s="10" t="s">
        <v>81</v>
      </c>
      <c r="Y184" s="10">
        <v>-4.03</v>
      </c>
    </row>
    <row r="185" spans="1:25">
      <c r="A185" s="14">
        <v>43838.374999999571</v>
      </c>
      <c r="B185" s="9" t="s">
        <v>82</v>
      </c>
      <c r="C185" s="9" t="s">
        <v>82</v>
      </c>
      <c r="D185" s="9" t="s">
        <v>80</v>
      </c>
      <c r="E185" s="10">
        <v>4.8499999999999996</v>
      </c>
      <c r="F185">
        <v>1</v>
      </c>
      <c r="G185" t="s">
        <v>81</v>
      </c>
      <c r="H185">
        <v>1</v>
      </c>
      <c r="I185" s="10">
        <v>-3.8499999999999996</v>
      </c>
      <c r="J185" t="s">
        <v>81</v>
      </c>
      <c r="K185">
        <v>-3.8499999999999996</v>
      </c>
      <c r="L185" s="10">
        <v>5.31</v>
      </c>
      <c r="M185">
        <v>1</v>
      </c>
      <c r="N185" t="s">
        <v>81</v>
      </c>
      <c r="O185">
        <v>1</v>
      </c>
      <c r="P185" s="10">
        <v>-4.3099999999999996</v>
      </c>
      <c r="Q185" t="s">
        <v>81</v>
      </c>
      <c r="R185">
        <v>-4.3099999999999996</v>
      </c>
      <c r="S185" s="10">
        <v>5.03</v>
      </c>
      <c r="T185" s="10">
        <v>1</v>
      </c>
      <c r="U185" t="s">
        <v>81</v>
      </c>
      <c r="V185">
        <v>1</v>
      </c>
      <c r="W185" s="10">
        <v>-4.03</v>
      </c>
      <c r="X185" s="10" t="s">
        <v>81</v>
      </c>
      <c r="Y185" s="10">
        <v>-4.03</v>
      </c>
    </row>
    <row r="186" spans="1:25">
      <c r="A186" s="14">
        <v>43838.416666666235</v>
      </c>
      <c r="B186" s="9" t="s">
        <v>82</v>
      </c>
      <c r="C186" s="9" t="s">
        <v>82</v>
      </c>
      <c r="D186" s="9" t="s">
        <v>80</v>
      </c>
      <c r="E186" s="10">
        <v>4.8499999999999996</v>
      </c>
      <c r="F186">
        <v>25</v>
      </c>
      <c r="G186" t="s">
        <v>81</v>
      </c>
      <c r="H186">
        <v>25</v>
      </c>
      <c r="I186" s="10">
        <v>20.149999999999999</v>
      </c>
      <c r="J186" t="s">
        <v>81</v>
      </c>
      <c r="K186">
        <v>20.149999999999999</v>
      </c>
      <c r="L186" s="10">
        <v>5.31</v>
      </c>
      <c r="M186">
        <v>25</v>
      </c>
      <c r="N186" t="s">
        <v>81</v>
      </c>
      <c r="O186">
        <v>25</v>
      </c>
      <c r="P186" s="10">
        <v>19.690000000000001</v>
      </c>
      <c r="Q186" t="s">
        <v>81</v>
      </c>
      <c r="R186">
        <v>19.690000000000001</v>
      </c>
      <c r="S186" s="10">
        <v>5.03</v>
      </c>
      <c r="T186" s="10">
        <v>25</v>
      </c>
      <c r="U186" t="s">
        <v>81</v>
      </c>
      <c r="V186">
        <v>25</v>
      </c>
      <c r="W186" s="10">
        <v>19.97</v>
      </c>
      <c r="X186" s="10" t="s">
        <v>81</v>
      </c>
      <c r="Y186" s="10">
        <v>19.97</v>
      </c>
    </row>
    <row r="187" spans="1:25">
      <c r="A187" s="14">
        <v>43838.458333332899</v>
      </c>
      <c r="B187" s="9" t="s">
        <v>82</v>
      </c>
      <c r="C187" s="9" t="s">
        <v>82</v>
      </c>
      <c r="D187" s="9" t="s">
        <v>80</v>
      </c>
      <c r="E187" s="10">
        <v>4.8499999999999996</v>
      </c>
      <c r="F187">
        <v>25</v>
      </c>
      <c r="G187" t="s">
        <v>81</v>
      </c>
      <c r="H187">
        <v>25</v>
      </c>
      <c r="I187" s="10">
        <v>20.149999999999999</v>
      </c>
      <c r="J187" t="s">
        <v>81</v>
      </c>
      <c r="K187">
        <v>20.149999999999999</v>
      </c>
      <c r="L187" s="10">
        <v>5.31</v>
      </c>
      <c r="M187">
        <v>25</v>
      </c>
      <c r="N187" t="s">
        <v>81</v>
      </c>
      <c r="O187">
        <v>25</v>
      </c>
      <c r="P187" s="10">
        <v>19.690000000000001</v>
      </c>
      <c r="Q187" t="s">
        <v>81</v>
      </c>
      <c r="R187">
        <v>19.690000000000001</v>
      </c>
      <c r="S187" s="10">
        <v>5.03</v>
      </c>
      <c r="T187" s="10">
        <v>25</v>
      </c>
      <c r="U187" t="s">
        <v>81</v>
      </c>
      <c r="V187">
        <v>25</v>
      </c>
      <c r="W187" s="10">
        <v>19.97</v>
      </c>
      <c r="X187" s="10" t="s">
        <v>81</v>
      </c>
      <c r="Y187" s="10">
        <v>19.97</v>
      </c>
    </row>
    <row r="188" spans="1:25">
      <c r="A188" s="14">
        <v>43838.499999999563</v>
      </c>
      <c r="B188" s="9" t="s">
        <v>82</v>
      </c>
      <c r="C188" s="9" t="s">
        <v>82</v>
      </c>
      <c r="D188" s="9" t="s">
        <v>80</v>
      </c>
      <c r="E188" s="10">
        <v>4.8499999999999996</v>
      </c>
      <c r="F188">
        <v>24.27</v>
      </c>
      <c r="G188" t="s">
        <v>81</v>
      </c>
      <c r="H188">
        <v>24.27</v>
      </c>
      <c r="I188" s="10">
        <v>19.420000000000002</v>
      </c>
      <c r="J188" t="s">
        <v>81</v>
      </c>
      <c r="K188">
        <v>19.420000000000002</v>
      </c>
      <c r="L188" s="10">
        <v>5.31</v>
      </c>
      <c r="M188">
        <v>24.27</v>
      </c>
      <c r="N188" t="s">
        <v>81</v>
      </c>
      <c r="O188">
        <v>24.27</v>
      </c>
      <c r="P188" s="10">
        <v>18.96</v>
      </c>
      <c r="Q188" t="s">
        <v>81</v>
      </c>
      <c r="R188">
        <v>18.96</v>
      </c>
      <c r="S188" s="10">
        <v>5.03</v>
      </c>
      <c r="T188" s="10">
        <v>24.27</v>
      </c>
      <c r="U188" t="s">
        <v>81</v>
      </c>
      <c r="V188">
        <v>24.27</v>
      </c>
      <c r="W188" s="10">
        <v>19.239999999999998</v>
      </c>
      <c r="X188" s="10" t="s">
        <v>81</v>
      </c>
      <c r="Y188" s="10">
        <v>19.239999999999998</v>
      </c>
    </row>
    <row r="189" spans="1:25">
      <c r="A189" s="14">
        <v>43838.541666666228</v>
      </c>
      <c r="B189" s="9" t="s">
        <v>82</v>
      </c>
      <c r="C189" s="9" t="s">
        <v>82</v>
      </c>
      <c r="D189" s="9" t="s">
        <v>80</v>
      </c>
      <c r="E189" s="10">
        <v>4.8499999999999996</v>
      </c>
      <c r="F189">
        <v>24.2</v>
      </c>
      <c r="G189" t="s">
        <v>81</v>
      </c>
      <c r="H189">
        <v>24.2</v>
      </c>
      <c r="I189" s="10">
        <v>19.350000000000001</v>
      </c>
      <c r="J189" t="s">
        <v>81</v>
      </c>
      <c r="K189">
        <v>19.350000000000001</v>
      </c>
      <c r="L189" s="10">
        <v>5.31</v>
      </c>
      <c r="M189">
        <v>24.2</v>
      </c>
      <c r="N189" t="s">
        <v>81</v>
      </c>
      <c r="O189">
        <v>24.2</v>
      </c>
      <c r="P189" s="10">
        <v>18.89</v>
      </c>
      <c r="Q189" t="s">
        <v>81</v>
      </c>
      <c r="R189">
        <v>18.89</v>
      </c>
      <c r="S189" s="10">
        <v>5.03</v>
      </c>
      <c r="T189" s="10">
        <v>24.2</v>
      </c>
      <c r="U189" t="s">
        <v>81</v>
      </c>
      <c r="V189">
        <v>24.2</v>
      </c>
      <c r="W189" s="10">
        <v>19.169999999999998</v>
      </c>
      <c r="X189" s="10" t="s">
        <v>81</v>
      </c>
      <c r="Y189" s="10">
        <v>19.169999999999998</v>
      </c>
    </row>
    <row r="190" spans="1:25">
      <c r="A190" s="14">
        <v>43838.583333332892</v>
      </c>
      <c r="B190" s="9" t="s">
        <v>79</v>
      </c>
      <c r="C190" s="9" t="s">
        <v>79</v>
      </c>
      <c r="D190" s="9" t="s">
        <v>80</v>
      </c>
      <c r="E190" s="10">
        <v>4.8499999999999996</v>
      </c>
      <c r="F190">
        <v>45</v>
      </c>
      <c r="G190">
        <v>45</v>
      </c>
      <c r="H190" t="s">
        <v>81</v>
      </c>
      <c r="I190" s="10">
        <v>49.85</v>
      </c>
      <c r="J190">
        <v>49.85</v>
      </c>
      <c r="K190" t="s">
        <v>81</v>
      </c>
      <c r="L190" s="10">
        <v>5.31</v>
      </c>
      <c r="M190">
        <v>45</v>
      </c>
      <c r="N190">
        <v>45</v>
      </c>
      <c r="O190" t="s">
        <v>81</v>
      </c>
      <c r="P190" s="10">
        <v>50.31</v>
      </c>
      <c r="Q190">
        <v>50.31</v>
      </c>
      <c r="R190" t="s">
        <v>81</v>
      </c>
      <c r="S190" s="10">
        <v>5.03</v>
      </c>
      <c r="T190" s="10">
        <v>45</v>
      </c>
      <c r="U190">
        <v>45</v>
      </c>
      <c r="V190" t="s">
        <v>81</v>
      </c>
      <c r="W190" s="10">
        <v>50.03</v>
      </c>
      <c r="X190" s="10">
        <v>50.03</v>
      </c>
      <c r="Y190" s="10" t="s">
        <v>81</v>
      </c>
    </row>
    <row r="191" spans="1:25">
      <c r="A191" s="14">
        <v>43838.624999999556</v>
      </c>
      <c r="B191" s="9" t="s">
        <v>79</v>
      </c>
      <c r="C191" s="9" t="s">
        <v>79</v>
      </c>
      <c r="D191" s="9" t="s">
        <v>80</v>
      </c>
      <c r="E191" s="10">
        <v>4.8499999999999996</v>
      </c>
      <c r="F191">
        <v>50</v>
      </c>
      <c r="G191">
        <v>50</v>
      </c>
      <c r="H191" t="s">
        <v>81</v>
      </c>
      <c r="I191" s="10">
        <v>54.85</v>
      </c>
      <c r="J191">
        <v>54.85</v>
      </c>
      <c r="K191" t="s">
        <v>81</v>
      </c>
      <c r="L191" s="10">
        <v>5.31</v>
      </c>
      <c r="M191">
        <v>50</v>
      </c>
      <c r="N191">
        <v>50</v>
      </c>
      <c r="O191" t="s">
        <v>81</v>
      </c>
      <c r="P191" s="10">
        <v>55.31</v>
      </c>
      <c r="Q191">
        <v>55.31</v>
      </c>
      <c r="R191" t="s">
        <v>81</v>
      </c>
      <c r="S191" s="10">
        <v>5.03</v>
      </c>
      <c r="T191" s="10">
        <v>50</v>
      </c>
      <c r="U191">
        <v>50</v>
      </c>
      <c r="V191" t="s">
        <v>81</v>
      </c>
      <c r="W191" s="10">
        <v>55.03</v>
      </c>
      <c r="X191" s="10">
        <v>55.03</v>
      </c>
      <c r="Y191" s="10" t="s">
        <v>81</v>
      </c>
    </row>
    <row r="192" spans="1:25">
      <c r="A192" s="14">
        <v>43838.66666666622</v>
      </c>
      <c r="B192" s="9" t="s">
        <v>82</v>
      </c>
      <c r="C192" s="9" t="s">
        <v>82</v>
      </c>
      <c r="D192" s="9" t="s">
        <v>80</v>
      </c>
      <c r="E192" s="10">
        <v>4.8499999999999996</v>
      </c>
      <c r="F192">
        <v>24.7</v>
      </c>
      <c r="G192" t="s">
        <v>81</v>
      </c>
      <c r="H192">
        <v>24.7</v>
      </c>
      <c r="I192" s="10">
        <v>19.850000000000001</v>
      </c>
      <c r="J192" t="s">
        <v>81</v>
      </c>
      <c r="K192">
        <v>19.850000000000001</v>
      </c>
      <c r="L192" s="10">
        <v>5.31</v>
      </c>
      <c r="M192">
        <v>24.7</v>
      </c>
      <c r="N192" t="s">
        <v>81</v>
      </c>
      <c r="O192">
        <v>24.7</v>
      </c>
      <c r="P192" s="10">
        <v>19.39</v>
      </c>
      <c r="Q192" t="s">
        <v>81</v>
      </c>
      <c r="R192">
        <v>19.39</v>
      </c>
      <c r="S192" s="10">
        <v>5.03</v>
      </c>
      <c r="T192" s="10">
        <v>24.7</v>
      </c>
      <c r="U192" t="s">
        <v>81</v>
      </c>
      <c r="V192">
        <v>24.7</v>
      </c>
      <c r="W192" s="10">
        <v>19.669999999999998</v>
      </c>
      <c r="X192" s="10" t="s">
        <v>81</v>
      </c>
      <c r="Y192" s="10">
        <v>19.669999999999998</v>
      </c>
    </row>
    <row r="193" spans="1:25">
      <c r="A193" s="14">
        <v>43838.708333332885</v>
      </c>
      <c r="B193" s="9" t="s">
        <v>82</v>
      </c>
      <c r="C193" s="9" t="s">
        <v>82</v>
      </c>
      <c r="D193" s="9" t="s">
        <v>80</v>
      </c>
      <c r="E193" s="10">
        <v>4.8499999999999996</v>
      </c>
      <c r="F193">
        <v>5</v>
      </c>
      <c r="G193" t="s">
        <v>81</v>
      </c>
      <c r="H193">
        <v>5</v>
      </c>
      <c r="I193" s="10">
        <v>0.15000000000000036</v>
      </c>
      <c r="J193" t="s">
        <v>81</v>
      </c>
      <c r="K193">
        <v>0.15000000000000036</v>
      </c>
      <c r="L193" s="10">
        <v>5.31</v>
      </c>
      <c r="M193">
        <v>5</v>
      </c>
      <c r="N193" t="s">
        <v>81</v>
      </c>
      <c r="O193">
        <v>5</v>
      </c>
      <c r="P193" s="10">
        <v>-0.30999999999999961</v>
      </c>
      <c r="Q193" t="s">
        <v>81</v>
      </c>
      <c r="R193">
        <v>-0.30999999999999961</v>
      </c>
      <c r="S193" s="10">
        <v>5.03</v>
      </c>
      <c r="T193" s="10">
        <v>5</v>
      </c>
      <c r="U193" t="s">
        <v>81</v>
      </c>
      <c r="V193">
        <v>5</v>
      </c>
      <c r="W193" s="10">
        <v>-3.0000000000000249E-2</v>
      </c>
      <c r="X193" s="10" t="s">
        <v>81</v>
      </c>
      <c r="Y193" s="10">
        <v>-3.0000000000000249E-2</v>
      </c>
    </row>
    <row r="194" spans="1:25">
      <c r="A194" s="14">
        <v>43838.749999999549</v>
      </c>
      <c r="B194" s="9" t="s">
        <v>82</v>
      </c>
      <c r="C194" s="9" t="s">
        <v>82</v>
      </c>
      <c r="D194" s="9" t="s">
        <v>80</v>
      </c>
      <c r="E194" s="10">
        <v>4.8499999999999996</v>
      </c>
      <c r="F194">
        <v>5</v>
      </c>
      <c r="G194" t="s">
        <v>81</v>
      </c>
      <c r="H194">
        <v>5</v>
      </c>
      <c r="I194" s="10">
        <v>0.15000000000000036</v>
      </c>
      <c r="J194" t="s">
        <v>81</v>
      </c>
      <c r="K194">
        <v>0.15000000000000036</v>
      </c>
      <c r="L194" s="10">
        <v>5.31</v>
      </c>
      <c r="M194">
        <v>5</v>
      </c>
      <c r="N194" t="s">
        <v>81</v>
      </c>
      <c r="O194">
        <v>5</v>
      </c>
      <c r="P194" s="10">
        <v>-0.30999999999999961</v>
      </c>
      <c r="Q194" t="s">
        <v>81</v>
      </c>
      <c r="R194">
        <v>-0.30999999999999961</v>
      </c>
      <c r="S194" s="10">
        <v>5.03</v>
      </c>
      <c r="T194" s="10">
        <v>5</v>
      </c>
      <c r="U194" t="s">
        <v>81</v>
      </c>
      <c r="V194">
        <v>5</v>
      </c>
      <c r="W194" s="10">
        <v>-3.0000000000000249E-2</v>
      </c>
      <c r="X194" s="10" t="s">
        <v>81</v>
      </c>
      <c r="Y194" s="10">
        <v>-3.0000000000000249E-2</v>
      </c>
    </row>
    <row r="195" spans="1:25">
      <c r="A195" s="14">
        <v>43838.791666666213</v>
      </c>
      <c r="B195" s="9" t="s">
        <v>82</v>
      </c>
      <c r="C195" s="9" t="s">
        <v>82</v>
      </c>
      <c r="D195" s="9" t="s">
        <v>80</v>
      </c>
      <c r="E195" s="10">
        <v>4.8499999999999996</v>
      </c>
      <c r="F195">
        <v>5</v>
      </c>
      <c r="G195" t="s">
        <v>81</v>
      </c>
      <c r="H195">
        <v>5</v>
      </c>
      <c r="I195" s="10">
        <v>0.15000000000000036</v>
      </c>
      <c r="J195" t="s">
        <v>81</v>
      </c>
      <c r="K195">
        <v>0.15000000000000036</v>
      </c>
      <c r="L195" s="10">
        <v>5.31</v>
      </c>
      <c r="M195">
        <v>5</v>
      </c>
      <c r="N195" t="s">
        <v>81</v>
      </c>
      <c r="O195">
        <v>5</v>
      </c>
      <c r="P195" s="10">
        <v>-0.30999999999999961</v>
      </c>
      <c r="Q195" t="s">
        <v>81</v>
      </c>
      <c r="R195">
        <v>-0.30999999999999961</v>
      </c>
      <c r="S195" s="10">
        <v>5.03</v>
      </c>
      <c r="T195" s="10">
        <v>5</v>
      </c>
      <c r="U195" t="s">
        <v>81</v>
      </c>
      <c r="V195">
        <v>5</v>
      </c>
      <c r="W195" s="10">
        <v>-3.0000000000000249E-2</v>
      </c>
      <c r="X195" s="10" t="s">
        <v>81</v>
      </c>
      <c r="Y195" s="10">
        <v>-3.0000000000000249E-2</v>
      </c>
    </row>
    <row r="196" spans="1:25">
      <c r="A196" s="14">
        <v>43838.833333332877</v>
      </c>
      <c r="B196" s="9" t="s">
        <v>82</v>
      </c>
      <c r="C196" s="9" t="s">
        <v>82</v>
      </c>
      <c r="D196" s="9" t="s">
        <v>80</v>
      </c>
      <c r="E196" s="10">
        <v>4.8499999999999996</v>
      </c>
      <c r="F196">
        <v>5</v>
      </c>
      <c r="G196" t="s">
        <v>81</v>
      </c>
      <c r="H196">
        <v>5</v>
      </c>
      <c r="I196" s="10">
        <v>0.15000000000000036</v>
      </c>
      <c r="J196" t="s">
        <v>81</v>
      </c>
      <c r="K196">
        <v>0.15000000000000036</v>
      </c>
      <c r="L196" s="10">
        <v>5.31</v>
      </c>
      <c r="M196">
        <v>5</v>
      </c>
      <c r="N196" t="s">
        <v>81</v>
      </c>
      <c r="O196">
        <v>5</v>
      </c>
      <c r="P196" s="10">
        <v>-0.30999999999999961</v>
      </c>
      <c r="Q196" t="s">
        <v>81</v>
      </c>
      <c r="R196">
        <v>-0.30999999999999961</v>
      </c>
      <c r="S196" s="10">
        <v>5.03</v>
      </c>
      <c r="T196" s="10">
        <v>5</v>
      </c>
      <c r="U196" t="s">
        <v>81</v>
      </c>
      <c r="V196">
        <v>5</v>
      </c>
      <c r="W196" s="10">
        <v>-3.0000000000000249E-2</v>
      </c>
      <c r="X196" s="10" t="s">
        <v>81</v>
      </c>
      <c r="Y196" s="10">
        <v>-3.0000000000000249E-2</v>
      </c>
    </row>
    <row r="197" spans="1:25">
      <c r="A197" s="14">
        <v>43838.874999999542</v>
      </c>
      <c r="B197" s="9" t="s">
        <v>82</v>
      </c>
      <c r="C197" s="9" t="s">
        <v>82</v>
      </c>
      <c r="D197" s="9" t="s">
        <v>80</v>
      </c>
      <c r="E197" s="10">
        <v>4.8499999999999996</v>
      </c>
      <c r="F197">
        <v>1</v>
      </c>
      <c r="G197" t="s">
        <v>81</v>
      </c>
      <c r="H197">
        <v>1</v>
      </c>
      <c r="I197" s="10">
        <v>-3.8499999999999996</v>
      </c>
      <c r="J197" t="s">
        <v>81</v>
      </c>
      <c r="K197">
        <v>-3.8499999999999996</v>
      </c>
      <c r="L197" s="10">
        <v>5.31</v>
      </c>
      <c r="M197">
        <v>1</v>
      </c>
      <c r="N197" t="s">
        <v>81</v>
      </c>
      <c r="O197">
        <v>1</v>
      </c>
      <c r="P197" s="10">
        <v>-4.3099999999999996</v>
      </c>
      <c r="Q197" t="s">
        <v>81</v>
      </c>
      <c r="R197">
        <v>-4.3099999999999996</v>
      </c>
      <c r="S197" s="10">
        <v>5.03</v>
      </c>
      <c r="T197" s="10">
        <v>1</v>
      </c>
      <c r="U197" t="s">
        <v>81</v>
      </c>
      <c r="V197">
        <v>1</v>
      </c>
      <c r="W197" s="10">
        <v>-4.03</v>
      </c>
      <c r="X197" s="10" t="s">
        <v>81</v>
      </c>
      <c r="Y197" s="10">
        <v>-4.03</v>
      </c>
    </row>
    <row r="198" spans="1:25">
      <c r="A198" s="14">
        <v>43838.916666666206</v>
      </c>
      <c r="B198" s="9" t="s">
        <v>82</v>
      </c>
      <c r="C198" s="9" t="s">
        <v>82</v>
      </c>
      <c r="D198" s="9" t="s">
        <v>80</v>
      </c>
      <c r="E198" s="10">
        <v>4.8499999999999996</v>
      </c>
      <c r="F198">
        <v>1</v>
      </c>
      <c r="G198" t="s">
        <v>81</v>
      </c>
      <c r="H198">
        <v>1</v>
      </c>
      <c r="I198" s="10">
        <v>-3.8499999999999996</v>
      </c>
      <c r="J198" t="s">
        <v>81</v>
      </c>
      <c r="K198">
        <v>-3.8499999999999996</v>
      </c>
      <c r="L198" s="10">
        <v>5.31</v>
      </c>
      <c r="M198">
        <v>1</v>
      </c>
      <c r="N198" t="s">
        <v>81</v>
      </c>
      <c r="O198">
        <v>1</v>
      </c>
      <c r="P198" s="10">
        <v>-4.3099999999999996</v>
      </c>
      <c r="Q198" t="s">
        <v>81</v>
      </c>
      <c r="R198">
        <v>-4.3099999999999996</v>
      </c>
      <c r="S198" s="10">
        <v>5.03</v>
      </c>
      <c r="T198" s="10">
        <v>1</v>
      </c>
      <c r="U198" t="s">
        <v>81</v>
      </c>
      <c r="V198">
        <v>1</v>
      </c>
      <c r="W198" s="10">
        <v>-4.03</v>
      </c>
      <c r="X198" s="10" t="s">
        <v>81</v>
      </c>
      <c r="Y198" s="10">
        <v>-4.03</v>
      </c>
    </row>
    <row r="199" spans="1:25">
      <c r="A199" s="14">
        <v>43838.95833333287</v>
      </c>
      <c r="B199" s="9" t="s">
        <v>82</v>
      </c>
      <c r="C199" s="9" t="s">
        <v>82</v>
      </c>
      <c r="D199" s="9" t="s">
        <v>80</v>
      </c>
      <c r="E199" s="10">
        <v>4.8499999999999996</v>
      </c>
      <c r="F199">
        <v>1</v>
      </c>
      <c r="G199" t="s">
        <v>81</v>
      </c>
      <c r="H199">
        <v>1</v>
      </c>
      <c r="I199" s="10">
        <v>-3.8499999999999996</v>
      </c>
      <c r="J199" t="s">
        <v>81</v>
      </c>
      <c r="K199">
        <v>-3.8499999999999996</v>
      </c>
      <c r="L199" s="10">
        <v>5.31</v>
      </c>
      <c r="M199">
        <v>1</v>
      </c>
      <c r="N199" t="s">
        <v>81</v>
      </c>
      <c r="O199">
        <v>1</v>
      </c>
      <c r="P199" s="10">
        <v>-4.3099999999999996</v>
      </c>
      <c r="Q199" t="s">
        <v>81</v>
      </c>
      <c r="R199">
        <v>-4.3099999999999996</v>
      </c>
      <c r="S199" s="10">
        <v>5.03</v>
      </c>
      <c r="T199" s="10">
        <v>1</v>
      </c>
      <c r="U199" t="s">
        <v>81</v>
      </c>
      <c r="V199">
        <v>1</v>
      </c>
      <c r="W199" s="10">
        <v>-4.03</v>
      </c>
      <c r="X199" s="10" t="s">
        <v>81</v>
      </c>
      <c r="Y199" s="10">
        <v>-4.03</v>
      </c>
    </row>
    <row r="200" spans="1:25">
      <c r="A200" s="14">
        <v>43838.999999999534</v>
      </c>
      <c r="B200" s="9" t="s">
        <v>82</v>
      </c>
      <c r="C200" s="9" t="s">
        <v>82</v>
      </c>
      <c r="D200" s="9" t="s">
        <v>80</v>
      </c>
      <c r="E200" s="10">
        <v>4.8499999999999996</v>
      </c>
      <c r="F200">
        <v>1</v>
      </c>
      <c r="G200" t="s">
        <v>81</v>
      </c>
      <c r="H200">
        <v>1</v>
      </c>
      <c r="I200" s="10">
        <v>-3.8499999999999996</v>
      </c>
      <c r="J200" t="s">
        <v>81</v>
      </c>
      <c r="K200">
        <v>-3.8499999999999996</v>
      </c>
      <c r="L200" s="10">
        <v>5.31</v>
      </c>
      <c r="M200">
        <v>1</v>
      </c>
      <c r="N200" t="s">
        <v>81</v>
      </c>
      <c r="O200">
        <v>1</v>
      </c>
      <c r="P200" s="10">
        <v>-4.3099999999999996</v>
      </c>
      <c r="Q200" t="s">
        <v>81</v>
      </c>
      <c r="R200">
        <v>-4.3099999999999996</v>
      </c>
      <c r="S200" s="10">
        <v>5.03</v>
      </c>
      <c r="T200" s="10">
        <v>1</v>
      </c>
      <c r="U200" t="s">
        <v>81</v>
      </c>
      <c r="V200">
        <v>1</v>
      </c>
      <c r="W200" s="10">
        <v>-4.03</v>
      </c>
      <c r="X200" s="10" t="s">
        <v>81</v>
      </c>
      <c r="Y200" s="10">
        <v>-4.03</v>
      </c>
    </row>
    <row r="201" spans="1:25">
      <c r="A201" s="14">
        <v>43839.041666666199</v>
      </c>
      <c r="B201" s="9" t="s">
        <v>82</v>
      </c>
      <c r="C201" s="9" t="s">
        <v>82</v>
      </c>
      <c r="D201" s="9" t="s">
        <v>80</v>
      </c>
      <c r="E201" s="10">
        <v>4.8499999999999996</v>
      </c>
      <c r="F201">
        <v>21.42</v>
      </c>
      <c r="G201" t="s">
        <v>81</v>
      </c>
      <c r="H201">
        <v>21.42</v>
      </c>
      <c r="I201" s="10">
        <v>16.57</v>
      </c>
      <c r="J201" t="s">
        <v>81</v>
      </c>
      <c r="K201">
        <v>16.57</v>
      </c>
      <c r="L201" s="10">
        <v>5.31</v>
      </c>
      <c r="M201">
        <v>21.42</v>
      </c>
      <c r="N201" t="s">
        <v>81</v>
      </c>
      <c r="O201">
        <v>21.42</v>
      </c>
      <c r="P201" s="10">
        <v>16.110000000000003</v>
      </c>
      <c r="Q201" t="s">
        <v>81</v>
      </c>
      <c r="R201">
        <v>16.110000000000003</v>
      </c>
      <c r="S201" s="10">
        <v>5.03</v>
      </c>
      <c r="T201" s="10">
        <v>21.42</v>
      </c>
      <c r="U201" t="s">
        <v>81</v>
      </c>
      <c r="V201">
        <v>21.42</v>
      </c>
      <c r="W201" s="10">
        <v>16.39</v>
      </c>
      <c r="X201" s="10" t="s">
        <v>81</v>
      </c>
      <c r="Y201" s="10">
        <v>16.39</v>
      </c>
    </row>
    <row r="202" spans="1:25">
      <c r="A202" s="14">
        <v>43839.083333332863</v>
      </c>
      <c r="B202" s="9" t="s">
        <v>82</v>
      </c>
      <c r="C202" s="9" t="s">
        <v>82</v>
      </c>
      <c r="D202" s="9" t="s">
        <v>80</v>
      </c>
      <c r="E202" s="10">
        <v>4.8499999999999996</v>
      </c>
      <c r="F202">
        <v>18.600000000000001</v>
      </c>
      <c r="G202" t="s">
        <v>81</v>
      </c>
      <c r="H202">
        <v>18.600000000000001</v>
      </c>
      <c r="I202" s="10">
        <v>13.750000000000002</v>
      </c>
      <c r="J202" t="s">
        <v>81</v>
      </c>
      <c r="K202">
        <v>13.750000000000002</v>
      </c>
      <c r="L202" s="10">
        <v>5.31</v>
      </c>
      <c r="M202">
        <v>18.600000000000001</v>
      </c>
      <c r="N202" t="s">
        <v>81</v>
      </c>
      <c r="O202">
        <v>18.600000000000001</v>
      </c>
      <c r="P202" s="10">
        <v>13.290000000000003</v>
      </c>
      <c r="Q202" t="s">
        <v>81</v>
      </c>
      <c r="R202">
        <v>13.290000000000003</v>
      </c>
      <c r="S202" s="10">
        <v>5.03</v>
      </c>
      <c r="T202" s="10">
        <v>18.600000000000001</v>
      </c>
      <c r="U202" t="s">
        <v>81</v>
      </c>
      <c r="V202">
        <v>18.600000000000001</v>
      </c>
      <c r="W202" s="10">
        <v>13.57</v>
      </c>
      <c r="X202" s="10" t="s">
        <v>81</v>
      </c>
      <c r="Y202" s="10">
        <v>13.57</v>
      </c>
    </row>
    <row r="203" spans="1:25">
      <c r="A203" s="14">
        <v>43839.124999999527</v>
      </c>
      <c r="B203" s="9" t="s">
        <v>82</v>
      </c>
      <c r="C203" s="9" t="s">
        <v>82</v>
      </c>
      <c r="D203" s="9" t="s">
        <v>80</v>
      </c>
      <c r="E203" s="10">
        <v>4.8499999999999996</v>
      </c>
      <c r="F203">
        <v>18.600000000000001</v>
      </c>
      <c r="G203" t="s">
        <v>81</v>
      </c>
      <c r="H203">
        <v>18.600000000000001</v>
      </c>
      <c r="I203" s="10">
        <v>13.750000000000002</v>
      </c>
      <c r="J203" t="s">
        <v>81</v>
      </c>
      <c r="K203">
        <v>13.750000000000002</v>
      </c>
      <c r="L203" s="10">
        <v>5.31</v>
      </c>
      <c r="M203">
        <v>18.600000000000001</v>
      </c>
      <c r="N203" t="s">
        <v>81</v>
      </c>
      <c r="O203">
        <v>18.600000000000001</v>
      </c>
      <c r="P203" s="10">
        <v>13.290000000000003</v>
      </c>
      <c r="Q203" t="s">
        <v>81</v>
      </c>
      <c r="R203">
        <v>13.290000000000003</v>
      </c>
      <c r="S203" s="10">
        <v>5.03</v>
      </c>
      <c r="T203" s="10">
        <v>18.600000000000001</v>
      </c>
      <c r="U203" t="s">
        <v>81</v>
      </c>
      <c r="V203">
        <v>18.600000000000001</v>
      </c>
      <c r="W203" s="10">
        <v>13.57</v>
      </c>
      <c r="X203" s="10" t="s">
        <v>81</v>
      </c>
      <c r="Y203" s="10">
        <v>13.57</v>
      </c>
    </row>
    <row r="204" spans="1:25">
      <c r="A204" s="14">
        <v>43839.166666666191</v>
      </c>
      <c r="B204" s="9" t="s">
        <v>82</v>
      </c>
      <c r="C204" s="9" t="s">
        <v>82</v>
      </c>
      <c r="D204" s="9" t="s">
        <v>80</v>
      </c>
      <c r="E204" s="10">
        <v>4.8499999999999996</v>
      </c>
      <c r="F204">
        <v>18.600000000000001</v>
      </c>
      <c r="G204" t="s">
        <v>81</v>
      </c>
      <c r="H204">
        <v>18.600000000000001</v>
      </c>
      <c r="I204" s="10">
        <v>13.750000000000002</v>
      </c>
      <c r="J204" t="s">
        <v>81</v>
      </c>
      <c r="K204">
        <v>13.750000000000002</v>
      </c>
      <c r="L204" s="10">
        <v>5.31</v>
      </c>
      <c r="M204">
        <v>18.600000000000001</v>
      </c>
      <c r="N204" t="s">
        <v>81</v>
      </c>
      <c r="O204">
        <v>18.600000000000001</v>
      </c>
      <c r="P204" s="10">
        <v>13.290000000000003</v>
      </c>
      <c r="Q204" t="s">
        <v>81</v>
      </c>
      <c r="R204">
        <v>13.290000000000003</v>
      </c>
      <c r="S204" s="10">
        <v>5.03</v>
      </c>
      <c r="T204" s="10">
        <v>18.600000000000001</v>
      </c>
      <c r="U204" t="s">
        <v>81</v>
      </c>
      <c r="V204">
        <v>18.600000000000001</v>
      </c>
      <c r="W204" s="10">
        <v>13.57</v>
      </c>
      <c r="X204" s="10" t="s">
        <v>81</v>
      </c>
      <c r="Y204" s="10">
        <v>13.57</v>
      </c>
    </row>
    <row r="205" spans="1:25">
      <c r="A205" s="14">
        <v>43839.208333332856</v>
      </c>
      <c r="B205" s="9" t="s">
        <v>82</v>
      </c>
      <c r="C205" s="9" t="s">
        <v>82</v>
      </c>
      <c r="D205" s="9" t="s">
        <v>80</v>
      </c>
      <c r="E205" s="10">
        <v>4.8499999999999996</v>
      </c>
      <c r="F205">
        <v>23.33</v>
      </c>
      <c r="G205" t="s">
        <v>81</v>
      </c>
      <c r="H205">
        <v>23.33</v>
      </c>
      <c r="I205" s="10">
        <v>18.479999999999997</v>
      </c>
      <c r="J205" t="s">
        <v>81</v>
      </c>
      <c r="K205">
        <v>18.479999999999997</v>
      </c>
      <c r="L205" s="10">
        <v>5.31</v>
      </c>
      <c r="M205">
        <v>23.33</v>
      </c>
      <c r="N205" t="s">
        <v>81</v>
      </c>
      <c r="O205">
        <v>23.33</v>
      </c>
      <c r="P205" s="10">
        <v>18.02</v>
      </c>
      <c r="Q205" t="s">
        <v>81</v>
      </c>
      <c r="R205">
        <v>18.02</v>
      </c>
      <c r="S205" s="10">
        <v>5.03</v>
      </c>
      <c r="T205" s="10">
        <v>23.33</v>
      </c>
      <c r="U205" t="s">
        <v>81</v>
      </c>
      <c r="V205">
        <v>23.33</v>
      </c>
      <c r="W205" s="10">
        <v>18.299999999999997</v>
      </c>
      <c r="X205" s="10" t="s">
        <v>81</v>
      </c>
      <c r="Y205" s="10">
        <v>18.299999999999997</v>
      </c>
    </row>
    <row r="206" spans="1:25">
      <c r="A206" s="14">
        <v>43839.24999999952</v>
      </c>
      <c r="B206" s="9" t="s">
        <v>82</v>
      </c>
      <c r="C206" s="9" t="s">
        <v>82</v>
      </c>
      <c r="D206" s="9" t="s">
        <v>80</v>
      </c>
      <c r="E206" s="10">
        <v>4.8499999999999996</v>
      </c>
      <c r="F206">
        <v>23.6</v>
      </c>
      <c r="G206" t="s">
        <v>81</v>
      </c>
      <c r="H206">
        <v>23.6</v>
      </c>
      <c r="I206" s="10">
        <v>18.75</v>
      </c>
      <c r="J206" t="s">
        <v>81</v>
      </c>
      <c r="K206">
        <v>18.75</v>
      </c>
      <c r="L206" s="10">
        <v>5.31</v>
      </c>
      <c r="M206">
        <v>23.6</v>
      </c>
      <c r="N206" t="s">
        <v>81</v>
      </c>
      <c r="O206">
        <v>23.6</v>
      </c>
      <c r="P206" s="10">
        <v>18.290000000000003</v>
      </c>
      <c r="Q206" t="s">
        <v>81</v>
      </c>
      <c r="R206">
        <v>18.290000000000003</v>
      </c>
      <c r="S206" s="10">
        <v>5.03</v>
      </c>
      <c r="T206" s="10">
        <v>23.6</v>
      </c>
      <c r="U206" t="s">
        <v>81</v>
      </c>
      <c r="V206">
        <v>23.6</v>
      </c>
      <c r="W206" s="10">
        <v>18.57</v>
      </c>
      <c r="X206" s="10" t="s">
        <v>81</v>
      </c>
      <c r="Y206" s="10">
        <v>18.57</v>
      </c>
    </row>
    <row r="207" spans="1:25">
      <c r="A207" s="14">
        <v>43839.291666666184</v>
      </c>
      <c r="B207" s="9" t="s">
        <v>82</v>
      </c>
      <c r="C207" s="9" t="s">
        <v>82</v>
      </c>
      <c r="D207" s="9" t="s">
        <v>80</v>
      </c>
      <c r="E207" s="10">
        <v>4.8499999999999996</v>
      </c>
      <c r="F207">
        <v>26.6</v>
      </c>
      <c r="G207" t="s">
        <v>81</v>
      </c>
      <c r="H207">
        <v>26.6</v>
      </c>
      <c r="I207" s="10">
        <v>21.75</v>
      </c>
      <c r="J207" t="s">
        <v>81</v>
      </c>
      <c r="K207">
        <v>21.75</v>
      </c>
      <c r="L207" s="10">
        <v>5.31</v>
      </c>
      <c r="M207">
        <v>26.6</v>
      </c>
      <c r="N207" t="s">
        <v>81</v>
      </c>
      <c r="O207">
        <v>26.6</v>
      </c>
      <c r="P207" s="10">
        <v>21.290000000000003</v>
      </c>
      <c r="Q207" t="s">
        <v>81</v>
      </c>
      <c r="R207">
        <v>21.290000000000003</v>
      </c>
      <c r="S207" s="10">
        <v>5.03</v>
      </c>
      <c r="T207" s="10">
        <v>26.6</v>
      </c>
      <c r="U207" t="s">
        <v>81</v>
      </c>
      <c r="V207">
        <v>26.6</v>
      </c>
      <c r="W207" s="10">
        <v>21.57</v>
      </c>
      <c r="X207" s="10" t="s">
        <v>81</v>
      </c>
      <c r="Y207" s="10">
        <v>21.57</v>
      </c>
    </row>
    <row r="208" spans="1:25">
      <c r="A208" s="14">
        <v>43839.333333332848</v>
      </c>
      <c r="B208" s="9" t="s">
        <v>82</v>
      </c>
      <c r="C208" s="9" t="s">
        <v>82</v>
      </c>
      <c r="D208" s="9" t="s">
        <v>80</v>
      </c>
      <c r="E208" s="10">
        <v>4.8499999999999996</v>
      </c>
      <c r="F208">
        <v>13</v>
      </c>
      <c r="G208" t="s">
        <v>81</v>
      </c>
      <c r="H208">
        <v>13</v>
      </c>
      <c r="I208" s="10">
        <v>8.15</v>
      </c>
      <c r="J208" t="s">
        <v>81</v>
      </c>
      <c r="K208">
        <v>8.15</v>
      </c>
      <c r="L208" s="10">
        <v>5.31</v>
      </c>
      <c r="M208">
        <v>13</v>
      </c>
      <c r="N208" t="s">
        <v>81</v>
      </c>
      <c r="O208">
        <v>13</v>
      </c>
      <c r="P208" s="10">
        <v>7.69</v>
      </c>
      <c r="Q208" t="s">
        <v>81</v>
      </c>
      <c r="R208">
        <v>7.69</v>
      </c>
      <c r="S208" s="10">
        <v>5.03</v>
      </c>
      <c r="T208" s="10">
        <v>13</v>
      </c>
      <c r="U208" t="s">
        <v>81</v>
      </c>
      <c r="V208">
        <v>13</v>
      </c>
      <c r="W208" s="10">
        <v>7.97</v>
      </c>
      <c r="X208" s="10" t="s">
        <v>81</v>
      </c>
      <c r="Y208" s="10">
        <v>7.97</v>
      </c>
    </row>
    <row r="209" spans="1:25">
      <c r="A209" s="14">
        <v>43839.374999999513</v>
      </c>
      <c r="B209" s="9" t="s">
        <v>82</v>
      </c>
      <c r="C209" s="9" t="s">
        <v>82</v>
      </c>
      <c r="D209" s="9" t="s">
        <v>80</v>
      </c>
      <c r="E209" s="10">
        <v>4.8499999999999996</v>
      </c>
      <c r="F209">
        <v>28.25</v>
      </c>
      <c r="G209" t="s">
        <v>81</v>
      </c>
      <c r="H209">
        <v>28.25</v>
      </c>
      <c r="I209" s="10">
        <v>23.4</v>
      </c>
      <c r="J209" t="s">
        <v>81</v>
      </c>
      <c r="K209">
        <v>23.4</v>
      </c>
      <c r="L209" s="10">
        <v>5.31</v>
      </c>
      <c r="M209">
        <v>28.25</v>
      </c>
      <c r="N209" t="s">
        <v>81</v>
      </c>
      <c r="O209">
        <v>28.25</v>
      </c>
      <c r="P209" s="10">
        <v>22.94</v>
      </c>
      <c r="Q209" t="s">
        <v>81</v>
      </c>
      <c r="R209">
        <v>22.94</v>
      </c>
      <c r="S209" s="10">
        <v>5.03</v>
      </c>
      <c r="T209" s="10">
        <v>28.25</v>
      </c>
      <c r="U209" t="s">
        <v>81</v>
      </c>
      <c r="V209">
        <v>28.25</v>
      </c>
      <c r="W209" s="10">
        <v>23.22</v>
      </c>
      <c r="X209" s="10" t="s">
        <v>81</v>
      </c>
      <c r="Y209" s="10">
        <v>23.22</v>
      </c>
    </row>
    <row r="210" spans="1:25">
      <c r="A210" s="14">
        <v>43839.416666666177</v>
      </c>
      <c r="B210" s="9" t="s">
        <v>79</v>
      </c>
      <c r="C210" s="9" t="s">
        <v>79</v>
      </c>
      <c r="D210" s="9" t="s">
        <v>80</v>
      </c>
      <c r="E210" s="10">
        <v>4.8499999999999996</v>
      </c>
      <c r="F210">
        <v>53.5</v>
      </c>
      <c r="G210">
        <v>53.5</v>
      </c>
      <c r="H210" t="s">
        <v>81</v>
      </c>
      <c r="I210" s="10">
        <v>58.35</v>
      </c>
      <c r="J210">
        <v>58.35</v>
      </c>
      <c r="K210" t="s">
        <v>81</v>
      </c>
      <c r="L210" s="10">
        <v>5.31</v>
      </c>
      <c r="M210">
        <v>53.5</v>
      </c>
      <c r="N210">
        <v>53.5</v>
      </c>
      <c r="O210" t="s">
        <v>81</v>
      </c>
      <c r="P210" s="10">
        <v>58.81</v>
      </c>
      <c r="Q210">
        <v>58.81</v>
      </c>
      <c r="R210" t="s">
        <v>81</v>
      </c>
      <c r="S210" s="10">
        <v>5.03</v>
      </c>
      <c r="T210" s="10">
        <v>53.5</v>
      </c>
      <c r="U210">
        <v>53.5</v>
      </c>
      <c r="V210" t="s">
        <v>81</v>
      </c>
      <c r="W210" s="10">
        <v>58.53</v>
      </c>
      <c r="X210" s="10">
        <v>58.53</v>
      </c>
      <c r="Y210" s="10" t="s">
        <v>81</v>
      </c>
    </row>
    <row r="211" spans="1:25">
      <c r="A211" s="14">
        <v>43839.458333332841</v>
      </c>
      <c r="B211" s="9" t="s">
        <v>82</v>
      </c>
      <c r="C211" s="9" t="s">
        <v>82</v>
      </c>
      <c r="D211" s="9" t="s">
        <v>80</v>
      </c>
      <c r="E211" s="10">
        <v>4.8499999999999996</v>
      </c>
      <c r="F211">
        <v>35.799999999999997</v>
      </c>
      <c r="G211" t="s">
        <v>81</v>
      </c>
      <c r="H211">
        <v>35.799999999999997</v>
      </c>
      <c r="I211" s="10">
        <v>30.949999999999996</v>
      </c>
      <c r="J211" t="s">
        <v>81</v>
      </c>
      <c r="K211">
        <v>30.949999999999996</v>
      </c>
      <c r="L211" s="10">
        <v>5.31</v>
      </c>
      <c r="M211">
        <v>35.799999999999997</v>
      </c>
      <c r="N211" t="s">
        <v>81</v>
      </c>
      <c r="O211">
        <v>35.799999999999997</v>
      </c>
      <c r="P211" s="10">
        <v>30.49</v>
      </c>
      <c r="Q211" t="s">
        <v>81</v>
      </c>
      <c r="R211">
        <v>30.49</v>
      </c>
      <c r="S211" s="10">
        <v>5.03</v>
      </c>
      <c r="T211" s="10">
        <v>35.799999999999997</v>
      </c>
      <c r="U211" t="s">
        <v>81</v>
      </c>
      <c r="V211">
        <v>35.799999999999997</v>
      </c>
      <c r="W211" s="10">
        <v>30.769999999999996</v>
      </c>
      <c r="X211" s="10" t="s">
        <v>81</v>
      </c>
      <c r="Y211" s="10">
        <v>30.769999999999996</v>
      </c>
    </row>
    <row r="212" spans="1:25">
      <c r="A212" s="14">
        <v>43839.499999999505</v>
      </c>
      <c r="B212" s="9" t="s">
        <v>82</v>
      </c>
      <c r="C212" s="9" t="s">
        <v>82</v>
      </c>
      <c r="D212" s="9" t="s">
        <v>80</v>
      </c>
      <c r="E212" s="10">
        <v>4.8499999999999996</v>
      </c>
      <c r="F212">
        <v>1</v>
      </c>
      <c r="G212" t="s">
        <v>81</v>
      </c>
      <c r="H212">
        <v>1</v>
      </c>
      <c r="I212" s="10">
        <v>-3.8499999999999996</v>
      </c>
      <c r="J212" t="s">
        <v>81</v>
      </c>
      <c r="K212">
        <v>-3.8499999999999996</v>
      </c>
      <c r="L212" s="10">
        <v>5.31</v>
      </c>
      <c r="M212">
        <v>1</v>
      </c>
      <c r="N212" t="s">
        <v>81</v>
      </c>
      <c r="O212">
        <v>1</v>
      </c>
      <c r="P212" s="10">
        <v>-4.3099999999999996</v>
      </c>
      <c r="Q212" t="s">
        <v>81</v>
      </c>
      <c r="R212">
        <v>-4.3099999999999996</v>
      </c>
      <c r="S212" s="10">
        <v>5.03</v>
      </c>
      <c r="T212" s="10">
        <v>1</v>
      </c>
      <c r="U212" t="s">
        <v>81</v>
      </c>
      <c r="V212">
        <v>1</v>
      </c>
      <c r="W212" s="10">
        <v>-4.03</v>
      </c>
      <c r="X212" s="10" t="s">
        <v>81</v>
      </c>
      <c r="Y212" s="10">
        <v>-4.03</v>
      </c>
    </row>
    <row r="213" spans="1:25">
      <c r="A213" s="14">
        <v>43839.541666666169</v>
      </c>
      <c r="B213" s="9" t="s">
        <v>82</v>
      </c>
      <c r="C213" s="9" t="s">
        <v>82</v>
      </c>
      <c r="D213" s="9" t="s">
        <v>80</v>
      </c>
      <c r="E213" s="10">
        <v>4.8499999999999996</v>
      </c>
      <c r="F213">
        <v>24</v>
      </c>
      <c r="G213" t="s">
        <v>81</v>
      </c>
      <c r="H213">
        <v>24</v>
      </c>
      <c r="I213" s="10">
        <v>19.149999999999999</v>
      </c>
      <c r="J213" t="s">
        <v>81</v>
      </c>
      <c r="K213">
        <v>19.149999999999999</v>
      </c>
      <c r="L213" s="10">
        <v>5.31</v>
      </c>
      <c r="M213">
        <v>24</v>
      </c>
      <c r="N213" t="s">
        <v>81</v>
      </c>
      <c r="O213">
        <v>24</v>
      </c>
      <c r="P213" s="10">
        <v>18.690000000000001</v>
      </c>
      <c r="Q213" t="s">
        <v>81</v>
      </c>
      <c r="R213">
        <v>18.690000000000001</v>
      </c>
      <c r="S213" s="10">
        <v>5.03</v>
      </c>
      <c r="T213" s="10">
        <v>24</v>
      </c>
      <c r="U213" t="s">
        <v>81</v>
      </c>
      <c r="V213">
        <v>24</v>
      </c>
      <c r="W213" s="10">
        <v>18.97</v>
      </c>
      <c r="X213" s="10" t="s">
        <v>81</v>
      </c>
      <c r="Y213" s="10">
        <v>18.97</v>
      </c>
    </row>
    <row r="214" spans="1:25">
      <c r="A214" s="14">
        <v>43839.583333332834</v>
      </c>
      <c r="B214" s="9" t="s">
        <v>82</v>
      </c>
      <c r="C214" s="9" t="s">
        <v>82</v>
      </c>
      <c r="D214" s="9" t="s">
        <v>80</v>
      </c>
      <c r="E214" s="10">
        <v>4.8499999999999996</v>
      </c>
      <c r="F214">
        <v>23.9</v>
      </c>
      <c r="G214" t="s">
        <v>81</v>
      </c>
      <c r="H214">
        <v>23.9</v>
      </c>
      <c r="I214" s="10">
        <v>19.049999999999997</v>
      </c>
      <c r="J214" t="s">
        <v>81</v>
      </c>
      <c r="K214">
        <v>19.049999999999997</v>
      </c>
      <c r="L214" s="10">
        <v>5.31</v>
      </c>
      <c r="M214">
        <v>23.9</v>
      </c>
      <c r="N214" t="s">
        <v>81</v>
      </c>
      <c r="O214">
        <v>23.9</v>
      </c>
      <c r="P214" s="10">
        <v>18.59</v>
      </c>
      <c r="Q214" t="s">
        <v>81</v>
      </c>
      <c r="R214">
        <v>18.59</v>
      </c>
      <c r="S214" s="10">
        <v>5.03</v>
      </c>
      <c r="T214" s="10">
        <v>23.9</v>
      </c>
      <c r="U214" t="s">
        <v>81</v>
      </c>
      <c r="V214">
        <v>23.9</v>
      </c>
      <c r="W214" s="10">
        <v>18.869999999999997</v>
      </c>
      <c r="X214" s="10" t="s">
        <v>81</v>
      </c>
      <c r="Y214" s="10">
        <v>18.869999999999997</v>
      </c>
    </row>
    <row r="215" spans="1:25">
      <c r="A215" s="14">
        <v>43839.624999999498</v>
      </c>
      <c r="B215" s="9" t="s">
        <v>82</v>
      </c>
      <c r="C215" s="9" t="s">
        <v>82</v>
      </c>
      <c r="D215" s="9" t="s">
        <v>83</v>
      </c>
      <c r="E215" s="10">
        <v>4.8499999999999996</v>
      </c>
      <c r="F215">
        <v>30</v>
      </c>
      <c r="G215" t="s">
        <v>81</v>
      </c>
      <c r="H215">
        <v>30</v>
      </c>
      <c r="I215" s="10">
        <v>25.15</v>
      </c>
      <c r="J215" t="s">
        <v>81</v>
      </c>
      <c r="K215">
        <v>25.15</v>
      </c>
      <c r="L215" s="10">
        <v>5.31</v>
      </c>
      <c r="M215">
        <v>33.9</v>
      </c>
      <c r="N215" t="s">
        <v>81</v>
      </c>
      <c r="O215">
        <v>33.9</v>
      </c>
      <c r="P215" s="10">
        <v>28.59</v>
      </c>
      <c r="Q215" t="s">
        <v>81</v>
      </c>
      <c r="R215">
        <v>28.59</v>
      </c>
      <c r="S215" s="10">
        <v>5.03</v>
      </c>
      <c r="T215" s="10">
        <v>31.43</v>
      </c>
      <c r="U215" t="s">
        <v>81</v>
      </c>
      <c r="V215">
        <v>31.43</v>
      </c>
      <c r="W215" s="10">
        <v>26.4</v>
      </c>
      <c r="X215" s="10" t="s">
        <v>81</v>
      </c>
      <c r="Y215" s="10">
        <v>26.4</v>
      </c>
    </row>
    <row r="216" spans="1:25">
      <c r="A216" s="14">
        <v>43839.666666666162</v>
      </c>
      <c r="B216" s="9" t="s">
        <v>82</v>
      </c>
      <c r="C216" s="9" t="s">
        <v>82</v>
      </c>
      <c r="D216" s="9" t="s">
        <v>80</v>
      </c>
      <c r="E216" s="10">
        <v>4.8499999999999996</v>
      </c>
      <c r="F216">
        <v>29.8</v>
      </c>
      <c r="G216" t="s">
        <v>81</v>
      </c>
      <c r="H216">
        <v>29.8</v>
      </c>
      <c r="I216" s="10">
        <v>24.950000000000003</v>
      </c>
      <c r="J216" t="s">
        <v>81</v>
      </c>
      <c r="K216">
        <v>24.950000000000003</v>
      </c>
      <c r="L216" s="10">
        <v>5.31</v>
      </c>
      <c r="M216">
        <v>29.8</v>
      </c>
      <c r="N216" t="s">
        <v>81</v>
      </c>
      <c r="O216">
        <v>29.8</v>
      </c>
      <c r="P216" s="10">
        <v>24.490000000000002</v>
      </c>
      <c r="Q216" t="s">
        <v>81</v>
      </c>
      <c r="R216">
        <v>24.490000000000002</v>
      </c>
      <c r="S216" s="10">
        <v>5.03</v>
      </c>
      <c r="T216" s="10">
        <v>29.8</v>
      </c>
      <c r="U216" t="s">
        <v>81</v>
      </c>
      <c r="V216">
        <v>29.8</v>
      </c>
      <c r="W216" s="10">
        <v>24.77</v>
      </c>
      <c r="X216" s="10" t="s">
        <v>81</v>
      </c>
      <c r="Y216" s="10">
        <v>24.77</v>
      </c>
    </row>
    <row r="217" spans="1:25">
      <c r="A217" s="14">
        <v>43839.708333332826</v>
      </c>
      <c r="B217" s="9" t="s">
        <v>82</v>
      </c>
      <c r="C217" s="9" t="s">
        <v>82</v>
      </c>
      <c r="D217" s="9" t="s">
        <v>83</v>
      </c>
      <c r="E217" s="10">
        <v>4.8499999999999996</v>
      </c>
      <c r="F217">
        <v>35.799999999999997</v>
      </c>
      <c r="G217" t="s">
        <v>81</v>
      </c>
      <c r="H217">
        <v>35.799999999999997</v>
      </c>
      <c r="I217" s="10">
        <v>30.949999999999996</v>
      </c>
      <c r="J217" t="s">
        <v>81</v>
      </c>
      <c r="K217">
        <v>30.949999999999996</v>
      </c>
      <c r="L217" s="10">
        <v>5.31</v>
      </c>
      <c r="M217">
        <v>36.799999999999997</v>
      </c>
      <c r="N217" t="s">
        <v>81</v>
      </c>
      <c r="O217">
        <v>36.799999999999997</v>
      </c>
      <c r="P217" s="10">
        <v>31.49</v>
      </c>
      <c r="Q217" t="s">
        <v>81</v>
      </c>
      <c r="R217">
        <v>31.49</v>
      </c>
      <c r="S217" s="10">
        <v>5.03</v>
      </c>
      <c r="T217" s="10">
        <v>44.74</v>
      </c>
      <c r="U217" t="s">
        <v>81</v>
      </c>
      <c r="V217">
        <v>44.74</v>
      </c>
      <c r="W217" s="10">
        <v>39.71</v>
      </c>
      <c r="X217" s="10" t="s">
        <v>81</v>
      </c>
      <c r="Y217" s="10">
        <v>39.71</v>
      </c>
    </row>
    <row r="218" spans="1:25">
      <c r="A218" s="14">
        <v>43839.749999999491</v>
      </c>
      <c r="B218" s="9" t="s">
        <v>82</v>
      </c>
      <c r="C218" s="9" t="s">
        <v>82</v>
      </c>
      <c r="D218" s="9" t="s">
        <v>80</v>
      </c>
      <c r="E218" s="10">
        <v>4.8499999999999996</v>
      </c>
      <c r="F218">
        <v>35.799999999999997</v>
      </c>
      <c r="G218" t="s">
        <v>81</v>
      </c>
      <c r="H218">
        <v>35.799999999999997</v>
      </c>
      <c r="I218" s="10">
        <v>30.949999999999996</v>
      </c>
      <c r="J218" t="s">
        <v>81</v>
      </c>
      <c r="K218">
        <v>30.949999999999996</v>
      </c>
      <c r="L218" s="10">
        <v>5.31</v>
      </c>
      <c r="M218">
        <v>35.799999999999997</v>
      </c>
      <c r="N218" t="s">
        <v>81</v>
      </c>
      <c r="O218">
        <v>35.799999999999997</v>
      </c>
      <c r="P218" s="10">
        <v>30.49</v>
      </c>
      <c r="Q218" t="s">
        <v>81</v>
      </c>
      <c r="R218">
        <v>30.49</v>
      </c>
      <c r="S218" s="10">
        <v>5.03</v>
      </c>
      <c r="T218" s="10">
        <v>35.799999999999997</v>
      </c>
      <c r="U218" t="s">
        <v>81</v>
      </c>
      <c r="V218">
        <v>35.799999999999997</v>
      </c>
      <c r="W218" s="10">
        <v>30.769999999999996</v>
      </c>
      <c r="X218" s="10" t="s">
        <v>81</v>
      </c>
      <c r="Y218" s="10">
        <v>30.769999999999996</v>
      </c>
    </row>
    <row r="219" spans="1:25">
      <c r="A219" s="14">
        <v>43839.791666666155</v>
      </c>
      <c r="B219" s="9" t="s">
        <v>82</v>
      </c>
      <c r="C219" s="9" t="s">
        <v>82</v>
      </c>
      <c r="D219" s="9" t="s">
        <v>80</v>
      </c>
      <c r="E219" s="10">
        <v>4.8499999999999996</v>
      </c>
      <c r="F219">
        <v>36.4</v>
      </c>
      <c r="G219" t="s">
        <v>81</v>
      </c>
      <c r="H219">
        <v>36.4</v>
      </c>
      <c r="I219" s="10">
        <v>31.549999999999997</v>
      </c>
      <c r="J219" t="s">
        <v>81</v>
      </c>
      <c r="K219">
        <v>31.549999999999997</v>
      </c>
      <c r="L219" s="10">
        <v>5.31</v>
      </c>
      <c r="M219">
        <v>36.4</v>
      </c>
      <c r="N219" t="s">
        <v>81</v>
      </c>
      <c r="O219">
        <v>36.4</v>
      </c>
      <c r="P219" s="10">
        <v>31.09</v>
      </c>
      <c r="Q219" t="s">
        <v>81</v>
      </c>
      <c r="R219">
        <v>31.09</v>
      </c>
      <c r="S219" s="10">
        <v>5.03</v>
      </c>
      <c r="T219" s="10">
        <v>36.4</v>
      </c>
      <c r="U219" t="s">
        <v>81</v>
      </c>
      <c r="V219">
        <v>36.4</v>
      </c>
      <c r="W219" s="10">
        <v>31.369999999999997</v>
      </c>
      <c r="X219" s="10" t="s">
        <v>81</v>
      </c>
      <c r="Y219" s="10">
        <v>31.369999999999997</v>
      </c>
    </row>
    <row r="220" spans="1:25">
      <c r="A220" s="14">
        <v>43839.833333332819</v>
      </c>
      <c r="B220" s="9" t="s">
        <v>82</v>
      </c>
      <c r="C220" s="9" t="s">
        <v>82</v>
      </c>
      <c r="D220" s="9" t="s">
        <v>80</v>
      </c>
      <c r="E220" s="10">
        <v>4.8499999999999996</v>
      </c>
      <c r="F220">
        <v>24.4</v>
      </c>
      <c r="G220" t="s">
        <v>81</v>
      </c>
      <c r="H220">
        <v>24.4</v>
      </c>
      <c r="I220" s="10">
        <v>19.549999999999997</v>
      </c>
      <c r="J220" t="s">
        <v>81</v>
      </c>
      <c r="K220">
        <v>19.549999999999997</v>
      </c>
      <c r="L220" s="10">
        <v>5.31</v>
      </c>
      <c r="M220">
        <v>24.4</v>
      </c>
      <c r="N220" t="s">
        <v>81</v>
      </c>
      <c r="O220">
        <v>24.4</v>
      </c>
      <c r="P220" s="10">
        <v>19.09</v>
      </c>
      <c r="Q220" t="s">
        <v>81</v>
      </c>
      <c r="R220">
        <v>19.09</v>
      </c>
      <c r="S220" s="10">
        <v>5.03</v>
      </c>
      <c r="T220" s="10">
        <v>24.4</v>
      </c>
      <c r="U220" t="s">
        <v>81</v>
      </c>
      <c r="V220">
        <v>24.4</v>
      </c>
      <c r="W220" s="10">
        <v>19.369999999999997</v>
      </c>
      <c r="X220" s="10" t="s">
        <v>81</v>
      </c>
      <c r="Y220" s="10">
        <v>19.369999999999997</v>
      </c>
    </row>
    <row r="221" spans="1:25">
      <c r="A221" s="14">
        <v>43839.874999999483</v>
      </c>
      <c r="B221" s="9" t="s">
        <v>82</v>
      </c>
      <c r="C221" s="9" t="s">
        <v>82</v>
      </c>
      <c r="D221" s="9" t="s">
        <v>80</v>
      </c>
      <c r="E221" s="10">
        <v>4.8499999999999996</v>
      </c>
      <c r="F221">
        <v>23.5</v>
      </c>
      <c r="G221" t="s">
        <v>81</v>
      </c>
      <c r="H221">
        <v>23.5</v>
      </c>
      <c r="I221" s="10">
        <v>18.649999999999999</v>
      </c>
      <c r="J221" t="s">
        <v>81</v>
      </c>
      <c r="K221">
        <v>18.649999999999999</v>
      </c>
      <c r="L221" s="10">
        <v>5.31</v>
      </c>
      <c r="M221">
        <v>23.5</v>
      </c>
      <c r="N221" t="s">
        <v>81</v>
      </c>
      <c r="O221">
        <v>23.5</v>
      </c>
      <c r="P221" s="10">
        <v>18.190000000000001</v>
      </c>
      <c r="Q221" t="s">
        <v>81</v>
      </c>
      <c r="R221">
        <v>18.190000000000001</v>
      </c>
      <c r="S221" s="10">
        <v>5.03</v>
      </c>
      <c r="T221" s="10">
        <v>23.5</v>
      </c>
      <c r="U221" t="s">
        <v>81</v>
      </c>
      <c r="V221">
        <v>23.5</v>
      </c>
      <c r="W221" s="10">
        <v>18.47</v>
      </c>
      <c r="X221" s="10" t="s">
        <v>81</v>
      </c>
      <c r="Y221" s="10">
        <v>18.47</v>
      </c>
    </row>
    <row r="222" spans="1:25">
      <c r="A222" s="14">
        <v>43839.916666666148</v>
      </c>
      <c r="B222" s="9" t="s">
        <v>82</v>
      </c>
      <c r="C222" s="9" t="s">
        <v>82</v>
      </c>
      <c r="D222" s="9" t="s">
        <v>80</v>
      </c>
      <c r="E222" s="10">
        <v>4.8499999999999996</v>
      </c>
      <c r="F222">
        <v>5</v>
      </c>
      <c r="G222" t="s">
        <v>81</v>
      </c>
      <c r="H222">
        <v>5</v>
      </c>
      <c r="I222" s="10">
        <v>0.15000000000000036</v>
      </c>
      <c r="J222" t="s">
        <v>81</v>
      </c>
      <c r="K222">
        <v>0.15000000000000036</v>
      </c>
      <c r="L222" s="10">
        <v>5.31</v>
      </c>
      <c r="M222">
        <v>5</v>
      </c>
      <c r="N222" t="s">
        <v>81</v>
      </c>
      <c r="O222">
        <v>5</v>
      </c>
      <c r="P222" s="10">
        <v>-0.30999999999999961</v>
      </c>
      <c r="Q222" t="s">
        <v>81</v>
      </c>
      <c r="R222">
        <v>-0.30999999999999961</v>
      </c>
      <c r="S222" s="10">
        <v>5.03</v>
      </c>
      <c r="T222" s="10">
        <v>5</v>
      </c>
      <c r="U222" t="s">
        <v>81</v>
      </c>
      <c r="V222">
        <v>5</v>
      </c>
      <c r="W222" s="10">
        <v>-3.0000000000000249E-2</v>
      </c>
      <c r="X222" s="10" t="s">
        <v>81</v>
      </c>
      <c r="Y222" s="10">
        <v>-3.0000000000000249E-2</v>
      </c>
    </row>
    <row r="223" spans="1:25">
      <c r="A223" s="14">
        <v>43839.958333332812</v>
      </c>
      <c r="B223" s="9" t="s">
        <v>82</v>
      </c>
      <c r="C223" s="9" t="s">
        <v>82</v>
      </c>
      <c r="D223" s="9" t="s">
        <v>80</v>
      </c>
      <c r="E223" s="10">
        <v>4.8499999999999996</v>
      </c>
      <c r="F223">
        <v>5</v>
      </c>
      <c r="G223" t="s">
        <v>81</v>
      </c>
      <c r="H223">
        <v>5</v>
      </c>
      <c r="I223" s="10">
        <v>0.15000000000000036</v>
      </c>
      <c r="J223" t="s">
        <v>81</v>
      </c>
      <c r="K223">
        <v>0.15000000000000036</v>
      </c>
      <c r="L223" s="10">
        <v>5.31</v>
      </c>
      <c r="M223">
        <v>5</v>
      </c>
      <c r="N223" t="s">
        <v>81</v>
      </c>
      <c r="O223">
        <v>5</v>
      </c>
      <c r="P223" s="10">
        <v>-0.30999999999999961</v>
      </c>
      <c r="Q223" t="s">
        <v>81</v>
      </c>
      <c r="R223">
        <v>-0.30999999999999961</v>
      </c>
      <c r="S223" s="10">
        <v>5.03</v>
      </c>
      <c r="T223" s="10">
        <v>5</v>
      </c>
      <c r="U223" t="s">
        <v>81</v>
      </c>
      <c r="V223">
        <v>5</v>
      </c>
      <c r="W223" s="10">
        <v>-3.0000000000000249E-2</v>
      </c>
      <c r="X223" s="10" t="s">
        <v>81</v>
      </c>
      <c r="Y223" s="10">
        <v>-3.0000000000000249E-2</v>
      </c>
    </row>
    <row r="224" spans="1:25">
      <c r="A224" s="14">
        <v>43839.999999999476</v>
      </c>
      <c r="B224" s="9" t="s">
        <v>82</v>
      </c>
      <c r="C224" s="9" t="s">
        <v>82</v>
      </c>
      <c r="D224" s="9" t="s">
        <v>80</v>
      </c>
      <c r="E224" s="10">
        <v>4.8499999999999996</v>
      </c>
      <c r="F224">
        <v>23</v>
      </c>
      <c r="G224" t="s">
        <v>81</v>
      </c>
      <c r="H224">
        <v>23</v>
      </c>
      <c r="I224" s="10">
        <v>18.149999999999999</v>
      </c>
      <c r="J224" t="s">
        <v>81</v>
      </c>
      <c r="K224">
        <v>18.149999999999999</v>
      </c>
      <c r="L224" s="10">
        <v>5.31</v>
      </c>
      <c r="M224">
        <v>23</v>
      </c>
      <c r="N224" t="s">
        <v>81</v>
      </c>
      <c r="O224">
        <v>23</v>
      </c>
      <c r="P224" s="10">
        <v>17.690000000000001</v>
      </c>
      <c r="Q224" t="s">
        <v>81</v>
      </c>
      <c r="R224">
        <v>17.690000000000001</v>
      </c>
      <c r="S224" s="10">
        <v>5.03</v>
      </c>
      <c r="T224" s="10">
        <v>23</v>
      </c>
      <c r="U224" t="s">
        <v>81</v>
      </c>
      <c r="V224">
        <v>23</v>
      </c>
      <c r="W224" s="10">
        <v>17.97</v>
      </c>
      <c r="X224" s="10" t="s">
        <v>81</v>
      </c>
      <c r="Y224" s="10">
        <v>17.97</v>
      </c>
    </row>
    <row r="225" spans="1:25">
      <c r="A225" s="14">
        <v>43840.04166666614</v>
      </c>
      <c r="B225" s="9" t="s">
        <v>79</v>
      </c>
      <c r="C225" s="9" t="s">
        <v>79</v>
      </c>
      <c r="D225" s="9" t="s">
        <v>80</v>
      </c>
      <c r="E225" s="10">
        <v>4.8499999999999996</v>
      </c>
      <c r="F225">
        <v>55</v>
      </c>
      <c r="G225">
        <v>55</v>
      </c>
      <c r="H225" t="s">
        <v>81</v>
      </c>
      <c r="I225" s="10">
        <v>59.85</v>
      </c>
      <c r="J225">
        <v>59.85</v>
      </c>
      <c r="K225" t="s">
        <v>81</v>
      </c>
      <c r="L225" s="10">
        <v>5.31</v>
      </c>
      <c r="M225">
        <v>55</v>
      </c>
      <c r="N225">
        <v>55</v>
      </c>
      <c r="O225" t="s">
        <v>81</v>
      </c>
      <c r="P225" s="10">
        <v>60.31</v>
      </c>
      <c r="Q225">
        <v>60.31</v>
      </c>
      <c r="R225" t="s">
        <v>81</v>
      </c>
      <c r="S225" s="10">
        <v>5.03</v>
      </c>
      <c r="T225" s="10">
        <v>55</v>
      </c>
      <c r="U225">
        <v>55</v>
      </c>
      <c r="V225" t="s">
        <v>81</v>
      </c>
      <c r="W225" s="10">
        <v>60.03</v>
      </c>
      <c r="X225" s="10">
        <v>60.03</v>
      </c>
      <c r="Y225" s="10" t="s">
        <v>81</v>
      </c>
    </row>
    <row r="226" spans="1:25">
      <c r="A226" s="14">
        <v>43840.083333332805</v>
      </c>
      <c r="B226" s="9" t="s">
        <v>79</v>
      </c>
      <c r="C226" s="9" t="s">
        <v>79</v>
      </c>
      <c r="D226" s="9" t="s">
        <v>80</v>
      </c>
      <c r="E226" s="10">
        <v>4.8499999999999996</v>
      </c>
      <c r="F226">
        <v>55</v>
      </c>
      <c r="G226">
        <v>55</v>
      </c>
      <c r="H226" t="s">
        <v>81</v>
      </c>
      <c r="I226" s="10">
        <v>59.85</v>
      </c>
      <c r="J226">
        <v>59.85</v>
      </c>
      <c r="K226" t="s">
        <v>81</v>
      </c>
      <c r="L226" s="10">
        <v>5.31</v>
      </c>
      <c r="M226">
        <v>55</v>
      </c>
      <c r="N226">
        <v>55</v>
      </c>
      <c r="O226" t="s">
        <v>81</v>
      </c>
      <c r="P226" s="10">
        <v>60.31</v>
      </c>
      <c r="Q226">
        <v>60.31</v>
      </c>
      <c r="R226" t="s">
        <v>81</v>
      </c>
      <c r="S226" s="10">
        <v>5.03</v>
      </c>
      <c r="T226" s="10">
        <v>55</v>
      </c>
      <c r="U226">
        <v>55</v>
      </c>
      <c r="V226" t="s">
        <v>81</v>
      </c>
      <c r="W226" s="10">
        <v>60.03</v>
      </c>
      <c r="X226" s="10">
        <v>60.03</v>
      </c>
      <c r="Y226" s="10" t="s">
        <v>81</v>
      </c>
    </row>
    <row r="227" spans="1:25">
      <c r="A227" s="14">
        <v>43840.124999999469</v>
      </c>
      <c r="B227" s="9" t="s">
        <v>82</v>
      </c>
      <c r="C227" s="9" t="s">
        <v>82</v>
      </c>
      <c r="D227" s="9" t="s">
        <v>80</v>
      </c>
      <c r="E227" s="10">
        <v>4.8499999999999996</v>
      </c>
      <c r="F227">
        <v>23</v>
      </c>
      <c r="G227" t="s">
        <v>81</v>
      </c>
      <c r="H227">
        <v>23</v>
      </c>
      <c r="I227" s="10">
        <v>18.149999999999999</v>
      </c>
      <c r="J227" t="s">
        <v>81</v>
      </c>
      <c r="K227">
        <v>18.149999999999999</v>
      </c>
      <c r="L227" s="10">
        <v>5.31</v>
      </c>
      <c r="M227">
        <v>23</v>
      </c>
      <c r="N227" t="s">
        <v>81</v>
      </c>
      <c r="O227">
        <v>23</v>
      </c>
      <c r="P227" s="10">
        <v>17.690000000000001</v>
      </c>
      <c r="Q227" t="s">
        <v>81</v>
      </c>
      <c r="R227">
        <v>17.690000000000001</v>
      </c>
      <c r="S227" s="10">
        <v>5.03</v>
      </c>
      <c r="T227" s="10">
        <v>23</v>
      </c>
      <c r="U227" t="s">
        <v>81</v>
      </c>
      <c r="V227">
        <v>23</v>
      </c>
      <c r="W227" s="10">
        <v>17.97</v>
      </c>
      <c r="X227" s="10" t="s">
        <v>81</v>
      </c>
      <c r="Y227" s="10">
        <v>17.97</v>
      </c>
    </row>
    <row r="228" spans="1:25">
      <c r="A228" s="14">
        <v>43840.166666666133</v>
      </c>
      <c r="B228" s="9" t="s">
        <v>82</v>
      </c>
      <c r="C228" s="9" t="s">
        <v>82</v>
      </c>
      <c r="D228" s="9" t="s">
        <v>80</v>
      </c>
      <c r="E228" s="10">
        <v>4.8499999999999996</v>
      </c>
      <c r="F228">
        <v>23</v>
      </c>
      <c r="G228" t="s">
        <v>81</v>
      </c>
      <c r="H228">
        <v>23</v>
      </c>
      <c r="I228" s="10">
        <v>18.149999999999999</v>
      </c>
      <c r="J228" t="s">
        <v>81</v>
      </c>
      <c r="K228">
        <v>18.149999999999999</v>
      </c>
      <c r="L228" s="10">
        <v>5.31</v>
      </c>
      <c r="M228">
        <v>23</v>
      </c>
      <c r="N228" t="s">
        <v>81</v>
      </c>
      <c r="O228">
        <v>23</v>
      </c>
      <c r="P228" s="10">
        <v>17.690000000000001</v>
      </c>
      <c r="Q228" t="s">
        <v>81</v>
      </c>
      <c r="R228">
        <v>17.690000000000001</v>
      </c>
      <c r="S228" s="10">
        <v>5.03</v>
      </c>
      <c r="T228" s="10">
        <v>23</v>
      </c>
      <c r="U228" t="s">
        <v>81</v>
      </c>
      <c r="V228">
        <v>23</v>
      </c>
      <c r="W228" s="10">
        <v>17.97</v>
      </c>
      <c r="X228" s="10" t="s">
        <v>81</v>
      </c>
      <c r="Y228" s="10">
        <v>17.97</v>
      </c>
    </row>
    <row r="229" spans="1:25">
      <c r="A229" s="14">
        <v>43840.208333332797</v>
      </c>
      <c r="B229" s="9" t="s">
        <v>82</v>
      </c>
      <c r="C229" s="9" t="s">
        <v>82</v>
      </c>
      <c r="D229" s="9" t="s">
        <v>80</v>
      </c>
      <c r="E229" s="10">
        <v>4.8499999999999996</v>
      </c>
      <c r="F229">
        <v>26.2</v>
      </c>
      <c r="G229" t="s">
        <v>81</v>
      </c>
      <c r="H229">
        <v>26.2</v>
      </c>
      <c r="I229" s="10">
        <v>21.35</v>
      </c>
      <c r="J229" t="s">
        <v>81</v>
      </c>
      <c r="K229">
        <v>21.35</v>
      </c>
      <c r="L229" s="10">
        <v>5.31</v>
      </c>
      <c r="M229">
        <v>26.2</v>
      </c>
      <c r="N229" t="s">
        <v>81</v>
      </c>
      <c r="O229">
        <v>26.2</v>
      </c>
      <c r="P229" s="10">
        <v>20.89</v>
      </c>
      <c r="Q229" t="s">
        <v>81</v>
      </c>
      <c r="R229">
        <v>20.89</v>
      </c>
      <c r="S229" s="10">
        <v>5.03</v>
      </c>
      <c r="T229" s="10">
        <v>26.2</v>
      </c>
      <c r="U229" t="s">
        <v>81</v>
      </c>
      <c r="V229">
        <v>26.2</v>
      </c>
      <c r="W229" s="10">
        <v>21.169999999999998</v>
      </c>
      <c r="X229" s="10" t="s">
        <v>81</v>
      </c>
      <c r="Y229" s="10">
        <v>21.169999999999998</v>
      </c>
    </row>
    <row r="230" spans="1:25">
      <c r="A230" s="14">
        <v>43840.249999999462</v>
      </c>
      <c r="B230" s="9" t="s">
        <v>82</v>
      </c>
      <c r="C230" s="9" t="s">
        <v>82</v>
      </c>
      <c r="D230" s="9" t="s">
        <v>80</v>
      </c>
      <c r="E230" s="10">
        <v>4.8499999999999996</v>
      </c>
      <c r="F230">
        <v>27.46</v>
      </c>
      <c r="G230" t="s">
        <v>81</v>
      </c>
      <c r="H230">
        <v>27.46</v>
      </c>
      <c r="I230" s="10">
        <v>22.61</v>
      </c>
      <c r="J230" t="s">
        <v>81</v>
      </c>
      <c r="K230">
        <v>22.61</v>
      </c>
      <c r="L230" s="10">
        <v>5.31</v>
      </c>
      <c r="M230">
        <v>27.46</v>
      </c>
      <c r="N230" t="s">
        <v>81</v>
      </c>
      <c r="O230">
        <v>27.46</v>
      </c>
      <c r="P230" s="10">
        <v>22.150000000000002</v>
      </c>
      <c r="Q230" t="s">
        <v>81</v>
      </c>
      <c r="R230">
        <v>22.150000000000002</v>
      </c>
      <c r="S230" s="10">
        <v>5.03</v>
      </c>
      <c r="T230" s="10">
        <v>27.46</v>
      </c>
      <c r="U230" t="s">
        <v>81</v>
      </c>
      <c r="V230">
        <v>27.46</v>
      </c>
      <c r="W230" s="10">
        <v>22.43</v>
      </c>
      <c r="X230" s="10" t="s">
        <v>81</v>
      </c>
      <c r="Y230" s="10">
        <v>22.43</v>
      </c>
    </row>
    <row r="231" spans="1:25">
      <c r="A231" s="14">
        <v>43840.291666666126</v>
      </c>
      <c r="B231" s="9" t="s">
        <v>82</v>
      </c>
      <c r="C231" s="9" t="s">
        <v>82</v>
      </c>
      <c r="D231" s="9" t="s">
        <v>80</v>
      </c>
      <c r="E231" s="10">
        <v>4.8499999999999996</v>
      </c>
      <c r="F231">
        <v>14.6</v>
      </c>
      <c r="G231" t="s">
        <v>81</v>
      </c>
      <c r="H231">
        <v>14.6</v>
      </c>
      <c r="I231" s="10">
        <v>9.75</v>
      </c>
      <c r="J231" t="s">
        <v>81</v>
      </c>
      <c r="K231">
        <v>9.75</v>
      </c>
      <c r="L231" s="10">
        <v>5.31</v>
      </c>
      <c r="M231">
        <v>14.6</v>
      </c>
      <c r="N231" t="s">
        <v>81</v>
      </c>
      <c r="O231">
        <v>14.6</v>
      </c>
      <c r="P231" s="10">
        <v>9.2899999999999991</v>
      </c>
      <c r="Q231" t="s">
        <v>81</v>
      </c>
      <c r="R231">
        <v>9.2899999999999991</v>
      </c>
      <c r="S231" s="10">
        <v>5.03</v>
      </c>
      <c r="T231" s="10">
        <v>14.6</v>
      </c>
      <c r="U231" t="s">
        <v>81</v>
      </c>
      <c r="V231">
        <v>14.6</v>
      </c>
      <c r="W231" s="10">
        <v>9.57</v>
      </c>
      <c r="X231" s="10" t="s">
        <v>81</v>
      </c>
      <c r="Y231" s="10">
        <v>9.57</v>
      </c>
    </row>
    <row r="232" spans="1:25">
      <c r="A232" s="14">
        <v>43840.33333333279</v>
      </c>
      <c r="B232" s="9" t="s">
        <v>82</v>
      </c>
      <c r="C232" s="9" t="s">
        <v>82</v>
      </c>
      <c r="D232" s="9" t="s">
        <v>80</v>
      </c>
      <c r="E232" s="10">
        <v>4.8499999999999996</v>
      </c>
      <c r="F232">
        <v>34.9</v>
      </c>
      <c r="G232" t="s">
        <v>81</v>
      </c>
      <c r="H232">
        <v>34.9</v>
      </c>
      <c r="I232" s="10">
        <v>30.049999999999997</v>
      </c>
      <c r="J232" t="s">
        <v>81</v>
      </c>
      <c r="K232">
        <v>30.049999999999997</v>
      </c>
      <c r="L232" s="10">
        <v>5.31</v>
      </c>
      <c r="M232">
        <v>34.9</v>
      </c>
      <c r="N232" t="s">
        <v>81</v>
      </c>
      <c r="O232">
        <v>34.9</v>
      </c>
      <c r="P232" s="10">
        <v>29.59</v>
      </c>
      <c r="Q232" t="s">
        <v>81</v>
      </c>
      <c r="R232">
        <v>29.59</v>
      </c>
      <c r="S232" s="10">
        <v>5.03</v>
      </c>
      <c r="T232" s="10">
        <v>34.9</v>
      </c>
      <c r="U232" t="s">
        <v>81</v>
      </c>
      <c r="V232">
        <v>34.9</v>
      </c>
      <c r="W232" s="10">
        <v>29.869999999999997</v>
      </c>
      <c r="X232" s="10" t="s">
        <v>81</v>
      </c>
      <c r="Y232" s="10">
        <v>29.869999999999997</v>
      </c>
    </row>
    <row r="233" spans="1:25">
      <c r="A233" s="14">
        <v>43840.374999999454</v>
      </c>
      <c r="B233" s="9" t="s">
        <v>82</v>
      </c>
      <c r="C233" s="9" t="s">
        <v>82</v>
      </c>
      <c r="D233" s="9" t="s">
        <v>80</v>
      </c>
      <c r="E233" s="10">
        <v>4.8499999999999996</v>
      </c>
      <c r="F233">
        <v>34.9</v>
      </c>
      <c r="G233" t="s">
        <v>81</v>
      </c>
      <c r="H233">
        <v>34.9</v>
      </c>
      <c r="I233" s="10">
        <v>30.049999999999997</v>
      </c>
      <c r="J233" t="s">
        <v>81</v>
      </c>
      <c r="K233">
        <v>30.049999999999997</v>
      </c>
      <c r="L233" s="10">
        <v>5.31</v>
      </c>
      <c r="M233">
        <v>34.9</v>
      </c>
      <c r="N233" t="s">
        <v>81</v>
      </c>
      <c r="O233">
        <v>34.9</v>
      </c>
      <c r="P233" s="10">
        <v>29.59</v>
      </c>
      <c r="Q233" t="s">
        <v>81</v>
      </c>
      <c r="R233">
        <v>29.59</v>
      </c>
      <c r="S233" s="10">
        <v>5.03</v>
      </c>
      <c r="T233" s="10">
        <v>34.9</v>
      </c>
      <c r="U233" t="s">
        <v>81</v>
      </c>
      <c r="V233">
        <v>34.9</v>
      </c>
      <c r="W233" s="10">
        <v>29.869999999999997</v>
      </c>
      <c r="X233" s="10" t="s">
        <v>81</v>
      </c>
      <c r="Y233" s="10">
        <v>29.869999999999997</v>
      </c>
    </row>
    <row r="234" spans="1:25">
      <c r="A234" s="14">
        <v>43840.416666666119</v>
      </c>
      <c r="B234" s="9" t="s">
        <v>82</v>
      </c>
      <c r="C234" s="9" t="s">
        <v>82</v>
      </c>
      <c r="D234" s="9" t="s">
        <v>80</v>
      </c>
      <c r="E234" s="10">
        <v>4.8499999999999996</v>
      </c>
      <c r="F234">
        <v>34.9</v>
      </c>
      <c r="G234" t="s">
        <v>81</v>
      </c>
      <c r="H234">
        <v>34.9</v>
      </c>
      <c r="I234" s="10">
        <v>30.049999999999997</v>
      </c>
      <c r="J234" t="s">
        <v>81</v>
      </c>
      <c r="K234">
        <v>30.049999999999997</v>
      </c>
      <c r="L234" s="10">
        <v>5.31</v>
      </c>
      <c r="M234">
        <v>34.9</v>
      </c>
      <c r="N234" t="s">
        <v>81</v>
      </c>
      <c r="O234">
        <v>34.9</v>
      </c>
      <c r="P234" s="10">
        <v>29.59</v>
      </c>
      <c r="Q234" t="s">
        <v>81</v>
      </c>
      <c r="R234">
        <v>29.59</v>
      </c>
      <c r="S234" s="10">
        <v>5.03</v>
      </c>
      <c r="T234" s="10">
        <v>34.9</v>
      </c>
      <c r="U234" t="s">
        <v>81</v>
      </c>
      <c r="V234">
        <v>34.9</v>
      </c>
      <c r="W234" s="10">
        <v>29.869999999999997</v>
      </c>
      <c r="X234" s="10" t="s">
        <v>81</v>
      </c>
      <c r="Y234" s="10">
        <v>29.869999999999997</v>
      </c>
    </row>
    <row r="235" spans="1:25">
      <c r="A235" s="14">
        <v>43840.458333332783</v>
      </c>
      <c r="B235" s="9" t="s">
        <v>79</v>
      </c>
      <c r="C235" s="9" t="s">
        <v>79</v>
      </c>
      <c r="D235" s="9" t="s">
        <v>80</v>
      </c>
      <c r="E235" s="10">
        <v>4.8499999999999996</v>
      </c>
      <c r="F235">
        <v>69</v>
      </c>
      <c r="G235">
        <v>69</v>
      </c>
      <c r="H235" t="s">
        <v>81</v>
      </c>
      <c r="I235" s="10">
        <v>73.849999999999994</v>
      </c>
      <c r="J235">
        <v>73.849999999999994</v>
      </c>
      <c r="K235" t="s">
        <v>81</v>
      </c>
      <c r="L235" s="10">
        <v>5.31</v>
      </c>
      <c r="M235">
        <v>69</v>
      </c>
      <c r="N235">
        <v>69</v>
      </c>
      <c r="O235" t="s">
        <v>81</v>
      </c>
      <c r="P235" s="10">
        <v>74.31</v>
      </c>
      <c r="Q235">
        <v>74.31</v>
      </c>
      <c r="R235" t="s">
        <v>81</v>
      </c>
      <c r="S235" s="10">
        <v>5.03</v>
      </c>
      <c r="T235" s="10">
        <v>69</v>
      </c>
      <c r="U235">
        <v>69</v>
      </c>
      <c r="V235" t="s">
        <v>81</v>
      </c>
      <c r="W235" s="10">
        <v>74.03</v>
      </c>
      <c r="X235" s="10">
        <v>74.03</v>
      </c>
      <c r="Y235" s="10" t="s">
        <v>81</v>
      </c>
    </row>
    <row r="236" spans="1:25">
      <c r="A236" s="14">
        <v>43840.499999999447</v>
      </c>
      <c r="B236" s="9" t="s">
        <v>82</v>
      </c>
      <c r="C236" s="9" t="s">
        <v>82</v>
      </c>
      <c r="D236" s="9" t="s">
        <v>80</v>
      </c>
      <c r="E236" s="10">
        <v>4.8499999999999996</v>
      </c>
      <c r="F236">
        <v>34.9</v>
      </c>
      <c r="G236" t="s">
        <v>81</v>
      </c>
      <c r="H236">
        <v>34.9</v>
      </c>
      <c r="I236" s="10">
        <v>30.049999999999997</v>
      </c>
      <c r="J236" t="s">
        <v>81</v>
      </c>
      <c r="K236">
        <v>30.049999999999997</v>
      </c>
      <c r="L236" s="10">
        <v>5.31</v>
      </c>
      <c r="M236">
        <v>34.9</v>
      </c>
      <c r="N236" t="s">
        <v>81</v>
      </c>
      <c r="O236">
        <v>34.9</v>
      </c>
      <c r="P236" s="10">
        <v>29.59</v>
      </c>
      <c r="Q236" t="s">
        <v>81</v>
      </c>
      <c r="R236">
        <v>29.59</v>
      </c>
      <c r="S236" s="10">
        <v>5.03</v>
      </c>
      <c r="T236" s="10">
        <v>34.9</v>
      </c>
      <c r="U236" t="s">
        <v>81</v>
      </c>
      <c r="V236">
        <v>34.9</v>
      </c>
      <c r="W236" s="10">
        <v>29.869999999999997</v>
      </c>
      <c r="X236" s="10" t="s">
        <v>81</v>
      </c>
      <c r="Y236" s="10">
        <v>29.869999999999997</v>
      </c>
    </row>
    <row r="237" spans="1:25">
      <c r="A237" s="14">
        <v>43840.541666666111</v>
      </c>
      <c r="B237" s="9" t="s">
        <v>79</v>
      </c>
      <c r="C237" s="9" t="s">
        <v>79</v>
      </c>
      <c r="D237" s="9" t="s">
        <v>80</v>
      </c>
      <c r="E237" s="10">
        <v>4.8499999999999996</v>
      </c>
      <c r="F237">
        <v>95</v>
      </c>
      <c r="G237">
        <v>95</v>
      </c>
      <c r="H237" t="s">
        <v>81</v>
      </c>
      <c r="I237" s="10">
        <v>99.85</v>
      </c>
      <c r="J237">
        <v>99.85</v>
      </c>
      <c r="K237" t="s">
        <v>81</v>
      </c>
      <c r="L237" s="10">
        <v>5.31</v>
      </c>
      <c r="M237">
        <v>95</v>
      </c>
      <c r="N237">
        <v>95</v>
      </c>
      <c r="O237" t="s">
        <v>81</v>
      </c>
      <c r="P237" s="10">
        <v>100.31</v>
      </c>
      <c r="Q237">
        <v>100.31</v>
      </c>
      <c r="R237" t="s">
        <v>81</v>
      </c>
      <c r="S237" s="10">
        <v>5.03</v>
      </c>
      <c r="T237" s="10">
        <v>95</v>
      </c>
      <c r="U237">
        <v>95</v>
      </c>
      <c r="V237" t="s">
        <v>81</v>
      </c>
      <c r="W237" s="10">
        <v>100.03</v>
      </c>
      <c r="X237" s="10">
        <v>100.03</v>
      </c>
      <c r="Y237" s="10" t="s">
        <v>81</v>
      </c>
    </row>
    <row r="238" spans="1:25">
      <c r="A238" s="14">
        <v>43840.583333332776</v>
      </c>
      <c r="B238" s="9" t="s">
        <v>79</v>
      </c>
      <c r="C238" s="9" t="s">
        <v>79</v>
      </c>
      <c r="D238" s="9" t="s">
        <v>80</v>
      </c>
      <c r="E238" s="10">
        <v>4.8499999999999996</v>
      </c>
      <c r="F238">
        <v>80</v>
      </c>
      <c r="G238">
        <v>80</v>
      </c>
      <c r="H238" t="s">
        <v>81</v>
      </c>
      <c r="I238" s="10">
        <v>84.85</v>
      </c>
      <c r="J238">
        <v>84.85</v>
      </c>
      <c r="K238" t="s">
        <v>81</v>
      </c>
      <c r="L238" s="10">
        <v>5.31</v>
      </c>
      <c r="M238">
        <v>80</v>
      </c>
      <c r="N238">
        <v>80</v>
      </c>
      <c r="O238" t="s">
        <v>81</v>
      </c>
      <c r="P238" s="10">
        <v>85.31</v>
      </c>
      <c r="Q238">
        <v>85.31</v>
      </c>
      <c r="R238" t="s">
        <v>81</v>
      </c>
      <c r="S238" s="10">
        <v>5.03</v>
      </c>
      <c r="T238" s="10">
        <v>80</v>
      </c>
      <c r="U238">
        <v>80</v>
      </c>
      <c r="V238" t="s">
        <v>81</v>
      </c>
      <c r="W238" s="10">
        <v>85.03</v>
      </c>
      <c r="X238" s="10">
        <v>85.03</v>
      </c>
      <c r="Y238" s="10" t="s">
        <v>81</v>
      </c>
    </row>
    <row r="239" spans="1:25">
      <c r="A239" s="14">
        <v>43840.62499999944</v>
      </c>
      <c r="B239" s="9" t="s">
        <v>79</v>
      </c>
      <c r="C239" s="9" t="s">
        <v>79</v>
      </c>
      <c r="D239" s="9" t="s">
        <v>80</v>
      </c>
      <c r="E239" s="10">
        <v>4.8499999999999996</v>
      </c>
      <c r="F239">
        <v>80</v>
      </c>
      <c r="G239">
        <v>80</v>
      </c>
      <c r="H239" t="s">
        <v>81</v>
      </c>
      <c r="I239" s="10">
        <v>84.85</v>
      </c>
      <c r="J239">
        <v>84.85</v>
      </c>
      <c r="K239" t="s">
        <v>81</v>
      </c>
      <c r="L239" s="10">
        <v>5.31</v>
      </c>
      <c r="M239">
        <v>80</v>
      </c>
      <c r="N239">
        <v>80</v>
      </c>
      <c r="O239" t="s">
        <v>81</v>
      </c>
      <c r="P239" s="10">
        <v>85.31</v>
      </c>
      <c r="Q239">
        <v>85.31</v>
      </c>
      <c r="R239" t="s">
        <v>81</v>
      </c>
      <c r="S239" s="10">
        <v>5.03</v>
      </c>
      <c r="T239" s="10">
        <v>80</v>
      </c>
      <c r="U239">
        <v>80</v>
      </c>
      <c r="V239" t="s">
        <v>81</v>
      </c>
      <c r="W239" s="10">
        <v>85.03</v>
      </c>
      <c r="X239" s="10">
        <v>85.03</v>
      </c>
      <c r="Y239" s="10" t="s">
        <v>81</v>
      </c>
    </row>
    <row r="240" spans="1:25">
      <c r="A240" s="14">
        <v>43840.666666666104</v>
      </c>
      <c r="B240" s="9" t="s">
        <v>79</v>
      </c>
      <c r="C240" s="9" t="s">
        <v>82</v>
      </c>
      <c r="D240" s="9" t="s">
        <v>80</v>
      </c>
      <c r="E240" s="10">
        <v>4.8499999999999996</v>
      </c>
      <c r="F240">
        <v>36.9</v>
      </c>
      <c r="G240">
        <v>36.9</v>
      </c>
      <c r="H240" t="s">
        <v>81</v>
      </c>
      <c r="I240" s="10">
        <v>41.75</v>
      </c>
      <c r="J240">
        <v>41.75</v>
      </c>
      <c r="K240" t="s">
        <v>81</v>
      </c>
      <c r="L240" s="10">
        <v>5.31</v>
      </c>
      <c r="M240">
        <v>36.9</v>
      </c>
      <c r="N240">
        <v>36.9</v>
      </c>
      <c r="O240" t="s">
        <v>81</v>
      </c>
      <c r="P240" s="10">
        <v>42.21</v>
      </c>
      <c r="Q240">
        <v>42.21</v>
      </c>
      <c r="R240" t="s">
        <v>81</v>
      </c>
      <c r="S240" s="10">
        <v>5.03</v>
      </c>
      <c r="T240" s="10">
        <v>45.98</v>
      </c>
      <c r="U240" t="s">
        <v>81</v>
      </c>
      <c r="V240">
        <v>45.98</v>
      </c>
      <c r="W240" s="10">
        <v>40.949999999999996</v>
      </c>
      <c r="X240" s="10" t="s">
        <v>81</v>
      </c>
      <c r="Y240" s="10">
        <v>40.949999999999996</v>
      </c>
    </row>
    <row r="241" spans="1:25">
      <c r="A241" s="14">
        <v>43840.708333332768</v>
      </c>
      <c r="B241" s="9" t="s">
        <v>79</v>
      </c>
      <c r="C241" s="9" t="s">
        <v>79</v>
      </c>
      <c r="D241" s="9" t="s">
        <v>80</v>
      </c>
      <c r="E241" s="10">
        <v>4.8499999999999996</v>
      </c>
      <c r="F241">
        <v>45.6</v>
      </c>
      <c r="G241">
        <v>45.6</v>
      </c>
      <c r="H241" t="s">
        <v>81</v>
      </c>
      <c r="I241" s="10">
        <v>50.45</v>
      </c>
      <c r="J241">
        <v>50.45</v>
      </c>
      <c r="K241" t="s">
        <v>81</v>
      </c>
      <c r="L241" s="10">
        <v>5.31</v>
      </c>
      <c r="M241">
        <v>45.6</v>
      </c>
      <c r="N241">
        <v>45.6</v>
      </c>
      <c r="O241" t="s">
        <v>81</v>
      </c>
      <c r="P241" s="10">
        <v>50.910000000000004</v>
      </c>
      <c r="Q241">
        <v>50.910000000000004</v>
      </c>
      <c r="R241" t="s">
        <v>81</v>
      </c>
      <c r="S241" s="10">
        <v>5.03</v>
      </c>
      <c r="T241" s="10">
        <v>45.6</v>
      </c>
      <c r="U241">
        <v>45.6</v>
      </c>
      <c r="V241" t="s">
        <v>81</v>
      </c>
      <c r="W241" s="10">
        <v>50.63</v>
      </c>
      <c r="X241" s="10">
        <v>50.63</v>
      </c>
      <c r="Y241" s="10" t="s">
        <v>81</v>
      </c>
    </row>
    <row r="242" spans="1:25">
      <c r="A242" s="14">
        <v>43840.749999999432</v>
      </c>
      <c r="B242" s="9" t="s">
        <v>79</v>
      </c>
      <c r="C242" s="9" t="s">
        <v>79</v>
      </c>
      <c r="D242" s="9" t="s">
        <v>80</v>
      </c>
      <c r="E242" s="10">
        <v>4.8499999999999996</v>
      </c>
      <c r="F242">
        <v>80</v>
      </c>
      <c r="G242">
        <v>80</v>
      </c>
      <c r="H242" t="s">
        <v>81</v>
      </c>
      <c r="I242" s="10">
        <v>84.85</v>
      </c>
      <c r="J242">
        <v>84.85</v>
      </c>
      <c r="K242" t="s">
        <v>81</v>
      </c>
      <c r="L242" s="10">
        <v>5.31</v>
      </c>
      <c r="M242">
        <v>80</v>
      </c>
      <c r="N242">
        <v>80</v>
      </c>
      <c r="O242" t="s">
        <v>81</v>
      </c>
      <c r="P242" s="10">
        <v>85.31</v>
      </c>
      <c r="Q242">
        <v>85.31</v>
      </c>
      <c r="R242" t="s">
        <v>81</v>
      </c>
      <c r="S242" s="10">
        <v>5.03</v>
      </c>
      <c r="T242" s="10">
        <v>80</v>
      </c>
      <c r="U242">
        <v>80</v>
      </c>
      <c r="V242" t="s">
        <v>81</v>
      </c>
      <c r="W242" s="10">
        <v>85.03</v>
      </c>
      <c r="X242" s="10">
        <v>85.03</v>
      </c>
      <c r="Y242" s="10" t="s">
        <v>81</v>
      </c>
    </row>
    <row r="243" spans="1:25">
      <c r="A243" s="14">
        <v>43840.791666666097</v>
      </c>
      <c r="B243" s="9" t="s">
        <v>79</v>
      </c>
      <c r="C243" s="9" t="s">
        <v>79</v>
      </c>
      <c r="D243" s="9" t="s">
        <v>80</v>
      </c>
      <c r="E243" s="10">
        <v>4.8499999999999996</v>
      </c>
      <c r="F243">
        <v>95</v>
      </c>
      <c r="G243">
        <v>95</v>
      </c>
      <c r="H243" t="s">
        <v>81</v>
      </c>
      <c r="I243" s="10">
        <v>99.85</v>
      </c>
      <c r="J243">
        <v>99.85</v>
      </c>
      <c r="K243" t="s">
        <v>81</v>
      </c>
      <c r="L243" s="10">
        <v>5.31</v>
      </c>
      <c r="M243">
        <v>95</v>
      </c>
      <c r="N243">
        <v>95</v>
      </c>
      <c r="O243" t="s">
        <v>81</v>
      </c>
      <c r="P243" s="10">
        <v>100.31</v>
      </c>
      <c r="Q243">
        <v>100.31</v>
      </c>
      <c r="R243" t="s">
        <v>81</v>
      </c>
      <c r="S243" s="10">
        <v>5.03</v>
      </c>
      <c r="T243" s="10">
        <v>95</v>
      </c>
      <c r="U243">
        <v>95</v>
      </c>
      <c r="V243" t="s">
        <v>81</v>
      </c>
      <c r="W243" s="10">
        <v>100.03</v>
      </c>
      <c r="X243" s="10">
        <v>100.03</v>
      </c>
      <c r="Y243" s="10" t="s">
        <v>81</v>
      </c>
    </row>
    <row r="244" spans="1:25">
      <c r="A244" s="14">
        <v>43840.833333332761</v>
      </c>
      <c r="B244" s="9" t="s">
        <v>79</v>
      </c>
      <c r="C244" s="9" t="s">
        <v>79</v>
      </c>
      <c r="D244" s="9" t="s">
        <v>80</v>
      </c>
      <c r="E244" s="10">
        <v>4.8499999999999996</v>
      </c>
      <c r="F244">
        <v>75</v>
      </c>
      <c r="G244">
        <v>75</v>
      </c>
      <c r="H244" t="s">
        <v>81</v>
      </c>
      <c r="I244" s="10">
        <v>79.849999999999994</v>
      </c>
      <c r="J244">
        <v>79.849999999999994</v>
      </c>
      <c r="K244" t="s">
        <v>81</v>
      </c>
      <c r="L244" s="10">
        <v>5.31</v>
      </c>
      <c r="M244">
        <v>75</v>
      </c>
      <c r="N244">
        <v>75</v>
      </c>
      <c r="O244" t="s">
        <v>81</v>
      </c>
      <c r="P244" s="10">
        <v>80.31</v>
      </c>
      <c r="Q244">
        <v>80.31</v>
      </c>
      <c r="R244" t="s">
        <v>81</v>
      </c>
      <c r="S244" s="10">
        <v>5.03</v>
      </c>
      <c r="T244" s="10">
        <v>75</v>
      </c>
      <c r="U244">
        <v>75</v>
      </c>
      <c r="V244" t="s">
        <v>81</v>
      </c>
      <c r="W244" s="10">
        <v>80.03</v>
      </c>
      <c r="X244" s="10">
        <v>80.03</v>
      </c>
      <c r="Y244" s="10" t="s">
        <v>81</v>
      </c>
    </row>
    <row r="245" spans="1:25">
      <c r="A245" s="14">
        <v>43840.874999999425</v>
      </c>
      <c r="B245" s="9" t="s">
        <v>79</v>
      </c>
      <c r="C245" s="9" t="s">
        <v>79</v>
      </c>
      <c r="D245" s="9" t="s">
        <v>80</v>
      </c>
      <c r="E245" s="10">
        <v>4.8499999999999996</v>
      </c>
      <c r="F245">
        <v>75</v>
      </c>
      <c r="G245">
        <v>75</v>
      </c>
      <c r="H245" t="s">
        <v>81</v>
      </c>
      <c r="I245" s="10">
        <v>79.849999999999994</v>
      </c>
      <c r="J245">
        <v>79.849999999999994</v>
      </c>
      <c r="K245" t="s">
        <v>81</v>
      </c>
      <c r="L245" s="10">
        <v>5.31</v>
      </c>
      <c r="M245">
        <v>75</v>
      </c>
      <c r="N245">
        <v>75</v>
      </c>
      <c r="O245" t="s">
        <v>81</v>
      </c>
      <c r="P245" s="10">
        <v>80.31</v>
      </c>
      <c r="Q245">
        <v>80.31</v>
      </c>
      <c r="R245" t="s">
        <v>81</v>
      </c>
      <c r="S245" s="10">
        <v>5.03</v>
      </c>
      <c r="T245" s="10">
        <v>75</v>
      </c>
      <c r="U245">
        <v>75</v>
      </c>
      <c r="V245" t="s">
        <v>81</v>
      </c>
      <c r="W245" s="10">
        <v>80.03</v>
      </c>
      <c r="X245" s="10">
        <v>80.03</v>
      </c>
      <c r="Y245" s="10" t="s">
        <v>81</v>
      </c>
    </row>
    <row r="246" spans="1:25">
      <c r="A246" s="14">
        <v>43840.916666666089</v>
      </c>
      <c r="B246" s="9" t="s">
        <v>79</v>
      </c>
      <c r="C246" s="9" t="s">
        <v>79</v>
      </c>
      <c r="D246" s="9" t="s">
        <v>80</v>
      </c>
      <c r="E246" s="10">
        <v>4.8499999999999996</v>
      </c>
      <c r="F246">
        <v>95</v>
      </c>
      <c r="G246">
        <v>95</v>
      </c>
      <c r="H246" t="s">
        <v>81</v>
      </c>
      <c r="I246" s="10">
        <v>99.85</v>
      </c>
      <c r="J246">
        <v>99.85</v>
      </c>
      <c r="K246" t="s">
        <v>81</v>
      </c>
      <c r="L246" s="10">
        <v>5.31</v>
      </c>
      <c r="M246">
        <v>95</v>
      </c>
      <c r="N246">
        <v>95</v>
      </c>
      <c r="O246" t="s">
        <v>81</v>
      </c>
      <c r="P246" s="10">
        <v>100.31</v>
      </c>
      <c r="Q246">
        <v>100.31</v>
      </c>
      <c r="R246" t="s">
        <v>81</v>
      </c>
      <c r="S246" s="10">
        <v>5.03</v>
      </c>
      <c r="T246" s="10">
        <v>95</v>
      </c>
      <c r="U246">
        <v>95</v>
      </c>
      <c r="V246" t="s">
        <v>81</v>
      </c>
      <c r="W246" s="10">
        <v>100.03</v>
      </c>
      <c r="X246" s="10">
        <v>100.03</v>
      </c>
      <c r="Y246" s="10" t="s">
        <v>81</v>
      </c>
    </row>
    <row r="247" spans="1:25">
      <c r="A247" s="14">
        <v>43840.958333332754</v>
      </c>
      <c r="B247" s="9" t="s">
        <v>82</v>
      </c>
      <c r="C247" s="9" t="s">
        <v>82</v>
      </c>
      <c r="D247" s="9" t="s">
        <v>80</v>
      </c>
      <c r="E247" s="10">
        <v>4.8499999999999996</v>
      </c>
      <c r="F247">
        <v>26.42</v>
      </c>
      <c r="G247" t="s">
        <v>81</v>
      </c>
      <c r="H247">
        <v>26.42</v>
      </c>
      <c r="I247" s="10">
        <v>21.57</v>
      </c>
      <c r="J247" t="s">
        <v>81</v>
      </c>
      <c r="K247">
        <v>21.57</v>
      </c>
      <c r="L247" s="10">
        <v>5.31</v>
      </c>
      <c r="M247">
        <v>26.42</v>
      </c>
      <c r="N247" t="s">
        <v>81</v>
      </c>
      <c r="O247">
        <v>26.42</v>
      </c>
      <c r="P247" s="10">
        <v>21.110000000000003</v>
      </c>
      <c r="Q247" t="s">
        <v>81</v>
      </c>
      <c r="R247">
        <v>21.110000000000003</v>
      </c>
      <c r="S247" s="10">
        <v>5.03</v>
      </c>
      <c r="T247" s="10">
        <v>26.42</v>
      </c>
      <c r="U247" t="s">
        <v>81</v>
      </c>
      <c r="V247">
        <v>26.42</v>
      </c>
      <c r="W247" s="10">
        <v>21.39</v>
      </c>
      <c r="X247" s="10" t="s">
        <v>81</v>
      </c>
      <c r="Y247" s="10">
        <v>21.39</v>
      </c>
    </row>
    <row r="248" spans="1:25">
      <c r="A248" s="14">
        <v>43840.999999999418</v>
      </c>
      <c r="B248" s="9" t="s">
        <v>79</v>
      </c>
      <c r="C248" s="9" t="s">
        <v>79</v>
      </c>
      <c r="D248" s="9" t="s">
        <v>80</v>
      </c>
      <c r="E248" s="10">
        <v>4.8499999999999996</v>
      </c>
      <c r="F248">
        <v>62</v>
      </c>
      <c r="G248">
        <v>62</v>
      </c>
      <c r="H248" t="s">
        <v>81</v>
      </c>
      <c r="I248" s="10">
        <v>66.849999999999994</v>
      </c>
      <c r="J248">
        <v>66.849999999999994</v>
      </c>
      <c r="K248" t="s">
        <v>81</v>
      </c>
      <c r="L248" s="10">
        <v>5.31</v>
      </c>
      <c r="M248">
        <v>62</v>
      </c>
      <c r="N248">
        <v>62</v>
      </c>
      <c r="O248" t="s">
        <v>81</v>
      </c>
      <c r="P248" s="10">
        <v>67.31</v>
      </c>
      <c r="Q248">
        <v>67.31</v>
      </c>
      <c r="R248" t="s">
        <v>81</v>
      </c>
      <c r="S248" s="10">
        <v>5.03</v>
      </c>
      <c r="T248" s="10">
        <v>62</v>
      </c>
      <c r="U248">
        <v>62</v>
      </c>
      <c r="V248" t="s">
        <v>81</v>
      </c>
      <c r="W248" s="10">
        <v>67.03</v>
      </c>
      <c r="X248" s="10">
        <v>67.03</v>
      </c>
      <c r="Y248" s="10" t="s">
        <v>81</v>
      </c>
    </row>
    <row r="249" spans="1:25">
      <c r="A249" s="14">
        <v>43841.041666666082</v>
      </c>
      <c r="B249" s="9" t="s">
        <v>79</v>
      </c>
      <c r="C249" s="9" t="s">
        <v>79</v>
      </c>
      <c r="D249" s="9" t="s">
        <v>80</v>
      </c>
      <c r="E249" s="10">
        <v>4.8499999999999996</v>
      </c>
      <c r="F249">
        <v>75</v>
      </c>
      <c r="G249">
        <v>75</v>
      </c>
      <c r="H249" t="s">
        <v>81</v>
      </c>
      <c r="I249" s="10">
        <v>79.849999999999994</v>
      </c>
      <c r="J249">
        <v>79.849999999999994</v>
      </c>
      <c r="K249" t="s">
        <v>81</v>
      </c>
      <c r="L249" s="10">
        <v>5.31</v>
      </c>
      <c r="M249">
        <v>75</v>
      </c>
      <c r="N249">
        <v>75</v>
      </c>
      <c r="O249" t="s">
        <v>81</v>
      </c>
      <c r="P249" s="10">
        <v>80.31</v>
      </c>
      <c r="Q249">
        <v>80.31</v>
      </c>
      <c r="R249" t="s">
        <v>81</v>
      </c>
      <c r="S249" s="10">
        <v>5.03</v>
      </c>
      <c r="T249" s="10">
        <v>75</v>
      </c>
      <c r="U249">
        <v>75</v>
      </c>
      <c r="V249" t="s">
        <v>81</v>
      </c>
      <c r="W249" s="10">
        <v>80.03</v>
      </c>
      <c r="X249" s="10">
        <v>80.03</v>
      </c>
      <c r="Y249" s="10" t="s">
        <v>81</v>
      </c>
    </row>
    <row r="250" spans="1:25">
      <c r="A250" s="14">
        <v>43841.083333332746</v>
      </c>
      <c r="B250" s="9" t="s">
        <v>79</v>
      </c>
      <c r="C250" s="9" t="s">
        <v>82</v>
      </c>
      <c r="D250" s="9" t="s">
        <v>80</v>
      </c>
      <c r="E250" s="10">
        <v>4.8499999999999996</v>
      </c>
      <c r="F250">
        <v>30</v>
      </c>
      <c r="G250">
        <v>30</v>
      </c>
      <c r="H250" t="s">
        <v>81</v>
      </c>
      <c r="I250" s="10">
        <v>34.85</v>
      </c>
      <c r="J250">
        <v>34.85</v>
      </c>
      <c r="K250" t="s">
        <v>81</v>
      </c>
      <c r="L250" s="10">
        <v>5.31</v>
      </c>
      <c r="M250">
        <v>30</v>
      </c>
      <c r="N250">
        <v>30</v>
      </c>
      <c r="O250" t="s">
        <v>81</v>
      </c>
      <c r="P250" s="10">
        <v>35.31</v>
      </c>
      <c r="Q250">
        <v>35.31</v>
      </c>
      <c r="R250" t="s">
        <v>81</v>
      </c>
      <c r="S250" s="10">
        <v>5.03</v>
      </c>
      <c r="T250" s="10">
        <v>26.02</v>
      </c>
      <c r="U250" t="s">
        <v>81</v>
      </c>
      <c r="V250">
        <v>26.02</v>
      </c>
      <c r="W250" s="10">
        <v>20.99</v>
      </c>
      <c r="X250" s="10" t="s">
        <v>81</v>
      </c>
      <c r="Y250" s="10">
        <v>20.99</v>
      </c>
    </row>
    <row r="251" spans="1:25">
      <c r="A251" s="14">
        <v>43841.124999999411</v>
      </c>
      <c r="B251" s="9" t="s">
        <v>82</v>
      </c>
      <c r="C251" s="9" t="s">
        <v>82</v>
      </c>
      <c r="D251" s="9" t="s">
        <v>83</v>
      </c>
      <c r="E251" s="10">
        <v>4.8499999999999996</v>
      </c>
      <c r="F251">
        <v>1</v>
      </c>
      <c r="G251" t="s">
        <v>81</v>
      </c>
      <c r="H251">
        <v>1</v>
      </c>
      <c r="I251" s="10">
        <v>-3.8499999999999996</v>
      </c>
      <c r="J251" t="s">
        <v>81</v>
      </c>
      <c r="K251">
        <v>-3.8499999999999996</v>
      </c>
      <c r="L251" s="10">
        <v>5.31</v>
      </c>
      <c r="M251">
        <v>21.8</v>
      </c>
      <c r="N251" t="s">
        <v>81</v>
      </c>
      <c r="O251">
        <v>21.8</v>
      </c>
      <c r="P251" s="10">
        <v>16.490000000000002</v>
      </c>
      <c r="Q251" t="s">
        <v>81</v>
      </c>
      <c r="R251">
        <v>16.490000000000002</v>
      </c>
      <c r="S251" s="10">
        <v>5.03</v>
      </c>
      <c r="T251" s="10">
        <v>25.82</v>
      </c>
      <c r="U251" t="s">
        <v>81</v>
      </c>
      <c r="V251">
        <v>25.82</v>
      </c>
      <c r="W251" s="10">
        <v>20.79</v>
      </c>
      <c r="X251" s="10" t="s">
        <v>81</v>
      </c>
      <c r="Y251" s="10">
        <v>20.79</v>
      </c>
    </row>
    <row r="252" spans="1:25">
      <c r="A252" s="14">
        <v>43841.166666666075</v>
      </c>
      <c r="B252" s="9" t="s">
        <v>82</v>
      </c>
      <c r="C252" s="9" t="s">
        <v>82</v>
      </c>
      <c r="D252" s="9" t="s">
        <v>80</v>
      </c>
      <c r="E252" s="10">
        <v>4.8499999999999996</v>
      </c>
      <c r="F252">
        <v>1</v>
      </c>
      <c r="G252" t="s">
        <v>81</v>
      </c>
      <c r="H252">
        <v>1</v>
      </c>
      <c r="I252" s="10">
        <v>-3.8499999999999996</v>
      </c>
      <c r="J252" t="s">
        <v>81</v>
      </c>
      <c r="K252">
        <v>-3.8499999999999996</v>
      </c>
      <c r="L252" s="10">
        <v>5.31</v>
      </c>
      <c r="M252">
        <v>1</v>
      </c>
      <c r="N252" t="s">
        <v>81</v>
      </c>
      <c r="O252">
        <v>1</v>
      </c>
      <c r="P252" s="10">
        <v>-4.3099999999999996</v>
      </c>
      <c r="Q252" t="s">
        <v>81</v>
      </c>
      <c r="R252">
        <v>-4.3099999999999996</v>
      </c>
      <c r="S252" s="10">
        <v>5.03</v>
      </c>
      <c r="T252" s="10">
        <v>1</v>
      </c>
      <c r="U252" t="s">
        <v>81</v>
      </c>
      <c r="V252">
        <v>1</v>
      </c>
      <c r="W252" s="10">
        <v>-4.03</v>
      </c>
      <c r="X252" s="10" t="s">
        <v>81</v>
      </c>
      <c r="Y252" s="10">
        <v>-4.03</v>
      </c>
    </row>
    <row r="253" spans="1:25">
      <c r="A253" s="14">
        <v>43841.208333332739</v>
      </c>
      <c r="B253" s="9" t="s">
        <v>82</v>
      </c>
      <c r="C253" s="9" t="s">
        <v>82</v>
      </c>
      <c r="D253" s="9" t="s">
        <v>80</v>
      </c>
      <c r="E253" s="10">
        <v>4.8499999999999996</v>
      </c>
      <c r="F253">
        <v>1</v>
      </c>
      <c r="G253" t="s">
        <v>81</v>
      </c>
      <c r="H253">
        <v>1</v>
      </c>
      <c r="I253" s="10">
        <v>-3.8499999999999996</v>
      </c>
      <c r="J253" t="s">
        <v>81</v>
      </c>
      <c r="K253">
        <v>-3.8499999999999996</v>
      </c>
      <c r="L253" s="10">
        <v>5.31</v>
      </c>
      <c r="M253">
        <v>1</v>
      </c>
      <c r="N253" t="s">
        <v>81</v>
      </c>
      <c r="O253">
        <v>1</v>
      </c>
      <c r="P253" s="10">
        <v>-4.3099999999999996</v>
      </c>
      <c r="Q253" t="s">
        <v>81</v>
      </c>
      <c r="R253">
        <v>-4.3099999999999996</v>
      </c>
      <c r="S253" s="10">
        <v>5.03</v>
      </c>
      <c r="T253" s="10">
        <v>1</v>
      </c>
      <c r="U253" t="s">
        <v>81</v>
      </c>
      <c r="V253">
        <v>1</v>
      </c>
      <c r="W253" s="10">
        <v>-4.03</v>
      </c>
      <c r="X253" s="10" t="s">
        <v>81</v>
      </c>
      <c r="Y253" s="10">
        <v>-4.03</v>
      </c>
    </row>
    <row r="254" spans="1:25">
      <c r="A254" s="14">
        <v>43841.249999999403</v>
      </c>
      <c r="B254" s="9" t="s">
        <v>82</v>
      </c>
      <c r="C254" s="9" t="s">
        <v>82</v>
      </c>
      <c r="D254" s="9" t="s">
        <v>80</v>
      </c>
      <c r="E254" s="10">
        <v>4.8499999999999996</v>
      </c>
      <c r="F254">
        <v>1</v>
      </c>
      <c r="G254" t="s">
        <v>81</v>
      </c>
      <c r="H254">
        <v>1</v>
      </c>
      <c r="I254" s="10">
        <v>-3.8499999999999996</v>
      </c>
      <c r="J254" t="s">
        <v>81</v>
      </c>
      <c r="K254">
        <v>-3.8499999999999996</v>
      </c>
      <c r="L254" s="10">
        <v>5.31</v>
      </c>
      <c r="M254">
        <v>1</v>
      </c>
      <c r="N254" t="s">
        <v>81</v>
      </c>
      <c r="O254">
        <v>1</v>
      </c>
      <c r="P254" s="10">
        <v>-4.3099999999999996</v>
      </c>
      <c r="Q254" t="s">
        <v>81</v>
      </c>
      <c r="R254">
        <v>-4.3099999999999996</v>
      </c>
      <c r="S254" s="10">
        <v>5.03</v>
      </c>
      <c r="T254" s="10">
        <v>1</v>
      </c>
      <c r="U254" t="s">
        <v>81</v>
      </c>
      <c r="V254">
        <v>1</v>
      </c>
      <c r="W254" s="10">
        <v>-4.03</v>
      </c>
      <c r="X254" s="10" t="s">
        <v>81</v>
      </c>
      <c r="Y254" s="10">
        <v>-4.03</v>
      </c>
    </row>
    <row r="255" spans="1:25">
      <c r="A255" s="14">
        <v>43841.291666666068</v>
      </c>
      <c r="B255" s="9" t="s">
        <v>79</v>
      </c>
      <c r="C255" s="9" t="s">
        <v>79</v>
      </c>
      <c r="D255" s="9" t="s">
        <v>80</v>
      </c>
      <c r="E255" s="10">
        <v>4.8499999999999996</v>
      </c>
      <c r="F255">
        <v>25.25</v>
      </c>
      <c r="G255">
        <v>25.25</v>
      </c>
      <c r="H255" t="s">
        <v>81</v>
      </c>
      <c r="I255" s="10">
        <v>30.1</v>
      </c>
      <c r="J255">
        <v>30.1</v>
      </c>
      <c r="K255" t="s">
        <v>81</v>
      </c>
      <c r="L255" s="10">
        <v>5.31</v>
      </c>
      <c r="M255">
        <v>25.25</v>
      </c>
      <c r="N255">
        <v>25.25</v>
      </c>
      <c r="O255" t="s">
        <v>81</v>
      </c>
      <c r="P255" s="10">
        <v>30.56</v>
      </c>
      <c r="Q255">
        <v>30.56</v>
      </c>
      <c r="R255" t="s">
        <v>81</v>
      </c>
      <c r="S255" s="10">
        <v>5.03</v>
      </c>
      <c r="T255" s="10">
        <v>25.25</v>
      </c>
      <c r="U255">
        <v>25.25</v>
      </c>
      <c r="V255" t="s">
        <v>81</v>
      </c>
      <c r="W255" s="10">
        <v>30.28</v>
      </c>
      <c r="X255" s="10">
        <v>30.28</v>
      </c>
      <c r="Y255" s="10" t="s">
        <v>81</v>
      </c>
    </row>
    <row r="256" spans="1:25">
      <c r="A256" s="14">
        <v>43841.333333332732</v>
      </c>
      <c r="B256" s="9" t="s">
        <v>79</v>
      </c>
      <c r="C256" s="9" t="s">
        <v>79</v>
      </c>
      <c r="D256" s="9" t="s">
        <v>80</v>
      </c>
      <c r="E256" s="10">
        <v>4.8499999999999996</v>
      </c>
      <c r="F256">
        <v>54.6</v>
      </c>
      <c r="G256">
        <v>54.6</v>
      </c>
      <c r="H256" t="s">
        <v>81</v>
      </c>
      <c r="I256" s="10">
        <v>59.45</v>
      </c>
      <c r="J256">
        <v>59.45</v>
      </c>
      <c r="K256" t="s">
        <v>81</v>
      </c>
      <c r="L256" s="10">
        <v>5.31</v>
      </c>
      <c r="M256">
        <v>54.6</v>
      </c>
      <c r="N256">
        <v>54.6</v>
      </c>
      <c r="O256" t="s">
        <v>81</v>
      </c>
      <c r="P256" s="10">
        <v>59.910000000000004</v>
      </c>
      <c r="Q256">
        <v>59.910000000000004</v>
      </c>
      <c r="R256" t="s">
        <v>81</v>
      </c>
      <c r="S256" s="10">
        <v>5.03</v>
      </c>
      <c r="T256" s="10">
        <v>54.6</v>
      </c>
      <c r="U256">
        <v>54.6</v>
      </c>
      <c r="V256" t="s">
        <v>81</v>
      </c>
      <c r="W256" s="10">
        <v>59.63</v>
      </c>
      <c r="X256" s="10">
        <v>59.63</v>
      </c>
      <c r="Y256" s="10" t="s">
        <v>81</v>
      </c>
    </row>
    <row r="257" spans="1:25">
      <c r="A257" s="14">
        <v>43841.374999999396</v>
      </c>
      <c r="B257" s="9" t="s">
        <v>79</v>
      </c>
      <c r="C257" s="9" t="s">
        <v>79</v>
      </c>
      <c r="D257" s="9" t="s">
        <v>80</v>
      </c>
      <c r="E257" s="10">
        <v>4.8499999999999996</v>
      </c>
      <c r="F257">
        <v>42.6</v>
      </c>
      <c r="G257">
        <v>42.6</v>
      </c>
      <c r="H257" t="s">
        <v>81</v>
      </c>
      <c r="I257" s="10">
        <v>47.45</v>
      </c>
      <c r="J257">
        <v>47.45</v>
      </c>
      <c r="K257" t="s">
        <v>81</v>
      </c>
      <c r="L257" s="10">
        <v>5.31</v>
      </c>
      <c r="M257">
        <v>42.6</v>
      </c>
      <c r="N257">
        <v>42.6</v>
      </c>
      <c r="O257" t="s">
        <v>81</v>
      </c>
      <c r="P257" s="10">
        <v>47.910000000000004</v>
      </c>
      <c r="Q257">
        <v>47.910000000000004</v>
      </c>
      <c r="R257" t="s">
        <v>81</v>
      </c>
      <c r="S257" s="10">
        <v>5.03</v>
      </c>
      <c r="T257" s="10">
        <v>42.6</v>
      </c>
      <c r="U257">
        <v>42.6</v>
      </c>
      <c r="V257" t="s">
        <v>81</v>
      </c>
      <c r="W257" s="10">
        <v>47.63</v>
      </c>
      <c r="X257" s="10">
        <v>47.63</v>
      </c>
      <c r="Y257" s="10" t="s">
        <v>81</v>
      </c>
    </row>
    <row r="258" spans="1:25">
      <c r="A258" s="14">
        <v>43841.41666666606</v>
      </c>
      <c r="B258" s="9" t="s">
        <v>79</v>
      </c>
      <c r="C258" s="9" t="s">
        <v>79</v>
      </c>
      <c r="D258" s="9" t="s">
        <v>80</v>
      </c>
      <c r="E258" s="10">
        <v>4.8499999999999996</v>
      </c>
      <c r="F258">
        <v>34</v>
      </c>
      <c r="G258">
        <v>34</v>
      </c>
      <c r="H258" t="s">
        <v>81</v>
      </c>
      <c r="I258" s="10">
        <v>38.85</v>
      </c>
      <c r="J258">
        <v>38.85</v>
      </c>
      <c r="K258" t="s">
        <v>81</v>
      </c>
      <c r="L258" s="10">
        <v>5.31</v>
      </c>
      <c r="M258">
        <v>34</v>
      </c>
      <c r="N258">
        <v>34</v>
      </c>
      <c r="O258" t="s">
        <v>81</v>
      </c>
      <c r="P258" s="10">
        <v>39.31</v>
      </c>
      <c r="Q258">
        <v>39.31</v>
      </c>
      <c r="R258" t="s">
        <v>81</v>
      </c>
      <c r="S258" s="10">
        <v>5.03</v>
      </c>
      <c r="T258" s="10">
        <v>34</v>
      </c>
      <c r="U258">
        <v>34</v>
      </c>
      <c r="V258" t="s">
        <v>81</v>
      </c>
      <c r="W258" s="10">
        <v>39.03</v>
      </c>
      <c r="X258" s="10">
        <v>39.03</v>
      </c>
      <c r="Y258" s="10" t="s">
        <v>81</v>
      </c>
    </row>
    <row r="259" spans="1:25">
      <c r="A259" s="14">
        <v>43841.458333332725</v>
      </c>
      <c r="B259" s="9" t="s">
        <v>79</v>
      </c>
      <c r="C259" s="9" t="s">
        <v>79</v>
      </c>
      <c r="D259" s="9" t="s">
        <v>80</v>
      </c>
      <c r="E259" s="10">
        <v>4.8499999999999996</v>
      </c>
      <c r="F259">
        <v>28</v>
      </c>
      <c r="G259">
        <v>28</v>
      </c>
      <c r="H259" t="s">
        <v>81</v>
      </c>
      <c r="I259" s="10">
        <v>32.85</v>
      </c>
      <c r="J259">
        <v>32.85</v>
      </c>
      <c r="K259" t="s">
        <v>81</v>
      </c>
      <c r="L259" s="10">
        <v>5.31</v>
      </c>
      <c r="M259">
        <v>28</v>
      </c>
      <c r="N259">
        <v>28</v>
      </c>
      <c r="O259" t="s">
        <v>81</v>
      </c>
      <c r="P259" s="10">
        <v>33.31</v>
      </c>
      <c r="Q259">
        <v>33.31</v>
      </c>
      <c r="R259" t="s">
        <v>81</v>
      </c>
      <c r="S259" s="10">
        <v>5.03</v>
      </c>
      <c r="T259" s="10">
        <v>28</v>
      </c>
      <c r="U259">
        <v>28</v>
      </c>
      <c r="V259" t="s">
        <v>81</v>
      </c>
      <c r="W259" s="10">
        <v>33.03</v>
      </c>
      <c r="X259" s="10">
        <v>33.03</v>
      </c>
      <c r="Y259" s="10" t="s">
        <v>81</v>
      </c>
    </row>
    <row r="260" spans="1:25">
      <c r="A260" s="14">
        <v>43841.499999999389</v>
      </c>
      <c r="B260" s="9" t="s">
        <v>79</v>
      </c>
      <c r="C260" s="9" t="s">
        <v>79</v>
      </c>
      <c r="D260" s="9" t="s">
        <v>80</v>
      </c>
      <c r="E260" s="10">
        <v>4.8499999999999996</v>
      </c>
      <c r="F260">
        <v>28</v>
      </c>
      <c r="G260">
        <v>28</v>
      </c>
      <c r="H260" t="s">
        <v>81</v>
      </c>
      <c r="I260" s="10">
        <v>32.85</v>
      </c>
      <c r="J260">
        <v>32.85</v>
      </c>
      <c r="K260" t="s">
        <v>81</v>
      </c>
      <c r="L260" s="10">
        <v>5.31</v>
      </c>
      <c r="M260">
        <v>28</v>
      </c>
      <c r="N260">
        <v>28</v>
      </c>
      <c r="O260" t="s">
        <v>81</v>
      </c>
      <c r="P260" s="10">
        <v>33.31</v>
      </c>
      <c r="Q260">
        <v>33.31</v>
      </c>
      <c r="R260" t="s">
        <v>81</v>
      </c>
      <c r="S260" s="10">
        <v>5.03</v>
      </c>
      <c r="T260" s="10">
        <v>28</v>
      </c>
      <c r="U260">
        <v>28</v>
      </c>
      <c r="V260" t="s">
        <v>81</v>
      </c>
      <c r="W260" s="10">
        <v>33.03</v>
      </c>
      <c r="X260" s="10">
        <v>33.03</v>
      </c>
      <c r="Y260" s="10" t="s">
        <v>81</v>
      </c>
    </row>
    <row r="261" spans="1:25">
      <c r="A261" s="14">
        <v>43841.541666666053</v>
      </c>
      <c r="B261" s="9" t="s">
        <v>82</v>
      </c>
      <c r="C261" s="9" t="s">
        <v>82</v>
      </c>
      <c r="D261" s="9" t="s">
        <v>80</v>
      </c>
      <c r="E261" s="10">
        <v>4.8499999999999996</v>
      </c>
      <c r="F261">
        <v>25.19</v>
      </c>
      <c r="G261" t="s">
        <v>81</v>
      </c>
      <c r="H261">
        <v>25.19</v>
      </c>
      <c r="I261" s="10">
        <v>20.340000000000003</v>
      </c>
      <c r="J261" t="s">
        <v>81</v>
      </c>
      <c r="K261">
        <v>20.340000000000003</v>
      </c>
      <c r="L261" s="10">
        <v>5.31</v>
      </c>
      <c r="M261">
        <v>25.19</v>
      </c>
      <c r="N261" t="s">
        <v>81</v>
      </c>
      <c r="O261">
        <v>25.19</v>
      </c>
      <c r="P261" s="10">
        <v>19.880000000000003</v>
      </c>
      <c r="Q261" t="s">
        <v>81</v>
      </c>
      <c r="R261">
        <v>19.880000000000003</v>
      </c>
      <c r="S261" s="10">
        <v>5.03</v>
      </c>
      <c r="T261" s="10">
        <v>25.19</v>
      </c>
      <c r="U261" t="s">
        <v>81</v>
      </c>
      <c r="V261">
        <v>25.19</v>
      </c>
      <c r="W261" s="10">
        <v>20.16</v>
      </c>
      <c r="X261" s="10" t="s">
        <v>81</v>
      </c>
      <c r="Y261" s="10">
        <v>20.16</v>
      </c>
    </row>
    <row r="262" spans="1:25">
      <c r="A262" s="14">
        <v>43841.583333332717</v>
      </c>
      <c r="B262" s="9" t="s">
        <v>82</v>
      </c>
      <c r="C262" s="9" t="s">
        <v>82</v>
      </c>
      <c r="D262" s="9" t="s">
        <v>80</v>
      </c>
      <c r="E262" s="10">
        <v>4.8499999999999996</v>
      </c>
      <c r="F262">
        <v>25.01</v>
      </c>
      <c r="G262" t="s">
        <v>81</v>
      </c>
      <c r="H262">
        <v>25.01</v>
      </c>
      <c r="I262" s="10">
        <v>20.160000000000004</v>
      </c>
      <c r="J262" t="s">
        <v>81</v>
      </c>
      <c r="K262">
        <v>20.160000000000004</v>
      </c>
      <c r="L262" s="10">
        <v>5.31</v>
      </c>
      <c r="M262">
        <v>25.01</v>
      </c>
      <c r="N262" t="s">
        <v>81</v>
      </c>
      <c r="O262">
        <v>25.01</v>
      </c>
      <c r="P262" s="10">
        <v>19.700000000000003</v>
      </c>
      <c r="Q262" t="s">
        <v>81</v>
      </c>
      <c r="R262">
        <v>19.700000000000003</v>
      </c>
      <c r="S262" s="10">
        <v>5.03</v>
      </c>
      <c r="T262" s="10">
        <v>25.01</v>
      </c>
      <c r="U262" t="s">
        <v>81</v>
      </c>
      <c r="V262">
        <v>25.01</v>
      </c>
      <c r="W262" s="10">
        <v>19.98</v>
      </c>
      <c r="X262" s="10" t="s">
        <v>81</v>
      </c>
      <c r="Y262" s="10">
        <v>19.98</v>
      </c>
    </row>
    <row r="263" spans="1:25">
      <c r="A263" s="14">
        <v>43841.624999999382</v>
      </c>
      <c r="B263" s="9" t="s">
        <v>82</v>
      </c>
      <c r="C263" s="9" t="s">
        <v>82</v>
      </c>
      <c r="D263" s="9" t="s">
        <v>80</v>
      </c>
      <c r="E263" s="10">
        <v>4.8499999999999996</v>
      </c>
      <c r="F263">
        <v>24.87</v>
      </c>
      <c r="G263" t="s">
        <v>81</v>
      </c>
      <c r="H263">
        <v>24.87</v>
      </c>
      <c r="I263" s="10">
        <v>20.020000000000003</v>
      </c>
      <c r="J263" t="s">
        <v>81</v>
      </c>
      <c r="K263">
        <v>20.020000000000003</v>
      </c>
      <c r="L263" s="10">
        <v>5.31</v>
      </c>
      <c r="M263">
        <v>24.87</v>
      </c>
      <c r="N263" t="s">
        <v>81</v>
      </c>
      <c r="O263">
        <v>24.87</v>
      </c>
      <c r="P263" s="10">
        <v>19.560000000000002</v>
      </c>
      <c r="Q263" t="s">
        <v>81</v>
      </c>
      <c r="R263">
        <v>19.560000000000002</v>
      </c>
      <c r="S263" s="10">
        <v>5.03</v>
      </c>
      <c r="T263" s="10">
        <v>24.87</v>
      </c>
      <c r="U263" t="s">
        <v>81</v>
      </c>
      <c r="V263">
        <v>24.87</v>
      </c>
      <c r="W263" s="10">
        <v>19.84</v>
      </c>
      <c r="X263" s="10" t="s">
        <v>81</v>
      </c>
      <c r="Y263" s="10">
        <v>19.84</v>
      </c>
    </row>
    <row r="264" spans="1:25">
      <c r="A264" s="14">
        <v>43841.666666666046</v>
      </c>
      <c r="B264" s="9" t="s">
        <v>82</v>
      </c>
      <c r="C264" s="9" t="s">
        <v>82</v>
      </c>
      <c r="D264" s="9" t="s">
        <v>80</v>
      </c>
      <c r="E264" s="10">
        <v>4.8499999999999996</v>
      </c>
      <c r="F264">
        <v>22.5</v>
      </c>
      <c r="G264" t="s">
        <v>81</v>
      </c>
      <c r="H264">
        <v>22.5</v>
      </c>
      <c r="I264" s="10">
        <v>17.649999999999999</v>
      </c>
      <c r="J264" t="s">
        <v>81</v>
      </c>
      <c r="K264">
        <v>17.649999999999999</v>
      </c>
      <c r="L264" s="10">
        <v>5.31</v>
      </c>
      <c r="M264">
        <v>22.5</v>
      </c>
      <c r="N264" t="s">
        <v>81</v>
      </c>
      <c r="O264">
        <v>22.5</v>
      </c>
      <c r="P264" s="10">
        <v>17.190000000000001</v>
      </c>
      <c r="Q264" t="s">
        <v>81</v>
      </c>
      <c r="R264">
        <v>17.190000000000001</v>
      </c>
      <c r="S264" s="10">
        <v>5.03</v>
      </c>
      <c r="T264" s="10">
        <v>22.5</v>
      </c>
      <c r="U264" t="s">
        <v>81</v>
      </c>
      <c r="V264">
        <v>22.5</v>
      </c>
      <c r="W264" s="10">
        <v>17.47</v>
      </c>
      <c r="X264" s="10" t="s">
        <v>81</v>
      </c>
      <c r="Y264" s="10">
        <v>17.47</v>
      </c>
    </row>
    <row r="265" spans="1:25">
      <c r="A265" s="14">
        <v>43841.70833333271</v>
      </c>
      <c r="B265" s="9" t="s">
        <v>82</v>
      </c>
      <c r="C265" s="9" t="s">
        <v>82</v>
      </c>
      <c r="D265" s="9" t="s">
        <v>80</v>
      </c>
      <c r="E265" s="10">
        <v>4.8499999999999996</v>
      </c>
      <c r="F265">
        <v>25.55</v>
      </c>
      <c r="G265" t="s">
        <v>81</v>
      </c>
      <c r="H265">
        <v>25.55</v>
      </c>
      <c r="I265" s="10">
        <v>20.700000000000003</v>
      </c>
      <c r="J265" t="s">
        <v>81</v>
      </c>
      <c r="K265">
        <v>20.700000000000003</v>
      </c>
      <c r="L265" s="10">
        <v>5.31</v>
      </c>
      <c r="M265">
        <v>25.55</v>
      </c>
      <c r="N265" t="s">
        <v>81</v>
      </c>
      <c r="O265">
        <v>25.55</v>
      </c>
      <c r="P265" s="10">
        <v>20.240000000000002</v>
      </c>
      <c r="Q265" t="s">
        <v>81</v>
      </c>
      <c r="R265">
        <v>20.240000000000002</v>
      </c>
      <c r="S265" s="10">
        <v>5.03</v>
      </c>
      <c r="T265" s="10">
        <v>25.55</v>
      </c>
      <c r="U265" t="s">
        <v>81</v>
      </c>
      <c r="V265">
        <v>25.55</v>
      </c>
      <c r="W265" s="10">
        <v>20.52</v>
      </c>
      <c r="X265" s="10" t="s">
        <v>81</v>
      </c>
      <c r="Y265" s="10">
        <v>20.52</v>
      </c>
    </row>
    <row r="266" spans="1:25">
      <c r="A266" s="14">
        <v>43841.749999999374</v>
      </c>
      <c r="B266" s="9" t="s">
        <v>82</v>
      </c>
      <c r="C266" s="9" t="s">
        <v>82</v>
      </c>
      <c r="D266" s="9" t="s">
        <v>80</v>
      </c>
      <c r="E266" s="10">
        <v>4.8499999999999996</v>
      </c>
      <c r="F266">
        <v>1</v>
      </c>
      <c r="G266" t="s">
        <v>81</v>
      </c>
      <c r="H266">
        <v>1</v>
      </c>
      <c r="I266" s="10">
        <v>-3.8499999999999996</v>
      </c>
      <c r="J266" t="s">
        <v>81</v>
      </c>
      <c r="K266">
        <v>-3.8499999999999996</v>
      </c>
      <c r="L266" s="10">
        <v>5.31</v>
      </c>
      <c r="M266">
        <v>1</v>
      </c>
      <c r="N266" t="s">
        <v>81</v>
      </c>
      <c r="O266">
        <v>1</v>
      </c>
      <c r="P266" s="10">
        <v>-4.3099999999999996</v>
      </c>
      <c r="Q266" t="s">
        <v>81</v>
      </c>
      <c r="R266">
        <v>-4.3099999999999996</v>
      </c>
      <c r="S266" s="10">
        <v>5.03</v>
      </c>
      <c r="T266" s="10">
        <v>1</v>
      </c>
      <c r="U266" t="s">
        <v>81</v>
      </c>
      <c r="V266">
        <v>1</v>
      </c>
      <c r="W266" s="10">
        <v>-4.03</v>
      </c>
      <c r="X266" s="10" t="s">
        <v>81</v>
      </c>
      <c r="Y266" s="10">
        <v>-4.03</v>
      </c>
    </row>
    <row r="267" spans="1:25">
      <c r="A267" s="14">
        <v>43841.791666666039</v>
      </c>
      <c r="B267" s="9" t="s">
        <v>82</v>
      </c>
      <c r="C267" s="9" t="s">
        <v>82</v>
      </c>
      <c r="D267" s="9" t="s">
        <v>80</v>
      </c>
      <c r="E267" s="10">
        <v>4.8499999999999996</v>
      </c>
      <c r="F267">
        <v>1</v>
      </c>
      <c r="G267" t="s">
        <v>81</v>
      </c>
      <c r="H267">
        <v>1</v>
      </c>
      <c r="I267" s="10">
        <v>-3.8499999999999996</v>
      </c>
      <c r="J267" t="s">
        <v>81</v>
      </c>
      <c r="K267">
        <v>-3.8499999999999996</v>
      </c>
      <c r="L267" s="10">
        <v>5.31</v>
      </c>
      <c r="M267">
        <v>1</v>
      </c>
      <c r="N267" t="s">
        <v>81</v>
      </c>
      <c r="O267">
        <v>1</v>
      </c>
      <c r="P267" s="10">
        <v>-4.3099999999999996</v>
      </c>
      <c r="Q267" t="s">
        <v>81</v>
      </c>
      <c r="R267">
        <v>-4.3099999999999996</v>
      </c>
      <c r="S267" s="10">
        <v>5.03</v>
      </c>
      <c r="T267" s="10">
        <v>1</v>
      </c>
      <c r="U267" t="s">
        <v>81</v>
      </c>
      <c r="V267">
        <v>1</v>
      </c>
      <c r="W267" s="10">
        <v>-4.03</v>
      </c>
      <c r="X267" s="10" t="s">
        <v>81</v>
      </c>
      <c r="Y267" s="10">
        <v>-4.03</v>
      </c>
    </row>
    <row r="268" spans="1:25">
      <c r="A268" s="14">
        <v>43841.833333332703</v>
      </c>
      <c r="B268" s="9" t="s">
        <v>82</v>
      </c>
      <c r="C268" s="9" t="s">
        <v>82</v>
      </c>
      <c r="D268" s="9" t="s">
        <v>80</v>
      </c>
      <c r="E268" s="10">
        <v>4.8499999999999996</v>
      </c>
      <c r="F268">
        <v>9</v>
      </c>
      <c r="G268" t="s">
        <v>81</v>
      </c>
      <c r="H268">
        <v>9</v>
      </c>
      <c r="I268" s="10">
        <v>4.1500000000000004</v>
      </c>
      <c r="J268" t="s">
        <v>81</v>
      </c>
      <c r="K268">
        <v>4.1500000000000004</v>
      </c>
      <c r="L268" s="10">
        <v>5.31</v>
      </c>
      <c r="M268">
        <v>9</v>
      </c>
      <c r="N268" t="s">
        <v>81</v>
      </c>
      <c r="O268">
        <v>9</v>
      </c>
      <c r="P268" s="10">
        <v>3.6900000000000004</v>
      </c>
      <c r="Q268" t="s">
        <v>81</v>
      </c>
      <c r="R268">
        <v>3.6900000000000004</v>
      </c>
      <c r="S268" s="10">
        <v>5.03</v>
      </c>
      <c r="T268" s="10">
        <v>9</v>
      </c>
      <c r="U268" t="s">
        <v>81</v>
      </c>
      <c r="V268">
        <v>9</v>
      </c>
      <c r="W268" s="10">
        <v>3.9699999999999998</v>
      </c>
      <c r="X268" s="10" t="s">
        <v>81</v>
      </c>
      <c r="Y268" s="10">
        <v>3.9699999999999998</v>
      </c>
    </row>
    <row r="269" spans="1:25">
      <c r="A269" s="14">
        <v>43841.874999999367</v>
      </c>
      <c r="B269" s="9" t="s">
        <v>82</v>
      </c>
      <c r="C269" s="9" t="s">
        <v>82</v>
      </c>
      <c r="D269" s="9" t="s">
        <v>80</v>
      </c>
      <c r="E269" s="10">
        <v>4.8499999999999996</v>
      </c>
      <c r="F269">
        <v>1</v>
      </c>
      <c r="G269" t="s">
        <v>81</v>
      </c>
      <c r="H269">
        <v>1</v>
      </c>
      <c r="I269" s="10">
        <v>-3.8499999999999996</v>
      </c>
      <c r="J269" t="s">
        <v>81</v>
      </c>
      <c r="K269">
        <v>-3.8499999999999996</v>
      </c>
      <c r="L269" s="10">
        <v>5.31</v>
      </c>
      <c r="M269">
        <v>1</v>
      </c>
      <c r="N269" t="s">
        <v>81</v>
      </c>
      <c r="O269">
        <v>1</v>
      </c>
      <c r="P269" s="10">
        <v>-4.3099999999999996</v>
      </c>
      <c r="Q269" t="s">
        <v>81</v>
      </c>
      <c r="R269">
        <v>-4.3099999999999996</v>
      </c>
      <c r="S269" s="10">
        <v>5.03</v>
      </c>
      <c r="T269" s="10">
        <v>1</v>
      </c>
      <c r="U269" t="s">
        <v>81</v>
      </c>
      <c r="V269">
        <v>1</v>
      </c>
      <c r="W269" s="10">
        <v>-4.03</v>
      </c>
      <c r="X269" s="10" t="s">
        <v>81</v>
      </c>
      <c r="Y269" s="10">
        <v>-4.03</v>
      </c>
    </row>
    <row r="270" spans="1:25">
      <c r="A270" s="14">
        <v>43841.916666666031</v>
      </c>
      <c r="B270" s="9" t="s">
        <v>82</v>
      </c>
      <c r="C270" s="9" t="s">
        <v>82</v>
      </c>
      <c r="D270" s="9" t="s">
        <v>80</v>
      </c>
      <c r="E270" s="10">
        <v>4.8499999999999996</v>
      </c>
      <c r="F270">
        <v>9</v>
      </c>
      <c r="G270" t="s">
        <v>81</v>
      </c>
      <c r="H270">
        <v>9</v>
      </c>
      <c r="I270" s="10">
        <v>4.1500000000000004</v>
      </c>
      <c r="J270" t="s">
        <v>81</v>
      </c>
      <c r="K270">
        <v>4.1500000000000004</v>
      </c>
      <c r="L270" s="10">
        <v>5.31</v>
      </c>
      <c r="M270">
        <v>9</v>
      </c>
      <c r="N270" t="s">
        <v>81</v>
      </c>
      <c r="O270">
        <v>9</v>
      </c>
      <c r="P270" s="10">
        <v>3.6900000000000004</v>
      </c>
      <c r="Q270" t="s">
        <v>81</v>
      </c>
      <c r="R270">
        <v>3.6900000000000004</v>
      </c>
      <c r="S270" s="10">
        <v>5.03</v>
      </c>
      <c r="T270" s="10">
        <v>9</v>
      </c>
      <c r="U270" t="s">
        <v>81</v>
      </c>
      <c r="V270">
        <v>9</v>
      </c>
      <c r="W270" s="10">
        <v>3.9699999999999998</v>
      </c>
      <c r="X270" s="10" t="s">
        <v>81</v>
      </c>
      <c r="Y270" s="10">
        <v>3.9699999999999998</v>
      </c>
    </row>
    <row r="271" spans="1:25">
      <c r="A271" s="14">
        <v>43841.958333332695</v>
      </c>
      <c r="B271" s="9" t="s">
        <v>82</v>
      </c>
      <c r="C271" s="9" t="s">
        <v>82</v>
      </c>
      <c r="D271" s="9" t="s">
        <v>80</v>
      </c>
      <c r="E271" s="10">
        <v>4.8499999999999996</v>
      </c>
      <c r="F271">
        <v>7</v>
      </c>
      <c r="G271" t="s">
        <v>81</v>
      </c>
      <c r="H271">
        <v>7</v>
      </c>
      <c r="I271" s="10">
        <v>2.1500000000000004</v>
      </c>
      <c r="J271" t="s">
        <v>81</v>
      </c>
      <c r="K271">
        <v>2.1500000000000004</v>
      </c>
      <c r="L271" s="10">
        <v>5.31</v>
      </c>
      <c r="M271">
        <v>7</v>
      </c>
      <c r="N271" t="s">
        <v>81</v>
      </c>
      <c r="O271">
        <v>7</v>
      </c>
      <c r="P271" s="10">
        <v>1.6900000000000004</v>
      </c>
      <c r="Q271" t="s">
        <v>81</v>
      </c>
      <c r="R271">
        <v>1.6900000000000004</v>
      </c>
      <c r="S271" s="10">
        <v>5.03</v>
      </c>
      <c r="T271" s="10">
        <v>7</v>
      </c>
      <c r="U271" t="s">
        <v>81</v>
      </c>
      <c r="V271">
        <v>7</v>
      </c>
      <c r="W271" s="10">
        <v>1.9699999999999998</v>
      </c>
      <c r="X271" s="10" t="s">
        <v>81</v>
      </c>
      <c r="Y271" s="10">
        <v>1.9699999999999998</v>
      </c>
    </row>
    <row r="272" spans="1:25">
      <c r="A272" s="14">
        <v>43841.99999999936</v>
      </c>
      <c r="B272" s="9" t="s">
        <v>82</v>
      </c>
      <c r="C272" s="9" t="s">
        <v>82</v>
      </c>
      <c r="D272" s="9" t="s">
        <v>80</v>
      </c>
      <c r="E272" s="10">
        <v>4.8499999999999996</v>
      </c>
      <c r="F272">
        <v>1</v>
      </c>
      <c r="G272" t="s">
        <v>81</v>
      </c>
      <c r="H272">
        <v>1</v>
      </c>
      <c r="I272" s="10">
        <v>-3.8499999999999996</v>
      </c>
      <c r="J272" t="s">
        <v>81</v>
      </c>
      <c r="K272">
        <v>-3.8499999999999996</v>
      </c>
      <c r="L272" s="10">
        <v>5.31</v>
      </c>
      <c r="M272">
        <v>1</v>
      </c>
      <c r="N272" t="s">
        <v>81</v>
      </c>
      <c r="O272">
        <v>1</v>
      </c>
      <c r="P272" s="10">
        <v>-4.3099999999999996</v>
      </c>
      <c r="Q272" t="s">
        <v>81</v>
      </c>
      <c r="R272">
        <v>-4.3099999999999996</v>
      </c>
      <c r="S272" s="10">
        <v>5.03</v>
      </c>
      <c r="T272" s="10">
        <v>1</v>
      </c>
      <c r="U272" t="s">
        <v>81</v>
      </c>
      <c r="V272">
        <v>1</v>
      </c>
      <c r="W272" s="10">
        <v>-4.03</v>
      </c>
      <c r="X272" s="10" t="s">
        <v>81</v>
      </c>
      <c r="Y272" s="10">
        <v>-4.03</v>
      </c>
    </row>
    <row r="273" spans="1:25">
      <c r="A273" s="14">
        <v>43842.041666666024</v>
      </c>
      <c r="B273" s="9" t="s">
        <v>82</v>
      </c>
      <c r="C273" s="9" t="s">
        <v>82</v>
      </c>
      <c r="D273" s="9" t="s">
        <v>83</v>
      </c>
      <c r="E273" s="10">
        <v>4.8499999999999996</v>
      </c>
      <c r="F273">
        <v>0</v>
      </c>
      <c r="G273" t="s">
        <v>81</v>
      </c>
      <c r="H273">
        <v>0</v>
      </c>
      <c r="I273" s="10">
        <v>-4.8499999999999996</v>
      </c>
      <c r="J273" t="s">
        <v>81</v>
      </c>
      <c r="K273">
        <v>-4.8499999999999996</v>
      </c>
      <c r="L273" s="10">
        <v>5.31</v>
      </c>
      <c r="M273">
        <v>21.45</v>
      </c>
      <c r="N273" t="s">
        <v>81</v>
      </c>
      <c r="O273">
        <v>21.45</v>
      </c>
      <c r="P273" s="10">
        <v>16.14</v>
      </c>
      <c r="Q273" t="s">
        <v>81</v>
      </c>
      <c r="R273">
        <v>16.14</v>
      </c>
      <c r="S273" s="10">
        <v>5.03</v>
      </c>
      <c r="T273" s="10">
        <v>20.11</v>
      </c>
      <c r="U273" t="s">
        <v>81</v>
      </c>
      <c r="V273">
        <v>20.11</v>
      </c>
      <c r="W273" s="10">
        <v>15.079999999999998</v>
      </c>
      <c r="X273" s="10" t="s">
        <v>81</v>
      </c>
      <c r="Y273" s="10">
        <v>15.079999999999998</v>
      </c>
    </row>
    <row r="274" spans="1:25">
      <c r="A274" s="14">
        <v>43842.083333332688</v>
      </c>
      <c r="B274" s="9" t="s">
        <v>82</v>
      </c>
      <c r="C274" s="9" t="s">
        <v>82</v>
      </c>
      <c r="D274" s="9" t="s">
        <v>80</v>
      </c>
      <c r="E274" s="10">
        <v>4.8499999999999996</v>
      </c>
      <c r="F274">
        <v>5</v>
      </c>
      <c r="G274" t="s">
        <v>81</v>
      </c>
      <c r="H274">
        <v>5</v>
      </c>
      <c r="I274" s="10">
        <v>0.15000000000000036</v>
      </c>
      <c r="J274" t="s">
        <v>81</v>
      </c>
      <c r="K274">
        <v>0.15000000000000036</v>
      </c>
      <c r="L274" s="10">
        <v>5.31</v>
      </c>
      <c r="M274">
        <v>5</v>
      </c>
      <c r="N274" t="s">
        <v>81</v>
      </c>
      <c r="O274">
        <v>5</v>
      </c>
      <c r="P274" s="10">
        <v>-0.30999999999999961</v>
      </c>
      <c r="Q274" t="s">
        <v>81</v>
      </c>
      <c r="R274">
        <v>-0.30999999999999961</v>
      </c>
      <c r="S274" s="10">
        <v>5.03</v>
      </c>
      <c r="T274" s="10">
        <v>5</v>
      </c>
      <c r="U274" t="s">
        <v>81</v>
      </c>
      <c r="V274">
        <v>5</v>
      </c>
      <c r="W274" s="10">
        <v>-3.0000000000000249E-2</v>
      </c>
      <c r="X274" s="10" t="s">
        <v>81</v>
      </c>
      <c r="Y274" s="10">
        <v>-3.0000000000000249E-2</v>
      </c>
    </row>
    <row r="275" spans="1:25">
      <c r="A275" s="14">
        <v>43842.124999999352</v>
      </c>
      <c r="B275" s="9" t="s">
        <v>82</v>
      </c>
      <c r="C275" s="9" t="s">
        <v>82</v>
      </c>
      <c r="D275" s="9" t="s">
        <v>83</v>
      </c>
      <c r="E275" s="10">
        <v>4.8499999999999996</v>
      </c>
      <c r="F275">
        <v>0</v>
      </c>
      <c r="G275" t="s">
        <v>81</v>
      </c>
      <c r="H275">
        <v>0</v>
      </c>
      <c r="I275" s="10">
        <v>-4.8499999999999996</v>
      </c>
      <c r="J275" t="s">
        <v>81</v>
      </c>
      <c r="K275">
        <v>-4.8499999999999996</v>
      </c>
      <c r="L275" s="10">
        <v>5.31</v>
      </c>
      <c r="M275">
        <v>21.45</v>
      </c>
      <c r="N275" t="s">
        <v>81</v>
      </c>
      <c r="O275">
        <v>21.45</v>
      </c>
      <c r="P275" s="10">
        <v>16.14</v>
      </c>
      <c r="Q275" t="s">
        <v>81</v>
      </c>
      <c r="R275">
        <v>16.14</v>
      </c>
      <c r="S275" s="10">
        <v>5.03</v>
      </c>
      <c r="T275" s="10">
        <v>18.36</v>
      </c>
      <c r="U275" t="s">
        <v>81</v>
      </c>
      <c r="V275">
        <v>18.36</v>
      </c>
      <c r="W275" s="10">
        <v>13.329999999999998</v>
      </c>
      <c r="X275" s="10" t="s">
        <v>81</v>
      </c>
      <c r="Y275" s="10">
        <v>13.329999999999998</v>
      </c>
    </row>
    <row r="276" spans="1:25">
      <c r="A276" s="14">
        <v>43842.166666666017</v>
      </c>
      <c r="B276" s="9" t="s">
        <v>82</v>
      </c>
      <c r="C276" s="9" t="s">
        <v>82</v>
      </c>
      <c r="D276" s="9" t="s">
        <v>83</v>
      </c>
      <c r="E276" s="10">
        <v>4.8499999999999996</v>
      </c>
      <c r="F276">
        <v>0</v>
      </c>
      <c r="G276" t="s">
        <v>81</v>
      </c>
      <c r="H276">
        <v>0</v>
      </c>
      <c r="I276" s="10">
        <v>-4.8499999999999996</v>
      </c>
      <c r="J276" t="s">
        <v>81</v>
      </c>
      <c r="K276">
        <v>-4.8499999999999996</v>
      </c>
      <c r="L276" s="10">
        <v>5.31</v>
      </c>
      <c r="M276">
        <v>21.45</v>
      </c>
      <c r="N276" t="s">
        <v>81</v>
      </c>
      <c r="O276">
        <v>21.45</v>
      </c>
      <c r="P276" s="10">
        <v>16.14</v>
      </c>
      <c r="Q276" t="s">
        <v>81</v>
      </c>
      <c r="R276">
        <v>16.14</v>
      </c>
      <c r="S276" s="10">
        <v>5.03</v>
      </c>
      <c r="T276" s="10">
        <v>18.34</v>
      </c>
      <c r="U276" t="s">
        <v>81</v>
      </c>
      <c r="V276">
        <v>18.34</v>
      </c>
      <c r="W276" s="10">
        <v>13.309999999999999</v>
      </c>
      <c r="X276" s="10" t="s">
        <v>81</v>
      </c>
      <c r="Y276" s="10">
        <v>13.309999999999999</v>
      </c>
    </row>
    <row r="277" spans="1:25">
      <c r="A277" s="14">
        <v>43842.208333332681</v>
      </c>
      <c r="B277" s="9" t="s">
        <v>82</v>
      </c>
      <c r="C277" s="9" t="s">
        <v>82</v>
      </c>
      <c r="D277" s="9" t="s">
        <v>80</v>
      </c>
      <c r="E277" s="10">
        <v>4.8499999999999996</v>
      </c>
      <c r="F277">
        <v>10.119999999999999</v>
      </c>
      <c r="G277" t="s">
        <v>81</v>
      </c>
      <c r="H277">
        <v>10.119999999999999</v>
      </c>
      <c r="I277" s="10">
        <v>5.27</v>
      </c>
      <c r="J277" t="s">
        <v>81</v>
      </c>
      <c r="K277">
        <v>5.27</v>
      </c>
      <c r="L277" s="10">
        <v>5.31</v>
      </c>
      <c r="M277">
        <v>10.119999999999999</v>
      </c>
      <c r="N277" t="s">
        <v>81</v>
      </c>
      <c r="O277">
        <v>10.119999999999999</v>
      </c>
      <c r="P277" s="10">
        <v>4.8099999999999996</v>
      </c>
      <c r="Q277" t="s">
        <v>81</v>
      </c>
      <c r="R277">
        <v>4.8099999999999996</v>
      </c>
      <c r="S277" s="10">
        <v>5.03</v>
      </c>
      <c r="T277" s="10">
        <v>10.119999999999999</v>
      </c>
      <c r="U277" t="s">
        <v>81</v>
      </c>
      <c r="V277">
        <v>10.119999999999999</v>
      </c>
      <c r="W277" s="10">
        <v>5.089999999999999</v>
      </c>
      <c r="X277" s="10" t="s">
        <v>81</v>
      </c>
      <c r="Y277" s="10">
        <v>5.089999999999999</v>
      </c>
    </row>
    <row r="278" spans="1:25">
      <c r="A278" s="14">
        <v>43842.249999999345</v>
      </c>
      <c r="B278" s="9" t="s">
        <v>82</v>
      </c>
      <c r="C278" s="9" t="s">
        <v>82</v>
      </c>
      <c r="D278" s="9" t="s">
        <v>80</v>
      </c>
      <c r="E278" s="10">
        <v>4.8499999999999996</v>
      </c>
      <c r="F278">
        <v>9.5</v>
      </c>
      <c r="G278" t="s">
        <v>81</v>
      </c>
      <c r="H278">
        <v>9.5</v>
      </c>
      <c r="I278" s="10">
        <v>4.6500000000000004</v>
      </c>
      <c r="J278" t="s">
        <v>81</v>
      </c>
      <c r="K278">
        <v>4.6500000000000004</v>
      </c>
      <c r="L278" s="10">
        <v>5.31</v>
      </c>
      <c r="M278">
        <v>9.5</v>
      </c>
      <c r="N278" t="s">
        <v>81</v>
      </c>
      <c r="O278">
        <v>9.5</v>
      </c>
      <c r="P278" s="10">
        <v>4.1900000000000004</v>
      </c>
      <c r="Q278" t="s">
        <v>81</v>
      </c>
      <c r="R278">
        <v>4.1900000000000004</v>
      </c>
      <c r="S278" s="10">
        <v>5.03</v>
      </c>
      <c r="T278" s="10">
        <v>9.5</v>
      </c>
      <c r="U278" t="s">
        <v>81</v>
      </c>
      <c r="V278">
        <v>9.5</v>
      </c>
      <c r="W278" s="10">
        <v>4.47</v>
      </c>
      <c r="X278" s="10" t="s">
        <v>81</v>
      </c>
      <c r="Y278" s="10">
        <v>4.47</v>
      </c>
    </row>
    <row r="279" spans="1:25">
      <c r="A279" s="14">
        <v>43842.291666666009</v>
      </c>
      <c r="B279" s="9" t="s">
        <v>82</v>
      </c>
      <c r="C279" s="9" t="s">
        <v>82</v>
      </c>
      <c r="D279" s="9" t="s">
        <v>83</v>
      </c>
      <c r="E279" s="10">
        <v>4.8499999999999996</v>
      </c>
      <c r="F279">
        <v>0</v>
      </c>
      <c r="G279" t="s">
        <v>81</v>
      </c>
      <c r="H279">
        <v>0</v>
      </c>
      <c r="I279" s="10">
        <v>-4.8499999999999996</v>
      </c>
      <c r="J279" t="s">
        <v>81</v>
      </c>
      <c r="K279">
        <v>-4.8499999999999996</v>
      </c>
      <c r="L279" s="10">
        <v>5.31</v>
      </c>
      <c r="M279">
        <v>21.45</v>
      </c>
      <c r="N279" t="s">
        <v>81</v>
      </c>
      <c r="O279">
        <v>21.45</v>
      </c>
      <c r="P279" s="10">
        <v>16.14</v>
      </c>
      <c r="Q279" t="s">
        <v>81</v>
      </c>
      <c r="R279">
        <v>16.14</v>
      </c>
      <c r="S279" s="10">
        <v>5.03</v>
      </c>
      <c r="T279" s="10">
        <v>17.39</v>
      </c>
      <c r="U279" t="s">
        <v>81</v>
      </c>
      <c r="V279">
        <v>17.39</v>
      </c>
      <c r="W279" s="10">
        <v>12.36</v>
      </c>
      <c r="X279" s="10" t="s">
        <v>81</v>
      </c>
      <c r="Y279" s="10">
        <v>12.36</v>
      </c>
    </row>
    <row r="280" spans="1:25">
      <c r="A280" s="14">
        <v>43842.333333332674</v>
      </c>
      <c r="B280" s="9" t="s">
        <v>82</v>
      </c>
      <c r="C280" s="9" t="s">
        <v>82</v>
      </c>
      <c r="D280" s="9" t="s">
        <v>80</v>
      </c>
      <c r="E280" s="10">
        <v>4.8499999999999996</v>
      </c>
      <c r="F280">
        <v>2.5</v>
      </c>
      <c r="G280" t="s">
        <v>81</v>
      </c>
      <c r="H280">
        <v>2.5</v>
      </c>
      <c r="I280" s="10">
        <v>-2.3499999999999996</v>
      </c>
      <c r="J280" t="s">
        <v>81</v>
      </c>
      <c r="K280">
        <v>-2.3499999999999996</v>
      </c>
      <c r="L280" s="10">
        <v>5.31</v>
      </c>
      <c r="M280">
        <v>2.5</v>
      </c>
      <c r="N280" t="s">
        <v>81</v>
      </c>
      <c r="O280">
        <v>2.5</v>
      </c>
      <c r="P280" s="10">
        <v>-2.8099999999999996</v>
      </c>
      <c r="Q280" t="s">
        <v>81</v>
      </c>
      <c r="R280">
        <v>-2.8099999999999996</v>
      </c>
      <c r="S280" s="10">
        <v>5.03</v>
      </c>
      <c r="T280" s="10">
        <v>2.5</v>
      </c>
      <c r="U280" t="s">
        <v>81</v>
      </c>
      <c r="V280">
        <v>2.5</v>
      </c>
      <c r="W280" s="10">
        <v>-2.5300000000000002</v>
      </c>
      <c r="X280" s="10" t="s">
        <v>81</v>
      </c>
      <c r="Y280" s="10">
        <v>-2.5300000000000002</v>
      </c>
    </row>
    <row r="281" spans="1:25">
      <c r="A281" s="14">
        <v>43842.374999999338</v>
      </c>
      <c r="B281" s="9" t="s">
        <v>82</v>
      </c>
      <c r="C281" s="9" t="s">
        <v>82</v>
      </c>
      <c r="D281" s="9" t="s">
        <v>80</v>
      </c>
      <c r="E281" s="10">
        <v>4.8499999999999996</v>
      </c>
      <c r="F281">
        <v>11</v>
      </c>
      <c r="G281" t="s">
        <v>81</v>
      </c>
      <c r="H281">
        <v>11</v>
      </c>
      <c r="I281" s="10">
        <v>6.15</v>
      </c>
      <c r="J281" t="s">
        <v>81</v>
      </c>
      <c r="K281">
        <v>6.15</v>
      </c>
      <c r="L281" s="10">
        <v>5.31</v>
      </c>
      <c r="M281">
        <v>11</v>
      </c>
      <c r="N281" t="s">
        <v>81</v>
      </c>
      <c r="O281">
        <v>11</v>
      </c>
      <c r="P281" s="10">
        <v>5.69</v>
      </c>
      <c r="Q281" t="s">
        <v>81</v>
      </c>
      <c r="R281">
        <v>5.69</v>
      </c>
      <c r="S281" s="10">
        <v>5.03</v>
      </c>
      <c r="T281" s="10">
        <v>11</v>
      </c>
      <c r="U281" t="s">
        <v>81</v>
      </c>
      <c r="V281">
        <v>11</v>
      </c>
      <c r="W281" s="10">
        <v>5.97</v>
      </c>
      <c r="X281" s="10" t="s">
        <v>81</v>
      </c>
      <c r="Y281" s="10">
        <v>5.97</v>
      </c>
    </row>
    <row r="282" spans="1:25">
      <c r="A282" s="14">
        <v>43842.416666666002</v>
      </c>
      <c r="B282" s="9" t="s">
        <v>82</v>
      </c>
      <c r="C282" s="9" t="s">
        <v>82</v>
      </c>
      <c r="D282" s="9" t="s">
        <v>80</v>
      </c>
      <c r="E282" s="10">
        <v>4.8499999999999996</v>
      </c>
      <c r="F282">
        <v>5</v>
      </c>
      <c r="G282" t="s">
        <v>81</v>
      </c>
      <c r="H282">
        <v>5</v>
      </c>
      <c r="I282" s="10">
        <v>0.15000000000000036</v>
      </c>
      <c r="J282" t="s">
        <v>81</v>
      </c>
      <c r="K282">
        <v>0.15000000000000036</v>
      </c>
      <c r="L282" s="10">
        <v>5.31</v>
      </c>
      <c r="M282">
        <v>5</v>
      </c>
      <c r="N282" t="s">
        <v>81</v>
      </c>
      <c r="O282">
        <v>5</v>
      </c>
      <c r="P282" s="10">
        <v>-0.30999999999999961</v>
      </c>
      <c r="Q282" t="s">
        <v>81</v>
      </c>
      <c r="R282">
        <v>-0.30999999999999961</v>
      </c>
      <c r="S282" s="10">
        <v>5.03</v>
      </c>
      <c r="T282" s="10">
        <v>5</v>
      </c>
      <c r="U282" t="s">
        <v>81</v>
      </c>
      <c r="V282">
        <v>5</v>
      </c>
      <c r="W282" s="10">
        <v>-3.0000000000000249E-2</v>
      </c>
      <c r="X282" s="10" t="s">
        <v>81</v>
      </c>
      <c r="Y282" s="10">
        <v>-3.0000000000000249E-2</v>
      </c>
    </row>
    <row r="283" spans="1:25">
      <c r="A283" s="14">
        <v>43842.458333332666</v>
      </c>
      <c r="B283" s="9" t="s">
        <v>82</v>
      </c>
      <c r="C283" s="9" t="s">
        <v>82</v>
      </c>
      <c r="D283" s="9" t="s">
        <v>80</v>
      </c>
      <c r="E283" s="10">
        <v>4.8499999999999996</v>
      </c>
      <c r="F283">
        <v>1</v>
      </c>
      <c r="G283" t="s">
        <v>81</v>
      </c>
      <c r="H283">
        <v>1</v>
      </c>
      <c r="I283" s="10">
        <v>-3.8499999999999996</v>
      </c>
      <c r="J283" t="s">
        <v>81</v>
      </c>
      <c r="K283">
        <v>-3.8499999999999996</v>
      </c>
      <c r="L283" s="10">
        <v>5.31</v>
      </c>
      <c r="M283">
        <v>1</v>
      </c>
      <c r="N283" t="s">
        <v>81</v>
      </c>
      <c r="O283">
        <v>1</v>
      </c>
      <c r="P283" s="10">
        <v>-4.3099999999999996</v>
      </c>
      <c r="Q283" t="s">
        <v>81</v>
      </c>
      <c r="R283">
        <v>-4.3099999999999996</v>
      </c>
      <c r="S283" s="10">
        <v>5.03</v>
      </c>
      <c r="T283" s="10">
        <v>1</v>
      </c>
      <c r="U283" t="s">
        <v>81</v>
      </c>
      <c r="V283">
        <v>1</v>
      </c>
      <c r="W283" s="10">
        <v>-4.03</v>
      </c>
      <c r="X283" s="10" t="s">
        <v>81</v>
      </c>
      <c r="Y283" s="10">
        <v>-4.03</v>
      </c>
    </row>
    <row r="284" spans="1:25">
      <c r="A284" s="14">
        <v>43842.499999999331</v>
      </c>
      <c r="B284" s="9" t="s">
        <v>82</v>
      </c>
      <c r="C284" s="9" t="s">
        <v>82</v>
      </c>
      <c r="D284" s="9" t="s">
        <v>80</v>
      </c>
      <c r="E284" s="10">
        <v>4.8499999999999996</v>
      </c>
      <c r="F284">
        <v>1</v>
      </c>
      <c r="G284" t="s">
        <v>81</v>
      </c>
      <c r="H284">
        <v>1</v>
      </c>
      <c r="I284" s="10">
        <v>-3.8499999999999996</v>
      </c>
      <c r="J284" t="s">
        <v>81</v>
      </c>
      <c r="K284">
        <v>-3.8499999999999996</v>
      </c>
      <c r="L284" s="10">
        <v>5.31</v>
      </c>
      <c r="M284">
        <v>1</v>
      </c>
      <c r="N284" t="s">
        <v>81</v>
      </c>
      <c r="O284">
        <v>1</v>
      </c>
      <c r="P284" s="10">
        <v>-4.3099999999999996</v>
      </c>
      <c r="Q284" t="s">
        <v>81</v>
      </c>
      <c r="R284">
        <v>-4.3099999999999996</v>
      </c>
      <c r="S284" s="10">
        <v>5.03</v>
      </c>
      <c r="T284" s="10">
        <v>1</v>
      </c>
      <c r="U284" t="s">
        <v>81</v>
      </c>
      <c r="V284">
        <v>1</v>
      </c>
      <c r="W284" s="10">
        <v>-4.03</v>
      </c>
      <c r="X284" s="10" t="s">
        <v>81</v>
      </c>
      <c r="Y284" s="10">
        <v>-4.03</v>
      </c>
    </row>
    <row r="285" spans="1:25">
      <c r="A285" s="14">
        <v>43842.541666665995</v>
      </c>
      <c r="B285" s="9" t="s">
        <v>82</v>
      </c>
      <c r="C285" s="9" t="s">
        <v>82</v>
      </c>
      <c r="D285" s="9" t="s">
        <v>80</v>
      </c>
      <c r="E285" s="10">
        <v>4.8499999999999996</v>
      </c>
      <c r="F285">
        <v>20</v>
      </c>
      <c r="G285" t="s">
        <v>81</v>
      </c>
      <c r="H285">
        <v>20</v>
      </c>
      <c r="I285" s="10">
        <v>15.15</v>
      </c>
      <c r="J285" t="s">
        <v>81</v>
      </c>
      <c r="K285">
        <v>15.15</v>
      </c>
      <c r="L285" s="10">
        <v>5.31</v>
      </c>
      <c r="M285">
        <v>20</v>
      </c>
      <c r="N285" t="s">
        <v>81</v>
      </c>
      <c r="O285">
        <v>20</v>
      </c>
      <c r="P285" s="10">
        <v>14.690000000000001</v>
      </c>
      <c r="Q285" t="s">
        <v>81</v>
      </c>
      <c r="R285">
        <v>14.690000000000001</v>
      </c>
      <c r="S285" s="10">
        <v>5.03</v>
      </c>
      <c r="T285" s="10">
        <v>20</v>
      </c>
      <c r="U285" t="s">
        <v>81</v>
      </c>
      <c r="V285">
        <v>20</v>
      </c>
      <c r="W285" s="10">
        <v>14.969999999999999</v>
      </c>
      <c r="X285" s="10" t="s">
        <v>81</v>
      </c>
      <c r="Y285" s="10">
        <v>14.969999999999999</v>
      </c>
    </row>
    <row r="286" spans="1:25">
      <c r="A286" s="14">
        <v>43842.583333332659</v>
      </c>
      <c r="B286" s="9" t="s">
        <v>82</v>
      </c>
      <c r="C286" s="9" t="s">
        <v>82</v>
      </c>
      <c r="D286" s="9" t="s">
        <v>80</v>
      </c>
      <c r="E286" s="10">
        <v>4.8499999999999996</v>
      </c>
      <c r="F286">
        <v>20.7</v>
      </c>
      <c r="G286" t="s">
        <v>81</v>
      </c>
      <c r="H286">
        <v>20.7</v>
      </c>
      <c r="I286" s="10">
        <v>15.85</v>
      </c>
      <c r="J286" t="s">
        <v>81</v>
      </c>
      <c r="K286">
        <v>15.85</v>
      </c>
      <c r="L286" s="10">
        <v>5.31</v>
      </c>
      <c r="M286">
        <v>20.7</v>
      </c>
      <c r="N286" t="s">
        <v>81</v>
      </c>
      <c r="O286">
        <v>20.7</v>
      </c>
      <c r="P286" s="10">
        <v>15.39</v>
      </c>
      <c r="Q286" t="s">
        <v>81</v>
      </c>
      <c r="R286">
        <v>15.39</v>
      </c>
      <c r="S286" s="10">
        <v>5.03</v>
      </c>
      <c r="T286" s="10">
        <v>20.7</v>
      </c>
      <c r="U286" t="s">
        <v>81</v>
      </c>
      <c r="V286">
        <v>20.7</v>
      </c>
      <c r="W286" s="10">
        <v>15.669999999999998</v>
      </c>
      <c r="X286" s="10" t="s">
        <v>81</v>
      </c>
      <c r="Y286" s="10">
        <v>15.669999999999998</v>
      </c>
    </row>
    <row r="287" spans="1:25">
      <c r="A287" s="14">
        <v>43842.624999999323</v>
      </c>
      <c r="B287" s="9" t="s">
        <v>82</v>
      </c>
      <c r="C287" s="9" t="s">
        <v>82</v>
      </c>
      <c r="D287" s="9" t="s">
        <v>83</v>
      </c>
      <c r="E287" s="10">
        <v>4.8499999999999996</v>
      </c>
      <c r="F287">
        <v>1</v>
      </c>
      <c r="G287" t="s">
        <v>81</v>
      </c>
      <c r="H287">
        <v>1</v>
      </c>
      <c r="I287" s="10">
        <v>-3.8499999999999996</v>
      </c>
      <c r="J287" t="s">
        <v>81</v>
      </c>
      <c r="K287">
        <v>-3.8499999999999996</v>
      </c>
      <c r="L287" s="10">
        <v>5.31</v>
      </c>
      <c r="M287">
        <v>17.97</v>
      </c>
      <c r="N287" t="s">
        <v>81</v>
      </c>
      <c r="O287">
        <v>17.97</v>
      </c>
      <c r="P287" s="10">
        <v>12.66</v>
      </c>
      <c r="Q287" t="s">
        <v>81</v>
      </c>
      <c r="R287">
        <v>12.66</v>
      </c>
      <c r="S287" s="10">
        <v>5.03</v>
      </c>
      <c r="T287" s="10">
        <v>24.94</v>
      </c>
      <c r="U287" t="s">
        <v>81</v>
      </c>
      <c r="V287">
        <v>24.94</v>
      </c>
      <c r="W287" s="10">
        <v>19.91</v>
      </c>
      <c r="X287" s="10" t="s">
        <v>81</v>
      </c>
      <c r="Y287" s="10">
        <v>19.91</v>
      </c>
    </row>
    <row r="288" spans="1:25">
      <c r="A288" s="14">
        <v>43842.666666665988</v>
      </c>
      <c r="B288" s="9" t="s">
        <v>79</v>
      </c>
      <c r="C288" s="9" t="s">
        <v>79</v>
      </c>
      <c r="D288" s="9" t="s">
        <v>80</v>
      </c>
      <c r="E288" s="10">
        <v>4.8499999999999996</v>
      </c>
      <c r="F288">
        <v>54.9</v>
      </c>
      <c r="G288">
        <v>54.9</v>
      </c>
      <c r="H288" t="s">
        <v>81</v>
      </c>
      <c r="I288" s="10">
        <v>59.75</v>
      </c>
      <c r="J288">
        <v>59.75</v>
      </c>
      <c r="K288" t="s">
        <v>81</v>
      </c>
      <c r="L288" s="10">
        <v>5.31</v>
      </c>
      <c r="M288">
        <v>54.9</v>
      </c>
      <c r="N288">
        <v>54.9</v>
      </c>
      <c r="O288" t="s">
        <v>81</v>
      </c>
      <c r="P288" s="10">
        <v>60.21</v>
      </c>
      <c r="Q288">
        <v>60.21</v>
      </c>
      <c r="R288" t="s">
        <v>81</v>
      </c>
      <c r="S288" s="10">
        <v>5.03</v>
      </c>
      <c r="T288" s="10">
        <v>54.9</v>
      </c>
      <c r="U288">
        <v>54.9</v>
      </c>
      <c r="V288" t="s">
        <v>81</v>
      </c>
      <c r="W288" s="10">
        <v>59.93</v>
      </c>
      <c r="X288" s="10">
        <v>59.93</v>
      </c>
      <c r="Y288" s="10" t="s">
        <v>81</v>
      </c>
    </row>
    <row r="289" spans="1:25">
      <c r="A289" s="14">
        <v>43842.708333332652</v>
      </c>
      <c r="B289" s="9" t="s">
        <v>79</v>
      </c>
      <c r="C289" s="9" t="s">
        <v>82</v>
      </c>
      <c r="D289" s="9" t="s">
        <v>80</v>
      </c>
      <c r="E289" s="10">
        <v>4.8499999999999996</v>
      </c>
      <c r="F289">
        <v>30</v>
      </c>
      <c r="G289">
        <v>30</v>
      </c>
      <c r="H289" t="s">
        <v>81</v>
      </c>
      <c r="I289" s="10">
        <v>34.85</v>
      </c>
      <c r="J289">
        <v>34.85</v>
      </c>
      <c r="K289" t="s">
        <v>81</v>
      </c>
      <c r="L289" s="10">
        <v>5.31</v>
      </c>
      <c r="M289">
        <v>30</v>
      </c>
      <c r="N289">
        <v>30</v>
      </c>
      <c r="O289" t="s">
        <v>81</v>
      </c>
      <c r="P289" s="10">
        <v>35.31</v>
      </c>
      <c r="Q289">
        <v>35.31</v>
      </c>
      <c r="R289" t="s">
        <v>81</v>
      </c>
      <c r="S289" s="10">
        <v>5.03</v>
      </c>
      <c r="T289" s="10">
        <v>25.69</v>
      </c>
      <c r="U289" t="s">
        <v>81</v>
      </c>
      <c r="V289">
        <v>25.69</v>
      </c>
      <c r="W289" s="10">
        <v>20.66</v>
      </c>
      <c r="X289" s="10" t="s">
        <v>81</v>
      </c>
      <c r="Y289" s="10">
        <v>20.66</v>
      </c>
    </row>
    <row r="290" spans="1:25">
      <c r="A290" s="14">
        <v>43842.749999999316</v>
      </c>
      <c r="B290" s="9" t="s">
        <v>82</v>
      </c>
      <c r="C290" s="9" t="s">
        <v>82</v>
      </c>
      <c r="D290" s="9" t="s">
        <v>80</v>
      </c>
      <c r="E290" s="10">
        <v>4.8499999999999996</v>
      </c>
      <c r="F290">
        <v>1</v>
      </c>
      <c r="G290" t="s">
        <v>81</v>
      </c>
      <c r="H290">
        <v>1</v>
      </c>
      <c r="I290" s="10">
        <v>-3.8499999999999996</v>
      </c>
      <c r="J290" t="s">
        <v>81</v>
      </c>
      <c r="K290">
        <v>-3.8499999999999996</v>
      </c>
      <c r="L290" s="10">
        <v>5.31</v>
      </c>
      <c r="M290">
        <v>1</v>
      </c>
      <c r="N290" t="s">
        <v>81</v>
      </c>
      <c r="O290">
        <v>1</v>
      </c>
      <c r="P290" s="10">
        <v>-4.3099999999999996</v>
      </c>
      <c r="Q290" t="s">
        <v>81</v>
      </c>
      <c r="R290">
        <v>-4.3099999999999996</v>
      </c>
      <c r="S290" s="10">
        <v>5.03</v>
      </c>
      <c r="T290" s="10">
        <v>1</v>
      </c>
      <c r="U290" t="s">
        <v>81</v>
      </c>
      <c r="V290">
        <v>1</v>
      </c>
      <c r="W290" s="10">
        <v>-4.03</v>
      </c>
      <c r="X290" s="10" t="s">
        <v>81</v>
      </c>
      <c r="Y290" s="10">
        <v>-4.03</v>
      </c>
    </row>
    <row r="291" spans="1:25">
      <c r="A291" s="14">
        <v>43842.79166666598</v>
      </c>
      <c r="B291" s="9" t="s">
        <v>82</v>
      </c>
      <c r="C291" s="9" t="s">
        <v>82</v>
      </c>
      <c r="D291" s="9" t="s">
        <v>80</v>
      </c>
      <c r="E291" s="10">
        <v>4.8499999999999996</v>
      </c>
      <c r="F291">
        <v>1</v>
      </c>
      <c r="G291" t="s">
        <v>81</v>
      </c>
      <c r="H291">
        <v>1</v>
      </c>
      <c r="I291" s="10">
        <v>-3.8499999999999996</v>
      </c>
      <c r="J291" t="s">
        <v>81</v>
      </c>
      <c r="K291">
        <v>-3.8499999999999996</v>
      </c>
      <c r="L291" s="10">
        <v>5.31</v>
      </c>
      <c r="M291">
        <v>1</v>
      </c>
      <c r="N291" t="s">
        <v>81</v>
      </c>
      <c r="O291">
        <v>1</v>
      </c>
      <c r="P291" s="10">
        <v>-4.3099999999999996</v>
      </c>
      <c r="Q291" t="s">
        <v>81</v>
      </c>
      <c r="R291">
        <v>-4.3099999999999996</v>
      </c>
      <c r="S291" s="10">
        <v>5.03</v>
      </c>
      <c r="T291" s="10">
        <v>1</v>
      </c>
      <c r="U291" t="s">
        <v>81</v>
      </c>
      <c r="V291">
        <v>1</v>
      </c>
      <c r="W291" s="10">
        <v>-4.03</v>
      </c>
      <c r="X291" s="10" t="s">
        <v>81</v>
      </c>
      <c r="Y291" s="10">
        <v>-4.03</v>
      </c>
    </row>
    <row r="292" spans="1:25">
      <c r="A292" s="14">
        <v>43842.833333332645</v>
      </c>
      <c r="B292" s="9" t="s">
        <v>82</v>
      </c>
      <c r="C292" s="9" t="s">
        <v>82</v>
      </c>
      <c r="D292" s="9" t="s">
        <v>80</v>
      </c>
      <c r="E292" s="10">
        <v>4.8499999999999996</v>
      </c>
      <c r="F292">
        <v>1</v>
      </c>
      <c r="G292" t="s">
        <v>81</v>
      </c>
      <c r="H292">
        <v>1</v>
      </c>
      <c r="I292" s="10">
        <v>-3.8499999999999996</v>
      </c>
      <c r="J292" t="s">
        <v>81</v>
      </c>
      <c r="K292">
        <v>-3.8499999999999996</v>
      </c>
      <c r="L292" s="10">
        <v>5.31</v>
      </c>
      <c r="M292">
        <v>1</v>
      </c>
      <c r="N292" t="s">
        <v>81</v>
      </c>
      <c r="O292">
        <v>1</v>
      </c>
      <c r="P292" s="10">
        <v>-4.3099999999999996</v>
      </c>
      <c r="Q292" t="s">
        <v>81</v>
      </c>
      <c r="R292">
        <v>-4.3099999999999996</v>
      </c>
      <c r="S292" s="10">
        <v>5.03</v>
      </c>
      <c r="T292" s="10">
        <v>1</v>
      </c>
      <c r="U292" t="s">
        <v>81</v>
      </c>
      <c r="V292">
        <v>1</v>
      </c>
      <c r="W292" s="10">
        <v>-4.03</v>
      </c>
      <c r="X292" s="10" t="s">
        <v>81</v>
      </c>
      <c r="Y292" s="10">
        <v>-4.03</v>
      </c>
    </row>
    <row r="293" spans="1:25">
      <c r="A293" s="14">
        <v>43842.874999999309</v>
      </c>
      <c r="B293" s="9" t="s">
        <v>82</v>
      </c>
      <c r="C293" s="9" t="s">
        <v>82</v>
      </c>
      <c r="D293" s="9" t="s">
        <v>80</v>
      </c>
      <c r="E293" s="10">
        <v>4.8499999999999996</v>
      </c>
      <c r="F293">
        <v>25.62</v>
      </c>
      <c r="G293" t="s">
        <v>81</v>
      </c>
      <c r="H293">
        <v>25.62</v>
      </c>
      <c r="I293" s="10">
        <v>20.770000000000003</v>
      </c>
      <c r="J293" t="s">
        <v>81</v>
      </c>
      <c r="K293">
        <v>20.770000000000003</v>
      </c>
      <c r="L293" s="10">
        <v>5.31</v>
      </c>
      <c r="M293">
        <v>25.62</v>
      </c>
      <c r="N293" t="s">
        <v>81</v>
      </c>
      <c r="O293">
        <v>25.62</v>
      </c>
      <c r="P293" s="10">
        <v>20.310000000000002</v>
      </c>
      <c r="Q293" t="s">
        <v>81</v>
      </c>
      <c r="R293">
        <v>20.310000000000002</v>
      </c>
      <c r="S293" s="10">
        <v>5.03</v>
      </c>
      <c r="T293" s="10">
        <v>25.62</v>
      </c>
      <c r="U293" t="s">
        <v>81</v>
      </c>
      <c r="V293">
        <v>25.62</v>
      </c>
      <c r="W293" s="10">
        <v>20.59</v>
      </c>
      <c r="X293" s="10" t="s">
        <v>81</v>
      </c>
      <c r="Y293" s="10">
        <v>20.59</v>
      </c>
    </row>
    <row r="294" spans="1:25">
      <c r="A294" s="14">
        <v>43842.916666665973</v>
      </c>
      <c r="B294" s="9" t="s">
        <v>82</v>
      </c>
      <c r="C294" s="9" t="s">
        <v>82</v>
      </c>
      <c r="D294" s="9" t="s">
        <v>80</v>
      </c>
      <c r="E294" s="10">
        <v>4.8499999999999996</v>
      </c>
      <c r="F294">
        <v>22</v>
      </c>
      <c r="G294" t="s">
        <v>81</v>
      </c>
      <c r="H294">
        <v>22</v>
      </c>
      <c r="I294" s="10">
        <v>17.149999999999999</v>
      </c>
      <c r="J294" t="s">
        <v>81</v>
      </c>
      <c r="K294">
        <v>17.149999999999999</v>
      </c>
      <c r="L294" s="10">
        <v>5.31</v>
      </c>
      <c r="M294">
        <v>22</v>
      </c>
      <c r="N294" t="s">
        <v>81</v>
      </c>
      <c r="O294">
        <v>22</v>
      </c>
      <c r="P294" s="10">
        <v>16.690000000000001</v>
      </c>
      <c r="Q294" t="s">
        <v>81</v>
      </c>
      <c r="R294">
        <v>16.690000000000001</v>
      </c>
      <c r="S294" s="10">
        <v>5.03</v>
      </c>
      <c r="T294" s="10">
        <v>22</v>
      </c>
      <c r="U294" t="s">
        <v>81</v>
      </c>
      <c r="V294">
        <v>22</v>
      </c>
      <c r="W294" s="10">
        <v>16.97</v>
      </c>
      <c r="X294" s="10" t="s">
        <v>81</v>
      </c>
      <c r="Y294" s="10">
        <v>16.97</v>
      </c>
    </row>
    <row r="295" spans="1:25">
      <c r="A295" s="14">
        <v>43842.958333332637</v>
      </c>
      <c r="B295" s="9" t="s">
        <v>82</v>
      </c>
      <c r="C295" s="9" t="s">
        <v>82</v>
      </c>
      <c r="D295" s="9" t="s">
        <v>80</v>
      </c>
      <c r="E295" s="10">
        <v>4.8499999999999996</v>
      </c>
      <c r="F295">
        <v>21.1</v>
      </c>
      <c r="G295" t="s">
        <v>81</v>
      </c>
      <c r="H295">
        <v>21.1</v>
      </c>
      <c r="I295" s="10">
        <v>16.25</v>
      </c>
      <c r="J295" t="s">
        <v>81</v>
      </c>
      <c r="K295">
        <v>16.25</v>
      </c>
      <c r="L295" s="10">
        <v>5.31</v>
      </c>
      <c r="M295">
        <v>21.1</v>
      </c>
      <c r="N295" t="s">
        <v>81</v>
      </c>
      <c r="O295">
        <v>21.1</v>
      </c>
      <c r="P295" s="10">
        <v>15.790000000000003</v>
      </c>
      <c r="Q295" t="s">
        <v>81</v>
      </c>
      <c r="R295">
        <v>15.790000000000003</v>
      </c>
      <c r="S295" s="10">
        <v>5.03</v>
      </c>
      <c r="T295" s="10">
        <v>21.1</v>
      </c>
      <c r="U295" t="s">
        <v>81</v>
      </c>
      <c r="V295">
        <v>21.1</v>
      </c>
      <c r="W295" s="10">
        <v>16.07</v>
      </c>
      <c r="X295" s="10" t="s">
        <v>81</v>
      </c>
      <c r="Y295" s="10">
        <v>16.07</v>
      </c>
    </row>
    <row r="296" spans="1:25">
      <c r="A296" s="14">
        <v>43842.999999999302</v>
      </c>
      <c r="B296" s="9" t="s">
        <v>79</v>
      </c>
      <c r="C296" s="9" t="s">
        <v>79</v>
      </c>
      <c r="D296" s="9" t="s">
        <v>83</v>
      </c>
      <c r="E296" s="10">
        <v>4.8499999999999996</v>
      </c>
      <c r="F296">
        <v>42.8</v>
      </c>
      <c r="G296">
        <v>42.8</v>
      </c>
      <c r="H296" t="s">
        <v>81</v>
      </c>
      <c r="I296" s="10">
        <v>47.65</v>
      </c>
      <c r="J296">
        <v>47.65</v>
      </c>
      <c r="K296" t="s">
        <v>81</v>
      </c>
      <c r="L296" s="10">
        <v>5.31</v>
      </c>
      <c r="M296">
        <v>21.4</v>
      </c>
      <c r="N296">
        <v>21.4</v>
      </c>
      <c r="O296" t="s">
        <v>81</v>
      </c>
      <c r="P296" s="10">
        <v>26.709999999999997</v>
      </c>
      <c r="Q296">
        <v>26.709999999999997</v>
      </c>
      <c r="R296" t="s">
        <v>81</v>
      </c>
      <c r="S296" s="10">
        <v>5.03</v>
      </c>
      <c r="T296" s="10">
        <v>24.27</v>
      </c>
      <c r="U296">
        <v>24.27</v>
      </c>
      <c r="V296" t="s">
        <v>81</v>
      </c>
      <c r="W296" s="10">
        <v>29.3</v>
      </c>
      <c r="X296" s="10">
        <v>29.3</v>
      </c>
      <c r="Y296" s="10" t="s">
        <v>81</v>
      </c>
    </row>
    <row r="297" spans="1:25">
      <c r="A297" s="14">
        <v>43843.041666665966</v>
      </c>
      <c r="B297" s="9" t="s">
        <v>79</v>
      </c>
      <c r="C297" s="9" t="s">
        <v>79</v>
      </c>
      <c r="D297" s="9" t="s">
        <v>80</v>
      </c>
      <c r="E297" s="10">
        <v>4.8499999999999996</v>
      </c>
      <c r="F297">
        <v>22.52</v>
      </c>
      <c r="G297">
        <v>22.52</v>
      </c>
      <c r="H297" t="s">
        <v>81</v>
      </c>
      <c r="I297" s="10">
        <v>27.369999999999997</v>
      </c>
      <c r="J297">
        <v>27.369999999999997</v>
      </c>
      <c r="K297" t="s">
        <v>81</v>
      </c>
      <c r="L297" s="10">
        <v>5.31</v>
      </c>
      <c r="M297">
        <v>22.52</v>
      </c>
      <c r="N297">
        <v>22.52</v>
      </c>
      <c r="O297" t="s">
        <v>81</v>
      </c>
      <c r="P297" s="10">
        <v>27.83</v>
      </c>
      <c r="Q297">
        <v>27.83</v>
      </c>
      <c r="R297" t="s">
        <v>81</v>
      </c>
      <c r="S297" s="10">
        <v>5.03</v>
      </c>
      <c r="T297" s="10">
        <v>22.52</v>
      </c>
      <c r="U297">
        <v>22.52</v>
      </c>
      <c r="V297" t="s">
        <v>81</v>
      </c>
      <c r="W297" s="10">
        <v>27.55</v>
      </c>
      <c r="X297" s="10">
        <v>27.55</v>
      </c>
      <c r="Y297" s="10" t="s">
        <v>81</v>
      </c>
    </row>
    <row r="298" spans="1:25">
      <c r="A298" s="14">
        <v>43843.08333333263</v>
      </c>
      <c r="B298" s="9" t="s">
        <v>82</v>
      </c>
      <c r="C298" s="9" t="s">
        <v>82</v>
      </c>
      <c r="D298" s="9" t="s">
        <v>83</v>
      </c>
      <c r="E298" s="10">
        <v>4.8499999999999996</v>
      </c>
      <c r="F298">
        <v>0</v>
      </c>
      <c r="G298" t="s">
        <v>81</v>
      </c>
      <c r="H298">
        <v>0</v>
      </c>
      <c r="I298" s="10">
        <v>-4.8499999999999996</v>
      </c>
      <c r="J298" t="s">
        <v>81</v>
      </c>
      <c r="K298">
        <v>-4.8499999999999996</v>
      </c>
      <c r="L298" s="10">
        <v>5.31</v>
      </c>
      <c r="M298">
        <v>21.4</v>
      </c>
      <c r="N298" t="s">
        <v>81</v>
      </c>
      <c r="O298">
        <v>21.4</v>
      </c>
      <c r="P298" s="10">
        <v>16.09</v>
      </c>
      <c r="Q298" t="s">
        <v>81</v>
      </c>
      <c r="R298">
        <v>16.09</v>
      </c>
      <c r="S298" s="10">
        <v>5.03</v>
      </c>
      <c r="T298" s="10">
        <v>23.91</v>
      </c>
      <c r="U298" t="s">
        <v>81</v>
      </c>
      <c r="V298">
        <v>23.91</v>
      </c>
      <c r="W298" s="10">
        <v>18.88</v>
      </c>
      <c r="X298" s="10" t="s">
        <v>81</v>
      </c>
      <c r="Y298" s="10">
        <v>18.88</v>
      </c>
    </row>
    <row r="299" spans="1:25">
      <c r="A299" s="14">
        <v>43843.124999999294</v>
      </c>
      <c r="B299" s="9" t="s">
        <v>82</v>
      </c>
      <c r="C299" s="9" t="s">
        <v>82</v>
      </c>
      <c r="D299" s="9" t="s">
        <v>80</v>
      </c>
      <c r="E299" s="10">
        <v>4.8499999999999996</v>
      </c>
      <c r="F299">
        <v>23.96</v>
      </c>
      <c r="G299" t="s">
        <v>81</v>
      </c>
      <c r="H299">
        <v>23.96</v>
      </c>
      <c r="I299" s="10">
        <v>19.11</v>
      </c>
      <c r="J299" t="s">
        <v>81</v>
      </c>
      <c r="K299">
        <v>19.11</v>
      </c>
      <c r="L299" s="10">
        <v>5.31</v>
      </c>
      <c r="M299">
        <v>23.96</v>
      </c>
      <c r="N299" t="s">
        <v>81</v>
      </c>
      <c r="O299">
        <v>23.96</v>
      </c>
      <c r="P299" s="10">
        <v>18.650000000000002</v>
      </c>
      <c r="Q299" t="s">
        <v>81</v>
      </c>
      <c r="R299">
        <v>18.650000000000002</v>
      </c>
      <c r="S299" s="10">
        <v>5.03</v>
      </c>
      <c r="T299" s="10">
        <v>23.96</v>
      </c>
      <c r="U299" t="s">
        <v>81</v>
      </c>
      <c r="V299">
        <v>23.96</v>
      </c>
      <c r="W299" s="10">
        <v>18.93</v>
      </c>
      <c r="X299" s="10" t="s">
        <v>81</v>
      </c>
      <c r="Y299" s="10">
        <v>18.93</v>
      </c>
    </row>
    <row r="300" spans="1:25">
      <c r="A300" s="14">
        <v>43843.166666665958</v>
      </c>
      <c r="B300" s="9" t="s">
        <v>79</v>
      </c>
      <c r="C300" s="9" t="s">
        <v>79</v>
      </c>
      <c r="D300" s="9" t="s">
        <v>83</v>
      </c>
      <c r="E300" s="10">
        <v>4.8499999999999996</v>
      </c>
      <c r="F300">
        <v>42.8</v>
      </c>
      <c r="G300">
        <v>42.8</v>
      </c>
      <c r="H300" t="s">
        <v>81</v>
      </c>
      <c r="I300" s="10">
        <v>47.65</v>
      </c>
      <c r="J300">
        <v>47.65</v>
      </c>
      <c r="K300" t="s">
        <v>81</v>
      </c>
      <c r="L300" s="10">
        <v>5.31</v>
      </c>
      <c r="M300">
        <v>21.4</v>
      </c>
      <c r="N300">
        <v>21.4</v>
      </c>
      <c r="O300" t="s">
        <v>81</v>
      </c>
      <c r="P300" s="10">
        <v>26.709999999999997</v>
      </c>
      <c r="Q300">
        <v>26.709999999999997</v>
      </c>
      <c r="R300" t="s">
        <v>81</v>
      </c>
      <c r="S300" s="10">
        <v>5.03</v>
      </c>
      <c r="T300" s="10">
        <v>24.26</v>
      </c>
      <c r="U300">
        <v>24.26</v>
      </c>
      <c r="V300" t="s">
        <v>81</v>
      </c>
      <c r="W300" s="10">
        <v>29.290000000000003</v>
      </c>
      <c r="X300" s="10">
        <v>29.290000000000003</v>
      </c>
      <c r="Y300" s="10" t="s">
        <v>81</v>
      </c>
    </row>
    <row r="301" spans="1:25">
      <c r="A301" s="14">
        <v>43843.208333332623</v>
      </c>
      <c r="B301" s="9" t="s">
        <v>79</v>
      </c>
      <c r="C301" s="9" t="s">
        <v>79</v>
      </c>
      <c r="D301" s="9" t="s">
        <v>80</v>
      </c>
      <c r="E301" s="10">
        <v>4.8499999999999996</v>
      </c>
      <c r="F301">
        <v>65</v>
      </c>
      <c r="G301">
        <v>65</v>
      </c>
      <c r="H301" t="s">
        <v>81</v>
      </c>
      <c r="I301" s="10">
        <v>69.849999999999994</v>
      </c>
      <c r="J301">
        <v>69.849999999999994</v>
      </c>
      <c r="K301" t="s">
        <v>81</v>
      </c>
      <c r="L301" s="10">
        <v>5.31</v>
      </c>
      <c r="M301">
        <v>65</v>
      </c>
      <c r="N301">
        <v>65</v>
      </c>
      <c r="O301" t="s">
        <v>81</v>
      </c>
      <c r="P301" s="10">
        <v>70.31</v>
      </c>
      <c r="Q301">
        <v>70.31</v>
      </c>
      <c r="R301" t="s">
        <v>81</v>
      </c>
      <c r="S301" s="10">
        <v>5.03</v>
      </c>
      <c r="T301" s="10">
        <v>65</v>
      </c>
      <c r="U301">
        <v>65</v>
      </c>
      <c r="V301" t="s">
        <v>81</v>
      </c>
      <c r="W301" s="10">
        <v>70.03</v>
      </c>
      <c r="X301" s="10">
        <v>70.03</v>
      </c>
      <c r="Y301" s="10" t="s">
        <v>81</v>
      </c>
    </row>
    <row r="302" spans="1:25">
      <c r="A302" s="14">
        <v>43843.249999999287</v>
      </c>
      <c r="B302" s="9" t="s">
        <v>79</v>
      </c>
      <c r="C302" s="9" t="s">
        <v>79</v>
      </c>
      <c r="D302" s="9" t="s">
        <v>80</v>
      </c>
      <c r="E302" s="10">
        <v>4.8499999999999996</v>
      </c>
      <c r="F302">
        <v>75</v>
      </c>
      <c r="G302">
        <v>75</v>
      </c>
      <c r="H302" t="s">
        <v>81</v>
      </c>
      <c r="I302" s="10">
        <v>79.849999999999994</v>
      </c>
      <c r="J302">
        <v>79.849999999999994</v>
      </c>
      <c r="K302" t="s">
        <v>81</v>
      </c>
      <c r="L302" s="10">
        <v>5.31</v>
      </c>
      <c r="M302">
        <v>75</v>
      </c>
      <c r="N302">
        <v>75</v>
      </c>
      <c r="O302" t="s">
        <v>81</v>
      </c>
      <c r="P302" s="10">
        <v>80.31</v>
      </c>
      <c r="Q302">
        <v>80.31</v>
      </c>
      <c r="R302" t="s">
        <v>81</v>
      </c>
      <c r="S302" s="10">
        <v>5.03</v>
      </c>
      <c r="T302" s="10">
        <v>75</v>
      </c>
      <c r="U302">
        <v>75</v>
      </c>
      <c r="V302" t="s">
        <v>81</v>
      </c>
      <c r="W302" s="10">
        <v>80.03</v>
      </c>
      <c r="X302" s="10">
        <v>80.03</v>
      </c>
      <c r="Y302" s="10" t="s">
        <v>81</v>
      </c>
    </row>
    <row r="303" spans="1:25">
      <c r="A303" s="14">
        <v>43843.291666665951</v>
      </c>
      <c r="B303" s="9" t="s">
        <v>79</v>
      </c>
      <c r="C303" s="9" t="s">
        <v>79</v>
      </c>
      <c r="D303" s="9" t="s">
        <v>80</v>
      </c>
      <c r="E303" s="10">
        <v>4.8499999999999996</v>
      </c>
      <c r="F303">
        <v>89</v>
      </c>
      <c r="G303">
        <v>89</v>
      </c>
      <c r="H303" t="s">
        <v>81</v>
      </c>
      <c r="I303" s="10">
        <v>93.85</v>
      </c>
      <c r="J303">
        <v>93.85</v>
      </c>
      <c r="K303" t="s">
        <v>81</v>
      </c>
      <c r="L303" s="10">
        <v>5.31</v>
      </c>
      <c r="M303">
        <v>89</v>
      </c>
      <c r="N303">
        <v>89</v>
      </c>
      <c r="O303" t="s">
        <v>81</v>
      </c>
      <c r="P303" s="10">
        <v>94.31</v>
      </c>
      <c r="Q303">
        <v>94.31</v>
      </c>
      <c r="R303" t="s">
        <v>81</v>
      </c>
      <c r="S303" s="10">
        <v>5.03</v>
      </c>
      <c r="T303" s="10">
        <v>89</v>
      </c>
      <c r="U303">
        <v>89</v>
      </c>
      <c r="V303" t="s">
        <v>81</v>
      </c>
      <c r="W303" s="10">
        <v>94.03</v>
      </c>
      <c r="X303" s="10">
        <v>94.03</v>
      </c>
      <c r="Y303" s="10" t="s">
        <v>81</v>
      </c>
    </row>
    <row r="304" spans="1:25">
      <c r="A304" s="14">
        <v>43843.333333332615</v>
      </c>
      <c r="B304" s="9" t="s">
        <v>82</v>
      </c>
      <c r="C304" s="9" t="s">
        <v>82</v>
      </c>
      <c r="D304" s="9" t="s">
        <v>80</v>
      </c>
      <c r="E304" s="10">
        <v>4.8499999999999996</v>
      </c>
      <c r="F304">
        <v>36.6</v>
      </c>
      <c r="G304" t="s">
        <v>81</v>
      </c>
      <c r="H304">
        <v>36.6</v>
      </c>
      <c r="I304" s="10">
        <v>31.75</v>
      </c>
      <c r="J304" t="s">
        <v>81</v>
      </c>
      <c r="K304">
        <v>31.75</v>
      </c>
      <c r="L304" s="10">
        <v>5.31</v>
      </c>
      <c r="M304">
        <v>36.6</v>
      </c>
      <c r="N304" t="s">
        <v>81</v>
      </c>
      <c r="O304">
        <v>36.6</v>
      </c>
      <c r="P304" s="10">
        <v>31.290000000000003</v>
      </c>
      <c r="Q304" t="s">
        <v>81</v>
      </c>
      <c r="R304">
        <v>31.290000000000003</v>
      </c>
      <c r="S304" s="10">
        <v>5.03</v>
      </c>
      <c r="T304" s="10">
        <v>36.6</v>
      </c>
      <c r="U304" t="s">
        <v>81</v>
      </c>
      <c r="V304">
        <v>36.6</v>
      </c>
      <c r="W304" s="10">
        <v>31.57</v>
      </c>
      <c r="X304" s="10" t="s">
        <v>81</v>
      </c>
      <c r="Y304" s="10">
        <v>31.57</v>
      </c>
    </row>
    <row r="305" spans="1:25">
      <c r="A305" s="14">
        <v>43843.37499999928</v>
      </c>
      <c r="B305" s="9" t="s">
        <v>82</v>
      </c>
      <c r="C305" s="9" t="s">
        <v>82</v>
      </c>
      <c r="D305" s="9" t="s">
        <v>80</v>
      </c>
      <c r="E305" s="10">
        <v>4.8499999999999996</v>
      </c>
      <c r="F305">
        <v>28</v>
      </c>
      <c r="G305" t="s">
        <v>81</v>
      </c>
      <c r="H305">
        <v>28</v>
      </c>
      <c r="I305" s="10">
        <v>23.15</v>
      </c>
      <c r="J305" t="s">
        <v>81</v>
      </c>
      <c r="K305">
        <v>23.15</v>
      </c>
      <c r="L305" s="10">
        <v>5.31</v>
      </c>
      <c r="M305">
        <v>28</v>
      </c>
      <c r="N305" t="s">
        <v>81</v>
      </c>
      <c r="O305">
        <v>28</v>
      </c>
      <c r="P305" s="10">
        <v>22.69</v>
      </c>
      <c r="Q305" t="s">
        <v>81</v>
      </c>
      <c r="R305">
        <v>22.69</v>
      </c>
      <c r="S305" s="10">
        <v>5.03</v>
      </c>
      <c r="T305" s="10">
        <v>28</v>
      </c>
      <c r="U305" t="s">
        <v>81</v>
      </c>
      <c r="V305">
        <v>28</v>
      </c>
      <c r="W305" s="10">
        <v>22.97</v>
      </c>
      <c r="X305" s="10" t="s">
        <v>81</v>
      </c>
      <c r="Y305" s="10">
        <v>22.97</v>
      </c>
    </row>
    <row r="306" spans="1:25">
      <c r="A306" s="14">
        <v>43843.416666665944</v>
      </c>
      <c r="B306" s="9" t="s">
        <v>79</v>
      </c>
      <c r="C306" s="9" t="s">
        <v>79</v>
      </c>
      <c r="D306" s="9" t="s">
        <v>80</v>
      </c>
      <c r="E306" s="10">
        <v>4.8499999999999996</v>
      </c>
      <c r="F306">
        <v>48.32</v>
      </c>
      <c r="G306">
        <v>48.32</v>
      </c>
      <c r="H306" t="s">
        <v>81</v>
      </c>
      <c r="I306" s="10">
        <v>53.17</v>
      </c>
      <c r="J306">
        <v>53.17</v>
      </c>
      <c r="K306" t="s">
        <v>81</v>
      </c>
      <c r="L306" s="10">
        <v>5.31</v>
      </c>
      <c r="M306">
        <v>48.32</v>
      </c>
      <c r="N306">
        <v>48.32</v>
      </c>
      <c r="O306" t="s">
        <v>81</v>
      </c>
      <c r="P306" s="10">
        <v>53.63</v>
      </c>
      <c r="Q306">
        <v>53.63</v>
      </c>
      <c r="R306" t="s">
        <v>81</v>
      </c>
      <c r="S306" s="10">
        <v>5.03</v>
      </c>
      <c r="T306" s="10">
        <v>48.32</v>
      </c>
      <c r="U306">
        <v>48.32</v>
      </c>
      <c r="V306" t="s">
        <v>81</v>
      </c>
      <c r="W306" s="10">
        <v>53.35</v>
      </c>
      <c r="X306" s="10">
        <v>53.35</v>
      </c>
      <c r="Y306" s="10" t="s">
        <v>81</v>
      </c>
    </row>
    <row r="307" spans="1:25">
      <c r="A307" s="14">
        <v>43843.458333332608</v>
      </c>
      <c r="B307" s="9" t="s">
        <v>79</v>
      </c>
      <c r="C307" s="9" t="s">
        <v>79</v>
      </c>
      <c r="D307" s="9" t="s">
        <v>80</v>
      </c>
      <c r="E307" s="10">
        <v>4.8499999999999996</v>
      </c>
      <c r="F307">
        <v>80</v>
      </c>
      <c r="G307">
        <v>80</v>
      </c>
      <c r="H307" t="s">
        <v>81</v>
      </c>
      <c r="I307" s="10">
        <v>84.85</v>
      </c>
      <c r="J307">
        <v>84.85</v>
      </c>
      <c r="K307" t="s">
        <v>81</v>
      </c>
      <c r="L307" s="10">
        <v>5.31</v>
      </c>
      <c r="M307">
        <v>80</v>
      </c>
      <c r="N307">
        <v>80</v>
      </c>
      <c r="O307" t="s">
        <v>81</v>
      </c>
      <c r="P307" s="10">
        <v>85.31</v>
      </c>
      <c r="Q307">
        <v>85.31</v>
      </c>
      <c r="R307" t="s">
        <v>81</v>
      </c>
      <c r="S307" s="10">
        <v>5.03</v>
      </c>
      <c r="T307" s="10">
        <v>80</v>
      </c>
      <c r="U307">
        <v>80</v>
      </c>
      <c r="V307" t="s">
        <v>81</v>
      </c>
      <c r="W307" s="10">
        <v>85.03</v>
      </c>
      <c r="X307" s="10">
        <v>85.03</v>
      </c>
      <c r="Y307" s="10" t="s">
        <v>81</v>
      </c>
    </row>
    <row r="308" spans="1:25">
      <c r="A308" s="14">
        <v>43843.499999999272</v>
      </c>
      <c r="B308" s="9" t="s">
        <v>82</v>
      </c>
      <c r="C308" s="9" t="s">
        <v>82</v>
      </c>
      <c r="D308" s="9" t="s">
        <v>80</v>
      </c>
      <c r="E308" s="10">
        <v>4.8499999999999996</v>
      </c>
      <c r="F308">
        <v>28</v>
      </c>
      <c r="G308" t="s">
        <v>81</v>
      </c>
      <c r="H308">
        <v>28</v>
      </c>
      <c r="I308" s="10">
        <v>23.15</v>
      </c>
      <c r="J308" t="s">
        <v>81</v>
      </c>
      <c r="K308">
        <v>23.15</v>
      </c>
      <c r="L308" s="10">
        <v>5.31</v>
      </c>
      <c r="M308">
        <v>28</v>
      </c>
      <c r="N308" t="s">
        <v>81</v>
      </c>
      <c r="O308">
        <v>28</v>
      </c>
      <c r="P308" s="10">
        <v>22.69</v>
      </c>
      <c r="Q308" t="s">
        <v>81</v>
      </c>
      <c r="R308">
        <v>22.69</v>
      </c>
      <c r="S308" s="10">
        <v>5.03</v>
      </c>
      <c r="T308" s="10">
        <v>28</v>
      </c>
      <c r="U308" t="s">
        <v>81</v>
      </c>
      <c r="V308">
        <v>28</v>
      </c>
      <c r="W308" s="10">
        <v>22.97</v>
      </c>
      <c r="X308" s="10" t="s">
        <v>81</v>
      </c>
      <c r="Y308" s="10">
        <v>22.97</v>
      </c>
    </row>
    <row r="309" spans="1:25">
      <c r="A309" s="14">
        <v>43843.541666665937</v>
      </c>
      <c r="B309" s="9" t="s">
        <v>82</v>
      </c>
      <c r="C309" s="9" t="s">
        <v>82</v>
      </c>
      <c r="D309" s="9" t="s">
        <v>80</v>
      </c>
      <c r="E309" s="10">
        <v>4.8499999999999996</v>
      </c>
      <c r="F309">
        <v>24.5</v>
      </c>
      <c r="G309" t="s">
        <v>81</v>
      </c>
      <c r="H309">
        <v>24.5</v>
      </c>
      <c r="I309" s="10">
        <v>19.649999999999999</v>
      </c>
      <c r="J309" t="s">
        <v>81</v>
      </c>
      <c r="K309">
        <v>19.649999999999999</v>
      </c>
      <c r="L309" s="10">
        <v>5.31</v>
      </c>
      <c r="M309">
        <v>24.5</v>
      </c>
      <c r="N309" t="s">
        <v>81</v>
      </c>
      <c r="O309">
        <v>24.5</v>
      </c>
      <c r="P309" s="10">
        <v>19.190000000000001</v>
      </c>
      <c r="Q309" t="s">
        <v>81</v>
      </c>
      <c r="R309">
        <v>19.190000000000001</v>
      </c>
      <c r="S309" s="10">
        <v>5.03</v>
      </c>
      <c r="T309" s="10">
        <v>24.5</v>
      </c>
      <c r="U309" t="s">
        <v>81</v>
      </c>
      <c r="V309">
        <v>24.5</v>
      </c>
      <c r="W309" s="10">
        <v>19.47</v>
      </c>
      <c r="X309" s="10" t="s">
        <v>81</v>
      </c>
      <c r="Y309" s="10">
        <v>19.47</v>
      </c>
    </row>
    <row r="310" spans="1:25">
      <c r="A310" s="14">
        <v>43843.583333332601</v>
      </c>
      <c r="B310" s="9" t="s">
        <v>82</v>
      </c>
      <c r="C310" s="9" t="s">
        <v>82</v>
      </c>
      <c r="D310" s="9" t="s">
        <v>80</v>
      </c>
      <c r="E310" s="10">
        <v>4.8499999999999996</v>
      </c>
      <c r="F310">
        <v>23.5</v>
      </c>
      <c r="G310" t="s">
        <v>81</v>
      </c>
      <c r="H310">
        <v>23.5</v>
      </c>
      <c r="I310" s="10">
        <v>18.649999999999999</v>
      </c>
      <c r="J310" t="s">
        <v>81</v>
      </c>
      <c r="K310">
        <v>18.649999999999999</v>
      </c>
      <c r="L310" s="10">
        <v>5.31</v>
      </c>
      <c r="M310">
        <v>23.5</v>
      </c>
      <c r="N310" t="s">
        <v>81</v>
      </c>
      <c r="O310">
        <v>23.5</v>
      </c>
      <c r="P310" s="10">
        <v>18.190000000000001</v>
      </c>
      <c r="Q310" t="s">
        <v>81</v>
      </c>
      <c r="R310">
        <v>18.190000000000001</v>
      </c>
      <c r="S310" s="10">
        <v>5.03</v>
      </c>
      <c r="T310" s="10">
        <v>23.5</v>
      </c>
      <c r="U310" t="s">
        <v>81</v>
      </c>
      <c r="V310">
        <v>23.5</v>
      </c>
      <c r="W310" s="10">
        <v>18.47</v>
      </c>
      <c r="X310" s="10" t="s">
        <v>81</v>
      </c>
      <c r="Y310" s="10">
        <v>18.47</v>
      </c>
    </row>
    <row r="311" spans="1:25">
      <c r="A311" s="14">
        <v>43843.624999999265</v>
      </c>
      <c r="B311" s="9" t="s">
        <v>82</v>
      </c>
      <c r="C311" s="9" t="s">
        <v>82</v>
      </c>
      <c r="D311" s="9" t="s">
        <v>80</v>
      </c>
      <c r="E311" s="10">
        <v>4.8499999999999996</v>
      </c>
      <c r="F311">
        <v>24</v>
      </c>
      <c r="G311" t="s">
        <v>81</v>
      </c>
      <c r="H311">
        <v>24</v>
      </c>
      <c r="I311" s="10">
        <v>19.149999999999999</v>
      </c>
      <c r="J311" t="s">
        <v>81</v>
      </c>
      <c r="K311">
        <v>19.149999999999999</v>
      </c>
      <c r="L311" s="10">
        <v>5.31</v>
      </c>
      <c r="M311">
        <v>24</v>
      </c>
      <c r="N311" t="s">
        <v>81</v>
      </c>
      <c r="O311">
        <v>24</v>
      </c>
      <c r="P311" s="10">
        <v>18.690000000000001</v>
      </c>
      <c r="Q311" t="s">
        <v>81</v>
      </c>
      <c r="R311">
        <v>18.690000000000001</v>
      </c>
      <c r="S311" s="10">
        <v>5.03</v>
      </c>
      <c r="T311" s="10">
        <v>24</v>
      </c>
      <c r="U311" t="s">
        <v>81</v>
      </c>
      <c r="V311">
        <v>24</v>
      </c>
      <c r="W311" s="10">
        <v>18.97</v>
      </c>
      <c r="X311" s="10" t="s">
        <v>81</v>
      </c>
      <c r="Y311" s="10">
        <v>18.97</v>
      </c>
    </row>
    <row r="312" spans="1:25">
      <c r="A312" s="14">
        <v>43843.666666665929</v>
      </c>
      <c r="B312" s="9" t="s">
        <v>82</v>
      </c>
      <c r="C312" s="9" t="s">
        <v>82</v>
      </c>
      <c r="D312" s="9" t="s">
        <v>80</v>
      </c>
      <c r="E312" s="10">
        <v>4.8499999999999996</v>
      </c>
      <c r="F312">
        <v>29.25</v>
      </c>
      <c r="G312" t="s">
        <v>81</v>
      </c>
      <c r="H312">
        <v>29.25</v>
      </c>
      <c r="I312" s="10">
        <v>24.4</v>
      </c>
      <c r="J312" t="s">
        <v>81</v>
      </c>
      <c r="K312">
        <v>24.4</v>
      </c>
      <c r="L312" s="10">
        <v>5.31</v>
      </c>
      <c r="M312">
        <v>29.25</v>
      </c>
      <c r="N312" t="s">
        <v>81</v>
      </c>
      <c r="O312">
        <v>29.25</v>
      </c>
      <c r="P312" s="10">
        <v>23.94</v>
      </c>
      <c r="Q312" t="s">
        <v>81</v>
      </c>
      <c r="R312">
        <v>23.94</v>
      </c>
      <c r="S312" s="10">
        <v>5.03</v>
      </c>
      <c r="T312" s="10">
        <v>29.25</v>
      </c>
      <c r="U312" t="s">
        <v>81</v>
      </c>
      <c r="V312">
        <v>29.25</v>
      </c>
      <c r="W312" s="10">
        <v>24.22</v>
      </c>
      <c r="X312" s="10" t="s">
        <v>81</v>
      </c>
      <c r="Y312" s="10">
        <v>24.22</v>
      </c>
    </row>
    <row r="313" spans="1:25">
      <c r="A313" s="14">
        <v>43843.708333332594</v>
      </c>
      <c r="B313" s="9" t="s">
        <v>82</v>
      </c>
      <c r="C313" s="9" t="s">
        <v>82</v>
      </c>
      <c r="D313" s="9" t="s">
        <v>80</v>
      </c>
      <c r="E313" s="10">
        <v>4.8499999999999996</v>
      </c>
      <c r="F313">
        <v>35</v>
      </c>
      <c r="G313" t="s">
        <v>81</v>
      </c>
      <c r="H313">
        <v>35</v>
      </c>
      <c r="I313" s="10">
        <v>30.15</v>
      </c>
      <c r="J313" t="s">
        <v>81</v>
      </c>
      <c r="K313">
        <v>30.15</v>
      </c>
      <c r="L313" s="10">
        <v>5.31</v>
      </c>
      <c r="M313">
        <v>35</v>
      </c>
      <c r="N313" t="s">
        <v>81</v>
      </c>
      <c r="O313">
        <v>35</v>
      </c>
      <c r="P313" s="10">
        <v>29.69</v>
      </c>
      <c r="Q313" t="s">
        <v>81</v>
      </c>
      <c r="R313">
        <v>29.69</v>
      </c>
      <c r="S313" s="10">
        <v>5.03</v>
      </c>
      <c r="T313" s="10">
        <v>35</v>
      </c>
      <c r="U313" t="s">
        <v>81</v>
      </c>
      <c r="V313">
        <v>35</v>
      </c>
      <c r="W313" s="10">
        <v>29.97</v>
      </c>
      <c r="X313" s="10" t="s">
        <v>81</v>
      </c>
      <c r="Y313" s="10">
        <v>29.97</v>
      </c>
    </row>
    <row r="314" spans="1:25">
      <c r="A314" s="14">
        <v>43843.749999999258</v>
      </c>
      <c r="B314" s="9" t="s">
        <v>79</v>
      </c>
      <c r="C314" s="9" t="s">
        <v>82</v>
      </c>
      <c r="D314" s="9" t="s">
        <v>80</v>
      </c>
      <c r="E314" s="10">
        <v>4.8499999999999996</v>
      </c>
      <c r="F314">
        <v>54.8</v>
      </c>
      <c r="G314">
        <v>54.8</v>
      </c>
      <c r="H314" t="s">
        <v>81</v>
      </c>
      <c r="I314" s="10">
        <v>59.65</v>
      </c>
      <c r="J314">
        <v>59.65</v>
      </c>
      <c r="K314" t="s">
        <v>81</v>
      </c>
      <c r="L314" s="10">
        <v>5.31</v>
      </c>
      <c r="M314">
        <v>54.8</v>
      </c>
      <c r="N314">
        <v>54.8</v>
      </c>
      <c r="O314" t="s">
        <v>81</v>
      </c>
      <c r="P314" s="10">
        <v>60.11</v>
      </c>
      <c r="Q314">
        <v>60.11</v>
      </c>
      <c r="R314" t="s">
        <v>81</v>
      </c>
      <c r="S314" s="10">
        <v>5.03</v>
      </c>
      <c r="T314" s="10">
        <v>45.68</v>
      </c>
      <c r="U314" t="s">
        <v>81</v>
      </c>
      <c r="V314">
        <v>45.68</v>
      </c>
      <c r="W314" s="10">
        <v>40.65</v>
      </c>
      <c r="X314" s="10" t="s">
        <v>81</v>
      </c>
      <c r="Y314" s="10">
        <v>40.65</v>
      </c>
    </row>
    <row r="315" spans="1:25">
      <c r="A315" s="14">
        <v>43843.791666665922</v>
      </c>
      <c r="B315" s="9" t="s">
        <v>82</v>
      </c>
      <c r="C315" s="9" t="s">
        <v>82</v>
      </c>
      <c r="D315" s="9" t="s">
        <v>80</v>
      </c>
      <c r="E315" s="10">
        <v>4.8499999999999996</v>
      </c>
      <c r="F315">
        <v>1</v>
      </c>
      <c r="G315" t="s">
        <v>81</v>
      </c>
      <c r="H315">
        <v>1</v>
      </c>
      <c r="I315" s="10">
        <v>-3.8499999999999996</v>
      </c>
      <c r="J315" t="s">
        <v>81</v>
      </c>
      <c r="K315">
        <v>-3.8499999999999996</v>
      </c>
      <c r="L315" s="10">
        <v>5.31</v>
      </c>
      <c r="M315">
        <v>1</v>
      </c>
      <c r="N315" t="s">
        <v>81</v>
      </c>
      <c r="O315">
        <v>1</v>
      </c>
      <c r="P315" s="10">
        <v>-4.3099999999999996</v>
      </c>
      <c r="Q315" t="s">
        <v>81</v>
      </c>
      <c r="R315">
        <v>-4.3099999999999996</v>
      </c>
      <c r="S315" s="10">
        <v>5.03</v>
      </c>
      <c r="T315" s="10">
        <v>1</v>
      </c>
      <c r="U315" t="s">
        <v>81</v>
      </c>
      <c r="V315">
        <v>1</v>
      </c>
      <c r="W315" s="10">
        <v>-4.03</v>
      </c>
      <c r="X315" s="10" t="s">
        <v>81</v>
      </c>
      <c r="Y315" s="10">
        <v>-4.03</v>
      </c>
    </row>
    <row r="316" spans="1:25">
      <c r="A316" s="14">
        <v>43843.833333332586</v>
      </c>
      <c r="B316" s="9" t="s">
        <v>82</v>
      </c>
      <c r="C316" s="9" t="s">
        <v>82</v>
      </c>
      <c r="D316" s="9" t="s">
        <v>80</v>
      </c>
      <c r="E316" s="10">
        <v>4.8499999999999996</v>
      </c>
      <c r="F316">
        <v>1</v>
      </c>
      <c r="G316" t="s">
        <v>81</v>
      </c>
      <c r="H316">
        <v>1</v>
      </c>
      <c r="I316" s="10">
        <v>-3.8499999999999996</v>
      </c>
      <c r="J316" t="s">
        <v>81</v>
      </c>
      <c r="K316">
        <v>-3.8499999999999996</v>
      </c>
      <c r="L316" s="10">
        <v>5.31</v>
      </c>
      <c r="M316">
        <v>1</v>
      </c>
      <c r="N316" t="s">
        <v>81</v>
      </c>
      <c r="O316">
        <v>1</v>
      </c>
      <c r="P316" s="10">
        <v>-4.3099999999999996</v>
      </c>
      <c r="Q316" t="s">
        <v>81</v>
      </c>
      <c r="R316">
        <v>-4.3099999999999996</v>
      </c>
      <c r="S316" s="10">
        <v>5.03</v>
      </c>
      <c r="T316" s="10">
        <v>1</v>
      </c>
      <c r="U316" t="s">
        <v>81</v>
      </c>
      <c r="V316">
        <v>1</v>
      </c>
      <c r="W316" s="10">
        <v>-4.03</v>
      </c>
      <c r="X316" s="10" t="s">
        <v>81</v>
      </c>
      <c r="Y316" s="10">
        <v>-4.03</v>
      </c>
    </row>
    <row r="317" spans="1:25">
      <c r="A317" s="14">
        <v>43843.874999999251</v>
      </c>
      <c r="B317" s="9" t="s">
        <v>82</v>
      </c>
      <c r="C317" s="9" t="s">
        <v>82</v>
      </c>
      <c r="D317" s="9" t="s">
        <v>80</v>
      </c>
      <c r="E317" s="10">
        <v>4.8499999999999996</v>
      </c>
      <c r="F317">
        <v>1</v>
      </c>
      <c r="G317" t="s">
        <v>81</v>
      </c>
      <c r="H317">
        <v>1</v>
      </c>
      <c r="I317" s="10">
        <v>-3.8499999999999996</v>
      </c>
      <c r="J317" t="s">
        <v>81</v>
      </c>
      <c r="K317">
        <v>-3.8499999999999996</v>
      </c>
      <c r="L317" s="10">
        <v>5.31</v>
      </c>
      <c r="M317">
        <v>1</v>
      </c>
      <c r="N317" t="s">
        <v>81</v>
      </c>
      <c r="O317">
        <v>1</v>
      </c>
      <c r="P317" s="10">
        <v>-4.3099999999999996</v>
      </c>
      <c r="Q317" t="s">
        <v>81</v>
      </c>
      <c r="R317">
        <v>-4.3099999999999996</v>
      </c>
      <c r="S317" s="10">
        <v>5.03</v>
      </c>
      <c r="T317" s="10">
        <v>1</v>
      </c>
      <c r="U317" t="s">
        <v>81</v>
      </c>
      <c r="V317">
        <v>1</v>
      </c>
      <c r="W317" s="10">
        <v>-4.03</v>
      </c>
      <c r="X317" s="10" t="s">
        <v>81</v>
      </c>
      <c r="Y317" s="10">
        <v>-4.03</v>
      </c>
    </row>
    <row r="318" spans="1:25">
      <c r="A318" s="14">
        <v>43843.916666665915</v>
      </c>
      <c r="B318" s="9" t="s">
        <v>82</v>
      </c>
      <c r="C318" s="9" t="s">
        <v>82</v>
      </c>
      <c r="D318" s="9" t="s">
        <v>80</v>
      </c>
      <c r="E318" s="10">
        <v>4.8499999999999996</v>
      </c>
      <c r="F318">
        <v>26.04</v>
      </c>
      <c r="G318" t="s">
        <v>81</v>
      </c>
      <c r="H318">
        <v>26.04</v>
      </c>
      <c r="I318" s="10">
        <v>21.189999999999998</v>
      </c>
      <c r="J318" t="s">
        <v>81</v>
      </c>
      <c r="K318">
        <v>21.189999999999998</v>
      </c>
      <c r="L318" s="10">
        <v>5.31</v>
      </c>
      <c r="M318">
        <v>26.04</v>
      </c>
      <c r="N318" t="s">
        <v>81</v>
      </c>
      <c r="O318">
        <v>26.04</v>
      </c>
      <c r="P318" s="10">
        <v>20.73</v>
      </c>
      <c r="Q318" t="s">
        <v>81</v>
      </c>
      <c r="R318">
        <v>20.73</v>
      </c>
      <c r="S318" s="10">
        <v>5.03</v>
      </c>
      <c r="T318" s="10">
        <v>26.04</v>
      </c>
      <c r="U318" t="s">
        <v>81</v>
      </c>
      <c r="V318">
        <v>26.04</v>
      </c>
      <c r="W318" s="10">
        <v>21.009999999999998</v>
      </c>
      <c r="X318" s="10" t="s">
        <v>81</v>
      </c>
      <c r="Y318" s="10">
        <v>21.009999999999998</v>
      </c>
    </row>
    <row r="319" spans="1:25">
      <c r="A319" s="14">
        <v>43843.958333332579</v>
      </c>
      <c r="B319" s="9" t="s">
        <v>82</v>
      </c>
      <c r="C319" s="9" t="s">
        <v>82</v>
      </c>
      <c r="D319" s="9" t="s">
        <v>83</v>
      </c>
      <c r="E319" s="10">
        <v>4.8499999999999996</v>
      </c>
      <c r="F319">
        <v>1</v>
      </c>
      <c r="G319" t="s">
        <v>81</v>
      </c>
      <c r="H319">
        <v>1</v>
      </c>
      <c r="I319" s="10">
        <v>-3.8499999999999996</v>
      </c>
      <c r="J319" t="s">
        <v>81</v>
      </c>
      <c r="K319">
        <v>-3.8499999999999996</v>
      </c>
      <c r="L319" s="10">
        <v>5.31</v>
      </c>
      <c r="M319">
        <v>18.809999999999999</v>
      </c>
      <c r="N319" t="s">
        <v>81</v>
      </c>
      <c r="O319">
        <v>18.809999999999999</v>
      </c>
      <c r="P319" s="10">
        <v>13.5</v>
      </c>
      <c r="Q319" t="s">
        <v>81</v>
      </c>
      <c r="R319">
        <v>13.5</v>
      </c>
      <c r="S319" s="10">
        <v>5.03</v>
      </c>
      <c r="T319" s="10">
        <v>26.61</v>
      </c>
      <c r="U319" t="s">
        <v>81</v>
      </c>
      <c r="V319">
        <v>26.61</v>
      </c>
      <c r="W319" s="10">
        <v>21.58</v>
      </c>
      <c r="X319" s="10" t="s">
        <v>81</v>
      </c>
      <c r="Y319" s="10">
        <v>21.58</v>
      </c>
    </row>
    <row r="320" spans="1:25">
      <c r="A320" s="14">
        <v>43843.999999999243</v>
      </c>
      <c r="B320" s="9" t="s">
        <v>82</v>
      </c>
      <c r="C320" s="9" t="s">
        <v>82</v>
      </c>
      <c r="D320" s="9" t="s">
        <v>80</v>
      </c>
      <c r="E320" s="10">
        <v>4.8499999999999996</v>
      </c>
      <c r="F320">
        <v>21.6</v>
      </c>
      <c r="G320" t="s">
        <v>81</v>
      </c>
      <c r="H320">
        <v>21.6</v>
      </c>
      <c r="I320" s="10">
        <v>16.75</v>
      </c>
      <c r="J320" t="s">
        <v>81</v>
      </c>
      <c r="K320">
        <v>16.75</v>
      </c>
      <c r="L320" s="10">
        <v>5.31</v>
      </c>
      <c r="M320">
        <v>21.6</v>
      </c>
      <c r="N320" t="s">
        <v>81</v>
      </c>
      <c r="O320">
        <v>21.6</v>
      </c>
      <c r="P320" s="10">
        <v>16.290000000000003</v>
      </c>
      <c r="Q320" t="s">
        <v>81</v>
      </c>
      <c r="R320">
        <v>16.290000000000003</v>
      </c>
      <c r="S320" s="10">
        <v>5.03</v>
      </c>
      <c r="T320" s="10">
        <v>21.6</v>
      </c>
      <c r="U320" t="s">
        <v>81</v>
      </c>
      <c r="V320">
        <v>21.6</v>
      </c>
      <c r="W320" s="10">
        <v>16.57</v>
      </c>
      <c r="X320" s="10" t="s">
        <v>81</v>
      </c>
      <c r="Y320" s="10">
        <v>16.57</v>
      </c>
    </row>
    <row r="321" spans="1:25">
      <c r="A321" s="14">
        <v>43844.041666665908</v>
      </c>
      <c r="B321" s="9" t="s">
        <v>82</v>
      </c>
      <c r="C321" s="9" t="s">
        <v>82</v>
      </c>
      <c r="D321" s="9" t="s">
        <v>83</v>
      </c>
      <c r="E321" s="10">
        <v>4.8499999999999996</v>
      </c>
      <c r="F321">
        <v>41</v>
      </c>
      <c r="G321" t="s">
        <v>81</v>
      </c>
      <c r="H321">
        <v>41</v>
      </c>
      <c r="I321" s="10">
        <v>36.15</v>
      </c>
      <c r="J321" t="s">
        <v>81</v>
      </c>
      <c r="K321">
        <v>36.15</v>
      </c>
      <c r="L321" s="10">
        <v>5.31</v>
      </c>
      <c r="M321">
        <v>42</v>
      </c>
      <c r="N321" t="s">
        <v>81</v>
      </c>
      <c r="O321">
        <v>42</v>
      </c>
      <c r="P321" s="10">
        <v>36.69</v>
      </c>
      <c r="Q321" t="s">
        <v>81</v>
      </c>
      <c r="R321">
        <v>36.69</v>
      </c>
      <c r="S321" s="10">
        <v>5.03</v>
      </c>
      <c r="T321" s="10">
        <v>27.1</v>
      </c>
      <c r="U321" t="s">
        <v>81</v>
      </c>
      <c r="V321">
        <v>27.1</v>
      </c>
      <c r="W321" s="10">
        <v>22.07</v>
      </c>
      <c r="X321" s="10" t="s">
        <v>81</v>
      </c>
      <c r="Y321" s="10">
        <v>22.07</v>
      </c>
    </row>
    <row r="322" spans="1:25">
      <c r="A322" s="14">
        <v>43844.083333332572</v>
      </c>
      <c r="B322" s="9" t="s">
        <v>82</v>
      </c>
      <c r="C322" s="9" t="s">
        <v>82</v>
      </c>
      <c r="D322" s="9" t="s">
        <v>83</v>
      </c>
      <c r="E322" s="10">
        <v>4.8499999999999996</v>
      </c>
      <c r="F322">
        <v>41</v>
      </c>
      <c r="G322" t="s">
        <v>81</v>
      </c>
      <c r="H322">
        <v>41</v>
      </c>
      <c r="I322" s="10">
        <v>36.15</v>
      </c>
      <c r="J322" t="s">
        <v>81</v>
      </c>
      <c r="K322">
        <v>36.15</v>
      </c>
      <c r="L322" s="10">
        <v>5.31</v>
      </c>
      <c r="M322">
        <v>42</v>
      </c>
      <c r="N322" t="s">
        <v>81</v>
      </c>
      <c r="O322">
        <v>42</v>
      </c>
      <c r="P322" s="10">
        <v>36.69</v>
      </c>
      <c r="Q322" t="s">
        <v>81</v>
      </c>
      <c r="R322">
        <v>36.69</v>
      </c>
      <c r="S322" s="10">
        <v>5.03</v>
      </c>
      <c r="T322" s="10">
        <v>27</v>
      </c>
      <c r="U322" t="s">
        <v>81</v>
      </c>
      <c r="V322">
        <v>27</v>
      </c>
      <c r="W322" s="10">
        <v>21.97</v>
      </c>
      <c r="X322" s="10" t="s">
        <v>81</v>
      </c>
      <c r="Y322" s="10">
        <v>21.97</v>
      </c>
    </row>
    <row r="323" spans="1:25">
      <c r="A323" s="14">
        <v>43844.124999999236</v>
      </c>
      <c r="B323" s="9" t="s">
        <v>82</v>
      </c>
      <c r="C323" s="9" t="s">
        <v>82</v>
      </c>
      <c r="D323" s="9" t="s">
        <v>80</v>
      </c>
      <c r="E323" s="10">
        <v>4.8499999999999996</v>
      </c>
      <c r="F323">
        <v>12.31</v>
      </c>
      <c r="G323" t="s">
        <v>81</v>
      </c>
      <c r="H323">
        <v>12.31</v>
      </c>
      <c r="I323" s="10">
        <v>7.4600000000000009</v>
      </c>
      <c r="J323" t="s">
        <v>81</v>
      </c>
      <c r="K323">
        <v>7.4600000000000009</v>
      </c>
      <c r="L323" s="10">
        <v>5.31</v>
      </c>
      <c r="M323">
        <v>12.31</v>
      </c>
      <c r="N323" t="s">
        <v>81</v>
      </c>
      <c r="O323">
        <v>12.31</v>
      </c>
      <c r="P323" s="10">
        <v>7.0000000000000009</v>
      </c>
      <c r="Q323" t="s">
        <v>81</v>
      </c>
      <c r="R323">
        <v>7.0000000000000009</v>
      </c>
      <c r="S323" s="10">
        <v>5.03</v>
      </c>
      <c r="T323" s="10">
        <v>12.31</v>
      </c>
      <c r="U323" t="s">
        <v>81</v>
      </c>
      <c r="V323">
        <v>12.31</v>
      </c>
      <c r="W323" s="10">
        <v>7.28</v>
      </c>
      <c r="X323" s="10" t="s">
        <v>81</v>
      </c>
      <c r="Y323" s="10">
        <v>7.28</v>
      </c>
    </row>
    <row r="324" spans="1:25">
      <c r="A324" s="14">
        <v>43844.1666666659</v>
      </c>
      <c r="B324" s="9" t="s">
        <v>82</v>
      </c>
      <c r="C324" s="9" t="s">
        <v>82</v>
      </c>
      <c r="D324" s="9" t="s">
        <v>83</v>
      </c>
      <c r="E324" s="10">
        <v>4.8499999999999996</v>
      </c>
      <c r="F324">
        <v>41</v>
      </c>
      <c r="G324" t="s">
        <v>81</v>
      </c>
      <c r="H324">
        <v>41</v>
      </c>
      <c r="I324" s="10">
        <v>36.15</v>
      </c>
      <c r="J324" t="s">
        <v>81</v>
      </c>
      <c r="K324">
        <v>36.15</v>
      </c>
      <c r="L324" s="10">
        <v>5.31</v>
      </c>
      <c r="M324">
        <v>42</v>
      </c>
      <c r="N324" t="s">
        <v>81</v>
      </c>
      <c r="O324">
        <v>42</v>
      </c>
      <c r="P324" s="10">
        <v>36.69</v>
      </c>
      <c r="Q324" t="s">
        <v>81</v>
      </c>
      <c r="R324">
        <v>36.69</v>
      </c>
      <c r="S324" s="10">
        <v>5.03</v>
      </c>
      <c r="T324" s="10">
        <v>12.76</v>
      </c>
      <c r="U324" t="s">
        <v>81</v>
      </c>
      <c r="V324">
        <v>12.76</v>
      </c>
      <c r="W324" s="10">
        <v>7.7299999999999995</v>
      </c>
      <c r="X324" s="10" t="s">
        <v>81</v>
      </c>
      <c r="Y324" s="10">
        <v>7.7299999999999995</v>
      </c>
    </row>
    <row r="325" spans="1:25">
      <c r="A325" s="14">
        <v>43844.208333332565</v>
      </c>
      <c r="B325" s="9" t="s">
        <v>82</v>
      </c>
      <c r="C325" s="9" t="s">
        <v>82</v>
      </c>
      <c r="D325" s="9" t="s">
        <v>80</v>
      </c>
      <c r="E325" s="10">
        <v>4.8499999999999996</v>
      </c>
      <c r="F325">
        <v>6</v>
      </c>
      <c r="G325" t="s">
        <v>81</v>
      </c>
      <c r="H325">
        <v>6</v>
      </c>
      <c r="I325" s="10">
        <v>1.1500000000000004</v>
      </c>
      <c r="J325" t="s">
        <v>81</v>
      </c>
      <c r="K325">
        <v>1.1500000000000004</v>
      </c>
      <c r="L325" s="10">
        <v>5.31</v>
      </c>
      <c r="M325">
        <v>6</v>
      </c>
      <c r="N325" t="s">
        <v>81</v>
      </c>
      <c r="O325">
        <v>6</v>
      </c>
      <c r="P325" s="10">
        <v>0.69000000000000039</v>
      </c>
      <c r="Q325" t="s">
        <v>81</v>
      </c>
      <c r="R325">
        <v>0.69000000000000039</v>
      </c>
      <c r="S325" s="10">
        <v>5.03</v>
      </c>
      <c r="T325" s="10">
        <v>6</v>
      </c>
      <c r="U325" t="s">
        <v>81</v>
      </c>
      <c r="V325">
        <v>6</v>
      </c>
      <c r="W325" s="10">
        <v>0.96999999999999975</v>
      </c>
      <c r="X325" s="10" t="s">
        <v>81</v>
      </c>
      <c r="Y325" s="10">
        <v>0.96999999999999975</v>
      </c>
    </row>
    <row r="326" spans="1:25">
      <c r="A326" s="14">
        <v>43844.249999999229</v>
      </c>
      <c r="B326" s="9" t="s">
        <v>82</v>
      </c>
      <c r="C326" s="9" t="s">
        <v>82</v>
      </c>
      <c r="D326" s="9" t="s">
        <v>83</v>
      </c>
      <c r="E326" s="10">
        <v>4.8499999999999996</v>
      </c>
      <c r="F326">
        <v>41</v>
      </c>
      <c r="G326" t="s">
        <v>81</v>
      </c>
      <c r="H326">
        <v>41</v>
      </c>
      <c r="I326" s="10">
        <v>36.15</v>
      </c>
      <c r="J326" t="s">
        <v>81</v>
      </c>
      <c r="K326">
        <v>36.15</v>
      </c>
      <c r="L326" s="10">
        <v>5.31</v>
      </c>
      <c r="M326">
        <v>42</v>
      </c>
      <c r="N326" t="s">
        <v>81</v>
      </c>
      <c r="O326">
        <v>42</v>
      </c>
      <c r="P326" s="10">
        <v>36.69</v>
      </c>
      <c r="Q326" t="s">
        <v>81</v>
      </c>
      <c r="R326">
        <v>36.69</v>
      </c>
      <c r="S326" s="10">
        <v>5.03</v>
      </c>
      <c r="T326" s="10">
        <v>20.45</v>
      </c>
      <c r="U326" t="s">
        <v>81</v>
      </c>
      <c r="V326">
        <v>20.45</v>
      </c>
      <c r="W326" s="10">
        <v>15.419999999999998</v>
      </c>
      <c r="X326" s="10" t="s">
        <v>81</v>
      </c>
      <c r="Y326" s="10">
        <v>15.419999999999998</v>
      </c>
    </row>
    <row r="327" spans="1:25">
      <c r="A327" s="14">
        <v>43844.291666665893</v>
      </c>
      <c r="B327" s="9" t="s">
        <v>82</v>
      </c>
      <c r="C327" s="9" t="s">
        <v>82</v>
      </c>
      <c r="D327" s="9" t="s">
        <v>80</v>
      </c>
      <c r="E327" s="10">
        <v>4.8499999999999996</v>
      </c>
      <c r="F327">
        <v>1</v>
      </c>
      <c r="G327" t="s">
        <v>81</v>
      </c>
      <c r="H327">
        <v>1</v>
      </c>
      <c r="I327" s="10">
        <v>-3.8499999999999996</v>
      </c>
      <c r="J327" t="s">
        <v>81</v>
      </c>
      <c r="K327">
        <v>-3.8499999999999996</v>
      </c>
      <c r="L327" s="10">
        <v>5.31</v>
      </c>
      <c r="M327">
        <v>1</v>
      </c>
      <c r="N327" t="s">
        <v>81</v>
      </c>
      <c r="O327">
        <v>1</v>
      </c>
      <c r="P327" s="10">
        <v>-4.3099999999999996</v>
      </c>
      <c r="Q327" t="s">
        <v>81</v>
      </c>
      <c r="R327">
        <v>-4.3099999999999996</v>
      </c>
      <c r="S327" s="10">
        <v>5.03</v>
      </c>
      <c r="T327" s="10">
        <v>1</v>
      </c>
      <c r="U327" t="s">
        <v>81</v>
      </c>
      <c r="V327">
        <v>1</v>
      </c>
      <c r="W327" s="10">
        <v>-4.03</v>
      </c>
      <c r="X327" s="10" t="s">
        <v>81</v>
      </c>
      <c r="Y327" s="10">
        <v>-4.03</v>
      </c>
    </row>
    <row r="328" spans="1:25">
      <c r="A328" s="14">
        <v>43844.333333332557</v>
      </c>
      <c r="B328" s="9" t="s">
        <v>82</v>
      </c>
      <c r="C328" s="9" t="s">
        <v>82</v>
      </c>
      <c r="D328" s="9" t="s">
        <v>80</v>
      </c>
      <c r="E328" s="10">
        <v>4.8499999999999996</v>
      </c>
      <c r="F328">
        <v>21.6</v>
      </c>
      <c r="G328" t="s">
        <v>81</v>
      </c>
      <c r="H328">
        <v>21.6</v>
      </c>
      <c r="I328" s="10">
        <v>16.75</v>
      </c>
      <c r="J328" t="s">
        <v>81</v>
      </c>
      <c r="K328">
        <v>16.75</v>
      </c>
      <c r="L328" s="10">
        <v>5.31</v>
      </c>
      <c r="M328">
        <v>21.6</v>
      </c>
      <c r="N328" t="s">
        <v>81</v>
      </c>
      <c r="O328">
        <v>21.6</v>
      </c>
      <c r="P328" s="10">
        <v>16.290000000000003</v>
      </c>
      <c r="Q328" t="s">
        <v>81</v>
      </c>
      <c r="R328">
        <v>16.290000000000003</v>
      </c>
      <c r="S328" s="10">
        <v>5.03</v>
      </c>
      <c r="T328" s="10">
        <v>21.6</v>
      </c>
      <c r="U328" t="s">
        <v>81</v>
      </c>
      <c r="V328">
        <v>21.6</v>
      </c>
      <c r="W328" s="10">
        <v>16.57</v>
      </c>
      <c r="X328" s="10" t="s">
        <v>81</v>
      </c>
      <c r="Y328" s="10">
        <v>16.57</v>
      </c>
    </row>
    <row r="329" spans="1:25">
      <c r="A329" s="14">
        <v>43844.374999999221</v>
      </c>
      <c r="B329" s="9" t="s">
        <v>82</v>
      </c>
      <c r="C329" s="9" t="s">
        <v>82</v>
      </c>
      <c r="D329" s="9" t="s">
        <v>80</v>
      </c>
      <c r="E329" s="10">
        <v>4.8499999999999996</v>
      </c>
      <c r="F329">
        <v>26.13</v>
      </c>
      <c r="G329" t="s">
        <v>81</v>
      </c>
      <c r="H329">
        <v>26.13</v>
      </c>
      <c r="I329" s="10">
        <v>21.28</v>
      </c>
      <c r="J329" t="s">
        <v>81</v>
      </c>
      <c r="K329">
        <v>21.28</v>
      </c>
      <c r="L329" s="10">
        <v>5.31</v>
      </c>
      <c r="M329">
        <v>26.13</v>
      </c>
      <c r="N329" t="s">
        <v>81</v>
      </c>
      <c r="O329">
        <v>26.13</v>
      </c>
      <c r="P329" s="10">
        <v>20.82</v>
      </c>
      <c r="Q329" t="s">
        <v>81</v>
      </c>
      <c r="R329">
        <v>20.82</v>
      </c>
      <c r="S329" s="10">
        <v>5.03</v>
      </c>
      <c r="T329" s="10">
        <v>26.13</v>
      </c>
      <c r="U329" t="s">
        <v>81</v>
      </c>
      <c r="V329">
        <v>26.13</v>
      </c>
      <c r="W329" s="10">
        <v>21.099999999999998</v>
      </c>
      <c r="X329" s="10" t="s">
        <v>81</v>
      </c>
      <c r="Y329" s="10">
        <v>21.099999999999998</v>
      </c>
    </row>
    <row r="330" spans="1:25">
      <c r="A330" s="14">
        <v>43844.416666665886</v>
      </c>
      <c r="B330" s="9" t="s">
        <v>82</v>
      </c>
      <c r="C330" s="9" t="s">
        <v>82</v>
      </c>
      <c r="D330" s="9" t="s">
        <v>80</v>
      </c>
      <c r="E330" s="10">
        <v>4.8499999999999996</v>
      </c>
      <c r="F330">
        <v>21.4</v>
      </c>
      <c r="G330" t="s">
        <v>81</v>
      </c>
      <c r="H330">
        <v>21.4</v>
      </c>
      <c r="I330" s="10">
        <v>16.549999999999997</v>
      </c>
      <c r="J330" t="s">
        <v>81</v>
      </c>
      <c r="K330">
        <v>16.549999999999997</v>
      </c>
      <c r="L330" s="10">
        <v>5.31</v>
      </c>
      <c r="M330">
        <v>21.4</v>
      </c>
      <c r="N330" t="s">
        <v>81</v>
      </c>
      <c r="O330">
        <v>21.4</v>
      </c>
      <c r="P330" s="10">
        <v>16.09</v>
      </c>
      <c r="Q330" t="s">
        <v>81</v>
      </c>
      <c r="R330">
        <v>16.09</v>
      </c>
      <c r="S330" s="10">
        <v>5.03</v>
      </c>
      <c r="T330" s="10">
        <v>21.4</v>
      </c>
      <c r="U330" t="s">
        <v>81</v>
      </c>
      <c r="V330">
        <v>21.4</v>
      </c>
      <c r="W330" s="10">
        <v>16.369999999999997</v>
      </c>
      <c r="X330" s="10" t="s">
        <v>81</v>
      </c>
      <c r="Y330" s="10">
        <v>16.369999999999997</v>
      </c>
    </row>
    <row r="331" spans="1:25">
      <c r="A331" s="14">
        <v>43844.45833333255</v>
      </c>
      <c r="B331" s="9" t="s">
        <v>82</v>
      </c>
      <c r="C331" s="9" t="s">
        <v>82</v>
      </c>
      <c r="D331" s="9" t="s">
        <v>80</v>
      </c>
      <c r="E331" s="10">
        <v>4.8499999999999996</v>
      </c>
      <c r="F331">
        <v>16.399999999999999</v>
      </c>
      <c r="G331" t="s">
        <v>81</v>
      </c>
      <c r="H331">
        <v>16.399999999999999</v>
      </c>
      <c r="I331" s="10">
        <v>11.549999999999999</v>
      </c>
      <c r="J331" t="s">
        <v>81</v>
      </c>
      <c r="K331">
        <v>11.549999999999999</v>
      </c>
      <c r="L331" s="10">
        <v>5.31</v>
      </c>
      <c r="M331">
        <v>16.399999999999999</v>
      </c>
      <c r="N331" t="s">
        <v>81</v>
      </c>
      <c r="O331">
        <v>16.399999999999999</v>
      </c>
      <c r="P331" s="10">
        <v>11.09</v>
      </c>
      <c r="Q331" t="s">
        <v>81</v>
      </c>
      <c r="R331">
        <v>11.09</v>
      </c>
      <c r="S331" s="10">
        <v>5.03</v>
      </c>
      <c r="T331" s="10">
        <v>16.399999999999999</v>
      </c>
      <c r="U331" t="s">
        <v>81</v>
      </c>
      <c r="V331">
        <v>16.399999999999999</v>
      </c>
      <c r="W331" s="10">
        <v>11.369999999999997</v>
      </c>
      <c r="X331" s="10" t="s">
        <v>81</v>
      </c>
      <c r="Y331" s="10">
        <v>11.369999999999997</v>
      </c>
    </row>
    <row r="332" spans="1:25">
      <c r="A332" s="14">
        <v>43844.499999999214</v>
      </c>
      <c r="B332" s="9" t="s">
        <v>82</v>
      </c>
      <c r="C332" s="9" t="s">
        <v>82</v>
      </c>
      <c r="D332" s="9" t="s">
        <v>80</v>
      </c>
      <c r="E332" s="10">
        <v>4.8499999999999996</v>
      </c>
      <c r="F332">
        <v>21.4</v>
      </c>
      <c r="G332" t="s">
        <v>81</v>
      </c>
      <c r="H332">
        <v>21.4</v>
      </c>
      <c r="I332" s="10">
        <v>16.549999999999997</v>
      </c>
      <c r="J332" t="s">
        <v>81</v>
      </c>
      <c r="K332">
        <v>16.549999999999997</v>
      </c>
      <c r="L332" s="10">
        <v>5.31</v>
      </c>
      <c r="M332">
        <v>21.4</v>
      </c>
      <c r="N332" t="s">
        <v>81</v>
      </c>
      <c r="O332">
        <v>21.4</v>
      </c>
      <c r="P332" s="10">
        <v>16.09</v>
      </c>
      <c r="Q332" t="s">
        <v>81</v>
      </c>
      <c r="R332">
        <v>16.09</v>
      </c>
      <c r="S332" s="10">
        <v>5.03</v>
      </c>
      <c r="T332" s="10">
        <v>21.4</v>
      </c>
      <c r="U332" t="s">
        <v>81</v>
      </c>
      <c r="V332">
        <v>21.4</v>
      </c>
      <c r="W332" s="10">
        <v>16.369999999999997</v>
      </c>
      <c r="X332" s="10" t="s">
        <v>81</v>
      </c>
      <c r="Y332" s="10">
        <v>16.369999999999997</v>
      </c>
    </row>
    <row r="333" spans="1:25">
      <c r="A333" s="14">
        <v>43844.541666665878</v>
      </c>
      <c r="B333" s="9" t="s">
        <v>82</v>
      </c>
      <c r="C333" s="9" t="s">
        <v>82</v>
      </c>
      <c r="D333" s="9" t="s">
        <v>80</v>
      </c>
      <c r="E333" s="10">
        <v>4.8499999999999996</v>
      </c>
      <c r="F333">
        <v>21.4</v>
      </c>
      <c r="G333" t="s">
        <v>81</v>
      </c>
      <c r="H333">
        <v>21.4</v>
      </c>
      <c r="I333" s="10">
        <v>16.549999999999997</v>
      </c>
      <c r="J333" t="s">
        <v>81</v>
      </c>
      <c r="K333">
        <v>16.549999999999997</v>
      </c>
      <c r="L333" s="10">
        <v>5.31</v>
      </c>
      <c r="M333">
        <v>21.4</v>
      </c>
      <c r="N333" t="s">
        <v>81</v>
      </c>
      <c r="O333">
        <v>21.4</v>
      </c>
      <c r="P333" s="10">
        <v>16.09</v>
      </c>
      <c r="Q333" t="s">
        <v>81</v>
      </c>
      <c r="R333">
        <v>16.09</v>
      </c>
      <c r="S333" s="10">
        <v>5.03</v>
      </c>
      <c r="T333" s="10">
        <v>21.4</v>
      </c>
      <c r="U333" t="s">
        <v>81</v>
      </c>
      <c r="V333">
        <v>21.4</v>
      </c>
      <c r="W333" s="10">
        <v>16.369999999999997</v>
      </c>
      <c r="X333" s="10" t="s">
        <v>81</v>
      </c>
      <c r="Y333" s="10">
        <v>16.369999999999997</v>
      </c>
    </row>
    <row r="334" spans="1:25">
      <c r="A334" s="14">
        <v>43844.583333332543</v>
      </c>
      <c r="B334" s="9" t="s">
        <v>82</v>
      </c>
      <c r="C334" s="9" t="s">
        <v>82</v>
      </c>
      <c r="D334" s="9" t="s">
        <v>80</v>
      </c>
      <c r="E334" s="10">
        <v>4.8499999999999996</v>
      </c>
      <c r="F334">
        <v>21.4</v>
      </c>
      <c r="G334" t="s">
        <v>81</v>
      </c>
      <c r="H334">
        <v>21.4</v>
      </c>
      <c r="I334" s="10">
        <v>16.549999999999997</v>
      </c>
      <c r="J334" t="s">
        <v>81</v>
      </c>
      <c r="K334">
        <v>16.549999999999997</v>
      </c>
      <c r="L334" s="10">
        <v>5.31</v>
      </c>
      <c r="M334">
        <v>21.4</v>
      </c>
      <c r="N334" t="s">
        <v>81</v>
      </c>
      <c r="O334">
        <v>21.4</v>
      </c>
      <c r="P334" s="10">
        <v>16.09</v>
      </c>
      <c r="Q334" t="s">
        <v>81</v>
      </c>
      <c r="R334">
        <v>16.09</v>
      </c>
      <c r="S334" s="10">
        <v>5.03</v>
      </c>
      <c r="T334" s="10">
        <v>21.4</v>
      </c>
      <c r="U334" t="s">
        <v>81</v>
      </c>
      <c r="V334">
        <v>21.4</v>
      </c>
      <c r="W334" s="10">
        <v>16.369999999999997</v>
      </c>
      <c r="X334" s="10" t="s">
        <v>81</v>
      </c>
      <c r="Y334" s="10">
        <v>16.369999999999997</v>
      </c>
    </row>
    <row r="335" spans="1:25">
      <c r="A335" s="14">
        <v>43844.624999999207</v>
      </c>
      <c r="B335" s="9" t="s">
        <v>82</v>
      </c>
      <c r="C335" s="9" t="s">
        <v>82</v>
      </c>
      <c r="D335" s="9" t="s">
        <v>80</v>
      </c>
      <c r="E335" s="10">
        <v>4.8499999999999996</v>
      </c>
      <c r="F335">
        <v>1</v>
      </c>
      <c r="G335" t="s">
        <v>81</v>
      </c>
      <c r="H335">
        <v>1</v>
      </c>
      <c r="I335" s="10">
        <v>-3.8499999999999996</v>
      </c>
      <c r="J335" t="s">
        <v>81</v>
      </c>
      <c r="K335">
        <v>-3.8499999999999996</v>
      </c>
      <c r="L335" s="10">
        <v>5.31</v>
      </c>
      <c r="M335">
        <v>1</v>
      </c>
      <c r="N335" t="s">
        <v>81</v>
      </c>
      <c r="O335">
        <v>1</v>
      </c>
      <c r="P335" s="10">
        <v>-4.3099999999999996</v>
      </c>
      <c r="Q335" t="s">
        <v>81</v>
      </c>
      <c r="R335">
        <v>-4.3099999999999996</v>
      </c>
      <c r="S335" s="10">
        <v>5.03</v>
      </c>
      <c r="T335" s="10">
        <v>1</v>
      </c>
      <c r="U335" t="s">
        <v>81</v>
      </c>
      <c r="V335">
        <v>1</v>
      </c>
      <c r="W335" s="10">
        <v>-4.03</v>
      </c>
      <c r="X335" s="10" t="s">
        <v>81</v>
      </c>
      <c r="Y335" s="10">
        <v>-4.03</v>
      </c>
    </row>
    <row r="336" spans="1:25">
      <c r="A336" s="14">
        <v>43844.666666665871</v>
      </c>
      <c r="B336" s="9" t="s">
        <v>82</v>
      </c>
      <c r="C336" s="9" t="s">
        <v>82</v>
      </c>
      <c r="D336" s="9" t="s">
        <v>80</v>
      </c>
      <c r="E336" s="10">
        <v>4.8499999999999996</v>
      </c>
      <c r="F336">
        <v>1</v>
      </c>
      <c r="G336" t="s">
        <v>81</v>
      </c>
      <c r="H336">
        <v>1</v>
      </c>
      <c r="I336" s="10">
        <v>-3.8499999999999996</v>
      </c>
      <c r="J336" t="s">
        <v>81</v>
      </c>
      <c r="K336">
        <v>-3.8499999999999996</v>
      </c>
      <c r="L336" s="10">
        <v>5.31</v>
      </c>
      <c r="M336">
        <v>1</v>
      </c>
      <c r="N336" t="s">
        <v>81</v>
      </c>
      <c r="O336">
        <v>1</v>
      </c>
      <c r="P336" s="10">
        <v>-4.3099999999999996</v>
      </c>
      <c r="Q336" t="s">
        <v>81</v>
      </c>
      <c r="R336">
        <v>-4.3099999999999996</v>
      </c>
      <c r="S336" s="10">
        <v>5.03</v>
      </c>
      <c r="T336" s="10">
        <v>1</v>
      </c>
      <c r="U336" t="s">
        <v>81</v>
      </c>
      <c r="V336">
        <v>1</v>
      </c>
      <c r="W336" s="10">
        <v>-4.03</v>
      </c>
      <c r="X336" s="10" t="s">
        <v>81</v>
      </c>
      <c r="Y336" s="10">
        <v>-4.03</v>
      </c>
    </row>
    <row r="337" spans="1:25">
      <c r="A337" s="14">
        <v>43844.708333332535</v>
      </c>
      <c r="B337" s="9" t="s">
        <v>82</v>
      </c>
      <c r="C337" s="9" t="s">
        <v>82</v>
      </c>
      <c r="D337" s="9" t="s">
        <v>80</v>
      </c>
      <c r="E337" s="10">
        <v>4.8499999999999996</v>
      </c>
      <c r="F337">
        <v>1</v>
      </c>
      <c r="G337" t="s">
        <v>81</v>
      </c>
      <c r="H337">
        <v>1</v>
      </c>
      <c r="I337" s="10">
        <v>-3.8499999999999996</v>
      </c>
      <c r="J337" t="s">
        <v>81</v>
      </c>
      <c r="K337">
        <v>-3.8499999999999996</v>
      </c>
      <c r="L337" s="10">
        <v>5.31</v>
      </c>
      <c r="M337">
        <v>1</v>
      </c>
      <c r="N337" t="s">
        <v>81</v>
      </c>
      <c r="O337">
        <v>1</v>
      </c>
      <c r="P337" s="10">
        <v>-4.3099999999999996</v>
      </c>
      <c r="Q337" t="s">
        <v>81</v>
      </c>
      <c r="R337">
        <v>-4.3099999999999996</v>
      </c>
      <c r="S337" s="10">
        <v>5.03</v>
      </c>
      <c r="T337" s="10">
        <v>1</v>
      </c>
      <c r="U337" t="s">
        <v>81</v>
      </c>
      <c r="V337">
        <v>1</v>
      </c>
      <c r="W337" s="10">
        <v>-4.03</v>
      </c>
      <c r="X337" s="10" t="s">
        <v>81</v>
      </c>
      <c r="Y337" s="10">
        <v>-4.03</v>
      </c>
    </row>
    <row r="338" spans="1:25">
      <c r="A338" s="14">
        <v>43844.7499999992</v>
      </c>
      <c r="B338" s="9" t="s">
        <v>82</v>
      </c>
      <c r="C338" s="9" t="s">
        <v>82</v>
      </c>
      <c r="D338" s="9" t="s">
        <v>80</v>
      </c>
      <c r="E338" s="10">
        <v>4.8499999999999996</v>
      </c>
      <c r="F338">
        <v>16.399999999999999</v>
      </c>
      <c r="G338" t="s">
        <v>81</v>
      </c>
      <c r="H338">
        <v>16.399999999999999</v>
      </c>
      <c r="I338" s="10">
        <v>11.549999999999999</v>
      </c>
      <c r="J338" t="s">
        <v>81</v>
      </c>
      <c r="K338">
        <v>11.549999999999999</v>
      </c>
      <c r="L338" s="10">
        <v>5.31</v>
      </c>
      <c r="M338">
        <v>16.399999999999999</v>
      </c>
      <c r="N338" t="s">
        <v>81</v>
      </c>
      <c r="O338">
        <v>16.399999999999999</v>
      </c>
      <c r="P338" s="10">
        <v>11.09</v>
      </c>
      <c r="Q338" t="s">
        <v>81</v>
      </c>
      <c r="R338">
        <v>11.09</v>
      </c>
      <c r="S338" s="10">
        <v>5.03</v>
      </c>
      <c r="T338" s="10">
        <v>16.399999999999999</v>
      </c>
      <c r="U338" t="s">
        <v>81</v>
      </c>
      <c r="V338">
        <v>16.399999999999999</v>
      </c>
      <c r="W338" s="10">
        <v>11.369999999999997</v>
      </c>
      <c r="X338" s="10" t="s">
        <v>81</v>
      </c>
      <c r="Y338" s="10">
        <v>11.369999999999997</v>
      </c>
    </row>
    <row r="339" spans="1:25">
      <c r="A339" s="14">
        <v>43844.791666665864</v>
      </c>
      <c r="B339" s="9" t="s">
        <v>82</v>
      </c>
      <c r="C339" s="9" t="s">
        <v>82</v>
      </c>
      <c r="D339" s="9" t="s">
        <v>80</v>
      </c>
      <c r="E339" s="10">
        <v>4.8499999999999996</v>
      </c>
      <c r="F339">
        <v>21.4</v>
      </c>
      <c r="G339" t="s">
        <v>81</v>
      </c>
      <c r="H339">
        <v>21.4</v>
      </c>
      <c r="I339" s="10">
        <v>16.549999999999997</v>
      </c>
      <c r="J339" t="s">
        <v>81</v>
      </c>
      <c r="K339">
        <v>16.549999999999997</v>
      </c>
      <c r="L339" s="10">
        <v>5.31</v>
      </c>
      <c r="M339">
        <v>21.4</v>
      </c>
      <c r="N339" t="s">
        <v>81</v>
      </c>
      <c r="O339">
        <v>21.4</v>
      </c>
      <c r="P339" s="10">
        <v>16.09</v>
      </c>
      <c r="Q339" t="s">
        <v>81</v>
      </c>
      <c r="R339">
        <v>16.09</v>
      </c>
      <c r="S339" s="10">
        <v>5.03</v>
      </c>
      <c r="T339" s="10">
        <v>21.4</v>
      </c>
      <c r="U339" t="s">
        <v>81</v>
      </c>
      <c r="V339">
        <v>21.4</v>
      </c>
      <c r="W339" s="10">
        <v>16.369999999999997</v>
      </c>
      <c r="X339" s="10" t="s">
        <v>81</v>
      </c>
      <c r="Y339" s="10">
        <v>16.369999999999997</v>
      </c>
    </row>
    <row r="340" spans="1:25">
      <c r="A340" s="14">
        <v>43844.833333332528</v>
      </c>
      <c r="B340" s="9" t="s">
        <v>82</v>
      </c>
      <c r="C340" s="9" t="s">
        <v>82</v>
      </c>
      <c r="D340" s="9" t="s">
        <v>80</v>
      </c>
      <c r="E340" s="10">
        <v>4.8499999999999996</v>
      </c>
      <c r="F340">
        <v>1</v>
      </c>
      <c r="G340" t="s">
        <v>81</v>
      </c>
      <c r="H340">
        <v>1</v>
      </c>
      <c r="I340" s="10">
        <v>-3.8499999999999996</v>
      </c>
      <c r="J340" t="s">
        <v>81</v>
      </c>
      <c r="K340">
        <v>-3.8499999999999996</v>
      </c>
      <c r="L340" s="10">
        <v>5.31</v>
      </c>
      <c r="M340">
        <v>1</v>
      </c>
      <c r="N340" t="s">
        <v>81</v>
      </c>
      <c r="O340">
        <v>1</v>
      </c>
      <c r="P340" s="10">
        <v>-4.3099999999999996</v>
      </c>
      <c r="Q340" t="s">
        <v>81</v>
      </c>
      <c r="R340">
        <v>-4.3099999999999996</v>
      </c>
      <c r="S340" s="10">
        <v>5.03</v>
      </c>
      <c r="T340" s="10">
        <v>1</v>
      </c>
      <c r="U340" t="s">
        <v>81</v>
      </c>
      <c r="V340">
        <v>1</v>
      </c>
      <c r="W340" s="10">
        <v>-4.03</v>
      </c>
      <c r="X340" s="10" t="s">
        <v>81</v>
      </c>
      <c r="Y340" s="10">
        <v>-4.03</v>
      </c>
    </row>
    <row r="341" spans="1:25">
      <c r="A341" s="14">
        <v>43844.874999999192</v>
      </c>
      <c r="B341" s="9" t="s">
        <v>82</v>
      </c>
      <c r="C341" s="9" t="s">
        <v>82</v>
      </c>
      <c r="D341" s="9" t="s">
        <v>80</v>
      </c>
      <c r="E341" s="10">
        <v>4.8499999999999996</v>
      </c>
      <c r="F341">
        <v>23</v>
      </c>
      <c r="G341" t="s">
        <v>81</v>
      </c>
      <c r="H341">
        <v>23</v>
      </c>
      <c r="I341" s="10">
        <v>18.149999999999999</v>
      </c>
      <c r="J341" t="s">
        <v>81</v>
      </c>
      <c r="K341">
        <v>18.149999999999999</v>
      </c>
      <c r="L341" s="10">
        <v>5.31</v>
      </c>
      <c r="M341">
        <v>23</v>
      </c>
      <c r="N341" t="s">
        <v>81</v>
      </c>
      <c r="O341">
        <v>23</v>
      </c>
      <c r="P341" s="10">
        <v>17.690000000000001</v>
      </c>
      <c r="Q341" t="s">
        <v>81</v>
      </c>
      <c r="R341">
        <v>17.690000000000001</v>
      </c>
      <c r="S341" s="10">
        <v>5.03</v>
      </c>
      <c r="T341" s="10">
        <v>23</v>
      </c>
      <c r="U341" t="s">
        <v>81</v>
      </c>
      <c r="V341">
        <v>23</v>
      </c>
      <c r="W341" s="10">
        <v>17.97</v>
      </c>
      <c r="X341" s="10" t="s">
        <v>81</v>
      </c>
      <c r="Y341" s="10">
        <v>17.97</v>
      </c>
    </row>
    <row r="342" spans="1:25">
      <c r="A342" s="14">
        <v>43844.916666665857</v>
      </c>
      <c r="B342" s="9" t="s">
        <v>82</v>
      </c>
      <c r="C342" s="9" t="s">
        <v>82</v>
      </c>
      <c r="D342" s="9" t="s">
        <v>80</v>
      </c>
      <c r="E342" s="10">
        <v>4.8499999999999996</v>
      </c>
      <c r="F342">
        <v>23</v>
      </c>
      <c r="G342" t="s">
        <v>81</v>
      </c>
      <c r="H342">
        <v>23</v>
      </c>
      <c r="I342" s="10">
        <v>18.149999999999999</v>
      </c>
      <c r="J342" t="s">
        <v>81</v>
      </c>
      <c r="K342">
        <v>18.149999999999999</v>
      </c>
      <c r="L342" s="10">
        <v>5.31</v>
      </c>
      <c r="M342">
        <v>23</v>
      </c>
      <c r="N342" t="s">
        <v>81</v>
      </c>
      <c r="O342">
        <v>23</v>
      </c>
      <c r="P342" s="10">
        <v>17.690000000000001</v>
      </c>
      <c r="Q342" t="s">
        <v>81</v>
      </c>
      <c r="R342">
        <v>17.690000000000001</v>
      </c>
      <c r="S342" s="10">
        <v>5.03</v>
      </c>
      <c r="T342" s="10">
        <v>23</v>
      </c>
      <c r="U342" t="s">
        <v>81</v>
      </c>
      <c r="V342">
        <v>23</v>
      </c>
      <c r="W342" s="10">
        <v>17.97</v>
      </c>
      <c r="X342" s="10" t="s">
        <v>81</v>
      </c>
      <c r="Y342" s="10">
        <v>17.97</v>
      </c>
    </row>
    <row r="343" spans="1:25">
      <c r="A343" s="14">
        <v>43844.958333332521</v>
      </c>
      <c r="B343" s="9" t="s">
        <v>82</v>
      </c>
      <c r="C343" s="9" t="s">
        <v>82</v>
      </c>
      <c r="D343" s="9" t="s">
        <v>80</v>
      </c>
      <c r="E343" s="10">
        <v>4.8499999999999996</v>
      </c>
      <c r="F343">
        <v>0.46</v>
      </c>
      <c r="G343" t="s">
        <v>81</v>
      </c>
      <c r="H343">
        <v>0.46</v>
      </c>
      <c r="I343" s="10">
        <v>-4.3899999999999997</v>
      </c>
      <c r="J343" t="s">
        <v>81</v>
      </c>
      <c r="K343">
        <v>-4.3899999999999997</v>
      </c>
      <c r="L343" s="10">
        <v>5.31</v>
      </c>
      <c r="M343">
        <v>0.46</v>
      </c>
      <c r="N343" t="s">
        <v>81</v>
      </c>
      <c r="O343">
        <v>0.46</v>
      </c>
      <c r="P343" s="10">
        <v>-4.8499999999999996</v>
      </c>
      <c r="Q343" t="s">
        <v>81</v>
      </c>
      <c r="R343">
        <v>-4.8499999999999996</v>
      </c>
      <c r="S343" s="10">
        <v>5.03</v>
      </c>
      <c r="T343" s="10">
        <v>0.46</v>
      </c>
      <c r="U343" t="s">
        <v>81</v>
      </c>
      <c r="V343">
        <v>0.46</v>
      </c>
      <c r="W343" s="10">
        <v>-4.57</v>
      </c>
      <c r="X343" s="10" t="s">
        <v>81</v>
      </c>
      <c r="Y343" s="10">
        <v>-4.57</v>
      </c>
    </row>
    <row r="344" spans="1:25">
      <c r="A344" s="14">
        <v>43844.999999999185</v>
      </c>
      <c r="B344" s="9" t="s">
        <v>82</v>
      </c>
      <c r="C344" s="9" t="s">
        <v>82</v>
      </c>
      <c r="D344" s="9" t="s">
        <v>80</v>
      </c>
      <c r="E344" s="10">
        <v>4.8499999999999996</v>
      </c>
      <c r="F344">
        <v>-3</v>
      </c>
      <c r="G344" t="s">
        <v>81</v>
      </c>
      <c r="H344">
        <v>-3</v>
      </c>
      <c r="I344" s="10">
        <v>-7.85</v>
      </c>
      <c r="J344" t="s">
        <v>81</v>
      </c>
      <c r="K344">
        <v>-7.85</v>
      </c>
      <c r="L344" s="10">
        <v>5.31</v>
      </c>
      <c r="M344">
        <v>-3</v>
      </c>
      <c r="N344" t="s">
        <v>81</v>
      </c>
      <c r="O344">
        <v>-3</v>
      </c>
      <c r="P344" s="10">
        <v>-8.3099999999999987</v>
      </c>
      <c r="Q344" t="s">
        <v>81</v>
      </c>
      <c r="R344">
        <v>-8.3099999999999987</v>
      </c>
      <c r="S344" s="10">
        <v>5.03</v>
      </c>
      <c r="T344" s="10">
        <v>-3</v>
      </c>
      <c r="U344" t="s">
        <v>81</v>
      </c>
      <c r="V344">
        <v>-3</v>
      </c>
      <c r="W344" s="10">
        <v>-8.0300000000000011</v>
      </c>
      <c r="X344" s="10" t="s">
        <v>81</v>
      </c>
      <c r="Y344" s="10">
        <v>-8.0300000000000011</v>
      </c>
    </row>
    <row r="345" spans="1:25">
      <c r="A345" s="14">
        <v>43845.041666665849</v>
      </c>
      <c r="B345" s="9" t="s">
        <v>82</v>
      </c>
      <c r="C345" s="9" t="s">
        <v>82</v>
      </c>
      <c r="D345" s="9" t="s">
        <v>80</v>
      </c>
      <c r="E345" s="10">
        <v>4.8499999999999996</v>
      </c>
      <c r="F345">
        <v>-3</v>
      </c>
      <c r="G345" t="s">
        <v>81</v>
      </c>
      <c r="H345">
        <v>-3</v>
      </c>
      <c r="I345" s="10">
        <v>-7.85</v>
      </c>
      <c r="J345" t="s">
        <v>81</v>
      </c>
      <c r="K345">
        <v>-7.85</v>
      </c>
      <c r="L345" s="10">
        <v>5.31</v>
      </c>
      <c r="M345">
        <v>-3</v>
      </c>
      <c r="N345" t="s">
        <v>81</v>
      </c>
      <c r="O345">
        <v>-3</v>
      </c>
      <c r="P345" s="10">
        <v>-8.3099999999999987</v>
      </c>
      <c r="Q345" t="s">
        <v>81</v>
      </c>
      <c r="R345">
        <v>-8.3099999999999987</v>
      </c>
      <c r="S345" s="10">
        <v>5.03</v>
      </c>
      <c r="T345" s="10">
        <v>-3</v>
      </c>
      <c r="U345" t="s">
        <v>81</v>
      </c>
      <c r="V345">
        <v>-3</v>
      </c>
      <c r="W345" s="10">
        <v>-8.0300000000000011</v>
      </c>
      <c r="X345" s="10" t="s">
        <v>81</v>
      </c>
      <c r="Y345" s="10">
        <v>-8.0300000000000011</v>
      </c>
    </row>
    <row r="346" spans="1:25">
      <c r="A346" s="14">
        <v>43845.083333332514</v>
      </c>
      <c r="B346" s="9" t="s">
        <v>82</v>
      </c>
      <c r="C346" s="9" t="s">
        <v>82</v>
      </c>
      <c r="D346" s="9" t="s">
        <v>80</v>
      </c>
      <c r="E346" s="10">
        <v>4.8499999999999996</v>
      </c>
      <c r="F346">
        <v>14.45</v>
      </c>
      <c r="G346" t="s">
        <v>81</v>
      </c>
      <c r="H346">
        <v>14.45</v>
      </c>
      <c r="I346" s="10">
        <v>9.6</v>
      </c>
      <c r="J346" t="s">
        <v>81</v>
      </c>
      <c r="K346">
        <v>9.6</v>
      </c>
      <c r="L346" s="10">
        <v>5.31</v>
      </c>
      <c r="M346">
        <v>14.45</v>
      </c>
      <c r="N346" t="s">
        <v>81</v>
      </c>
      <c r="O346">
        <v>14.45</v>
      </c>
      <c r="P346" s="10">
        <v>9.14</v>
      </c>
      <c r="Q346" t="s">
        <v>81</v>
      </c>
      <c r="R346">
        <v>9.14</v>
      </c>
      <c r="S346" s="10">
        <v>5.03</v>
      </c>
      <c r="T346" s="10">
        <v>14.45</v>
      </c>
      <c r="U346" t="s">
        <v>81</v>
      </c>
      <c r="V346">
        <v>14.45</v>
      </c>
      <c r="W346" s="10">
        <v>9.4199999999999982</v>
      </c>
      <c r="X346" s="10" t="s">
        <v>81</v>
      </c>
      <c r="Y346" s="10">
        <v>9.4199999999999982</v>
      </c>
    </row>
    <row r="347" spans="1:25">
      <c r="A347" s="14">
        <v>43845.124999999178</v>
      </c>
      <c r="B347" s="9" t="s">
        <v>82</v>
      </c>
      <c r="C347" s="9" t="s">
        <v>82</v>
      </c>
      <c r="D347" s="9" t="s">
        <v>80</v>
      </c>
      <c r="E347" s="10">
        <v>4.8499999999999996</v>
      </c>
      <c r="F347">
        <v>9.98</v>
      </c>
      <c r="G347" t="s">
        <v>81</v>
      </c>
      <c r="H347">
        <v>9.98</v>
      </c>
      <c r="I347" s="10">
        <v>5.1300000000000008</v>
      </c>
      <c r="J347" t="s">
        <v>81</v>
      </c>
      <c r="K347">
        <v>5.1300000000000008</v>
      </c>
      <c r="L347" s="10">
        <v>5.31</v>
      </c>
      <c r="M347">
        <v>9.98</v>
      </c>
      <c r="N347" t="s">
        <v>81</v>
      </c>
      <c r="O347">
        <v>9.98</v>
      </c>
      <c r="P347" s="10">
        <v>4.6700000000000008</v>
      </c>
      <c r="Q347" t="s">
        <v>81</v>
      </c>
      <c r="R347">
        <v>4.6700000000000008</v>
      </c>
      <c r="S347" s="10">
        <v>5.03</v>
      </c>
      <c r="T347" s="10">
        <v>9.98</v>
      </c>
      <c r="U347" t="s">
        <v>81</v>
      </c>
      <c r="V347">
        <v>9.98</v>
      </c>
      <c r="W347" s="10">
        <v>4.95</v>
      </c>
      <c r="X347" s="10" t="s">
        <v>81</v>
      </c>
      <c r="Y347" s="10">
        <v>4.95</v>
      </c>
    </row>
    <row r="348" spans="1:25">
      <c r="A348" s="14">
        <v>43845.166666665842</v>
      </c>
      <c r="B348" s="9" t="s">
        <v>82</v>
      </c>
      <c r="C348" s="9" t="s">
        <v>82</v>
      </c>
      <c r="D348" s="9" t="s">
        <v>80</v>
      </c>
      <c r="E348" s="10">
        <v>4.8499999999999996</v>
      </c>
      <c r="F348">
        <v>11.16</v>
      </c>
      <c r="G348" t="s">
        <v>81</v>
      </c>
      <c r="H348">
        <v>11.16</v>
      </c>
      <c r="I348" s="10">
        <v>6.3100000000000005</v>
      </c>
      <c r="J348" t="s">
        <v>81</v>
      </c>
      <c r="K348">
        <v>6.3100000000000005</v>
      </c>
      <c r="L348" s="10">
        <v>5.31</v>
      </c>
      <c r="M348">
        <v>11.16</v>
      </c>
      <c r="N348" t="s">
        <v>81</v>
      </c>
      <c r="O348">
        <v>11.16</v>
      </c>
      <c r="P348" s="10">
        <v>5.8500000000000005</v>
      </c>
      <c r="Q348" t="s">
        <v>81</v>
      </c>
      <c r="R348">
        <v>5.8500000000000005</v>
      </c>
      <c r="S348" s="10">
        <v>5.03</v>
      </c>
      <c r="T348" s="10">
        <v>11.16</v>
      </c>
      <c r="U348" t="s">
        <v>81</v>
      </c>
      <c r="V348">
        <v>11.16</v>
      </c>
      <c r="W348" s="10">
        <v>6.13</v>
      </c>
      <c r="X348" s="10" t="s">
        <v>81</v>
      </c>
      <c r="Y348" s="10">
        <v>6.13</v>
      </c>
    </row>
    <row r="349" spans="1:25">
      <c r="A349" s="14">
        <v>43845.208333332506</v>
      </c>
      <c r="B349" s="9" t="s">
        <v>82</v>
      </c>
      <c r="C349" s="9" t="s">
        <v>82</v>
      </c>
      <c r="D349" s="9" t="s">
        <v>80</v>
      </c>
      <c r="E349" s="10">
        <v>4.8499999999999996</v>
      </c>
      <c r="F349">
        <v>13</v>
      </c>
      <c r="G349" t="s">
        <v>81</v>
      </c>
      <c r="H349">
        <v>13</v>
      </c>
      <c r="I349" s="10">
        <v>8.15</v>
      </c>
      <c r="J349" t="s">
        <v>81</v>
      </c>
      <c r="K349">
        <v>8.15</v>
      </c>
      <c r="L349" s="10">
        <v>5.31</v>
      </c>
      <c r="M349">
        <v>13</v>
      </c>
      <c r="N349" t="s">
        <v>81</v>
      </c>
      <c r="O349">
        <v>13</v>
      </c>
      <c r="P349" s="10">
        <v>7.69</v>
      </c>
      <c r="Q349" t="s">
        <v>81</v>
      </c>
      <c r="R349">
        <v>7.69</v>
      </c>
      <c r="S349" s="10">
        <v>5.03</v>
      </c>
      <c r="T349" s="10">
        <v>13</v>
      </c>
      <c r="U349" t="s">
        <v>81</v>
      </c>
      <c r="V349">
        <v>13</v>
      </c>
      <c r="W349" s="10">
        <v>7.97</v>
      </c>
      <c r="X349" s="10" t="s">
        <v>81</v>
      </c>
      <c r="Y349" s="10">
        <v>7.97</v>
      </c>
    </row>
    <row r="350" spans="1:25">
      <c r="A350" s="14">
        <v>43845.249999999171</v>
      </c>
      <c r="B350" s="9" t="s">
        <v>82</v>
      </c>
      <c r="C350" s="9" t="s">
        <v>82</v>
      </c>
      <c r="D350" s="9" t="s">
        <v>80</v>
      </c>
      <c r="E350" s="10">
        <v>4.8499999999999996</v>
      </c>
      <c r="F350">
        <v>1</v>
      </c>
      <c r="G350" t="s">
        <v>81</v>
      </c>
      <c r="H350">
        <v>1</v>
      </c>
      <c r="I350" s="10">
        <v>-3.8499999999999996</v>
      </c>
      <c r="J350" t="s">
        <v>81</v>
      </c>
      <c r="K350">
        <v>-3.8499999999999996</v>
      </c>
      <c r="L350" s="10">
        <v>5.31</v>
      </c>
      <c r="M350">
        <v>1</v>
      </c>
      <c r="N350" t="s">
        <v>81</v>
      </c>
      <c r="O350">
        <v>1</v>
      </c>
      <c r="P350" s="10">
        <v>-4.3099999999999996</v>
      </c>
      <c r="Q350" t="s">
        <v>81</v>
      </c>
      <c r="R350">
        <v>-4.3099999999999996</v>
      </c>
      <c r="S350" s="10">
        <v>5.03</v>
      </c>
      <c r="T350" s="10">
        <v>1</v>
      </c>
      <c r="U350" t="s">
        <v>81</v>
      </c>
      <c r="V350">
        <v>1</v>
      </c>
      <c r="W350" s="10">
        <v>-4.03</v>
      </c>
      <c r="X350" s="10" t="s">
        <v>81</v>
      </c>
      <c r="Y350" s="10">
        <v>-4.03</v>
      </c>
    </row>
    <row r="351" spans="1:25">
      <c r="A351" s="14">
        <v>43845.291666665835</v>
      </c>
      <c r="B351" s="9" t="s">
        <v>82</v>
      </c>
      <c r="C351" s="9" t="s">
        <v>79</v>
      </c>
      <c r="D351" s="9" t="s">
        <v>80</v>
      </c>
      <c r="E351" s="10">
        <v>4.8499999999999996</v>
      </c>
      <c r="F351">
        <v>25</v>
      </c>
      <c r="G351" t="s">
        <v>81</v>
      </c>
      <c r="H351">
        <v>25</v>
      </c>
      <c r="I351" s="10">
        <v>20.149999999999999</v>
      </c>
      <c r="J351" t="s">
        <v>81</v>
      </c>
      <c r="K351">
        <v>20.149999999999999</v>
      </c>
      <c r="L351" s="10">
        <v>5.31</v>
      </c>
      <c r="M351">
        <v>25</v>
      </c>
      <c r="N351" t="s">
        <v>81</v>
      </c>
      <c r="O351">
        <v>25</v>
      </c>
      <c r="P351" s="10">
        <v>19.690000000000001</v>
      </c>
      <c r="Q351" t="s">
        <v>81</v>
      </c>
      <c r="R351">
        <v>19.690000000000001</v>
      </c>
      <c r="S351" s="10">
        <v>5.03</v>
      </c>
      <c r="T351" s="10">
        <v>27.21</v>
      </c>
      <c r="U351">
        <v>27.21</v>
      </c>
      <c r="V351" t="s">
        <v>81</v>
      </c>
      <c r="W351" s="10">
        <v>32.24</v>
      </c>
      <c r="X351" s="10">
        <v>32.24</v>
      </c>
      <c r="Y351" s="10" t="s">
        <v>81</v>
      </c>
    </row>
    <row r="352" spans="1:25">
      <c r="A352" s="14">
        <v>43845.333333332499</v>
      </c>
      <c r="B352" s="9" t="s">
        <v>82</v>
      </c>
      <c r="C352" s="9" t="s">
        <v>82</v>
      </c>
      <c r="D352" s="9" t="s">
        <v>80</v>
      </c>
      <c r="E352" s="10">
        <v>4.8499999999999996</v>
      </c>
      <c r="F352">
        <v>1.5</v>
      </c>
      <c r="G352" t="s">
        <v>81</v>
      </c>
      <c r="H352">
        <v>1.5</v>
      </c>
      <c r="I352" s="10">
        <v>-3.3499999999999996</v>
      </c>
      <c r="J352" t="s">
        <v>81</v>
      </c>
      <c r="K352">
        <v>-3.3499999999999996</v>
      </c>
      <c r="L352" s="10">
        <v>5.31</v>
      </c>
      <c r="M352">
        <v>1.5</v>
      </c>
      <c r="N352" t="s">
        <v>81</v>
      </c>
      <c r="O352">
        <v>1.5</v>
      </c>
      <c r="P352" s="10">
        <v>-3.8099999999999996</v>
      </c>
      <c r="Q352" t="s">
        <v>81</v>
      </c>
      <c r="R352">
        <v>-3.8099999999999996</v>
      </c>
      <c r="S352" s="10">
        <v>5.03</v>
      </c>
      <c r="T352" s="10">
        <v>1.5</v>
      </c>
      <c r="U352" t="s">
        <v>81</v>
      </c>
      <c r="V352">
        <v>1.5</v>
      </c>
      <c r="W352" s="10">
        <v>-3.5300000000000002</v>
      </c>
      <c r="X352" s="10" t="s">
        <v>81</v>
      </c>
      <c r="Y352" s="10">
        <v>-3.5300000000000002</v>
      </c>
    </row>
    <row r="353" spans="1:25">
      <c r="A353" s="14">
        <v>43845.374999999163</v>
      </c>
      <c r="B353" s="9" t="s">
        <v>82</v>
      </c>
      <c r="C353" s="9" t="s">
        <v>82</v>
      </c>
      <c r="D353" s="9" t="s">
        <v>80</v>
      </c>
      <c r="E353" s="10">
        <v>4.8499999999999996</v>
      </c>
      <c r="F353">
        <v>24.7</v>
      </c>
      <c r="G353" t="s">
        <v>81</v>
      </c>
      <c r="H353">
        <v>24.7</v>
      </c>
      <c r="I353" s="10">
        <v>19.850000000000001</v>
      </c>
      <c r="J353" t="s">
        <v>81</v>
      </c>
      <c r="K353">
        <v>19.850000000000001</v>
      </c>
      <c r="L353" s="10">
        <v>5.31</v>
      </c>
      <c r="M353">
        <v>24.7</v>
      </c>
      <c r="N353" t="s">
        <v>81</v>
      </c>
      <c r="O353">
        <v>24.7</v>
      </c>
      <c r="P353" s="10">
        <v>19.39</v>
      </c>
      <c r="Q353" t="s">
        <v>81</v>
      </c>
      <c r="R353">
        <v>19.39</v>
      </c>
      <c r="S353" s="10">
        <v>5.03</v>
      </c>
      <c r="T353" s="10">
        <v>24.7</v>
      </c>
      <c r="U353" t="s">
        <v>81</v>
      </c>
      <c r="V353">
        <v>24.7</v>
      </c>
      <c r="W353" s="10">
        <v>19.669999999999998</v>
      </c>
      <c r="X353" s="10" t="s">
        <v>81</v>
      </c>
      <c r="Y353" s="10">
        <v>19.669999999999998</v>
      </c>
    </row>
    <row r="354" spans="1:25">
      <c r="A354" s="14">
        <v>43845.416666665828</v>
      </c>
      <c r="B354" s="9" t="s">
        <v>82</v>
      </c>
      <c r="C354" s="9" t="s">
        <v>82</v>
      </c>
      <c r="D354" s="9" t="s">
        <v>80</v>
      </c>
      <c r="E354" s="10">
        <v>4.8499999999999996</v>
      </c>
      <c r="F354">
        <v>12</v>
      </c>
      <c r="G354" t="s">
        <v>81</v>
      </c>
      <c r="H354">
        <v>12</v>
      </c>
      <c r="I354" s="10">
        <v>7.15</v>
      </c>
      <c r="J354" t="s">
        <v>81</v>
      </c>
      <c r="K354">
        <v>7.15</v>
      </c>
      <c r="L354" s="10">
        <v>5.31</v>
      </c>
      <c r="M354">
        <v>12</v>
      </c>
      <c r="N354" t="s">
        <v>81</v>
      </c>
      <c r="O354">
        <v>12</v>
      </c>
      <c r="P354" s="10">
        <v>6.69</v>
      </c>
      <c r="Q354" t="s">
        <v>81</v>
      </c>
      <c r="R354">
        <v>6.69</v>
      </c>
      <c r="S354" s="10">
        <v>5.03</v>
      </c>
      <c r="T354" s="10">
        <v>12</v>
      </c>
      <c r="U354" t="s">
        <v>81</v>
      </c>
      <c r="V354">
        <v>12</v>
      </c>
      <c r="W354" s="10">
        <v>6.97</v>
      </c>
      <c r="X354" s="10" t="s">
        <v>81</v>
      </c>
      <c r="Y354" s="10">
        <v>6.97</v>
      </c>
    </row>
    <row r="355" spans="1:25">
      <c r="A355" s="14">
        <v>43845.458333332492</v>
      </c>
      <c r="B355" s="9" t="s">
        <v>82</v>
      </c>
      <c r="C355" s="9" t="s">
        <v>82</v>
      </c>
      <c r="D355" s="9" t="s">
        <v>80</v>
      </c>
      <c r="E355" s="10">
        <v>4.8499999999999996</v>
      </c>
      <c r="F355">
        <v>25</v>
      </c>
      <c r="G355" t="s">
        <v>81</v>
      </c>
      <c r="H355">
        <v>25</v>
      </c>
      <c r="I355" s="10">
        <v>20.149999999999999</v>
      </c>
      <c r="J355" t="s">
        <v>81</v>
      </c>
      <c r="K355">
        <v>20.149999999999999</v>
      </c>
      <c r="L355" s="10">
        <v>5.31</v>
      </c>
      <c r="M355">
        <v>25</v>
      </c>
      <c r="N355" t="s">
        <v>81</v>
      </c>
      <c r="O355">
        <v>25</v>
      </c>
      <c r="P355" s="10">
        <v>19.690000000000001</v>
      </c>
      <c r="Q355" t="s">
        <v>81</v>
      </c>
      <c r="R355">
        <v>19.690000000000001</v>
      </c>
      <c r="S355" s="10">
        <v>5.03</v>
      </c>
      <c r="T355" s="10">
        <v>25</v>
      </c>
      <c r="U355" t="s">
        <v>81</v>
      </c>
      <c r="V355">
        <v>25</v>
      </c>
      <c r="W355" s="10">
        <v>19.97</v>
      </c>
      <c r="X355" s="10" t="s">
        <v>81</v>
      </c>
      <c r="Y355" s="10">
        <v>19.97</v>
      </c>
    </row>
    <row r="356" spans="1:25">
      <c r="A356" s="14">
        <v>43845.499999999156</v>
      </c>
      <c r="B356" s="9" t="s">
        <v>82</v>
      </c>
      <c r="C356" s="9" t="s">
        <v>82</v>
      </c>
      <c r="D356" s="9" t="s">
        <v>80</v>
      </c>
      <c r="E356" s="10">
        <v>4.8499999999999996</v>
      </c>
      <c r="F356">
        <v>1.5</v>
      </c>
      <c r="G356" t="s">
        <v>81</v>
      </c>
      <c r="H356">
        <v>1.5</v>
      </c>
      <c r="I356" s="10">
        <v>-3.3499999999999996</v>
      </c>
      <c r="J356" t="s">
        <v>81</v>
      </c>
      <c r="K356">
        <v>-3.3499999999999996</v>
      </c>
      <c r="L356" s="10">
        <v>5.31</v>
      </c>
      <c r="M356">
        <v>1.5</v>
      </c>
      <c r="N356" t="s">
        <v>81</v>
      </c>
      <c r="O356">
        <v>1.5</v>
      </c>
      <c r="P356" s="10">
        <v>-3.8099999999999996</v>
      </c>
      <c r="Q356" t="s">
        <v>81</v>
      </c>
      <c r="R356">
        <v>-3.8099999999999996</v>
      </c>
      <c r="S356" s="10">
        <v>5.03</v>
      </c>
      <c r="T356" s="10">
        <v>1.5</v>
      </c>
      <c r="U356" t="s">
        <v>81</v>
      </c>
      <c r="V356">
        <v>1.5</v>
      </c>
      <c r="W356" s="10">
        <v>-3.5300000000000002</v>
      </c>
      <c r="X356" s="10" t="s">
        <v>81</v>
      </c>
      <c r="Y356" s="10">
        <v>-3.5300000000000002</v>
      </c>
    </row>
    <row r="357" spans="1:25">
      <c r="A357" s="14">
        <v>43845.54166666582</v>
      </c>
      <c r="B357" s="9" t="s">
        <v>82</v>
      </c>
      <c r="C357" s="9" t="s">
        <v>82</v>
      </c>
      <c r="D357" s="9" t="s">
        <v>80</v>
      </c>
      <c r="E357" s="10">
        <v>4.8499999999999996</v>
      </c>
      <c r="F357">
        <v>18.8</v>
      </c>
      <c r="G357" t="s">
        <v>81</v>
      </c>
      <c r="H357">
        <v>18.8</v>
      </c>
      <c r="I357" s="10">
        <v>13.950000000000001</v>
      </c>
      <c r="J357" t="s">
        <v>81</v>
      </c>
      <c r="K357">
        <v>13.950000000000001</v>
      </c>
      <c r="L357" s="10">
        <v>5.31</v>
      </c>
      <c r="M357">
        <v>18.8</v>
      </c>
      <c r="N357" t="s">
        <v>81</v>
      </c>
      <c r="O357">
        <v>18.8</v>
      </c>
      <c r="P357" s="10">
        <v>13.490000000000002</v>
      </c>
      <c r="Q357" t="s">
        <v>81</v>
      </c>
      <c r="R357">
        <v>13.490000000000002</v>
      </c>
      <c r="S357" s="10">
        <v>5.03</v>
      </c>
      <c r="T357" s="10">
        <v>18.8</v>
      </c>
      <c r="U357" t="s">
        <v>81</v>
      </c>
      <c r="V357">
        <v>18.8</v>
      </c>
      <c r="W357" s="10">
        <v>13.77</v>
      </c>
      <c r="X357" s="10" t="s">
        <v>81</v>
      </c>
      <c r="Y357" s="10">
        <v>13.77</v>
      </c>
    </row>
    <row r="358" spans="1:25">
      <c r="A358" s="14">
        <v>43845.583333332484</v>
      </c>
      <c r="B358" s="9" t="s">
        <v>82</v>
      </c>
      <c r="C358" s="9" t="s">
        <v>82</v>
      </c>
      <c r="D358" s="9" t="s">
        <v>80</v>
      </c>
      <c r="E358" s="10">
        <v>4.8499999999999996</v>
      </c>
      <c r="F358">
        <v>12</v>
      </c>
      <c r="G358" t="s">
        <v>81</v>
      </c>
      <c r="H358">
        <v>12</v>
      </c>
      <c r="I358" s="10">
        <v>7.15</v>
      </c>
      <c r="J358" t="s">
        <v>81</v>
      </c>
      <c r="K358">
        <v>7.15</v>
      </c>
      <c r="L358" s="10">
        <v>5.31</v>
      </c>
      <c r="M358">
        <v>12</v>
      </c>
      <c r="N358" t="s">
        <v>81</v>
      </c>
      <c r="O358">
        <v>12</v>
      </c>
      <c r="P358" s="10">
        <v>6.69</v>
      </c>
      <c r="Q358" t="s">
        <v>81</v>
      </c>
      <c r="R358">
        <v>6.69</v>
      </c>
      <c r="S358" s="10">
        <v>5.03</v>
      </c>
      <c r="T358" s="10">
        <v>12</v>
      </c>
      <c r="U358" t="s">
        <v>81</v>
      </c>
      <c r="V358">
        <v>12</v>
      </c>
      <c r="W358" s="10">
        <v>6.97</v>
      </c>
      <c r="X358" s="10" t="s">
        <v>81</v>
      </c>
      <c r="Y358" s="10">
        <v>6.97</v>
      </c>
    </row>
    <row r="359" spans="1:25">
      <c r="A359" s="14">
        <v>43845.624999999149</v>
      </c>
      <c r="B359" s="9" t="s">
        <v>82</v>
      </c>
      <c r="C359" s="9" t="s">
        <v>82</v>
      </c>
      <c r="D359" s="9" t="s">
        <v>80</v>
      </c>
      <c r="E359" s="10">
        <v>4.8499999999999996</v>
      </c>
      <c r="F359">
        <v>15</v>
      </c>
      <c r="G359" t="s">
        <v>81</v>
      </c>
      <c r="H359">
        <v>15</v>
      </c>
      <c r="I359" s="10">
        <v>10.15</v>
      </c>
      <c r="J359" t="s">
        <v>81</v>
      </c>
      <c r="K359">
        <v>10.15</v>
      </c>
      <c r="L359" s="10">
        <v>5.31</v>
      </c>
      <c r="M359">
        <v>15</v>
      </c>
      <c r="N359" t="s">
        <v>81</v>
      </c>
      <c r="O359">
        <v>15</v>
      </c>
      <c r="P359" s="10">
        <v>9.6900000000000013</v>
      </c>
      <c r="Q359" t="s">
        <v>81</v>
      </c>
      <c r="R359">
        <v>9.6900000000000013</v>
      </c>
      <c r="S359" s="10">
        <v>5.03</v>
      </c>
      <c r="T359" s="10">
        <v>15</v>
      </c>
      <c r="U359" t="s">
        <v>81</v>
      </c>
      <c r="V359">
        <v>15</v>
      </c>
      <c r="W359" s="10">
        <v>9.9699999999999989</v>
      </c>
      <c r="X359" s="10" t="s">
        <v>81</v>
      </c>
      <c r="Y359" s="10">
        <v>9.9699999999999989</v>
      </c>
    </row>
    <row r="360" spans="1:25">
      <c r="A360" s="14">
        <v>43845.666666665813</v>
      </c>
      <c r="B360" s="9" t="s">
        <v>82</v>
      </c>
      <c r="C360" s="9" t="s">
        <v>82</v>
      </c>
      <c r="D360" s="9" t="s">
        <v>80</v>
      </c>
      <c r="E360" s="10">
        <v>4.8499999999999996</v>
      </c>
      <c r="F360">
        <v>21.5</v>
      </c>
      <c r="G360" t="s">
        <v>81</v>
      </c>
      <c r="H360">
        <v>21.5</v>
      </c>
      <c r="I360" s="10">
        <v>16.649999999999999</v>
      </c>
      <c r="J360" t="s">
        <v>81</v>
      </c>
      <c r="K360">
        <v>16.649999999999999</v>
      </c>
      <c r="L360" s="10">
        <v>5.31</v>
      </c>
      <c r="M360">
        <v>21.5</v>
      </c>
      <c r="N360" t="s">
        <v>81</v>
      </c>
      <c r="O360">
        <v>21.5</v>
      </c>
      <c r="P360" s="10">
        <v>16.190000000000001</v>
      </c>
      <c r="Q360" t="s">
        <v>81</v>
      </c>
      <c r="R360">
        <v>16.190000000000001</v>
      </c>
      <c r="S360" s="10">
        <v>5.03</v>
      </c>
      <c r="T360" s="10">
        <v>21.5</v>
      </c>
      <c r="U360" t="s">
        <v>81</v>
      </c>
      <c r="V360">
        <v>21.5</v>
      </c>
      <c r="W360" s="10">
        <v>16.47</v>
      </c>
      <c r="X360" s="10" t="s">
        <v>81</v>
      </c>
      <c r="Y360" s="10">
        <v>16.47</v>
      </c>
    </row>
    <row r="361" spans="1:25">
      <c r="A361" s="14">
        <v>43845.708333332477</v>
      </c>
      <c r="B361" s="9" t="s">
        <v>82</v>
      </c>
      <c r="C361" s="9" t="s">
        <v>82</v>
      </c>
      <c r="D361" s="9" t="s">
        <v>80</v>
      </c>
      <c r="E361" s="10">
        <v>4.8499999999999996</v>
      </c>
      <c r="F361">
        <v>22.5</v>
      </c>
      <c r="G361" t="s">
        <v>81</v>
      </c>
      <c r="H361">
        <v>22.5</v>
      </c>
      <c r="I361" s="10">
        <v>17.649999999999999</v>
      </c>
      <c r="J361" t="s">
        <v>81</v>
      </c>
      <c r="K361">
        <v>17.649999999999999</v>
      </c>
      <c r="L361" s="10">
        <v>5.31</v>
      </c>
      <c r="M361">
        <v>22.5</v>
      </c>
      <c r="N361" t="s">
        <v>81</v>
      </c>
      <c r="O361">
        <v>22.5</v>
      </c>
      <c r="P361" s="10">
        <v>17.190000000000001</v>
      </c>
      <c r="Q361" t="s">
        <v>81</v>
      </c>
      <c r="R361">
        <v>17.190000000000001</v>
      </c>
      <c r="S361" s="10">
        <v>5.03</v>
      </c>
      <c r="T361" s="10">
        <v>22.5</v>
      </c>
      <c r="U361" t="s">
        <v>81</v>
      </c>
      <c r="V361">
        <v>22.5</v>
      </c>
      <c r="W361" s="10">
        <v>17.47</v>
      </c>
      <c r="X361" s="10" t="s">
        <v>81</v>
      </c>
      <c r="Y361" s="10">
        <v>17.47</v>
      </c>
    </row>
    <row r="362" spans="1:25">
      <c r="A362" s="14">
        <v>43845.749999999141</v>
      </c>
      <c r="B362" s="9" t="s">
        <v>82</v>
      </c>
      <c r="C362" s="9" t="s">
        <v>82</v>
      </c>
      <c r="D362" s="9" t="s">
        <v>80</v>
      </c>
      <c r="E362" s="10">
        <v>4.8499999999999996</v>
      </c>
      <c r="F362">
        <v>19.7</v>
      </c>
      <c r="G362" t="s">
        <v>81</v>
      </c>
      <c r="H362">
        <v>19.7</v>
      </c>
      <c r="I362" s="10">
        <v>14.85</v>
      </c>
      <c r="J362" t="s">
        <v>81</v>
      </c>
      <c r="K362">
        <v>14.85</v>
      </c>
      <c r="L362" s="10">
        <v>5.31</v>
      </c>
      <c r="M362">
        <v>19.7</v>
      </c>
      <c r="N362" t="s">
        <v>81</v>
      </c>
      <c r="O362">
        <v>19.7</v>
      </c>
      <c r="P362" s="10">
        <v>14.39</v>
      </c>
      <c r="Q362" t="s">
        <v>81</v>
      </c>
      <c r="R362">
        <v>14.39</v>
      </c>
      <c r="S362" s="10">
        <v>5.03</v>
      </c>
      <c r="T362" s="10">
        <v>19.7</v>
      </c>
      <c r="U362" t="s">
        <v>81</v>
      </c>
      <c r="V362">
        <v>19.7</v>
      </c>
      <c r="W362" s="10">
        <v>14.669999999999998</v>
      </c>
      <c r="X362" s="10" t="s">
        <v>81</v>
      </c>
      <c r="Y362" s="10">
        <v>14.669999999999998</v>
      </c>
    </row>
    <row r="363" spans="1:25">
      <c r="A363" s="14">
        <v>43845.791666665806</v>
      </c>
      <c r="B363" s="9" t="s">
        <v>82</v>
      </c>
      <c r="C363" s="9" t="s">
        <v>82</v>
      </c>
      <c r="D363" s="9" t="s">
        <v>80</v>
      </c>
      <c r="E363" s="10">
        <v>4.8499999999999996</v>
      </c>
      <c r="F363">
        <v>24.7</v>
      </c>
      <c r="G363" t="s">
        <v>81</v>
      </c>
      <c r="H363">
        <v>24.7</v>
      </c>
      <c r="I363" s="10">
        <v>19.850000000000001</v>
      </c>
      <c r="J363" t="s">
        <v>81</v>
      </c>
      <c r="K363">
        <v>19.850000000000001</v>
      </c>
      <c r="L363" s="10">
        <v>5.31</v>
      </c>
      <c r="M363">
        <v>24.7</v>
      </c>
      <c r="N363" t="s">
        <v>81</v>
      </c>
      <c r="O363">
        <v>24.7</v>
      </c>
      <c r="P363" s="10">
        <v>19.39</v>
      </c>
      <c r="Q363" t="s">
        <v>81</v>
      </c>
      <c r="R363">
        <v>19.39</v>
      </c>
      <c r="S363" s="10">
        <v>5.03</v>
      </c>
      <c r="T363" s="10">
        <v>24.7</v>
      </c>
      <c r="U363" t="s">
        <v>81</v>
      </c>
      <c r="V363">
        <v>24.7</v>
      </c>
      <c r="W363" s="10">
        <v>19.669999999999998</v>
      </c>
      <c r="X363" s="10" t="s">
        <v>81</v>
      </c>
      <c r="Y363" s="10">
        <v>19.669999999999998</v>
      </c>
    </row>
    <row r="364" spans="1:25">
      <c r="A364" s="14">
        <v>43845.83333333247</v>
      </c>
      <c r="B364" s="9" t="s">
        <v>82</v>
      </c>
      <c r="C364" s="9" t="s">
        <v>82</v>
      </c>
      <c r="D364" s="9" t="s">
        <v>80</v>
      </c>
      <c r="E364" s="10">
        <v>4.8499999999999996</v>
      </c>
      <c r="F364">
        <v>21</v>
      </c>
      <c r="G364" t="s">
        <v>81</v>
      </c>
      <c r="H364">
        <v>21</v>
      </c>
      <c r="I364" s="10">
        <v>16.149999999999999</v>
      </c>
      <c r="J364" t="s">
        <v>81</v>
      </c>
      <c r="K364">
        <v>16.149999999999999</v>
      </c>
      <c r="L364" s="10">
        <v>5.31</v>
      </c>
      <c r="M364">
        <v>21</v>
      </c>
      <c r="N364" t="s">
        <v>81</v>
      </c>
      <c r="O364">
        <v>21</v>
      </c>
      <c r="P364" s="10">
        <v>15.690000000000001</v>
      </c>
      <c r="Q364" t="s">
        <v>81</v>
      </c>
      <c r="R364">
        <v>15.690000000000001</v>
      </c>
      <c r="S364" s="10">
        <v>5.03</v>
      </c>
      <c r="T364" s="10">
        <v>21</v>
      </c>
      <c r="U364" t="s">
        <v>81</v>
      </c>
      <c r="V364">
        <v>21</v>
      </c>
      <c r="W364" s="10">
        <v>15.969999999999999</v>
      </c>
      <c r="X364" s="10" t="s">
        <v>81</v>
      </c>
      <c r="Y364" s="10">
        <v>15.969999999999999</v>
      </c>
    </row>
    <row r="365" spans="1:25">
      <c r="A365" s="14">
        <v>43845.874999999134</v>
      </c>
      <c r="B365" s="9" t="s">
        <v>82</v>
      </c>
      <c r="C365" s="9" t="s">
        <v>82</v>
      </c>
      <c r="D365" s="9" t="s">
        <v>80</v>
      </c>
      <c r="E365" s="10">
        <v>4.8499999999999996</v>
      </c>
      <c r="F365">
        <v>25.13</v>
      </c>
      <c r="G365" t="s">
        <v>81</v>
      </c>
      <c r="H365">
        <v>25.13</v>
      </c>
      <c r="I365" s="10">
        <v>20.28</v>
      </c>
      <c r="J365" t="s">
        <v>81</v>
      </c>
      <c r="K365">
        <v>20.28</v>
      </c>
      <c r="L365" s="10">
        <v>5.31</v>
      </c>
      <c r="M365">
        <v>25.13</v>
      </c>
      <c r="N365" t="s">
        <v>81</v>
      </c>
      <c r="O365">
        <v>25.13</v>
      </c>
      <c r="P365" s="10">
        <v>19.82</v>
      </c>
      <c r="Q365" t="s">
        <v>81</v>
      </c>
      <c r="R365">
        <v>19.82</v>
      </c>
      <c r="S365" s="10">
        <v>5.03</v>
      </c>
      <c r="T365" s="10">
        <v>25.13</v>
      </c>
      <c r="U365" t="s">
        <v>81</v>
      </c>
      <c r="V365">
        <v>25.13</v>
      </c>
      <c r="W365" s="10">
        <v>20.099999999999998</v>
      </c>
      <c r="X365" s="10" t="s">
        <v>81</v>
      </c>
      <c r="Y365" s="10">
        <v>20.099999999999998</v>
      </c>
    </row>
    <row r="366" spans="1:25">
      <c r="A366" s="14">
        <v>43845.916666665798</v>
      </c>
      <c r="B366" s="9" t="s">
        <v>82</v>
      </c>
      <c r="C366" s="9" t="s">
        <v>82</v>
      </c>
      <c r="D366" s="9" t="s">
        <v>83</v>
      </c>
      <c r="E366" s="10">
        <v>4.8499999999999996</v>
      </c>
      <c r="F366">
        <v>30</v>
      </c>
      <c r="G366" t="s">
        <v>81</v>
      </c>
      <c r="H366">
        <v>30</v>
      </c>
      <c r="I366" s="10">
        <v>25.15</v>
      </c>
      <c r="J366" t="s">
        <v>81</v>
      </c>
      <c r="K366">
        <v>25.15</v>
      </c>
      <c r="L366" s="10">
        <v>5.31</v>
      </c>
      <c r="M366">
        <v>29.4</v>
      </c>
      <c r="N366" t="s">
        <v>81</v>
      </c>
      <c r="O366">
        <v>29.4</v>
      </c>
      <c r="P366" s="10">
        <v>24.09</v>
      </c>
      <c r="Q366" t="s">
        <v>81</v>
      </c>
      <c r="R366">
        <v>24.09</v>
      </c>
      <c r="S366" s="10">
        <v>5.03</v>
      </c>
      <c r="T366" s="10">
        <v>24.85</v>
      </c>
      <c r="U366" t="s">
        <v>81</v>
      </c>
      <c r="V366">
        <v>24.85</v>
      </c>
      <c r="W366" s="10">
        <v>19.82</v>
      </c>
      <c r="X366" s="10" t="s">
        <v>81</v>
      </c>
      <c r="Y366" s="10">
        <v>19.82</v>
      </c>
    </row>
    <row r="367" spans="1:25">
      <c r="A367" s="14">
        <v>43845.958333332463</v>
      </c>
      <c r="B367" s="9" t="s">
        <v>82</v>
      </c>
      <c r="C367" s="9" t="s">
        <v>82</v>
      </c>
      <c r="D367" s="9" t="s">
        <v>80</v>
      </c>
      <c r="E367" s="10">
        <v>4.8499999999999996</v>
      </c>
      <c r="F367">
        <v>20</v>
      </c>
      <c r="G367" t="s">
        <v>81</v>
      </c>
      <c r="H367">
        <v>20</v>
      </c>
      <c r="I367" s="10">
        <v>15.15</v>
      </c>
      <c r="J367" t="s">
        <v>81</v>
      </c>
      <c r="K367">
        <v>15.15</v>
      </c>
      <c r="L367" s="10">
        <v>5.31</v>
      </c>
      <c r="M367">
        <v>20</v>
      </c>
      <c r="N367" t="s">
        <v>81</v>
      </c>
      <c r="O367">
        <v>20</v>
      </c>
      <c r="P367" s="10">
        <v>14.690000000000001</v>
      </c>
      <c r="Q367" t="s">
        <v>81</v>
      </c>
      <c r="R367">
        <v>14.690000000000001</v>
      </c>
      <c r="S367" s="10">
        <v>5.03</v>
      </c>
      <c r="T367" s="10">
        <v>20</v>
      </c>
      <c r="U367" t="s">
        <v>81</v>
      </c>
      <c r="V367">
        <v>20</v>
      </c>
      <c r="W367" s="10">
        <v>14.969999999999999</v>
      </c>
      <c r="X367" s="10" t="s">
        <v>81</v>
      </c>
      <c r="Y367" s="10">
        <v>14.969999999999999</v>
      </c>
    </row>
    <row r="368" spans="1:25">
      <c r="A368" s="14">
        <v>43845.999999999127</v>
      </c>
      <c r="B368" s="9" t="s">
        <v>82</v>
      </c>
      <c r="C368" s="9" t="s">
        <v>82</v>
      </c>
      <c r="D368" s="9" t="s">
        <v>80</v>
      </c>
      <c r="E368" s="10">
        <v>4.8499999999999996</v>
      </c>
      <c r="F368">
        <v>2.86</v>
      </c>
      <c r="G368" t="s">
        <v>81</v>
      </c>
      <c r="H368">
        <v>2.86</v>
      </c>
      <c r="I368" s="10">
        <v>-1.9899999999999998</v>
      </c>
      <c r="J368" t="s">
        <v>81</v>
      </c>
      <c r="K368">
        <v>-1.9899999999999998</v>
      </c>
      <c r="L368" s="10">
        <v>5.31</v>
      </c>
      <c r="M368">
        <v>2.86</v>
      </c>
      <c r="N368" t="s">
        <v>81</v>
      </c>
      <c r="O368">
        <v>2.86</v>
      </c>
      <c r="P368" s="10">
        <v>-2.4499999999999997</v>
      </c>
      <c r="Q368" t="s">
        <v>81</v>
      </c>
      <c r="R368">
        <v>-2.4499999999999997</v>
      </c>
      <c r="S368" s="10">
        <v>5.03</v>
      </c>
      <c r="T368" s="10">
        <v>2.86</v>
      </c>
      <c r="U368" t="s">
        <v>81</v>
      </c>
      <c r="V368">
        <v>2.86</v>
      </c>
      <c r="W368" s="10">
        <v>-2.1700000000000004</v>
      </c>
      <c r="X368" s="10" t="s">
        <v>81</v>
      </c>
      <c r="Y368" s="10">
        <v>-2.1700000000000004</v>
      </c>
    </row>
    <row r="369" spans="1:25">
      <c r="A369" s="14">
        <v>43846.041666665791</v>
      </c>
      <c r="B369" s="9" t="s">
        <v>82</v>
      </c>
      <c r="C369" s="9" t="s">
        <v>82</v>
      </c>
      <c r="D369" s="9" t="s">
        <v>83</v>
      </c>
      <c r="E369" s="10">
        <v>4.8499999999999996</v>
      </c>
      <c r="F369">
        <v>0</v>
      </c>
      <c r="G369" t="s">
        <v>81</v>
      </c>
      <c r="H369">
        <v>0</v>
      </c>
      <c r="I369" s="10">
        <v>-4.8499999999999996</v>
      </c>
      <c r="J369" t="s">
        <v>81</v>
      </c>
      <c r="K369">
        <v>-4.8499999999999996</v>
      </c>
      <c r="L369" s="10">
        <v>5.31</v>
      </c>
      <c r="M369">
        <v>15.85</v>
      </c>
      <c r="N369" t="s">
        <v>81</v>
      </c>
      <c r="O369">
        <v>15.85</v>
      </c>
      <c r="P369" s="10">
        <v>10.54</v>
      </c>
      <c r="Q369" t="s">
        <v>81</v>
      </c>
      <c r="R369">
        <v>10.54</v>
      </c>
      <c r="S369" s="10">
        <v>5.03</v>
      </c>
      <c r="T369" s="10">
        <v>21.58</v>
      </c>
      <c r="U369" t="s">
        <v>81</v>
      </c>
      <c r="V369">
        <v>21.58</v>
      </c>
      <c r="W369" s="10">
        <v>16.549999999999997</v>
      </c>
      <c r="X369" s="10" t="s">
        <v>81</v>
      </c>
      <c r="Y369" s="10">
        <v>16.549999999999997</v>
      </c>
    </row>
    <row r="370" spans="1:25">
      <c r="A370" s="14">
        <v>43846.083333332455</v>
      </c>
      <c r="B370" s="9" t="s">
        <v>79</v>
      </c>
      <c r="C370" s="9" t="s">
        <v>79</v>
      </c>
      <c r="D370" s="9" t="s">
        <v>83</v>
      </c>
      <c r="E370" s="10">
        <v>4.8499999999999996</v>
      </c>
      <c r="F370">
        <v>31.7</v>
      </c>
      <c r="G370">
        <v>31.7</v>
      </c>
      <c r="H370" t="s">
        <v>81</v>
      </c>
      <c r="I370" s="10">
        <v>36.549999999999997</v>
      </c>
      <c r="J370">
        <v>36.549999999999997</v>
      </c>
      <c r="K370" t="s">
        <v>81</v>
      </c>
      <c r="L370" s="10">
        <v>5.31</v>
      </c>
      <c r="M370">
        <v>36.299999999999997</v>
      </c>
      <c r="N370">
        <v>36.299999999999997</v>
      </c>
      <c r="O370" t="s">
        <v>81</v>
      </c>
      <c r="P370" s="10">
        <v>41.61</v>
      </c>
      <c r="Q370">
        <v>41.61</v>
      </c>
      <c r="R370" t="s">
        <v>81</v>
      </c>
      <c r="S370" s="10">
        <v>5.03</v>
      </c>
      <c r="T370" s="10">
        <v>21.32</v>
      </c>
      <c r="U370">
        <v>21.32</v>
      </c>
      <c r="V370" t="s">
        <v>81</v>
      </c>
      <c r="W370" s="10">
        <v>26.35</v>
      </c>
      <c r="X370" s="10">
        <v>26.35</v>
      </c>
      <c r="Y370" s="10" t="s">
        <v>81</v>
      </c>
    </row>
    <row r="371" spans="1:25">
      <c r="A371" s="14">
        <v>43846.12499999912</v>
      </c>
      <c r="B371" s="9" t="s">
        <v>79</v>
      </c>
      <c r="C371" s="9" t="s">
        <v>79</v>
      </c>
      <c r="D371" s="9" t="s">
        <v>80</v>
      </c>
      <c r="E371" s="10">
        <v>4.8499999999999996</v>
      </c>
      <c r="F371">
        <v>59.9</v>
      </c>
      <c r="G371">
        <v>59.9</v>
      </c>
      <c r="H371" t="s">
        <v>81</v>
      </c>
      <c r="I371" s="10">
        <v>64.75</v>
      </c>
      <c r="J371">
        <v>64.75</v>
      </c>
      <c r="K371" t="s">
        <v>81</v>
      </c>
      <c r="L371" s="10">
        <v>5.31</v>
      </c>
      <c r="M371">
        <v>59.9</v>
      </c>
      <c r="N371">
        <v>59.9</v>
      </c>
      <c r="O371" t="s">
        <v>81</v>
      </c>
      <c r="P371" s="10">
        <v>65.209999999999994</v>
      </c>
      <c r="Q371">
        <v>65.209999999999994</v>
      </c>
      <c r="R371" t="s">
        <v>81</v>
      </c>
      <c r="S371" s="10">
        <v>5.03</v>
      </c>
      <c r="T371" s="10">
        <v>59.9</v>
      </c>
      <c r="U371">
        <v>59.9</v>
      </c>
      <c r="V371" t="s">
        <v>81</v>
      </c>
      <c r="W371" s="10">
        <v>64.929999999999993</v>
      </c>
      <c r="X371" s="10">
        <v>64.929999999999993</v>
      </c>
      <c r="Y371" s="10" t="s">
        <v>81</v>
      </c>
    </row>
    <row r="372" spans="1:25">
      <c r="A372" s="14">
        <v>43846.166666665784</v>
      </c>
      <c r="B372" s="9" t="s">
        <v>79</v>
      </c>
      <c r="C372" s="9" t="s">
        <v>82</v>
      </c>
      <c r="D372" s="9" t="s">
        <v>80</v>
      </c>
      <c r="E372" s="10">
        <v>4.8499999999999996</v>
      </c>
      <c r="F372">
        <v>31.7</v>
      </c>
      <c r="G372">
        <v>31.7</v>
      </c>
      <c r="H372" t="s">
        <v>81</v>
      </c>
      <c r="I372" s="10">
        <v>36.549999999999997</v>
      </c>
      <c r="J372">
        <v>36.549999999999997</v>
      </c>
      <c r="K372" t="s">
        <v>81</v>
      </c>
      <c r="L372" s="10">
        <v>5.31</v>
      </c>
      <c r="M372">
        <v>31.7</v>
      </c>
      <c r="N372">
        <v>31.7</v>
      </c>
      <c r="O372" t="s">
        <v>81</v>
      </c>
      <c r="P372" s="10">
        <v>37.01</v>
      </c>
      <c r="Q372">
        <v>37.01</v>
      </c>
      <c r="R372" t="s">
        <v>81</v>
      </c>
      <c r="S372" s="10">
        <v>5.03</v>
      </c>
      <c r="T372" s="10">
        <v>22.18</v>
      </c>
      <c r="U372" t="s">
        <v>81</v>
      </c>
      <c r="V372">
        <v>22.18</v>
      </c>
      <c r="W372" s="10">
        <v>17.149999999999999</v>
      </c>
      <c r="X372" s="10" t="s">
        <v>81</v>
      </c>
      <c r="Y372" s="10">
        <v>17.149999999999999</v>
      </c>
    </row>
    <row r="373" spans="1:25">
      <c r="A373" s="14">
        <v>43846.208333332448</v>
      </c>
      <c r="B373" s="9" t="s">
        <v>79</v>
      </c>
      <c r="C373" s="9" t="s">
        <v>82</v>
      </c>
      <c r="D373" s="9" t="s">
        <v>80</v>
      </c>
      <c r="E373" s="10">
        <v>4.8499999999999996</v>
      </c>
      <c r="F373">
        <v>31.7</v>
      </c>
      <c r="G373">
        <v>31.7</v>
      </c>
      <c r="H373" t="s">
        <v>81</v>
      </c>
      <c r="I373" s="10">
        <v>36.549999999999997</v>
      </c>
      <c r="J373">
        <v>36.549999999999997</v>
      </c>
      <c r="K373" t="s">
        <v>81</v>
      </c>
      <c r="L373" s="10">
        <v>5.31</v>
      </c>
      <c r="M373">
        <v>31.7</v>
      </c>
      <c r="N373">
        <v>31.7</v>
      </c>
      <c r="O373" t="s">
        <v>81</v>
      </c>
      <c r="P373" s="10">
        <v>37.01</v>
      </c>
      <c r="Q373">
        <v>37.01</v>
      </c>
      <c r="R373" t="s">
        <v>81</v>
      </c>
      <c r="S373" s="10">
        <v>5.03</v>
      </c>
      <c r="T373" s="10">
        <v>22.99</v>
      </c>
      <c r="U373" t="s">
        <v>81</v>
      </c>
      <c r="V373">
        <v>22.99</v>
      </c>
      <c r="W373" s="10">
        <v>17.959999999999997</v>
      </c>
      <c r="X373" s="10" t="s">
        <v>81</v>
      </c>
      <c r="Y373" s="10">
        <v>17.959999999999997</v>
      </c>
    </row>
    <row r="374" spans="1:25">
      <c r="A374" s="14">
        <v>43846.249999999112</v>
      </c>
      <c r="B374" s="9" t="s">
        <v>82</v>
      </c>
      <c r="C374" s="9" t="s">
        <v>82</v>
      </c>
      <c r="D374" s="9" t="s">
        <v>83</v>
      </c>
      <c r="E374" s="10">
        <v>4.8499999999999996</v>
      </c>
      <c r="F374">
        <v>2.86</v>
      </c>
      <c r="G374" t="s">
        <v>81</v>
      </c>
      <c r="H374">
        <v>2.86</v>
      </c>
      <c r="I374" s="10">
        <v>-1.9899999999999998</v>
      </c>
      <c r="J374" t="s">
        <v>81</v>
      </c>
      <c r="K374">
        <v>-1.9899999999999998</v>
      </c>
      <c r="L374" s="10">
        <v>5.31</v>
      </c>
      <c r="M374">
        <v>22.88</v>
      </c>
      <c r="N374" t="s">
        <v>81</v>
      </c>
      <c r="O374">
        <v>22.88</v>
      </c>
      <c r="P374" s="10">
        <v>17.57</v>
      </c>
      <c r="Q374" t="s">
        <v>81</v>
      </c>
      <c r="R374">
        <v>17.57</v>
      </c>
      <c r="S374" s="10">
        <v>5.03</v>
      </c>
      <c r="T374" s="10">
        <v>23.72</v>
      </c>
      <c r="U374" t="s">
        <v>81</v>
      </c>
      <c r="V374">
        <v>23.72</v>
      </c>
      <c r="W374" s="10">
        <v>18.689999999999998</v>
      </c>
      <c r="X374" s="10" t="s">
        <v>81</v>
      </c>
      <c r="Y374" s="10">
        <v>18.689999999999998</v>
      </c>
    </row>
    <row r="375" spans="1:25">
      <c r="A375" s="14">
        <v>43846.291666665777</v>
      </c>
      <c r="B375" s="9" t="s">
        <v>82</v>
      </c>
      <c r="C375" s="9" t="s">
        <v>82</v>
      </c>
      <c r="D375" s="9" t="s">
        <v>83</v>
      </c>
      <c r="E375" s="10">
        <v>4.8499999999999996</v>
      </c>
      <c r="F375">
        <v>40.9</v>
      </c>
      <c r="G375" t="s">
        <v>81</v>
      </c>
      <c r="H375">
        <v>40.9</v>
      </c>
      <c r="I375" s="10">
        <v>36.049999999999997</v>
      </c>
      <c r="J375" t="s">
        <v>81</v>
      </c>
      <c r="K375">
        <v>36.049999999999997</v>
      </c>
      <c r="L375" s="10">
        <v>5.31</v>
      </c>
      <c r="M375">
        <v>40.98</v>
      </c>
      <c r="N375" t="s">
        <v>81</v>
      </c>
      <c r="O375">
        <v>40.98</v>
      </c>
      <c r="P375" s="10">
        <v>35.669999999999995</v>
      </c>
      <c r="Q375" t="s">
        <v>81</v>
      </c>
      <c r="R375">
        <v>35.669999999999995</v>
      </c>
      <c r="S375" s="10">
        <v>5.03</v>
      </c>
      <c r="T375" s="10">
        <v>31.05</v>
      </c>
      <c r="U375" t="s">
        <v>81</v>
      </c>
      <c r="V375">
        <v>31.05</v>
      </c>
      <c r="W375" s="10">
        <v>26.02</v>
      </c>
      <c r="X375" s="10" t="s">
        <v>81</v>
      </c>
      <c r="Y375" s="10">
        <v>26.02</v>
      </c>
    </row>
    <row r="376" spans="1:25">
      <c r="A376" s="14">
        <v>43846.333333332441</v>
      </c>
      <c r="B376" s="9" t="s">
        <v>82</v>
      </c>
      <c r="C376" s="9" t="s">
        <v>82</v>
      </c>
      <c r="D376" s="9" t="s">
        <v>80</v>
      </c>
      <c r="E376" s="10">
        <v>4.8499999999999996</v>
      </c>
      <c r="F376">
        <v>25.2</v>
      </c>
      <c r="G376" t="s">
        <v>81</v>
      </c>
      <c r="H376">
        <v>25.2</v>
      </c>
      <c r="I376" s="10">
        <v>20.350000000000001</v>
      </c>
      <c r="J376" t="s">
        <v>81</v>
      </c>
      <c r="K376">
        <v>20.350000000000001</v>
      </c>
      <c r="L376" s="10">
        <v>5.31</v>
      </c>
      <c r="M376">
        <v>25.2</v>
      </c>
      <c r="N376" t="s">
        <v>81</v>
      </c>
      <c r="O376">
        <v>25.2</v>
      </c>
      <c r="P376" s="10">
        <v>19.89</v>
      </c>
      <c r="Q376" t="s">
        <v>81</v>
      </c>
      <c r="R376">
        <v>19.89</v>
      </c>
      <c r="S376" s="10">
        <v>5.03</v>
      </c>
      <c r="T376" s="10">
        <v>25.2</v>
      </c>
      <c r="U376" t="s">
        <v>81</v>
      </c>
      <c r="V376">
        <v>25.2</v>
      </c>
      <c r="W376" s="10">
        <v>20.169999999999998</v>
      </c>
      <c r="X376" s="10" t="s">
        <v>81</v>
      </c>
      <c r="Y376" s="10">
        <v>20.169999999999998</v>
      </c>
    </row>
    <row r="377" spans="1:25">
      <c r="A377" s="14">
        <v>43846.374999999105</v>
      </c>
      <c r="B377" s="9" t="s">
        <v>82</v>
      </c>
      <c r="C377" s="9" t="s">
        <v>82</v>
      </c>
      <c r="D377" s="9" t="s">
        <v>80</v>
      </c>
      <c r="E377" s="10">
        <v>4.8499999999999996</v>
      </c>
      <c r="F377">
        <v>22.5</v>
      </c>
      <c r="G377" t="s">
        <v>81</v>
      </c>
      <c r="H377">
        <v>22.5</v>
      </c>
      <c r="I377" s="10">
        <v>17.649999999999999</v>
      </c>
      <c r="J377" t="s">
        <v>81</v>
      </c>
      <c r="K377">
        <v>17.649999999999999</v>
      </c>
      <c r="L377" s="10">
        <v>5.31</v>
      </c>
      <c r="M377">
        <v>22.5</v>
      </c>
      <c r="N377" t="s">
        <v>81</v>
      </c>
      <c r="O377">
        <v>22.5</v>
      </c>
      <c r="P377" s="10">
        <v>17.190000000000001</v>
      </c>
      <c r="Q377" t="s">
        <v>81</v>
      </c>
      <c r="R377">
        <v>17.190000000000001</v>
      </c>
      <c r="S377" s="10">
        <v>5.03</v>
      </c>
      <c r="T377" s="10">
        <v>22.5</v>
      </c>
      <c r="U377" t="s">
        <v>81</v>
      </c>
      <c r="V377">
        <v>22.5</v>
      </c>
      <c r="W377" s="10">
        <v>17.47</v>
      </c>
      <c r="X377" s="10" t="s">
        <v>81</v>
      </c>
      <c r="Y377" s="10">
        <v>17.47</v>
      </c>
    </row>
    <row r="378" spans="1:25">
      <c r="A378" s="14">
        <v>43846.416666665769</v>
      </c>
      <c r="B378" s="9" t="s">
        <v>82</v>
      </c>
      <c r="C378" s="9" t="s">
        <v>82</v>
      </c>
      <c r="D378" s="9" t="s">
        <v>80</v>
      </c>
      <c r="E378" s="10">
        <v>4.8499999999999996</v>
      </c>
      <c r="F378">
        <v>20</v>
      </c>
      <c r="G378" t="s">
        <v>81</v>
      </c>
      <c r="H378">
        <v>20</v>
      </c>
      <c r="I378" s="10">
        <v>15.15</v>
      </c>
      <c r="J378" t="s">
        <v>81</v>
      </c>
      <c r="K378">
        <v>15.15</v>
      </c>
      <c r="L378" s="10">
        <v>5.31</v>
      </c>
      <c r="M378">
        <v>20</v>
      </c>
      <c r="N378" t="s">
        <v>81</v>
      </c>
      <c r="O378">
        <v>20</v>
      </c>
      <c r="P378" s="10">
        <v>14.690000000000001</v>
      </c>
      <c r="Q378" t="s">
        <v>81</v>
      </c>
      <c r="R378">
        <v>14.690000000000001</v>
      </c>
      <c r="S378" s="10">
        <v>5.03</v>
      </c>
      <c r="T378" s="10">
        <v>20</v>
      </c>
      <c r="U378" t="s">
        <v>81</v>
      </c>
      <c r="V378">
        <v>20</v>
      </c>
      <c r="W378" s="10">
        <v>14.969999999999999</v>
      </c>
      <c r="X378" s="10" t="s">
        <v>81</v>
      </c>
      <c r="Y378" s="10">
        <v>14.969999999999999</v>
      </c>
    </row>
    <row r="379" spans="1:25">
      <c r="A379" s="14">
        <v>43846.458333332434</v>
      </c>
      <c r="B379" s="9" t="s">
        <v>82</v>
      </c>
      <c r="C379" s="9" t="s">
        <v>82</v>
      </c>
      <c r="D379" s="9" t="s">
        <v>80</v>
      </c>
      <c r="E379" s="10">
        <v>4.8499999999999996</v>
      </c>
      <c r="F379">
        <v>1</v>
      </c>
      <c r="G379" t="s">
        <v>81</v>
      </c>
      <c r="H379">
        <v>1</v>
      </c>
      <c r="I379" s="10">
        <v>-3.8499999999999996</v>
      </c>
      <c r="J379" t="s">
        <v>81</v>
      </c>
      <c r="K379">
        <v>-3.8499999999999996</v>
      </c>
      <c r="L379" s="10">
        <v>5.31</v>
      </c>
      <c r="M379">
        <v>1</v>
      </c>
      <c r="N379" t="s">
        <v>81</v>
      </c>
      <c r="O379">
        <v>1</v>
      </c>
      <c r="P379" s="10">
        <v>-4.3099999999999996</v>
      </c>
      <c r="Q379" t="s">
        <v>81</v>
      </c>
      <c r="R379">
        <v>-4.3099999999999996</v>
      </c>
      <c r="S379" s="10">
        <v>5.03</v>
      </c>
      <c r="T379" s="10">
        <v>1</v>
      </c>
      <c r="U379" t="s">
        <v>81</v>
      </c>
      <c r="V379">
        <v>1</v>
      </c>
      <c r="W379" s="10">
        <v>-4.03</v>
      </c>
      <c r="X379" s="10" t="s">
        <v>81</v>
      </c>
      <c r="Y379" s="10">
        <v>-4.03</v>
      </c>
    </row>
    <row r="380" spans="1:25">
      <c r="A380" s="14">
        <v>43846.499999999098</v>
      </c>
      <c r="B380" s="9" t="s">
        <v>82</v>
      </c>
      <c r="C380" s="9" t="s">
        <v>82</v>
      </c>
      <c r="D380" s="9" t="s">
        <v>80</v>
      </c>
      <c r="E380" s="10">
        <v>4.8499999999999996</v>
      </c>
      <c r="F380">
        <v>19</v>
      </c>
      <c r="G380" t="s">
        <v>81</v>
      </c>
      <c r="H380">
        <v>19</v>
      </c>
      <c r="I380" s="10">
        <v>14.15</v>
      </c>
      <c r="J380" t="s">
        <v>81</v>
      </c>
      <c r="K380">
        <v>14.15</v>
      </c>
      <c r="L380" s="10">
        <v>5.31</v>
      </c>
      <c r="M380">
        <v>19</v>
      </c>
      <c r="N380" t="s">
        <v>81</v>
      </c>
      <c r="O380">
        <v>19</v>
      </c>
      <c r="P380" s="10">
        <v>13.690000000000001</v>
      </c>
      <c r="Q380" t="s">
        <v>81</v>
      </c>
      <c r="R380">
        <v>13.690000000000001</v>
      </c>
      <c r="S380" s="10">
        <v>5.03</v>
      </c>
      <c r="T380" s="10">
        <v>19</v>
      </c>
      <c r="U380" t="s">
        <v>81</v>
      </c>
      <c r="V380">
        <v>19</v>
      </c>
      <c r="W380" s="10">
        <v>13.969999999999999</v>
      </c>
      <c r="X380" s="10" t="s">
        <v>81</v>
      </c>
      <c r="Y380" s="10">
        <v>13.969999999999999</v>
      </c>
    </row>
    <row r="381" spans="1:25">
      <c r="A381" s="14">
        <v>43846.541666665762</v>
      </c>
      <c r="B381" s="9" t="s">
        <v>82</v>
      </c>
      <c r="C381" s="9" t="s">
        <v>82</v>
      </c>
      <c r="D381" s="9" t="s">
        <v>80</v>
      </c>
      <c r="E381" s="10">
        <v>4.8499999999999996</v>
      </c>
      <c r="F381">
        <v>24</v>
      </c>
      <c r="G381" t="s">
        <v>81</v>
      </c>
      <c r="H381">
        <v>24</v>
      </c>
      <c r="I381" s="10">
        <v>19.149999999999999</v>
      </c>
      <c r="J381" t="s">
        <v>81</v>
      </c>
      <c r="K381">
        <v>19.149999999999999</v>
      </c>
      <c r="L381" s="10">
        <v>5.31</v>
      </c>
      <c r="M381">
        <v>24</v>
      </c>
      <c r="N381" t="s">
        <v>81</v>
      </c>
      <c r="O381">
        <v>24</v>
      </c>
      <c r="P381" s="10">
        <v>18.690000000000001</v>
      </c>
      <c r="Q381" t="s">
        <v>81</v>
      </c>
      <c r="R381">
        <v>18.690000000000001</v>
      </c>
      <c r="S381" s="10">
        <v>5.03</v>
      </c>
      <c r="T381" s="10">
        <v>24</v>
      </c>
      <c r="U381" t="s">
        <v>81</v>
      </c>
      <c r="V381">
        <v>24</v>
      </c>
      <c r="W381" s="10">
        <v>18.97</v>
      </c>
      <c r="X381" s="10" t="s">
        <v>81</v>
      </c>
      <c r="Y381" s="10">
        <v>18.97</v>
      </c>
    </row>
    <row r="382" spans="1:25">
      <c r="A382" s="14">
        <v>43846.583333332426</v>
      </c>
      <c r="B382" s="9" t="s">
        <v>82</v>
      </c>
      <c r="C382" s="9" t="s">
        <v>82</v>
      </c>
      <c r="D382" s="9" t="s">
        <v>80</v>
      </c>
      <c r="E382" s="10">
        <v>4.8499999999999996</v>
      </c>
      <c r="F382">
        <v>25.2</v>
      </c>
      <c r="G382" t="s">
        <v>81</v>
      </c>
      <c r="H382">
        <v>25.2</v>
      </c>
      <c r="I382" s="10">
        <v>20.350000000000001</v>
      </c>
      <c r="J382" t="s">
        <v>81</v>
      </c>
      <c r="K382">
        <v>20.350000000000001</v>
      </c>
      <c r="L382" s="10">
        <v>5.31</v>
      </c>
      <c r="M382">
        <v>25.2</v>
      </c>
      <c r="N382" t="s">
        <v>81</v>
      </c>
      <c r="O382">
        <v>25.2</v>
      </c>
      <c r="P382" s="10">
        <v>19.89</v>
      </c>
      <c r="Q382" t="s">
        <v>81</v>
      </c>
      <c r="R382">
        <v>19.89</v>
      </c>
      <c r="S382" s="10">
        <v>5.03</v>
      </c>
      <c r="T382" s="10">
        <v>25.2</v>
      </c>
      <c r="U382" t="s">
        <v>81</v>
      </c>
      <c r="V382">
        <v>25.2</v>
      </c>
      <c r="W382" s="10">
        <v>20.169999999999998</v>
      </c>
      <c r="X382" s="10" t="s">
        <v>81</v>
      </c>
      <c r="Y382" s="10">
        <v>20.169999999999998</v>
      </c>
    </row>
    <row r="383" spans="1:25">
      <c r="A383" s="14">
        <v>43846.624999999091</v>
      </c>
      <c r="B383" s="9" t="s">
        <v>82</v>
      </c>
      <c r="C383" s="9" t="s">
        <v>82</v>
      </c>
      <c r="D383" s="9" t="s">
        <v>80</v>
      </c>
      <c r="E383" s="10">
        <v>4.8499999999999996</v>
      </c>
      <c r="F383">
        <v>16</v>
      </c>
      <c r="G383" t="s">
        <v>81</v>
      </c>
      <c r="H383">
        <v>16</v>
      </c>
      <c r="I383" s="10">
        <v>11.15</v>
      </c>
      <c r="J383" t="s">
        <v>81</v>
      </c>
      <c r="K383">
        <v>11.15</v>
      </c>
      <c r="L383" s="10">
        <v>5.31</v>
      </c>
      <c r="M383">
        <v>16</v>
      </c>
      <c r="N383" t="s">
        <v>81</v>
      </c>
      <c r="O383">
        <v>16</v>
      </c>
      <c r="P383" s="10">
        <v>10.690000000000001</v>
      </c>
      <c r="Q383" t="s">
        <v>81</v>
      </c>
      <c r="R383">
        <v>10.690000000000001</v>
      </c>
      <c r="S383" s="10">
        <v>5.03</v>
      </c>
      <c r="T383" s="10">
        <v>16</v>
      </c>
      <c r="U383" t="s">
        <v>81</v>
      </c>
      <c r="V383">
        <v>16</v>
      </c>
      <c r="W383" s="10">
        <v>10.969999999999999</v>
      </c>
      <c r="X383" s="10" t="s">
        <v>81</v>
      </c>
      <c r="Y383" s="10">
        <v>10.969999999999999</v>
      </c>
    </row>
    <row r="384" spans="1:25">
      <c r="A384" s="14">
        <v>43846.666666665755</v>
      </c>
      <c r="B384" s="9" t="s">
        <v>82</v>
      </c>
      <c r="C384" s="9" t="s">
        <v>82</v>
      </c>
      <c r="D384" s="9" t="s">
        <v>80</v>
      </c>
      <c r="E384" s="10">
        <v>4.8499999999999996</v>
      </c>
      <c r="F384">
        <v>16</v>
      </c>
      <c r="G384" t="s">
        <v>81</v>
      </c>
      <c r="H384">
        <v>16</v>
      </c>
      <c r="I384" s="10">
        <v>11.15</v>
      </c>
      <c r="J384" t="s">
        <v>81</v>
      </c>
      <c r="K384">
        <v>11.15</v>
      </c>
      <c r="L384" s="10">
        <v>5.31</v>
      </c>
      <c r="M384">
        <v>16</v>
      </c>
      <c r="N384" t="s">
        <v>81</v>
      </c>
      <c r="O384">
        <v>16</v>
      </c>
      <c r="P384" s="10">
        <v>10.690000000000001</v>
      </c>
      <c r="Q384" t="s">
        <v>81</v>
      </c>
      <c r="R384">
        <v>10.690000000000001</v>
      </c>
      <c r="S384" s="10">
        <v>5.03</v>
      </c>
      <c r="T384" s="10">
        <v>16</v>
      </c>
      <c r="U384" t="s">
        <v>81</v>
      </c>
      <c r="V384">
        <v>16</v>
      </c>
      <c r="W384" s="10">
        <v>10.969999999999999</v>
      </c>
      <c r="X384" s="10" t="s">
        <v>81</v>
      </c>
      <c r="Y384" s="10">
        <v>10.969999999999999</v>
      </c>
    </row>
    <row r="385" spans="1:25">
      <c r="A385" s="14">
        <v>43846.708333332419</v>
      </c>
      <c r="B385" s="9" t="s">
        <v>82</v>
      </c>
      <c r="C385" s="9" t="s">
        <v>82</v>
      </c>
      <c r="D385" s="9" t="s">
        <v>80</v>
      </c>
      <c r="E385" s="10">
        <v>4.8499999999999996</v>
      </c>
      <c r="F385">
        <v>19</v>
      </c>
      <c r="G385" t="s">
        <v>81</v>
      </c>
      <c r="H385">
        <v>19</v>
      </c>
      <c r="I385" s="10">
        <v>14.15</v>
      </c>
      <c r="J385" t="s">
        <v>81</v>
      </c>
      <c r="K385">
        <v>14.15</v>
      </c>
      <c r="L385" s="10">
        <v>5.31</v>
      </c>
      <c r="M385">
        <v>19</v>
      </c>
      <c r="N385" t="s">
        <v>81</v>
      </c>
      <c r="O385">
        <v>19</v>
      </c>
      <c r="P385" s="10">
        <v>13.690000000000001</v>
      </c>
      <c r="Q385" t="s">
        <v>81</v>
      </c>
      <c r="R385">
        <v>13.690000000000001</v>
      </c>
      <c r="S385" s="10">
        <v>5.03</v>
      </c>
      <c r="T385" s="10">
        <v>19</v>
      </c>
      <c r="U385" t="s">
        <v>81</v>
      </c>
      <c r="V385">
        <v>19</v>
      </c>
      <c r="W385" s="10">
        <v>13.969999999999999</v>
      </c>
      <c r="X385" s="10" t="s">
        <v>81</v>
      </c>
      <c r="Y385" s="10">
        <v>13.969999999999999</v>
      </c>
    </row>
    <row r="386" spans="1:25">
      <c r="A386" s="14">
        <v>43846.749999999083</v>
      </c>
      <c r="B386" s="9" t="s">
        <v>82</v>
      </c>
      <c r="C386" s="9" t="s">
        <v>82</v>
      </c>
      <c r="D386" s="9" t="s">
        <v>80</v>
      </c>
      <c r="E386" s="10">
        <v>4.8499999999999996</v>
      </c>
      <c r="F386">
        <v>29</v>
      </c>
      <c r="G386" t="s">
        <v>81</v>
      </c>
      <c r="H386">
        <v>29</v>
      </c>
      <c r="I386" s="10">
        <v>24.15</v>
      </c>
      <c r="J386" t="s">
        <v>81</v>
      </c>
      <c r="K386">
        <v>24.15</v>
      </c>
      <c r="L386" s="10">
        <v>5.31</v>
      </c>
      <c r="M386">
        <v>29</v>
      </c>
      <c r="N386" t="s">
        <v>81</v>
      </c>
      <c r="O386">
        <v>29</v>
      </c>
      <c r="P386" s="10">
        <v>23.69</v>
      </c>
      <c r="Q386" t="s">
        <v>81</v>
      </c>
      <c r="R386">
        <v>23.69</v>
      </c>
      <c r="S386" s="10">
        <v>5.03</v>
      </c>
      <c r="T386" s="10">
        <v>29</v>
      </c>
      <c r="U386" t="s">
        <v>81</v>
      </c>
      <c r="V386">
        <v>29</v>
      </c>
      <c r="W386" s="10">
        <v>23.97</v>
      </c>
      <c r="X386" s="10" t="s">
        <v>81</v>
      </c>
      <c r="Y386" s="10">
        <v>23.97</v>
      </c>
    </row>
    <row r="387" spans="1:25">
      <c r="A387" s="14">
        <v>43846.791666665747</v>
      </c>
      <c r="B387" s="9" t="s">
        <v>82</v>
      </c>
      <c r="C387" s="9" t="s">
        <v>82</v>
      </c>
      <c r="D387" s="9" t="s">
        <v>80</v>
      </c>
      <c r="E387" s="10">
        <v>4.8499999999999996</v>
      </c>
      <c r="F387">
        <v>22.9</v>
      </c>
      <c r="G387" t="s">
        <v>81</v>
      </c>
      <c r="H387">
        <v>22.9</v>
      </c>
      <c r="I387" s="10">
        <v>18.049999999999997</v>
      </c>
      <c r="J387" t="s">
        <v>81</v>
      </c>
      <c r="K387">
        <v>18.049999999999997</v>
      </c>
      <c r="L387" s="10">
        <v>5.31</v>
      </c>
      <c r="M387">
        <v>22.9</v>
      </c>
      <c r="N387" t="s">
        <v>81</v>
      </c>
      <c r="O387">
        <v>22.9</v>
      </c>
      <c r="P387" s="10">
        <v>17.59</v>
      </c>
      <c r="Q387" t="s">
        <v>81</v>
      </c>
      <c r="R387">
        <v>17.59</v>
      </c>
      <c r="S387" s="10">
        <v>5.03</v>
      </c>
      <c r="T387" s="10">
        <v>22.9</v>
      </c>
      <c r="U387" t="s">
        <v>81</v>
      </c>
      <c r="V387">
        <v>22.9</v>
      </c>
      <c r="W387" s="10">
        <v>17.869999999999997</v>
      </c>
      <c r="X387" s="10" t="s">
        <v>81</v>
      </c>
      <c r="Y387" s="10">
        <v>17.869999999999997</v>
      </c>
    </row>
    <row r="388" spans="1:25">
      <c r="A388" s="14">
        <v>43846.833333332412</v>
      </c>
      <c r="B388" s="9" t="s">
        <v>82</v>
      </c>
      <c r="C388" s="9" t="s">
        <v>82</v>
      </c>
      <c r="D388" s="9" t="s">
        <v>80</v>
      </c>
      <c r="E388" s="10">
        <v>4.8499999999999996</v>
      </c>
      <c r="F388">
        <v>23</v>
      </c>
      <c r="G388" t="s">
        <v>81</v>
      </c>
      <c r="H388">
        <v>23</v>
      </c>
      <c r="I388" s="10">
        <v>18.149999999999999</v>
      </c>
      <c r="J388" t="s">
        <v>81</v>
      </c>
      <c r="K388">
        <v>18.149999999999999</v>
      </c>
      <c r="L388" s="10">
        <v>5.31</v>
      </c>
      <c r="M388">
        <v>23</v>
      </c>
      <c r="N388" t="s">
        <v>81</v>
      </c>
      <c r="O388">
        <v>23</v>
      </c>
      <c r="P388" s="10">
        <v>17.690000000000001</v>
      </c>
      <c r="Q388" t="s">
        <v>81</v>
      </c>
      <c r="R388">
        <v>17.690000000000001</v>
      </c>
      <c r="S388" s="10">
        <v>5.03</v>
      </c>
      <c r="T388" s="10">
        <v>23</v>
      </c>
      <c r="U388" t="s">
        <v>81</v>
      </c>
      <c r="V388">
        <v>23</v>
      </c>
      <c r="W388" s="10">
        <v>17.97</v>
      </c>
      <c r="X388" s="10" t="s">
        <v>81</v>
      </c>
      <c r="Y388" s="10">
        <v>17.97</v>
      </c>
    </row>
    <row r="389" spans="1:25">
      <c r="A389" s="14">
        <v>43846.874999999076</v>
      </c>
      <c r="B389" s="9" t="s">
        <v>82</v>
      </c>
      <c r="C389" s="9" t="s">
        <v>82</v>
      </c>
      <c r="D389" s="9" t="s">
        <v>80</v>
      </c>
      <c r="E389" s="10">
        <v>4.8499999999999996</v>
      </c>
      <c r="F389">
        <v>22.73</v>
      </c>
      <c r="G389" t="s">
        <v>81</v>
      </c>
      <c r="H389">
        <v>22.73</v>
      </c>
      <c r="I389" s="10">
        <v>17.880000000000003</v>
      </c>
      <c r="J389" t="s">
        <v>81</v>
      </c>
      <c r="K389">
        <v>17.880000000000003</v>
      </c>
      <c r="L389" s="10">
        <v>5.31</v>
      </c>
      <c r="M389">
        <v>22.73</v>
      </c>
      <c r="N389" t="s">
        <v>81</v>
      </c>
      <c r="O389">
        <v>22.73</v>
      </c>
      <c r="P389" s="10">
        <v>17.420000000000002</v>
      </c>
      <c r="Q389" t="s">
        <v>81</v>
      </c>
      <c r="R389">
        <v>17.420000000000002</v>
      </c>
      <c r="S389" s="10">
        <v>5.03</v>
      </c>
      <c r="T389" s="10">
        <v>22.73</v>
      </c>
      <c r="U389" t="s">
        <v>81</v>
      </c>
      <c r="V389">
        <v>22.73</v>
      </c>
      <c r="W389" s="10">
        <v>17.7</v>
      </c>
      <c r="X389" s="10" t="s">
        <v>81</v>
      </c>
      <c r="Y389" s="10">
        <v>17.7</v>
      </c>
    </row>
    <row r="390" spans="1:25">
      <c r="A390" s="14">
        <v>43846.91666666574</v>
      </c>
      <c r="B390" s="9" t="s">
        <v>82</v>
      </c>
      <c r="C390" s="9" t="s">
        <v>82</v>
      </c>
      <c r="D390" s="9" t="s">
        <v>83</v>
      </c>
      <c r="E390" s="10">
        <v>4.8499999999999996</v>
      </c>
      <c r="F390">
        <v>2.86</v>
      </c>
      <c r="G390" t="s">
        <v>81</v>
      </c>
      <c r="H390">
        <v>2.86</v>
      </c>
      <c r="I390" s="10">
        <v>-1.9899999999999998</v>
      </c>
      <c r="J390" t="s">
        <v>81</v>
      </c>
      <c r="K390">
        <v>-1.9899999999999998</v>
      </c>
      <c r="L390" s="10">
        <v>5.31</v>
      </c>
      <c r="M390">
        <v>17.579999999999998</v>
      </c>
      <c r="N390" t="s">
        <v>81</v>
      </c>
      <c r="O390">
        <v>17.579999999999998</v>
      </c>
      <c r="P390" s="10">
        <v>12.27</v>
      </c>
      <c r="Q390" t="s">
        <v>81</v>
      </c>
      <c r="R390">
        <v>12.27</v>
      </c>
      <c r="S390" s="10">
        <v>5.03</v>
      </c>
      <c r="T390" s="10">
        <v>27.71</v>
      </c>
      <c r="U390" t="s">
        <v>81</v>
      </c>
      <c r="V390">
        <v>27.71</v>
      </c>
      <c r="W390" s="10">
        <v>22.68</v>
      </c>
      <c r="X390" s="10" t="s">
        <v>81</v>
      </c>
      <c r="Y390" s="10">
        <v>22.68</v>
      </c>
    </row>
    <row r="391" spans="1:25">
      <c r="A391" s="14">
        <v>43846.958333332404</v>
      </c>
      <c r="B391" s="9" t="s">
        <v>79</v>
      </c>
      <c r="C391" s="9" t="s">
        <v>79</v>
      </c>
      <c r="D391" s="9" t="s">
        <v>80</v>
      </c>
      <c r="E391" s="10">
        <v>4.8499999999999996</v>
      </c>
      <c r="F391">
        <v>31.7</v>
      </c>
      <c r="G391">
        <v>31.7</v>
      </c>
      <c r="H391" t="s">
        <v>81</v>
      </c>
      <c r="I391" s="10">
        <v>36.549999999999997</v>
      </c>
      <c r="J391">
        <v>36.549999999999997</v>
      </c>
      <c r="K391" t="s">
        <v>81</v>
      </c>
      <c r="L391" s="10">
        <v>5.31</v>
      </c>
      <c r="M391">
        <v>31.7</v>
      </c>
      <c r="N391">
        <v>31.7</v>
      </c>
      <c r="O391" t="s">
        <v>81</v>
      </c>
      <c r="P391" s="10">
        <v>37.01</v>
      </c>
      <c r="Q391">
        <v>37.01</v>
      </c>
      <c r="R391" t="s">
        <v>81</v>
      </c>
      <c r="S391" s="10">
        <v>5.03</v>
      </c>
      <c r="T391" s="10">
        <v>31.7</v>
      </c>
      <c r="U391">
        <v>31.7</v>
      </c>
      <c r="V391" t="s">
        <v>81</v>
      </c>
      <c r="W391" s="10">
        <v>36.729999999999997</v>
      </c>
      <c r="X391" s="10">
        <v>36.729999999999997</v>
      </c>
      <c r="Y391" s="10" t="s">
        <v>81</v>
      </c>
    </row>
    <row r="392" spans="1:25">
      <c r="A392" s="14">
        <v>43846.999999999069</v>
      </c>
      <c r="B392" s="9" t="s">
        <v>79</v>
      </c>
      <c r="C392" s="9" t="s">
        <v>79</v>
      </c>
      <c r="D392" s="9" t="s">
        <v>80</v>
      </c>
      <c r="E392" s="10">
        <v>4.8499999999999996</v>
      </c>
      <c r="F392">
        <v>33.9</v>
      </c>
      <c r="G392">
        <v>33.9</v>
      </c>
      <c r="H392" t="s">
        <v>81</v>
      </c>
      <c r="I392" s="10">
        <v>38.75</v>
      </c>
      <c r="J392">
        <v>38.75</v>
      </c>
      <c r="K392" t="s">
        <v>81</v>
      </c>
      <c r="L392" s="10">
        <v>5.31</v>
      </c>
      <c r="M392">
        <v>33.9</v>
      </c>
      <c r="N392">
        <v>33.9</v>
      </c>
      <c r="O392" t="s">
        <v>81</v>
      </c>
      <c r="P392" s="10">
        <v>39.21</v>
      </c>
      <c r="Q392">
        <v>39.21</v>
      </c>
      <c r="R392" t="s">
        <v>81</v>
      </c>
      <c r="S392" s="10">
        <v>5.03</v>
      </c>
      <c r="T392" s="10">
        <v>33.9</v>
      </c>
      <c r="U392">
        <v>33.9</v>
      </c>
      <c r="V392" t="s">
        <v>81</v>
      </c>
      <c r="W392" s="10">
        <v>38.93</v>
      </c>
      <c r="X392" s="10">
        <v>38.93</v>
      </c>
      <c r="Y392" s="10" t="s">
        <v>81</v>
      </c>
    </row>
    <row r="393" spans="1:25">
      <c r="A393" s="14">
        <v>43847.041666665733</v>
      </c>
      <c r="B393" s="9" t="s">
        <v>79</v>
      </c>
      <c r="C393" s="9" t="s">
        <v>79</v>
      </c>
      <c r="D393" s="9" t="s">
        <v>80</v>
      </c>
      <c r="E393" s="10">
        <v>4.8499999999999996</v>
      </c>
      <c r="F393">
        <v>76.900000000000006</v>
      </c>
      <c r="G393">
        <v>76.900000000000006</v>
      </c>
      <c r="H393" t="s">
        <v>81</v>
      </c>
      <c r="I393" s="10">
        <v>81.75</v>
      </c>
      <c r="J393">
        <v>81.75</v>
      </c>
      <c r="K393" t="s">
        <v>81</v>
      </c>
      <c r="L393" s="10">
        <v>5.31</v>
      </c>
      <c r="M393">
        <v>76.900000000000006</v>
      </c>
      <c r="N393">
        <v>76.900000000000006</v>
      </c>
      <c r="O393" t="s">
        <v>81</v>
      </c>
      <c r="P393" s="10">
        <v>82.210000000000008</v>
      </c>
      <c r="Q393">
        <v>82.210000000000008</v>
      </c>
      <c r="R393" t="s">
        <v>81</v>
      </c>
      <c r="S393" s="10">
        <v>5.03</v>
      </c>
      <c r="T393" s="10">
        <v>76.900000000000006</v>
      </c>
      <c r="U393">
        <v>76.900000000000006</v>
      </c>
      <c r="V393" t="s">
        <v>81</v>
      </c>
      <c r="W393" s="10">
        <v>81.93</v>
      </c>
      <c r="X393" s="10">
        <v>81.93</v>
      </c>
      <c r="Y393" s="10" t="s">
        <v>81</v>
      </c>
    </row>
    <row r="394" spans="1:25">
      <c r="A394" s="14">
        <v>43847.083333332397</v>
      </c>
      <c r="B394" s="9" t="s">
        <v>79</v>
      </c>
      <c r="C394" s="9" t="s">
        <v>79</v>
      </c>
      <c r="D394" s="9" t="s">
        <v>80</v>
      </c>
      <c r="E394" s="10">
        <v>4.8499999999999996</v>
      </c>
      <c r="F394">
        <v>54.9</v>
      </c>
      <c r="G394">
        <v>54.9</v>
      </c>
      <c r="H394" t="s">
        <v>81</v>
      </c>
      <c r="I394" s="10">
        <v>59.75</v>
      </c>
      <c r="J394">
        <v>59.75</v>
      </c>
      <c r="K394" t="s">
        <v>81</v>
      </c>
      <c r="L394" s="10">
        <v>5.31</v>
      </c>
      <c r="M394">
        <v>54.9</v>
      </c>
      <c r="N394">
        <v>54.9</v>
      </c>
      <c r="O394" t="s">
        <v>81</v>
      </c>
      <c r="P394" s="10">
        <v>60.21</v>
      </c>
      <c r="Q394">
        <v>60.21</v>
      </c>
      <c r="R394" t="s">
        <v>81</v>
      </c>
      <c r="S394" s="10">
        <v>5.03</v>
      </c>
      <c r="T394" s="10">
        <v>54.9</v>
      </c>
      <c r="U394">
        <v>54.9</v>
      </c>
      <c r="V394" t="s">
        <v>81</v>
      </c>
      <c r="W394" s="10">
        <v>59.93</v>
      </c>
      <c r="X394" s="10">
        <v>59.93</v>
      </c>
      <c r="Y394" s="10" t="s">
        <v>81</v>
      </c>
    </row>
    <row r="395" spans="1:25">
      <c r="A395" s="14">
        <v>43847.124999999061</v>
      </c>
      <c r="B395" s="9" t="s">
        <v>82</v>
      </c>
      <c r="C395" s="9" t="s">
        <v>82</v>
      </c>
      <c r="D395" s="9" t="s">
        <v>83</v>
      </c>
      <c r="E395" s="10">
        <v>4.8499999999999996</v>
      </c>
      <c r="F395">
        <v>40.9</v>
      </c>
      <c r="G395" t="s">
        <v>81</v>
      </c>
      <c r="H395">
        <v>40.9</v>
      </c>
      <c r="I395" s="10">
        <v>36.049999999999997</v>
      </c>
      <c r="J395" t="s">
        <v>81</v>
      </c>
      <c r="K395">
        <v>36.049999999999997</v>
      </c>
      <c r="L395" s="10">
        <v>5.31</v>
      </c>
      <c r="M395">
        <v>37.4</v>
      </c>
      <c r="N395" t="s">
        <v>81</v>
      </c>
      <c r="O395">
        <v>37.4</v>
      </c>
      <c r="P395" s="10">
        <v>32.089999999999996</v>
      </c>
      <c r="Q395" t="s">
        <v>81</v>
      </c>
      <c r="R395">
        <v>32.089999999999996</v>
      </c>
      <c r="S395" s="10">
        <v>5.03</v>
      </c>
      <c r="T395" s="10">
        <v>22.19</v>
      </c>
      <c r="U395" t="s">
        <v>81</v>
      </c>
      <c r="V395">
        <v>22.19</v>
      </c>
      <c r="W395" s="10">
        <v>17.16</v>
      </c>
      <c r="X395" s="10" t="s">
        <v>81</v>
      </c>
      <c r="Y395" s="10">
        <v>17.16</v>
      </c>
    </row>
    <row r="396" spans="1:25">
      <c r="A396" s="14">
        <v>43847.166666665726</v>
      </c>
      <c r="B396" s="9" t="s">
        <v>82</v>
      </c>
      <c r="C396" s="9" t="s">
        <v>82</v>
      </c>
      <c r="D396" s="9" t="s">
        <v>80</v>
      </c>
      <c r="E396" s="10">
        <v>4.8499999999999996</v>
      </c>
      <c r="F396">
        <v>22.39</v>
      </c>
      <c r="G396" t="s">
        <v>81</v>
      </c>
      <c r="H396">
        <v>22.39</v>
      </c>
      <c r="I396" s="10">
        <v>17.54</v>
      </c>
      <c r="J396" t="s">
        <v>81</v>
      </c>
      <c r="K396">
        <v>17.54</v>
      </c>
      <c r="L396" s="10">
        <v>5.31</v>
      </c>
      <c r="M396">
        <v>22.39</v>
      </c>
      <c r="N396" t="s">
        <v>81</v>
      </c>
      <c r="O396">
        <v>22.39</v>
      </c>
      <c r="P396" s="10">
        <v>17.080000000000002</v>
      </c>
      <c r="Q396" t="s">
        <v>81</v>
      </c>
      <c r="R396">
        <v>17.080000000000002</v>
      </c>
      <c r="S396" s="10">
        <v>5.03</v>
      </c>
      <c r="T396" s="10">
        <v>22.39</v>
      </c>
      <c r="U396" t="s">
        <v>81</v>
      </c>
      <c r="V396">
        <v>22.39</v>
      </c>
      <c r="W396" s="10">
        <v>17.36</v>
      </c>
      <c r="X396" s="10" t="s">
        <v>81</v>
      </c>
      <c r="Y396" s="10">
        <v>17.36</v>
      </c>
    </row>
    <row r="397" spans="1:25">
      <c r="A397" s="14">
        <v>43847.20833333239</v>
      </c>
      <c r="B397" s="9" t="s">
        <v>82</v>
      </c>
      <c r="C397" s="9" t="s">
        <v>82</v>
      </c>
      <c r="D397" s="9" t="s">
        <v>80</v>
      </c>
      <c r="E397" s="10">
        <v>4.8499999999999996</v>
      </c>
      <c r="F397">
        <v>40.9</v>
      </c>
      <c r="G397" t="s">
        <v>81</v>
      </c>
      <c r="H397">
        <v>40.9</v>
      </c>
      <c r="I397" s="10">
        <v>36.049999999999997</v>
      </c>
      <c r="J397" t="s">
        <v>81</v>
      </c>
      <c r="K397">
        <v>36.049999999999997</v>
      </c>
      <c r="L397" s="10">
        <v>5.31</v>
      </c>
      <c r="M397">
        <v>40.9</v>
      </c>
      <c r="N397" t="s">
        <v>81</v>
      </c>
      <c r="O397">
        <v>40.9</v>
      </c>
      <c r="P397" s="10">
        <v>35.589999999999996</v>
      </c>
      <c r="Q397" t="s">
        <v>81</v>
      </c>
      <c r="R397">
        <v>35.589999999999996</v>
      </c>
      <c r="S397" s="10">
        <v>5.03</v>
      </c>
      <c r="T397" s="10">
        <v>40.9</v>
      </c>
      <c r="U397" t="s">
        <v>81</v>
      </c>
      <c r="V397">
        <v>40.9</v>
      </c>
      <c r="W397" s="10">
        <v>35.869999999999997</v>
      </c>
      <c r="X397" s="10" t="s">
        <v>81</v>
      </c>
      <c r="Y397" s="10">
        <v>35.869999999999997</v>
      </c>
    </row>
    <row r="398" spans="1:25">
      <c r="A398" s="14">
        <v>43847.249999999054</v>
      </c>
      <c r="B398" s="9" t="s">
        <v>82</v>
      </c>
      <c r="C398" s="9" t="s">
        <v>82</v>
      </c>
      <c r="D398" s="9" t="s">
        <v>83</v>
      </c>
      <c r="E398" s="10">
        <v>4.8499999999999996</v>
      </c>
      <c r="F398">
        <v>4.42</v>
      </c>
      <c r="G398" t="s">
        <v>81</v>
      </c>
      <c r="H398">
        <v>4.42</v>
      </c>
      <c r="I398" s="10">
        <v>-0.42999999999999972</v>
      </c>
      <c r="J398" t="s">
        <v>81</v>
      </c>
      <c r="K398">
        <v>-0.42999999999999972</v>
      </c>
      <c r="L398" s="10">
        <v>5.31</v>
      </c>
      <c r="M398">
        <v>19.16</v>
      </c>
      <c r="N398" t="s">
        <v>81</v>
      </c>
      <c r="O398">
        <v>19.16</v>
      </c>
      <c r="P398" s="10">
        <v>13.850000000000001</v>
      </c>
      <c r="Q398" t="s">
        <v>81</v>
      </c>
      <c r="R398">
        <v>13.850000000000001</v>
      </c>
      <c r="S398" s="10">
        <v>5.03</v>
      </c>
      <c r="T398" s="10">
        <v>28.76</v>
      </c>
      <c r="U398" t="s">
        <v>81</v>
      </c>
      <c r="V398">
        <v>28.76</v>
      </c>
      <c r="W398" s="10">
        <v>23.73</v>
      </c>
      <c r="X398" s="10" t="s">
        <v>81</v>
      </c>
      <c r="Y398" s="10">
        <v>23.73</v>
      </c>
    </row>
    <row r="399" spans="1:25">
      <c r="A399" s="14">
        <v>43847.291666665718</v>
      </c>
      <c r="B399" s="9" t="s">
        <v>82</v>
      </c>
      <c r="C399" s="9" t="s">
        <v>82</v>
      </c>
      <c r="D399" s="9" t="s">
        <v>80</v>
      </c>
      <c r="E399" s="10">
        <v>4.8499999999999996</v>
      </c>
      <c r="F399">
        <v>46</v>
      </c>
      <c r="G399" t="s">
        <v>81</v>
      </c>
      <c r="H399">
        <v>46</v>
      </c>
      <c r="I399" s="10">
        <v>41.15</v>
      </c>
      <c r="J399" t="s">
        <v>81</v>
      </c>
      <c r="K399">
        <v>41.15</v>
      </c>
      <c r="L399" s="10">
        <v>5.31</v>
      </c>
      <c r="M399">
        <v>46</v>
      </c>
      <c r="N399" t="s">
        <v>81</v>
      </c>
      <c r="O399">
        <v>46</v>
      </c>
      <c r="P399" s="10">
        <v>40.69</v>
      </c>
      <c r="Q399" t="s">
        <v>81</v>
      </c>
      <c r="R399">
        <v>40.69</v>
      </c>
      <c r="S399" s="10">
        <v>5.03</v>
      </c>
      <c r="T399" s="10">
        <v>46</v>
      </c>
      <c r="U399" t="s">
        <v>81</v>
      </c>
      <c r="V399">
        <v>46</v>
      </c>
      <c r="W399" s="10">
        <v>40.97</v>
      </c>
      <c r="X399" s="10" t="s">
        <v>81</v>
      </c>
      <c r="Y399" s="10">
        <v>40.97</v>
      </c>
    </row>
    <row r="400" spans="1:25">
      <c r="A400" s="14">
        <v>43847.333333332383</v>
      </c>
      <c r="B400" s="9" t="s">
        <v>82</v>
      </c>
      <c r="C400" s="9" t="s">
        <v>82</v>
      </c>
      <c r="D400" s="9" t="s">
        <v>80</v>
      </c>
      <c r="E400" s="10">
        <v>4.8499999999999996</v>
      </c>
      <c r="F400">
        <v>38.51</v>
      </c>
      <c r="G400" t="s">
        <v>81</v>
      </c>
      <c r="H400">
        <v>38.51</v>
      </c>
      <c r="I400" s="10">
        <v>33.659999999999997</v>
      </c>
      <c r="J400" t="s">
        <v>81</v>
      </c>
      <c r="K400">
        <v>33.659999999999997</v>
      </c>
      <c r="L400" s="10">
        <v>5.31</v>
      </c>
      <c r="M400">
        <v>38.51</v>
      </c>
      <c r="N400" t="s">
        <v>81</v>
      </c>
      <c r="O400">
        <v>38.51</v>
      </c>
      <c r="P400" s="10">
        <v>33.199999999999996</v>
      </c>
      <c r="Q400" t="s">
        <v>81</v>
      </c>
      <c r="R400">
        <v>33.199999999999996</v>
      </c>
      <c r="S400" s="10">
        <v>5.03</v>
      </c>
      <c r="T400" s="10">
        <v>38.51</v>
      </c>
      <c r="U400" t="s">
        <v>81</v>
      </c>
      <c r="V400">
        <v>38.51</v>
      </c>
      <c r="W400" s="10">
        <v>33.479999999999997</v>
      </c>
      <c r="X400" s="10" t="s">
        <v>81</v>
      </c>
      <c r="Y400" s="10">
        <v>33.479999999999997</v>
      </c>
    </row>
    <row r="401" spans="1:25">
      <c r="A401" s="14">
        <v>43847.374999999047</v>
      </c>
      <c r="B401" s="9" t="s">
        <v>82</v>
      </c>
      <c r="C401" s="9" t="s">
        <v>82</v>
      </c>
      <c r="D401" s="9" t="s">
        <v>80</v>
      </c>
      <c r="E401" s="10">
        <v>4.8499999999999996</v>
      </c>
      <c r="F401">
        <v>38</v>
      </c>
      <c r="G401" t="s">
        <v>81</v>
      </c>
      <c r="H401">
        <v>38</v>
      </c>
      <c r="I401" s="10">
        <v>33.15</v>
      </c>
      <c r="J401" t="s">
        <v>81</v>
      </c>
      <c r="K401">
        <v>33.15</v>
      </c>
      <c r="L401" s="10">
        <v>5.31</v>
      </c>
      <c r="M401">
        <v>38</v>
      </c>
      <c r="N401" t="s">
        <v>81</v>
      </c>
      <c r="O401">
        <v>38</v>
      </c>
      <c r="P401" s="10">
        <v>32.69</v>
      </c>
      <c r="Q401" t="s">
        <v>81</v>
      </c>
      <c r="R401">
        <v>32.69</v>
      </c>
      <c r="S401" s="10">
        <v>5.03</v>
      </c>
      <c r="T401" s="10">
        <v>38</v>
      </c>
      <c r="U401" t="s">
        <v>81</v>
      </c>
      <c r="V401">
        <v>38</v>
      </c>
      <c r="W401" s="10">
        <v>32.97</v>
      </c>
      <c r="X401" s="10" t="s">
        <v>81</v>
      </c>
      <c r="Y401" s="10">
        <v>32.97</v>
      </c>
    </row>
    <row r="402" spans="1:25">
      <c r="A402" s="14">
        <v>43847.416666665711</v>
      </c>
      <c r="B402" s="9" t="s">
        <v>82</v>
      </c>
      <c r="C402" s="9" t="s">
        <v>82</v>
      </c>
      <c r="D402" s="9" t="s">
        <v>80</v>
      </c>
      <c r="E402" s="10">
        <v>4.8499999999999996</v>
      </c>
      <c r="F402">
        <v>38</v>
      </c>
      <c r="G402" t="s">
        <v>81</v>
      </c>
      <c r="H402">
        <v>38</v>
      </c>
      <c r="I402" s="10">
        <v>33.15</v>
      </c>
      <c r="J402" t="s">
        <v>81</v>
      </c>
      <c r="K402">
        <v>33.15</v>
      </c>
      <c r="L402" s="10">
        <v>5.31</v>
      </c>
      <c r="M402">
        <v>38</v>
      </c>
      <c r="N402" t="s">
        <v>81</v>
      </c>
      <c r="O402">
        <v>38</v>
      </c>
      <c r="P402" s="10">
        <v>32.69</v>
      </c>
      <c r="Q402" t="s">
        <v>81</v>
      </c>
      <c r="R402">
        <v>32.69</v>
      </c>
      <c r="S402" s="10">
        <v>5.03</v>
      </c>
      <c r="T402" s="10">
        <v>38</v>
      </c>
      <c r="U402" t="s">
        <v>81</v>
      </c>
      <c r="V402">
        <v>38</v>
      </c>
      <c r="W402" s="10">
        <v>32.97</v>
      </c>
      <c r="X402" s="10" t="s">
        <v>81</v>
      </c>
      <c r="Y402" s="10">
        <v>32.97</v>
      </c>
    </row>
    <row r="403" spans="1:25">
      <c r="A403" s="14">
        <v>43847.458333332375</v>
      </c>
      <c r="B403" s="9" t="s">
        <v>82</v>
      </c>
      <c r="C403" s="9" t="s">
        <v>82</v>
      </c>
      <c r="D403" s="9" t="s">
        <v>83</v>
      </c>
      <c r="E403" s="10">
        <v>4.8499999999999996</v>
      </c>
      <c r="F403">
        <v>38</v>
      </c>
      <c r="G403" t="s">
        <v>81</v>
      </c>
      <c r="H403">
        <v>38</v>
      </c>
      <c r="I403" s="10">
        <v>33.15</v>
      </c>
      <c r="J403" t="s">
        <v>81</v>
      </c>
      <c r="K403">
        <v>33.15</v>
      </c>
      <c r="L403" s="10">
        <v>5.31</v>
      </c>
      <c r="M403">
        <v>38.200000000000003</v>
      </c>
      <c r="N403" t="s">
        <v>81</v>
      </c>
      <c r="O403">
        <v>38.200000000000003</v>
      </c>
      <c r="P403" s="10">
        <v>32.89</v>
      </c>
      <c r="Q403" t="s">
        <v>81</v>
      </c>
      <c r="R403">
        <v>32.89</v>
      </c>
      <c r="S403" s="10">
        <v>5.03</v>
      </c>
      <c r="T403" s="10">
        <v>36.090000000000003</v>
      </c>
      <c r="U403" t="s">
        <v>81</v>
      </c>
      <c r="V403">
        <v>36.090000000000003</v>
      </c>
      <c r="W403" s="10">
        <v>31.060000000000002</v>
      </c>
      <c r="X403" s="10" t="s">
        <v>81</v>
      </c>
      <c r="Y403" s="10">
        <v>31.060000000000002</v>
      </c>
    </row>
    <row r="404" spans="1:25">
      <c r="A404" s="14">
        <v>43847.49999999904</v>
      </c>
      <c r="B404" s="9" t="s">
        <v>82</v>
      </c>
      <c r="C404" s="9" t="s">
        <v>82</v>
      </c>
      <c r="D404" s="9" t="s">
        <v>80</v>
      </c>
      <c r="E404" s="10">
        <v>4.8499999999999996</v>
      </c>
      <c r="F404">
        <v>20.7</v>
      </c>
      <c r="G404" t="s">
        <v>81</v>
      </c>
      <c r="H404">
        <v>20.7</v>
      </c>
      <c r="I404" s="10">
        <v>15.85</v>
      </c>
      <c r="J404" t="s">
        <v>81</v>
      </c>
      <c r="K404">
        <v>15.85</v>
      </c>
      <c r="L404" s="10">
        <v>5.31</v>
      </c>
      <c r="M404">
        <v>20.7</v>
      </c>
      <c r="N404" t="s">
        <v>81</v>
      </c>
      <c r="O404">
        <v>20.7</v>
      </c>
      <c r="P404" s="10">
        <v>15.39</v>
      </c>
      <c r="Q404" t="s">
        <v>81</v>
      </c>
      <c r="R404">
        <v>15.39</v>
      </c>
      <c r="S404" s="10">
        <v>5.03</v>
      </c>
      <c r="T404" s="10">
        <v>20.7</v>
      </c>
      <c r="U404" t="s">
        <v>81</v>
      </c>
      <c r="V404">
        <v>20.7</v>
      </c>
      <c r="W404" s="10">
        <v>15.669999999999998</v>
      </c>
      <c r="X404" s="10" t="s">
        <v>81</v>
      </c>
      <c r="Y404" s="10">
        <v>15.669999999999998</v>
      </c>
    </row>
    <row r="405" spans="1:25">
      <c r="A405" s="14">
        <v>43847.541666665704</v>
      </c>
      <c r="B405" s="9" t="s">
        <v>82</v>
      </c>
      <c r="C405" s="9" t="s">
        <v>82</v>
      </c>
      <c r="D405" s="9" t="s">
        <v>80</v>
      </c>
      <c r="E405" s="10">
        <v>4.8499999999999996</v>
      </c>
      <c r="F405">
        <v>20.7</v>
      </c>
      <c r="G405" t="s">
        <v>81</v>
      </c>
      <c r="H405">
        <v>20.7</v>
      </c>
      <c r="I405" s="10">
        <v>15.85</v>
      </c>
      <c r="J405" t="s">
        <v>81</v>
      </c>
      <c r="K405">
        <v>15.85</v>
      </c>
      <c r="L405" s="10">
        <v>5.31</v>
      </c>
      <c r="M405">
        <v>20.7</v>
      </c>
      <c r="N405" t="s">
        <v>81</v>
      </c>
      <c r="O405">
        <v>20.7</v>
      </c>
      <c r="P405" s="10">
        <v>15.39</v>
      </c>
      <c r="Q405" t="s">
        <v>81</v>
      </c>
      <c r="R405">
        <v>15.39</v>
      </c>
      <c r="S405" s="10">
        <v>5.03</v>
      </c>
      <c r="T405" s="10">
        <v>20.7</v>
      </c>
      <c r="U405" t="s">
        <v>81</v>
      </c>
      <c r="V405">
        <v>20.7</v>
      </c>
      <c r="W405" s="10">
        <v>15.669999999999998</v>
      </c>
      <c r="X405" s="10" t="s">
        <v>81</v>
      </c>
      <c r="Y405" s="10">
        <v>15.669999999999998</v>
      </c>
    </row>
    <row r="406" spans="1:25">
      <c r="A406" s="14">
        <v>43847.583333332368</v>
      </c>
      <c r="B406" s="9" t="s">
        <v>82</v>
      </c>
      <c r="C406" s="9" t="s">
        <v>82</v>
      </c>
      <c r="D406" s="9" t="s">
        <v>83</v>
      </c>
      <c r="E406" s="10">
        <v>4.8499999999999996</v>
      </c>
      <c r="F406">
        <v>34.700000000000003</v>
      </c>
      <c r="G406" t="s">
        <v>81</v>
      </c>
      <c r="H406">
        <v>34.700000000000003</v>
      </c>
      <c r="I406" s="10">
        <v>29.85</v>
      </c>
      <c r="J406" t="s">
        <v>81</v>
      </c>
      <c r="K406">
        <v>29.85</v>
      </c>
      <c r="L406" s="10">
        <v>5.31</v>
      </c>
      <c r="M406">
        <v>42.65</v>
      </c>
      <c r="N406" t="s">
        <v>81</v>
      </c>
      <c r="O406">
        <v>42.65</v>
      </c>
      <c r="P406" s="10">
        <v>37.339999999999996</v>
      </c>
      <c r="Q406" t="s">
        <v>81</v>
      </c>
      <c r="R406">
        <v>37.339999999999996</v>
      </c>
      <c r="S406" s="10">
        <v>5.03</v>
      </c>
      <c r="T406" s="10">
        <v>43.03</v>
      </c>
      <c r="U406" t="s">
        <v>81</v>
      </c>
      <c r="V406">
        <v>43.03</v>
      </c>
      <c r="W406" s="10">
        <v>38</v>
      </c>
      <c r="X406" s="10" t="s">
        <v>81</v>
      </c>
      <c r="Y406" s="10">
        <v>38</v>
      </c>
    </row>
    <row r="407" spans="1:25">
      <c r="A407" s="14">
        <v>43847.624999999032</v>
      </c>
      <c r="B407" s="9" t="s">
        <v>82</v>
      </c>
      <c r="C407" s="9" t="s">
        <v>82</v>
      </c>
      <c r="D407" s="9" t="s">
        <v>80</v>
      </c>
      <c r="E407" s="10">
        <v>4.8499999999999996</v>
      </c>
      <c r="F407">
        <v>30.7</v>
      </c>
      <c r="G407" t="s">
        <v>81</v>
      </c>
      <c r="H407">
        <v>30.7</v>
      </c>
      <c r="I407" s="10">
        <v>25.85</v>
      </c>
      <c r="J407" t="s">
        <v>81</v>
      </c>
      <c r="K407">
        <v>25.85</v>
      </c>
      <c r="L407" s="10">
        <v>5.31</v>
      </c>
      <c r="M407">
        <v>30.7</v>
      </c>
      <c r="N407" t="s">
        <v>81</v>
      </c>
      <c r="O407">
        <v>30.7</v>
      </c>
      <c r="P407" s="10">
        <v>25.39</v>
      </c>
      <c r="Q407" t="s">
        <v>81</v>
      </c>
      <c r="R407">
        <v>25.39</v>
      </c>
      <c r="S407" s="10">
        <v>5.03</v>
      </c>
      <c r="T407" s="10">
        <v>30.7</v>
      </c>
      <c r="U407" t="s">
        <v>81</v>
      </c>
      <c r="V407">
        <v>30.7</v>
      </c>
      <c r="W407" s="10">
        <v>25.669999999999998</v>
      </c>
      <c r="X407" s="10" t="s">
        <v>81</v>
      </c>
      <c r="Y407" s="10">
        <v>25.669999999999998</v>
      </c>
    </row>
    <row r="408" spans="1:25">
      <c r="A408" s="14">
        <v>43847.666666665697</v>
      </c>
      <c r="B408" s="9" t="s">
        <v>82</v>
      </c>
      <c r="C408" s="9" t="s">
        <v>82</v>
      </c>
      <c r="D408" s="9" t="s">
        <v>80</v>
      </c>
      <c r="E408" s="10">
        <v>4.8499999999999996</v>
      </c>
      <c r="F408">
        <v>28</v>
      </c>
      <c r="G408" t="s">
        <v>81</v>
      </c>
      <c r="H408">
        <v>28</v>
      </c>
      <c r="I408" s="10">
        <v>23.15</v>
      </c>
      <c r="J408" t="s">
        <v>81</v>
      </c>
      <c r="K408">
        <v>23.15</v>
      </c>
      <c r="L408" s="10">
        <v>5.31</v>
      </c>
      <c r="M408">
        <v>28</v>
      </c>
      <c r="N408" t="s">
        <v>81</v>
      </c>
      <c r="O408">
        <v>28</v>
      </c>
      <c r="P408" s="10">
        <v>22.69</v>
      </c>
      <c r="Q408" t="s">
        <v>81</v>
      </c>
      <c r="R408">
        <v>22.69</v>
      </c>
      <c r="S408" s="10">
        <v>5.03</v>
      </c>
      <c r="T408" s="10">
        <v>28</v>
      </c>
      <c r="U408" t="s">
        <v>81</v>
      </c>
      <c r="V408">
        <v>28</v>
      </c>
      <c r="W408" s="10">
        <v>22.97</v>
      </c>
      <c r="X408" s="10" t="s">
        <v>81</v>
      </c>
      <c r="Y408" s="10">
        <v>22.97</v>
      </c>
    </row>
    <row r="409" spans="1:25">
      <c r="A409" s="14">
        <v>43847.708333332361</v>
      </c>
      <c r="B409" s="9" t="s">
        <v>82</v>
      </c>
      <c r="C409" s="9" t="s">
        <v>82</v>
      </c>
      <c r="D409" s="9" t="s">
        <v>80</v>
      </c>
      <c r="E409" s="10">
        <v>4.8499999999999996</v>
      </c>
      <c r="F409">
        <v>30.7</v>
      </c>
      <c r="G409" t="s">
        <v>81</v>
      </c>
      <c r="H409">
        <v>30.7</v>
      </c>
      <c r="I409" s="10">
        <v>25.85</v>
      </c>
      <c r="J409" t="s">
        <v>81</v>
      </c>
      <c r="K409">
        <v>25.85</v>
      </c>
      <c r="L409" s="10">
        <v>5.31</v>
      </c>
      <c r="M409">
        <v>30.7</v>
      </c>
      <c r="N409" t="s">
        <v>81</v>
      </c>
      <c r="O409">
        <v>30.7</v>
      </c>
      <c r="P409" s="10">
        <v>25.39</v>
      </c>
      <c r="Q409" t="s">
        <v>81</v>
      </c>
      <c r="R409">
        <v>25.39</v>
      </c>
      <c r="S409" s="10">
        <v>5.03</v>
      </c>
      <c r="T409" s="10">
        <v>30.7</v>
      </c>
      <c r="U409" t="s">
        <v>81</v>
      </c>
      <c r="V409">
        <v>30.7</v>
      </c>
      <c r="W409" s="10">
        <v>25.669999999999998</v>
      </c>
      <c r="X409" s="10" t="s">
        <v>81</v>
      </c>
      <c r="Y409" s="10">
        <v>25.669999999999998</v>
      </c>
    </row>
    <row r="410" spans="1:25">
      <c r="A410" s="14">
        <v>43847.749999999025</v>
      </c>
      <c r="B410" s="9" t="s">
        <v>79</v>
      </c>
      <c r="C410" s="9" t="s">
        <v>79</v>
      </c>
      <c r="D410" s="9" t="s">
        <v>80</v>
      </c>
      <c r="E410" s="10">
        <v>4.8499999999999996</v>
      </c>
      <c r="F410">
        <v>48.7</v>
      </c>
      <c r="G410">
        <v>48.7</v>
      </c>
      <c r="H410" t="s">
        <v>81</v>
      </c>
      <c r="I410" s="10">
        <v>53.550000000000004</v>
      </c>
      <c r="J410">
        <v>53.550000000000004</v>
      </c>
      <c r="K410" t="s">
        <v>81</v>
      </c>
      <c r="L410" s="10">
        <v>5.31</v>
      </c>
      <c r="M410">
        <v>48.7</v>
      </c>
      <c r="N410">
        <v>48.7</v>
      </c>
      <c r="O410" t="s">
        <v>81</v>
      </c>
      <c r="P410" s="10">
        <v>54.010000000000005</v>
      </c>
      <c r="Q410">
        <v>54.010000000000005</v>
      </c>
      <c r="R410" t="s">
        <v>81</v>
      </c>
      <c r="S410" s="10">
        <v>5.03</v>
      </c>
      <c r="T410" s="10">
        <v>48.7</v>
      </c>
      <c r="U410">
        <v>48.7</v>
      </c>
      <c r="V410" t="s">
        <v>81</v>
      </c>
      <c r="W410" s="10">
        <v>53.730000000000004</v>
      </c>
      <c r="X410" s="10">
        <v>53.730000000000004</v>
      </c>
      <c r="Y410" s="10" t="s">
        <v>81</v>
      </c>
    </row>
    <row r="411" spans="1:25">
      <c r="A411" s="14">
        <v>43847.791666665689</v>
      </c>
      <c r="B411" s="9" t="s">
        <v>79</v>
      </c>
      <c r="C411" s="9" t="s">
        <v>79</v>
      </c>
      <c r="D411" s="9" t="s">
        <v>80</v>
      </c>
      <c r="E411" s="10">
        <v>4.8499999999999996</v>
      </c>
      <c r="F411">
        <v>51.5</v>
      </c>
      <c r="G411">
        <v>51.5</v>
      </c>
      <c r="H411" t="s">
        <v>81</v>
      </c>
      <c r="I411" s="10">
        <v>56.35</v>
      </c>
      <c r="J411">
        <v>56.35</v>
      </c>
      <c r="K411" t="s">
        <v>81</v>
      </c>
      <c r="L411" s="10">
        <v>5.31</v>
      </c>
      <c r="M411">
        <v>51.5</v>
      </c>
      <c r="N411">
        <v>51.5</v>
      </c>
      <c r="O411" t="s">
        <v>81</v>
      </c>
      <c r="P411" s="10">
        <v>56.81</v>
      </c>
      <c r="Q411">
        <v>56.81</v>
      </c>
      <c r="R411" t="s">
        <v>81</v>
      </c>
      <c r="S411" s="10">
        <v>5.03</v>
      </c>
      <c r="T411" s="10">
        <v>51.5</v>
      </c>
      <c r="U411">
        <v>51.5</v>
      </c>
      <c r="V411" t="s">
        <v>81</v>
      </c>
      <c r="W411" s="10">
        <v>56.53</v>
      </c>
      <c r="X411" s="10">
        <v>56.53</v>
      </c>
      <c r="Y411" s="10" t="s">
        <v>81</v>
      </c>
    </row>
    <row r="412" spans="1:25">
      <c r="A412" s="14">
        <v>43847.833333332354</v>
      </c>
      <c r="B412" s="9" t="s">
        <v>79</v>
      </c>
      <c r="C412" s="9" t="s">
        <v>79</v>
      </c>
      <c r="D412" s="9" t="s">
        <v>80</v>
      </c>
      <c r="E412" s="10">
        <v>4.8499999999999996</v>
      </c>
      <c r="F412">
        <v>25.17</v>
      </c>
      <c r="G412">
        <v>25.17</v>
      </c>
      <c r="H412" t="s">
        <v>81</v>
      </c>
      <c r="I412" s="10">
        <v>30.020000000000003</v>
      </c>
      <c r="J412">
        <v>30.020000000000003</v>
      </c>
      <c r="K412" t="s">
        <v>81</v>
      </c>
      <c r="L412" s="10">
        <v>5.31</v>
      </c>
      <c r="M412">
        <v>25.17</v>
      </c>
      <c r="N412">
        <v>25.17</v>
      </c>
      <c r="O412" t="s">
        <v>81</v>
      </c>
      <c r="P412" s="10">
        <v>30.48</v>
      </c>
      <c r="Q412">
        <v>30.48</v>
      </c>
      <c r="R412" t="s">
        <v>81</v>
      </c>
      <c r="S412" s="10">
        <v>5.03</v>
      </c>
      <c r="T412" s="10">
        <v>25.17</v>
      </c>
      <c r="U412">
        <v>25.17</v>
      </c>
      <c r="V412" t="s">
        <v>81</v>
      </c>
      <c r="W412" s="10">
        <v>30.200000000000003</v>
      </c>
      <c r="X412" s="10">
        <v>30.200000000000003</v>
      </c>
      <c r="Y412" s="10" t="s">
        <v>81</v>
      </c>
    </row>
    <row r="413" spans="1:25">
      <c r="A413" s="14">
        <v>43847.874999999018</v>
      </c>
      <c r="B413" s="9" t="s">
        <v>82</v>
      </c>
      <c r="C413" s="9" t="s">
        <v>82</v>
      </c>
      <c r="D413" s="9" t="s">
        <v>80</v>
      </c>
      <c r="E413" s="10">
        <v>4.8499999999999996</v>
      </c>
      <c r="F413">
        <v>24.8</v>
      </c>
      <c r="G413" t="s">
        <v>81</v>
      </c>
      <c r="H413">
        <v>24.8</v>
      </c>
      <c r="I413" s="10">
        <v>19.950000000000003</v>
      </c>
      <c r="J413" t="s">
        <v>81</v>
      </c>
      <c r="K413">
        <v>19.950000000000003</v>
      </c>
      <c r="L413" s="10">
        <v>5.31</v>
      </c>
      <c r="M413">
        <v>24.8</v>
      </c>
      <c r="N413" t="s">
        <v>81</v>
      </c>
      <c r="O413">
        <v>24.8</v>
      </c>
      <c r="P413" s="10">
        <v>19.490000000000002</v>
      </c>
      <c r="Q413" t="s">
        <v>81</v>
      </c>
      <c r="R413">
        <v>19.490000000000002</v>
      </c>
      <c r="S413" s="10">
        <v>5.03</v>
      </c>
      <c r="T413" s="10">
        <v>24.8</v>
      </c>
      <c r="U413" t="s">
        <v>81</v>
      </c>
      <c r="V413">
        <v>24.8</v>
      </c>
      <c r="W413" s="10">
        <v>19.77</v>
      </c>
      <c r="X413" s="10" t="s">
        <v>81</v>
      </c>
      <c r="Y413" s="10">
        <v>19.77</v>
      </c>
    </row>
    <row r="414" spans="1:25">
      <c r="A414" s="14">
        <v>43847.916666665682</v>
      </c>
      <c r="B414" s="9" t="s">
        <v>82</v>
      </c>
      <c r="C414" s="9" t="s">
        <v>82</v>
      </c>
      <c r="D414" s="9" t="s">
        <v>80</v>
      </c>
      <c r="E414" s="10">
        <v>4.8499999999999996</v>
      </c>
      <c r="F414">
        <v>24.6</v>
      </c>
      <c r="G414" t="s">
        <v>81</v>
      </c>
      <c r="H414">
        <v>24.6</v>
      </c>
      <c r="I414" s="10">
        <v>19.75</v>
      </c>
      <c r="J414" t="s">
        <v>81</v>
      </c>
      <c r="K414">
        <v>19.75</v>
      </c>
      <c r="L414" s="10">
        <v>5.31</v>
      </c>
      <c r="M414">
        <v>24.6</v>
      </c>
      <c r="N414" t="s">
        <v>81</v>
      </c>
      <c r="O414">
        <v>24.6</v>
      </c>
      <c r="P414" s="10">
        <v>19.290000000000003</v>
      </c>
      <c r="Q414" t="s">
        <v>81</v>
      </c>
      <c r="R414">
        <v>19.290000000000003</v>
      </c>
      <c r="S414" s="10">
        <v>5.03</v>
      </c>
      <c r="T414" s="10">
        <v>24.6</v>
      </c>
      <c r="U414" t="s">
        <v>81</v>
      </c>
      <c r="V414">
        <v>24.6</v>
      </c>
      <c r="W414" s="10">
        <v>19.57</v>
      </c>
      <c r="X414" s="10" t="s">
        <v>81</v>
      </c>
      <c r="Y414" s="10">
        <v>19.57</v>
      </c>
    </row>
    <row r="415" spans="1:25">
      <c r="A415" s="14">
        <v>43847.958333332346</v>
      </c>
      <c r="B415" s="9" t="s">
        <v>79</v>
      </c>
      <c r="C415" s="9" t="s">
        <v>79</v>
      </c>
      <c r="D415" s="9" t="s">
        <v>80</v>
      </c>
      <c r="E415" s="10">
        <v>4.8499999999999996</v>
      </c>
      <c r="F415">
        <v>49.7</v>
      </c>
      <c r="G415">
        <v>49.7</v>
      </c>
      <c r="H415" t="s">
        <v>81</v>
      </c>
      <c r="I415" s="10">
        <v>54.550000000000004</v>
      </c>
      <c r="J415">
        <v>54.550000000000004</v>
      </c>
      <c r="K415" t="s">
        <v>81</v>
      </c>
      <c r="L415" s="10">
        <v>5.31</v>
      </c>
      <c r="M415">
        <v>49.7</v>
      </c>
      <c r="N415">
        <v>49.7</v>
      </c>
      <c r="O415" t="s">
        <v>81</v>
      </c>
      <c r="P415" s="10">
        <v>55.010000000000005</v>
      </c>
      <c r="Q415">
        <v>55.010000000000005</v>
      </c>
      <c r="R415" t="s">
        <v>81</v>
      </c>
      <c r="S415" s="10">
        <v>5.03</v>
      </c>
      <c r="T415" s="10">
        <v>49.7</v>
      </c>
      <c r="U415">
        <v>49.7</v>
      </c>
      <c r="V415" t="s">
        <v>81</v>
      </c>
      <c r="W415" s="10">
        <v>54.730000000000004</v>
      </c>
      <c r="X415" s="10">
        <v>54.730000000000004</v>
      </c>
      <c r="Y415" s="10" t="s">
        <v>81</v>
      </c>
    </row>
    <row r="416" spans="1:25">
      <c r="A416" s="14">
        <v>43847.99999999901</v>
      </c>
      <c r="B416" s="9" t="s">
        <v>79</v>
      </c>
      <c r="C416" s="9" t="s">
        <v>79</v>
      </c>
      <c r="D416" s="9" t="s">
        <v>80</v>
      </c>
      <c r="E416" s="10">
        <v>4.8499999999999996</v>
      </c>
      <c r="F416">
        <v>24.06</v>
      </c>
      <c r="G416">
        <v>24.06</v>
      </c>
      <c r="H416" t="s">
        <v>81</v>
      </c>
      <c r="I416" s="10">
        <v>28.909999999999997</v>
      </c>
      <c r="J416">
        <v>28.909999999999997</v>
      </c>
      <c r="K416" t="s">
        <v>81</v>
      </c>
      <c r="L416" s="10">
        <v>5.31</v>
      </c>
      <c r="M416">
        <v>24.06</v>
      </c>
      <c r="N416">
        <v>24.06</v>
      </c>
      <c r="O416" t="s">
        <v>81</v>
      </c>
      <c r="P416" s="10">
        <v>29.369999999999997</v>
      </c>
      <c r="Q416">
        <v>29.369999999999997</v>
      </c>
      <c r="R416" t="s">
        <v>81</v>
      </c>
      <c r="S416" s="10">
        <v>5.03</v>
      </c>
      <c r="T416" s="10">
        <v>24.06</v>
      </c>
      <c r="U416">
        <v>24.06</v>
      </c>
      <c r="V416" t="s">
        <v>81</v>
      </c>
      <c r="W416" s="10">
        <v>29.09</v>
      </c>
      <c r="X416" s="10">
        <v>29.09</v>
      </c>
      <c r="Y416" s="10" t="s">
        <v>81</v>
      </c>
    </row>
    <row r="417" spans="1:25">
      <c r="A417" s="14">
        <v>43848.041666665675</v>
      </c>
      <c r="B417" s="9" t="s">
        <v>79</v>
      </c>
      <c r="C417" s="9" t="s">
        <v>79</v>
      </c>
      <c r="D417" s="9" t="s">
        <v>80</v>
      </c>
      <c r="E417" s="10">
        <v>4.8499999999999996</v>
      </c>
      <c r="F417">
        <v>22.15</v>
      </c>
      <c r="G417">
        <v>22.15</v>
      </c>
      <c r="H417" t="s">
        <v>81</v>
      </c>
      <c r="I417" s="10">
        <v>27</v>
      </c>
      <c r="J417">
        <v>27</v>
      </c>
      <c r="K417" t="s">
        <v>81</v>
      </c>
      <c r="L417" s="10">
        <v>5.31</v>
      </c>
      <c r="M417">
        <v>22.15</v>
      </c>
      <c r="N417">
        <v>22.15</v>
      </c>
      <c r="O417" t="s">
        <v>81</v>
      </c>
      <c r="P417" s="10">
        <v>27.459999999999997</v>
      </c>
      <c r="Q417">
        <v>27.459999999999997</v>
      </c>
      <c r="R417" t="s">
        <v>81</v>
      </c>
      <c r="S417" s="10">
        <v>5.03</v>
      </c>
      <c r="T417" s="10">
        <v>22.15</v>
      </c>
      <c r="U417">
        <v>22.15</v>
      </c>
      <c r="V417" t="s">
        <v>81</v>
      </c>
      <c r="W417" s="10">
        <v>27.18</v>
      </c>
      <c r="X417" s="10">
        <v>27.18</v>
      </c>
      <c r="Y417" s="10" t="s">
        <v>81</v>
      </c>
    </row>
    <row r="418" spans="1:25">
      <c r="A418" s="14">
        <v>43848.083333332339</v>
      </c>
      <c r="B418" s="9" t="s">
        <v>79</v>
      </c>
      <c r="C418" s="9" t="s">
        <v>79</v>
      </c>
      <c r="D418" s="9" t="s">
        <v>80</v>
      </c>
      <c r="E418" s="10">
        <v>4.8499999999999996</v>
      </c>
      <c r="F418">
        <v>54.6</v>
      </c>
      <c r="G418">
        <v>54.6</v>
      </c>
      <c r="H418" t="s">
        <v>81</v>
      </c>
      <c r="I418" s="10">
        <v>59.45</v>
      </c>
      <c r="J418">
        <v>59.45</v>
      </c>
      <c r="K418" t="s">
        <v>81</v>
      </c>
      <c r="L418" s="10">
        <v>5.31</v>
      </c>
      <c r="M418">
        <v>54.6</v>
      </c>
      <c r="N418">
        <v>54.6</v>
      </c>
      <c r="O418" t="s">
        <v>81</v>
      </c>
      <c r="P418" s="10">
        <v>59.910000000000004</v>
      </c>
      <c r="Q418">
        <v>59.910000000000004</v>
      </c>
      <c r="R418" t="s">
        <v>81</v>
      </c>
      <c r="S418" s="10">
        <v>5.03</v>
      </c>
      <c r="T418" s="10">
        <v>54.6</v>
      </c>
      <c r="U418">
        <v>54.6</v>
      </c>
      <c r="V418" t="s">
        <v>81</v>
      </c>
      <c r="W418" s="10">
        <v>59.63</v>
      </c>
      <c r="X418" s="10">
        <v>59.63</v>
      </c>
      <c r="Y418" s="10" t="s">
        <v>81</v>
      </c>
    </row>
    <row r="419" spans="1:25">
      <c r="A419" s="14">
        <v>43848.124999999003</v>
      </c>
      <c r="B419" s="9" t="s">
        <v>79</v>
      </c>
      <c r="C419" s="9" t="s">
        <v>79</v>
      </c>
      <c r="D419" s="9" t="s">
        <v>80</v>
      </c>
      <c r="E419" s="10">
        <v>4.8499999999999996</v>
      </c>
      <c r="F419">
        <v>48.7</v>
      </c>
      <c r="G419">
        <v>48.7</v>
      </c>
      <c r="H419" t="s">
        <v>81</v>
      </c>
      <c r="I419" s="10">
        <v>53.550000000000004</v>
      </c>
      <c r="J419">
        <v>53.550000000000004</v>
      </c>
      <c r="K419" t="s">
        <v>81</v>
      </c>
      <c r="L419" s="10">
        <v>5.31</v>
      </c>
      <c r="M419">
        <v>48.7</v>
      </c>
      <c r="N419">
        <v>48.7</v>
      </c>
      <c r="O419" t="s">
        <v>81</v>
      </c>
      <c r="P419" s="10">
        <v>54.010000000000005</v>
      </c>
      <c r="Q419">
        <v>54.010000000000005</v>
      </c>
      <c r="R419" t="s">
        <v>81</v>
      </c>
      <c r="S419" s="10">
        <v>5.03</v>
      </c>
      <c r="T419" s="10">
        <v>48.7</v>
      </c>
      <c r="U419">
        <v>48.7</v>
      </c>
      <c r="V419" t="s">
        <v>81</v>
      </c>
      <c r="W419" s="10">
        <v>53.730000000000004</v>
      </c>
      <c r="X419" s="10">
        <v>53.730000000000004</v>
      </c>
      <c r="Y419" s="10" t="s">
        <v>81</v>
      </c>
    </row>
    <row r="420" spans="1:25">
      <c r="A420" s="14">
        <v>43848.166666665667</v>
      </c>
      <c r="B420" s="9" t="s">
        <v>79</v>
      </c>
      <c r="C420" s="9" t="s">
        <v>79</v>
      </c>
      <c r="D420" s="9" t="s">
        <v>80</v>
      </c>
      <c r="E420" s="10">
        <v>4.8499999999999996</v>
      </c>
      <c r="F420">
        <v>48.7</v>
      </c>
      <c r="G420">
        <v>48.7</v>
      </c>
      <c r="H420" t="s">
        <v>81</v>
      </c>
      <c r="I420" s="10">
        <v>53.550000000000004</v>
      </c>
      <c r="J420">
        <v>53.550000000000004</v>
      </c>
      <c r="K420" t="s">
        <v>81</v>
      </c>
      <c r="L420" s="10">
        <v>5.31</v>
      </c>
      <c r="M420">
        <v>48.7</v>
      </c>
      <c r="N420">
        <v>48.7</v>
      </c>
      <c r="O420" t="s">
        <v>81</v>
      </c>
      <c r="P420" s="10">
        <v>54.010000000000005</v>
      </c>
      <c r="Q420">
        <v>54.010000000000005</v>
      </c>
      <c r="R420" t="s">
        <v>81</v>
      </c>
      <c r="S420" s="10">
        <v>5.03</v>
      </c>
      <c r="T420" s="10">
        <v>48.7</v>
      </c>
      <c r="U420">
        <v>48.7</v>
      </c>
      <c r="V420" t="s">
        <v>81</v>
      </c>
      <c r="W420" s="10">
        <v>53.730000000000004</v>
      </c>
      <c r="X420" s="10">
        <v>53.730000000000004</v>
      </c>
      <c r="Y420" s="10" t="s">
        <v>81</v>
      </c>
    </row>
    <row r="421" spans="1:25">
      <c r="A421" s="14">
        <v>43848.208333332332</v>
      </c>
      <c r="B421" s="9" t="s">
        <v>79</v>
      </c>
      <c r="C421" s="9" t="s">
        <v>79</v>
      </c>
      <c r="D421" s="9" t="s">
        <v>80</v>
      </c>
      <c r="E421" s="10">
        <v>4.8499999999999996</v>
      </c>
      <c r="F421">
        <v>42.6</v>
      </c>
      <c r="G421">
        <v>42.6</v>
      </c>
      <c r="H421" t="s">
        <v>81</v>
      </c>
      <c r="I421" s="10">
        <v>47.45</v>
      </c>
      <c r="J421">
        <v>47.45</v>
      </c>
      <c r="K421" t="s">
        <v>81</v>
      </c>
      <c r="L421" s="10">
        <v>5.31</v>
      </c>
      <c r="M421">
        <v>42.6</v>
      </c>
      <c r="N421">
        <v>42.6</v>
      </c>
      <c r="O421" t="s">
        <v>81</v>
      </c>
      <c r="P421" s="10">
        <v>47.910000000000004</v>
      </c>
      <c r="Q421">
        <v>47.910000000000004</v>
      </c>
      <c r="R421" t="s">
        <v>81</v>
      </c>
      <c r="S421" s="10">
        <v>5.03</v>
      </c>
      <c r="T421" s="10">
        <v>42.6</v>
      </c>
      <c r="U421">
        <v>42.6</v>
      </c>
      <c r="V421" t="s">
        <v>81</v>
      </c>
      <c r="W421" s="10">
        <v>47.63</v>
      </c>
      <c r="X421" s="10">
        <v>47.63</v>
      </c>
      <c r="Y421" s="10" t="s">
        <v>81</v>
      </c>
    </row>
    <row r="422" spans="1:25">
      <c r="A422" s="14">
        <v>43848.249999998996</v>
      </c>
      <c r="B422" s="9" t="s">
        <v>79</v>
      </c>
      <c r="C422" s="9" t="s">
        <v>79</v>
      </c>
      <c r="D422" s="9" t="s">
        <v>80</v>
      </c>
      <c r="E422" s="10">
        <v>4.8499999999999996</v>
      </c>
      <c r="F422">
        <v>48.7</v>
      </c>
      <c r="G422">
        <v>48.7</v>
      </c>
      <c r="H422" t="s">
        <v>81</v>
      </c>
      <c r="I422" s="10">
        <v>53.550000000000004</v>
      </c>
      <c r="J422">
        <v>53.550000000000004</v>
      </c>
      <c r="K422" t="s">
        <v>81</v>
      </c>
      <c r="L422" s="10">
        <v>5.31</v>
      </c>
      <c r="M422">
        <v>48.7</v>
      </c>
      <c r="N422">
        <v>48.7</v>
      </c>
      <c r="O422" t="s">
        <v>81</v>
      </c>
      <c r="P422" s="10">
        <v>54.010000000000005</v>
      </c>
      <c r="Q422">
        <v>54.010000000000005</v>
      </c>
      <c r="R422" t="s">
        <v>81</v>
      </c>
      <c r="S422" s="10">
        <v>5.03</v>
      </c>
      <c r="T422" s="10">
        <v>48.7</v>
      </c>
      <c r="U422">
        <v>48.7</v>
      </c>
      <c r="V422" t="s">
        <v>81</v>
      </c>
      <c r="W422" s="10">
        <v>53.730000000000004</v>
      </c>
      <c r="X422" s="10">
        <v>53.730000000000004</v>
      </c>
      <c r="Y422" s="10" t="s">
        <v>81</v>
      </c>
    </row>
    <row r="423" spans="1:25">
      <c r="A423" s="14">
        <v>43848.29166666566</v>
      </c>
      <c r="B423" s="9" t="s">
        <v>79</v>
      </c>
      <c r="C423" s="9" t="s">
        <v>79</v>
      </c>
      <c r="D423" s="9" t="s">
        <v>80</v>
      </c>
      <c r="E423" s="10">
        <v>4.8499999999999996</v>
      </c>
      <c r="F423">
        <v>48.7</v>
      </c>
      <c r="G423">
        <v>48.7</v>
      </c>
      <c r="H423" t="s">
        <v>81</v>
      </c>
      <c r="I423" s="10">
        <v>53.550000000000004</v>
      </c>
      <c r="J423">
        <v>53.550000000000004</v>
      </c>
      <c r="K423" t="s">
        <v>81</v>
      </c>
      <c r="L423" s="10">
        <v>5.31</v>
      </c>
      <c r="M423">
        <v>48.7</v>
      </c>
      <c r="N423">
        <v>48.7</v>
      </c>
      <c r="O423" t="s">
        <v>81</v>
      </c>
      <c r="P423" s="10">
        <v>54.010000000000005</v>
      </c>
      <c r="Q423">
        <v>54.010000000000005</v>
      </c>
      <c r="R423" t="s">
        <v>81</v>
      </c>
      <c r="S423" s="10">
        <v>5.03</v>
      </c>
      <c r="T423" s="10">
        <v>48.7</v>
      </c>
      <c r="U423">
        <v>48.7</v>
      </c>
      <c r="V423" t="s">
        <v>81</v>
      </c>
      <c r="W423" s="10">
        <v>53.730000000000004</v>
      </c>
      <c r="X423" s="10">
        <v>53.730000000000004</v>
      </c>
      <c r="Y423" s="10" t="s">
        <v>81</v>
      </c>
    </row>
    <row r="424" spans="1:25">
      <c r="A424" s="14">
        <v>43848.333333332324</v>
      </c>
      <c r="B424" s="9" t="s">
        <v>79</v>
      </c>
      <c r="C424" s="9" t="s">
        <v>79</v>
      </c>
      <c r="D424" s="9" t="s">
        <v>80</v>
      </c>
      <c r="E424" s="10">
        <v>4.8499999999999996</v>
      </c>
      <c r="F424">
        <v>42.6</v>
      </c>
      <c r="G424">
        <v>42.6</v>
      </c>
      <c r="H424" t="s">
        <v>81</v>
      </c>
      <c r="I424" s="10">
        <v>47.45</v>
      </c>
      <c r="J424">
        <v>47.45</v>
      </c>
      <c r="K424" t="s">
        <v>81</v>
      </c>
      <c r="L424" s="10">
        <v>5.31</v>
      </c>
      <c r="M424">
        <v>42.6</v>
      </c>
      <c r="N424">
        <v>42.6</v>
      </c>
      <c r="O424" t="s">
        <v>81</v>
      </c>
      <c r="P424" s="10">
        <v>47.910000000000004</v>
      </c>
      <c r="Q424">
        <v>47.910000000000004</v>
      </c>
      <c r="R424" t="s">
        <v>81</v>
      </c>
      <c r="S424" s="10">
        <v>5.03</v>
      </c>
      <c r="T424" s="10">
        <v>42.6</v>
      </c>
      <c r="U424">
        <v>42.6</v>
      </c>
      <c r="V424" t="s">
        <v>81</v>
      </c>
      <c r="W424" s="10">
        <v>47.63</v>
      </c>
      <c r="X424" s="10">
        <v>47.63</v>
      </c>
      <c r="Y424" s="10" t="s">
        <v>81</v>
      </c>
    </row>
    <row r="425" spans="1:25">
      <c r="A425" s="14">
        <v>43848.374999998989</v>
      </c>
      <c r="B425" s="9" t="s">
        <v>82</v>
      </c>
      <c r="C425" s="9" t="s">
        <v>82</v>
      </c>
      <c r="D425" s="9" t="s">
        <v>80</v>
      </c>
      <c r="E425" s="10">
        <v>4.8499999999999996</v>
      </c>
      <c r="F425">
        <v>24.6</v>
      </c>
      <c r="G425" t="s">
        <v>81</v>
      </c>
      <c r="H425">
        <v>24.6</v>
      </c>
      <c r="I425" s="10">
        <v>19.75</v>
      </c>
      <c r="J425" t="s">
        <v>81</v>
      </c>
      <c r="K425">
        <v>19.75</v>
      </c>
      <c r="L425" s="10">
        <v>5.31</v>
      </c>
      <c r="M425">
        <v>24.6</v>
      </c>
      <c r="N425" t="s">
        <v>81</v>
      </c>
      <c r="O425">
        <v>24.6</v>
      </c>
      <c r="P425" s="10">
        <v>19.290000000000003</v>
      </c>
      <c r="Q425" t="s">
        <v>81</v>
      </c>
      <c r="R425">
        <v>19.290000000000003</v>
      </c>
      <c r="S425" s="10">
        <v>5.03</v>
      </c>
      <c r="T425" s="10">
        <v>24.6</v>
      </c>
      <c r="U425" t="s">
        <v>81</v>
      </c>
      <c r="V425">
        <v>24.6</v>
      </c>
      <c r="W425" s="10">
        <v>19.57</v>
      </c>
      <c r="X425" s="10" t="s">
        <v>81</v>
      </c>
      <c r="Y425" s="10">
        <v>19.57</v>
      </c>
    </row>
    <row r="426" spans="1:25">
      <c r="A426" s="14">
        <v>43848.416666665653</v>
      </c>
      <c r="B426" s="9" t="s">
        <v>79</v>
      </c>
      <c r="C426" s="9" t="s">
        <v>79</v>
      </c>
      <c r="D426" s="9" t="s">
        <v>80</v>
      </c>
      <c r="E426" s="10">
        <v>4.8499999999999996</v>
      </c>
      <c r="F426">
        <v>49.7</v>
      </c>
      <c r="G426">
        <v>49.7</v>
      </c>
      <c r="H426" t="s">
        <v>81</v>
      </c>
      <c r="I426" s="10">
        <v>54.550000000000004</v>
      </c>
      <c r="J426">
        <v>54.550000000000004</v>
      </c>
      <c r="K426" t="s">
        <v>81</v>
      </c>
      <c r="L426" s="10">
        <v>5.31</v>
      </c>
      <c r="M426">
        <v>49.7</v>
      </c>
      <c r="N426">
        <v>49.7</v>
      </c>
      <c r="O426" t="s">
        <v>81</v>
      </c>
      <c r="P426" s="10">
        <v>55.010000000000005</v>
      </c>
      <c r="Q426">
        <v>55.010000000000005</v>
      </c>
      <c r="R426" t="s">
        <v>81</v>
      </c>
      <c r="S426" s="10">
        <v>5.03</v>
      </c>
      <c r="T426" s="10">
        <v>49.7</v>
      </c>
      <c r="U426">
        <v>49.7</v>
      </c>
      <c r="V426" t="s">
        <v>81</v>
      </c>
      <c r="W426" s="10">
        <v>54.730000000000004</v>
      </c>
      <c r="X426" s="10">
        <v>54.730000000000004</v>
      </c>
      <c r="Y426" s="10" t="s">
        <v>81</v>
      </c>
    </row>
    <row r="427" spans="1:25">
      <c r="A427" s="14">
        <v>43848.458333332317</v>
      </c>
      <c r="B427" s="9" t="s">
        <v>79</v>
      </c>
      <c r="C427" s="9" t="s">
        <v>79</v>
      </c>
      <c r="D427" s="9" t="s">
        <v>80</v>
      </c>
      <c r="E427" s="10">
        <v>4.8499999999999996</v>
      </c>
      <c r="F427">
        <v>49.7</v>
      </c>
      <c r="G427">
        <v>49.7</v>
      </c>
      <c r="H427" t="s">
        <v>81</v>
      </c>
      <c r="I427" s="10">
        <v>54.550000000000004</v>
      </c>
      <c r="J427">
        <v>54.550000000000004</v>
      </c>
      <c r="K427" t="s">
        <v>81</v>
      </c>
      <c r="L427" s="10">
        <v>5.31</v>
      </c>
      <c r="M427">
        <v>49.7</v>
      </c>
      <c r="N427">
        <v>49.7</v>
      </c>
      <c r="O427" t="s">
        <v>81</v>
      </c>
      <c r="P427" s="10">
        <v>55.010000000000005</v>
      </c>
      <c r="Q427">
        <v>55.010000000000005</v>
      </c>
      <c r="R427" t="s">
        <v>81</v>
      </c>
      <c r="S427" s="10">
        <v>5.03</v>
      </c>
      <c r="T427" s="10">
        <v>49.7</v>
      </c>
      <c r="U427">
        <v>49.7</v>
      </c>
      <c r="V427" t="s">
        <v>81</v>
      </c>
      <c r="W427" s="10">
        <v>54.730000000000004</v>
      </c>
      <c r="X427" s="10">
        <v>54.730000000000004</v>
      </c>
      <c r="Y427" s="10" t="s">
        <v>81</v>
      </c>
    </row>
    <row r="428" spans="1:25">
      <c r="A428" s="14">
        <v>43848.499999998981</v>
      </c>
      <c r="B428" s="9" t="s">
        <v>79</v>
      </c>
      <c r="C428" s="9" t="s">
        <v>79</v>
      </c>
      <c r="D428" s="9" t="s">
        <v>80</v>
      </c>
      <c r="E428" s="10">
        <v>4.8499999999999996</v>
      </c>
      <c r="F428">
        <v>49.7</v>
      </c>
      <c r="G428">
        <v>49.7</v>
      </c>
      <c r="H428" t="s">
        <v>81</v>
      </c>
      <c r="I428" s="10">
        <v>54.550000000000004</v>
      </c>
      <c r="J428">
        <v>54.550000000000004</v>
      </c>
      <c r="K428" t="s">
        <v>81</v>
      </c>
      <c r="L428" s="10">
        <v>5.31</v>
      </c>
      <c r="M428">
        <v>49.7</v>
      </c>
      <c r="N428">
        <v>49.7</v>
      </c>
      <c r="O428" t="s">
        <v>81</v>
      </c>
      <c r="P428" s="10">
        <v>55.010000000000005</v>
      </c>
      <c r="Q428">
        <v>55.010000000000005</v>
      </c>
      <c r="R428" t="s">
        <v>81</v>
      </c>
      <c r="S428" s="10">
        <v>5.03</v>
      </c>
      <c r="T428" s="10">
        <v>49.7</v>
      </c>
      <c r="U428">
        <v>49.7</v>
      </c>
      <c r="V428" t="s">
        <v>81</v>
      </c>
      <c r="W428" s="10">
        <v>54.730000000000004</v>
      </c>
      <c r="X428" s="10">
        <v>54.730000000000004</v>
      </c>
      <c r="Y428" s="10" t="s">
        <v>81</v>
      </c>
    </row>
    <row r="429" spans="1:25">
      <c r="A429" s="14">
        <v>43848.541666665646</v>
      </c>
      <c r="B429" s="9" t="s">
        <v>79</v>
      </c>
      <c r="C429" s="9" t="s">
        <v>79</v>
      </c>
      <c r="D429" s="9" t="s">
        <v>80</v>
      </c>
      <c r="E429" s="10">
        <v>4.8499999999999996</v>
      </c>
      <c r="F429">
        <v>49.7</v>
      </c>
      <c r="G429">
        <v>49.7</v>
      </c>
      <c r="H429" t="s">
        <v>81</v>
      </c>
      <c r="I429" s="10">
        <v>54.550000000000004</v>
      </c>
      <c r="J429">
        <v>54.550000000000004</v>
      </c>
      <c r="K429" t="s">
        <v>81</v>
      </c>
      <c r="L429" s="10">
        <v>5.31</v>
      </c>
      <c r="M429">
        <v>49.7</v>
      </c>
      <c r="N429">
        <v>49.7</v>
      </c>
      <c r="O429" t="s">
        <v>81</v>
      </c>
      <c r="P429" s="10">
        <v>55.010000000000005</v>
      </c>
      <c r="Q429">
        <v>55.010000000000005</v>
      </c>
      <c r="R429" t="s">
        <v>81</v>
      </c>
      <c r="S429" s="10">
        <v>5.03</v>
      </c>
      <c r="T429" s="10">
        <v>49.7</v>
      </c>
      <c r="U429">
        <v>49.7</v>
      </c>
      <c r="V429" t="s">
        <v>81</v>
      </c>
      <c r="W429" s="10">
        <v>54.730000000000004</v>
      </c>
      <c r="X429" s="10">
        <v>54.730000000000004</v>
      </c>
      <c r="Y429" s="10" t="s">
        <v>81</v>
      </c>
    </row>
    <row r="430" spans="1:25">
      <c r="A430" s="14">
        <v>43848.58333333231</v>
      </c>
      <c r="B430" s="9" t="s">
        <v>79</v>
      </c>
      <c r="C430" s="9" t="s">
        <v>82</v>
      </c>
      <c r="D430" s="9" t="s">
        <v>80</v>
      </c>
      <c r="E430" s="10">
        <v>4.8499999999999996</v>
      </c>
      <c r="F430">
        <v>49.7</v>
      </c>
      <c r="G430">
        <v>49.7</v>
      </c>
      <c r="H430" t="s">
        <v>81</v>
      </c>
      <c r="I430" s="10">
        <v>54.550000000000004</v>
      </c>
      <c r="J430">
        <v>54.550000000000004</v>
      </c>
      <c r="K430" t="s">
        <v>81</v>
      </c>
      <c r="L430" s="10">
        <v>5.31</v>
      </c>
      <c r="M430">
        <v>49.7</v>
      </c>
      <c r="N430">
        <v>49.7</v>
      </c>
      <c r="O430" t="s">
        <v>81</v>
      </c>
      <c r="P430" s="10">
        <v>55.010000000000005</v>
      </c>
      <c r="Q430">
        <v>55.010000000000005</v>
      </c>
      <c r="R430" t="s">
        <v>81</v>
      </c>
      <c r="S430" s="10">
        <v>5.03</v>
      </c>
      <c r="T430" s="10">
        <v>23.47</v>
      </c>
      <c r="U430" t="s">
        <v>81</v>
      </c>
      <c r="V430">
        <v>23.47</v>
      </c>
      <c r="W430" s="10">
        <v>18.439999999999998</v>
      </c>
      <c r="X430" s="10" t="s">
        <v>81</v>
      </c>
      <c r="Y430" s="10">
        <v>18.439999999999998</v>
      </c>
    </row>
    <row r="431" spans="1:25">
      <c r="A431" s="14">
        <v>43848.624999998974</v>
      </c>
      <c r="B431" s="9" t="s">
        <v>82</v>
      </c>
      <c r="C431" s="9" t="s">
        <v>82</v>
      </c>
      <c r="D431" s="9" t="s">
        <v>83</v>
      </c>
      <c r="E431" s="10">
        <v>4.8499999999999996</v>
      </c>
      <c r="F431">
        <v>4.42</v>
      </c>
      <c r="G431" t="s">
        <v>81</v>
      </c>
      <c r="H431">
        <v>4.42</v>
      </c>
      <c r="I431" s="10">
        <v>-0.42999999999999972</v>
      </c>
      <c r="J431" t="s">
        <v>81</v>
      </c>
      <c r="K431">
        <v>-0.42999999999999972</v>
      </c>
      <c r="L431" s="10">
        <v>5.31</v>
      </c>
      <c r="M431">
        <v>23.51</v>
      </c>
      <c r="N431" t="s">
        <v>81</v>
      </c>
      <c r="O431">
        <v>23.51</v>
      </c>
      <c r="P431" s="10">
        <v>18.200000000000003</v>
      </c>
      <c r="Q431" t="s">
        <v>81</v>
      </c>
      <c r="R431">
        <v>18.200000000000003</v>
      </c>
      <c r="S431" s="10">
        <v>5.03</v>
      </c>
      <c r="T431" s="10">
        <v>23.52</v>
      </c>
      <c r="U431" t="s">
        <v>81</v>
      </c>
      <c r="V431">
        <v>23.52</v>
      </c>
      <c r="W431" s="10">
        <v>18.489999999999998</v>
      </c>
      <c r="X431" s="10" t="s">
        <v>81</v>
      </c>
      <c r="Y431" s="10">
        <v>18.489999999999998</v>
      </c>
    </row>
    <row r="432" spans="1:25">
      <c r="A432" s="14">
        <v>43848.666666665638</v>
      </c>
      <c r="B432" s="9" t="s">
        <v>82</v>
      </c>
      <c r="C432" s="9" t="s">
        <v>82</v>
      </c>
      <c r="D432" s="9" t="s">
        <v>80</v>
      </c>
      <c r="E432" s="10">
        <v>4.8499999999999996</v>
      </c>
      <c r="F432">
        <v>4.42</v>
      </c>
      <c r="G432" t="s">
        <v>81</v>
      </c>
      <c r="H432">
        <v>4.42</v>
      </c>
      <c r="I432" s="10">
        <v>-0.42999999999999972</v>
      </c>
      <c r="J432" t="s">
        <v>81</v>
      </c>
      <c r="K432">
        <v>-0.42999999999999972</v>
      </c>
      <c r="L432" s="10">
        <v>5.31</v>
      </c>
      <c r="M432">
        <v>4.42</v>
      </c>
      <c r="N432" t="s">
        <v>81</v>
      </c>
      <c r="O432">
        <v>4.42</v>
      </c>
      <c r="P432" s="10">
        <v>-0.88999999999999968</v>
      </c>
      <c r="Q432" t="s">
        <v>81</v>
      </c>
      <c r="R432">
        <v>-0.88999999999999968</v>
      </c>
      <c r="S432" s="10">
        <v>5.03</v>
      </c>
      <c r="T432" s="10">
        <v>4.42</v>
      </c>
      <c r="U432" t="s">
        <v>81</v>
      </c>
      <c r="V432">
        <v>4.42</v>
      </c>
      <c r="W432" s="10">
        <v>-0.61000000000000032</v>
      </c>
      <c r="X432" s="10" t="s">
        <v>81</v>
      </c>
      <c r="Y432" s="10">
        <v>-0.61000000000000032</v>
      </c>
    </row>
    <row r="433" spans="1:25">
      <c r="A433" s="14">
        <v>43848.708333332303</v>
      </c>
      <c r="B433" s="9" t="s">
        <v>82</v>
      </c>
      <c r="C433" s="9" t="s">
        <v>82</v>
      </c>
      <c r="D433" s="9" t="s">
        <v>80</v>
      </c>
      <c r="E433" s="10">
        <v>4.8499999999999996</v>
      </c>
      <c r="F433">
        <v>4.42</v>
      </c>
      <c r="G433" t="s">
        <v>81</v>
      </c>
      <c r="H433">
        <v>4.42</v>
      </c>
      <c r="I433" s="10">
        <v>-0.42999999999999972</v>
      </c>
      <c r="J433" t="s">
        <v>81</v>
      </c>
      <c r="K433">
        <v>-0.42999999999999972</v>
      </c>
      <c r="L433" s="10">
        <v>5.31</v>
      </c>
      <c r="M433">
        <v>4.42</v>
      </c>
      <c r="N433" t="s">
        <v>81</v>
      </c>
      <c r="O433">
        <v>4.42</v>
      </c>
      <c r="P433" s="10">
        <v>-0.88999999999999968</v>
      </c>
      <c r="Q433" t="s">
        <v>81</v>
      </c>
      <c r="R433">
        <v>-0.88999999999999968</v>
      </c>
      <c r="S433" s="10">
        <v>5.03</v>
      </c>
      <c r="T433" s="10">
        <v>4.42</v>
      </c>
      <c r="U433" t="s">
        <v>81</v>
      </c>
      <c r="V433">
        <v>4.42</v>
      </c>
      <c r="W433" s="10">
        <v>-0.61000000000000032</v>
      </c>
      <c r="X433" s="10" t="s">
        <v>81</v>
      </c>
      <c r="Y433" s="10">
        <v>-0.61000000000000032</v>
      </c>
    </row>
    <row r="434" spans="1:25">
      <c r="A434" s="14">
        <v>43848.749999998967</v>
      </c>
      <c r="B434" s="9" t="s">
        <v>82</v>
      </c>
      <c r="C434" s="9" t="s">
        <v>82</v>
      </c>
      <c r="D434" s="9" t="s">
        <v>80</v>
      </c>
      <c r="E434" s="10">
        <v>4.8499999999999996</v>
      </c>
      <c r="F434">
        <v>4.42</v>
      </c>
      <c r="G434" t="s">
        <v>81</v>
      </c>
      <c r="H434">
        <v>4.42</v>
      </c>
      <c r="I434" s="10">
        <v>-0.42999999999999972</v>
      </c>
      <c r="J434" t="s">
        <v>81</v>
      </c>
      <c r="K434">
        <v>-0.42999999999999972</v>
      </c>
      <c r="L434" s="10">
        <v>5.31</v>
      </c>
      <c r="M434">
        <v>4.42</v>
      </c>
      <c r="N434" t="s">
        <v>81</v>
      </c>
      <c r="O434">
        <v>4.42</v>
      </c>
      <c r="P434" s="10">
        <v>-0.88999999999999968</v>
      </c>
      <c r="Q434" t="s">
        <v>81</v>
      </c>
      <c r="R434">
        <v>-0.88999999999999968</v>
      </c>
      <c r="S434" s="10">
        <v>5.03</v>
      </c>
      <c r="T434" s="10">
        <v>4.42</v>
      </c>
      <c r="U434" t="s">
        <v>81</v>
      </c>
      <c r="V434">
        <v>4.42</v>
      </c>
      <c r="W434" s="10">
        <v>-0.61000000000000032</v>
      </c>
      <c r="X434" s="10" t="s">
        <v>81</v>
      </c>
      <c r="Y434" s="10">
        <v>-0.61000000000000032</v>
      </c>
    </row>
    <row r="435" spans="1:25">
      <c r="A435" s="14">
        <v>43848.791666665631</v>
      </c>
      <c r="B435" s="9" t="s">
        <v>82</v>
      </c>
      <c r="C435" s="9" t="s">
        <v>82</v>
      </c>
      <c r="D435" s="9" t="s">
        <v>80</v>
      </c>
      <c r="E435" s="10">
        <v>4.8499999999999996</v>
      </c>
      <c r="F435">
        <v>4.42</v>
      </c>
      <c r="G435" t="s">
        <v>81</v>
      </c>
      <c r="H435">
        <v>4.42</v>
      </c>
      <c r="I435" s="10">
        <v>-0.42999999999999972</v>
      </c>
      <c r="J435" t="s">
        <v>81</v>
      </c>
      <c r="K435">
        <v>-0.42999999999999972</v>
      </c>
      <c r="L435" s="10">
        <v>5.31</v>
      </c>
      <c r="M435">
        <v>4.42</v>
      </c>
      <c r="N435" t="s">
        <v>81</v>
      </c>
      <c r="O435">
        <v>4.42</v>
      </c>
      <c r="P435" s="10">
        <v>-0.88999999999999968</v>
      </c>
      <c r="Q435" t="s">
        <v>81</v>
      </c>
      <c r="R435">
        <v>-0.88999999999999968</v>
      </c>
      <c r="S435" s="10">
        <v>5.03</v>
      </c>
      <c r="T435" s="10">
        <v>4.42</v>
      </c>
      <c r="U435" t="s">
        <v>81</v>
      </c>
      <c r="V435">
        <v>4.42</v>
      </c>
      <c r="W435" s="10">
        <v>-0.61000000000000032</v>
      </c>
      <c r="X435" s="10" t="s">
        <v>81</v>
      </c>
      <c r="Y435" s="10">
        <v>-0.61000000000000032</v>
      </c>
    </row>
    <row r="436" spans="1:25">
      <c r="A436" s="14">
        <v>43848.833333332295</v>
      </c>
      <c r="B436" s="9" t="s">
        <v>82</v>
      </c>
      <c r="C436" s="9" t="s">
        <v>82</v>
      </c>
      <c r="D436" s="9" t="s">
        <v>80</v>
      </c>
      <c r="E436" s="10">
        <v>4.8499999999999996</v>
      </c>
      <c r="F436">
        <v>1</v>
      </c>
      <c r="G436" t="s">
        <v>81</v>
      </c>
      <c r="H436">
        <v>1</v>
      </c>
      <c r="I436" s="10">
        <v>-3.8499999999999996</v>
      </c>
      <c r="J436" t="s">
        <v>81</v>
      </c>
      <c r="K436">
        <v>-3.8499999999999996</v>
      </c>
      <c r="L436" s="10">
        <v>5.31</v>
      </c>
      <c r="M436">
        <v>1</v>
      </c>
      <c r="N436" t="s">
        <v>81</v>
      </c>
      <c r="O436">
        <v>1</v>
      </c>
      <c r="P436" s="10">
        <v>-4.3099999999999996</v>
      </c>
      <c r="Q436" t="s">
        <v>81</v>
      </c>
      <c r="R436">
        <v>-4.3099999999999996</v>
      </c>
      <c r="S436" s="10">
        <v>5.03</v>
      </c>
      <c r="T436" s="10">
        <v>1</v>
      </c>
      <c r="U436" t="s">
        <v>81</v>
      </c>
      <c r="V436">
        <v>1</v>
      </c>
      <c r="W436" s="10">
        <v>-4.03</v>
      </c>
      <c r="X436" s="10" t="s">
        <v>81</v>
      </c>
      <c r="Y436" s="10">
        <v>-4.03</v>
      </c>
    </row>
    <row r="437" spans="1:25">
      <c r="A437" s="14">
        <v>43848.87499999896</v>
      </c>
      <c r="B437" s="9" t="s">
        <v>82</v>
      </c>
      <c r="C437" s="9" t="s">
        <v>82</v>
      </c>
      <c r="D437" s="9" t="s">
        <v>80</v>
      </c>
      <c r="E437" s="10">
        <v>4.8499999999999996</v>
      </c>
      <c r="F437">
        <v>4.42</v>
      </c>
      <c r="G437" t="s">
        <v>81</v>
      </c>
      <c r="H437">
        <v>4.42</v>
      </c>
      <c r="I437" s="10">
        <v>-0.42999999999999972</v>
      </c>
      <c r="J437" t="s">
        <v>81</v>
      </c>
      <c r="K437">
        <v>-0.42999999999999972</v>
      </c>
      <c r="L437" s="10">
        <v>5.31</v>
      </c>
      <c r="M437">
        <v>4.42</v>
      </c>
      <c r="N437" t="s">
        <v>81</v>
      </c>
      <c r="O437">
        <v>4.42</v>
      </c>
      <c r="P437" s="10">
        <v>-0.88999999999999968</v>
      </c>
      <c r="Q437" t="s">
        <v>81</v>
      </c>
      <c r="R437">
        <v>-0.88999999999999968</v>
      </c>
      <c r="S437" s="10">
        <v>5.03</v>
      </c>
      <c r="T437" s="10">
        <v>4.42</v>
      </c>
      <c r="U437" t="s">
        <v>81</v>
      </c>
      <c r="V437">
        <v>4.42</v>
      </c>
      <c r="W437" s="10">
        <v>-0.61000000000000032</v>
      </c>
      <c r="X437" s="10" t="s">
        <v>81</v>
      </c>
      <c r="Y437" s="10">
        <v>-0.61000000000000032</v>
      </c>
    </row>
    <row r="438" spans="1:25">
      <c r="A438" s="14">
        <v>43848.916666665624</v>
      </c>
      <c r="B438" s="9" t="s">
        <v>82</v>
      </c>
      <c r="C438" s="9" t="s">
        <v>82</v>
      </c>
      <c r="D438" s="9" t="s">
        <v>80</v>
      </c>
      <c r="E438" s="10">
        <v>4.8499999999999996</v>
      </c>
      <c r="F438">
        <v>4.42</v>
      </c>
      <c r="G438" t="s">
        <v>81</v>
      </c>
      <c r="H438">
        <v>4.42</v>
      </c>
      <c r="I438" s="10">
        <v>-0.42999999999999972</v>
      </c>
      <c r="J438" t="s">
        <v>81</v>
      </c>
      <c r="K438">
        <v>-0.42999999999999972</v>
      </c>
      <c r="L438" s="10">
        <v>5.31</v>
      </c>
      <c r="M438">
        <v>4.42</v>
      </c>
      <c r="N438" t="s">
        <v>81</v>
      </c>
      <c r="O438">
        <v>4.42</v>
      </c>
      <c r="P438" s="10">
        <v>-0.88999999999999968</v>
      </c>
      <c r="Q438" t="s">
        <v>81</v>
      </c>
      <c r="R438">
        <v>-0.88999999999999968</v>
      </c>
      <c r="S438" s="10">
        <v>5.03</v>
      </c>
      <c r="T438" s="10">
        <v>4.42</v>
      </c>
      <c r="U438" t="s">
        <v>81</v>
      </c>
      <c r="V438">
        <v>4.42</v>
      </c>
      <c r="W438" s="10">
        <v>-0.61000000000000032</v>
      </c>
      <c r="X438" s="10" t="s">
        <v>81</v>
      </c>
      <c r="Y438" s="10">
        <v>-0.61000000000000032</v>
      </c>
    </row>
    <row r="439" spans="1:25">
      <c r="A439" s="14">
        <v>43848.958333332288</v>
      </c>
      <c r="B439" s="9" t="s">
        <v>79</v>
      </c>
      <c r="C439" s="9" t="s">
        <v>79</v>
      </c>
      <c r="D439" s="9" t="s">
        <v>80</v>
      </c>
      <c r="E439" s="10">
        <v>4.8499999999999996</v>
      </c>
      <c r="F439">
        <v>49.7</v>
      </c>
      <c r="G439">
        <v>49.7</v>
      </c>
      <c r="H439" t="s">
        <v>81</v>
      </c>
      <c r="I439" s="10">
        <v>54.550000000000004</v>
      </c>
      <c r="J439">
        <v>54.550000000000004</v>
      </c>
      <c r="K439" t="s">
        <v>81</v>
      </c>
      <c r="L439" s="10">
        <v>5.31</v>
      </c>
      <c r="M439">
        <v>49.7</v>
      </c>
      <c r="N439">
        <v>49.7</v>
      </c>
      <c r="O439" t="s">
        <v>81</v>
      </c>
      <c r="P439" s="10">
        <v>55.010000000000005</v>
      </c>
      <c r="Q439">
        <v>55.010000000000005</v>
      </c>
      <c r="R439" t="s">
        <v>81</v>
      </c>
      <c r="S439" s="10">
        <v>5.03</v>
      </c>
      <c r="T439" s="10">
        <v>49.7</v>
      </c>
      <c r="U439">
        <v>49.7</v>
      </c>
      <c r="V439" t="s">
        <v>81</v>
      </c>
      <c r="W439" s="10">
        <v>54.730000000000004</v>
      </c>
      <c r="X439" s="10">
        <v>54.730000000000004</v>
      </c>
      <c r="Y439" s="10" t="s">
        <v>81</v>
      </c>
    </row>
    <row r="440" spans="1:25">
      <c r="A440" s="14">
        <v>43848.999999998952</v>
      </c>
      <c r="B440" s="9" t="s">
        <v>79</v>
      </c>
      <c r="C440" s="9" t="s">
        <v>79</v>
      </c>
      <c r="D440" s="9" t="s">
        <v>80</v>
      </c>
      <c r="E440" s="10">
        <v>4.8499999999999996</v>
      </c>
      <c r="F440">
        <v>48.3</v>
      </c>
      <c r="G440">
        <v>48.3</v>
      </c>
      <c r="H440" t="s">
        <v>81</v>
      </c>
      <c r="I440" s="10">
        <v>53.15</v>
      </c>
      <c r="J440">
        <v>53.15</v>
      </c>
      <c r="K440" t="s">
        <v>81</v>
      </c>
      <c r="L440" s="10">
        <v>5.31</v>
      </c>
      <c r="M440">
        <v>48.3</v>
      </c>
      <c r="N440">
        <v>48.3</v>
      </c>
      <c r="O440" t="s">
        <v>81</v>
      </c>
      <c r="P440" s="10">
        <v>53.61</v>
      </c>
      <c r="Q440">
        <v>53.61</v>
      </c>
      <c r="R440" t="s">
        <v>81</v>
      </c>
      <c r="S440" s="10">
        <v>5.03</v>
      </c>
      <c r="T440" s="10">
        <v>48.3</v>
      </c>
      <c r="U440">
        <v>48.3</v>
      </c>
      <c r="V440" t="s">
        <v>81</v>
      </c>
      <c r="W440" s="10">
        <v>53.33</v>
      </c>
      <c r="X440" s="10">
        <v>53.33</v>
      </c>
      <c r="Y440" s="10" t="s">
        <v>81</v>
      </c>
    </row>
    <row r="441" spans="1:25">
      <c r="A441" s="14">
        <v>43849.041666665617</v>
      </c>
      <c r="B441" s="9" t="s">
        <v>79</v>
      </c>
      <c r="C441" s="9" t="s">
        <v>79</v>
      </c>
      <c r="D441" s="9" t="s">
        <v>80</v>
      </c>
      <c r="E441" s="10">
        <v>4.8499999999999996</v>
      </c>
      <c r="F441">
        <v>48.3</v>
      </c>
      <c r="G441">
        <v>48.3</v>
      </c>
      <c r="H441" t="s">
        <v>81</v>
      </c>
      <c r="I441" s="10">
        <v>53.15</v>
      </c>
      <c r="J441">
        <v>53.15</v>
      </c>
      <c r="K441" t="s">
        <v>81</v>
      </c>
      <c r="L441" s="10">
        <v>5.31</v>
      </c>
      <c r="M441">
        <v>48.3</v>
      </c>
      <c r="N441">
        <v>48.3</v>
      </c>
      <c r="O441" t="s">
        <v>81</v>
      </c>
      <c r="P441" s="10">
        <v>53.61</v>
      </c>
      <c r="Q441">
        <v>53.61</v>
      </c>
      <c r="R441" t="s">
        <v>81</v>
      </c>
      <c r="S441" s="10">
        <v>5.03</v>
      </c>
      <c r="T441" s="10">
        <v>48.3</v>
      </c>
      <c r="U441">
        <v>48.3</v>
      </c>
      <c r="V441" t="s">
        <v>81</v>
      </c>
      <c r="W441" s="10">
        <v>53.33</v>
      </c>
      <c r="X441" s="10">
        <v>53.33</v>
      </c>
      <c r="Y441" s="10" t="s">
        <v>81</v>
      </c>
    </row>
    <row r="442" spans="1:25">
      <c r="A442" s="14">
        <v>43849.083333332281</v>
      </c>
      <c r="B442" s="9" t="s">
        <v>79</v>
      </c>
      <c r="C442" s="9" t="s">
        <v>79</v>
      </c>
      <c r="D442" s="9" t="s">
        <v>80</v>
      </c>
      <c r="E442" s="10">
        <v>4.8499999999999996</v>
      </c>
      <c r="F442">
        <v>48.1</v>
      </c>
      <c r="G442">
        <v>48.1</v>
      </c>
      <c r="H442" t="s">
        <v>81</v>
      </c>
      <c r="I442" s="10">
        <v>52.95</v>
      </c>
      <c r="J442">
        <v>52.95</v>
      </c>
      <c r="K442" t="s">
        <v>81</v>
      </c>
      <c r="L442" s="10">
        <v>5.31</v>
      </c>
      <c r="M442">
        <v>48.1</v>
      </c>
      <c r="N442">
        <v>48.1</v>
      </c>
      <c r="O442" t="s">
        <v>81</v>
      </c>
      <c r="P442" s="10">
        <v>53.410000000000004</v>
      </c>
      <c r="Q442">
        <v>53.410000000000004</v>
      </c>
      <c r="R442" t="s">
        <v>81</v>
      </c>
      <c r="S442" s="10">
        <v>5.03</v>
      </c>
      <c r="T442" s="10">
        <v>48.1</v>
      </c>
      <c r="U442">
        <v>48.1</v>
      </c>
      <c r="V442" t="s">
        <v>81</v>
      </c>
      <c r="W442" s="10">
        <v>53.13</v>
      </c>
      <c r="X442" s="10">
        <v>53.13</v>
      </c>
      <c r="Y442" s="10" t="s">
        <v>81</v>
      </c>
    </row>
    <row r="443" spans="1:25">
      <c r="A443" s="14">
        <v>43849.124999998945</v>
      </c>
      <c r="B443" s="9" t="s">
        <v>82</v>
      </c>
      <c r="C443" s="9" t="s">
        <v>82</v>
      </c>
      <c r="D443" s="9" t="s">
        <v>80</v>
      </c>
      <c r="E443" s="10">
        <v>4.8499999999999996</v>
      </c>
      <c r="F443">
        <v>21.69</v>
      </c>
      <c r="G443" t="s">
        <v>81</v>
      </c>
      <c r="H443">
        <v>21.69</v>
      </c>
      <c r="I443" s="10">
        <v>16.840000000000003</v>
      </c>
      <c r="J443" t="s">
        <v>81</v>
      </c>
      <c r="K443">
        <v>16.840000000000003</v>
      </c>
      <c r="L443" s="10">
        <v>5.31</v>
      </c>
      <c r="M443">
        <v>21.69</v>
      </c>
      <c r="N443" t="s">
        <v>81</v>
      </c>
      <c r="O443">
        <v>21.69</v>
      </c>
      <c r="P443" s="10">
        <v>16.380000000000003</v>
      </c>
      <c r="Q443" t="s">
        <v>81</v>
      </c>
      <c r="R443">
        <v>16.380000000000003</v>
      </c>
      <c r="S443" s="10">
        <v>5.03</v>
      </c>
      <c r="T443" s="10">
        <v>21.69</v>
      </c>
      <c r="U443" t="s">
        <v>81</v>
      </c>
      <c r="V443">
        <v>21.69</v>
      </c>
      <c r="W443" s="10">
        <v>16.66</v>
      </c>
      <c r="X443" s="10" t="s">
        <v>81</v>
      </c>
      <c r="Y443" s="10">
        <v>16.66</v>
      </c>
    </row>
    <row r="444" spans="1:25">
      <c r="A444" s="14">
        <v>43849.166666665609</v>
      </c>
      <c r="B444" s="9" t="s">
        <v>82</v>
      </c>
      <c r="C444" s="9" t="s">
        <v>82</v>
      </c>
      <c r="D444" s="9" t="s">
        <v>80</v>
      </c>
      <c r="E444" s="10">
        <v>4.8499999999999996</v>
      </c>
      <c r="F444">
        <v>21.53</v>
      </c>
      <c r="G444" t="s">
        <v>81</v>
      </c>
      <c r="H444">
        <v>21.53</v>
      </c>
      <c r="I444" s="10">
        <v>16.68</v>
      </c>
      <c r="J444" t="s">
        <v>81</v>
      </c>
      <c r="K444">
        <v>16.68</v>
      </c>
      <c r="L444" s="10">
        <v>5.31</v>
      </c>
      <c r="M444">
        <v>21.53</v>
      </c>
      <c r="N444" t="s">
        <v>81</v>
      </c>
      <c r="O444">
        <v>21.53</v>
      </c>
      <c r="P444" s="10">
        <v>16.220000000000002</v>
      </c>
      <c r="Q444" t="s">
        <v>81</v>
      </c>
      <c r="R444">
        <v>16.220000000000002</v>
      </c>
      <c r="S444" s="10">
        <v>5.03</v>
      </c>
      <c r="T444" s="10">
        <v>21.53</v>
      </c>
      <c r="U444" t="s">
        <v>81</v>
      </c>
      <c r="V444">
        <v>21.53</v>
      </c>
      <c r="W444" s="10">
        <v>16.5</v>
      </c>
      <c r="X444" s="10" t="s">
        <v>81</v>
      </c>
      <c r="Y444" s="10">
        <v>16.5</v>
      </c>
    </row>
    <row r="445" spans="1:25">
      <c r="A445" s="14">
        <v>43849.208333332273</v>
      </c>
      <c r="B445" s="9" t="s">
        <v>82</v>
      </c>
      <c r="C445" s="9" t="s">
        <v>82</v>
      </c>
      <c r="D445" s="9" t="s">
        <v>80</v>
      </c>
      <c r="E445" s="10">
        <v>4.8499999999999996</v>
      </c>
      <c r="F445">
        <v>21.61</v>
      </c>
      <c r="G445" t="s">
        <v>81</v>
      </c>
      <c r="H445">
        <v>21.61</v>
      </c>
      <c r="I445" s="10">
        <v>16.759999999999998</v>
      </c>
      <c r="J445" t="s">
        <v>81</v>
      </c>
      <c r="K445">
        <v>16.759999999999998</v>
      </c>
      <c r="L445" s="10">
        <v>5.31</v>
      </c>
      <c r="M445">
        <v>21.61</v>
      </c>
      <c r="N445" t="s">
        <v>81</v>
      </c>
      <c r="O445">
        <v>21.61</v>
      </c>
      <c r="P445" s="10">
        <v>16.3</v>
      </c>
      <c r="Q445" t="s">
        <v>81</v>
      </c>
      <c r="R445">
        <v>16.3</v>
      </c>
      <c r="S445" s="10">
        <v>5.03</v>
      </c>
      <c r="T445" s="10">
        <v>21.61</v>
      </c>
      <c r="U445" t="s">
        <v>81</v>
      </c>
      <c r="V445">
        <v>21.61</v>
      </c>
      <c r="W445" s="10">
        <v>16.579999999999998</v>
      </c>
      <c r="X445" s="10" t="s">
        <v>81</v>
      </c>
      <c r="Y445" s="10">
        <v>16.579999999999998</v>
      </c>
    </row>
    <row r="446" spans="1:25">
      <c r="A446" s="14">
        <v>43849.249999998938</v>
      </c>
      <c r="B446" s="9" t="s">
        <v>79</v>
      </c>
      <c r="C446" s="9" t="s">
        <v>79</v>
      </c>
      <c r="D446" s="9" t="s">
        <v>80</v>
      </c>
      <c r="E446" s="10">
        <v>4.8499999999999996</v>
      </c>
      <c r="F446">
        <v>48.3</v>
      </c>
      <c r="G446">
        <v>48.3</v>
      </c>
      <c r="H446" t="s">
        <v>81</v>
      </c>
      <c r="I446" s="10">
        <v>53.15</v>
      </c>
      <c r="J446">
        <v>53.15</v>
      </c>
      <c r="K446" t="s">
        <v>81</v>
      </c>
      <c r="L446" s="10">
        <v>5.31</v>
      </c>
      <c r="M446">
        <v>48.3</v>
      </c>
      <c r="N446">
        <v>48.3</v>
      </c>
      <c r="O446" t="s">
        <v>81</v>
      </c>
      <c r="P446" s="10">
        <v>53.61</v>
      </c>
      <c r="Q446">
        <v>53.61</v>
      </c>
      <c r="R446" t="s">
        <v>81</v>
      </c>
      <c r="S446" s="10">
        <v>5.03</v>
      </c>
      <c r="T446" s="10">
        <v>48.3</v>
      </c>
      <c r="U446">
        <v>48.3</v>
      </c>
      <c r="V446" t="s">
        <v>81</v>
      </c>
      <c r="W446" s="10">
        <v>53.33</v>
      </c>
      <c r="X446" s="10">
        <v>53.33</v>
      </c>
      <c r="Y446" s="10" t="s">
        <v>81</v>
      </c>
    </row>
    <row r="447" spans="1:25">
      <c r="A447" s="14">
        <v>43849.291666665602</v>
      </c>
      <c r="B447" s="9" t="s">
        <v>82</v>
      </c>
      <c r="C447" s="9" t="s">
        <v>82</v>
      </c>
      <c r="D447" s="9" t="s">
        <v>80</v>
      </c>
      <c r="E447" s="10">
        <v>4.8499999999999996</v>
      </c>
      <c r="F447">
        <v>22.15</v>
      </c>
      <c r="G447" t="s">
        <v>81</v>
      </c>
      <c r="H447">
        <v>22.15</v>
      </c>
      <c r="I447" s="10">
        <v>17.299999999999997</v>
      </c>
      <c r="J447" t="s">
        <v>81</v>
      </c>
      <c r="K447">
        <v>17.299999999999997</v>
      </c>
      <c r="L447" s="10">
        <v>5.31</v>
      </c>
      <c r="M447">
        <v>22.15</v>
      </c>
      <c r="N447" t="s">
        <v>81</v>
      </c>
      <c r="O447">
        <v>22.15</v>
      </c>
      <c r="P447" s="10">
        <v>16.84</v>
      </c>
      <c r="Q447" t="s">
        <v>81</v>
      </c>
      <c r="R447">
        <v>16.84</v>
      </c>
      <c r="S447" s="10">
        <v>5.03</v>
      </c>
      <c r="T447" s="10">
        <v>22.15</v>
      </c>
      <c r="U447" t="s">
        <v>81</v>
      </c>
      <c r="V447">
        <v>22.15</v>
      </c>
      <c r="W447" s="10">
        <v>17.119999999999997</v>
      </c>
      <c r="X447" s="10" t="s">
        <v>81</v>
      </c>
      <c r="Y447" s="10">
        <v>17.119999999999997</v>
      </c>
    </row>
    <row r="448" spans="1:25">
      <c r="A448" s="14">
        <v>43849.333333332266</v>
      </c>
      <c r="B448" s="9" t="s">
        <v>82</v>
      </c>
      <c r="C448" s="9" t="s">
        <v>82</v>
      </c>
      <c r="D448" s="9" t="s">
        <v>80</v>
      </c>
      <c r="E448" s="10">
        <v>4.8499999999999996</v>
      </c>
      <c r="F448">
        <v>22.1</v>
      </c>
      <c r="G448" t="s">
        <v>81</v>
      </c>
      <c r="H448">
        <v>22.1</v>
      </c>
      <c r="I448" s="10">
        <v>17.25</v>
      </c>
      <c r="J448" t="s">
        <v>81</v>
      </c>
      <c r="K448">
        <v>17.25</v>
      </c>
      <c r="L448" s="10">
        <v>5.31</v>
      </c>
      <c r="M448">
        <v>22.1</v>
      </c>
      <c r="N448" t="s">
        <v>81</v>
      </c>
      <c r="O448">
        <v>22.1</v>
      </c>
      <c r="P448" s="10">
        <v>16.790000000000003</v>
      </c>
      <c r="Q448" t="s">
        <v>81</v>
      </c>
      <c r="R448">
        <v>16.790000000000003</v>
      </c>
      <c r="S448" s="10">
        <v>5.03</v>
      </c>
      <c r="T448" s="10">
        <v>22.1</v>
      </c>
      <c r="U448" t="s">
        <v>81</v>
      </c>
      <c r="V448">
        <v>22.1</v>
      </c>
      <c r="W448" s="10">
        <v>17.07</v>
      </c>
      <c r="X448" s="10" t="s">
        <v>81</v>
      </c>
      <c r="Y448" s="10">
        <v>17.07</v>
      </c>
    </row>
    <row r="449" spans="1:25">
      <c r="A449" s="14">
        <v>43849.37499999893</v>
      </c>
      <c r="B449" s="9" t="s">
        <v>82</v>
      </c>
      <c r="C449" s="9" t="s">
        <v>82</v>
      </c>
      <c r="D449" s="9" t="s">
        <v>80</v>
      </c>
      <c r="E449" s="10">
        <v>4.8499999999999996</v>
      </c>
      <c r="F449">
        <v>22.38</v>
      </c>
      <c r="G449" t="s">
        <v>81</v>
      </c>
      <c r="H449">
        <v>22.38</v>
      </c>
      <c r="I449" s="10">
        <v>17.53</v>
      </c>
      <c r="J449" t="s">
        <v>81</v>
      </c>
      <c r="K449">
        <v>17.53</v>
      </c>
      <c r="L449" s="10">
        <v>5.31</v>
      </c>
      <c r="M449">
        <v>22.38</v>
      </c>
      <c r="N449" t="s">
        <v>81</v>
      </c>
      <c r="O449">
        <v>22.38</v>
      </c>
      <c r="P449" s="10">
        <v>17.07</v>
      </c>
      <c r="Q449" t="s">
        <v>81</v>
      </c>
      <c r="R449">
        <v>17.07</v>
      </c>
      <c r="S449" s="10">
        <v>5.03</v>
      </c>
      <c r="T449" s="10">
        <v>22.38</v>
      </c>
      <c r="U449" t="s">
        <v>81</v>
      </c>
      <c r="V449">
        <v>22.38</v>
      </c>
      <c r="W449" s="10">
        <v>17.349999999999998</v>
      </c>
      <c r="X449" s="10" t="s">
        <v>81</v>
      </c>
      <c r="Y449" s="10">
        <v>17.349999999999998</v>
      </c>
    </row>
    <row r="450" spans="1:25">
      <c r="A450" s="14">
        <v>43849.416666665595</v>
      </c>
      <c r="B450" s="9" t="s">
        <v>82</v>
      </c>
      <c r="C450" s="9" t="s">
        <v>82</v>
      </c>
      <c r="D450" s="9" t="s">
        <v>80</v>
      </c>
      <c r="E450" s="10">
        <v>4.8499999999999996</v>
      </c>
      <c r="F450">
        <v>22.65</v>
      </c>
      <c r="G450" t="s">
        <v>81</v>
      </c>
      <c r="H450">
        <v>22.65</v>
      </c>
      <c r="I450" s="10">
        <v>17.799999999999997</v>
      </c>
      <c r="J450" t="s">
        <v>81</v>
      </c>
      <c r="K450">
        <v>17.799999999999997</v>
      </c>
      <c r="L450" s="10">
        <v>5.31</v>
      </c>
      <c r="M450">
        <v>22.65</v>
      </c>
      <c r="N450" t="s">
        <v>81</v>
      </c>
      <c r="O450">
        <v>22.65</v>
      </c>
      <c r="P450" s="10">
        <v>17.34</v>
      </c>
      <c r="Q450" t="s">
        <v>81</v>
      </c>
      <c r="R450">
        <v>17.34</v>
      </c>
      <c r="S450" s="10">
        <v>5.03</v>
      </c>
      <c r="T450" s="10">
        <v>22.65</v>
      </c>
      <c r="U450" t="s">
        <v>81</v>
      </c>
      <c r="V450">
        <v>22.65</v>
      </c>
      <c r="W450" s="10">
        <v>17.619999999999997</v>
      </c>
      <c r="X450" s="10" t="s">
        <v>81</v>
      </c>
      <c r="Y450" s="10">
        <v>17.619999999999997</v>
      </c>
    </row>
    <row r="451" spans="1:25">
      <c r="A451" s="14">
        <v>43849.458333332259</v>
      </c>
      <c r="B451" s="9" t="s">
        <v>82</v>
      </c>
      <c r="C451" s="9" t="s">
        <v>82</v>
      </c>
      <c r="D451" s="9" t="s">
        <v>83</v>
      </c>
      <c r="E451" s="10">
        <v>4.8499999999999996</v>
      </c>
      <c r="F451">
        <v>38.299999999999997</v>
      </c>
      <c r="G451" t="s">
        <v>81</v>
      </c>
      <c r="H451">
        <v>38.299999999999997</v>
      </c>
      <c r="I451" s="10">
        <v>33.449999999999996</v>
      </c>
      <c r="J451" t="s">
        <v>81</v>
      </c>
      <c r="K451">
        <v>33.449999999999996</v>
      </c>
      <c r="L451" s="10">
        <v>5.31</v>
      </c>
      <c r="M451">
        <v>41.33</v>
      </c>
      <c r="N451" t="s">
        <v>81</v>
      </c>
      <c r="O451">
        <v>41.33</v>
      </c>
      <c r="P451" s="10">
        <v>36.019999999999996</v>
      </c>
      <c r="Q451" t="s">
        <v>81</v>
      </c>
      <c r="R451">
        <v>36.019999999999996</v>
      </c>
      <c r="S451" s="10">
        <v>5.03</v>
      </c>
      <c r="T451" s="10">
        <v>34.36</v>
      </c>
      <c r="U451" t="s">
        <v>81</v>
      </c>
      <c r="V451">
        <v>34.36</v>
      </c>
      <c r="W451" s="10">
        <v>29.33</v>
      </c>
      <c r="X451" s="10" t="s">
        <v>81</v>
      </c>
      <c r="Y451" s="10">
        <v>29.33</v>
      </c>
    </row>
    <row r="452" spans="1:25">
      <c r="A452" s="14">
        <v>43849.499999998923</v>
      </c>
      <c r="B452" s="9" t="s">
        <v>82</v>
      </c>
      <c r="C452" s="9" t="s">
        <v>82</v>
      </c>
      <c r="D452" s="9" t="s">
        <v>80</v>
      </c>
      <c r="E452" s="10">
        <v>4.8499999999999996</v>
      </c>
      <c r="F452">
        <v>35.299999999999997</v>
      </c>
      <c r="G452" t="s">
        <v>81</v>
      </c>
      <c r="H452">
        <v>35.299999999999997</v>
      </c>
      <c r="I452" s="10">
        <v>30.449999999999996</v>
      </c>
      <c r="J452" t="s">
        <v>81</v>
      </c>
      <c r="K452">
        <v>30.449999999999996</v>
      </c>
      <c r="L452" s="10">
        <v>5.31</v>
      </c>
      <c r="M452">
        <v>35.299999999999997</v>
      </c>
      <c r="N452" t="s">
        <v>81</v>
      </c>
      <c r="O452">
        <v>35.299999999999997</v>
      </c>
      <c r="P452" s="10">
        <v>29.99</v>
      </c>
      <c r="Q452" t="s">
        <v>81</v>
      </c>
      <c r="R452">
        <v>29.99</v>
      </c>
      <c r="S452" s="10">
        <v>5.03</v>
      </c>
      <c r="T452" s="10">
        <v>35.299999999999997</v>
      </c>
      <c r="U452" t="s">
        <v>81</v>
      </c>
      <c r="V452">
        <v>35.299999999999997</v>
      </c>
      <c r="W452" s="10">
        <v>30.269999999999996</v>
      </c>
      <c r="X452" s="10" t="s">
        <v>81</v>
      </c>
      <c r="Y452" s="10">
        <v>30.269999999999996</v>
      </c>
    </row>
    <row r="453" spans="1:25">
      <c r="A453" s="14">
        <v>43849.541666665587</v>
      </c>
      <c r="B453" s="9" t="s">
        <v>82</v>
      </c>
      <c r="C453" s="9" t="s">
        <v>82</v>
      </c>
      <c r="D453" s="9" t="s">
        <v>80</v>
      </c>
      <c r="E453" s="10">
        <v>4.8499999999999996</v>
      </c>
      <c r="F453">
        <v>26.3</v>
      </c>
      <c r="G453" t="s">
        <v>81</v>
      </c>
      <c r="H453">
        <v>26.3</v>
      </c>
      <c r="I453" s="10">
        <v>21.450000000000003</v>
      </c>
      <c r="J453" t="s">
        <v>81</v>
      </c>
      <c r="K453">
        <v>21.450000000000003</v>
      </c>
      <c r="L453" s="10">
        <v>5.31</v>
      </c>
      <c r="M453">
        <v>26.3</v>
      </c>
      <c r="N453" t="s">
        <v>81</v>
      </c>
      <c r="O453">
        <v>26.3</v>
      </c>
      <c r="P453" s="10">
        <v>20.990000000000002</v>
      </c>
      <c r="Q453" t="s">
        <v>81</v>
      </c>
      <c r="R453">
        <v>20.990000000000002</v>
      </c>
      <c r="S453" s="10">
        <v>5.03</v>
      </c>
      <c r="T453" s="10">
        <v>26.3</v>
      </c>
      <c r="U453" t="s">
        <v>81</v>
      </c>
      <c r="V453">
        <v>26.3</v>
      </c>
      <c r="W453" s="10">
        <v>21.27</v>
      </c>
      <c r="X453" s="10" t="s">
        <v>81</v>
      </c>
      <c r="Y453" s="10">
        <v>21.27</v>
      </c>
    </row>
    <row r="454" spans="1:25">
      <c r="A454" s="14">
        <v>43849.583333332252</v>
      </c>
      <c r="B454" s="9" t="s">
        <v>82</v>
      </c>
      <c r="C454" s="9" t="s">
        <v>82</v>
      </c>
      <c r="D454" s="9" t="s">
        <v>80</v>
      </c>
      <c r="E454" s="10">
        <v>4.8499999999999996</v>
      </c>
      <c r="F454">
        <v>16.3</v>
      </c>
      <c r="G454" t="s">
        <v>81</v>
      </c>
      <c r="H454">
        <v>16.3</v>
      </c>
      <c r="I454" s="10">
        <v>11.450000000000001</v>
      </c>
      <c r="J454" t="s">
        <v>81</v>
      </c>
      <c r="K454">
        <v>11.450000000000001</v>
      </c>
      <c r="L454" s="10">
        <v>5.31</v>
      </c>
      <c r="M454">
        <v>16.3</v>
      </c>
      <c r="N454" t="s">
        <v>81</v>
      </c>
      <c r="O454">
        <v>16.3</v>
      </c>
      <c r="P454" s="10">
        <v>10.990000000000002</v>
      </c>
      <c r="Q454" t="s">
        <v>81</v>
      </c>
      <c r="R454">
        <v>10.990000000000002</v>
      </c>
      <c r="S454" s="10">
        <v>5.03</v>
      </c>
      <c r="T454" s="10">
        <v>16.3</v>
      </c>
      <c r="U454" t="s">
        <v>81</v>
      </c>
      <c r="V454">
        <v>16.3</v>
      </c>
      <c r="W454" s="10">
        <v>11.27</v>
      </c>
      <c r="X454" s="10" t="s">
        <v>81</v>
      </c>
      <c r="Y454" s="10">
        <v>11.27</v>
      </c>
    </row>
    <row r="455" spans="1:25">
      <c r="A455" s="14">
        <v>43849.624999998916</v>
      </c>
      <c r="B455" s="9" t="s">
        <v>82</v>
      </c>
      <c r="C455" s="9" t="s">
        <v>82</v>
      </c>
      <c r="D455" s="9" t="s">
        <v>80</v>
      </c>
      <c r="E455" s="10">
        <v>4.8499999999999996</v>
      </c>
      <c r="F455">
        <v>22.91</v>
      </c>
      <c r="G455" t="s">
        <v>81</v>
      </c>
      <c r="H455">
        <v>22.91</v>
      </c>
      <c r="I455" s="10">
        <v>18.060000000000002</v>
      </c>
      <c r="J455" t="s">
        <v>81</v>
      </c>
      <c r="K455">
        <v>18.060000000000002</v>
      </c>
      <c r="L455" s="10">
        <v>5.31</v>
      </c>
      <c r="M455">
        <v>22.91</v>
      </c>
      <c r="N455" t="s">
        <v>81</v>
      </c>
      <c r="O455">
        <v>22.91</v>
      </c>
      <c r="P455" s="10">
        <v>17.600000000000001</v>
      </c>
      <c r="Q455" t="s">
        <v>81</v>
      </c>
      <c r="R455">
        <v>17.600000000000001</v>
      </c>
      <c r="S455" s="10">
        <v>5.03</v>
      </c>
      <c r="T455" s="10">
        <v>22.91</v>
      </c>
      <c r="U455" t="s">
        <v>81</v>
      </c>
      <c r="V455">
        <v>22.91</v>
      </c>
      <c r="W455" s="10">
        <v>17.88</v>
      </c>
      <c r="X455" s="10" t="s">
        <v>81</v>
      </c>
      <c r="Y455" s="10">
        <v>17.88</v>
      </c>
    </row>
    <row r="456" spans="1:25">
      <c r="A456" s="14">
        <v>43849.66666666558</v>
      </c>
      <c r="B456" s="9" t="s">
        <v>82</v>
      </c>
      <c r="C456" s="9" t="s">
        <v>82</v>
      </c>
      <c r="D456" s="9" t="s">
        <v>80</v>
      </c>
      <c r="E456" s="10">
        <v>4.8499999999999996</v>
      </c>
      <c r="F456">
        <v>23.29</v>
      </c>
      <c r="G456" t="s">
        <v>81</v>
      </c>
      <c r="H456">
        <v>23.29</v>
      </c>
      <c r="I456" s="10">
        <v>18.439999999999998</v>
      </c>
      <c r="J456" t="s">
        <v>81</v>
      </c>
      <c r="K456">
        <v>18.439999999999998</v>
      </c>
      <c r="L456" s="10">
        <v>5.31</v>
      </c>
      <c r="M456">
        <v>23.29</v>
      </c>
      <c r="N456" t="s">
        <v>81</v>
      </c>
      <c r="O456">
        <v>23.29</v>
      </c>
      <c r="P456" s="10">
        <v>17.98</v>
      </c>
      <c r="Q456" t="s">
        <v>81</v>
      </c>
      <c r="R456">
        <v>17.98</v>
      </c>
      <c r="S456" s="10">
        <v>5.03</v>
      </c>
      <c r="T456" s="10">
        <v>23.29</v>
      </c>
      <c r="U456" t="s">
        <v>81</v>
      </c>
      <c r="V456">
        <v>23.29</v>
      </c>
      <c r="W456" s="10">
        <v>18.259999999999998</v>
      </c>
      <c r="X456" s="10" t="s">
        <v>81</v>
      </c>
      <c r="Y456" s="10">
        <v>18.259999999999998</v>
      </c>
    </row>
    <row r="457" spans="1:25">
      <c r="A457" s="14">
        <v>43849.708333332244</v>
      </c>
      <c r="B457" s="9" t="s">
        <v>79</v>
      </c>
      <c r="C457" s="9" t="s">
        <v>79</v>
      </c>
      <c r="D457" s="9" t="s">
        <v>80</v>
      </c>
      <c r="E457" s="10">
        <v>4.8499999999999996</v>
      </c>
      <c r="F457">
        <v>43.07</v>
      </c>
      <c r="G457">
        <v>43.07</v>
      </c>
      <c r="H457" t="s">
        <v>81</v>
      </c>
      <c r="I457" s="10">
        <v>47.92</v>
      </c>
      <c r="J457">
        <v>47.92</v>
      </c>
      <c r="K457" t="s">
        <v>81</v>
      </c>
      <c r="L457" s="10">
        <v>5.31</v>
      </c>
      <c r="M457">
        <v>43.07</v>
      </c>
      <c r="N457">
        <v>43.07</v>
      </c>
      <c r="O457" t="s">
        <v>81</v>
      </c>
      <c r="P457" s="10">
        <v>48.38</v>
      </c>
      <c r="Q457">
        <v>48.38</v>
      </c>
      <c r="R457" t="s">
        <v>81</v>
      </c>
      <c r="S457" s="10">
        <v>5.03</v>
      </c>
      <c r="T457" s="10">
        <v>43.07</v>
      </c>
      <c r="U457">
        <v>43.07</v>
      </c>
      <c r="V457" t="s">
        <v>81</v>
      </c>
      <c r="W457" s="10">
        <v>48.1</v>
      </c>
      <c r="X457" s="10">
        <v>48.1</v>
      </c>
      <c r="Y457" s="10" t="s">
        <v>81</v>
      </c>
    </row>
    <row r="458" spans="1:25">
      <c r="A458" s="14">
        <v>43849.749999998909</v>
      </c>
      <c r="B458" s="9" t="s">
        <v>79</v>
      </c>
      <c r="C458" s="9" t="s">
        <v>79</v>
      </c>
      <c r="D458" s="9" t="s">
        <v>80</v>
      </c>
      <c r="E458" s="10">
        <v>4.8499999999999996</v>
      </c>
      <c r="F458">
        <v>54.9</v>
      </c>
      <c r="G458">
        <v>54.9</v>
      </c>
      <c r="H458" t="s">
        <v>81</v>
      </c>
      <c r="I458" s="10">
        <v>59.75</v>
      </c>
      <c r="J458">
        <v>59.75</v>
      </c>
      <c r="K458" t="s">
        <v>81</v>
      </c>
      <c r="L458" s="10">
        <v>5.31</v>
      </c>
      <c r="M458">
        <v>54.9</v>
      </c>
      <c r="N458">
        <v>54.9</v>
      </c>
      <c r="O458" t="s">
        <v>81</v>
      </c>
      <c r="P458" s="10">
        <v>60.21</v>
      </c>
      <c r="Q458">
        <v>60.21</v>
      </c>
      <c r="R458" t="s">
        <v>81</v>
      </c>
      <c r="S458" s="10">
        <v>5.03</v>
      </c>
      <c r="T458" s="10">
        <v>54.9</v>
      </c>
      <c r="U458">
        <v>54.9</v>
      </c>
      <c r="V458" t="s">
        <v>81</v>
      </c>
      <c r="W458" s="10">
        <v>59.93</v>
      </c>
      <c r="X458" s="10">
        <v>59.93</v>
      </c>
      <c r="Y458" s="10" t="s">
        <v>81</v>
      </c>
    </row>
    <row r="459" spans="1:25">
      <c r="A459" s="14">
        <v>43849.791666665573</v>
      </c>
      <c r="B459" s="9" t="s">
        <v>79</v>
      </c>
      <c r="C459" s="9" t="s">
        <v>82</v>
      </c>
      <c r="D459" s="9" t="s">
        <v>80</v>
      </c>
      <c r="E459" s="10">
        <v>4.8499999999999996</v>
      </c>
      <c r="F459">
        <v>56.5</v>
      </c>
      <c r="G459">
        <v>56.5</v>
      </c>
      <c r="H459" t="s">
        <v>81</v>
      </c>
      <c r="I459" s="10">
        <v>61.35</v>
      </c>
      <c r="J459">
        <v>61.35</v>
      </c>
      <c r="K459" t="s">
        <v>81</v>
      </c>
      <c r="L459" s="10">
        <v>5.31</v>
      </c>
      <c r="M459">
        <v>56.5</v>
      </c>
      <c r="N459">
        <v>56.5</v>
      </c>
      <c r="O459" t="s">
        <v>81</v>
      </c>
      <c r="P459" s="10">
        <v>61.81</v>
      </c>
      <c r="Q459">
        <v>61.81</v>
      </c>
      <c r="R459" t="s">
        <v>81</v>
      </c>
      <c r="S459" s="10">
        <v>5.03</v>
      </c>
      <c r="T459" s="10">
        <v>44.24</v>
      </c>
      <c r="U459" t="s">
        <v>81</v>
      </c>
      <c r="V459">
        <v>44.24</v>
      </c>
      <c r="W459" s="10">
        <v>39.21</v>
      </c>
      <c r="X459" s="10" t="s">
        <v>81</v>
      </c>
      <c r="Y459" s="10">
        <v>39.21</v>
      </c>
    </row>
    <row r="460" spans="1:25">
      <c r="A460" s="14">
        <v>43849.833333332237</v>
      </c>
      <c r="B460" s="9" t="s">
        <v>82</v>
      </c>
      <c r="C460" s="9" t="s">
        <v>82</v>
      </c>
      <c r="D460" s="9" t="s">
        <v>83</v>
      </c>
      <c r="E460" s="10">
        <v>4.8499999999999996</v>
      </c>
      <c r="F460">
        <v>35.299999999999997</v>
      </c>
      <c r="G460" t="s">
        <v>81</v>
      </c>
      <c r="H460">
        <v>35.299999999999997</v>
      </c>
      <c r="I460" s="10">
        <v>30.449999999999996</v>
      </c>
      <c r="J460" t="s">
        <v>81</v>
      </c>
      <c r="K460">
        <v>30.449999999999996</v>
      </c>
      <c r="L460" s="10">
        <v>5.31</v>
      </c>
      <c r="M460">
        <v>36.299999999999997</v>
      </c>
      <c r="N460" t="s">
        <v>81</v>
      </c>
      <c r="O460">
        <v>36.299999999999997</v>
      </c>
      <c r="P460" s="10">
        <v>30.99</v>
      </c>
      <c r="Q460" t="s">
        <v>81</v>
      </c>
      <c r="R460">
        <v>30.99</v>
      </c>
      <c r="S460" s="10">
        <v>5.03</v>
      </c>
      <c r="T460" s="10">
        <v>43.89</v>
      </c>
      <c r="U460" t="s">
        <v>81</v>
      </c>
      <c r="V460">
        <v>43.89</v>
      </c>
      <c r="W460" s="10">
        <v>38.86</v>
      </c>
      <c r="X460" s="10" t="s">
        <v>81</v>
      </c>
      <c r="Y460" s="10">
        <v>38.86</v>
      </c>
    </row>
    <row r="461" spans="1:25">
      <c r="A461" s="14">
        <v>43849.874999998901</v>
      </c>
      <c r="B461" s="9" t="s">
        <v>82</v>
      </c>
      <c r="C461" s="9" t="s">
        <v>82</v>
      </c>
      <c r="D461" s="9" t="s">
        <v>83</v>
      </c>
      <c r="E461" s="10">
        <v>4.8499999999999996</v>
      </c>
      <c r="F461">
        <v>35.299999999999997</v>
      </c>
      <c r="G461" t="s">
        <v>81</v>
      </c>
      <c r="H461">
        <v>35.299999999999997</v>
      </c>
      <c r="I461" s="10">
        <v>30.449999999999996</v>
      </c>
      <c r="J461" t="s">
        <v>81</v>
      </c>
      <c r="K461">
        <v>30.449999999999996</v>
      </c>
      <c r="L461" s="10">
        <v>5.31</v>
      </c>
      <c r="M461">
        <v>36.299999999999997</v>
      </c>
      <c r="N461" t="s">
        <v>81</v>
      </c>
      <c r="O461">
        <v>36.299999999999997</v>
      </c>
      <c r="P461" s="10">
        <v>30.99</v>
      </c>
      <c r="Q461" t="s">
        <v>81</v>
      </c>
      <c r="R461">
        <v>30.99</v>
      </c>
      <c r="S461" s="10">
        <v>5.03</v>
      </c>
      <c r="T461" s="10">
        <v>41.14</v>
      </c>
      <c r="U461" t="s">
        <v>81</v>
      </c>
      <c r="V461">
        <v>41.14</v>
      </c>
      <c r="W461" s="10">
        <v>36.11</v>
      </c>
      <c r="X461" s="10" t="s">
        <v>81</v>
      </c>
      <c r="Y461" s="10">
        <v>36.11</v>
      </c>
    </row>
    <row r="462" spans="1:25">
      <c r="A462" s="14">
        <v>43849.916666665566</v>
      </c>
      <c r="B462" s="9" t="s">
        <v>82</v>
      </c>
      <c r="C462" s="9" t="s">
        <v>82</v>
      </c>
      <c r="D462" s="9" t="s">
        <v>83</v>
      </c>
      <c r="E462" s="10">
        <v>4.8499999999999996</v>
      </c>
      <c r="F462">
        <v>35.299999999999997</v>
      </c>
      <c r="G462" t="s">
        <v>81</v>
      </c>
      <c r="H462">
        <v>35.299999999999997</v>
      </c>
      <c r="I462" s="10">
        <v>30.449999999999996</v>
      </c>
      <c r="J462" t="s">
        <v>81</v>
      </c>
      <c r="K462">
        <v>30.449999999999996</v>
      </c>
      <c r="L462" s="10">
        <v>5.31</v>
      </c>
      <c r="M462">
        <v>36.299999999999997</v>
      </c>
      <c r="N462" t="s">
        <v>81</v>
      </c>
      <c r="O462">
        <v>36.299999999999997</v>
      </c>
      <c r="P462" s="10">
        <v>30.99</v>
      </c>
      <c r="Q462" t="s">
        <v>81</v>
      </c>
      <c r="R462">
        <v>30.99</v>
      </c>
      <c r="S462" s="10">
        <v>5.03</v>
      </c>
      <c r="T462" s="10">
        <v>36.72</v>
      </c>
      <c r="U462" t="s">
        <v>81</v>
      </c>
      <c r="V462">
        <v>36.72</v>
      </c>
      <c r="W462" s="10">
        <v>31.689999999999998</v>
      </c>
      <c r="X462" s="10" t="s">
        <v>81</v>
      </c>
      <c r="Y462" s="10">
        <v>31.689999999999998</v>
      </c>
    </row>
    <row r="463" spans="1:25">
      <c r="A463" s="14">
        <v>43849.95833333223</v>
      </c>
      <c r="B463" s="9" t="s">
        <v>82</v>
      </c>
      <c r="C463" s="9" t="s">
        <v>82</v>
      </c>
      <c r="D463" s="9" t="s">
        <v>80</v>
      </c>
      <c r="E463" s="10">
        <v>4.8499999999999996</v>
      </c>
      <c r="F463">
        <v>23.46</v>
      </c>
      <c r="G463" t="s">
        <v>81</v>
      </c>
      <c r="H463">
        <v>23.46</v>
      </c>
      <c r="I463" s="10">
        <v>18.61</v>
      </c>
      <c r="J463" t="s">
        <v>81</v>
      </c>
      <c r="K463">
        <v>18.61</v>
      </c>
      <c r="L463" s="10">
        <v>5.31</v>
      </c>
      <c r="M463">
        <v>23.46</v>
      </c>
      <c r="N463" t="s">
        <v>81</v>
      </c>
      <c r="O463">
        <v>23.46</v>
      </c>
      <c r="P463" s="10">
        <v>18.150000000000002</v>
      </c>
      <c r="Q463" t="s">
        <v>81</v>
      </c>
      <c r="R463">
        <v>18.150000000000002</v>
      </c>
      <c r="S463" s="10">
        <v>5.03</v>
      </c>
      <c r="T463" s="10">
        <v>23.46</v>
      </c>
      <c r="U463" t="s">
        <v>81</v>
      </c>
      <c r="V463">
        <v>23.46</v>
      </c>
      <c r="W463" s="10">
        <v>18.43</v>
      </c>
      <c r="X463" s="10" t="s">
        <v>81</v>
      </c>
      <c r="Y463" s="10">
        <v>18.43</v>
      </c>
    </row>
    <row r="464" spans="1:25">
      <c r="A464" s="14">
        <v>43849.999999998894</v>
      </c>
      <c r="B464" s="9" t="s">
        <v>82</v>
      </c>
      <c r="C464" s="9" t="s">
        <v>82</v>
      </c>
      <c r="D464" s="9" t="s">
        <v>80</v>
      </c>
      <c r="E464" s="10">
        <v>4.8499999999999996</v>
      </c>
      <c r="F464">
        <v>24.3</v>
      </c>
      <c r="G464" t="s">
        <v>81</v>
      </c>
      <c r="H464">
        <v>24.3</v>
      </c>
      <c r="I464" s="10">
        <v>19.450000000000003</v>
      </c>
      <c r="J464" t="s">
        <v>81</v>
      </c>
      <c r="K464">
        <v>19.450000000000003</v>
      </c>
      <c r="L464" s="10">
        <v>5.31</v>
      </c>
      <c r="M464">
        <v>24.3</v>
      </c>
      <c r="N464" t="s">
        <v>81</v>
      </c>
      <c r="O464">
        <v>24.3</v>
      </c>
      <c r="P464" s="10">
        <v>18.990000000000002</v>
      </c>
      <c r="Q464" t="s">
        <v>81</v>
      </c>
      <c r="R464">
        <v>18.990000000000002</v>
      </c>
      <c r="S464" s="10">
        <v>5.03</v>
      </c>
      <c r="T464" s="10">
        <v>24.3</v>
      </c>
      <c r="U464" t="s">
        <v>81</v>
      </c>
      <c r="V464">
        <v>24.3</v>
      </c>
      <c r="W464" s="10">
        <v>19.27</v>
      </c>
      <c r="X464" s="10" t="s">
        <v>81</v>
      </c>
      <c r="Y464" s="10">
        <v>19.27</v>
      </c>
    </row>
    <row r="465" spans="1:25">
      <c r="A465" s="14">
        <v>43850.041666665558</v>
      </c>
      <c r="B465" s="9" t="s">
        <v>82</v>
      </c>
      <c r="C465" s="9" t="s">
        <v>82</v>
      </c>
      <c r="D465" s="9" t="s">
        <v>80</v>
      </c>
      <c r="E465" s="10">
        <v>4.8499999999999996</v>
      </c>
      <c r="F465">
        <v>22.66</v>
      </c>
      <c r="G465" t="s">
        <v>81</v>
      </c>
      <c r="H465">
        <v>22.66</v>
      </c>
      <c r="I465" s="10">
        <v>17.810000000000002</v>
      </c>
      <c r="J465" t="s">
        <v>81</v>
      </c>
      <c r="K465">
        <v>17.810000000000002</v>
      </c>
      <c r="L465" s="10">
        <v>5.31</v>
      </c>
      <c r="M465">
        <v>22.66</v>
      </c>
      <c r="N465" t="s">
        <v>81</v>
      </c>
      <c r="O465">
        <v>22.66</v>
      </c>
      <c r="P465" s="10">
        <v>17.350000000000001</v>
      </c>
      <c r="Q465" t="s">
        <v>81</v>
      </c>
      <c r="R465">
        <v>17.350000000000001</v>
      </c>
      <c r="S465" s="10">
        <v>5.03</v>
      </c>
      <c r="T465" s="10">
        <v>22.66</v>
      </c>
      <c r="U465" t="s">
        <v>81</v>
      </c>
      <c r="V465">
        <v>22.66</v>
      </c>
      <c r="W465" s="10">
        <v>17.63</v>
      </c>
      <c r="X465" s="10" t="s">
        <v>81</v>
      </c>
      <c r="Y465" s="10">
        <v>17.63</v>
      </c>
    </row>
    <row r="466" spans="1:25">
      <c r="A466" s="14">
        <v>43850.083333332223</v>
      </c>
      <c r="B466" s="9" t="s">
        <v>82</v>
      </c>
      <c r="C466" s="9" t="s">
        <v>82</v>
      </c>
      <c r="D466" s="9" t="s">
        <v>83</v>
      </c>
      <c r="E466" s="10">
        <v>4.8499999999999996</v>
      </c>
      <c r="F466">
        <v>41.1</v>
      </c>
      <c r="G466" t="s">
        <v>81</v>
      </c>
      <c r="H466">
        <v>41.1</v>
      </c>
      <c r="I466" s="10">
        <v>36.25</v>
      </c>
      <c r="J466" t="s">
        <v>81</v>
      </c>
      <c r="K466">
        <v>36.25</v>
      </c>
      <c r="L466" s="10">
        <v>5.31</v>
      </c>
      <c r="M466">
        <v>42.1</v>
      </c>
      <c r="N466" t="s">
        <v>81</v>
      </c>
      <c r="O466">
        <v>42.1</v>
      </c>
      <c r="P466" s="10">
        <v>36.79</v>
      </c>
      <c r="Q466" t="s">
        <v>81</v>
      </c>
      <c r="R466">
        <v>36.79</v>
      </c>
      <c r="S466" s="10">
        <v>5.03</v>
      </c>
      <c r="T466" s="10">
        <v>22.53</v>
      </c>
      <c r="U466" t="s">
        <v>81</v>
      </c>
      <c r="V466">
        <v>22.53</v>
      </c>
      <c r="W466" s="10">
        <v>17.5</v>
      </c>
      <c r="X466" s="10" t="s">
        <v>81</v>
      </c>
      <c r="Y466" s="10">
        <v>17.5</v>
      </c>
    </row>
    <row r="467" spans="1:25">
      <c r="A467" s="14">
        <v>43850.124999998887</v>
      </c>
      <c r="B467" s="9" t="s">
        <v>82</v>
      </c>
      <c r="C467" s="9" t="s">
        <v>82</v>
      </c>
      <c r="D467" s="9" t="s">
        <v>83</v>
      </c>
      <c r="E467" s="10">
        <v>4.8499999999999996</v>
      </c>
      <c r="F467">
        <v>41.1</v>
      </c>
      <c r="G467" t="s">
        <v>81</v>
      </c>
      <c r="H467">
        <v>41.1</v>
      </c>
      <c r="I467" s="10">
        <v>36.25</v>
      </c>
      <c r="J467" t="s">
        <v>81</v>
      </c>
      <c r="K467">
        <v>36.25</v>
      </c>
      <c r="L467" s="10">
        <v>5.31</v>
      </c>
      <c r="M467">
        <v>42.1</v>
      </c>
      <c r="N467" t="s">
        <v>81</v>
      </c>
      <c r="O467">
        <v>42.1</v>
      </c>
      <c r="P467" s="10">
        <v>36.79</v>
      </c>
      <c r="Q467" t="s">
        <v>81</v>
      </c>
      <c r="R467">
        <v>36.79</v>
      </c>
      <c r="S467" s="10">
        <v>5.03</v>
      </c>
      <c r="T467" s="10">
        <v>22.4</v>
      </c>
      <c r="U467" t="s">
        <v>81</v>
      </c>
      <c r="V467">
        <v>22.4</v>
      </c>
      <c r="W467" s="10">
        <v>17.369999999999997</v>
      </c>
      <c r="X467" s="10" t="s">
        <v>81</v>
      </c>
      <c r="Y467" s="10">
        <v>17.369999999999997</v>
      </c>
    </row>
    <row r="468" spans="1:25">
      <c r="A468" s="14">
        <v>43850.166666665551</v>
      </c>
      <c r="B468" s="9" t="s">
        <v>82</v>
      </c>
      <c r="C468" s="9" t="s">
        <v>82</v>
      </c>
      <c r="D468" s="9" t="s">
        <v>83</v>
      </c>
      <c r="E468" s="10">
        <v>4.8499999999999996</v>
      </c>
      <c r="F468">
        <v>41.1</v>
      </c>
      <c r="G468" t="s">
        <v>81</v>
      </c>
      <c r="H468">
        <v>41.1</v>
      </c>
      <c r="I468" s="10">
        <v>36.25</v>
      </c>
      <c r="J468" t="s">
        <v>81</v>
      </c>
      <c r="K468">
        <v>36.25</v>
      </c>
      <c r="L468" s="10">
        <v>5.31</v>
      </c>
      <c r="M468">
        <v>42.1</v>
      </c>
      <c r="N468" t="s">
        <v>81</v>
      </c>
      <c r="O468">
        <v>42.1</v>
      </c>
      <c r="P468" s="10">
        <v>36.79</v>
      </c>
      <c r="Q468" t="s">
        <v>81</v>
      </c>
      <c r="R468">
        <v>36.79</v>
      </c>
      <c r="S468" s="10">
        <v>5.03</v>
      </c>
      <c r="T468" s="10">
        <v>22.28</v>
      </c>
      <c r="U468" t="s">
        <v>81</v>
      </c>
      <c r="V468">
        <v>22.28</v>
      </c>
      <c r="W468" s="10">
        <v>17.25</v>
      </c>
      <c r="X468" s="10" t="s">
        <v>81</v>
      </c>
      <c r="Y468" s="10">
        <v>17.25</v>
      </c>
    </row>
    <row r="469" spans="1:25">
      <c r="A469" s="14">
        <v>43850.208333332215</v>
      </c>
      <c r="B469" s="9" t="s">
        <v>82</v>
      </c>
      <c r="C469" s="9" t="s">
        <v>82</v>
      </c>
      <c r="D469" s="9" t="s">
        <v>83</v>
      </c>
      <c r="E469" s="10">
        <v>4.8499999999999996</v>
      </c>
      <c r="F469">
        <v>41.1</v>
      </c>
      <c r="G469" t="s">
        <v>81</v>
      </c>
      <c r="H469">
        <v>41.1</v>
      </c>
      <c r="I469" s="10">
        <v>36.25</v>
      </c>
      <c r="J469" t="s">
        <v>81</v>
      </c>
      <c r="K469">
        <v>36.25</v>
      </c>
      <c r="L469" s="10">
        <v>5.31</v>
      </c>
      <c r="M469">
        <v>42.1</v>
      </c>
      <c r="N469" t="s">
        <v>81</v>
      </c>
      <c r="O469">
        <v>42.1</v>
      </c>
      <c r="P469" s="10">
        <v>36.79</v>
      </c>
      <c r="Q469" t="s">
        <v>81</v>
      </c>
      <c r="R469">
        <v>36.79</v>
      </c>
      <c r="S469" s="10">
        <v>5.03</v>
      </c>
      <c r="T469" s="10">
        <v>22.68</v>
      </c>
      <c r="U469" t="s">
        <v>81</v>
      </c>
      <c r="V469">
        <v>22.68</v>
      </c>
      <c r="W469" s="10">
        <v>17.649999999999999</v>
      </c>
      <c r="X469" s="10" t="s">
        <v>81</v>
      </c>
      <c r="Y469" s="10">
        <v>17.649999999999999</v>
      </c>
    </row>
    <row r="470" spans="1:25">
      <c r="A470" s="14">
        <v>43850.24999999888</v>
      </c>
      <c r="B470" s="9" t="s">
        <v>82</v>
      </c>
      <c r="C470" s="9" t="s">
        <v>82</v>
      </c>
      <c r="D470" s="9" t="s">
        <v>80</v>
      </c>
      <c r="E470" s="10">
        <v>4.8499999999999996</v>
      </c>
      <c r="F470">
        <v>13.2</v>
      </c>
      <c r="G470" t="s">
        <v>81</v>
      </c>
      <c r="H470">
        <v>13.2</v>
      </c>
      <c r="I470" s="10">
        <v>8.35</v>
      </c>
      <c r="J470" t="s">
        <v>81</v>
      </c>
      <c r="K470">
        <v>8.35</v>
      </c>
      <c r="L470" s="10">
        <v>5.31</v>
      </c>
      <c r="M470">
        <v>13.2</v>
      </c>
      <c r="N470" t="s">
        <v>81</v>
      </c>
      <c r="O470">
        <v>13.2</v>
      </c>
      <c r="P470" s="10">
        <v>7.89</v>
      </c>
      <c r="Q470" t="s">
        <v>81</v>
      </c>
      <c r="R470">
        <v>7.89</v>
      </c>
      <c r="S470" s="10">
        <v>5.03</v>
      </c>
      <c r="T470" s="10">
        <v>13.2</v>
      </c>
      <c r="U470" t="s">
        <v>81</v>
      </c>
      <c r="V470">
        <v>13.2</v>
      </c>
      <c r="W470" s="10">
        <v>8.1699999999999982</v>
      </c>
      <c r="X470" s="10" t="s">
        <v>81</v>
      </c>
      <c r="Y470" s="10">
        <v>8.1699999999999982</v>
      </c>
    </row>
    <row r="471" spans="1:25">
      <c r="A471" s="14">
        <v>43850.291666665544</v>
      </c>
      <c r="B471" s="9" t="s">
        <v>82</v>
      </c>
      <c r="C471" s="9" t="s">
        <v>82</v>
      </c>
      <c r="D471" s="9" t="s">
        <v>80</v>
      </c>
      <c r="E471" s="10">
        <v>4.8499999999999996</v>
      </c>
      <c r="F471">
        <v>22.79</v>
      </c>
      <c r="G471" t="s">
        <v>81</v>
      </c>
      <c r="H471">
        <v>22.79</v>
      </c>
      <c r="I471" s="10">
        <v>17.939999999999998</v>
      </c>
      <c r="J471" t="s">
        <v>81</v>
      </c>
      <c r="K471">
        <v>17.939999999999998</v>
      </c>
      <c r="L471" s="10">
        <v>5.31</v>
      </c>
      <c r="M471">
        <v>22.79</v>
      </c>
      <c r="N471" t="s">
        <v>81</v>
      </c>
      <c r="O471">
        <v>22.79</v>
      </c>
      <c r="P471" s="10">
        <v>17.48</v>
      </c>
      <c r="Q471" t="s">
        <v>81</v>
      </c>
      <c r="R471">
        <v>17.48</v>
      </c>
      <c r="S471" s="10">
        <v>5.03</v>
      </c>
      <c r="T471" s="10">
        <v>22.79</v>
      </c>
      <c r="U471" t="s">
        <v>81</v>
      </c>
      <c r="V471">
        <v>22.79</v>
      </c>
      <c r="W471" s="10">
        <v>17.759999999999998</v>
      </c>
      <c r="X471" s="10" t="s">
        <v>81</v>
      </c>
      <c r="Y471" s="10">
        <v>17.759999999999998</v>
      </c>
    </row>
    <row r="472" spans="1:25">
      <c r="A472" s="14">
        <v>43850.333333332208</v>
      </c>
      <c r="B472" s="9" t="s">
        <v>82</v>
      </c>
      <c r="C472" s="9" t="s">
        <v>82</v>
      </c>
      <c r="D472" s="9" t="s">
        <v>83</v>
      </c>
      <c r="E472" s="10">
        <v>4.8499999999999996</v>
      </c>
      <c r="F472">
        <v>41.1</v>
      </c>
      <c r="G472" t="s">
        <v>81</v>
      </c>
      <c r="H472">
        <v>41.1</v>
      </c>
      <c r="I472" s="10">
        <v>36.25</v>
      </c>
      <c r="J472" t="s">
        <v>81</v>
      </c>
      <c r="K472">
        <v>36.25</v>
      </c>
      <c r="L472" s="10">
        <v>5.31</v>
      </c>
      <c r="M472">
        <v>42.1</v>
      </c>
      <c r="N472" t="s">
        <v>81</v>
      </c>
      <c r="O472">
        <v>42.1</v>
      </c>
      <c r="P472" s="10">
        <v>36.79</v>
      </c>
      <c r="Q472" t="s">
        <v>81</v>
      </c>
      <c r="R472">
        <v>36.79</v>
      </c>
      <c r="S472" s="10">
        <v>5.03</v>
      </c>
      <c r="T472" s="10">
        <v>55.97</v>
      </c>
      <c r="U472" t="s">
        <v>81</v>
      </c>
      <c r="V472">
        <v>55.97</v>
      </c>
      <c r="W472" s="10">
        <v>50.94</v>
      </c>
      <c r="X472" s="10" t="s">
        <v>81</v>
      </c>
      <c r="Y472" s="10">
        <v>50.94</v>
      </c>
    </row>
    <row r="473" spans="1:25">
      <c r="A473" s="14">
        <v>43850.374999998872</v>
      </c>
      <c r="B473" s="9" t="s">
        <v>82</v>
      </c>
      <c r="C473" s="9" t="s">
        <v>82</v>
      </c>
      <c r="D473" s="9" t="s">
        <v>83</v>
      </c>
      <c r="E473" s="10">
        <v>4.8499999999999996</v>
      </c>
      <c r="F473">
        <v>37.200000000000003</v>
      </c>
      <c r="G473" t="s">
        <v>81</v>
      </c>
      <c r="H473">
        <v>37.200000000000003</v>
      </c>
      <c r="I473" s="10">
        <v>32.35</v>
      </c>
      <c r="J473" t="s">
        <v>81</v>
      </c>
      <c r="K473">
        <v>32.35</v>
      </c>
      <c r="L473" s="10">
        <v>5.31</v>
      </c>
      <c r="M473">
        <v>38.200000000000003</v>
      </c>
      <c r="N473" t="s">
        <v>81</v>
      </c>
      <c r="O473">
        <v>38.200000000000003</v>
      </c>
      <c r="P473" s="10">
        <v>32.89</v>
      </c>
      <c r="Q473" t="s">
        <v>81</v>
      </c>
      <c r="R473">
        <v>32.89</v>
      </c>
      <c r="S473" s="10">
        <v>5.03</v>
      </c>
      <c r="T473" s="10">
        <v>60</v>
      </c>
      <c r="U473" t="s">
        <v>81</v>
      </c>
      <c r="V473">
        <v>60</v>
      </c>
      <c r="W473" s="10">
        <v>54.97</v>
      </c>
      <c r="X473" s="10" t="s">
        <v>81</v>
      </c>
      <c r="Y473" s="10">
        <v>54.97</v>
      </c>
    </row>
    <row r="474" spans="1:25">
      <c r="A474" s="14">
        <v>43850.416666665536</v>
      </c>
      <c r="B474" s="9" t="s">
        <v>82</v>
      </c>
      <c r="C474" s="9" t="s">
        <v>82</v>
      </c>
      <c r="D474" s="9" t="s">
        <v>80</v>
      </c>
      <c r="E474" s="10">
        <v>4.8499999999999996</v>
      </c>
      <c r="F474">
        <v>20</v>
      </c>
      <c r="G474" t="s">
        <v>81</v>
      </c>
      <c r="H474">
        <v>20</v>
      </c>
      <c r="I474" s="10">
        <v>15.15</v>
      </c>
      <c r="J474" t="s">
        <v>81</v>
      </c>
      <c r="K474">
        <v>15.15</v>
      </c>
      <c r="L474" s="10">
        <v>5.31</v>
      </c>
      <c r="M474">
        <v>20</v>
      </c>
      <c r="N474" t="s">
        <v>81</v>
      </c>
      <c r="O474">
        <v>20</v>
      </c>
      <c r="P474" s="10">
        <v>14.690000000000001</v>
      </c>
      <c r="Q474" t="s">
        <v>81</v>
      </c>
      <c r="R474">
        <v>14.690000000000001</v>
      </c>
      <c r="S474" s="10">
        <v>5.03</v>
      </c>
      <c r="T474" s="10">
        <v>20</v>
      </c>
      <c r="U474" t="s">
        <v>81</v>
      </c>
      <c r="V474">
        <v>20</v>
      </c>
      <c r="W474" s="10">
        <v>14.969999999999999</v>
      </c>
      <c r="X474" s="10" t="s">
        <v>81</v>
      </c>
      <c r="Y474" s="10">
        <v>14.969999999999999</v>
      </c>
    </row>
    <row r="475" spans="1:25">
      <c r="A475" s="14">
        <v>43850.458333332201</v>
      </c>
      <c r="B475" s="9" t="s">
        <v>82</v>
      </c>
      <c r="C475" s="9" t="s">
        <v>82</v>
      </c>
      <c r="D475" s="9" t="s">
        <v>80</v>
      </c>
      <c r="E475" s="10">
        <v>4.8499999999999996</v>
      </c>
      <c r="F475">
        <v>20</v>
      </c>
      <c r="G475" t="s">
        <v>81</v>
      </c>
      <c r="H475">
        <v>20</v>
      </c>
      <c r="I475" s="10">
        <v>15.15</v>
      </c>
      <c r="J475" t="s">
        <v>81</v>
      </c>
      <c r="K475">
        <v>15.15</v>
      </c>
      <c r="L475" s="10">
        <v>5.31</v>
      </c>
      <c r="M475">
        <v>20</v>
      </c>
      <c r="N475" t="s">
        <v>81</v>
      </c>
      <c r="O475">
        <v>20</v>
      </c>
      <c r="P475" s="10">
        <v>14.690000000000001</v>
      </c>
      <c r="Q475" t="s">
        <v>81</v>
      </c>
      <c r="R475">
        <v>14.690000000000001</v>
      </c>
      <c r="S475" s="10">
        <v>5.03</v>
      </c>
      <c r="T475" s="10">
        <v>20</v>
      </c>
      <c r="U475" t="s">
        <v>81</v>
      </c>
      <c r="V475">
        <v>20</v>
      </c>
      <c r="W475" s="10">
        <v>14.969999999999999</v>
      </c>
      <c r="X475" s="10" t="s">
        <v>81</v>
      </c>
      <c r="Y475" s="10">
        <v>14.969999999999999</v>
      </c>
    </row>
    <row r="476" spans="1:25">
      <c r="A476" s="14">
        <v>43850.499999998865</v>
      </c>
      <c r="B476" s="9" t="s">
        <v>82</v>
      </c>
      <c r="C476" s="9" t="s">
        <v>82</v>
      </c>
      <c r="D476" s="9" t="s">
        <v>80</v>
      </c>
      <c r="E476" s="10">
        <v>4.8499999999999996</v>
      </c>
      <c r="F476">
        <v>20.23</v>
      </c>
      <c r="G476" t="s">
        <v>81</v>
      </c>
      <c r="H476">
        <v>20.23</v>
      </c>
      <c r="I476" s="10">
        <v>15.38</v>
      </c>
      <c r="J476" t="s">
        <v>81</v>
      </c>
      <c r="K476">
        <v>15.38</v>
      </c>
      <c r="L476" s="10">
        <v>5.31</v>
      </c>
      <c r="M476">
        <v>20.23</v>
      </c>
      <c r="N476" t="s">
        <v>81</v>
      </c>
      <c r="O476">
        <v>20.23</v>
      </c>
      <c r="P476" s="10">
        <v>14.920000000000002</v>
      </c>
      <c r="Q476" t="s">
        <v>81</v>
      </c>
      <c r="R476">
        <v>14.920000000000002</v>
      </c>
      <c r="S476" s="10">
        <v>5.03</v>
      </c>
      <c r="T476" s="10">
        <v>20.23</v>
      </c>
      <c r="U476" t="s">
        <v>81</v>
      </c>
      <c r="V476">
        <v>20.23</v>
      </c>
      <c r="W476" s="10">
        <v>15.2</v>
      </c>
      <c r="X476" s="10" t="s">
        <v>81</v>
      </c>
      <c r="Y476" s="10">
        <v>15.2</v>
      </c>
    </row>
    <row r="477" spans="1:25">
      <c r="A477" s="14">
        <v>43850.541666665529</v>
      </c>
      <c r="B477" s="9" t="s">
        <v>82</v>
      </c>
      <c r="C477" s="9" t="s">
        <v>82</v>
      </c>
      <c r="D477" s="9" t="s">
        <v>80</v>
      </c>
      <c r="E477" s="10">
        <v>4.8499999999999996</v>
      </c>
      <c r="F477">
        <v>19.100000000000001</v>
      </c>
      <c r="G477" t="s">
        <v>81</v>
      </c>
      <c r="H477">
        <v>19.100000000000001</v>
      </c>
      <c r="I477" s="10">
        <v>14.250000000000002</v>
      </c>
      <c r="J477" t="s">
        <v>81</v>
      </c>
      <c r="K477">
        <v>14.250000000000002</v>
      </c>
      <c r="L477" s="10">
        <v>5.31</v>
      </c>
      <c r="M477">
        <v>19.100000000000001</v>
      </c>
      <c r="N477" t="s">
        <v>81</v>
      </c>
      <c r="O477">
        <v>19.100000000000001</v>
      </c>
      <c r="P477" s="10">
        <v>13.790000000000003</v>
      </c>
      <c r="Q477" t="s">
        <v>81</v>
      </c>
      <c r="R477">
        <v>13.790000000000003</v>
      </c>
      <c r="S477" s="10">
        <v>5.03</v>
      </c>
      <c r="T477" s="10">
        <v>19.100000000000001</v>
      </c>
      <c r="U477" t="s">
        <v>81</v>
      </c>
      <c r="V477">
        <v>19.100000000000001</v>
      </c>
      <c r="W477" s="10">
        <v>14.07</v>
      </c>
      <c r="X477" s="10" t="s">
        <v>81</v>
      </c>
      <c r="Y477" s="10">
        <v>14.07</v>
      </c>
    </row>
    <row r="478" spans="1:25">
      <c r="A478" s="14">
        <v>43850.583333332193</v>
      </c>
      <c r="B478" s="9" t="s">
        <v>82</v>
      </c>
      <c r="C478" s="9" t="s">
        <v>82</v>
      </c>
      <c r="D478" s="9" t="s">
        <v>80</v>
      </c>
      <c r="E478" s="10">
        <v>4.8499999999999996</v>
      </c>
      <c r="F478">
        <v>19.100000000000001</v>
      </c>
      <c r="G478" t="s">
        <v>81</v>
      </c>
      <c r="H478">
        <v>19.100000000000001</v>
      </c>
      <c r="I478" s="10">
        <v>14.250000000000002</v>
      </c>
      <c r="J478" t="s">
        <v>81</v>
      </c>
      <c r="K478">
        <v>14.250000000000002</v>
      </c>
      <c r="L478" s="10">
        <v>5.31</v>
      </c>
      <c r="M478">
        <v>19.100000000000001</v>
      </c>
      <c r="N478" t="s">
        <v>81</v>
      </c>
      <c r="O478">
        <v>19.100000000000001</v>
      </c>
      <c r="P478" s="10">
        <v>13.790000000000003</v>
      </c>
      <c r="Q478" t="s">
        <v>81</v>
      </c>
      <c r="R478">
        <v>13.790000000000003</v>
      </c>
      <c r="S478" s="10">
        <v>5.03</v>
      </c>
      <c r="T478" s="10">
        <v>19.100000000000001</v>
      </c>
      <c r="U478" t="s">
        <v>81</v>
      </c>
      <c r="V478">
        <v>19.100000000000001</v>
      </c>
      <c r="W478" s="10">
        <v>14.07</v>
      </c>
      <c r="X478" s="10" t="s">
        <v>81</v>
      </c>
      <c r="Y478" s="10">
        <v>14.07</v>
      </c>
    </row>
    <row r="479" spans="1:25">
      <c r="A479" s="14">
        <v>43850.624999998858</v>
      </c>
      <c r="B479" s="9" t="s">
        <v>82</v>
      </c>
      <c r="C479" s="9" t="s">
        <v>82</v>
      </c>
      <c r="D479" s="9" t="s">
        <v>80</v>
      </c>
      <c r="E479" s="10">
        <v>4.8499999999999996</v>
      </c>
      <c r="F479">
        <v>20</v>
      </c>
      <c r="G479" t="s">
        <v>81</v>
      </c>
      <c r="H479">
        <v>20</v>
      </c>
      <c r="I479" s="10">
        <v>15.15</v>
      </c>
      <c r="J479" t="s">
        <v>81</v>
      </c>
      <c r="K479">
        <v>15.15</v>
      </c>
      <c r="L479" s="10">
        <v>5.31</v>
      </c>
      <c r="M479">
        <v>20</v>
      </c>
      <c r="N479" t="s">
        <v>81</v>
      </c>
      <c r="O479">
        <v>20</v>
      </c>
      <c r="P479" s="10">
        <v>14.690000000000001</v>
      </c>
      <c r="Q479" t="s">
        <v>81</v>
      </c>
      <c r="R479">
        <v>14.690000000000001</v>
      </c>
      <c r="S479" s="10">
        <v>5.03</v>
      </c>
      <c r="T479" s="10">
        <v>20</v>
      </c>
      <c r="U479" t="s">
        <v>81</v>
      </c>
      <c r="V479">
        <v>20</v>
      </c>
      <c r="W479" s="10">
        <v>14.969999999999999</v>
      </c>
      <c r="X479" s="10" t="s">
        <v>81</v>
      </c>
      <c r="Y479" s="10">
        <v>14.969999999999999</v>
      </c>
    </row>
    <row r="480" spans="1:25">
      <c r="A480" s="14">
        <v>43850.666666665522</v>
      </c>
      <c r="B480" s="9" t="s">
        <v>82</v>
      </c>
      <c r="C480" s="9" t="s">
        <v>82</v>
      </c>
      <c r="D480" s="9" t="s">
        <v>80</v>
      </c>
      <c r="E480" s="10">
        <v>4.8499999999999996</v>
      </c>
      <c r="F480">
        <v>14.1</v>
      </c>
      <c r="G480" t="s">
        <v>81</v>
      </c>
      <c r="H480">
        <v>14.1</v>
      </c>
      <c r="I480" s="10">
        <v>9.25</v>
      </c>
      <c r="J480" t="s">
        <v>81</v>
      </c>
      <c r="K480">
        <v>9.25</v>
      </c>
      <c r="L480" s="10">
        <v>5.31</v>
      </c>
      <c r="M480">
        <v>14.1</v>
      </c>
      <c r="N480" t="s">
        <v>81</v>
      </c>
      <c r="O480">
        <v>14.1</v>
      </c>
      <c r="P480" s="10">
        <v>8.7899999999999991</v>
      </c>
      <c r="Q480" t="s">
        <v>81</v>
      </c>
      <c r="R480">
        <v>8.7899999999999991</v>
      </c>
      <c r="S480" s="10">
        <v>5.03</v>
      </c>
      <c r="T480" s="10">
        <v>14.1</v>
      </c>
      <c r="U480" t="s">
        <v>81</v>
      </c>
      <c r="V480">
        <v>14.1</v>
      </c>
      <c r="W480" s="10">
        <v>9.07</v>
      </c>
      <c r="X480" s="10" t="s">
        <v>81</v>
      </c>
      <c r="Y480" s="10">
        <v>9.07</v>
      </c>
    </row>
    <row r="481" spans="1:25">
      <c r="A481" s="14">
        <v>43850.708333332186</v>
      </c>
      <c r="B481" s="9" t="s">
        <v>82</v>
      </c>
      <c r="C481" s="9" t="s">
        <v>82</v>
      </c>
      <c r="D481" s="9" t="s">
        <v>80</v>
      </c>
      <c r="E481" s="10">
        <v>4.8499999999999996</v>
      </c>
      <c r="F481">
        <v>20</v>
      </c>
      <c r="G481" t="s">
        <v>81</v>
      </c>
      <c r="H481">
        <v>20</v>
      </c>
      <c r="I481" s="10">
        <v>15.15</v>
      </c>
      <c r="J481" t="s">
        <v>81</v>
      </c>
      <c r="K481">
        <v>15.15</v>
      </c>
      <c r="L481" s="10">
        <v>5.31</v>
      </c>
      <c r="M481">
        <v>20</v>
      </c>
      <c r="N481" t="s">
        <v>81</v>
      </c>
      <c r="O481">
        <v>20</v>
      </c>
      <c r="P481" s="10">
        <v>14.690000000000001</v>
      </c>
      <c r="Q481" t="s">
        <v>81</v>
      </c>
      <c r="R481">
        <v>14.690000000000001</v>
      </c>
      <c r="S481" s="10">
        <v>5.03</v>
      </c>
      <c r="T481" s="10">
        <v>20</v>
      </c>
      <c r="U481" t="s">
        <v>81</v>
      </c>
      <c r="V481">
        <v>20</v>
      </c>
      <c r="W481" s="10">
        <v>14.969999999999999</v>
      </c>
      <c r="X481" s="10" t="s">
        <v>81</v>
      </c>
      <c r="Y481" s="10">
        <v>14.969999999999999</v>
      </c>
    </row>
    <row r="482" spans="1:25">
      <c r="A482" s="14">
        <v>43850.74999999885</v>
      </c>
      <c r="B482" s="9" t="s">
        <v>79</v>
      </c>
      <c r="C482" s="9" t="s">
        <v>82</v>
      </c>
      <c r="D482" s="9" t="s">
        <v>80</v>
      </c>
      <c r="E482" s="10">
        <v>4.8499999999999996</v>
      </c>
      <c r="F482">
        <v>51.1</v>
      </c>
      <c r="G482">
        <v>51.1</v>
      </c>
      <c r="H482" t="s">
        <v>81</v>
      </c>
      <c r="I482" s="10">
        <v>55.95</v>
      </c>
      <c r="J482">
        <v>55.95</v>
      </c>
      <c r="K482" t="s">
        <v>81</v>
      </c>
      <c r="L482" s="10">
        <v>5.31</v>
      </c>
      <c r="M482">
        <v>51.1</v>
      </c>
      <c r="N482">
        <v>51.1</v>
      </c>
      <c r="O482" t="s">
        <v>81</v>
      </c>
      <c r="P482" s="10">
        <v>56.410000000000004</v>
      </c>
      <c r="Q482">
        <v>56.410000000000004</v>
      </c>
      <c r="R482" t="s">
        <v>81</v>
      </c>
      <c r="S482" s="10">
        <v>5.03</v>
      </c>
      <c r="T482" s="10">
        <v>46.74</v>
      </c>
      <c r="U482" t="s">
        <v>81</v>
      </c>
      <c r="V482">
        <v>46.74</v>
      </c>
      <c r="W482" s="10">
        <v>41.71</v>
      </c>
      <c r="X482" s="10" t="s">
        <v>81</v>
      </c>
      <c r="Y482" s="10">
        <v>41.71</v>
      </c>
    </row>
    <row r="483" spans="1:25">
      <c r="A483" s="14">
        <v>43850.791666665515</v>
      </c>
      <c r="B483" s="9" t="s">
        <v>82</v>
      </c>
      <c r="C483" s="9" t="s">
        <v>82</v>
      </c>
      <c r="D483" s="9" t="s">
        <v>80</v>
      </c>
      <c r="E483" s="10">
        <v>4.8499999999999996</v>
      </c>
      <c r="F483">
        <v>19</v>
      </c>
      <c r="G483" t="s">
        <v>81</v>
      </c>
      <c r="H483">
        <v>19</v>
      </c>
      <c r="I483" s="10">
        <v>14.15</v>
      </c>
      <c r="J483" t="s">
        <v>81</v>
      </c>
      <c r="K483">
        <v>14.15</v>
      </c>
      <c r="L483" s="10">
        <v>5.31</v>
      </c>
      <c r="M483">
        <v>19</v>
      </c>
      <c r="N483" t="s">
        <v>81</v>
      </c>
      <c r="O483">
        <v>19</v>
      </c>
      <c r="P483" s="10">
        <v>13.690000000000001</v>
      </c>
      <c r="Q483" t="s">
        <v>81</v>
      </c>
      <c r="R483">
        <v>13.690000000000001</v>
      </c>
      <c r="S483" s="10">
        <v>5.03</v>
      </c>
      <c r="T483" s="10">
        <v>19</v>
      </c>
      <c r="U483" t="s">
        <v>81</v>
      </c>
      <c r="V483">
        <v>19</v>
      </c>
      <c r="W483" s="10">
        <v>13.969999999999999</v>
      </c>
      <c r="X483" s="10" t="s">
        <v>81</v>
      </c>
      <c r="Y483" s="10">
        <v>13.969999999999999</v>
      </c>
    </row>
    <row r="484" spans="1:25">
      <c r="A484" s="14">
        <v>43850.833333332179</v>
      </c>
      <c r="B484" s="9" t="s">
        <v>82</v>
      </c>
      <c r="C484" s="9" t="s">
        <v>82</v>
      </c>
      <c r="D484" s="9" t="s">
        <v>80</v>
      </c>
      <c r="E484" s="10">
        <v>4.8499999999999996</v>
      </c>
      <c r="F484">
        <v>19</v>
      </c>
      <c r="G484" t="s">
        <v>81</v>
      </c>
      <c r="H484">
        <v>19</v>
      </c>
      <c r="I484" s="10">
        <v>14.15</v>
      </c>
      <c r="J484" t="s">
        <v>81</v>
      </c>
      <c r="K484">
        <v>14.15</v>
      </c>
      <c r="L484" s="10">
        <v>5.31</v>
      </c>
      <c r="M484">
        <v>19</v>
      </c>
      <c r="N484" t="s">
        <v>81</v>
      </c>
      <c r="O484">
        <v>19</v>
      </c>
      <c r="P484" s="10">
        <v>13.690000000000001</v>
      </c>
      <c r="Q484" t="s">
        <v>81</v>
      </c>
      <c r="R484">
        <v>13.690000000000001</v>
      </c>
      <c r="S484" s="10">
        <v>5.03</v>
      </c>
      <c r="T484" s="10">
        <v>19</v>
      </c>
      <c r="U484" t="s">
        <v>81</v>
      </c>
      <c r="V484">
        <v>19</v>
      </c>
      <c r="W484" s="10">
        <v>13.969999999999999</v>
      </c>
      <c r="X484" s="10" t="s">
        <v>81</v>
      </c>
      <c r="Y484" s="10">
        <v>13.969999999999999</v>
      </c>
    </row>
    <row r="485" spans="1:25">
      <c r="A485" s="14">
        <v>43850.874999998843</v>
      </c>
      <c r="B485" s="9" t="s">
        <v>82</v>
      </c>
      <c r="C485" s="9" t="s">
        <v>82</v>
      </c>
      <c r="D485" s="9" t="s">
        <v>80</v>
      </c>
      <c r="E485" s="10">
        <v>4.8499999999999996</v>
      </c>
      <c r="F485">
        <v>19</v>
      </c>
      <c r="G485" t="s">
        <v>81</v>
      </c>
      <c r="H485">
        <v>19</v>
      </c>
      <c r="I485" s="10">
        <v>14.15</v>
      </c>
      <c r="J485" t="s">
        <v>81</v>
      </c>
      <c r="K485">
        <v>14.15</v>
      </c>
      <c r="L485" s="10">
        <v>5.31</v>
      </c>
      <c r="M485">
        <v>19</v>
      </c>
      <c r="N485" t="s">
        <v>81</v>
      </c>
      <c r="O485">
        <v>19</v>
      </c>
      <c r="P485" s="10">
        <v>13.690000000000001</v>
      </c>
      <c r="Q485" t="s">
        <v>81</v>
      </c>
      <c r="R485">
        <v>13.690000000000001</v>
      </c>
      <c r="S485" s="10">
        <v>5.03</v>
      </c>
      <c r="T485" s="10">
        <v>19</v>
      </c>
      <c r="U485" t="s">
        <v>81</v>
      </c>
      <c r="V485">
        <v>19</v>
      </c>
      <c r="W485" s="10">
        <v>13.969999999999999</v>
      </c>
      <c r="X485" s="10" t="s">
        <v>81</v>
      </c>
      <c r="Y485" s="10">
        <v>13.969999999999999</v>
      </c>
    </row>
    <row r="486" spans="1:25">
      <c r="A486" s="14">
        <v>43850.916666665507</v>
      </c>
      <c r="B486" s="9" t="s">
        <v>82</v>
      </c>
      <c r="C486" s="9" t="s">
        <v>82</v>
      </c>
      <c r="D486" s="9" t="s">
        <v>80</v>
      </c>
      <c r="E486" s="10">
        <v>4.8499999999999996</v>
      </c>
      <c r="F486">
        <v>20.399999999999999</v>
      </c>
      <c r="G486" t="s">
        <v>81</v>
      </c>
      <c r="H486">
        <v>20.399999999999999</v>
      </c>
      <c r="I486" s="10">
        <v>15.549999999999999</v>
      </c>
      <c r="J486" t="s">
        <v>81</v>
      </c>
      <c r="K486">
        <v>15.549999999999999</v>
      </c>
      <c r="L486" s="10">
        <v>5.31</v>
      </c>
      <c r="M486">
        <v>20.399999999999999</v>
      </c>
      <c r="N486" t="s">
        <v>81</v>
      </c>
      <c r="O486">
        <v>20.399999999999999</v>
      </c>
      <c r="P486" s="10">
        <v>15.09</v>
      </c>
      <c r="Q486" t="s">
        <v>81</v>
      </c>
      <c r="R486">
        <v>15.09</v>
      </c>
      <c r="S486" s="10">
        <v>5.03</v>
      </c>
      <c r="T486" s="10">
        <v>20.399999999999999</v>
      </c>
      <c r="U486" t="s">
        <v>81</v>
      </c>
      <c r="V486">
        <v>20.399999999999999</v>
      </c>
      <c r="W486" s="10">
        <v>15.369999999999997</v>
      </c>
      <c r="X486" s="10" t="s">
        <v>81</v>
      </c>
      <c r="Y486" s="10">
        <v>15.369999999999997</v>
      </c>
    </row>
    <row r="487" spans="1:25">
      <c r="A487" s="14">
        <v>43850.958333332172</v>
      </c>
      <c r="B487" s="9" t="s">
        <v>82</v>
      </c>
      <c r="C487" s="9" t="s">
        <v>82</v>
      </c>
      <c r="D487" s="9" t="s">
        <v>80</v>
      </c>
      <c r="E487" s="10">
        <v>4.8499999999999996</v>
      </c>
      <c r="F487">
        <v>20.25</v>
      </c>
      <c r="G487" t="s">
        <v>81</v>
      </c>
      <c r="H487">
        <v>20.25</v>
      </c>
      <c r="I487" s="10">
        <v>15.4</v>
      </c>
      <c r="J487" t="s">
        <v>81</v>
      </c>
      <c r="K487">
        <v>15.4</v>
      </c>
      <c r="L487" s="10">
        <v>5.31</v>
      </c>
      <c r="M487">
        <v>20.25</v>
      </c>
      <c r="N487" t="s">
        <v>81</v>
      </c>
      <c r="O487">
        <v>20.25</v>
      </c>
      <c r="P487" s="10">
        <v>14.940000000000001</v>
      </c>
      <c r="Q487" t="s">
        <v>81</v>
      </c>
      <c r="R487">
        <v>14.940000000000001</v>
      </c>
      <c r="S487" s="10">
        <v>5.03</v>
      </c>
      <c r="T487" s="10">
        <v>20.25</v>
      </c>
      <c r="U487" t="s">
        <v>81</v>
      </c>
      <c r="V487">
        <v>20.25</v>
      </c>
      <c r="W487" s="10">
        <v>15.219999999999999</v>
      </c>
      <c r="X487" s="10" t="s">
        <v>81</v>
      </c>
      <c r="Y487" s="10">
        <v>15.219999999999999</v>
      </c>
    </row>
    <row r="488" spans="1:25">
      <c r="A488" s="14">
        <v>43850.999999998836</v>
      </c>
      <c r="B488" s="9" t="s">
        <v>82</v>
      </c>
      <c r="C488" s="9" t="s">
        <v>82</v>
      </c>
      <c r="D488" s="9" t="s">
        <v>80</v>
      </c>
      <c r="E488" s="10">
        <v>4.8499999999999996</v>
      </c>
      <c r="F488">
        <v>1</v>
      </c>
      <c r="G488" t="s">
        <v>81</v>
      </c>
      <c r="H488">
        <v>1</v>
      </c>
      <c r="I488" s="10">
        <v>-3.8499999999999996</v>
      </c>
      <c r="J488" t="s">
        <v>81</v>
      </c>
      <c r="K488">
        <v>-3.8499999999999996</v>
      </c>
      <c r="L488" s="10">
        <v>5.31</v>
      </c>
      <c r="M488">
        <v>1</v>
      </c>
      <c r="N488" t="s">
        <v>81</v>
      </c>
      <c r="O488">
        <v>1</v>
      </c>
      <c r="P488" s="10">
        <v>-4.3099999999999996</v>
      </c>
      <c r="Q488" t="s">
        <v>81</v>
      </c>
      <c r="R488">
        <v>-4.3099999999999996</v>
      </c>
      <c r="S488" s="10">
        <v>5.03</v>
      </c>
      <c r="T488" s="10">
        <v>1</v>
      </c>
      <c r="U488" t="s">
        <v>81</v>
      </c>
      <c r="V488">
        <v>1</v>
      </c>
      <c r="W488" s="10">
        <v>-4.03</v>
      </c>
      <c r="X488" s="10" t="s">
        <v>81</v>
      </c>
      <c r="Y488" s="10">
        <v>-4.03</v>
      </c>
    </row>
    <row r="489" spans="1:25">
      <c r="A489" s="14">
        <v>43851.0416666655</v>
      </c>
      <c r="B489" s="9" t="s">
        <v>79</v>
      </c>
      <c r="C489" s="9" t="s">
        <v>79</v>
      </c>
      <c r="D489" s="9" t="s">
        <v>80</v>
      </c>
      <c r="E489" s="10">
        <v>4.8499999999999996</v>
      </c>
      <c r="F489">
        <v>62</v>
      </c>
      <c r="G489">
        <v>62</v>
      </c>
      <c r="H489" t="s">
        <v>81</v>
      </c>
      <c r="I489" s="10">
        <v>66.849999999999994</v>
      </c>
      <c r="J489">
        <v>66.849999999999994</v>
      </c>
      <c r="K489" t="s">
        <v>81</v>
      </c>
      <c r="L489" s="10">
        <v>5.31</v>
      </c>
      <c r="M489">
        <v>62</v>
      </c>
      <c r="N489">
        <v>62</v>
      </c>
      <c r="O489" t="s">
        <v>81</v>
      </c>
      <c r="P489" s="10">
        <v>67.31</v>
      </c>
      <c r="Q489">
        <v>67.31</v>
      </c>
      <c r="R489" t="s">
        <v>81</v>
      </c>
      <c r="S489" s="10">
        <v>5.03</v>
      </c>
      <c r="T489" s="10">
        <v>62</v>
      </c>
      <c r="U489">
        <v>62</v>
      </c>
      <c r="V489" t="s">
        <v>81</v>
      </c>
      <c r="W489" s="10">
        <v>67.03</v>
      </c>
      <c r="X489" s="10">
        <v>67.03</v>
      </c>
      <c r="Y489" s="10" t="s">
        <v>81</v>
      </c>
    </row>
    <row r="490" spans="1:25">
      <c r="A490" s="14">
        <v>43851.083333332164</v>
      </c>
      <c r="B490" s="9" t="s">
        <v>79</v>
      </c>
      <c r="C490" s="9" t="s">
        <v>79</v>
      </c>
      <c r="D490" s="9" t="s">
        <v>80</v>
      </c>
      <c r="E490" s="10">
        <v>4.8499999999999996</v>
      </c>
      <c r="F490">
        <v>43.3</v>
      </c>
      <c r="G490">
        <v>43.3</v>
      </c>
      <c r="H490" t="s">
        <v>81</v>
      </c>
      <c r="I490" s="10">
        <v>48.15</v>
      </c>
      <c r="J490">
        <v>48.15</v>
      </c>
      <c r="K490" t="s">
        <v>81</v>
      </c>
      <c r="L490" s="10">
        <v>5.31</v>
      </c>
      <c r="M490">
        <v>43.3</v>
      </c>
      <c r="N490">
        <v>43.3</v>
      </c>
      <c r="O490" t="s">
        <v>81</v>
      </c>
      <c r="P490" s="10">
        <v>48.61</v>
      </c>
      <c r="Q490">
        <v>48.61</v>
      </c>
      <c r="R490" t="s">
        <v>81</v>
      </c>
      <c r="S490" s="10">
        <v>5.03</v>
      </c>
      <c r="T490" s="10">
        <v>43.3</v>
      </c>
      <c r="U490">
        <v>43.3</v>
      </c>
      <c r="V490" t="s">
        <v>81</v>
      </c>
      <c r="W490" s="10">
        <v>48.33</v>
      </c>
      <c r="X490" s="10">
        <v>48.33</v>
      </c>
      <c r="Y490" s="10" t="s">
        <v>81</v>
      </c>
    </row>
    <row r="491" spans="1:25">
      <c r="A491" s="14">
        <v>43851.124999998829</v>
      </c>
      <c r="B491" s="9" t="s">
        <v>79</v>
      </c>
      <c r="C491" s="9" t="s">
        <v>79</v>
      </c>
      <c r="D491" s="9" t="s">
        <v>80</v>
      </c>
      <c r="E491" s="10">
        <v>4.8499999999999996</v>
      </c>
      <c r="F491">
        <v>43.1</v>
      </c>
      <c r="G491">
        <v>43.1</v>
      </c>
      <c r="H491" t="s">
        <v>81</v>
      </c>
      <c r="I491" s="10">
        <v>47.95</v>
      </c>
      <c r="J491">
        <v>47.95</v>
      </c>
      <c r="K491" t="s">
        <v>81</v>
      </c>
      <c r="L491" s="10">
        <v>5.31</v>
      </c>
      <c r="M491">
        <v>43.1</v>
      </c>
      <c r="N491">
        <v>43.1</v>
      </c>
      <c r="O491" t="s">
        <v>81</v>
      </c>
      <c r="P491" s="10">
        <v>48.410000000000004</v>
      </c>
      <c r="Q491">
        <v>48.410000000000004</v>
      </c>
      <c r="R491" t="s">
        <v>81</v>
      </c>
      <c r="S491" s="10">
        <v>5.03</v>
      </c>
      <c r="T491" s="10">
        <v>43.1</v>
      </c>
      <c r="U491">
        <v>43.1</v>
      </c>
      <c r="V491" t="s">
        <v>81</v>
      </c>
      <c r="W491" s="10">
        <v>48.13</v>
      </c>
      <c r="X491" s="10">
        <v>48.13</v>
      </c>
      <c r="Y491" s="10" t="s">
        <v>81</v>
      </c>
    </row>
    <row r="492" spans="1:25">
      <c r="A492" s="14">
        <v>43851.166666665493</v>
      </c>
      <c r="B492" s="9" t="s">
        <v>79</v>
      </c>
      <c r="C492" s="9" t="s">
        <v>79</v>
      </c>
      <c r="D492" s="9" t="s">
        <v>80</v>
      </c>
      <c r="E492" s="10">
        <v>4.8499999999999996</v>
      </c>
      <c r="F492">
        <v>43.1</v>
      </c>
      <c r="G492">
        <v>43.1</v>
      </c>
      <c r="H492" t="s">
        <v>81</v>
      </c>
      <c r="I492" s="10">
        <v>47.95</v>
      </c>
      <c r="J492">
        <v>47.95</v>
      </c>
      <c r="K492" t="s">
        <v>81</v>
      </c>
      <c r="L492" s="10">
        <v>5.31</v>
      </c>
      <c r="M492">
        <v>43.1</v>
      </c>
      <c r="N492">
        <v>43.1</v>
      </c>
      <c r="O492" t="s">
        <v>81</v>
      </c>
      <c r="P492" s="10">
        <v>48.410000000000004</v>
      </c>
      <c r="Q492">
        <v>48.410000000000004</v>
      </c>
      <c r="R492" t="s">
        <v>81</v>
      </c>
      <c r="S492" s="10">
        <v>5.03</v>
      </c>
      <c r="T492" s="10">
        <v>43.1</v>
      </c>
      <c r="U492">
        <v>43.1</v>
      </c>
      <c r="V492" t="s">
        <v>81</v>
      </c>
      <c r="W492" s="10">
        <v>48.13</v>
      </c>
      <c r="X492" s="10">
        <v>48.13</v>
      </c>
      <c r="Y492" s="10" t="s">
        <v>81</v>
      </c>
    </row>
    <row r="493" spans="1:25">
      <c r="A493" s="14">
        <v>43851.208333332157</v>
      </c>
      <c r="B493" s="9" t="s">
        <v>79</v>
      </c>
      <c r="C493" s="9" t="s">
        <v>82</v>
      </c>
      <c r="D493" s="9" t="s">
        <v>80</v>
      </c>
      <c r="E493" s="10">
        <v>4.8499999999999996</v>
      </c>
      <c r="F493">
        <v>43.3</v>
      </c>
      <c r="G493">
        <v>43.3</v>
      </c>
      <c r="H493" t="s">
        <v>81</v>
      </c>
      <c r="I493" s="10">
        <v>48.15</v>
      </c>
      <c r="J493">
        <v>48.15</v>
      </c>
      <c r="K493" t="s">
        <v>81</v>
      </c>
      <c r="L493" s="10">
        <v>5.31</v>
      </c>
      <c r="M493">
        <v>43.3</v>
      </c>
      <c r="N493">
        <v>43.3</v>
      </c>
      <c r="O493" t="s">
        <v>81</v>
      </c>
      <c r="P493" s="10">
        <v>48.61</v>
      </c>
      <c r="Q493">
        <v>48.61</v>
      </c>
      <c r="R493" t="s">
        <v>81</v>
      </c>
      <c r="S493" s="10">
        <v>5.03</v>
      </c>
      <c r="T493" s="10">
        <v>19.399999999999999</v>
      </c>
      <c r="U493" t="s">
        <v>81</v>
      </c>
      <c r="V493">
        <v>19.399999999999999</v>
      </c>
      <c r="W493" s="10">
        <v>14.369999999999997</v>
      </c>
      <c r="X493" s="10" t="s">
        <v>81</v>
      </c>
      <c r="Y493" s="10">
        <v>14.369999999999997</v>
      </c>
    </row>
    <row r="494" spans="1:25">
      <c r="A494" s="14">
        <v>43851.249999998821</v>
      </c>
      <c r="B494" s="9" t="s">
        <v>79</v>
      </c>
      <c r="C494" s="9" t="s">
        <v>82</v>
      </c>
      <c r="D494" s="9" t="s">
        <v>80</v>
      </c>
      <c r="E494" s="10">
        <v>4.8499999999999996</v>
      </c>
      <c r="F494">
        <v>62</v>
      </c>
      <c r="G494">
        <v>62</v>
      </c>
      <c r="H494" t="s">
        <v>81</v>
      </c>
      <c r="I494" s="10">
        <v>66.849999999999994</v>
      </c>
      <c r="J494">
        <v>66.849999999999994</v>
      </c>
      <c r="K494" t="s">
        <v>81</v>
      </c>
      <c r="L494" s="10">
        <v>5.31</v>
      </c>
      <c r="M494">
        <v>62</v>
      </c>
      <c r="N494">
        <v>62</v>
      </c>
      <c r="O494" t="s">
        <v>81</v>
      </c>
      <c r="P494" s="10">
        <v>67.31</v>
      </c>
      <c r="Q494">
        <v>67.31</v>
      </c>
      <c r="R494" t="s">
        <v>81</v>
      </c>
      <c r="S494" s="10">
        <v>5.03</v>
      </c>
      <c r="T494" s="10">
        <v>19.66</v>
      </c>
      <c r="U494" t="s">
        <v>81</v>
      </c>
      <c r="V494">
        <v>19.66</v>
      </c>
      <c r="W494" s="10">
        <v>14.629999999999999</v>
      </c>
      <c r="X494" s="10" t="s">
        <v>81</v>
      </c>
      <c r="Y494" s="10">
        <v>14.629999999999999</v>
      </c>
    </row>
    <row r="495" spans="1:25">
      <c r="A495" s="14">
        <v>43851.291666665486</v>
      </c>
      <c r="B495" s="9" t="s">
        <v>82</v>
      </c>
      <c r="C495" s="9" t="s">
        <v>82</v>
      </c>
      <c r="D495" s="9" t="s">
        <v>80</v>
      </c>
      <c r="E495" s="10">
        <v>4.8499999999999996</v>
      </c>
      <c r="F495">
        <v>34.799999999999997</v>
      </c>
      <c r="G495" t="s">
        <v>81</v>
      </c>
      <c r="H495">
        <v>34.799999999999997</v>
      </c>
      <c r="I495" s="10">
        <v>29.949999999999996</v>
      </c>
      <c r="J495" t="s">
        <v>81</v>
      </c>
      <c r="K495">
        <v>29.949999999999996</v>
      </c>
      <c r="L495" s="10">
        <v>5.31</v>
      </c>
      <c r="M495">
        <v>34.799999999999997</v>
      </c>
      <c r="N495" t="s">
        <v>81</v>
      </c>
      <c r="O495">
        <v>34.799999999999997</v>
      </c>
      <c r="P495" s="10">
        <v>29.49</v>
      </c>
      <c r="Q495" t="s">
        <v>81</v>
      </c>
      <c r="R495">
        <v>29.49</v>
      </c>
      <c r="S495" s="10">
        <v>5.03</v>
      </c>
      <c r="T495" s="10">
        <v>34.799999999999997</v>
      </c>
      <c r="U495" t="s">
        <v>81</v>
      </c>
      <c r="V495">
        <v>34.799999999999997</v>
      </c>
      <c r="W495" s="10">
        <v>29.769999999999996</v>
      </c>
      <c r="X495" s="10" t="s">
        <v>81</v>
      </c>
      <c r="Y495" s="10">
        <v>29.769999999999996</v>
      </c>
    </row>
    <row r="496" spans="1:25">
      <c r="A496" s="14">
        <v>43851.33333333215</v>
      </c>
      <c r="B496" s="9" t="s">
        <v>82</v>
      </c>
      <c r="C496" s="9" t="s">
        <v>82</v>
      </c>
      <c r="D496" s="9" t="s">
        <v>83</v>
      </c>
      <c r="E496" s="10">
        <v>4.8499999999999996</v>
      </c>
      <c r="F496">
        <v>40.4</v>
      </c>
      <c r="G496" t="s">
        <v>81</v>
      </c>
      <c r="H496">
        <v>40.4</v>
      </c>
      <c r="I496" s="10">
        <v>35.549999999999997</v>
      </c>
      <c r="J496" t="s">
        <v>81</v>
      </c>
      <c r="K496">
        <v>35.549999999999997</v>
      </c>
      <c r="L496" s="10">
        <v>5.31</v>
      </c>
      <c r="M496">
        <v>37.270000000000003</v>
      </c>
      <c r="N496" t="s">
        <v>81</v>
      </c>
      <c r="O496">
        <v>37.270000000000003</v>
      </c>
      <c r="P496" s="10">
        <v>31.960000000000004</v>
      </c>
      <c r="Q496" t="s">
        <v>81</v>
      </c>
      <c r="R496">
        <v>31.960000000000004</v>
      </c>
      <c r="S496" s="10">
        <v>5.03</v>
      </c>
      <c r="T496" s="10">
        <v>24.13</v>
      </c>
      <c r="U496" t="s">
        <v>81</v>
      </c>
      <c r="V496">
        <v>24.13</v>
      </c>
      <c r="W496" s="10">
        <v>19.099999999999998</v>
      </c>
      <c r="X496" s="10" t="s">
        <v>81</v>
      </c>
      <c r="Y496" s="10">
        <v>19.099999999999998</v>
      </c>
    </row>
    <row r="497" spans="1:25">
      <c r="A497" s="14">
        <v>43851.374999998814</v>
      </c>
      <c r="B497" s="9" t="s">
        <v>79</v>
      </c>
      <c r="C497" s="9" t="s">
        <v>79</v>
      </c>
      <c r="D497" s="9" t="s">
        <v>80</v>
      </c>
      <c r="E497" s="10">
        <v>4.8499999999999996</v>
      </c>
      <c r="F497">
        <v>51.4</v>
      </c>
      <c r="G497">
        <v>51.4</v>
      </c>
      <c r="H497" t="s">
        <v>81</v>
      </c>
      <c r="I497" s="10">
        <v>56.25</v>
      </c>
      <c r="J497">
        <v>56.25</v>
      </c>
      <c r="K497" t="s">
        <v>81</v>
      </c>
      <c r="L497" s="10">
        <v>5.31</v>
      </c>
      <c r="M497">
        <v>51.4</v>
      </c>
      <c r="N497">
        <v>51.4</v>
      </c>
      <c r="O497" t="s">
        <v>81</v>
      </c>
      <c r="P497" s="10">
        <v>56.71</v>
      </c>
      <c r="Q497">
        <v>56.71</v>
      </c>
      <c r="R497" t="s">
        <v>81</v>
      </c>
      <c r="S497" s="10">
        <v>5.03</v>
      </c>
      <c r="T497" s="10">
        <v>51.4</v>
      </c>
      <c r="U497">
        <v>51.4</v>
      </c>
      <c r="V497" t="s">
        <v>81</v>
      </c>
      <c r="W497" s="10">
        <v>56.43</v>
      </c>
      <c r="X497" s="10">
        <v>56.43</v>
      </c>
      <c r="Y497" s="10" t="s">
        <v>81</v>
      </c>
    </row>
    <row r="498" spans="1:25">
      <c r="A498" s="14">
        <v>43851.416666665478</v>
      </c>
      <c r="B498" s="9" t="s">
        <v>82</v>
      </c>
      <c r="C498" s="9" t="s">
        <v>82</v>
      </c>
      <c r="D498" s="9" t="s">
        <v>83</v>
      </c>
      <c r="E498" s="10">
        <v>4.8499999999999996</v>
      </c>
      <c r="F498">
        <v>40.4</v>
      </c>
      <c r="G498" t="s">
        <v>81</v>
      </c>
      <c r="H498">
        <v>40.4</v>
      </c>
      <c r="I498" s="10">
        <v>35.549999999999997</v>
      </c>
      <c r="J498" t="s">
        <v>81</v>
      </c>
      <c r="K498">
        <v>35.549999999999997</v>
      </c>
      <c r="L498" s="10">
        <v>5.31</v>
      </c>
      <c r="M498">
        <v>41.4</v>
      </c>
      <c r="N498" t="s">
        <v>81</v>
      </c>
      <c r="O498">
        <v>41.4</v>
      </c>
      <c r="P498" s="10">
        <v>36.089999999999996</v>
      </c>
      <c r="Q498" t="s">
        <v>81</v>
      </c>
      <c r="R498">
        <v>36.089999999999996</v>
      </c>
      <c r="S498" s="10">
        <v>5.03</v>
      </c>
      <c r="T498" s="10">
        <v>40.049999999999997</v>
      </c>
      <c r="U498" t="s">
        <v>81</v>
      </c>
      <c r="V498">
        <v>40.049999999999997</v>
      </c>
      <c r="W498" s="10">
        <v>35.019999999999996</v>
      </c>
      <c r="X498" s="10" t="s">
        <v>81</v>
      </c>
      <c r="Y498" s="10">
        <v>35.019999999999996</v>
      </c>
    </row>
    <row r="499" spans="1:25">
      <c r="A499" s="14">
        <v>43851.458333332143</v>
      </c>
      <c r="B499" s="9" t="s">
        <v>79</v>
      </c>
      <c r="C499" s="9" t="s">
        <v>79</v>
      </c>
      <c r="D499" s="9" t="s">
        <v>80</v>
      </c>
      <c r="E499" s="10">
        <v>4.8499999999999996</v>
      </c>
      <c r="F499">
        <v>51.4</v>
      </c>
      <c r="G499">
        <v>51.4</v>
      </c>
      <c r="H499" t="s">
        <v>81</v>
      </c>
      <c r="I499" s="10">
        <v>56.25</v>
      </c>
      <c r="J499">
        <v>56.25</v>
      </c>
      <c r="K499" t="s">
        <v>81</v>
      </c>
      <c r="L499" s="10">
        <v>5.31</v>
      </c>
      <c r="M499">
        <v>51.4</v>
      </c>
      <c r="N499">
        <v>51.4</v>
      </c>
      <c r="O499" t="s">
        <v>81</v>
      </c>
      <c r="P499" s="10">
        <v>56.71</v>
      </c>
      <c r="Q499">
        <v>56.71</v>
      </c>
      <c r="R499" t="s">
        <v>81</v>
      </c>
      <c r="S499" s="10">
        <v>5.03</v>
      </c>
      <c r="T499" s="10">
        <v>51.4</v>
      </c>
      <c r="U499">
        <v>51.4</v>
      </c>
      <c r="V499" t="s">
        <v>81</v>
      </c>
      <c r="W499" s="10">
        <v>56.43</v>
      </c>
      <c r="X499" s="10">
        <v>56.43</v>
      </c>
      <c r="Y499" s="10" t="s">
        <v>81</v>
      </c>
    </row>
    <row r="500" spans="1:25">
      <c r="A500" s="14">
        <v>43851.499999998807</v>
      </c>
      <c r="B500" s="9" t="s">
        <v>79</v>
      </c>
      <c r="C500" s="9" t="s">
        <v>79</v>
      </c>
      <c r="D500" s="9" t="s">
        <v>80</v>
      </c>
      <c r="E500" s="10">
        <v>4.8499999999999996</v>
      </c>
      <c r="F500">
        <v>43.3</v>
      </c>
      <c r="G500">
        <v>43.3</v>
      </c>
      <c r="H500" t="s">
        <v>81</v>
      </c>
      <c r="I500" s="10">
        <v>48.15</v>
      </c>
      <c r="J500">
        <v>48.15</v>
      </c>
      <c r="K500" t="s">
        <v>81</v>
      </c>
      <c r="L500" s="10">
        <v>5.31</v>
      </c>
      <c r="M500">
        <v>43.3</v>
      </c>
      <c r="N500">
        <v>43.3</v>
      </c>
      <c r="O500" t="s">
        <v>81</v>
      </c>
      <c r="P500" s="10">
        <v>48.61</v>
      </c>
      <c r="Q500">
        <v>48.61</v>
      </c>
      <c r="R500" t="s">
        <v>81</v>
      </c>
      <c r="S500" s="10">
        <v>5.03</v>
      </c>
      <c r="T500" s="10">
        <v>43.3</v>
      </c>
      <c r="U500">
        <v>43.3</v>
      </c>
      <c r="V500" t="s">
        <v>81</v>
      </c>
      <c r="W500" s="10">
        <v>48.33</v>
      </c>
      <c r="X500" s="10">
        <v>48.33</v>
      </c>
      <c r="Y500" s="10" t="s">
        <v>81</v>
      </c>
    </row>
    <row r="501" spans="1:25">
      <c r="A501" s="14">
        <v>43851.541666665471</v>
      </c>
      <c r="B501" s="9" t="s">
        <v>79</v>
      </c>
      <c r="C501" s="9" t="s">
        <v>79</v>
      </c>
      <c r="D501" s="9" t="s">
        <v>80</v>
      </c>
      <c r="E501" s="10">
        <v>4.8499999999999996</v>
      </c>
      <c r="F501">
        <v>55.3</v>
      </c>
      <c r="G501">
        <v>55.3</v>
      </c>
      <c r="H501" t="s">
        <v>81</v>
      </c>
      <c r="I501" s="10">
        <v>60.15</v>
      </c>
      <c r="J501">
        <v>60.15</v>
      </c>
      <c r="K501" t="s">
        <v>81</v>
      </c>
      <c r="L501" s="10">
        <v>5.31</v>
      </c>
      <c r="M501">
        <v>55.3</v>
      </c>
      <c r="N501">
        <v>55.3</v>
      </c>
      <c r="O501" t="s">
        <v>81</v>
      </c>
      <c r="P501" s="10">
        <v>60.61</v>
      </c>
      <c r="Q501">
        <v>60.61</v>
      </c>
      <c r="R501" t="s">
        <v>81</v>
      </c>
      <c r="S501" s="10">
        <v>5.03</v>
      </c>
      <c r="T501" s="10">
        <v>55.3</v>
      </c>
      <c r="U501">
        <v>55.3</v>
      </c>
      <c r="V501" t="s">
        <v>81</v>
      </c>
      <c r="W501" s="10">
        <v>60.33</v>
      </c>
      <c r="X501" s="10">
        <v>60.33</v>
      </c>
      <c r="Y501" s="10" t="s">
        <v>81</v>
      </c>
    </row>
    <row r="502" spans="1:25">
      <c r="A502" s="14">
        <v>43851.583333332135</v>
      </c>
      <c r="B502" s="9" t="s">
        <v>79</v>
      </c>
      <c r="C502" s="9" t="s">
        <v>79</v>
      </c>
      <c r="D502" s="9" t="s">
        <v>80</v>
      </c>
      <c r="E502" s="10">
        <v>4.8499999999999996</v>
      </c>
      <c r="F502">
        <v>51.4</v>
      </c>
      <c r="G502">
        <v>51.4</v>
      </c>
      <c r="H502" t="s">
        <v>81</v>
      </c>
      <c r="I502" s="10">
        <v>56.25</v>
      </c>
      <c r="J502">
        <v>56.25</v>
      </c>
      <c r="K502" t="s">
        <v>81</v>
      </c>
      <c r="L502" s="10">
        <v>5.31</v>
      </c>
      <c r="M502">
        <v>51.4</v>
      </c>
      <c r="N502">
        <v>51.4</v>
      </c>
      <c r="O502" t="s">
        <v>81</v>
      </c>
      <c r="P502" s="10">
        <v>56.71</v>
      </c>
      <c r="Q502">
        <v>56.71</v>
      </c>
      <c r="R502" t="s">
        <v>81</v>
      </c>
      <c r="S502" s="10">
        <v>5.03</v>
      </c>
      <c r="T502" s="10">
        <v>51.4</v>
      </c>
      <c r="U502">
        <v>51.4</v>
      </c>
      <c r="V502" t="s">
        <v>81</v>
      </c>
      <c r="W502" s="10">
        <v>56.43</v>
      </c>
      <c r="X502" s="10">
        <v>56.43</v>
      </c>
      <c r="Y502" s="10" t="s">
        <v>81</v>
      </c>
    </row>
    <row r="503" spans="1:25">
      <c r="A503" s="14">
        <v>43851.624999998799</v>
      </c>
      <c r="B503" s="9" t="s">
        <v>79</v>
      </c>
      <c r="C503" s="9" t="s">
        <v>79</v>
      </c>
      <c r="D503" s="9" t="s">
        <v>80</v>
      </c>
      <c r="E503" s="10">
        <v>4.8499999999999996</v>
      </c>
      <c r="F503">
        <v>44.3</v>
      </c>
      <c r="G503">
        <v>44.3</v>
      </c>
      <c r="H503" t="s">
        <v>81</v>
      </c>
      <c r="I503" s="10">
        <v>49.15</v>
      </c>
      <c r="J503">
        <v>49.15</v>
      </c>
      <c r="K503" t="s">
        <v>81</v>
      </c>
      <c r="L503" s="10">
        <v>5.31</v>
      </c>
      <c r="M503">
        <v>44.3</v>
      </c>
      <c r="N503">
        <v>44.3</v>
      </c>
      <c r="O503" t="s">
        <v>81</v>
      </c>
      <c r="P503" s="10">
        <v>49.61</v>
      </c>
      <c r="Q503">
        <v>49.61</v>
      </c>
      <c r="R503" t="s">
        <v>81</v>
      </c>
      <c r="S503" s="10">
        <v>5.03</v>
      </c>
      <c r="T503" s="10">
        <v>44.3</v>
      </c>
      <c r="U503">
        <v>44.3</v>
      </c>
      <c r="V503" t="s">
        <v>81</v>
      </c>
      <c r="W503" s="10">
        <v>49.33</v>
      </c>
      <c r="X503" s="10">
        <v>49.33</v>
      </c>
      <c r="Y503" s="10" t="s">
        <v>81</v>
      </c>
    </row>
    <row r="504" spans="1:25">
      <c r="A504" s="14">
        <v>43851.666666665464</v>
      </c>
      <c r="B504" s="9" t="s">
        <v>82</v>
      </c>
      <c r="C504" s="9" t="s">
        <v>82</v>
      </c>
      <c r="D504" s="9" t="s">
        <v>80</v>
      </c>
      <c r="E504" s="10">
        <v>4.8499999999999996</v>
      </c>
      <c r="F504">
        <v>18.21</v>
      </c>
      <c r="G504" t="s">
        <v>81</v>
      </c>
      <c r="H504">
        <v>18.21</v>
      </c>
      <c r="I504" s="10">
        <v>13.360000000000001</v>
      </c>
      <c r="J504" t="s">
        <v>81</v>
      </c>
      <c r="K504">
        <v>13.360000000000001</v>
      </c>
      <c r="L504" s="10">
        <v>5.31</v>
      </c>
      <c r="M504">
        <v>18.21</v>
      </c>
      <c r="N504" t="s">
        <v>81</v>
      </c>
      <c r="O504">
        <v>18.21</v>
      </c>
      <c r="P504" s="10">
        <v>12.900000000000002</v>
      </c>
      <c r="Q504" t="s">
        <v>81</v>
      </c>
      <c r="R504">
        <v>12.900000000000002</v>
      </c>
      <c r="S504" s="10">
        <v>5.03</v>
      </c>
      <c r="T504" s="10">
        <v>18.21</v>
      </c>
      <c r="U504" t="s">
        <v>81</v>
      </c>
      <c r="V504">
        <v>18.21</v>
      </c>
      <c r="W504" s="10">
        <v>13.18</v>
      </c>
      <c r="X504" s="10" t="s">
        <v>81</v>
      </c>
      <c r="Y504" s="10">
        <v>13.18</v>
      </c>
    </row>
    <row r="505" spans="1:25">
      <c r="A505" s="14">
        <v>43851.708333332128</v>
      </c>
      <c r="B505" s="9" t="s">
        <v>82</v>
      </c>
      <c r="C505" s="9" t="s">
        <v>82</v>
      </c>
      <c r="D505" s="9" t="s">
        <v>80</v>
      </c>
      <c r="E505" s="10">
        <v>4.8499999999999996</v>
      </c>
      <c r="F505">
        <v>18.21</v>
      </c>
      <c r="G505" t="s">
        <v>81</v>
      </c>
      <c r="H505">
        <v>18.21</v>
      </c>
      <c r="I505" s="10">
        <v>13.360000000000001</v>
      </c>
      <c r="J505" t="s">
        <v>81</v>
      </c>
      <c r="K505">
        <v>13.360000000000001</v>
      </c>
      <c r="L505" s="10">
        <v>5.31</v>
      </c>
      <c r="M505">
        <v>18.21</v>
      </c>
      <c r="N505" t="s">
        <v>81</v>
      </c>
      <c r="O505">
        <v>18.21</v>
      </c>
      <c r="P505" s="10">
        <v>12.900000000000002</v>
      </c>
      <c r="Q505" t="s">
        <v>81</v>
      </c>
      <c r="R505">
        <v>12.900000000000002</v>
      </c>
      <c r="S505" s="10">
        <v>5.03</v>
      </c>
      <c r="T505" s="10">
        <v>18.21</v>
      </c>
      <c r="U505" t="s">
        <v>81</v>
      </c>
      <c r="V505">
        <v>18.21</v>
      </c>
      <c r="W505" s="10">
        <v>13.18</v>
      </c>
      <c r="X505" s="10" t="s">
        <v>81</v>
      </c>
      <c r="Y505" s="10">
        <v>13.18</v>
      </c>
    </row>
    <row r="506" spans="1:25">
      <c r="A506" s="14">
        <v>43851.749999998792</v>
      </c>
      <c r="B506" s="9" t="s">
        <v>82</v>
      </c>
      <c r="C506" s="9" t="s">
        <v>82</v>
      </c>
      <c r="D506" s="9" t="s">
        <v>80</v>
      </c>
      <c r="E506" s="10">
        <v>4.8499999999999996</v>
      </c>
      <c r="F506">
        <v>18.72</v>
      </c>
      <c r="G506" t="s">
        <v>81</v>
      </c>
      <c r="H506">
        <v>18.72</v>
      </c>
      <c r="I506" s="10">
        <v>13.87</v>
      </c>
      <c r="J506" t="s">
        <v>81</v>
      </c>
      <c r="K506">
        <v>13.87</v>
      </c>
      <c r="L506" s="10">
        <v>5.31</v>
      </c>
      <c r="M506">
        <v>18.72</v>
      </c>
      <c r="N506" t="s">
        <v>81</v>
      </c>
      <c r="O506">
        <v>18.72</v>
      </c>
      <c r="P506" s="10">
        <v>13.41</v>
      </c>
      <c r="Q506" t="s">
        <v>81</v>
      </c>
      <c r="R506">
        <v>13.41</v>
      </c>
      <c r="S506" s="10">
        <v>5.03</v>
      </c>
      <c r="T506" s="10">
        <v>18.72</v>
      </c>
      <c r="U506" t="s">
        <v>81</v>
      </c>
      <c r="V506">
        <v>18.72</v>
      </c>
      <c r="W506" s="10">
        <v>13.689999999999998</v>
      </c>
      <c r="X506" s="10" t="s">
        <v>81</v>
      </c>
      <c r="Y506" s="10">
        <v>13.689999999999998</v>
      </c>
    </row>
    <row r="507" spans="1:25">
      <c r="A507" s="14">
        <v>43851.791666665456</v>
      </c>
      <c r="B507" s="9" t="s">
        <v>82</v>
      </c>
      <c r="C507" s="9" t="s">
        <v>82</v>
      </c>
      <c r="D507" s="9" t="s">
        <v>80</v>
      </c>
      <c r="E507" s="10">
        <v>4.8499999999999996</v>
      </c>
      <c r="F507">
        <v>28</v>
      </c>
      <c r="G507" t="s">
        <v>81</v>
      </c>
      <c r="H507">
        <v>28</v>
      </c>
      <c r="I507" s="10">
        <v>23.15</v>
      </c>
      <c r="J507" t="s">
        <v>81</v>
      </c>
      <c r="K507">
        <v>23.15</v>
      </c>
      <c r="L507" s="10">
        <v>5.31</v>
      </c>
      <c r="M507">
        <v>28</v>
      </c>
      <c r="N507" t="s">
        <v>81</v>
      </c>
      <c r="O507">
        <v>28</v>
      </c>
      <c r="P507" s="10">
        <v>22.69</v>
      </c>
      <c r="Q507" t="s">
        <v>81</v>
      </c>
      <c r="R507">
        <v>22.69</v>
      </c>
      <c r="S507" s="10">
        <v>5.03</v>
      </c>
      <c r="T507" s="10">
        <v>28</v>
      </c>
      <c r="U507" t="s">
        <v>81</v>
      </c>
      <c r="V507">
        <v>28</v>
      </c>
      <c r="W507" s="10">
        <v>22.97</v>
      </c>
      <c r="X507" s="10" t="s">
        <v>81</v>
      </c>
      <c r="Y507" s="10">
        <v>22.97</v>
      </c>
    </row>
    <row r="508" spans="1:25">
      <c r="A508" s="14">
        <v>43851.833333332121</v>
      </c>
      <c r="B508" s="9" t="s">
        <v>82</v>
      </c>
      <c r="C508" s="9" t="s">
        <v>82</v>
      </c>
      <c r="D508" s="9" t="s">
        <v>83</v>
      </c>
      <c r="E508" s="10">
        <v>4.8499999999999996</v>
      </c>
      <c r="F508">
        <v>41.1</v>
      </c>
      <c r="G508" t="s">
        <v>81</v>
      </c>
      <c r="H508">
        <v>41.1</v>
      </c>
      <c r="I508" s="10">
        <v>36.25</v>
      </c>
      <c r="J508" t="s">
        <v>81</v>
      </c>
      <c r="K508">
        <v>36.25</v>
      </c>
      <c r="L508" s="10">
        <v>5.31</v>
      </c>
      <c r="M508">
        <v>36.549999999999997</v>
      </c>
      <c r="N508" t="s">
        <v>81</v>
      </c>
      <c r="O508">
        <v>36.549999999999997</v>
      </c>
      <c r="P508" s="10">
        <v>31.24</v>
      </c>
      <c r="Q508" t="s">
        <v>81</v>
      </c>
      <c r="R508">
        <v>31.24</v>
      </c>
      <c r="S508" s="10">
        <v>5.03</v>
      </c>
      <c r="T508" s="10">
        <v>22</v>
      </c>
      <c r="U508" t="s">
        <v>81</v>
      </c>
      <c r="V508">
        <v>22</v>
      </c>
      <c r="W508" s="10">
        <v>16.97</v>
      </c>
      <c r="X508" s="10" t="s">
        <v>81</v>
      </c>
      <c r="Y508" s="10">
        <v>16.97</v>
      </c>
    </row>
    <row r="509" spans="1:25">
      <c r="A509" s="14">
        <v>43851.874999998785</v>
      </c>
      <c r="B509" s="9" t="s">
        <v>82</v>
      </c>
      <c r="C509" s="9" t="s">
        <v>82</v>
      </c>
      <c r="D509" s="9" t="s">
        <v>80</v>
      </c>
      <c r="E509" s="10">
        <v>4.8499999999999996</v>
      </c>
      <c r="F509">
        <v>18.14</v>
      </c>
      <c r="G509" t="s">
        <v>81</v>
      </c>
      <c r="H509">
        <v>18.14</v>
      </c>
      <c r="I509" s="10">
        <v>13.290000000000001</v>
      </c>
      <c r="J509" t="s">
        <v>81</v>
      </c>
      <c r="K509">
        <v>13.290000000000001</v>
      </c>
      <c r="L509" s="10">
        <v>5.31</v>
      </c>
      <c r="M509">
        <v>18.14</v>
      </c>
      <c r="N509" t="s">
        <v>81</v>
      </c>
      <c r="O509">
        <v>18.14</v>
      </c>
      <c r="P509" s="10">
        <v>12.830000000000002</v>
      </c>
      <c r="Q509" t="s">
        <v>81</v>
      </c>
      <c r="R509">
        <v>12.830000000000002</v>
      </c>
      <c r="S509" s="10">
        <v>5.03</v>
      </c>
      <c r="T509" s="10">
        <v>18.14</v>
      </c>
      <c r="U509" t="s">
        <v>81</v>
      </c>
      <c r="V509">
        <v>18.14</v>
      </c>
      <c r="W509" s="10">
        <v>13.11</v>
      </c>
      <c r="X509" s="10" t="s">
        <v>81</v>
      </c>
      <c r="Y509" s="10">
        <v>13.11</v>
      </c>
    </row>
    <row r="510" spans="1:25">
      <c r="A510" s="14">
        <v>43851.916666665449</v>
      </c>
      <c r="B510" s="9" t="s">
        <v>82</v>
      </c>
      <c r="C510" s="9" t="s">
        <v>82</v>
      </c>
      <c r="D510" s="9" t="s">
        <v>80</v>
      </c>
      <c r="E510" s="10">
        <v>4.8499999999999996</v>
      </c>
      <c r="F510">
        <v>1</v>
      </c>
      <c r="G510" t="s">
        <v>81</v>
      </c>
      <c r="H510">
        <v>1</v>
      </c>
      <c r="I510" s="10">
        <v>-3.8499999999999996</v>
      </c>
      <c r="J510" t="s">
        <v>81</v>
      </c>
      <c r="K510">
        <v>-3.8499999999999996</v>
      </c>
      <c r="L510" s="10">
        <v>5.31</v>
      </c>
      <c r="M510">
        <v>1</v>
      </c>
      <c r="N510" t="s">
        <v>81</v>
      </c>
      <c r="O510">
        <v>1</v>
      </c>
      <c r="P510" s="10">
        <v>-4.3099999999999996</v>
      </c>
      <c r="Q510" t="s">
        <v>81</v>
      </c>
      <c r="R510">
        <v>-4.3099999999999996</v>
      </c>
      <c r="S510" s="10">
        <v>5.03</v>
      </c>
      <c r="T510" s="10">
        <v>1</v>
      </c>
      <c r="U510" t="s">
        <v>81</v>
      </c>
      <c r="V510">
        <v>1</v>
      </c>
      <c r="W510" s="10">
        <v>-4.03</v>
      </c>
      <c r="X510" s="10" t="s">
        <v>81</v>
      </c>
      <c r="Y510" s="10">
        <v>-4.03</v>
      </c>
    </row>
    <row r="511" spans="1:25">
      <c r="A511" s="14">
        <v>43851.958333332113</v>
      </c>
      <c r="B511" s="9" t="s">
        <v>82</v>
      </c>
      <c r="C511" s="9" t="s">
        <v>82</v>
      </c>
      <c r="D511" s="9" t="s">
        <v>80</v>
      </c>
      <c r="E511" s="10">
        <v>4.8499999999999996</v>
      </c>
      <c r="F511">
        <v>17.5</v>
      </c>
      <c r="G511" t="s">
        <v>81</v>
      </c>
      <c r="H511">
        <v>17.5</v>
      </c>
      <c r="I511" s="10">
        <v>12.65</v>
      </c>
      <c r="J511" t="s">
        <v>81</v>
      </c>
      <c r="K511">
        <v>12.65</v>
      </c>
      <c r="L511" s="10">
        <v>5.31</v>
      </c>
      <c r="M511">
        <v>17.5</v>
      </c>
      <c r="N511" t="s">
        <v>81</v>
      </c>
      <c r="O511">
        <v>17.5</v>
      </c>
      <c r="P511" s="10">
        <v>12.190000000000001</v>
      </c>
      <c r="Q511" t="s">
        <v>81</v>
      </c>
      <c r="R511">
        <v>12.190000000000001</v>
      </c>
      <c r="S511" s="10">
        <v>5.03</v>
      </c>
      <c r="T511" s="10">
        <v>17.5</v>
      </c>
      <c r="U511" t="s">
        <v>81</v>
      </c>
      <c r="V511">
        <v>17.5</v>
      </c>
      <c r="W511" s="10">
        <v>12.469999999999999</v>
      </c>
      <c r="X511" s="10" t="s">
        <v>81</v>
      </c>
      <c r="Y511" s="10">
        <v>12.469999999999999</v>
      </c>
    </row>
    <row r="512" spans="1:25">
      <c r="A512" s="14">
        <v>43851.999999998778</v>
      </c>
      <c r="B512" s="9" t="s">
        <v>82</v>
      </c>
      <c r="C512" s="9" t="s">
        <v>82</v>
      </c>
      <c r="D512" s="9" t="s">
        <v>80</v>
      </c>
      <c r="E512" s="10">
        <v>4.8499999999999996</v>
      </c>
      <c r="F512">
        <v>13.2</v>
      </c>
      <c r="G512" t="s">
        <v>81</v>
      </c>
      <c r="H512">
        <v>13.2</v>
      </c>
      <c r="I512" s="10">
        <v>8.35</v>
      </c>
      <c r="J512" t="s">
        <v>81</v>
      </c>
      <c r="K512">
        <v>8.35</v>
      </c>
      <c r="L512" s="10">
        <v>5.31</v>
      </c>
      <c r="M512">
        <v>13.2</v>
      </c>
      <c r="N512" t="s">
        <v>81</v>
      </c>
      <c r="O512">
        <v>13.2</v>
      </c>
      <c r="P512" s="10">
        <v>7.89</v>
      </c>
      <c r="Q512" t="s">
        <v>81</v>
      </c>
      <c r="R512">
        <v>7.89</v>
      </c>
      <c r="S512" s="10">
        <v>5.03</v>
      </c>
      <c r="T512" s="10">
        <v>13.2</v>
      </c>
      <c r="U512" t="s">
        <v>81</v>
      </c>
      <c r="V512">
        <v>13.2</v>
      </c>
      <c r="W512" s="10">
        <v>8.1699999999999982</v>
      </c>
      <c r="X512" s="10" t="s">
        <v>81</v>
      </c>
      <c r="Y512" s="10">
        <v>8.1699999999999982</v>
      </c>
    </row>
    <row r="513" spans="1:25">
      <c r="A513" s="14">
        <v>43852.041666665442</v>
      </c>
      <c r="B513" s="9" t="s">
        <v>82</v>
      </c>
      <c r="C513" s="9" t="s">
        <v>82</v>
      </c>
      <c r="D513" s="9" t="s">
        <v>80</v>
      </c>
      <c r="E513" s="10">
        <v>4.8499999999999996</v>
      </c>
      <c r="F513">
        <v>13.2</v>
      </c>
      <c r="G513" t="s">
        <v>81</v>
      </c>
      <c r="H513">
        <v>13.2</v>
      </c>
      <c r="I513" s="10">
        <v>8.35</v>
      </c>
      <c r="J513" t="s">
        <v>81</v>
      </c>
      <c r="K513">
        <v>8.35</v>
      </c>
      <c r="L513" s="10">
        <v>5.31</v>
      </c>
      <c r="M513">
        <v>13.2</v>
      </c>
      <c r="N513" t="s">
        <v>81</v>
      </c>
      <c r="O513">
        <v>13.2</v>
      </c>
      <c r="P513" s="10">
        <v>7.89</v>
      </c>
      <c r="Q513" t="s">
        <v>81</v>
      </c>
      <c r="R513">
        <v>7.89</v>
      </c>
      <c r="S513" s="10">
        <v>5.03</v>
      </c>
      <c r="T513" s="10">
        <v>13.2</v>
      </c>
      <c r="U513" t="s">
        <v>81</v>
      </c>
      <c r="V513">
        <v>13.2</v>
      </c>
      <c r="W513" s="10">
        <v>8.1699999999999982</v>
      </c>
      <c r="X513" s="10" t="s">
        <v>81</v>
      </c>
      <c r="Y513" s="10">
        <v>8.1699999999999982</v>
      </c>
    </row>
    <row r="514" spans="1:25">
      <c r="A514" s="14">
        <v>43852.083333332106</v>
      </c>
      <c r="B514" s="9" t="s">
        <v>82</v>
      </c>
      <c r="C514" s="9" t="s">
        <v>82</v>
      </c>
      <c r="D514" s="9" t="s">
        <v>80</v>
      </c>
      <c r="E514" s="10">
        <v>4.8499999999999996</v>
      </c>
      <c r="F514">
        <v>13.9</v>
      </c>
      <c r="G514" t="s">
        <v>81</v>
      </c>
      <c r="H514">
        <v>13.9</v>
      </c>
      <c r="I514" s="10">
        <v>9.0500000000000007</v>
      </c>
      <c r="J514" t="s">
        <v>81</v>
      </c>
      <c r="K514">
        <v>9.0500000000000007</v>
      </c>
      <c r="L514" s="10">
        <v>5.31</v>
      </c>
      <c r="M514">
        <v>13.9</v>
      </c>
      <c r="N514" t="s">
        <v>81</v>
      </c>
      <c r="O514">
        <v>13.9</v>
      </c>
      <c r="P514" s="10">
        <v>8.59</v>
      </c>
      <c r="Q514" t="s">
        <v>81</v>
      </c>
      <c r="R514">
        <v>8.59</v>
      </c>
      <c r="S514" s="10">
        <v>5.03</v>
      </c>
      <c r="T514" s="10">
        <v>13.9</v>
      </c>
      <c r="U514" t="s">
        <v>81</v>
      </c>
      <c r="V514">
        <v>13.9</v>
      </c>
      <c r="W514" s="10">
        <v>8.870000000000001</v>
      </c>
      <c r="X514" s="10" t="s">
        <v>81</v>
      </c>
      <c r="Y514" s="10">
        <v>8.870000000000001</v>
      </c>
    </row>
    <row r="515" spans="1:25">
      <c r="A515" s="14">
        <v>43852.12499999877</v>
      </c>
      <c r="B515" s="9" t="s">
        <v>82</v>
      </c>
      <c r="C515" s="9" t="s">
        <v>82</v>
      </c>
      <c r="D515" s="9" t="s">
        <v>83</v>
      </c>
      <c r="E515" s="10">
        <v>4.8499999999999996</v>
      </c>
      <c r="F515">
        <v>0</v>
      </c>
      <c r="G515" t="s">
        <v>81</v>
      </c>
      <c r="H515">
        <v>0</v>
      </c>
      <c r="I515" s="10">
        <v>-4.8499999999999996</v>
      </c>
      <c r="J515" t="s">
        <v>81</v>
      </c>
      <c r="K515">
        <v>-4.8499999999999996</v>
      </c>
      <c r="L515" s="10">
        <v>5.31</v>
      </c>
      <c r="M515">
        <v>19.8</v>
      </c>
      <c r="N515" t="s">
        <v>81</v>
      </c>
      <c r="O515">
        <v>19.8</v>
      </c>
      <c r="P515" s="10">
        <v>14.490000000000002</v>
      </c>
      <c r="Q515" t="s">
        <v>81</v>
      </c>
      <c r="R515">
        <v>14.490000000000002</v>
      </c>
      <c r="S515" s="10">
        <v>5.03</v>
      </c>
      <c r="T515" s="10">
        <v>13.73</v>
      </c>
      <c r="U515" t="s">
        <v>81</v>
      </c>
      <c r="V515">
        <v>13.73</v>
      </c>
      <c r="W515" s="10">
        <v>8.6999999999999993</v>
      </c>
      <c r="X515" s="10" t="s">
        <v>81</v>
      </c>
      <c r="Y515" s="10">
        <v>8.6999999999999993</v>
      </c>
    </row>
    <row r="516" spans="1:25">
      <c r="A516" s="14">
        <v>43852.166666665435</v>
      </c>
      <c r="B516" s="9" t="s">
        <v>82</v>
      </c>
      <c r="C516" s="9" t="s">
        <v>82</v>
      </c>
      <c r="D516" s="9" t="s">
        <v>80</v>
      </c>
      <c r="E516" s="10">
        <v>4.8499999999999996</v>
      </c>
      <c r="F516">
        <v>15.1</v>
      </c>
      <c r="G516" t="s">
        <v>81</v>
      </c>
      <c r="H516">
        <v>15.1</v>
      </c>
      <c r="I516" s="10">
        <v>10.25</v>
      </c>
      <c r="J516" t="s">
        <v>81</v>
      </c>
      <c r="K516">
        <v>10.25</v>
      </c>
      <c r="L516" s="10">
        <v>5.31</v>
      </c>
      <c r="M516">
        <v>15.1</v>
      </c>
      <c r="N516" t="s">
        <v>81</v>
      </c>
      <c r="O516">
        <v>15.1</v>
      </c>
      <c r="P516" s="10">
        <v>9.7899999999999991</v>
      </c>
      <c r="Q516" t="s">
        <v>81</v>
      </c>
      <c r="R516">
        <v>9.7899999999999991</v>
      </c>
      <c r="S516" s="10">
        <v>5.03</v>
      </c>
      <c r="T516" s="10">
        <v>15.1</v>
      </c>
      <c r="U516" t="s">
        <v>81</v>
      </c>
      <c r="V516">
        <v>15.1</v>
      </c>
      <c r="W516" s="10">
        <v>10.07</v>
      </c>
      <c r="X516" s="10" t="s">
        <v>81</v>
      </c>
      <c r="Y516" s="10">
        <v>10.07</v>
      </c>
    </row>
    <row r="517" spans="1:25">
      <c r="A517" s="14">
        <v>43852.208333332099</v>
      </c>
      <c r="B517" s="9" t="s">
        <v>82</v>
      </c>
      <c r="C517" s="9" t="s">
        <v>82</v>
      </c>
      <c r="D517" s="9" t="s">
        <v>80</v>
      </c>
      <c r="E517" s="10">
        <v>4.8499999999999996</v>
      </c>
      <c r="F517">
        <v>17.11</v>
      </c>
      <c r="G517" t="s">
        <v>81</v>
      </c>
      <c r="H517">
        <v>17.11</v>
      </c>
      <c r="I517" s="10">
        <v>12.26</v>
      </c>
      <c r="J517" t="s">
        <v>81</v>
      </c>
      <c r="K517">
        <v>12.26</v>
      </c>
      <c r="L517" s="10">
        <v>5.31</v>
      </c>
      <c r="M517">
        <v>17.11</v>
      </c>
      <c r="N517" t="s">
        <v>81</v>
      </c>
      <c r="O517">
        <v>17.11</v>
      </c>
      <c r="P517" s="10">
        <v>11.8</v>
      </c>
      <c r="Q517" t="s">
        <v>81</v>
      </c>
      <c r="R517">
        <v>11.8</v>
      </c>
      <c r="S517" s="10">
        <v>5.03</v>
      </c>
      <c r="T517" s="10">
        <v>17.11</v>
      </c>
      <c r="U517" t="s">
        <v>81</v>
      </c>
      <c r="V517">
        <v>17.11</v>
      </c>
      <c r="W517" s="10">
        <v>12.079999999999998</v>
      </c>
      <c r="X517" s="10" t="s">
        <v>81</v>
      </c>
      <c r="Y517" s="10">
        <v>12.079999999999998</v>
      </c>
    </row>
    <row r="518" spans="1:25">
      <c r="A518" s="14">
        <v>43852.249999998763</v>
      </c>
      <c r="B518" s="9" t="s">
        <v>82</v>
      </c>
      <c r="C518" s="9" t="s">
        <v>82</v>
      </c>
      <c r="D518" s="9" t="s">
        <v>80</v>
      </c>
      <c r="E518" s="10">
        <v>4.8499999999999996</v>
      </c>
      <c r="F518">
        <v>15</v>
      </c>
      <c r="G518" t="s">
        <v>81</v>
      </c>
      <c r="H518">
        <v>15</v>
      </c>
      <c r="I518" s="10">
        <v>10.15</v>
      </c>
      <c r="J518" t="s">
        <v>81</v>
      </c>
      <c r="K518">
        <v>10.15</v>
      </c>
      <c r="L518" s="10">
        <v>5.31</v>
      </c>
      <c r="M518">
        <v>15</v>
      </c>
      <c r="N518" t="s">
        <v>81</v>
      </c>
      <c r="O518">
        <v>15</v>
      </c>
      <c r="P518" s="10">
        <v>9.6900000000000013</v>
      </c>
      <c r="Q518" t="s">
        <v>81</v>
      </c>
      <c r="R518">
        <v>9.6900000000000013</v>
      </c>
      <c r="S518" s="10">
        <v>5.03</v>
      </c>
      <c r="T518" s="10">
        <v>15</v>
      </c>
      <c r="U518" t="s">
        <v>81</v>
      </c>
      <c r="V518">
        <v>15</v>
      </c>
      <c r="W518" s="10">
        <v>9.9699999999999989</v>
      </c>
      <c r="X518" s="10" t="s">
        <v>81</v>
      </c>
      <c r="Y518" s="10">
        <v>9.9699999999999989</v>
      </c>
    </row>
    <row r="519" spans="1:25">
      <c r="A519" s="14">
        <v>43852.291666665427</v>
      </c>
      <c r="B519" s="9" t="s">
        <v>82</v>
      </c>
      <c r="C519" s="9" t="s">
        <v>82</v>
      </c>
      <c r="D519" s="9" t="s">
        <v>83</v>
      </c>
      <c r="E519" s="10">
        <v>4.8499999999999996</v>
      </c>
      <c r="F519">
        <v>40.9</v>
      </c>
      <c r="G519" t="s">
        <v>81</v>
      </c>
      <c r="H519">
        <v>40.9</v>
      </c>
      <c r="I519" s="10">
        <v>36.049999999999997</v>
      </c>
      <c r="J519" t="s">
        <v>81</v>
      </c>
      <c r="K519">
        <v>36.049999999999997</v>
      </c>
      <c r="L519" s="10">
        <v>5.31</v>
      </c>
      <c r="M519">
        <v>41.9</v>
      </c>
      <c r="N519" t="s">
        <v>81</v>
      </c>
      <c r="O519">
        <v>41.9</v>
      </c>
      <c r="P519" s="10">
        <v>36.589999999999996</v>
      </c>
      <c r="Q519" t="s">
        <v>81</v>
      </c>
      <c r="R519">
        <v>36.589999999999996</v>
      </c>
      <c r="S519" s="10">
        <v>5.03</v>
      </c>
      <c r="T519" s="10">
        <v>26.73</v>
      </c>
      <c r="U519" t="s">
        <v>81</v>
      </c>
      <c r="V519">
        <v>26.73</v>
      </c>
      <c r="W519" s="10">
        <v>21.7</v>
      </c>
      <c r="X519" s="10" t="s">
        <v>81</v>
      </c>
      <c r="Y519" s="10">
        <v>21.7</v>
      </c>
    </row>
    <row r="520" spans="1:25">
      <c r="A520" s="14">
        <v>43852.333333332092</v>
      </c>
      <c r="B520" s="9" t="s">
        <v>79</v>
      </c>
      <c r="C520" s="9" t="s">
        <v>82</v>
      </c>
      <c r="D520" s="9" t="s">
        <v>80</v>
      </c>
      <c r="E520" s="10">
        <v>4.8499999999999996</v>
      </c>
      <c r="F520">
        <v>52.5</v>
      </c>
      <c r="G520">
        <v>52.5</v>
      </c>
      <c r="H520" t="s">
        <v>81</v>
      </c>
      <c r="I520" s="10">
        <v>57.35</v>
      </c>
      <c r="J520">
        <v>57.35</v>
      </c>
      <c r="K520" t="s">
        <v>81</v>
      </c>
      <c r="L520" s="10">
        <v>5.31</v>
      </c>
      <c r="M520">
        <v>52.5</v>
      </c>
      <c r="N520">
        <v>52.5</v>
      </c>
      <c r="O520" t="s">
        <v>81</v>
      </c>
      <c r="P520" s="10">
        <v>57.81</v>
      </c>
      <c r="Q520">
        <v>57.81</v>
      </c>
      <c r="R520" t="s">
        <v>81</v>
      </c>
      <c r="S520" s="10">
        <v>5.03</v>
      </c>
      <c r="T520" s="10">
        <v>45.43</v>
      </c>
      <c r="U520" t="s">
        <v>81</v>
      </c>
      <c r="V520">
        <v>45.43</v>
      </c>
      <c r="W520" s="10">
        <v>40.4</v>
      </c>
      <c r="X520" s="10" t="s">
        <v>81</v>
      </c>
      <c r="Y520" s="10">
        <v>40.4</v>
      </c>
    </row>
    <row r="521" spans="1:25">
      <c r="A521" s="14">
        <v>43852.374999998756</v>
      </c>
      <c r="B521" s="9" t="s">
        <v>82</v>
      </c>
      <c r="C521" s="9" t="s">
        <v>82</v>
      </c>
      <c r="D521" s="9" t="s">
        <v>80</v>
      </c>
      <c r="E521" s="10">
        <v>4.8499999999999996</v>
      </c>
      <c r="F521">
        <v>18</v>
      </c>
      <c r="G521" t="s">
        <v>81</v>
      </c>
      <c r="H521">
        <v>18</v>
      </c>
      <c r="I521" s="10">
        <v>13.15</v>
      </c>
      <c r="J521" t="s">
        <v>81</v>
      </c>
      <c r="K521">
        <v>13.15</v>
      </c>
      <c r="L521" s="10">
        <v>5.31</v>
      </c>
      <c r="M521">
        <v>18</v>
      </c>
      <c r="N521" t="s">
        <v>81</v>
      </c>
      <c r="O521">
        <v>18</v>
      </c>
      <c r="P521" s="10">
        <v>12.690000000000001</v>
      </c>
      <c r="Q521" t="s">
        <v>81</v>
      </c>
      <c r="R521">
        <v>12.690000000000001</v>
      </c>
      <c r="S521" s="10">
        <v>5.03</v>
      </c>
      <c r="T521" s="10">
        <v>18</v>
      </c>
      <c r="U521" t="s">
        <v>81</v>
      </c>
      <c r="V521">
        <v>18</v>
      </c>
      <c r="W521" s="10">
        <v>12.969999999999999</v>
      </c>
      <c r="X521" s="10" t="s">
        <v>81</v>
      </c>
      <c r="Y521" s="10">
        <v>12.969999999999999</v>
      </c>
    </row>
    <row r="522" spans="1:25">
      <c r="A522" s="14">
        <v>43852.41666666542</v>
      </c>
      <c r="B522" s="9" t="s">
        <v>82</v>
      </c>
      <c r="C522" s="9" t="s">
        <v>82</v>
      </c>
      <c r="D522" s="9" t="s">
        <v>80</v>
      </c>
      <c r="E522" s="10">
        <v>4.8499999999999996</v>
      </c>
      <c r="F522">
        <v>18</v>
      </c>
      <c r="G522" t="s">
        <v>81</v>
      </c>
      <c r="H522">
        <v>18</v>
      </c>
      <c r="I522" s="10">
        <v>13.15</v>
      </c>
      <c r="J522" t="s">
        <v>81</v>
      </c>
      <c r="K522">
        <v>13.15</v>
      </c>
      <c r="L522" s="10">
        <v>5.31</v>
      </c>
      <c r="M522">
        <v>18</v>
      </c>
      <c r="N522" t="s">
        <v>81</v>
      </c>
      <c r="O522">
        <v>18</v>
      </c>
      <c r="P522" s="10">
        <v>12.690000000000001</v>
      </c>
      <c r="Q522" t="s">
        <v>81</v>
      </c>
      <c r="R522">
        <v>12.690000000000001</v>
      </c>
      <c r="S522" s="10">
        <v>5.03</v>
      </c>
      <c r="T522" s="10">
        <v>18</v>
      </c>
      <c r="U522" t="s">
        <v>81</v>
      </c>
      <c r="V522">
        <v>18</v>
      </c>
      <c r="W522" s="10">
        <v>12.969999999999999</v>
      </c>
      <c r="X522" s="10" t="s">
        <v>81</v>
      </c>
      <c r="Y522" s="10">
        <v>12.969999999999999</v>
      </c>
    </row>
    <row r="523" spans="1:25">
      <c r="A523" s="14">
        <v>43852.458333332084</v>
      </c>
      <c r="B523" s="9" t="s">
        <v>82</v>
      </c>
      <c r="C523" s="9" t="s">
        <v>82</v>
      </c>
      <c r="D523" s="9" t="s">
        <v>80</v>
      </c>
      <c r="E523" s="10">
        <v>4.8499999999999996</v>
      </c>
      <c r="F523">
        <v>18</v>
      </c>
      <c r="G523" t="s">
        <v>81</v>
      </c>
      <c r="H523">
        <v>18</v>
      </c>
      <c r="I523" s="10">
        <v>13.15</v>
      </c>
      <c r="J523" t="s">
        <v>81</v>
      </c>
      <c r="K523">
        <v>13.15</v>
      </c>
      <c r="L523" s="10">
        <v>5.31</v>
      </c>
      <c r="M523">
        <v>18</v>
      </c>
      <c r="N523" t="s">
        <v>81</v>
      </c>
      <c r="O523">
        <v>18</v>
      </c>
      <c r="P523" s="10">
        <v>12.690000000000001</v>
      </c>
      <c r="Q523" t="s">
        <v>81</v>
      </c>
      <c r="R523">
        <v>12.690000000000001</v>
      </c>
      <c r="S523" s="10">
        <v>5.03</v>
      </c>
      <c r="T523" s="10">
        <v>18</v>
      </c>
      <c r="U523" t="s">
        <v>81</v>
      </c>
      <c r="V523">
        <v>18</v>
      </c>
      <c r="W523" s="10">
        <v>12.969999999999999</v>
      </c>
      <c r="X523" s="10" t="s">
        <v>81</v>
      </c>
      <c r="Y523" s="10">
        <v>12.969999999999999</v>
      </c>
    </row>
    <row r="524" spans="1:25">
      <c r="A524" s="14">
        <v>43852.499999998749</v>
      </c>
      <c r="B524" s="9" t="s">
        <v>82</v>
      </c>
      <c r="C524" s="9" t="s">
        <v>82</v>
      </c>
      <c r="D524" s="9" t="s">
        <v>80</v>
      </c>
      <c r="E524" s="10">
        <v>4.8499999999999996</v>
      </c>
      <c r="F524">
        <v>18</v>
      </c>
      <c r="G524" t="s">
        <v>81</v>
      </c>
      <c r="H524">
        <v>18</v>
      </c>
      <c r="I524" s="10">
        <v>13.15</v>
      </c>
      <c r="J524" t="s">
        <v>81</v>
      </c>
      <c r="K524">
        <v>13.15</v>
      </c>
      <c r="L524" s="10">
        <v>5.31</v>
      </c>
      <c r="M524">
        <v>18</v>
      </c>
      <c r="N524" t="s">
        <v>81</v>
      </c>
      <c r="O524">
        <v>18</v>
      </c>
      <c r="P524" s="10">
        <v>12.690000000000001</v>
      </c>
      <c r="Q524" t="s">
        <v>81</v>
      </c>
      <c r="R524">
        <v>12.690000000000001</v>
      </c>
      <c r="S524" s="10">
        <v>5.03</v>
      </c>
      <c r="T524" s="10">
        <v>18</v>
      </c>
      <c r="U524" t="s">
        <v>81</v>
      </c>
      <c r="V524">
        <v>18</v>
      </c>
      <c r="W524" s="10">
        <v>12.969999999999999</v>
      </c>
      <c r="X524" s="10" t="s">
        <v>81</v>
      </c>
      <c r="Y524" s="10">
        <v>12.969999999999999</v>
      </c>
    </row>
    <row r="525" spans="1:25">
      <c r="A525" s="14">
        <v>43852.541666665413</v>
      </c>
      <c r="B525" s="9" t="s">
        <v>82</v>
      </c>
      <c r="C525" s="9" t="s">
        <v>82</v>
      </c>
      <c r="D525" s="9" t="s">
        <v>80</v>
      </c>
      <c r="E525" s="10">
        <v>4.8499999999999996</v>
      </c>
      <c r="F525">
        <v>17</v>
      </c>
      <c r="G525" t="s">
        <v>81</v>
      </c>
      <c r="H525">
        <v>17</v>
      </c>
      <c r="I525" s="10">
        <v>12.15</v>
      </c>
      <c r="J525" t="s">
        <v>81</v>
      </c>
      <c r="K525">
        <v>12.15</v>
      </c>
      <c r="L525" s="10">
        <v>5.31</v>
      </c>
      <c r="M525">
        <v>17</v>
      </c>
      <c r="N525" t="s">
        <v>81</v>
      </c>
      <c r="O525">
        <v>17</v>
      </c>
      <c r="P525" s="10">
        <v>11.690000000000001</v>
      </c>
      <c r="Q525" t="s">
        <v>81</v>
      </c>
      <c r="R525">
        <v>11.690000000000001</v>
      </c>
      <c r="S525" s="10">
        <v>5.03</v>
      </c>
      <c r="T525" s="10">
        <v>17</v>
      </c>
      <c r="U525" t="s">
        <v>81</v>
      </c>
      <c r="V525">
        <v>17</v>
      </c>
      <c r="W525" s="10">
        <v>11.969999999999999</v>
      </c>
      <c r="X525" s="10" t="s">
        <v>81</v>
      </c>
      <c r="Y525" s="10">
        <v>11.969999999999999</v>
      </c>
    </row>
    <row r="526" spans="1:25">
      <c r="A526" s="14">
        <v>43852.583333332077</v>
      </c>
      <c r="B526" s="9" t="s">
        <v>82</v>
      </c>
      <c r="C526" s="9" t="s">
        <v>82</v>
      </c>
      <c r="D526" s="9" t="s">
        <v>80</v>
      </c>
      <c r="E526" s="10">
        <v>4.8499999999999996</v>
      </c>
      <c r="F526">
        <v>23.99</v>
      </c>
      <c r="G526" t="s">
        <v>81</v>
      </c>
      <c r="H526">
        <v>23.99</v>
      </c>
      <c r="I526" s="10">
        <v>19.14</v>
      </c>
      <c r="J526" t="s">
        <v>81</v>
      </c>
      <c r="K526">
        <v>19.14</v>
      </c>
      <c r="L526" s="10">
        <v>5.31</v>
      </c>
      <c r="M526">
        <v>23.99</v>
      </c>
      <c r="N526" t="s">
        <v>81</v>
      </c>
      <c r="O526">
        <v>23.99</v>
      </c>
      <c r="P526" s="10">
        <v>18.68</v>
      </c>
      <c r="Q526" t="s">
        <v>81</v>
      </c>
      <c r="R526">
        <v>18.68</v>
      </c>
      <c r="S526" s="10">
        <v>5.03</v>
      </c>
      <c r="T526" s="10">
        <v>23.99</v>
      </c>
      <c r="U526" t="s">
        <v>81</v>
      </c>
      <c r="V526">
        <v>23.99</v>
      </c>
      <c r="W526" s="10">
        <v>18.959999999999997</v>
      </c>
      <c r="X526" s="10" t="s">
        <v>81</v>
      </c>
      <c r="Y526" s="10">
        <v>18.959999999999997</v>
      </c>
    </row>
    <row r="527" spans="1:25">
      <c r="A527" s="14">
        <v>43852.624999998741</v>
      </c>
      <c r="B527" s="9" t="s">
        <v>82</v>
      </c>
      <c r="C527" s="9" t="s">
        <v>82</v>
      </c>
      <c r="D527" s="9" t="s">
        <v>80</v>
      </c>
      <c r="E527" s="10">
        <v>4.8499999999999996</v>
      </c>
      <c r="F527">
        <v>17</v>
      </c>
      <c r="G527" t="s">
        <v>81</v>
      </c>
      <c r="H527">
        <v>17</v>
      </c>
      <c r="I527" s="10">
        <v>12.15</v>
      </c>
      <c r="J527" t="s">
        <v>81</v>
      </c>
      <c r="K527">
        <v>12.15</v>
      </c>
      <c r="L527" s="10">
        <v>5.31</v>
      </c>
      <c r="M527">
        <v>17</v>
      </c>
      <c r="N527" t="s">
        <v>81</v>
      </c>
      <c r="O527">
        <v>17</v>
      </c>
      <c r="P527" s="10">
        <v>11.690000000000001</v>
      </c>
      <c r="Q527" t="s">
        <v>81</v>
      </c>
      <c r="R527">
        <v>11.690000000000001</v>
      </c>
      <c r="S527" s="10">
        <v>5.03</v>
      </c>
      <c r="T527" s="10">
        <v>17</v>
      </c>
      <c r="U527" t="s">
        <v>81</v>
      </c>
      <c r="V527">
        <v>17</v>
      </c>
      <c r="W527" s="10">
        <v>11.969999999999999</v>
      </c>
      <c r="X527" s="10" t="s">
        <v>81</v>
      </c>
      <c r="Y527" s="10">
        <v>11.969999999999999</v>
      </c>
    </row>
    <row r="528" spans="1:25">
      <c r="A528" s="14">
        <v>43852.666666665406</v>
      </c>
      <c r="B528" s="9" t="s">
        <v>82</v>
      </c>
      <c r="C528" s="9" t="s">
        <v>82</v>
      </c>
      <c r="D528" s="9" t="s">
        <v>80</v>
      </c>
      <c r="E528" s="10">
        <v>4.8499999999999996</v>
      </c>
      <c r="F528">
        <v>17.72</v>
      </c>
      <c r="G528" t="s">
        <v>81</v>
      </c>
      <c r="H528">
        <v>17.72</v>
      </c>
      <c r="I528" s="10">
        <v>12.87</v>
      </c>
      <c r="J528" t="s">
        <v>81</v>
      </c>
      <c r="K528">
        <v>12.87</v>
      </c>
      <c r="L528" s="10">
        <v>5.31</v>
      </c>
      <c r="M528">
        <v>17.72</v>
      </c>
      <c r="N528" t="s">
        <v>81</v>
      </c>
      <c r="O528">
        <v>17.72</v>
      </c>
      <c r="P528" s="10">
        <v>12.41</v>
      </c>
      <c r="Q528" t="s">
        <v>81</v>
      </c>
      <c r="R528">
        <v>12.41</v>
      </c>
      <c r="S528" s="10">
        <v>5.03</v>
      </c>
      <c r="T528" s="10">
        <v>17.72</v>
      </c>
      <c r="U528" t="s">
        <v>81</v>
      </c>
      <c r="V528">
        <v>17.72</v>
      </c>
      <c r="W528" s="10">
        <v>12.689999999999998</v>
      </c>
      <c r="X528" s="10" t="s">
        <v>81</v>
      </c>
      <c r="Y528" s="10">
        <v>12.689999999999998</v>
      </c>
    </row>
    <row r="529" spans="1:25">
      <c r="A529" s="14">
        <v>43852.70833333207</v>
      </c>
      <c r="B529" s="9" t="s">
        <v>79</v>
      </c>
      <c r="C529" s="9" t="s">
        <v>79</v>
      </c>
      <c r="D529" s="9" t="s">
        <v>80</v>
      </c>
      <c r="E529" s="10">
        <v>4.8499999999999996</v>
      </c>
      <c r="F529">
        <v>65.099999999999994</v>
      </c>
      <c r="G529">
        <v>65.099999999999994</v>
      </c>
      <c r="H529" t="s">
        <v>81</v>
      </c>
      <c r="I529" s="10">
        <v>69.949999999999989</v>
      </c>
      <c r="J529">
        <v>69.949999999999989</v>
      </c>
      <c r="K529" t="s">
        <v>81</v>
      </c>
      <c r="L529" s="10">
        <v>5.31</v>
      </c>
      <c r="M529">
        <v>65.099999999999994</v>
      </c>
      <c r="N529">
        <v>65.099999999999994</v>
      </c>
      <c r="O529" t="s">
        <v>81</v>
      </c>
      <c r="P529" s="10">
        <v>70.41</v>
      </c>
      <c r="Q529">
        <v>70.41</v>
      </c>
      <c r="R529" t="s">
        <v>81</v>
      </c>
      <c r="S529" s="10">
        <v>5.03</v>
      </c>
      <c r="T529" s="10">
        <v>65.099999999999994</v>
      </c>
      <c r="U529">
        <v>65.099999999999994</v>
      </c>
      <c r="V529" t="s">
        <v>81</v>
      </c>
      <c r="W529" s="10">
        <v>70.13</v>
      </c>
      <c r="X529" s="10">
        <v>70.13</v>
      </c>
      <c r="Y529" s="10" t="s">
        <v>81</v>
      </c>
    </row>
    <row r="530" spans="1:25">
      <c r="A530" s="14">
        <v>43852.749999998734</v>
      </c>
      <c r="B530" s="9" t="s">
        <v>79</v>
      </c>
      <c r="C530" s="9" t="s">
        <v>79</v>
      </c>
      <c r="D530" s="9" t="s">
        <v>80</v>
      </c>
      <c r="E530" s="10">
        <v>4.8499999999999996</v>
      </c>
      <c r="F530">
        <v>80</v>
      </c>
      <c r="G530">
        <v>80</v>
      </c>
      <c r="H530" t="s">
        <v>81</v>
      </c>
      <c r="I530" s="10">
        <v>84.85</v>
      </c>
      <c r="J530">
        <v>84.85</v>
      </c>
      <c r="K530" t="s">
        <v>81</v>
      </c>
      <c r="L530" s="10">
        <v>5.31</v>
      </c>
      <c r="M530">
        <v>80</v>
      </c>
      <c r="N530">
        <v>80</v>
      </c>
      <c r="O530" t="s">
        <v>81</v>
      </c>
      <c r="P530" s="10">
        <v>85.31</v>
      </c>
      <c r="Q530">
        <v>85.31</v>
      </c>
      <c r="R530" t="s">
        <v>81</v>
      </c>
      <c r="S530" s="10">
        <v>5.03</v>
      </c>
      <c r="T530" s="10">
        <v>80</v>
      </c>
      <c r="U530">
        <v>80</v>
      </c>
      <c r="V530" t="s">
        <v>81</v>
      </c>
      <c r="W530" s="10">
        <v>85.03</v>
      </c>
      <c r="X530" s="10">
        <v>85.03</v>
      </c>
      <c r="Y530" s="10" t="s">
        <v>81</v>
      </c>
    </row>
    <row r="531" spans="1:25">
      <c r="A531" s="14">
        <v>43852.791666665398</v>
      </c>
      <c r="B531" s="9" t="s">
        <v>79</v>
      </c>
      <c r="C531" s="9" t="s">
        <v>79</v>
      </c>
      <c r="D531" s="9" t="s">
        <v>80</v>
      </c>
      <c r="E531" s="10">
        <v>4.8499999999999996</v>
      </c>
      <c r="F531">
        <v>80</v>
      </c>
      <c r="G531">
        <v>80</v>
      </c>
      <c r="H531" t="s">
        <v>81</v>
      </c>
      <c r="I531" s="10">
        <v>84.85</v>
      </c>
      <c r="J531">
        <v>84.85</v>
      </c>
      <c r="K531" t="s">
        <v>81</v>
      </c>
      <c r="L531" s="10">
        <v>5.31</v>
      </c>
      <c r="M531">
        <v>80</v>
      </c>
      <c r="N531">
        <v>80</v>
      </c>
      <c r="O531" t="s">
        <v>81</v>
      </c>
      <c r="P531" s="10">
        <v>85.31</v>
      </c>
      <c r="Q531">
        <v>85.31</v>
      </c>
      <c r="R531" t="s">
        <v>81</v>
      </c>
      <c r="S531" s="10">
        <v>5.03</v>
      </c>
      <c r="T531" s="10">
        <v>80</v>
      </c>
      <c r="U531">
        <v>80</v>
      </c>
      <c r="V531" t="s">
        <v>81</v>
      </c>
      <c r="W531" s="10">
        <v>85.03</v>
      </c>
      <c r="X531" s="10">
        <v>85.03</v>
      </c>
      <c r="Y531" s="10" t="s">
        <v>81</v>
      </c>
    </row>
    <row r="532" spans="1:25">
      <c r="A532" s="14">
        <v>43852.833333332062</v>
      </c>
      <c r="B532" s="9" t="s">
        <v>82</v>
      </c>
      <c r="C532" s="9" t="s">
        <v>82</v>
      </c>
      <c r="D532" s="9" t="s">
        <v>80</v>
      </c>
      <c r="E532" s="10">
        <v>4.8499999999999996</v>
      </c>
      <c r="F532">
        <v>24.4</v>
      </c>
      <c r="G532" t="s">
        <v>81</v>
      </c>
      <c r="H532">
        <v>24.4</v>
      </c>
      <c r="I532" s="10">
        <v>19.549999999999997</v>
      </c>
      <c r="J532" t="s">
        <v>81</v>
      </c>
      <c r="K532">
        <v>19.549999999999997</v>
      </c>
      <c r="L532" s="10">
        <v>5.31</v>
      </c>
      <c r="M532">
        <v>24.4</v>
      </c>
      <c r="N532" t="s">
        <v>81</v>
      </c>
      <c r="O532">
        <v>24.4</v>
      </c>
      <c r="P532" s="10">
        <v>19.09</v>
      </c>
      <c r="Q532" t="s">
        <v>81</v>
      </c>
      <c r="R532">
        <v>19.09</v>
      </c>
      <c r="S532" s="10">
        <v>5.03</v>
      </c>
      <c r="T532" s="10">
        <v>24.4</v>
      </c>
      <c r="U532" t="s">
        <v>81</v>
      </c>
      <c r="V532">
        <v>24.4</v>
      </c>
      <c r="W532" s="10">
        <v>19.369999999999997</v>
      </c>
      <c r="X532" s="10" t="s">
        <v>81</v>
      </c>
      <c r="Y532" s="10">
        <v>19.369999999999997</v>
      </c>
    </row>
    <row r="533" spans="1:25">
      <c r="A533" s="14">
        <v>43852.874999998727</v>
      </c>
      <c r="B533" s="9" t="s">
        <v>79</v>
      </c>
      <c r="C533" s="9" t="s">
        <v>79</v>
      </c>
      <c r="D533" s="9" t="s">
        <v>80</v>
      </c>
      <c r="E533" s="10">
        <v>4.8499999999999996</v>
      </c>
      <c r="F533">
        <v>57</v>
      </c>
      <c r="G533">
        <v>57</v>
      </c>
      <c r="H533" t="s">
        <v>81</v>
      </c>
      <c r="I533" s="10">
        <v>61.85</v>
      </c>
      <c r="J533">
        <v>61.85</v>
      </c>
      <c r="K533" t="s">
        <v>81</v>
      </c>
      <c r="L533" s="10">
        <v>5.31</v>
      </c>
      <c r="M533">
        <v>57</v>
      </c>
      <c r="N533">
        <v>57</v>
      </c>
      <c r="O533" t="s">
        <v>81</v>
      </c>
      <c r="P533" s="10">
        <v>62.31</v>
      </c>
      <c r="Q533">
        <v>62.31</v>
      </c>
      <c r="R533" t="s">
        <v>81</v>
      </c>
      <c r="S533" s="10">
        <v>5.03</v>
      </c>
      <c r="T533" s="10">
        <v>57</v>
      </c>
      <c r="U533">
        <v>57</v>
      </c>
      <c r="V533" t="s">
        <v>81</v>
      </c>
      <c r="W533" s="10">
        <v>62.03</v>
      </c>
      <c r="X533" s="10">
        <v>62.03</v>
      </c>
      <c r="Y533" s="10" t="s">
        <v>81</v>
      </c>
    </row>
    <row r="534" spans="1:25">
      <c r="A534" s="14">
        <v>43852.916666665391</v>
      </c>
      <c r="B534" s="9" t="s">
        <v>79</v>
      </c>
      <c r="C534" s="9" t="s">
        <v>79</v>
      </c>
      <c r="D534" s="9" t="s">
        <v>80</v>
      </c>
      <c r="E534" s="10">
        <v>4.8499999999999996</v>
      </c>
      <c r="F534">
        <v>57</v>
      </c>
      <c r="G534">
        <v>57</v>
      </c>
      <c r="H534" t="s">
        <v>81</v>
      </c>
      <c r="I534" s="10">
        <v>61.85</v>
      </c>
      <c r="J534">
        <v>61.85</v>
      </c>
      <c r="K534" t="s">
        <v>81</v>
      </c>
      <c r="L534" s="10">
        <v>5.31</v>
      </c>
      <c r="M534">
        <v>57</v>
      </c>
      <c r="N534">
        <v>57</v>
      </c>
      <c r="O534" t="s">
        <v>81</v>
      </c>
      <c r="P534" s="10">
        <v>62.31</v>
      </c>
      <c r="Q534">
        <v>62.31</v>
      </c>
      <c r="R534" t="s">
        <v>81</v>
      </c>
      <c r="S534" s="10">
        <v>5.03</v>
      </c>
      <c r="T534" s="10">
        <v>57</v>
      </c>
      <c r="U534">
        <v>57</v>
      </c>
      <c r="V534" t="s">
        <v>81</v>
      </c>
      <c r="W534" s="10">
        <v>62.03</v>
      </c>
      <c r="X534" s="10">
        <v>62.03</v>
      </c>
      <c r="Y534" s="10" t="s">
        <v>81</v>
      </c>
    </row>
    <row r="535" spans="1:25">
      <c r="A535" s="14">
        <v>43852.958333332055</v>
      </c>
      <c r="B535" s="9" t="s">
        <v>79</v>
      </c>
      <c r="C535" s="9" t="s">
        <v>79</v>
      </c>
      <c r="D535" s="9" t="s">
        <v>80</v>
      </c>
      <c r="E535" s="10">
        <v>4.8499999999999996</v>
      </c>
      <c r="F535">
        <v>52</v>
      </c>
      <c r="G535">
        <v>52</v>
      </c>
      <c r="H535" t="s">
        <v>81</v>
      </c>
      <c r="I535" s="10">
        <v>56.85</v>
      </c>
      <c r="J535">
        <v>56.85</v>
      </c>
      <c r="K535" t="s">
        <v>81</v>
      </c>
      <c r="L535" s="10">
        <v>5.31</v>
      </c>
      <c r="M535">
        <v>52</v>
      </c>
      <c r="N535">
        <v>52</v>
      </c>
      <c r="O535" t="s">
        <v>81</v>
      </c>
      <c r="P535" s="10">
        <v>57.31</v>
      </c>
      <c r="Q535">
        <v>57.31</v>
      </c>
      <c r="R535" t="s">
        <v>81</v>
      </c>
      <c r="S535" s="10">
        <v>5.03</v>
      </c>
      <c r="T535" s="10">
        <v>52</v>
      </c>
      <c r="U535">
        <v>52</v>
      </c>
      <c r="V535" t="s">
        <v>81</v>
      </c>
      <c r="W535" s="10">
        <v>57.03</v>
      </c>
      <c r="X535" s="10">
        <v>57.03</v>
      </c>
      <c r="Y535" s="10" t="s">
        <v>81</v>
      </c>
    </row>
    <row r="536" spans="1:25">
      <c r="A536" s="14">
        <v>43852.999999998719</v>
      </c>
      <c r="B536" s="9" t="s">
        <v>82</v>
      </c>
      <c r="C536" s="9" t="s">
        <v>82</v>
      </c>
      <c r="D536" s="9" t="s">
        <v>83</v>
      </c>
      <c r="E536" s="10">
        <v>4.8499999999999996</v>
      </c>
      <c r="F536">
        <v>40.9</v>
      </c>
      <c r="G536" t="s">
        <v>81</v>
      </c>
      <c r="H536">
        <v>40.9</v>
      </c>
      <c r="I536" s="10">
        <v>36.049999999999997</v>
      </c>
      <c r="J536" t="s">
        <v>81</v>
      </c>
      <c r="K536">
        <v>36.049999999999997</v>
      </c>
      <c r="L536" s="10">
        <v>5.31</v>
      </c>
      <c r="M536">
        <v>41.95</v>
      </c>
      <c r="N536" t="s">
        <v>81</v>
      </c>
      <c r="O536">
        <v>41.95</v>
      </c>
      <c r="P536" s="10">
        <v>36.64</v>
      </c>
      <c r="Q536" t="s">
        <v>81</v>
      </c>
      <c r="R536">
        <v>36.64</v>
      </c>
      <c r="S536" s="10">
        <v>5.03</v>
      </c>
      <c r="T536" s="10">
        <v>21.37</v>
      </c>
      <c r="U536" t="s">
        <v>81</v>
      </c>
      <c r="V536">
        <v>21.37</v>
      </c>
      <c r="W536" s="10">
        <v>16.34</v>
      </c>
      <c r="X536" s="10" t="s">
        <v>81</v>
      </c>
      <c r="Y536" s="10">
        <v>16.34</v>
      </c>
    </row>
    <row r="537" spans="1:25">
      <c r="A537" s="14">
        <v>43853.041666665384</v>
      </c>
      <c r="B537" s="9" t="s">
        <v>79</v>
      </c>
      <c r="C537" s="9" t="s">
        <v>79</v>
      </c>
      <c r="D537" s="9" t="s">
        <v>80</v>
      </c>
      <c r="E537" s="10">
        <v>4.8499999999999996</v>
      </c>
      <c r="F537">
        <v>95</v>
      </c>
      <c r="G537">
        <v>95</v>
      </c>
      <c r="H537" t="s">
        <v>81</v>
      </c>
      <c r="I537" s="10">
        <v>99.85</v>
      </c>
      <c r="J537">
        <v>99.85</v>
      </c>
      <c r="K537" t="s">
        <v>81</v>
      </c>
      <c r="L537" s="10">
        <v>5.31</v>
      </c>
      <c r="M537">
        <v>95</v>
      </c>
      <c r="N537">
        <v>95</v>
      </c>
      <c r="O537" t="s">
        <v>81</v>
      </c>
      <c r="P537" s="10">
        <v>100.31</v>
      </c>
      <c r="Q537">
        <v>100.31</v>
      </c>
      <c r="R537" t="s">
        <v>81</v>
      </c>
      <c r="S537" s="10">
        <v>5.03</v>
      </c>
      <c r="T537" s="10">
        <v>95</v>
      </c>
      <c r="U537">
        <v>95</v>
      </c>
      <c r="V537" t="s">
        <v>81</v>
      </c>
      <c r="W537" s="10">
        <v>100.03</v>
      </c>
      <c r="X537" s="10">
        <v>100.03</v>
      </c>
      <c r="Y537" s="10" t="s">
        <v>81</v>
      </c>
    </row>
    <row r="538" spans="1:25">
      <c r="A538" s="14">
        <v>43853.083333332048</v>
      </c>
      <c r="B538" s="9" t="s">
        <v>79</v>
      </c>
      <c r="C538" s="9" t="s">
        <v>79</v>
      </c>
      <c r="D538" s="9" t="s">
        <v>80</v>
      </c>
      <c r="E538" s="10">
        <v>4.8499999999999996</v>
      </c>
      <c r="F538">
        <v>55</v>
      </c>
      <c r="G538">
        <v>55</v>
      </c>
      <c r="H538" t="s">
        <v>81</v>
      </c>
      <c r="I538" s="10">
        <v>59.85</v>
      </c>
      <c r="J538">
        <v>59.85</v>
      </c>
      <c r="K538" t="s">
        <v>81</v>
      </c>
      <c r="L538" s="10">
        <v>5.31</v>
      </c>
      <c r="M538">
        <v>55</v>
      </c>
      <c r="N538">
        <v>55</v>
      </c>
      <c r="O538" t="s">
        <v>81</v>
      </c>
      <c r="P538" s="10">
        <v>60.31</v>
      </c>
      <c r="Q538">
        <v>60.31</v>
      </c>
      <c r="R538" t="s">
        <v>81</v>
      </c>
      <c r="S538" s="10">
        <v>5.03</v>
      </c>
      <c r="T538" s="10">
        <v>55</v>
      </c>
      <c r="U538">
        <v>55</v>
      </c>
      <c r="V538" t="s">
        <v>81</v>
      </c>
      <c r="W538" s="10">
        <v>60.03</v>
      </c>
      <c r="X538" s="10">
        <v>60.03</v>
      </c>
      <c r="Y538" s="10" t="s">
        <v>81</v>
      </c>
    </row>
    <row r="539" spans="1:25">
      <c r="A539" s="14">
        <v>43853.124999998712</v>
      </c>
      <c r="B539" s="9" t="s">
        <v>79</v>
      </c>
      <c r="C539" s="9" t="s">
        <v>79</v>
      </c>
      <c r="D539" s="9" t="s">
        <v>80</v>
      </c>
      <c r="E539" s="10">
        <v>4.8499999999999996</v>
      </c>
      <c r="F539">
        <v>52</v>
      </c>
      <c r="G539">
        <v>52</v>
      </c>
      <c r="H539" t="s">
        <v>81</v>
      </c>
      <c r="I539" s="10">
        <v>56.85</v>
      </c>
      <c r="J539">
        <v>56.85</v>
      </c>
      <c r="K539" t="s">
        <v>81</v>
      </c>
      <c r="L539" s="10">
        <v>5.31</v>
      </c>
      <c r="M539">
        <v>52</v>
      </c>
      <c r="N539">
        <v>52</v>
      </c>
      <c r="O539" t="s">
        <v>81</v>
      </c>
      <c r="P539" s="10">
        <v>57.31</v>
      </c>
      <c r="Q539">
        <v>57.31</v>
      </c>
      <c r="R539" t="s">
        <v>81</v>
      </c>
      <c r="S539" s="10">
        <v>5.03</v>
      </c>
      <c r="T539" s="10">
        <v>52</v>
      </c>
      <c r="U539">
        <v>52</v>
      </c>
      <c r="V539" t="s">
        <v>81</v>
      </c>
      <c r="W539" s="10">
        <v>57.03</v>
      </c>
      <c r="X539" s="10">
        <v>57.03</v>
      </c>
      <c r="Y539" s="10" t="s">
        <v>81</v>
      </c>
    </row>
    <row r="540" spans="1:25">
      <c r="A540" s="14">
        <v>43853.166666665376</v>
      </c>
      <c r="B540" s="9" t="s">
        <v>79</v>
      </c>
      <c r="C540" s="9" t="s">
        <v>79</v>
      </c>
      <c r="D540" s="9" t="s">
        <v>80</v>
      </c>
      <c r="E540" s="10">
        <v>4.8499999999999996</v>
      </c>
      <c r="F540">
        <v>52</v>
      </c>
      <c r="G540">
        <v>52</v>
      </c>
      <c r="H540" t="s">
        <v>81</v>
      </c>
      <c r="I540" s="10">
        <v>56.85</v>
      </c>
      <c r="J540">
        <v>56.85</v>
      </c>
      <c r="K540" t="s">
        <v>81</v>
      </c>
      <c r="L540" s="10">
        <v>5.31</v>
      </c>
      <c r="M540">
        <v>52</v>
      </c>
      <c r="N540">
        <v>52</v>
      </c>
      <c r="O540" t="s">
        <v>81</v>
      </c>
      <c r="P540" s="10">
        <v>57.31</v>
      </c>
      <c r="Q540">
        <v>57.31</v>
      </c>
      <c r="R540" t="s">
        <v>81</v>
      </c>
      <c r="S540" s="10">
        <v>5.03</v>
      </c>
      <c r="T540" s="10">
        <v>52</v>
      </c>
      <c r="U540">
        <v>52</v>
      </c>
      <c r="V540" t="s">
        <v>81</v>
      </c>
      <c r="W540" s="10">
        <v>57.03</v>
      </c>
      <c r="X540" s="10">
        <v>57.03</v>
      </c>
      <c r="Y540" s="10" t="s">
        <v>81</v>
      </c>
    </row>
    <row r="541" spans="1:25">
      <c r="A541" s="14">
        <v>43853.208333332041</v>
      </c>
      <c r="B541" s="9" t="s">
        <v>82</v>
      </c>
      <c r="C541" s="9" t="s">
        <v>82</v>
      </c>
      <c r="D541" s="9" t="s">
        <v>83</v>
      </c>
      <c r="E541" s="10">
        <v>4.8499999999999996</v>
      </c>
      <c r="F541">
        <v>12.39</v>
      </c>
      <c r="G541" t="s">
        <v>81</v>
      </c>
      <c r="H541">
        <v>12.39</v>
      </c>
      <c r="I541" s="10">
        <v>7.5400000000000009</v>
      </c>
      <c r="J541" t="s">
        <v>81</v>
      </c>
      <c r="K541">
        <v>7.5400000000000009</v>
      </c>
      <c r="L541" s="10">
        <v>5.31</v>
      </c>
      <c r="M541">
        <v>27.7</v>
      </c>
      <c r="N541" t="s">
        <v>81</v>
      </c>
      <c r="O541">
        <v>27.7</v>
      </c>
      <c r="P541" s="10">
        <v>22.39</v>
      </c>
      <c r="Q541" t="s">
        <v>81</v>
      </c>
      <c r="R541">
        <v>22.39</v>
      </c>
      <c r="S541" s="10">
        <v>5.03</v>
      </c>
      <c r="T541" s="10">
        <v>21.06</v>
      </c>
      <c r="U541" t="s">
        <v>81</v>
      </c>
      <c r="V541">
        <v>21.06</v>
      </c>
      <c r="W541" s="10">
        <v>16.029999999999998</v>
      </c>
      <c r="X541" s="10" t="s">
        <v>81</v>
      </c>
      <c r="Y541" s="10">
        <v>16.029999999999998</v>
      </c>
    </row>
    <row r="542" spans="1:25">
      <c r="A542" s="14">
        <v>43853.249999998705</v>
      </c>
      <c r="B542" s="9" t="s">
        <v>82</v>
      </c>
      <c r="C542" s="9" t="s">
        <v>82</v>
      </c>
      <c r="D542" s="9" t="s">
        <v>80</v>
      </c>
      <c r="E542" s="10">
        <v>4.8499999999999996</v>
      </c>
      <c r="F542">
        <v>20</v>
      </c>
      <c r="G542" t="s">
        <v>81</v>
      </c>
      <c r="H542">
        <v>20</v>
      </c>
      <c r="I542" s="10">
        <v>15.15</v>
      </c>
      <c r="J542" t="s">
        <v>81</v>
      </c>
      <c r="K542">
        <v>15.15</v>
      </c>
      <c r="L542" s="10">
        <v>5.31</v>
      </c>
      <c r="M542">
        <v>20</v>
      </c>
      <c r="N542" t="s">
        <v>81</v>
      </c>
      <c r="O542">
        <v>20</v>
      </c>
      <c r="P542" s="10">
        <v>14.690000000000001</v>
      </c>
      <c r="Q542" t="s">
        <v>81</v>
      </c>
      <c r="R542">
        <v>14.690000000000001</v>
      </c>
      <c r="S542" s="10">
        <v>5.03</v>
      </c>
      <c r="T542" s="10">
        <v>20</v>
      </c>
      <c r="U542" t="s">
        <v>81</v>
      </c>
      <c r="V542">
        <v>20</v>
      </c>
      <c r="W542" s="10">
        <v>14.969999999999999</v>
      </c>
      <c r="X542" s="10" t="s">
        <v>81</v>
      </c>
      <c r="Y542" s="10">
        <v>14.969999999999999</v>
      </c>
    </row>
    <row r="543" spans="1:25">
      <c r="A543" s="14">
        <v>43853.291666665369</v>
      </c>
      <c r="B543" s="9" t="s">
        <v>82</v>
      </c>
      <c r="C543" s="9" t="s">
        <v>82</v>
      </c>
      <c r="D543" s="9" t="s">
        <v>80</v>
      </c>
      <c r="E543" s="10">
        <v>4.8499999999999996</v>
      </c>
      <c r="F543">
        <v>63.27</v>
      </c>
      <c r="G543" t="s">
        <v>81</v>
      </c>
      <c r="H543">
        <v>63.27</v>
      </c>
      <c r="I543" s="10">
        <v>58.42</v>
      </c>
      <c r="J543" t="s">
        <v>81</v>
      </c>
      <c r="K543">
        <v>58.42</v>
      </c>
      <c r="L543" s="10">
        <v>5.31</v>
      </c>
      <c r="M543">
        <v>63.27</v>
      </c>
      <c r="N543" t="s">
        <v>81</v>
      </c>
      <c r="O543">
        <v>63.27</v>
      </c>
      <c r="P543" s="10">
        <v>57.96</v>
      </c>
      <c r="Q543" t="s">
        <v>81</v>
      </c>
      <c r="R543">
        <v>57.96</v>
      </c>
      <c r="S543" s="10">
        <v>5.03</v>
      </c>
      <c r="T543" s="10">
        <v>63.27</v>
      </c>
      <c r="U543" t="s">
        <v>81</v>
      </c>
      <c r="V543">
        <v>63.27</v>
      </c>
      <c r="W543" s="10">
        <v>58.24</v>
      </c>
      <c r="X543" s="10" t="s">
        <v>81</v>
      </c>
      <c r="Y543" s="10">
        <v>58.24</v>
      </c>
    </row>
    <row r="544" spans="1:25">
      <c r="A544" s="14">
        <v>43853.333333332033</v>
      </c>
      <c r="B544" s="9" t="s">
        <v>82</v>
      </c>
      <c r="C544" s="9" t="s">
        <v>82</v>
      </c>
      <c r="D544" s="9" t="s">
        <v>80</v>
      </c>
      <c r="E544" s="10">
        <v>4.8499999999999996</v>
      </c>
      <c r="F544">
        <v>28</v>
      </c>
      <c r="G544" t="s">
        <v>81</v>
      </c>
      <c r="H544">
        <v>28</v>
      </c>
      <c r="I544" s="10">
        <v>23.15</v>
      </c>
      <c r="J544" t="s">
        <v>81</v>
      </c>
      <c r="K544">
        <v>23.15</v>
      </c>
      <c r="L544" s="10">
        <v>5.31</v>
      </c>
      <c r="M544">
        <v>28</v>
      </c>
      <c r="N544" t="s">
        <v>81</v>
      </c>
      <c r="O544">
        <v>28</v>
      </c>
      <c r="P544" s="10">
        <v>22.69</v>
      </c>
      <c r="Q544" t="s">
        <v>81</v>
      </c>
      <c r="R544">
        <v>22.69</v>
      </c>
      <c r="S544" s="10">
        <v>5.03</v>
      </c>
      <c r="T544" s="10">
        <v>28</v>
      </c>
      <c r="U544" t="s">
        <v>81</v>
      </c>
      <c r="V544">
        <v>28</v>
      </c>
      <c r="W544" s="10">
        <v>22.97</v>
      </c>
      <c r="X544" s="10" t="s">
        <v>81</v>
      </c>
      <c r="Y544" s="10">
        <v>22.97</v>
      </c>
    </row>
    <row r="545" spans="1:25">
      <c r="A545" s="14">
        <v>43853.374999998698</v>
      </c>
      <c r="B545" s="9" t="s">
        <v>82</v>
      </c>
      <c r="C545" s="9" t="s">
        <v>82</v>
      </c>
      <c r="D545" s="9" t="s">
        <v>83</v>
      </c>
      <c r="E545" s="10">
        <v>4.8499999999999996</v>
      </c>
      <c r="F545">
        <v>35</v>
      </c>
      <c r="G545" t="s">
        <v>81</v>
      </c>
      <c r="H545">
        <v>35</v>
      </c>
      <c r="I545" s="10">
        <v>30.15</v>
      </c>
      <c r="J545" t="s">
        <v>81</v>
      </c>
      <c r="K545">
        <v>30.15</v>
      </c>
      <c r="L545" s="10">
        <v>5.31</v>
      </c>
      <c r="M545">
        <v>56.95</v>
      </c>
      <c r="N545" t="s">
        <v>81</v>
      </c>
      <c r="O545">
        <v>56.95</v>
      </c>
      <c r="P545" s="10">
        <v>51.64</v>
      </c>
      <c r="Q545" t="s">
        <v>81</v>
      </c>
      <c r="R545">
        <v>51.64</v>
      </c>
      <c r="S545" s="10">
        <v>5.03</v>
      </c>
      <c r="T545" s="10">
        <v>66.62</v>
      </c>
      <c r="U545" t="s">
        <v>81</v>
      </c>
      <c r="V545">
        <v>66.62</v>
      </c>
      <c r="W545" s="10">
        <v>61.59</v>
      </c>
      <c r="X545" s="10" t="s">
        <v>81</v>
      </c>
      <c r="Y545" s="10">
        <v>61.59</v>
      </c>
    </row>
    <row r="546" spans="1:25">
      <c r="A546" s="14">
        <v>43853.416666665362</v>
      </c>
      <c r="B546" s="9" t="s">
        <v>82</v>
      </c>
      <c r="C546" s="9" t="s">
        <v>82</v>
      </c>
      <c r="D546" s="9" t="s">
        <v>83</v>
      </c>
      <c r="E546" s="10">
        <v>4.8499999999999996</v>
      </c>
      <c r="F546">
        <v>35</v>
      </c>
      <c r="G546" t="s">
        <v>81</v>
      </c>
      <c r="H546">
        <v>35</v>
      </c>
      <c r="I546" s="10">
        <v>30.15</v>
      </c>
      <c r="J546" t="s">
        <v>81</v>
      </c>
      <c r="K546">
        <v>30.15</v>
      </c>
      <c r="L546" s="10">
        <v>5.31</v>
      </c>
      <c r="M546">
        <v>54.15</v>
      </c>
      <c r="N546" t="s">
        <v>81</v>
      </c>
      <c r="O546">
        <v>54.15</v>
      </c>
      <c r="P546" s="10">
        <v>48.839999999999996</v>
      </c>
      <c r="Q546" t="s">
        <v>81</v>
      </c>
      <c r="R546">
        <v>48.839999999999996</v>
      </c>
      <c r="S546" s="10">
        <v>5.03</v>
      </c>
      <c r="T546" s="10">
        <v>63.3</v>
      </c>
      <c r="U546" t="s">
        <v>81</v>
      </c>
      <c r="V546">
        <v>63.3</v>
      </c>
      <c r="W546" s="10">
        <v>58.269999999999996</v>
      </c>
      <c r="X546" s="10" t="s">
        <v>81</v>
      </c>
      <c r="Y546" s="10">
        <v>58.269999999999996</v>
      </c>
    </row>
    <row r="547" spans="1:25">
      <c r="A547" s="14">
        <v>43853.458333332026</v>
      </c>
      <c r="B547" s="9" t="s">
        <v>82</v>
      </c>
      <c r="C547" s="9" t="s">
        <v>82</v>
      </c>
      <c r="D547" s="9" t="s">
        <v>83</v>
      </c>
      <c r="E547" s="10">
        <v>4.8499999999999996</v>
      </c>
      <c r="F547">
        <v>35</v>
      </c>
      <c r="G547" t="s">
        <v>81</v>
      </c>
      <c r="H547">
        <v>35</v>
      </c>
      <c r="I547" s="10">
        <v>30.15</v>
      </c>
      <c r="J547" t="s">
        <v>81</v>
      </c>
      <c r="K547">
        <v>30.15</v>
      </c>
      <c r="L547" s="10">
        <v>5.31</v>
      </c>
      <c r="M547">
        <v>51.83</v>
      </c>
      <c r="N547" t="s">
        <v>81</v>
      </c>
      <c r="O547">
        <v>51.83</v>
      </c>
      <c r="P547" s="10">
        <v>46.519999999999996</v>
      </c>
      <c r="Q547" t="s">
        <v>81</v>
      </c>
      <c r="R547">
        <v>46.519999999999996</v>
      </c>
      <c r="S547" s="10">
        <v>5.03</v>
      </c>
      <c r="T547" s="10">
        <v>58.65</v>
      </c>
      <c r="U547" t="s">
        <v>81</v>
      </c>
      <c r="V547">
        <v>58.65</v>
      </c>
      <c r="W547" s="10">
        <v>53.62</v>
      </c>
      <c r="X547" s="10" t="s">
        <v>81</v>
      </c>
      <c r="Y547" s="10">
        <v>53.62</v>
      </c>
    </row>
    <row r="548" spans="1:25">
      <c r="A548" s="14">
        <v>43853.49999999869</v>
      </c>
      <c r="B548" s="9" t="s">
        <v>82</v>
      </c>
      <c r="C548" s="9" t="s">
        <v>82</v>
      </c>
      <c r="D548" s="9" t="s">
        <v>80</v>
      </c>
      <c r="E548" s="10">
        <v>4.8499999999999996</v>
      </c>
      <c r="F548">
        <v>1</v>
      </c>
      <c r="G548" t="s">
        <v>81</v>
      </c>
      <c r="H548">
        <v>1</v>
      </c>
      <c r="I548" s="10">
        <v>-3.8499999999999996</v>
      </c>
      <c r="J548" t="s">
        <v>81</v>
      </c>
      <c r="K548">
        <v>-3.8499999999999996</v>
      </c>
      <c r="L548" s="10">
        <v>5.31</v>
      </c>
      <c r="M548">
        <v>1</v>
      </c>
      <c r="N548" t="s">
        <v>81</v>
      </c>
      <c r="O548">
        <v>1</v>
      </c>
      <c r="P548" s="10">
        <v>-4.3099999999999996</v>
      </c>
      <c r="Q548" t="s">
        <v>81</v>
      </c>
      <c r="R548">
        <v>-4.3099999999999996</v>
      </c>
      <c r="S548" s="10">
        <v>5.03</v>
      </c>
      <c r="T548" s="10">
        <v>1</v>
      </c>
      <c r="U548" t="s">
        <v>81</v>
      </c>
      <c r="V548">
        <v>1</v>
      </c>
      <c r="W548" s="10">
        <v>-4.03</v>
      </c>
      <c r="X548" s="10" t="s">
        <v>81</v>
      </c>
      <c r="Y548" s="10">
        <v>-4.03</v>
      </c>
    </row>
    <row r="549" spans="1:25">
      <c r="A549" s="14">
        <v>43853.541666665355</v>
      </c>
      <c r="B549" s="9" t="s">
        <v>82</v>
      </c>
      <c r="C549" s="9" t="s">
        <v>82</v>
      </c>
      <c r="D549" s="9" t="s">
        <v>80</v>
      </c>
      <c r="E549" s="10">
        <v>4.8499999999999996</v>
      </c>
      <c r="F549">
        <v>1</v>
      </c>
      <c r="G549" t="s">
        <v>81</v>
      </c>
      <c r="H549">
        <v>1</v>
      </c>
      <c r="I549" s="10">
        <v>-3.8499999999999996</v>
      </c>
      <c r="J549" t="s">
        <v>81</v>
      </c>
      <c r="K549">
        <v>-3.8499999999999996</v>
      </c>
      <c r="L549" s="10">
        <v>5.31</v>
      </c>
      <c r="M549">
        <v>1</v>
      </c>
      <c r="N549" t="s">
        <v>81</v>
      </c>
      <c r="O549">
        <v>1</v>
      </c>
      <c r="P549" s="10">
        <v>-4.3099999999999996</v>
      </c>
      <c r="Q549" t="s">
        <v>81</v>
      </c>
      <c r="R549">
        <v>-4.3099999999999996</v>
      </c>
      <c r="S549" s="10">
        <v>5.03</v>
      </c>
      <c r="T549" s="10">
        <v>1</v>
      </c>
      <c r="U549" t="s">
        <v>81</v>
      </c>
      <c r="V549">
        <v>1</v>
      </c>
      <c r="W549" s="10">
        <v>-4.03</v>
      </c>
      <c r="X549" s="10" t="s">
        <v>81</v>
      </c>
      <c r="Y549" s="10">
        <v>-4.03</v>
      </c>
    </row>
    <row r="550" spans="1:25">
      <c r="A550" s="14">
        <v>43853.583333332019</v>
      </c>
      <c r="B550" s="9" t="s">
        <v>82</v>
      </c>
      <c r="C550" s="9" t="s">
        <v>82</v>
      </c>
      <c r="D550" s="9" t="s">
        <v>80</v>
      </c>
      <c r="E550" s="10">
        <v>4.8499999999999996</v>
      </c>
      <c r="F550">
        <v>19</v>
      </c>
      <c r="G550" t="s">
        <v>81</v>
      </c>
      <c r="H550">
        <v>19</v>
      </c>
      <c r="I550" s="10">
        <v>14.15</v>
      </c>
      <c r="J550" t="s">
        <v>81</v>
      </c>
      <c r="K550">
        <v>14.15</v>
      </c>
      <c r="L550" s="10">
        <v>5.31</v>
      </c>
      <c r="M550">
        <v>19</v>
      </c>
      <c r="N550" t="s">
        <v>81</v>
      </c>
      <c r="O550">
        <v>19</v>
      </c>
      <c r="P550" s="10">
        <v>13.690000000000001</v>
      </c>
      <c r="Q550" t="s">
        <v>81</v>
      </c>
      <c r="R550">
        <v>13.690000000000001</v>
      </c>
      <c r="S550" s="10">
        <v>5.03</v>
      </c>
      <c r="T550" s="10">
        <v>19</v>
      </c>
      <c r="U550" t="s">
        <v>81</v>
      </c>
      <c r="V550">
        <v>19</v>
      </c>
      <c r="W550" s="10">
        <v>13.969999999999999</v>
      </c>
      <c r="X550" s="10" t="s">
        <v>81</v>
      </c>
      <c r="Y550" s="10">
        <v>13.969999999999999</v>
      </c>
    </row>
    <row r="551" spans="1:25">
      <c r="A551" s="14">
        <v>43853.624999998683</v>
      </c>
      <c r="B551" s="9" t="s">
        <v>82</v>
      </c>
      <c r="C551" s="9" t="s">
        <v>82</v>
      </c>
      <c r="D551" s="9" t="s">
        <v>80</v>
      </c>
      <c r="E551" s="10">
        <v>4.8499999999999996</v>
      </c>
      <c r="F551">
        <v>23.92</v>
      </c>
      <c r="G551" t="s">
        <v>81</v>
      </c>
      <c r="H551">
        <v>23.92</v>
      </c>
      <c r="I551" s="10">
        <v>19.07</v>
      </c>
      <c r="J551" t="s">
        <v>81</v>
      </c>
      <c r="K551">
        <v>19.07</v>
      </c>
      <c r="L551" s="10">
        <v>5.31</v>
      </c>
      <c r="M551">
        <v>23.92</v>
      </c>
      <c r="N551" t="s">
        <v>81</v>
      </c>
      <c r="O551">
        <v>23.92</v>
      </c>
      <c r="P551" s="10">
        <v>18.610000000000003</v>
      </c>
      <c r="Q551" t="s">
        <v>81</v>
      </c>
      <c r="R551">
        <v>18.610000000000003</v>
      </c>
      <c r="S551" s="10">
        <v>5.03</v>
      </c>
      <c r="T551" s="10">
        <v>23.92</v>
      </c>
      <c r="U551" t="s">
        <v>81</v>
      </c>
      <c r="V551">
        <v>23.92</v>
      </c>
      <c r="W551" s="10">
        <v>18.89</v>
      </c>
      <c r="X551" s="10" t="s">
        <v>81</v>
      </c>
      <c r="Y551" s="10">
        <v>18.89</v>
      </c>
    </row>
    <row r="552" spans="1:25">
      <c r="A552" s="14">
        <v>43853.666666665347</v>
      </c>
      <c r="B552" s="9" t="s">
        <v>82</v>
      </c>
      <c r="C552" s="9" t="s">
        <v>82</v>
      </c>
      <c r="D552" s="9" t="s">
        <v>80</v>
      </c>
      <c r="E552" s="10">
        <v>4.8499999999999996</v>
      </c>
      <c r="F552">
        <v>18.5</v>
      </c>
      <c r="G552" t="s">
        <v>81</v>
      </c>
      <c r="H552">
        <v>18.5</v>
      </c>
      <c r="I552" s="10">
        <v>13.65</v>
      </c>
      <c r="J552" t="s">
        <v>81</v>
      </c>
      <c r="K552">
        <v>13.65</v>
      </c>
      <c r="L552" s="10">
        <v>5.31</v>
      </c>
      <c r="M552">
        <v>18.5</v>
      </c>
      <c r="N552" t="s">
        <v>81</v>
      </c>
      <c r="O552">
        <v>18.5</v>
      </c>
      <c r="P552" s="10">
        <v>13.190000000000001</v>
      </c>
      <c r="Q552" t="s">
        <v>81</v>
      </c>
      <c r="R552">
        <v>13.190000000000001</v>
      </c>
      <c r="S552" s="10">
        <v>5.03</v>
      </c>
      <c r="T552" s="10">
        <v>18.5</v>
      </c>
      <c r="U552" t="s">
        <v>81</v>
      </c>
      <c r="V552">
        <v>18.5</v>
      </c>
      <c r="W552" s="10">
        <v>13.469999999999999</v>
      </c>
      <c r="X552" s="10" t="s">
        <v>81</v>
      </c>
      <c r="Y552" s="10">
        <v>13.469999999999999</v>
      </c>
    </row>
    <row r="553" spans="1:25">
      <c r="A553" s="14">
        <v>43853.708333332012</v>
      </c>
      <c r="B553" s="9" t="s">
        <v>82</v>
      </c>
      <c r="C553" s="9" t="s">
        <v>82</v>
      </c>
      <c r="D553" s="9" t="s">
        <v>80</v>
      </c>
      <c r="E553" s="10">
        <v>4.8499999999999996</v>
      </c>
      <c r="F553">
        <v>46.74</v>
      </c>
      <c r="G553" t="s">
        <v>81</v>
      </c>
      <c r="H553">
        <v>46.74</v>
      </c>
      <c r="I553" s="10">
        <v>41.89</v>
      </c>
      <c r="J553" t="s">
        <v>81</v>
      </c>
      <c r="K553">
        <v>41.89</v>
      </c>
      <c r="L553" s="10">
        <v>5.31</v>
      </c>
      <c r="M553">
        <v>46.74</v>
      </c>
      <c r="N553" t="s">
        <v>81</v>
      </c>
      <c r="O553">
        <v>46.74</v>
      </c>
      <c r="P553" s="10">
        <v>41.43</v>
      </c>
      <c r="Q553" t="s">
        <v>81</v>
      </c>
      <c r="R553">
        <v>41.43</v>
      </c>
      <c r="S553" s="10">
        <v>5.03</v>
      </c>
      <c r="T553" s="10">
        <v>46.74</v>
      </c>
      <c r="U553" t="s">
        <v>81</v>
      </c>
      <c r="V553">
        <v>46.74</v>
      </c>
      <c r="W553" s="10">
        <v>41.71</v>
      </c>
      <c r="X553" s="10" t="s">
        <v>81</v>
      </c>
      <c r="Y553" s="10">
        <v>41.71</v>
      </c>
    </row>
    <row r="554" spans="1:25">
      <c r="A554" s="14">
        <v>43853.749999998676</v>
      </c>
      <c r="B554" s="9" t="s">
        <v>82</v>
      </c>
      <c r="C554" s="9" t="s">
        <v>82</v>
      </c>
      <c r="D554" s="9" t="s">
        <v>80</v>
      </c>
      <c r="E554" s="10">
        <v>4.8499999999999996</v>
      </c>
      <c r="F554">
        <v>35</v>
      </c>
      <c r="G554" t="s">
        <v>81</v>
      </c>
      <c r="H554">
        <v>35</v>
      </c>
      <c r="I554" s="10">
        <v>30.15</v>
      </c>
      <c r="J554" t="s">
        <v>81</v>
      </c>
      <c r="K554">
        <v>30.15</v>
      </c>
      <c r="L554" s="10">
        <v>5.31</v>
      </c>
      <c r="M554">
        <v>35</v>
      </c>
      <c r="N554" t="s">
        <v>81</v>
      </c>
      <c r="O554">
        <v>35</v>
      </c>
      <c r="P554" s="10">
        <v>29.69</v>
      </c>
      <c r="Q554" t="s">
        <v>81</v>
      </c>
      <c r="R554">
        <v>29.69</v>
      </c>
      <c r="S554" s="10">
        <v>5.03</v>
      </c>
      <c r="T554" s="10">
        <v>35</v>
      </c>
      <c r="U554" t="s">
        <v>81</v>
      </c>
      <c r="V554">
        <v>35</v>
      </c>
      <c r="W554" s="10">
        <v>29.97</v>
      </c>
      <c r="X554" s="10" t="s">
        <v>81</v>
      </c>
      <c r="Y554" s="10">
        <v>29.97</v>
      </c>
    </row>
    <row r="555" spans="1:25">
      <c r="A555" s="14">
        <v>43853.79166666534</v>
      </c>
      <c r="B555" s="9" t="s">
        <v>82</v>
      </c>
      <c r="C555" s="9" t="s">
        <v>82</v>
      </c>
      <c r="D555" s="9" t="s">
        <v>80</v>
      </c>
      <c r="E555" s="10">
        <v>4.8499999999999996</v>
      </c>
      <c r="F555">
        <v>1</v>
      </c>
      <c r="G555" t="s">
        <v>81</v>
      </c>
      <c r="H555">
        <v>1</v>
      </c>
      <c r="I555" s="10">
        <v>-3.8499999999999996</v>
      </c>
      <c r="J555" t="s">
        <v>81</v>
      </c>
      <c r="K555">
        <v>-3.8499999999999996</v>
      </c>
      <c r="L555" s="10">
        <v>5.31</v>
      </c>
      <c r="M555">
        <v>1</v>
      </c>
      <c r="N555" t="s">
        <v>81</v>
      </c>
      <c r="O555">
        <v>1</v>
      </c>
      <c r="P555" s="10">
        <v>-4.3099999999999996</v>
      </c>
      <c r="Q555" t="s">
        <v>81</v>
      </c>
      <c r="R555">
        <v>-4.3099999999999996</v>
      </c>
      <c r="S555" s="10">
        <v>5.03</v>
      </c>
      <c r="T555" s="10">
        <v>1</v>
      </c>
      <c r="U555" t="s">
        <v>81</v>
      </c>
      <c r="V555">
        <v>1</v>
      </c>
      <c r="W555" s="10">
        <v>-4.03</v>
      </c>
      <c r="X555" s="10" t="s">
        <v>81</v>
      </c>
      <c r="Y555" s="10">
        <v>-4.03</v>
      </c>
    </row>
    <row r="556" spans="1:25">
      <c r="A556" s="14">
        <v>43853.833333332004</v>
      </c>
      <c r="B556" s="9" t="s">
        <v>82</v>
      </c>
      <c r="C556" s="9" t="s">
        <v>82</v>
      </c>
      <c r="D556" s="9" t="s">
        <v>80</v>
      </c>
      <c r="E556" s="10">
        <v>4.8499999999999996</v>
      </c>
      <c r="F556">
        <v>15.6</v>
      </c>
      <c r="G556" t="s">
        <v>81</v>
      </c>
      <c r="H556">
        <v>15.6</v>
      </c>
      <c r="I556" s="10">
        <v>10.75</v>
      </c>
      <c r="J556" t="s">
        <v>81</v>
      </c>
      <c r="K556">
        <v>10.75</v>
      </c>
      <c r="L556" s="10">
        <v>5.31</v>
      </c>
      <c r="M556">
        <v>15.6</v>
      </c>
      <c r="N556" t="s">
        <v>81</v>
      </c>
      <c r="O556">
        <v>15.6</v>
      </c>
      <c r="P556" s="10">
        <v>10.29</v>
      </c>
      <c r="Q556" t="s">
        <v>81</v>
      </c>
      <c r="R556">
        <v>10.29</v>
      </c>
      <c r="S556" s="10">
        <v>5.03</v>
      </c>
      <c r="T556" s="10">
        <v>15.6</v>
      </c>
      <c r="U556" t="s">
        <v>81</v>
      </c>
      <c r="V556">
        <v>15.6</v>
      </c>
      <c r="W556" s="10">
        <v>10.57</v>
      </c>
      <c r="X556" s="10" t="s">
        <v>81</v>
      </c>
      <c r="Y556" s="10">
        <v>10.57</v>
      </c>
    </row>
    <row r="557" spans="1:25">
      <c r="A557" s="14">
        <v>43853.874999998668</v>
      </c>
      <c r="B557" s="9" t="s">
        <v>82</v>
      </c>
      <c r="C557" s="9" t="s">
        <v>82</v>
      </c>
      <c r="D557" s="9" t="s">
        <v>80</v>
      </c>
      <c r="E557" s="10">
        <v>4.8499999999999996</v>
      </c>
      <c r="F557">
        <v>17</v>
      </c>
      <c r="G557" t="s">
        <v>81</v>
      </c>
      <c r="H557">
        <v>17</v>
      </c>
      <c r="I557" s="10">
        <v>12.15</v>
      </c>
      <c r="J557" t="s">
        <v>81</v>
      </c>
      <c r="K557">
        <v>12.15</v>
      </c>
      <c r="L557" s="10">
        <v>5.31</v>
      </c>
      <c r="M557">
        <v>17</v>
      </c>
      <c r="N557" t="s">
        <v>81</v>
      </c>
      <c r="O557">
        <v>17</v>
      </c>
      <c r="P557" s="10">
        <v>11.690000000000001</v>
      </c>
      <c r="Q557" t="s">
        <v>81</v>
      </c>
      <c r="R557">
        <v>11.690000000000001</v>
      </c>
      <c r="S557" s="10">
        <v>5.03</v>
      </c>
      <c r="T557" s="10">
        <v>17</v>
      </c>
      <c r="U557" t="s">
        <v>81</v>
      </c>
      <c r="V557">
        <v>17</v>
      </c>
      <c r="W557" s="10">
        <v>11.969999999999999</v>
      </c>
      <c r="X557" s="10" t="s">
        <v>81</v>
      </c>
      <c r="Y557" s="10">
        <v>11.969999999999999</v>
      </c>
    </row>
    <row r="558" spans="1:25">
      <c r="A558" s="14">
        <v>43853.916666665333</v>
      </c>
      <c r="B558" s="9" t="s">
        <v>82</v>
      </c>
      <c r="C558" s="9" t="s">
        <v>82</v>
      </c>
      <c r="D558" s="9" t="s">
        <v>80</v>
      </c>
      <c r="E558" s="10">
        <v>4.8499999999999996</v>
      </c>
      <c r="F558">
        <v>17</v>
      </c>
      <c r="G558" t="s">
        <v>81</v>
      </c>
      <c r="H558">
        <v>17</v>
      </c>
      <c r="I558" s="10">
        <v>12.15</v>
      </c>
      <c r="J558" t="s">
        <v>81</v>
      </c>
      <c r="K558">
        <v>12.15</v>
      </c>
      <c r="L558" s="10">
        <v>5.31</v>
      </c>
      <c r="M558">
        <v>17</v>
      </c>
      <c r="N558" t="s">
        <v>81</v>
      </c>
      <c r="O558">
        <v>17</v>
      </c>
      <c r="P558" s="10">
        <v>11.690000000000001</v>
      </c>
      <c r="Q558" t="s">
        <v>81</v>
      </c>
      <c r="R558">
        <v>11.690000000000001</v>
      </c>
      <c r="S558" s="10">
        <v>5.03</v>
      </c>
      <c r="T558" s="10">
        <v>17</v>
      </c>
      <c r="U558" t="s">
        <v>81</v>
      </c>
      <c r="V558">
        <v>17</v>
      </c>
      <c r="W558" s="10">
        <v>11.969999999999999</v>
      </c>
      <c r="X558" s="10" t="s">
        <v>81</v>
      </c>
      <c r="Y558" s="10">
        <v>11.969999999999999</v>
      </c>
    </row>
    <row r="559" spans="1:25">
      <c r="A559" s="14">
        <v>43853.958333331997</v>
      </c>
      <c r="B559" s="9" t="s">
        <v>82</v>
      </c>
      <c r="C559" s="9" t="s">
        <v>82</v>
      </c>
      <c r="D559" s="9" t="s">
        <v>80</v>
      </c>
      <c r="E559" s="10">
        <v>4.8499999999999996</v>
      </c>
      <c r="F559">
        <v>17</v>
      </c>
      <c r="G559" t="s">
        <v>81</v>
      </c>
      <c r="H559">
        <v>17</v>
      </c>
      <c r="I559" s="10">
        <v>12.15</v>
      </c>
      <c r="J559" t="s">
        <v>81</v>
      </c>
      <c r="K559">
        <v>12.15</v>
      </c>
      <c r="L559" s="10">
        <v>5.31</v>
      </c>
      <c r="M559">
        <v>17</v>
      </c>
      <c r="N559" t="s">
        <v>81</v>
      </c>
      <c r="O559">
        <v>17</v>
      </c>
      <c r="P559" s="10">
        <v>11.690000000000001</v>
      </c>
      <c r="Q559" t="s">
        <v>81</v>
      </c>
      <c r="R559">
        <v>11.690000000000001</v>
      </c>
      <c r="S559" s="10">
        <v>5.03</v>
      </c>
      <c r="T559" s="10">
        <v>17</v>
      </c>
      <c r="U559" t="s">
        <v>81</v>
      </c>
      <c r="V559">
        <v>17</v>
      </c>
      <c r="W559" s="10">
        <v>11.969999999999999</v>
      </c>
      <c r="X559" s="10" t="s">
        <v>81</v>
      </c>
      <c r="Y559" s="10">
        <v>11.969999999999999</v>
      </c>
    </row>
    <row r="560" spans="1:25">
      <c r="A560" s="14">
        <v>43853.999999998661</v>
      </c>
      <c r="B560" s="9" t="s">
        <v>82</v>
      </c>
      <c r="C560" s="9" t="s">
        <v>82</v>
      </c>
      <c r="D560" s="9" t="s">
        <v>80</v>
      </c>
      <c r="E560" s="10">
        <v>4.8499999999999996</v>
      </c>
      <c r="F560">
        <v>16.940000000000001</v>
      </c>
      <c r="G560" t="s">
        <v>81</v>
      </c>
      <c r="H560">
        <v>16.940000000000001</v>
      </c>
      <c r="I560" s="10">
        <v>12.090000000000002</v>
      </c>
      <c r="J560" t="s">
        <v>81</v>
      </c>
      <c r="K560">
        <v>12.090000000000002</v>
      </c>
      <c r="L560" s="10">
        <v>5.31</v>
      </c>
      <c r="M560">
        <v>16.940000000000001</v>
      </c>
      <c r="N560" t="s">
        <v>81</v>
      </c>
      <c r="O560">
        <v>16.940000000000001</v>
      </c>
      <c r="P560" s="10">
        <v>11.630000000000003</v>
      </c>
      <c r="Q560" t="s">
        <v>81</v>
      </c>
      <c r="R560">
        <v>11.630000000000003</v>
      </c>
      <c r="S560" s="10">
        <v>5.03</v>
      </c>
      <c r="T560" s="10">
        <v>16.940000000000001</v>
      </c>
      <c r="U560" t="s">
        <v>81</v>
      </c>
      <c r="V560">
        <v>16.940000000000001</v>
      </c>
      <c r="W560" s="10">
        <v>11.91</v>
      </c>
      <c r="X560" s="10" t="s">
        <v>81</v>
      </c>
      <c r="Y560" s="10">
        <v>11.91</v>
      </c>
    </row>
    <row r="561" spans="1:25">
      <c r="A561" s="14">
        <v>43854.041666665325</v>
      </c>
      <c r="B561" s="9" t="s">
        <v>82</v>
      </c>
      <c r="C561" s="9" t="s">
        <v>82</v>
      </c>
      <c r="D561" s="9" t="s">
        <v>80</v>
      </c>
      <c r="E561" s="10">
        <v>4.8499999999999996</v>
      </c>
      <c r="F561">
        <v>16.71</v>
      </c>
      <c r="G561" t="s">
        <v>81</v>
      </c>
      <c r="H561">
        <v>16.71</v>
      </c>
      <c r="I561" s="10">
        <v>11.860000000000001</v>
      </c>
      <c r="J561" t="s">
        <v>81</v>
      </c>
      <c r="K561">
        <v>11.860000000000001</v>
      </c>
      <c r="L561" s="10">
        <v>5.31</v>
      </c>
      <c r="M561">
        <v>16.71</v>
      </c>
      <c r="N561" t="s">
        <v>81</v>
      </c>
      <c r="O561">
        <v>16.71</v>
      </c>
      <c r="P561" s="10">
        <v>11.400000000000002</v>
      </c>
      <c r="Q561" t="s">
        <v>81</v>
      </c>
      <c r="R561">
        <v>11.400000000000002</v>
      </c>
      <c r="S561" s="10">
        <v>5.03</v>
      </c>
      <c r="T561" s="10">
        <v>16.71</v>
      </c>
      <c r="U561" t="s">
        <v>81</v>
      </c>
      <c r="V561">
        <v>16.71</v>
      </c>
      <c r="W561" s="10">
        <v>11.68</v>
      </c>
      <c r="X561" s="10" t="s">
        <v>81</v>
      </c>
      <c r="Y561" s="10">
        <v>11.68</v>
      </c>
    </row>
    <row r="562" spans="1:25">
      <c r="A562" s="14">
        <v>43854.08333333199</v>
      </c>
      <c r="B562" s="9" t="s">
        <v>82</v>
      </c>
      <c r="C562" s="9" t="s">
        <v>82</v>
      </c>
      <c r="D562" s="9" t="s">
        <v>83</v>
      </c>
      <c r="E562" s="10">
        <v>4.8499999999999996</v>
      </c>
      <c r="F562">
        <v>0</v>
      </c>
      <c r="G562" t="s">
        <v>81</v>
      </c>
      <c r="H562">
        <v>0</v>
      </c>
      <c r="I562" s="10">
        <v>-4.8499999999999996</v>
      </c>
      <c r="J562" t="s">
        <v>81</v>
      </c>
      <c r="K562">
        <v>-4.8499999999999996</v>
      </c>
      <c r="L562" s="10">
        <v>5.31</v>
      </c>
      <c r="M562">
        <v>21.35</v>
      </c>
      <c r="N562" t="s">
        <v>81</v>
      </c>
      <c r="O562">
        <v>21.35</v>
      </c>
      <c r="P562" s="10">
        <v>16.040000000000003</v>
      </c>
      <c r="Q562" t="s">
        <v>81</v>
      </c>
      <c r="R562">
        <v>16.040000000000003</v>
      </c>
      <c r="S562" s="10">
        <v>5.03</v>
      </c>
      <c r="T562" s="10">
        <v>16.95</v>
      </c>
      <c r="U562" t="s">
        <v>81</v>
      </c>
      <c r="V562">
        <v>16.95</v>
      </c>
      <c r="W562" s="10">
        <v>11.919999999999998</v>
      </c>
      <c r="X562" s="10" t="s">
        <v>81</v>
      </c>
      <c r="Y562" s="10">
        <v>11.919999999999998</v>
      </c>
    </row>
    <row r="563" spans="1:25">
      <c r="A563" s="14">
        <v>43854.124999998654</v>
      </c>
      <c r="B563" s="9" t="s">
        <v>82</v>
      </c>
      <c r="C563" s="9" t="s">
        <v>82</v>
      </c>
      <c r="D563" s="9" t="s">
        <v>80</v>
      </c>
      <c r="E563" s="10">
        <v>4.8499999999999996</v>
      </c>
      <c r="F563">
        <v>16.64</v>
      </c>
      <c r="G563" t="s">
        <v>81</v>
      </c>
      <c r="H563">
        <v>16.64</v>
      </c>
      <c r="I563" s="10">
        <v>11.790000000000001</v>
      </c>
      <c r="J563" t="s">
        <v>81</v>
      </c>
      <c r="K563">
        <v>11.790000000000001</v>
      </c>
      <c r="L563" s="10">
        <v>5.31</v>
      </c>
      <c r="M563">
        <v>16.64</v>
      </c>
      <c r="N563" t="s">
        <v>81</v>
      </c>
      <c r="O563">
        <v>16.64</v>
      </c>
      <c r="P563" s="10">
        <v>11.330000000000002</v>
      </c>
      <c r="Q563" t="s">
        <v>81</v>
      </c>
      <c r="R563">
        <v>11.330000000000002</v>
      </c>
      <c r="S563" s="10">
        <v>5.03</v>
      </c>
      <c r="T563" s="10">
        <v>16.64</v>
      </c>
      <c r="U563" t="s">
        <v>81</v>
      </c>
      <c r="V563">
        <v>16.64</v>
      </c>
      <c r="W563" s="10">
        <v>11.61</v>
      </c>
      <c r="X563" s="10" t="s">
        <v>81</v>
      </c>
      <c r="Y563" s="10">
        <v>11.61</v>
      </c>
    </row>
    <row r="564" spans="1:25">
      <c r="A564" s="14">
        <v>43854.166666665318</v>
      </c>
      <c r="B564" s="9" t="s">
        <v>82</v>
      </c>
      <c r="C564" s="9" t="s">
        <v>82</v>
      </c>
      <c r="D564" s="9" t="s">
        <v>80</v>
      </c>
      <c r="E564" s="10">
        <v>4.8499999999999996</v>
      </c>
      <c r="F564">
        <v>16.809999999999999</v>
      </c>
      <c r="G564" t="s">
        <v>81</v>
      </c>
      <c r="H564">
        <v>16.809999999999999</v>
      </c>
      <c r="I564" s="10">
        <v>11.959999999999999</v>
      </c>
      <c r="J564" t="s">
        <v>81</v>
      </c>
      <c r="K564">
        <v>11.959999999999999</v>
      </c>
      <c r="L564" s="10">
        <v>5.31</v>
      </c>
      <c r="M564">
        <v>16.809999999999999</v>
      </c>
      <c r="N564" t="s">
        <v>81</v>
      </c>
      <c r="O564">
        <v>16.809999999999999</v>
      </c>
      <c r="P564" s="10">
        <v>11.5</v>
      </c>
      <c r="Q564" t="s">
        <v>81</v>
      </c>
      <c r="R564">
        <v>11.5</v>
      </c>
      <c r="S564" s="10">
        <v>5.03</v>
      </c>
      <c r="T564" s="10">
        <v>16.809999999999999</v>
      </c>
      <c r="U564" t="s">
        <v>81</v>
      </c>
      <c r="V564">
        <v>16.809999999999999</v>
      </c>
      <c r="W564" s="10">
        <v>11.779999999999998</v>
      </c>
      <c r="X564" s="10" t="s">
        <v>81</v>
      </c>
      <c r="Y564" s="10">
        <v>11.779999999999998</v>
      </c>
    </row>
    <row r="565" spans="1:25">
      <c r="A565" s="14">
        <v>43854.208333331982</v>
      </c>
      <c r="B565" s="9" t="s">
        <v>82</v>
      </c>
      <c r="C565" s="9" t="s">
        <v>82</v>
      </c>
      <c r="D565" s="9" t="s">
        <v>80</v>
      </c>
      <c r="E565" s="10">
        <v>4.8499999999999996</v>
      </c>
      <c r="F565">
        <v>17.96</v>
      </c>
      <c r="G565" t="s">
        <v>81</v>
      </c>
      <c r="H565">
        <v>17.96</v>
      </c>
      <c r="I565" s="10">
        <v>13.110000000000001</v>
      </c>
      <c r="J565" t="s">
        <v>81</v>
      </c>
      <c r="K565">
        <v>13.110000000000001</v>
      </c>
      <c r="L565" s="10">
        <v>5.31</v>
      </c>
      <c r="M565">
        <v>17.96</v>
      </c>
      <c r="N565" t="s">
        <v>81</v>
      </c>
      <c r="O565">
        <v>17.96</v>
      </c>
      <c r="P565" s="10">
        <v>12.650000000000002</v>
      </c>
      <c r="Q565" t="s">
        <v>81</v>
      </c>
      <c r="R565">
        <v>12.650000000000002</v>
      </c>
      <c r="S565" s="10">
        <v>5.03</v>
      </c>
      <c r="T565" s="10">
        <v>17.96</v>
      </c>
      <c r="U565" t="s">
        <v>81</v>
      </c>
      <c r="V565">
        <v>17.96</v>
      </c>
      <c r="W565" s="10">
        <v>12.93</v>
      </c>
      <c r="X565" s="10" t="s">
        <v>81</v>
      </c>
      <c r="Y565" s="10">
        <v>12.93</v>
      </c>
    </row>
    <row r="566" spans="1:25">
      <c r="A566" s="14">
        <v>43854.249999998647</v>
      </c>
      <c r="B566" s="9" t="s">
        <v>82</v>
      </c>
      <c r="C566" s="9" t="s">
        <v>82</v>
      </c>
      <c r="D566" s="9" t="s">
        <v>83</v>
      </c>
      <c r="E566" s="10">
        <v>4.8499999999999996</v>
      </c>
      <c r="F566">
        <v>1</v>
      </c>
      <c r="G566" t="s">
        <v>81</v>
      </c>
      <c r="H566">
        <v>1</v>
      </c>
      <c r="I566" s="10">
        <v>-3.8499999999999996</v>
      </c>
      <c r="J566" t="s">
        <v>81</v>
      </c>
      <c r="K566">
        <v>-3.8499999999999996</v>
      </c>
      <c r="L566" s="10">
        <v>5.31</v>
      </c>
      <c r="M566">
        <v>21.85</v>
      </c>
      <c r="N566" t="s">
        <v>81</v>
      </c>
      <c r="O566">
        <v>21.85</v>
      </c>
      <c r="P566" s="10">
        <v>16.540000000000003</v>
      </c>
      <c r="Q566" t="s">
        <v>81</v>
      </c>
      <c r="R566">
        <v>16.540000000000003</v>
      </c>
      <c r="S566" s="10">
        <v>5.03</v>
      </c>
      <c r="T566" s="10">
        <v>19.04</v>
      </c>
      <c r="U566" t="s">
        <v>81</v>
      </c>
      <c r="V566">
        <v>19.04</v>
      </c>
      <c r="W566" s="10">
        <v>14.009999999999998</v>
      </c>
      <c r="X566" s="10" t="s">
        <v>81</v>
      </c>
      <c r="Y566" s="10">
        <v>14.009999999999998</v>
      </c>
    </row>
    <row r="567" spans="1:25">
      <c r="A567" s="14">
        <v>43854.291666665311</v>
      </c>
      <c r="B567" s="9" t="s">
        <v>79</v>
      </c>
      <c r="C567" s="9" t="s">
        <v>82</v>
      </c>
      <c r="D567" s="9" t="s">
        <v>80</v>
      </c>
      <c r="E567" s="10">
        <v>4.8499999999999996</v>
      </c>
      <c r="F567">
        <v>62</v>
      </c>
      <c r="G567">
        <v>62</v>
      </c>
      <c r="H567" t="s">
        <v>81</v>
      </c>
      <c r="I567" s="10">
        <v>66.849999999999994</v>
      </c>
      <c r="J567">
        <v>66.849999999999994</v>
      </c>
      <c r="K567" t="s">
        <v>81</v>
      </c>
      <c r="L567" s="10">
        <v>5.31</v>
      </c>
      <c r="M567">
        <v>62</v>
      </c>
      <c r="N567">
        <v>62</v>
      </c>
      <c r="O567" t="s">
        <v>81</v>
      </c>
      <c r="P567" s="10">
        <v>67.31</v>
      </c>
      <c r="Q567">
        <v>67.31</v>
      </c>
      <c r="R567" t="s">
        <v>81</v>
      </c>
      <c r="S567" s="10">
        <v>5.03</v>
      </c>
      <c r="T567" s="10">
        <v>28.54</v>
      </c>
      <c r="U567" t="s">
        <v>81</v>
      </c>
      <c r="V567">
        <v>28.54</v>
      </c>
      <c r="W567" s="10">
        <v>23.509999999999998</v>
      </c>
      <c r="X567" s="10" t="s">
        <v>81</v>
      </c>
      <c r="Y567" s="10">
        <v>23.509999999999998</v>
      </c>
    </row>
    <row r="568" spans="1:25">
      <c r="A568" s="14">
        <v>43854.333333331975</v>
      </c>
      <c r="B568" s="9" t="s">
        <v>79</v>
      </c>
      <c r="C568" s="9" t="s">
        <v>79</v>
      </c>
      <c r="D568" s="9" t="s">
        <v>80</v>
      </c>
      <c r="E568" s="10">
        <v>4.8499999999999996</v>
      </c>
      <c r="F568">
        <v>62</v>
      </c>
      <c r="G568">
        <v>62</v>
      </c>
      <c r="H568" t="s">
        <v>81</v>
      </c>
      <c r="I568" s="10">
        <v>66.849999999999994</v>
      </c>
      <c r="J568">
        <v>66.849999999999994</v>
      </c>
      <c r="K568" t="s">
        <v>81</v>
      </c>
      <c r="L568" s="10">
        <v>5.31</v>
      </c>
      <c r="M568">
        <v>62</v>
      </c>
      <c r="N568">
        <v>62</v>
      </c>
      <c r="O568" t="s">
        <v>81</v>
      </c>
      <c r="P568" s="10">
        <v>67.31</v>
      </c>
      <c r="Q568">
        <v>67.31</v>
      </c>
      <c r="R568" t="s">
        <v>81</v>
      </c>
      <c r="S568" s="10">
        <v>5.03</v>
      </c>
      <c r="T568" s="10">
        <v>62</v>
      </c>
      <c r="U568">
        <v>62</v>
      </c>
      <c r="V568" t="s">
        <v>81</v>
      </c>
      <c r="W568" s="10">
        <v>67.03</v>
      </c>
      <c r="X568" s="10">
        <v>67.03</v>
      </c>
      <c r="Y568" s="10" t="s">
        <v>81</v>
      </c>
    </row>
    <row r="569" spans="1:25">
      <c r="A569" s="14">
        <v>43854.374999998639</v>
      </c>
      <c r="B569" s="9" t="s">
        <v>82</v>
      </c>
      <c r="C569" s="9" t="s">
        <v>82</v>
      </c>
      <c r="D569" s="9" t="s">
        <v>80</v>
      </c>
      <c r="E569" s="10">
        <v>4.8499999999999996</v>
      </c>
      <c r="F569">
        <v>22.4</v>
      </c>
      <c r="G569" t="s">
        <v>81</v>
      </c>
      <c r="H569">
        <v>22.4</v>
      </c>
      <c r="I569" s="10">
        <v>17.549999999999997</v>
      </c>
      <c r="J569" t="s">
        <v>81</v>
      </c>
      <c r="K569">
        <v>17.549999999999997</v>
      </c>
      <c r="L569" s="10">
        <v>5.31</v>
      </c>
      <c r="M569">
        <v>22.4</v>
      </c>
      <c r="N569" t="s">
        <v>81</v>
      </c>
      <c r="O569">
        <v>22.4</v>
      </c>
      <c r="P569" s="10">
        <v>17.09</v>
      </c>
      <c r="Q569" t="s">
        <v>81</v>
      </c>
      <c r="R569">
        <v>17.09</v>
      </c>
      <c r="S569" s="10">
        <v>5.03</v>
      </c>
      <c r="T569" s="10">
        <v>22.4</v>
      </c>
      <c r="U569" t="s">
        <v>81</v>
      </c>
      <c r="V569">
        <v>22.4</v>
      </c>
      <c r="W569" s="10">
        <v>17.369999999999997</v>
      </c>
      <c r="X569" s="10" t="s">
        <v>81</v>
      </c>
      <c r="Y569" s="10">
        <v>17.369999999999997</v>
      </c>
    </row>
    <row r="570" spans="1:25">
      <c r="A570" s="14">
        <v>43854.416666665304</v>
      </c>
      <c r="B570" s="9" t="s">
        <v>82</v>
      </c>
      <c r="C570" s="9" t="s">
        <v>82</v>
      </c>
      <c r="D570" s="9" t="s">
        <v>80</v>
      </c>
      <c r="E570" s="10">
        <v>4.8499999999999996</v>
      </c>
      <c r="F570">
        <v>28.9</v>
      </c>
      <c r="G570" t="s">
        <v>81</v>
      </c>
      <c r="H570">
        <v>28.9</v>
      </c>
      <c r="I570" s="10">
        <v>24.049999999999997</v>
      </c>
      <c r="J570" t="s">
        <v>81</v>
      </c>
      <c r="K570">
        <v>24.049999999999997</v>
      </c>
      <c r="L570" s="10">
        <v>5.31</v>
      </c>
      <c r="M570">
        <v>28.9</v>
      </c>
      <c r="N570" t="s">
        <v>81</v>
      </c>
      <c r="O570">
        <v>28.9</v>
      </c>
      <c r="P570" s="10">
        <v>23.59</v>
      </c>
      <c r="Q570" t="s">
        <v>81</v>
      </c>
      <c r="R570">
        <v>23.59</v>
      </c>
      <c r="S570" s="10">
        <v>5.03</v>
      </c>
      <c r="T570" s="10">
        <v>28.9</v>
      </c>
      <c r="U570" t="s">
        <v>81</v>
      </c>
      <c r="V570">
        <v>28.9</v>
      </c>
      <c r="W570" s="10">
        <v>23.869999999999997</v>
      </c>
      <c r="X570" s="10" t="s">
        <v>81</v>
      </c>
      <c r="Y570" s="10">
        <v>23.869999999999997</v>
      </c>
    </row>
    <row r="571" spans="1:25">
      <c r="A571" s="14">
        <v>43854.458333331968</v>
      </c>
      <c r="B571" s="9" t="s">
        <v>79</v>
      </c>
      <c r="C571" s="9" t="s">
        <v>79</v>
      </c>
      <c r="D571" s="9" t="s">
        <v>80</v>
      </c>
      <c r="E571" s="10">
        <v>4.8499999999999996</v>
      </c>
      <c r="F571">
        <v>70</v>
      </c>
      <c r="G571">
        <v>70</v>
      </c>
      <c r="H571" t="s">
        <v>81</v>
      </c>
      <c r="I571" s="10">
        <v>74.849999999999994</v>
      </c>
      <c r="J571">
        <v>74.849999999999994</v>
      </c>
      <c r="K571" t="s">
        <v>81</v>
      </c>
      <c r="L571" s="10">
        <v>5.31</v>
      </c>
      <c r="M571">
        <v>70</v>
      </c>
      <c r="N571">
        <v>70</v>
      </c>
      <c r="O571" t="s">
        <v>81</v>
      </c>
      <c r="P571" s="10">
        <v>75.31</v>
      </c>
      <c r="Q571">
        <v>75.31</v>
      </c>
      <c r="R571" t="s">
        <v>81</v>
      </c>
      <c r="S571" s="10">
        <v>5.03</v>
      </c>
      <c r="T571" s="10">
        <v>70</v>
      </c>
      <c r="U571">
        <v>70</v>
      </c>
      <c r="V571" t="s">
        <v>81</v>
      </c>
      <c r="W571" s="10">
        <v>75.03</v>
      </c>
      <c r="X571" s="10">
        <v>75.03</v>
      </c>
      <c r="Y571" s="10" t="s">
        <v>81</v>
      </c>
    </row>
    <row r="572" spans="1:25">
      <c r="A572" s="14">
        <v>43854.499999998632</v>
      </c>
      <c r="B572" s="9" t="s">
        <v>79</v>
      </c>
      <c r="C572" s="9" t="s">
        <v>79</v>
      </c>
      <c r="D572" s="9" t="s">
        <v>80</v>
      </c>
      <c r="E572" s="10">
        <v>4.8499999999999996</v>
      </c>
      <c r="F572">
        <v>75</v>
      </c>
      <c r="G572">
        <v>75</v>
      </c>
      <c r="H572" t="s">
        <v>81</v>
      </c>
      <c r="I572" s="10">
        <v>79.849999999999994</v>
      </c>
      <c r="J572">
        <v>79.849999999999994</v>
      </c>
      <c r="K572" t="s">
        <v>81</v>
      </c>
      <c r="L572" s="10">
        <v>5.31</v>
      </c>
      <c r="M572">
        <v>75</v>
      </c>
      <c r="N572">
        <v>75</v>
      </c>
      <c r="O572" t="s">
        <v>81</v>
      </c>
      <c r="P572" s="10">
        <v>80.31</v>
      </c>
      <c r="Q572">
        <v>80.31</v>
      </c>
      <c r="R572" t="s">
        <v>81</v>
      </c>
      <c r="S572" s="10">
        <v>5.03</v>
      </c>
      <c r="T572" s="10">
        <v>75</v>
      </c>
      <c r="U572">
        <v>75</v>
      </c>
      <c r="V572" t="s">
        <v>81</v>
      </c>
      <c r="W572" s="10">
        <v>80.03</v>
      </c>
      <c r="X572" s="10">
        <v>80.03</v>
      </c>
      <c r="Y572" s="10" t="s">
        <v>81</v>
      </c>
    </row>
    <row r="573" spans="1:25">
      <c r="A573" s="14">
        <v>43854.541666665296</v>
      </c>
      <c r="B573" s="9" t="s">
        <v>79</v>
      </c>
      <c r="C573" s="9" t="s">
        <v>79</v>
      </c>
      <c r="D573" s="9" t="s">
        <v>80</v>
      </c>
      <c r="E573" s="10">
        <v>4.8499999999999996</v>
      </c>
      <c r="F573">
        <v>51.6</v>
      </c>
      <c r="G573">
        <v>51.6</v>
      </c>
      <c r="H573" t="s">
        <v>81</v>
      </c>
      <c r="I573" s="10">
        <v>56.45</v>
      </c>
      <c r="J573">
        <v>56.45</v>
      </c>
      <c r="K573" t="s">
        <v>81</v>
      </c>
      <c r="L573" s="10">
        <v>5.31</v>
      </c>
      <c r="M573">
        <v>51.6</v>
      </c>
      <c r="N573">
        <v>51.6</v>
      </c>
      <c r="O573" t="s">
        <v>81</v>
      </c>
      <c r="P573" s="10">
        <v>56.910000000000004</v>
      </c>
      <c r="Q573">
        <v>56.910000000000004</v>
      </c>
      <c r="R573" t="s">
        <v>81</v>
      </c>
      <c r="S573" s="10">
        <v>5.03</v>
      </c>
      <c r="T573" s="10">
        <v>51.6</v>
      </c>
      <c r="U573">
        <v>51.6</v>
      </c>
      <c r="V573" t="s">
        <v>81</v>
      </c>
      <c r="W573" s="10">
        <v>56.63</v>
      </c>
      <c r="X573" s="10">
        <v>56.63</v>
      </c>
      <c r="Y573" s="10" t="s">
        <v>81</v>
      </c>
    </row>
    <row r="574" spans="1:25">
      <c r="A574" s="14">
        <v>43854.583333331961</v>
      </c>
      <c r="B574" s="9" t="s">
        <v>82</v>
      </c>
      <c r="C574" s="9" t="s">
        <v>82</v>
      </c>
      <c r="D574" s="9" t="s">
        <v>83</v>
      </c>
      <c r="E574" s="10">
        <v>4.8499999999999996</v>
      </c>
      <c r="F574">
        <v>35.6</v>
      </c>
      <c r="G574" t="s">
        <v>81</v>
      </c>
      <c r="H574">
        <v>35.6</v>
      </c>
      <c r="I574" s="10">
        <v>30.75</v>
      </c>
      <c r="J574" t="s">
        <v>81</v>
      </c>
      <c r="K574">
        <v>30.75</v>
      </c>
      <c r="L574" s="10">
        <v>5.31</v>
      </c>
      <c r="M574">
        <v>38.65</v>
      </c>
      <c r="N574" t="s">
        <v>81</v>
      </c>
      <c r="O574">
        <v>38.65</v>
      </c>
      <c r="P574" s="10">
        <v>33.339999999999996</v>
      </c>
      <c r="Q574" t="s">
        <v>81</v>
      </c>
      <c r="R574">
        <v>33.339999999999996</v>
      </c>
      <c r="S574" s="10">
        <v>5.03</v>
      </c>
      <c r="T574" s="10">
        <v>42.45</v>
      </c>
      <c r="U574" t="s">
        <v>81</v>
      </c>
      <c r="V574">
        <v>42.45</v>
      </c>
      <c r="W574" s="10">
        <v>37.42</v>
      </c>
      <c r="X574" s="10" t="s">
        <v>81</v>
      </c>
      <c r="Y574" s="10">
        <v>37.42</v>
      </c>
    </row>
    <row r="575" spans="1:25">
      <c r="A575" s="14">
        <v>43854.624999998625</v>
      </c>
      <c r="B575" s="9" t="s">
        <v>79</v>
      </c>
      <c r="C575" s="9" t="s">
        <v>79</v>
      </c>
      <c r="D575" s="9" t="s">
        <v>80</v>
      </c>
      <c r="E575" s="10">
        <v>4.8499999999999996</v>
      </c>
      <c r="F575">
        <v>90</v>
      </c>
      <c r="G575">
        <v>90</v>
      </c>
      <c r="H575" t="s">
        <v>81</v>
      </c>
      <c r="I575" s="10">
        <v>94.85</v>
      </c>
      <c r="J575">
        <v>94.85</v>
      </c>
      <c r="K575" t="s">
        <v>81</v>
      </c>
      <c r="L575" s="10">
        <v>5.31</v>
      </c>
      <c r="M575">
        <v>90</v>
      </c>
      <c r="N575">
        <v>90</v>
      </c>
      <c r="O575" t="s">
        <v>81</v>
      </c>
      <c r="P575" s="10">
        <v>95.31</v>
      </c>
      <c r="Q575">
        <v>95.31</v>
      </c>
      <c r="R575" t="s">
        <v>81</v>
      </c>
      <c r="S575" s="10">
        <v>5.03</v>
      </c>
      <c r="T575" s="10">
        <v>90</v>
      </c>
      <c r="U575">
        <v>90</v>
      </c>
      <c r="V575" t="s">
        <v>81</v>
      </c>
      <c r="W575" s="10">
        <v>95.03</v>
      </c>
      <c r="X575" s="10">
        <v>95.03</v>
      </c>
      <c r="Y575" s="10" t="s">
        <v>81</v>
      </c>
    </row>
    <row r="576" spans="1:25">
      <c r="A576" s="14">
        <v>43854.666666665289</v>
      </c>
      <c r="B576" s="9" t="s">
        <v>79</v>
      </c>
      <c r="C576" s="9" t="s">
        <v>79</v>
      </c>
      <c r="D576" s="9" t="s">
        <v>80</v>
      </c>
      <c r="E576" s="10">
        <v>4.8499999999999996</v>
      </c>
      <c r="F576">
        <v>38.299999999999997</v>
      </c>
      <c r="G576">
        <v>38.299999999999997</v>
      </c>
      <c r="H576" t="s">
        <v>81</v>
      </c>
      <c r="I576" s="10">
        <v>43.15</v>
      </c>
      <c r="J576">
        <v>43.15</v>
      </c>
      <c r="K576" t="s">
        <v>81</v>
      </c>
      <c r="L576" s="10">
        <v>5.31</v>
      </c>
      <c r="M576">
        <v>38.299999999999997</v>
      </c>
      <c r="N576">
        <v>38.299999999999997</v>
      </c>
      <c r="O576" t="s">
        <v>81</v>
      </c>
      <c r="P576" s="10">
        <v>43.61</v>
      </c>
      <c r="Q576">
        <v>43.61</v>
      </c>
      <c r="R576" t="s">
        <v>81</v>
      </c>
      <c r="S576" s="10">
        <v>5.03</v>
      </c>
      <c r="T576" s="10">
        <v>38.299999999999997</v>
      </c>
      <c r="U576">
        <v>38.299999999999997</v>
      </c>
      <c r="V576" t="s">
        <v>81</v>
      </c>
      <c r="W576" s="10">
        <v>43.33</v>
      </c>
      <c r="X576" s="10">
        <v>43.33</v>
      </c>
      <c r="Y576" s="10" t="s">
        <v>81</v>
      </c>
    </row>
    <row r="577" spans="1:25">
      <c r="A577" s="14">
        <v>43854.708333331953</v>
      </c>
      <c r="B577" s="9" t="s">
        <v>79</v>
      </c>
      <c r="C577" s="9" t="s">
        <v>79</v>
      </c>
      <c r="D577" s="9" t="s">
        <v>80</v>
      </c>
      <c r="E577" s="10">
        <v>4.8499999999999996</v>
      </c>
      <c r="F577">
        <v>95</v>
      </c>
      <c r="G577">
        <v>95</v>
      </c>
      <c r="H577" t="s">
        <v>81</v>
      </c>
      <c r="I577" s="10">
        <v>99.85</v>
      </c>
      <c r="J577">
        <v>99.85</v>
      </c>
      <c r="K577" t="s">
        <v>81</v>
      </c>
      <c r="L577" s="10">
        <v>5.31</v>
      </c>
      <c r="M577">
        <v>95</v>
      </c>
      <c r="N577">
        <v>95</v>
      </c>
      <c r="O577" t="s">
        <v>81</v>
      </c>
      <c r="P577" s="10">
        <v>100.31</v>
      </c>
      <c r="Q577">
        <v>100.31</v>
      </c>
      <c r="R577" t="s">
        <v>81</v>
      </c>
      <c r="S577" s="10">
        <v>5.03</v>
      </c>
      <c r="T577" s="10">
        <v>95</v>
      </c>
      <c r="U577">
        <v>95</v>
      </c>
      <c r="V577" t="s">
        <v>81</v>
      </c>
      <c r="W577" s="10">
        <v>100.03</v>
      </c>
      <c r="X577" s="10">
        <v>100.03</v>
      </c>
      <c r="Y577" s="10" t="s">
        <v>81</v>
      </c>
    </row>
    <row r="578" spans="1:25">
      <c r="A578" s="14">
        <v>43854.749999998618</v>
      </c>
      <c r="B578" s="9" t="s">
        <v>79</v>
      </c>
      <c r="C578" s="9" t="s">
        <v>79</v>
      </c>
      <c r="D578" s="9" t="s">
        <v>80</v>
      </c>
      <c r="E578" s="10">
        <v>4.8499999999999996</v>
      </c>
      <c r="F578">
        <v>42.4</v>
      </c>
      <c r="G578">
        <v>42.4</v>
      </c>
      <c r="H578" t="s">
        <v>81</v>
      </c>
      <c r="I578" s="10">
        <v>47.25</v>
      </c>
      <c r="J578">
        <v>47.25</v>
      </c>
      <c r="K578" t="s">
        <v>81</v>
      </c>
      <c r="L578" s="10">
        <v>5.31</v>
      </c>
      <c r="M578">
        <v>42.4</v>
      </c>
      <c r="N578">
        <v>42.4</v>
      </c>
      <c r="O578" t="s">
        <v>81</v>
      </c>
      <c r="P578" s="10">
        <v>47.71</v>
      </c>
      <c r="Q578">
        <v>47.71</v>
      </c>
      <c r="R578" t="s">
        <v>81</v>
      </c>
      <c r="S578" s="10">
        <v>5.03</v>
      </c>
      <c r="T578" s="10">
        <v>42.4</v>
      </c>
      <c r="U578">
        <v>42.4</v>
      </c>
      <c r="V578" t="s">
        <v>81</v>
      </c>
      <c r="W578" s="10">
        <v>47.43</v>
      </c>
      <c r="X578" s="10">
        <v>47.43</v>
      </c>
      <c r="Y578" s="10" t="s">
        <v>81</v>
      </c>
    </row>
    <row r="579" spans="1:25">
      <c r="A579" s="14">
        <v>43854.791666665282</v>
      </c>
      <c r="B579" s="9" t="s">
        <v>82</v>
      </c>
      <c r="C579" s="9" t="s">
        <v>82</v>
      </c>
      <c r="D579" s="9" t="s">
        <v>83</v>
      </c>
      <c r="E579" s="10">
        <v>4.8499999999999996</v>
      </c>
      <c r="F579">
        <v>34.799999999999997</v>
      </c>
      <c r="G579" t="s">
        <v>81</v>
      </c>
      <c r="H579">
        <v>34.799999999999997</v>
      </c>
      <c r="I579" s="10">
        <v>29.949999999999996</v>
      </c>
      <c r="J579" t="s">
        <v>81</v>
      </c>
      <c r="K579">
        <v>29.949999999999996</v>
      </c>
      <c r="L579" s="10">
        <v>5.31</v>
      </c>
      <c r="M579">
        <v>35.799999999999997</v>
      </c>
      <c r="N579" t="s">
        <v>81</v>
      </c>
      <c r="O579">
        <v>35.799999999999997</v>
      </c>
      <c r="P579" s="10">
        <v>30.49</v>
      </c>
      <c r="Q579" t="s">
        <v>81</v>
      </c>
      <c r="R579">
        <v>30.49</v>
      </c>
      <c r="S579" s="10">
        <v>5.03</v>
      </c>
      <c r="T579" s="10">
        <v>42.83</v>
      </c>
      <c r="U579" t="s">
        <v>81</v>
      </c>
      <c r="V579">
        <v>42.83</v>
      </c>
      <c r="W579" s="10">
        <v>37.799999999999997</v>
      </c>
      <c r="X579" s="10" t="s">
        <v>81</v>
      </c>
      <c r="Y579" s="10">
        <v>37.799999999999997</v>
      </c>
    </row>
    <row r="580" spans="1:25">
      <c r="A580" s="14">
        <v>43854.833333331946</v>
      </c>
      <c r="B580" s="9" t="s">
        <v>82</v>
      </c>
      <c r="C580" s="9" t="s">
        <v>82</v>
      </c>
      <c r="D580" s="9" t="s">
        <v>80</v>
      </c>
      <c r="E580" s="10">
        <v>4.8499999999999996</v>
      </c>
      <c r="F580">
        <v>20.399999999999999</v>
      </c>
      <c r="G580" t="s">
        <v>81</v>
      </c>
      <c r="H580">
        <v>20.399999999999999</v>
      </c>
      <c r="I580" s="10">
        <v>15.549999999999999</v>
      </c>
      <c r="J580" t="s">
        <v>81</v>
      </c>
      <c r="K580">
        <v>15.549999999999999</v>
      </c>
      <c r="L580" s="10">
        <v>5.31</v>
      </c>
      <c r="M580">
        <v>20.399999999999999</v>
      </c>
      <c r="N580" t="s">
        <v>81</v>
      </c>
      <c r="O580">
        <v>20.399999999999999</v>
      </c>
      <c r="P580" s="10">
        <v>15.09</v>
      </c>
      <c r="Q580" t="s">
        <v>81</v>
      </c>
      <c r="R580">
        <v>15.09</v>
      </c>
      <c r="S580" s="10">
        <v>5.03</v>
      </c>
      <c r="T580" s="10">
        <v>20.399999999999999</v>
      </c>
      <c r="U580" t="s">
        <v>81</v>
      </c>
      <c r="V580">
        <v>20.399999999999999</v>
      </c>
      <c r="W580" s="10">
        <v>15.369999999999997</v>
      </c>
      <c r="X580" s="10" t="s">
        <v>81</v>
      </c>
      <c r="Y580" s="10">
        <v>15.369999999999997</v>
      </c>
    </row>
    <row r="581" spans="1:25">
      <c r="A581" s="14">
        <v>43854.87499999861</v>
      </c>
      <c r="B581" s="9" t="s">
        <v>82</v>
      </c>
      <c r="C581" s="9" t="s">
        <v>82</v>
      </c>
      <c r="D581" s="9" t="s">
        <v>80</v>
      </c>
      <c r="E581" s="10">
        <v>4.8499999999999996</v>
      </c>
      <c r="F581">
        <v>1</v>
      </c>
      <c r="G581" t="s">
        <v>81</v>
      </c>
      <c r="H581">
        <v>1</v>
      </c>
      <c r="I581" s="10">
        <v>-3.8499999999999996</v>
      </c>
      <c r="J581" t="s">
        <v>81</v>
      </c>
      <c r="K581">
        <v>-3.8499999999999996</v>
      </c>
      <c r="L581" s="10">
        <v>5.31</v>
      </c>
      <c r="M581">
        <v>1</v>
      </c>
      <c r="N581" t="s">
        <v>81</v>
      </c>
      <c r="O581">
        <v>1</v>
      </c>
      <c r="P581" s="10">
        <v>-4.3099999999999996</v>
      </c>
      <c r="Q581" t="s">
        <v>81</v>
      </c>
      <c r="R581">
        <v>-4.3099999999999996</v>
      </c>
      <c r="S581" s="10">
        <v>5.03</v>
      </c>
      <c r="T581" s="10">
        <v>1</v>
      </c>
      <c r="U581" t="s">
        <v>81</v>
      </c>
      <c r="V581">
        <v>1</v>
      </c>
      <c r="W581" s="10">
        <v>-4.03</v>
      </c>
      <c r="X581" s="10" t="s">
        <v>81</v>
      </c>
      <c r="Y581" s="10">
        <v>-4.03</v>
      </c>
    </row>
    <row r="582" spans="1:25">
      <c r="A582" s="14">
        <v>43854.916666665275</v>
      </c>
      <c r="B582" s="9" t="s">
        <v>82</v>
      </c>
      <c r="C582" s="9" t="s">
        <v>82</v>
      </c>
      <c r="D582" s="9" t="s">
        <v>80</v>
      </c>
      <c r="E582" s="10">
        <v>4.8499999999999996</v>
      </c>
      <c r="F582">
        <v>1</v>
      </c>
      <c r="G582" t="s">
        <v>81</v>
      </c>
      <c r="H582">
        <v>1</v>
      </c>
      <c r="I582" s="10">
        <v>-3.8499999999999996</v>
      </c>
      <c r="J582" t="s">
        <v>81</v>
      </c>
      <c r="K582">
        <v>-3.8499999999999996</v>
      </c>
      <c r="L582" s="10">
        <v>5.31</v>
      </c>
      <c r="M582">
        <v>1</v>
      </c>
      <c r="N582" t="s">
        <v>81</v>
      </c>
      <c r="O582">
        <v>1</v>
      </c>
      <c r="P582" s="10">
        <v>-4.3099999999999996</v>
      </c>
      <c r="Q582" t="s">
        <v>81</v>
      </c>
      <c r="R582">
        <v>-4.3099999999999996</v>
      </c>
      <c r="S582" s="10">
        <v>5.03</v>
      </c>
      <c r="T582" s="10">
        <v>1</v>
      </c>
      <c r="U582" t="s">
        <v>81</v>
      </c>
      <c r="V582">
        <v>1</v>
      </c>
      <c r="W582" s="10">
        <v>-4.03</v>
      </c>
      <c r="X582" s="10" t="s">
        <v>81</v>
      </c>
      <c r="Y582" s="10">
        <v>-4.03</v>
      </c>
    </row>
    <row r="583" spans="1:25">
      <c r="A583" s="14">
        <v>43854.958333331939</v>
      </c>
      <c r="B583" s="9" t="s">
        <v>82</v>
      </c>
      <c r="C583" s="9" t="s">
        <v>82</v>
      </c>
      <c r="D583" s="9" t="s">
        <v>83</v>
      </c>
      <c r="E583" s="10">
        <v>4.8499999999999996</v>
      </c>
      <c r="F583">
        <v>40.700000000000003</v>
      </c>
      <c r="G583" t="s">
        <v>81</v>
      </c>
      <c r="H583">
        <v>40.700000000000003</v>
      </c>
      <c r="I583" s="10">
        <v>35.85</v>
      </c>
      <c r="J583" t="s">
        <v>81</v>
      </c>
      <c r="K583">
        <v>35.85</v>
      </c>
      <c r="L583" s="10">
        <v>5.31</v>
      </c>
      <c r="M583">
        <v>34.78</v>
      </c>
      <c r="N583" t="s">
        <v>81</v>
      </c>
      <c r="O583">
        <v>34.78</v>
      </c>
      <c r="P583" s="10">
        <v>29.470000000000002</v>
      </c>
      <c r="Q583" t="s">
        <v>81</v>
      </c>
      <c r="R583">
        <v>29.470000000000002</v>
      </c>
      <c r="S583" s="10">
        <v>5.03</v>
      </c>
      <c r="T583" s="10">
        <v>18.850000000000001</v>
      </c>
      <c r="U583" t="s">
        <v>81</v>
      </c>
      <c r="V583">
        <v>18.850000000000001</v>
      </c>
      <c r="W583" s="10">
        <v>13.82</v>
      </c>
      <c r="X583" s="10" t="s">
        <v>81</v>
      </c>
      <c r="Y583" s="10">
        <v>13.82</v>
      </c>
    </row>
    <row r="584" spans="1:25">
      <c r="A584" s="14">
        <v>43854.999999998603</v>
      </c>
      <c r="B584" s="9" t="s">
        <v>82</v>
      </c>
      <c r="C584" s="9" t="s">
        <v>82</v>
      </c>
      <c r="D584" s="9" t="s">
        <v>80</v>
      </c>
      <c r="E584" s="10">
        <v>4.8499999999999996</v>
      </c>
      <c r="F584">
        <v>17.329999999999998</v>
      </c>
      <c r="G584" t="s">
        <v>81</v>
      </c>
      <c r="H584">
        <v>17.329999999999998</v>
      </c>
      <c r="I584" s="10">
        <v>12.479999999999999</v>
      </c>
      <c r="J584" t="s">
        <v>81</v>
      </c>
      <c r="K584">
        <v>12.479999999999999</v>
      </c>
      <c r="L584" s="10">
        <v>5.31</v>
      </c>
      <c r="M584">
        <v>17.329999999999998</v>
      </c>
      <c r="N584" t="s">
        <v>81</v>
      </c>
      <c r="O584">
        <v>17.329999999999998</v>
      </c>
      <c r="P584" s="10">
        <v>12.02</v>
      </c>
      <c r="Q584" t="s">
        <v>81</v>
      </c>
      <c r="R584">
        <v>12.02</v>
      </c>
      <c r="S584" s="10">
        <v>5.03</v>
      </c>
      <c r="T584" s="10">
        <v>17.329999999999998</v>
      </c>
      <c r="U584" t="s">
        <v>81</v>
      </c>
      <c r="V584">
        <v>17.329999999999998</v>
      </c>
      <c r="W584" s="10">
        <v>12.299999999999997</v>
      </c>
      <c r="X584" s="10" t="s">
        <v>81</v>
      </c>
      <c r="Y584" s="10">
        <v>12.299999999999997</v>
      </c>
    </row>
    <row r="585" spans="1:25">
      <c r="A585" s="14">
        <v>43855.041666665267</v>
      </c>
      <c r="B585" s="9" t="s">
        <v>79</v>
      </c>
      <c r="C585" s="9" t="s">
        <v>79</v>
      </c>
      <c r="D585" s="9" t="s">
        <v>80</v>
      </c>
      <c r="E585" s="10">
        <v>4.8499999999999996</v>
      </c>
      <c r="F585">
        <v>51.5</v>
      </c>
      <c r="G585">
        <v>51.5</v>
      </c>
      <c r="H585" t="s">
        <v>81</v>
      </c>
      <c r="I585" s="10">
        <v>56.35</v>
      </c>
      <c r="J585">
        <v>56.35</v>
      </c>
      <c r="K585" t="s">
        <v>81</v>
      </c>
      <c r="L585" s="10">
        <v>5.31</v>
      </c>
      <c r="M585">
        <v>51.5</v>
      </c>
      <c r="N585">
        <v>51.5</v>
      </c>
      <c r="O585" t="s">
        <v>81</v>
      </c>
      <c r="P585" s="10">
        <v>56.81</v>
      </c>
      <c r="Q585">
        <v>56.81</v>
      </c>
      <c r="R585" t="s">
        <v>81</v>
      </c>
      <c r="S585" s="10">
        <v>5.03</v>
      </c>
      <c r="T585" s="10">
        <v>51.5</v>
      </c>
      <c r="U585">
        <v>51.5</v>
      </c>
      <c r="V585" t="s">
        <v>81</v>
      </c>
      <c r="W585" s="10">
        <v>56.53</v>
      </c>
      <c r="X585" s="10">
        <v>56.53</v>
      </c>
      <c r="Y585" s="10" t="s">
        <v>81</v>
      </c>
    </row>
    <row r="586" spans="1:25">
      <c r="A586" s="14">
        <v>43855.083333331931</v>
      </c>
      <c r="B586" s="9" t="s">
        <v>82</v>
      </c>
      <c r="C586" s="9" t="s">
        <v>82</v>
      </c>
      <c r="D586" s="9" t="s">
        <v>80</v>
      </c>
      <c r="E586" s="10">
        <v>4.8499999999999996</v>
      </c>
      <c r="F586">
        <v>16</v>
      </c>
      <c r="G586" t="s">
        <v>81</v>
      </c>
      <c r="H586">
        <v>16</v>
      </c>
      <c r="I586" s="10">
        <v>11.15</v>
      </c>
      <c r="J586" t="s">
        <v>81</v>
      </c>
      <c r="K586">
        <v>11.15</v>
      </c>
      <c r="L586" s="10">
        <v>5.31</v>
      </c>
      <c r="M586">
        <v>16</v>
      </c>
      <c r="N586" t="s">
        <v>81</v>
      </c>
      <c r="O586">
        <v>16</v>
      </c>
      <c r="P586" s="10">
        <v>10.690000000000001</v>
      </c>
      <c r="Q586" t="s">
        <v>81</v>
      </c>
      <c r="R586">
        <v>10.690000000000001</v>
      </c>
      <c r="S586" s="10">
        <v>5.03</v>
      </c>
      <c r="T586" s="10">
        <v>16</v>
      </c>
      <c r="U586" t="s">
        <v>81</v>
      </c>
      <c r="V586">
        <v>16</v>
      </c>
      <c r="W586" s="10">
        <v>10.969999999999999</v>
      </c>
      <c r="X586" s="10" t="s">
        <v>81</v>
      </c>
      <c r="Y586" s="10">
        <v>10.969999999999999</v>
      </c>
    </row>
    <row r="587" spans="1:25">
      <c r="A587" s="14">
        <v>43855.124999998596</v>
      </c>
      <c r="B587" s="9" t="s">
        <v>82</v>
      </c>
      <c r="C587" s="9" t="s">
        <v>82</v>
      </c>
      <c r="D587" s="9" t="s">
        <v>80</v>
      </c>
      <c r="E587" s="10">
        <v>4.8499999999999996</v>
      </c>
      <c r="F587">
        <v>16</v>
      </c>
      <c r="G587" t="s">
        <v>81</v>
      </c>
      <c r="H587">
        <v>16</v>
      </c>
      <c r="I587" s="10">
        <v>11.15</v>
      </c>
      <c r="J587" t="s">
        <v>81</v>
      </c>
      <c r="K587">
        <v>11.15</v>
      </c>
      <c r="L587" s="10">
        <v>5.31</v>
      </c>
      <c r="M587">
        <v>16</v>
      </c>
      <c r="N587" t="s">
        <v>81</v>
      </c>
      <c r="O587">
        <v>16</v>
      </c>
      <c r="P587" s="10">
        <v>10.690000000000001</v>
      </c>
      <c r="Q587" t="s">
        <v>81</v>
      </c>
      <c r="R587">
        <v>10.690000000000001</v>
      </c>
      <c r="S587" s="10">
        <v>5.03</v>
      </c>
      <c r="T587" s="10">
        <v>16</v>
      </c>
      <c r="U587" t="s">
        <v>81</v>
      </c>
      <c r="V587">
        <v>16</v>
      </c>
      <c r="W587" s="10">
        <v>10.969999999999999</v>
      </c>
      <c r="X587" s="10" t="s">
        <v>81</v>
      </c>
      <c r="Y587" s="10">
        <v>10.969999999999999</v>
      </c>
    </row>
    <row r="588" spans="1:25">
      <c r="A588" s="14">
        <v>43855.16666666526</v>
      </c>
      <c r="B588" s="9" t="s">
        <v>82</v>
      </c>
      <c r="C588" s="9" t="s">
        <v>82</v>
      </c>
      <c r="D588" s="9" t="s">
        <v>80</v>
      </c>
      <c r="E588" s="10">
        <v>4.8499999999999996</v>
      </c>
      <c r="F588">
        <v>16</v>
      </c>
      <c r="G588" t="s">
        <v>81</v>
      </c>
      <c r="H588">
        <v>16</v>
      </c>
      <c r="I588" s="10">
        <v>11.15</v>
      </c>
      <c r="J588" t="s">
        <v>81</v>
      </c>
      <c r="K588">
        <v>11.15</v>
      </c>
      <c r="L588" s="10">
        <v>5.31</v>
      </c>
      <c r="M588">
        <v>16</v>
      </c>
      <c r="N588" t="s">
        <v>81</v>
      </c>
      <c r="O588">
        <v>16</v>
      </c>
      <c r="P588" s="10">
        <v>10.690000000000001</v>
      </c>
      <c r="Q588" t="s">
        <v>81</v>
      </c>
      <c r="R588">
        <v>10.690000000000001</v>
      </c>
      <c r="S588" s="10">
        <v>5.03</v>
      </c>
      <c r="T588" s="10">
        <v>16</v>
      </c>
      <c r="U588" t="s">
        <v>81</v>
      </c>
      <c r="V588">
        <v>16</v>
      </c>
      <c r="W588" s="10">
        <v>10.969999999999999</v>
      </c>
      <c r="X588" s="10" t="s">
        <v>81</v>
      </c>
      <c r="Y588" s="10">
        <v>10.969999999999999</v>
      </c>
    </row>
    <row r="589" spans="1:25">
      <c r="A589" s="14">
        <v>43855.208333331924</v>
      </c>
      <c r="B589" s="9" t="s">
        <v>82</v>
      </c>
      <c r="C589" s="9" t="s">
        <v>82</v>
      </c>
      <c r="D589" s="9" t="s">
        <v>80</v>
      </c>
      <c r="E589" s="10">
        <v>4.8499999999999996</v>
      </c>
      <c r="F589">
        <v>16</v>
      </c>
      <c r="G589" t="s">
        <v>81</v>
      </c>
      <c r="H589">
        <v>16</v>
      </c>
      <c r="I589" s="10">
        <v>11.15</v>
      </c>
      <c r="J589" t="s">
        <v>81</v>
      </c>
      <c r="K589">
        <v>11.15</v>
      </c>
      <c r="L589" s="10">
        <v>5.31</v>
      </c>
      <c r="M589">
        <v>16</v>
      </c>
      <c r="N589" t="s">
        <v>81</v>
      </c>
      <c r="O589">
        <v>16</v>
      </c>
      <c r="P589" s="10">
        <v>10.690000000000001</v>
      </c>
      <c r="Q589" t="s">
        <v>81</v>
      </c>
      <c r="R589">
        <v>10.690000000000001</v>
      </c>
      <c r="S589" s="10">
        <v>5.03</v>
      </c>
      <c r="T589" s="10">
        <v>16</v>
      </c>
      <c r="U589" t="s">
        <v>81</v>
      </c>
      <c r="V589">
        <v>16</v>
      </c>
      <c r="W589" s="10">
        <v>10.969999999999999</v>
      </c>
      <c r="X589" s="10" t="s">
        <v>81</v>
      </c>
      <c r="Y589" s="10">
        <v>10.969999999999999</v>
      </c>
    </row>
    <row r="590" spans="1:25">
      <c r="A590" s="14">
        <v>43855.249999998588</v>
      </c>
      <c r="B590" s="9" t="s">
        <v>82</v>
      </c>
      <c r="C590" s="9" t="s">
        <v>82</v>
      </c>
      <c r="D590" s="9" t="s">
        <v>80</v>
      </c>
      <c r="E590" s="10">
        <v>4.8499999999999996</v>
      </c>
      <c r="F590">
        <v>1</v>
      </c>
      <c r="G590" t="s">
        <v>81</v>
      </c>
      <c r="H590">
        <v>1</v>
      </c>
      <c r="I590" s="10">
        <v>-3.8499999999999996</v>
      </c>
      <c r="J590" t="s">
        <v>81</v>
      </c>
      <c r="K590">
        <v>-3.8499999999999996</v>
      </c>
      <c r="L590" s="10">
        <v>5.31</v>
      </c>
      <c r="M590">
        <v>1</v>
      </c>
      <c r="N590" t="s">
        <v>81</v>
      </c>
      <c r="O590">
        <v>1</v>
      </c>
      <c r="P590" s="10">
        <v>-4.3099999999999996</v>
      </c>
      <c r="Q590" t="s">
        <v>81</v>
      </c>
      <c r="R590">
        <v>-4.3099999999999996</v>
      </c>
      <c r="S590" s="10">
        <v>5.03</v>
      </c>
      <c r="T590" s="10">
        <v>1</v>
      </c>
      <c r="U590" t="s">
        <v>81</v>
      </c>
      <c r="V590">
        <v>1</v>
      </c>
      <c r="W590" s="10">
        <v>-4.03</v>
      </c>
      <c r="X590" s="10" t="s">
        <v>81</v>
      </c>
      <c r="Y590" s="10">
        <v>-4.03</v>
      </c>
    </row>
    <row r="591" spans="1:25">
      <c r="A591" s="14">
        <v>43855.291666665253</v>
      </c>
      <c r="B591" s="9" t="s">
        <v>82</v>
      </c>
      <c r="C591" s="9" t="s">
        <v>82</v>
      </c>
      <c r="D591" s="9" t="s">
        <v>80</v>
      </c>
      <c r="E591" s="10">
        <v>4.8499999999999996</v>
      </c>
      <c r="F591">
        <v>16</v>
      </c>
      <c r="G591" t="s">
        <v>81</v>
      </c>
      <c r="H591">
        <v>16</v>
      </c>
      <c r="I591" s="10">
        <v>11.15</v>
      </c>
      <c r="J591" t="s">
        <v>81</v>
      </c>
      <c r="K591">
        <v>11.15</v>
      </c>
      <c r="L591" s="10">
        <v>5.31</v>
      </c>
      <c r="M591">
        <v>16</v>
      </c>
      <c r="N591" t="s">
        <v>81</v>
      </c>
      <c r="O591">
        <v>16</v>
      </c>
      <c r="P591" s="10">
        <v>10.690000000000001</v>
      </c>
      <c r="Q591" t="s">
        <v>81</v>
      </c>
      <c r="R591">
        <v>10.690000000000001</v>
      </c>
      <c r="S591" s="10">
        <v>5.03</v>
      </c>
      <c r="T591" s="10">
        <v>16</v>
      </c>
      <c r="U591" t="s">
        <v>81</v>
      </c>
      <c r="V591">
        <v>16</v>
      </c>
      <c r="W591" s="10">
        <v>10.969999999999999</v>
      </c>
      <c r="X591" s="10" t="s">
        <v>81</v>
      </c>
      <c r="Y591" s="10">
        <v>10.969999999999999</v>
      </c>
    </row>
    <row r="592" spans="1:25">
      <c r="A592" s="14">
        <v>43855.333333331917</v>
      </c>
      <c r="B592" s="9" t="s">
        <v>82</v>
      </c>
      <c r="C592" s="9" t="s">
        <v>82</v>
      </c>
      <c r="D592" s="9" t="s">
        <v>80</v>
      </c>
      <c r="E592" s="10">
        <v>4.8499999999999996</v>
      </c>
      <c r="F592">
        <v>1</v>
      </c>
      <c r="G592" t="s">
        <v>81</v>
      </c>
      <c r="H592">
        <v>1</v>
      </c>
      <c r="I592" s="10">
        <v>-3.8499999999999996</v>
      </c>
      <c r="J592" t="s">
        <v>81</v>
      </c>
      <c r="K592">
        <v>-3.8499999999999996</v>
      </c>
      <c r="L592" s="10">
        <v>5.31</v>
      </c>
      <c r="M592">
        <v>1</v>
      </c>
      <c r="N592" t="s">
        <v>81</v>
      </c>
      <c r="O592">
        <v>1</v>
      </c>
      <c r="P592" s="10">
        <v>-4.3099999999999996</v>
      </c>
      <c r="Q592" t="s">
        <v>81</v>
      </c>
      <c r="R592">
        <v>-4.3099999999999996</v>
      </c>
      <c r="S592" s="10">
        <v>5.03</v>
      </c>
      <c r="T592" s="10">
        <v>1</v>
      </c>
      <c r="U592" t="s">
        <v>81</v>
      </c>
      <c r="V592">
        <v>1</v>
      </c>
      <c r="W592" s="10">
        <v>-4.03</v>
      </c>
      <c r="X592" s="10" t="s">
        <v>81</v>
      </c>
      <c r="Y592" s="10">
        <v>-4.03</v>
      </c>
    </row>
    <row r="593" spans="1:25">
      <c r="A593" s="14">
        <v>43855.374999998581</v>
      </c>
      <c r="B593" s="9" t="s">
        <v>82</v>
      </c>
      <c r="C593" s="9" t="s">
        <v>82</v>
      </c>
      <c r="D593" s="9" t="s">
        <v>80</v>
      </c>
      <c r="E593" s="10">
        <v>4.8499999999999996</v>
      </c>
      <c r="F593">
        <v>1</v>
      </c>
      <c r="G593" t="s">
        <v>81</v>
      </c>
      <c r="H593">
        <v>1</v>
      </c>
      <c r="I593" s="10">
        <v>-3.8499999999999996</v>
      </c>
      <c r="J593" t="s">
        <v>81</v>
      </c>
      <c r="K593">
        <v>-3.8499999999999996</v>
      </c>
      <c r="L593" s="10">
        <v>5.31</v>
      </c>
      <c r="M593">
        <v>1</v>
      </c>
      <c r="N593" t="s">
        <v>81</v>
      </c>
      <c r="O593">
        <v>1</v>
      </c>
      <c r="P593" s="10">
        <v>-4.3099999999999996</v>
      </c>
      <c r="Q593" t="s">
        <v>81</v>
      </c>
      <c r="R593">
        <v>-4.3099999999999996</v>
      </c>
      <c r="S593" s="10">
        <v>5.03</v>
      </c>
      <c r="T593" s="10">
        <v>1</v>
      </c>
      <c r="U593" t="s">
        <v>81</v>
      </c>
      <c r="V593">
        <v>1</v>
      </c>
      <c r="W593" s="10">
        <v>-4.03</v>
      </c>
      <c r="X593" s="10" t="s">
        <v>81</v>
      </c>
      <c r="Y593" s="10">
        <v>-4.03</v>
      </c>
    </row>
    <row r="594" spans="1:25">
      <c r="A594" s="14">
        <v>43855.416666665245</v>
      </c>
      <c r="B594" s="9" t="s">
        <v>82</v>
      </c>
      <c r="C594" s="9" t="s">
        <v>82</v>
      </c>
      <c r="D594" s="9" t="s">
        <v>80</v>
      </c>
      <c r="E594" s="10">
        <v>4.8499999999999996</v>
      </c>
      <c r="F594">
        <v>17</v>
      </c>
      <c r="G594" t="s">
        <v>81</v>
      </c>
      <c r="H594">
        <v>17</v>
      </c>
      <c r="I594" s="10">
        <v>12.15</v>
      </c>
      <c r="J594" t="s">
        <v>81</v>
      </c>
      <c r="K594">
        <v>12.15</v>
      </c>
      <c r="L594" s="10">
        <v>5.31</v>
      </c>
      <c r="M594">
        <v>17</v>
      </c>
      <c r="N594" t="s">
        <v>81</v>
      </c>
      <c r="O594">
        <v>17</v>
      </c>
      <c r="P594" s="10">
        <v>11.690000000000001</v>
      </c>
      <c r="Q594" t="s">
        <v>81</v>
      </c>
      <c r="R594">
        <v>11.690000000000001</v>
      </c>
      <c r="S594" s="10">
        <v>5.03</v>
      </c>
      <c r="T594" s="10">
        <v>17</v>
      </c>
      <c r="U594" t="s">
        <v>81</v>
      </c>
      <c r="V594">
        <v>17</v>
      </c>
      <c r="W594" s="10">
        <v>11.969999999999999</v>
      </c>
      <c r="X594" s="10" t="s">
        <v>81</v>
      </c>
      <c r="Y594" s="10">
        <v>11.969999999999999</v>
      </c>
    </row>
    <row r="595" spans="1:25">
      <c r="A595" s="14">
        <v>43855.45833333191</v>
      </c>
      <c r="B595" s="9" t="s">
        <v>82</v>
      </c>
      <c r="C595" s="9" t="s">
        <v>82</v>
      </c>
      <c r="D595" s="9" t="s">
        <v>80</v>
      </c>
      <c r="E595" s="10">
        <v>4.8499999999999996</v>
      </c>
      <c r="F595">
        <v>17.11</v>
      </c>
      <c r="G595" t="s">
        <v>81</v>
      </c>
      <c r="H595">
        <v>17.11</v>
      </c>
      <c r="I595" s="10">
        <v>12.26</v>
      </c>
      <c r="J595" t="s">
        <v>81</v>
      </c>
      <c r="K595">
        <v>12.26</v>
      </c>
      <c r="L595" s="10">
        <v>5.31</v>
      </c>
      <c r="M595">
        <v>17.11</v>
      </c>
      <c r="N595" t="s">
        <v>81</v>
      </c>
      <c r="O595">
        <v>17.11</v>
      </c>
      <c r="P595" s="10">
        <v>11.8</v>
      </c>
      <c r="Q595" t="s">
        <v>81</v>
      </c>
      <c r="R595">
        <v>11.8</v>
      </c>
      <c r="S595" s="10">
        <v>5.03</v>
      </c>
      <c r="T595" s="10">
        <v>17.11</v>
      </c>
      <c r="U595" t="s">
        <v>81</v>
      </c>
      <c r="V595">
        <v>17.11</v>
      </c>
      <c r="W595" s="10">
        <v>12.079999999999998</v>
      </c>
      <c r="X595" s="10" t="s">
        <v>81</v>
      </c>
      <c r="Y595" s="10">
        <v>12.079999999999998</v>
      </c>
    </row>
    <row r="596" spans="1:25">
      <c r="A596" s="14">
        <v>43855.499999998574</v>
      </c>
      <c r="B596" s="9" t="s">
        <v>82</v>
      </c>
      <c r="C596" s="9" t="s">
        <v>82</v>
      </c>
      <c r="D596" s="9" t="s">
        <v>80</v>
      </c>
      <c r="E596" s="10">
        <v>4.8499999999999996</v>
      </c>
      <c r="F596">
        <v>17.600000000000001</v>
      </c>
      <c r="G596" t="s">
        <v>81</v>
      </c>
      <c r="H596">
        <v>17.600000000000001</v>
      </c>
      <c r="I596" s="10">
        <v>12.750000000000002</v>
      </c>
      <c r="J596" t="s">
        <v>81</v>
      </c>
      <c r="K596">
        <v>12.750000000000002</v>
      </c>
      <c r="L596" s="10">
        <v>5.31</v>
      </c>
      <c r="M596">
        <v>17.600000000000001</v>
      </c>
      <c r="N596" t="s">
        <v>81</v>
      </c>
      <c r="O596">
        <v>17.600000000000001</v>
      </c>
      <c r="P596" s="10">
        <v>12.290000000000003</v>
      </c>
      <c r="Q596" t="s">
        <v>81</v>
      </c>
      <c r="R596">
        <v>12.290000000000003</v>
      </c>
      <c r="S596" s="10">
        <v>5.03</v>
      </c>
      <c r="T596" s="10">
        <v>17.600000000000001</v>
      </c>
      <c r="U596" t="s">
        <v>81</v>
      </c>
      <c r="V596">
        <v>17.600000000000001</v>
      </c>
      <c r="W596" s="10">
        <v>12.57</v>
      </c>
      <c r="X596" s="10" t="s">
        <v>81</v>
      </c>
      <c r="Y596" s="10">
        <v>12.57</v>
      </c>
    </row>
    <row r="597" spans="1:25">
      <c r="A597" s="14">
        <v>43855.541666665238</v>
      </c>
      <c r="B597" s="9" t="s">
        <v>82</v>
      </c>
      <c r="C597" s="9" t="s">
        <v>82</v>
      </c>
      <c r="D597" s="9" t="s">
        <v>80</v>
      </c>
      <c r="E597" s="10">
        <v>4.8499999999999996</v>
      </c>
      <c r="F597">
        <v>1</v>
      </c>
      <c r="G597" t="s">
        <v>81</v>
      </c>
      <c r="H597">
        <v>1</v>
      </c>
      <c r="I597" s="10">
        <v>-3.8499999999999996</v>
      </c>
      <c r="J597" t="s">
        <v>81</v>
      </c>
      <c r="K597">
        <v>-3.8499999999999996</v>
      </c>
      <c r="L597" s="10">
        <v>5.31</v>
      </c>
      <c r="M597">
        <v>1</v>
      </c>
      <c r="N597" t="s">
        <v>81</v>
      </c>
      <c r="O597">
        <v>1</v>
      </c>
      <c r="P597" s="10">
        <v>-4.3099999999999996</v>
      </c>
      <c r="Q597" t="s">
        <v>81</v>
      </c>
      <c r="R597">
        <v>-4.3099999999999996</v>
      </c>
      <c r="S597" s="10">
        <v>5.03</v>
      </c>
      <c r="T597" s="10">
        <v>1</v>
      </c>
      <c r="U597" t="s">
        <v>81</v>
      </c>
      <c r="V597">
        <v>1</v>
      </c>
      <c r="W597" s="10">
        <v>-4.03</v>
      </c>
      <c r="X597" s="10" t="s">
        <v>81</v>
      </c>
      <c r="Y597" s="10">
        <v>-4.03</v>
      </c>
    </row>
    <row r="598" spans="1:25">
      <c r="A598" s="14">
        <v>43855.583333331902</v>
      </c>
      <c r="B598" s="9" t="s">
        <v>82</v>
      </c>
      <c r="C598" s="9" t="s">
        <v>82</v>
      </c>
      <c r="D598" s="9" t="s">
        <v>80</v>
      </c>
      <c r="E598" s="10">
        <v>4.8499999999999996</v>
      </c>
      <c r="F598">
        <v>18.2</v>
      </c>
      <c r="G598" t="s">
        <v>81</v>
      </c>
      <c r="H598">
        <v>18.2</v>
      </c>
      <c r="I598" s="10">
        <v>13.35</v>
      </c>
      <c r="J598" t="s">
        <v>81</v>
      </c>
      <c r="K598">
        <v>13.35</v>
      </c>
      <c r="L598" s="10">
        <v>5.31</v>
      </c>
      <c r="M598">
        <v>18.2</v>
      </c>
      <c r="N598" t="s">
        <v>81</v>
      </c>
      <c r="O598">
        <v>18.2</v>
      </c>
      <c r="P598" s="10">
        <v>12.89</v>
      </c>
      <c r="Q598" t="s">
        <v>81</v>
      </c>
      <c r="R598">
        <v>12.89</v>
      </c>
      <c r="S598" s="10">
        <v>5.03</v>
      </c>
      <c r="T598" s="10">
        <v>18.2</v>
      </c>
      <c r="U598" t="s">
        <v>81</v>
      </c>
      <c r="V598">
        <v>18.2</v>
      </c>
      <c r="W598" s="10">
        <v>13.169999999999998</v>
      </c>
      <c r="X598" s="10" t="s">
        <v>81</v>
      </c>
      <c r="Y598" s="10">
        <v>13.169999999999998</v>
      </c>
    </row>
    <row r="599" spans="1:25">
      <c r="A599" s="14">
        <v>43855.624999998567</v>
      </c>
      <c r="B599" s="9" t="s">
        <v>82</v>
      </c>
      <c r="C599" s="9" t="s">
        <v>82</v>
      </c>
      <c r="D599" s="9" t="s">
        <v>80</v>
      </c>
      <c r="E599" s="10">
        <v>4.8499999999999996</v>
      </c>
      <c r="F599">
        <v>1</v>
      </c>
      <c r="G599" t="s">
        <v>81</v>
      </c>
      <c r="H599">
        <v>1</v>
      </c>
      <c r="I599" s="10">
        <v>-3.8499999999999996</v>
      </c>
      <c r="J599" t="s">
        <v>81</v>
      </c>
      <c r="K599">
        <v>-3.8499999999999996</v>
      </c>
      <c r="L599" s="10">
        <v>5.31</v>
      </c>
      <c r="M599">
        <v>1</v>
      </c>
      <c r="N599" t="s">
        <v>81</v>
      </c>
      <c r="O599">
        <v>1</v>
      </c>
      <c r="P599" s="10">
        <v>-4.3099999999999996</v>
      </c>
      <c r="Q599" t="s">
        <v>81</v>
      </c>
      <c r="R599">
        <v>-4.3099999999999996</v>
      </c>
      <c r="S599" s="10">
        <v>5.03</v>
      </c>
      <c r="T599" s="10">
        <v>1</v>
      </c>
      <c r="U599" t="s">
        <v>81</v>
      </c>
      <c r="V599">
        <v>1</v>
      </c>
      <c r="W599" s="10">
        <v>-4.03</v>
      </c>
      <c r="X599" s="10" t="s">
        <v>81</v>
      </c>
      <c r="Y599" s="10">
        <v>-4.03</v>
      </c>
    </row>
    <row r="600" spans="1:25">
      <c r="A600" s="14">
        <v>43855.666666665231</v>
      </c>
      <c r="B600" s="9" t="s">
        <v>82</v>
      </c>
      <c r="C600" s="9" t="s">
        <v>82</v>
      </c>
      <c r="D600" s="9" t="s">
        <v>80</v>
      </c>
      <c r="E600" s="10">
        <v>4.8499999999999996</v>
      </c>
      <c r="F600">
        <v>17.11</v>
      </c>
      <c r="G600" t="s">
        <v>81</v>
      </c>
      <c r="H600">
        <v>17.11</v>
      </c>
      <c r="I600" s="10">
        <v>12.26</v>
      </c>
      <c r="J600" t="s">
        <v>81</v>
      </c>
      <c r="K600">
        <v>12.26</v>
      </c>
      <c r="L600" s="10">
        <v>5.31</v>
      </c>
      <c r="M600">
        <v>17.11</v>
      </c>
      <c r="N600" t="s">
        <v>81</v>
      </c>
      <c r="O600">
        <v>17.11</v>
      </c>
      <c r="P600" s="10">
        <v>11.8</v>
      </c>
      <c r="Q600" t="s">
        <v>81</v>
      </c>
      <c r="R600">
        <v>11.8</v>
      </c>
      <c r="S600" s="10">
        <v>5.03</v>
      </c>
      <c r="T600" s="10">
        <v>17.11</v>
      </c>
      <c r="U600" t="s">
        <v>81</v>
      </c>
      <c r="V600">
        <v>17.11</v>
      </c>
      <c r="W600" s="10">
        <v>12.079999999999998</v>
      </c>
      <c r="X600" s="10" t="s">
        <v>81</v>
      </c>
      <c r="Y600" s="10">
        <v>12.079999999999998</v>
      </c>
    </row>
    <row r="601" spans="1:25">
      <c r="A601" s="14">
        <v>43855.708333331895</v>
      </c>
      <c r="B601" s="9" t="s">
        <v>82</v>
      </c>
      <c r="C601" s="9" t="s">
        <v>82</v>
      </c>
      <c r="D601" s="9" t="s">
        <v>80</v>
      </c>
      <c r="E601" s="10">
        <v>4.8499999999999996</v>
      </c>
      <c r="F601">
        <v>17.11</v>
      </c>
      <c r="G601" t="s">
        <v>81</v>
      </c>
      <c r="H601">
        <v>17.11</v>
      </c>
      <c r="I601" s="10">
        <v>12.26</v>
      </c>
      <c r="J601" t="s">
        <v>81</v>
      </c>
      <c r="K601">
        <v>12.26</v>
      </c>
      <c r="L601" s="10">
        <v>5.31</v>
      </c>
      <c r="M601">
        <v>17.11</v>
      </c>
      <c r="N601" t="s">
        <v>81</v>
      </c>
      <c r="O601">
        <v>17.11</v>
      </c>
      <c r="P601" s="10">
        <v>11.8</v>
      </c>
      <c r="Q601" t="s">
        <v>81</v>
      </c>
      <c r="R601">
        <v>11.8</v>
      </c>
      <c r="S601" s="10">
        <v>5.03</v>
      </c>
      <c r="T601" s="10">
        <v>17.11</v>
      </c>
      <c r="U601" t="s">
        <v>81</v>
      </c>
      <c r="V601">
        <v>17.11</v>
      </c>
      <c r="W601" s="10">
        <v>12.079999999999998</v>
      </c>
      <c r="X601" s="10" t="s">
        <v>81</v>
      </c>
      <c r="Y601" s="10">
        <v>12.079999999999998</v>
      </c>
    </row>
    <row r="602" spans="1:25">
      <c r="A602" s="14">
        <v>43855.749999998559</v>
      </c>
      <c r="B602" s="9" t="s">
        <v>79</v>
      </c>
      <c r="C602" s="9" t="s">
        <v>79</v>
      </c>
      <c r="D602" s="9" t="s">
        <v>80</v>
      </c>
      <c r="E602" s="10">
        <v>4.8499999999999996</v>
      </c>
      <c r="F602">
        <v>50</v>
      </c>
      <c r="G602">
        <v>50</v>
      </c>
      <c r="H602" t="s">
        <v>81</v>
      </c>
      <c r="I602" s="10">
        <v>54.85</v>
      </c>
      <c r="J602">
        <v>54.85</v>
      </c>
      <c r="K602" t="s">
        <v>81</v>
      </c>
      <c r="L602" s="10">
        <v>5.31</v>
      </c>
      <c r="M602">
        <v>50</v>
      </c>
      <c r="N602">
        <v>50</v>
      </c>
      <c r="O602" t="s">
        <v>81</v>
      </c>
      <c r="P602" s="10">
        <v>55.31</v>
      </c>
      <c r="Q602">
        <v>55.31</v>
      </c>
      <c r="R602" t="s">
        <v>81</v>
      </c>
      <c r="S602" s="10">
        <v>5.03</v>
      </c>
      <c r="T602" s="10">
        <v>50</v>
      </c>
      <c r="U602">
        <v>50</v>
      </c>
      <c r="V602" t="s">
        <v>81</v>
      </c>
      <c r="W602" s="10">
        <v>55.03</v>
      </c>
      <c r="X602" s="10">
        <v>55.03</v>
      </c>
      <c r="Y602" s="10" t="s">
        <v>81</v>
      </c>
    </row>
    <row r="603" spans="1:25">
      <c r="A603" s="14">
        <v>43855.791666665224</v>
      </c>
      <c r="B603" s="9" t="s">
        <v>82</v>
      </c>
      <c r="C603" s="9" t="s">
        <v>82</v>
      </c>
      <c r="D603" s="9" t="s">
        <v>80</v>
      </c>
      <c r="E603" s="10">
        <v>4.8499999999999996</v>
      </c>
      <c r="F603">
        <v>1</v>
      </c>
      <c r="G603" t="s">
        <v>81</v>
      </c>
      <c r="H603">
        <v>1</v>
      </c>
      <c r="I603" s="10">
        <v>-3.8499999999999996</v>
      </c>
      <c r="J603" t="s">
        <v>81</v>
      </c>
      <c r="K603">
        <v>-3.8499999999999996</v>
      </c>
      <c r="L603" s="10">
        <v>5.31</v>
      </c>
      <c r="M603">
        <v>1</v>
      </c>
      <c r="N603" t="s">
        <v>81</v>
      </c>
      <c r="O603">
        <v>1</v>
      </c>
      <c r="P603" s="10">
        <v>-4.3099999999999996</v>
      </c>
      <c r="Q603" t="s">
        <v>81</v>
      </c>
      <c r="R603">
        <v>-4.3099999999999996</v>
      </c>
      <c r="S603" s="10">
        <v>5.03</v>
      </c>
      <c r="T603" s="10">
        <v>1</v>
      </c>
      <c r="U603" t="s">
        <v>81</v>
      </c>
      <c r="V603">
        <v>1</v>
      </c>
      <c r="W603" s="10">
        <v>-4.03</v>
      </c>
      <c r="X603" s="10" t="s">
        <v>81</v>
      </c>
      <c r="Y603" s="10">
        <v>-4.03</v>
      </c>
    </row>
    <row r="604" spans="1:25">
      <c r="A604" s="14">
        <v>43855.833333331888</v>
      </c>
      <c r="B604" s="9" t="s">
        <v>82</v>
      </c>
      <c r="C604" s="9" t="s">
        <v>82</v>
      </c>
      <c r="D604" s="9" t="s">
        <v>83</v>
      </c>
      <c r="E604" s="10">
        <v>4.8499999999999996</v>
      </c>
      <c r="F604">
        <v>40.5</v>
      </c>
      <c r="G604" t="s">
        <v>81</v>
      </c>
      <c r="H604">
        <v>40.5</v>
      </c>
      <c r="I604" s="10">
        <v>35.65</v>
      </c>
      <c r="J604" t="s">
        <v>81</v>
      </c>
      <c r="K604">
        <v>35.65</v>
      </c>
      <c r="L604" s="10">
        <v>5.31</v>
      </c>
      <c r="M604">
        <v>36.4</v>
      </c>
      <c r="N604" t="s">
        <v>81</v>
      </c>
      <c r="O604">
        <v>36.4</v>
      </c>
      <c r="P604" s="10">
        <v>31.09</v>
      </c>
      <c r="Q604" t="s">
        <v>81</v>
      </c>
      <c r="R604">
        <v>31.09</v>
      </c>
      <c r="S604" s="10">
        <v>5.03</v>
      </c>
      <c r="T604" s="10">
        <v>27.79</v>
      </c>
      <c r="U604" t="s">
        <v>81</v>
      </c>
      <c r="V604">
        <v>27.79</v>
      </c>
      <c r="W604" s="10">
        <v>22.759999999999998</v>
      </c>
      <c r="X604" s="10" t="s">
        <v>81</v>
      </c>
      <c r="Y604" s="10">
        <v>22.759999999999998</v>
      </c>
    </row>
    <row r="605" spans="1:25">
      <c r="A605" s="14">
        <v>43855.874999998552</v>
      </c>
      <c r="B605" s="9" t="s">
        <v>82</v>
      </c>
      <c r="C605" s="9" t="s">
        <v>82</v>
      </c>
      <c r="D605" s="9" t="s">
        <v>80</v>
      </c>
      <c r="E605" s="10">
        <v>4.8499999999999996</v>
      </c>
      <c r="F605">
        <v>1</v>
      </c>
      <c r="G605" t="s">
        <v>81</v>
      </c>
      <c r="H605">
        <v>1</v>
      </c>
      <c r="I605" s="10">
        <v>-3.8499999999999996</v>
      </c>
      <c r="J605" t="s">
        <v>81</v>
      </c>
      <c r="K605">
        <v>-3.8499999999999996</v>
      </c>
      <c r="L605" s="10">
        <v>5.31</v>
      </c>
      <c r="M605">
        <v>1</v>
      </c>
      <c r="N605" t="s">
        <v>81</v>
      </c>
      <c r="O605">
        <v>1</v>
      </c>
      <c r="P605" s="10">
        <v>-4.3099999999999996</v>
      </c>
      <c r="Q605" t="s">
        <v>81</v>
      </c>
      <c r="R605">
        <v>-4.3099999999999996</v>
      </c>
      <c r="S605" s="10">
        <v>5.03</v>
      </c>
      <c r="T605" s="10">
        <v>1</v>
      </c>
      <c r="U605" t="s">
        <v>81</v>
      </c>
      <c r="V605">
        <v>1</v>
      </c>
      <c r="W605" s="10">
        <v>-4.03</v>
      </c>
      <c r="X605" s="10" t="s">
        <v>81</v>
      </c>
      <c r="Y605" s="10">
        <v>-4.03</v>
      </c>
    </row>
    <row r="606" spans="1:25">
      <c r="A606" s="14">
        <v>43855.916666665216</v>
      </c>
      <c r="B606" s="9" t="s">
        <v>82</v>
      </c>
      <c r="C606" s="9" t="s">
        <v>82</v>
      </c>
      <c r="D606" s="9" t="s">
        <v>83</v>
      </c>
      <c r="E606" s="10">
        <v>4.8499999999999996</v>
      </c>
      <c r="F606">
        <v>1</v>
      </c>
      <c r="G606" t="s">
        <v>81</v>
      </c>
      <c r="H606">
        <v>1</v>
      </c>
      <c r="I606" s="10">
        <v>-3.8499999999999996</v>
      </c>
      <c r="J606" t="s">
        <v>81</v>
      </c>
      <c r="K606">
        <v>-3.8499999999999996</v>
      </c>
      <c r="L606" s="10">
        <v>5.31</v>
      </c>
      <c r="M606">
        <v>15.5</v>
      </c>
      <c r="N606" t="s">
        <v>81</v>
      </c>
      <c r="O606">
        <v>15.5</v>
      </c>
      <c r="P606" s="10">
        <v>10.190000000000001</v>
      </c>
      <c r="Q606" t="s">
        <v>81</v>
      </c>
      <c r="R606">
        <v>10.190000000000001</v>
      </c>
      <c r="S606" s="10">
        <v>5.03</v>
      </c>
      <c r="T606" s="10">
        <v>21.34</v>
      </c>
      <c r="U606" t="s">
        <v>81</v>
      </c>
      <c r="V606">
        <v>21.34</v>
      </c>
      <c r="W606" s="10">
        <v>16.309999999999999</v>
      </c>
      <c r="X606" s="10" t="s">
        <v>81</v>
      </c>
      <c r="Y606" s="10">
        <v>16.309999999999999</v>
      </c>
    </row>
    <row r="607" spans="1:25">
      <c r="A607" s="14">
        <v>43855.958333331881</v>
      </c>
      <c r="B607" s="9" t="s">
        <v>82</v>
      </c>
      <c r="C607" s="9" t="s">
        <v>82</v>
      </c>
      <c r="D607" s="9" t="s">
        <v>83</v>
      </c>
      <c r="E607" s="10">
        <v>4.8499999999999996</v>
      </c>
      <c r="F607">
        <v>1</v>
      </c>
      <c r="G607" t="s">
        <v>81</v>
      </c>
      <c r="H607">
        <v>1</v>
      </c>
      <c r="I607" s="10">
        <v>-3.8499999999999996</v>
      </c>
      <c r="J607" t="s">
        <v>81</v>
      </c>
      <c r="K607">
        <v>-3.8499999999999996</v>
      </c>
      <c r="L607" s="10">
        <v>5.31</v>
      </c>
      <c r="M607">
        <v>15.5</v>
      </c>
      <c r="N607" t="s">
        <v>81</v>
      </c>
      <c r="O607">
        <v>15.5</v>
      </c>
      <c r="P607" s="10">
        <v>10.190000000000001</v>
      </c>
      <c r="Q607" t="s">
        <v>81</v>
      </c>
      <c r="R607">
        <v>10.190000000000001</v>
      </c>
      <c r="S607" s="10">
        <v>5.03</v>
      </c>
      <c r="T607" s="10">
        <v>21.02</v>
      </c>
      <c r="U607" t="s">
        <v>81</v>
      </c>
      <c r="V607">
        <v>21.02</v>
      </c>
      <c r="W607" s="10">
        <v>15.989999999999998</v>
      </c>
      <c r="X607" s="10" t="s">
        <v>81</v>
      </c>
      <c r="Y607" s="10">
        <v>15.989999999999998</v>
      </c>
    </row>
    <row r="608" spans="1:25">
      <c r="A608" s="14">
        <v>43855.999999998545</v>
      </c>
      <c r="B608" s="9" t="s">
        <v>79</v>
      </c>
      <c r="C608" s="9" t="s">
        <v>79</v>
      </c>
      <c r="D608" s="9" t="s">
        <v>80</v>
      </c>
      <c r="E608" s="10">
        <v>4.8499999999999996</v>
      </c>
      <c r="F608">
        <v>50</v>
      </c>
      <c r="G608">
        <v>50</v>
      </c>
      <c r="H608" t="s">
        <v>81</v>
      </c>
      <c r="I608" s="10">
        <v>54.85</v>
      </c>
      <c r="J608">
        <v>54.85</v>
      </c>
      <c r="K608" t="s">
        <v>81</v>
      </c>
      <c r="L608" s="10">
        <v>5.31</v>
      </c>
      <c r="M608">
        <v>50</v>
      </c>
      <c r="N608">
        <v>50</v>
      </c>
      <c r="O608" t="s">
        <v>81</v>
      </c>
      <c r="P608" s="10">
        <v>55.31</v>
      </c>
      <c r="Q608">
        <v>55.31</v>
      </c>
      <c r="R608" t="s">
        <v>81</v>
      </c>
      <c r="S608" s="10">
        <v>5.03</v>
      </c>
      <c r="T608" s="10">
        <v>50</v>
      </c>
      <c r="U608">
        <v>50</v>
      </c>
      <c r="V608" t="s">
        <v>81</v>
      </c>
      <c r="W608" s="10">
        <v>55.03</v>
      </c>
      <c r="X608" s="10">
        <v>55.03</v>
      </c>
      <c r="Y608" s="10" t="s">
        <v>81</v>
      </c>
    </row>
    <row r="609" spans="1:25">
      <c r="A609" s="14">
        <v>43856.041666665209</v>
      </c>
      <c r="B609" s="9" t="s">
        <v>79</v>
      </c>
      <c r="C609" s="9" t="s">
        <v>79</v>
      </c>
      <c r="D609" s="9" t="s">
        <v>80</v>
      </c>
      <c r="E609" s="10">
        <v>4.8499999999999996</v>
      </c>
      <c r="F609">
        <v>76.2</v>
      </c>
      <c r="G609">
        <v>76.2</v>
      </c>
      <c r="H609" t="s">
        <v>81</v>
      </c>
      <c r="I609" s="10">
        <v>81.05</v>
      </c>
      <c r="J609">
        <v>81.05</v>
      </c>
      <c r="K609" t="s">
        <v>81</v>
      </c>
      <c r="L609" s="10">
        <v>5.31</v>
      </c>
      <c r="M609">
        <v>76.2</v>
      </c>
      <c r="N609">
        <v>76.2</v>
      </c>
      <c r="O609" t="s">
        <v>81</v>
      </c>
      <c r="P609" s="10">
        <v>81.510000000000005</v>
      </c>
      <c r="Q609">
        <v>81.510000000000005</v>
      </c>
      <c r="R609" t="s">
        <v>81</v>
      </c>
      <c r="S609" s="10">
        <v>5.03</v>
      </c>
      <c r="T609" s="10">
        <v>76.2</v>
      </c>
      <c r="U609">
        <v>76.2</v>
      </c>
      <c r="V609" t="s">
        <v>81</v>
      </c>
      <c r="W609" s="10">
        <v>81.23</v>
      </c>
      <c r="X609" s="10">
        <v>81.23</v>
      </c>
      <c r="Y609" s="10" t="s">
        <v>81</v>
      </c>
    </row>
    <row r="610" spans="1:25">
      <c r="A610" s="14">
        <v>43856.083333331873</v>
      </c>
      <c r="B610" s="9" t="s">
        <v>79</v>
      </c>
      <c r="C610" s="9" t="s">
        <v>82</v>
      </c>
      <c r="D610" s="9" t="s">
        <v>80</v>
      </c>
      <c r="E610" s="10">
        <v>4.8499999999999996</v>
      </c>
      <c r="F610">
        <v>56.2</v>
      </c>
      <c r="G610">
        <v>56.2</v>
      </c>
      <c r="H610" t="s">
        <v>81</v>
      </c>
      <c r="I610" s="10">
        <v>61.050000000000004</v>
      </c>
      <c r="J610">
        <v>61.050000000000004</v>
      </c>
      <c r="K610" t="s">
        <v>81</v>
      </c>
      <c r="L610" s="10">
        <v>5.31</v>
      </c>
      <c r="M610">
        <v>56.2</v>
      </c>
      <c r="N610">
        <v>56.2</v>
      </c>
      <c r="O610" t="s">
        <v>81</v>
      </c>
      <c r="P610" s="10">
        <v>61.510000000000005</v>
      </c>
      <c r="Q610">
        <v>61.510000000000005</v>
      </c>
      <c r="R610" t="s">
        <v>81</v>
      </c>
      <c r="S610" s="10">
        <v>5.03</v>
      </c>
      <c r="T610" s="10">
        <v>18.940000000000001</v>
      </c>
      <c r="U610" t="s">
        <v>81</v>
      </c>
      <c r="V610">
        <v>18.940000000000001</v>
      </c>
      <c r="W610" s="10">
        <v>13.91</v>
      </c>
      <c r="X610" s="10" t="s">
        <v>81</v>
      </c>
      <c r="Y610" s="10">
        <v>13.91</v>
      </c>
    </row>
    <row r="611" spans="1:25">
      <c r="A611" s="14">
        <v>43856.124999998538</v>
      </c>
      <c r="B611" s="9" t="s">
        <v>82</v>
      </c>
      <c r="C611" s="9" t="s">
        <v>82</v>
      </c>
      <c r="D611" s="9" t="s">
        <v>83</v>
      </c>
      <c r="E611" s="10">
        <v>4.8499999999999996</v>
      </c>
      <c r="F611">
        <v>-0.76</v>
      </c>
      <c r="G611" t="s">
        <v>81</v>
      </c>
      <c r="H611">
        <v>-0.76</v>
      </c>
      <c r="I611" s="10">
        <v>-5.6099999999999994</v>
      </c>
      <c r="J611" t="s">
        <v>81</v>
      </c>
      <c r="K611">
        <v>-5.6099999999999994</v>
      </c>
      <c r="L611" s="10">
        <v>5.31</v>
      </c>
      <c r="M611">
        <v>14.62</v>
      </c>
      <c r="N611" t="s">
        <v>81</v>
      </c>
      <c r="O611">
        <v>14.62</v>
      </c>
      <c r="P611" s="10">
        <v>9.3099999999999987</v>
      </c>
      <c r="Q611" t="s">
        <v>81</v>
      </c>
      <c r="R611">
        <v>9.3099999999999987</v>
      </c>
      <c r="S611" s="10">
        <v>5.03</v>
      </c>
      <c r="T611" s="10">
        <v>18.600000000000001</v>
      </c>
      <c r="U611" t="s">
        <v>81</v>
      </c>
      <c r="V611">
        <v>18.600000000000001</v>
      </c>
      <c r="W611" s="10">
        <v>13.57</v>
      </c>
      <c r="X611" s="10" t="s">
        <v>81</v>
      </c>
      <c r="Y611" s="10">
        <v>13.57</v>
      </c>
    </row>
    <row r="612" spans="1:25">
      <c r="A612" s="14">
        <v>43856.166666665202</v>
      </c>
      <c r="B612" s="9" t="s">
        <v>82</v>
      </c>
      <c r="C612" s="9" t="s">
        <v>82</v>
      </c>
      <c r="D612" s="9" t="s">
        <v>80</v>
      </c>
      <c r="E612" s="10">
        <v>4.8499999999999996</v>
      </c>
      <c r="F612">
        <v>10.51</v>
      </c>
      <c r="G612" t="s">
        <v>81</v>
      </c>
      <c r="H612">
        <v>10.51</v>
      </c>
      <c r="I612" s="10">
        <v>5.66</v>
      </c>
      <c r="J612" t="s">
        <v>81</v>
      </c>
      <c r="K612">
        <v>5.66</v>
      </c>
      <c r="L612" s="10">
        <v>5.31</v>
      </c>
      <c r="M612">
        <v>10.51</v>
      </c>
      <c r="N612" t="s">
        <v>81</v>
      </c>
      <c r="O612">
        <v>10.51</v>
      </c>
      <c r="P612" s="10">
        <v>5.2</v>
      </c>
      <c r="Q612" t="s">
        <v>81</v>
      </c>
      <c r="R612">
        <v>5.2</v>
      </c>
      <c r="S612" s="10">
        <v>5.03</v>
      </c>
      <c r="T612" s="10">
        <v>10.51</v>
      </c>
      <c r="U612" t="s">
        <v>81</v>
      </c>
      <c r="V612">
        <v>10.51</v>
      </c>
      <c r="W612" s="10">
        <v>5.4799999999999995</v>
      </c>
      <c r="X612" s="10" t="s">
        <v>81</v>
      </c>
      <c r="Y612" s="10">
        <v>5.4799999999999995</v>
      </c>
    </row>
    <row r="613" spans="1:25">
      <c r="A613" s="14">
        <v>43856.208333331866</v>
      </c>
      <c r="B613" s="9" t="s">
        <v>82</v>
      </c>
      <c r="C613" s="9" t="s">
        <v>82</v>
      </c>
      <c r="D613" s="9" t="s">
        <v>80</v>
      </c>
      <c r="E613" s="10">
        <v>4.8499999999999996</v>
      </c>
      <c r="F613">
        <v>10.51</v>
      </c>
      <c r="G613" t="s">
        <v>81</v>
      </c>
      <c r="H613">
        <v>10.51</v>
      </c>
      <c r="I613" s="10">
        <v>5.66</v>
      </c>
      <c r="J613" t="s">
        <v>81</v>
      </c>
      <c r="K613">
        <v>5.66</v>
      </c>
      <c r="L613" s="10">
        <v>5.31</v>
      </c>
      <c r="M613">
        <v>10.51</v>
      </c>
      <c r="N613" t="s">
        <v>81</v>
      </c>
      <c r="O613">
        <v>10.51</v>
      </c>
      <c r="P613" s="10">
        <v>5.2</v>
      </c>
      <c r="Q613" t="s">
        <v>81</v>
      </c>
      <c r="R613">
        <v>5.2</v>
      </c>
      <c r="S613" s="10">
        <v>5.03</v>
      </c>
      <c r="T613" s="10">
        <v>10.51</v>
      </c>
      <c r="U613" t="s">
        <v>81</v>
      </c>
      <c r="V613">
        <v>10.51</v>
      </c>
      <c r="W613" s="10">
        <v>5.4799999999999995</v>
      </c>
      <c r="X613" s="10" t="s">
        <v>81</v>
      </c>
      <c r="Y613" s="10">
        <v>5.4799999999999995</v>
      </c>
    </row>
    <row r="614" spans="1:25">
      <c r="A614" s="14">
        <v>43856.24999999853</v>
      </c>
      <c r="B614" s="9" t="s">
        <v>82</v>
      </c>
      <c r="C614" s="9" t="s">
        <v>82</v>
      </c>
      <c r="D614" s="9" t="s">
        <v>80</v>
      </c>
      <c r="E614" s="10">
        <v>4.8499999999999996</v>
      </c>
      <c r="F614">
        <v>-0.76</v>
      </c>
      <c r="G614" t="s">
        <v>81</v>
      </c>
      <c r="H614">
        <v>-0.76</v>
      </c>
      <c r="I614" s="10">
        <v>-5.6099999999999994</v>
      </c>
      <c r="J614" t="s">
        <v>81</v>
      </c>
      <c r="K614">
        <v>-5.6099999999999994</v>
      </c>
      <c r="L614" s="10">
        <v>5.31</v>
      </c>
      <c r="M614">
        <v>-0.76</v>
      </c>
      <c r="N614" t="s">
        <v>81</v>
      </c>
      <c r="O614">
        <v>-0.76</v>
      </c>
      <c r="P614" s="10">
        <v>-6.0699999999999994</v>
      </c>
      <c r="Q614" t="s">
        <v>81</v>
      </c>
      <c r="R614">
        <v>-6.0699999999999994</v>
      </c>
      <c r="S614" s="10">
        <v>5.03</v>
      </c>
      <c r="T614" s="10">
        <v>-0.76</v>
      </c>
      <c r="U614" t="s">
        <v>81</v>
      </c>
      <c r="V614">
        <v>-0.76</v>
      </c>
      <c r="W614" s="10">
        <v>-5.79</v>
      </c>
      <c r="X614" s="10" t="s">
        <v>81</v>
      </c>
      <c r="Y614" s="10">
        <v>-5.79</v>
      </c>
    </row>
    <row r="615" spans="1:25">
      <c r="A615" s="14">
        <v>43856.291666665194</v>
      </c>
      <c r="B615" s="9" t="s">
        <v>82</v>
      </c>
      <c r="C615" s="9" t="s">
        <v>82</v>
      </c>
      <c r="D615" s="9" t="s">
        <v>80</v>
      </c>
      <c r="E615" s="10">
        <v>4.8499999999999996</v>
      </c>
      <c r="F615">
        <v>-0.76</v>
      </c>
      <c r="G615" t="s">
        <v>81</v>
      </c>
      <c r="H615">
        <v>-0.76</v>
      </c>
      <c r="I615" s="10">
        <v>-5.6099999999999994</v>
      </c>
      <c r="J615" t="s">
        <v>81</v>
      </c>
      <c r="K615">
        <v>-5.6099999999999994</v>
      </c>
      <c r="L615" s="10">
        <v>5.31</v>
      </c>
      <c r="M615">
        <v>-0.76</v>
      </c>
      <c r="N615" t="s">
        <v>81</v>
      </c>
      <c r="O615">
        <v>-0.76</v>
      </c>
      <c r="P615" s="10">
        <v>-6.0699999999999994</v>
      </c>
      <c r="Q615" t="s">
        <v>81</v>
      </c>
      <c r="R615">
        <v>-6.0699999999999994</v>
      </c>
      <c r="S615" s="10">
        <v>5.03</v>
      </c>
      <c r="T615" s="10">
        <v>-0.76</v>
      </c>
      <c r="U615" t="s">
        <v>81</v>
      </c>
      <c r="V615">
        <v>-0.76</v>
      </c>
      <c r="W615" s="10">
        <v>-5.79</v>
      </c>
      <c r="X615" s="10" t="s">
        <v>81</v>
      </c>
      <c r="Y615" s="10">
        <v>-5.79</v>
      </c>
    </row>
    <row r="616" spans="1:25">
      <c r="A616" s="14">
        <v>43856.333333331859</v>
      </c>
      <c r="B616" s="9" t="s">
        <v>82</v>
      </c>
      <c r="C616" s="9" t="s">
        <v>82</v>
      </c>
      <c r="D616" s="9" t="s">
        <v>80</v>
      </c>
      <c r="E616" s="10">
        <v>4.8499999999999996</v>
      </c>
      <c r="F616">
        <v>-0.76</v>
      </c>
      <c r="G616" t="s">
        <v>81</v>
      </c>
      <c r="H616">
        <v>-0.76</v>
      </c>
      <c r="I616" s="10">
        <v>-5.6099999999999994</v>
      </c>
      <c r="J616" t="s">
        <v>81</v>
      </c>
      <c r="K616">
        <v>-5.6099999999999994</v>
      </c>
      <c r="L616" s="10">
        <v>5.31</v>
      </c>
      <c r="M616">
        <v>-0.76</v>
      </c>
      <c r="N616" t="s">
        <v>81</v>
      </c>
      <c r="O616">
        <v>-0.76</v>
      </c>
      <c r="P616" s="10">
        <v>-6.0699999999999994</v>
      </c>
      <c r="Q616" t="s">
        <v>81</v>
      </c>
      <c r="R616">
        <v>-6.0699999999999994</v>
      </c>
      <c r="S616" s="10">
        <v>5.03</v>
      </c>
      <c r="T616" s="10">
        <v>-0.76</v>
      </c>
      <c r="U616" t="s">
        <v>81</v>
      </c>
      <c r="V616">
        <v>-0.76</v>
      </c>
      <c r="W616" s="10">
        <v>-5.79</v>
      </c>
      <c r="X616" s="10" t="s">
        <v>81</v>
      </c>
      <c r="Y616" s="10">
        <v>-5.79</v>
      </c>
    </row>
    <row r="617" spans="1:25">
      <c r="A617" s="14">
        <v>43856.374999998523</v>
      </c>
      <c r="B617" s="9" t="s">
        <v>82</v>
      </c>
      <c r="C617" s="9" t="s">
        <v>82</v>
      </c>
      <c r="D617" s="9" t="s">
        <v>80</v>
      </c>
      <c r="E617" s="10">
        <v>4.8499999999999996</v>
      </c>
      <c r="F617">
        <v>1</v>
      </c>
      <c r="G617" t="s">
        <v>81</v>
      </c>
      <c r="H617">
        <v>1</v>
      </c>
      <c r="I617" s="10">
        <v>-3.8499999999999996</v>
      </c>
      <c r="J617" t="s">
        <v>81</v>
      </c>
      <c r="K617">
        <v>-3.8499999999999996</v>
      </c>
      <c r="L617" s="10">
        <v>5.31</v>
      </c>
      <c r="M617">
        <v>1</v>
      </c>
      <c r="N617" t="s">
        <v>81</v>
      </c>
      <c r="O617">
        <v>1</v>
      </c>
      <c r="P617" s="10">
        <v>-4.3099999999999996</v>
      </c>
      <c r="Q617" t="s">
        <v>81</v>
      </c>
      <c r="R617">
        <v>-4.3099999999999996</v>
      </c>
      <c r="S617" s="10">
        <v>5.03</v>
      </c>
      <c r="T617" s="10">
        <v>1</v>
      </c>
      <c r="U617" t="s">
        <v>81</v>
      </c>
      <c r="V617">
        <v>1</v>
      </c>
      <c r="W617" s="10">
        <v>-4.03</v>
      </c>
      <c r="X617" s="10" t="s">
        <v>81</v>
      </c>
      <c r="Y617" s="10">
        <v>-4.03</v>
      </c>
    </row>
    <row r="618" spans="1:25">
      <c r="A618" s="14">
        <v>43856.416666665187</v>
      </c>
      <c r="B618" s="9" t="s">
        <v>82</v>
      </c>
      <c r="C618" s="9" t="s">
        <v>82</v>
      </c>
      <c r="D618" s="9" t="s">
        <v>80</v>
      </c>
      <c r="E618" s="10">
        <v>4.8499999999999996</v>
      </c>
      <c r="F618">
        <v>1</v>
      </c>
      <c r="G618" t="s">
        <v>81</v>
      </c>
      <c r="H618">
        <v>1</v>
      </c>
      <c r="I618" s="10">
        <v>-3.8499999999999996</v>
      </c>
      <c r="J618" t="s">
        <v>81</v>
      </c>
      <c r="K618">
        <v>-3.8499999999999996</v>
      </c>
      <c r="L618" s="10">
        <v>5.31</v>
      </c>
      <c r="M618">
        <v>1</v>
      </c>
      <c r="N618" t="s">
        <v>81</v>
      </c>
      <c r="O618">
        <v>1</v>
      </c>
      <c r="P618" s="10">
        <v>-4.3099999999999996</v>
      </c>
      <c r="Q618" t="s">
        <v>81</v>
      </c>
      <c r="R618">
        <v>-4.3099999999999996</v>
      </c>
      <c r="S618" s="10">
        <v>5.03</v>
      </c>
      <c r="T618" s="10">
        <v>1</v>
      </c>
      <c r="U618" t="s">
        <v>81</v>
      </c>
      <c r="V618">
        <v>1</v>
      </c>
      <c r="W618" s="10">
        <v>-4.03</v>
      </c>
      <c r="X618" s="10" t="s">
        <v>81</v>
      </c>
      <c r="Y618" s="10">
        <v>-4.03</v>
      </c>
    </row>
    <row r="619" spans="1:25">
      <c r="A619" s="14">
        <v>43856.458333331851</v>
      </c>
      <c r="B619" s="9" t="s">
        <v>82</v>
      </c>
      <c r="C619" s="9" t="s">
        <v>82</v>
      </c>
      <c r="D619" s="9" t="s">
        <v>80</v>
      </c>
      <c r="E619" s="10">
        <v>4.8499999999999996</v>
      </c>
      <c r="F619">
        <v>1</v>
      </c>
      <c r="G619" t="s">
        <v>81</v>
      </c>
      <c r="H619">
        <v>1</v>
      </c>
      <c r="I619" s="10">
        <v>-3.8499999999999996</v>
      </c>
      <c r="J619" t="s">
        <v>81</v>
      </c>
      <c r="K619">
        <v>-3.8499999999999996</v>
      </c>
      <c r="L619" s="10">
        <v>5.31</v>
      </c>
      <c r="M619">
        <v>1</v>
      </c>
      <c r="N619" t="s">
        <v>81</v>
      </c>
      <c r="O619">
        <v>1</v>
      </c>
      <c r="P619" s="10">
        <v>-4.3099999999999996</v>
      </c>
      <c r="Q619" t="s">
        <v>81</v>
      </c>
      <c r="R619">
        <v>-4.3099999999999996</v>
      </c>
      <c r="S619" s="10">
        <v>5.03</v>
      </c>
      <c r="T619" s="10">
        <v>1</v>
      </c>
      <c r="U619" t="s">
        <v>81</v>
      </c>
      <c r="V619">
        <v>1</v>
      </c>
      <c r="W619" s="10">
        <v>-4.03</v>
      </c>
      <c r="X619" s="10" t="s">
        <v>81</v>
      </c>
      <c r="Y619" s="10">
        <v>-4.03</v>
      </c>
    </row>
    <row r="620" spans="1:25">
      <c r="A620" s="14">
        <v>43856.499999998516</v>
      </c>
      <c r="B620" s="9" t="s">
        <v>82</v>
      </c>
      <c r="C620" s="9" t="s">
        <v>82</v>
      </c>
      <c r="D620" s="9" t="s">
        <v>80</v>
      </c>
      <c r="E620" s="10">
        <v>4.8499999999999996</v>
      </c>
      <c r="F620">
        <v>16.5</v>
      </c>
      <c r="G620" t="s">
        <v>81</v>
      </c>
      <c r="H620">
        <v>16.5</v>
      </c>
      <c r="I620" s="10">
        <v>11.65</v>
      </c>
      <c r="J620" t="s">
        <v>81</v>
      </c>
      <c r="K620">
        <v>11.65</v>
      </c>
      <c r="L620" s="10">
        <v>5.31</v>
      </c>
      <c r="M620">
        <v>16.5</v>
      </c>
      <c r="N620" t="s">
        <v>81</v>
      </c>
      <c r="O620">
        <v>16.5</v>
      </c>
      <c r="P620" s="10">
        <v>11.190000000000001</v>
      </c>
      <c r="Q620" t="s">
        <v>81</v>
      </c>
      <c r="R620">
        <v>11.190000000000001</v>
      </c>
      <c r="S620" s="10">
        <v>5.03</v>
      </c>
      <c r="T620" s="10">
        <v>16.5</v>
      </c>
      <c r="U620" t="s">
        <v>81</v>
      </c>
      <c r="V620">
        <v>16.5</v>
      </c>
      <c r="W620" s="10">
        <v>11.469999999999999</v>
      </c>
      <c r="X620" s="10" t="s">
        <v>81</v>
      </c>
      <c r="Y620" s="10">
        <v>11.469999999999999</v>
      </c>
    </row>
    <row r="621" spans="1:25">
      <c r="A621" s="14">
        <v>43856.54166666518</v>
      </c>
      <c r="B621" s="9" t="s">
        <v>82</v>
      </c>
      <c r="C621" s="9" t="s">
        <v>82</v>
      </c>
      <c r="D621" s="9" t="s">
        <v>80</v>
      </c>
      <c r="E621" s="10">
        <v>4.8499999999999996</v>
      </c>
      <c r="F621">
        <v>17.5</v>
      </c>
      <c r="G621" t="s">
        <v>81</v>
      </c>
      <c r="H621">
        <v>17.5</v>
      </c>
      <c r="I621" s="10">
        <v>12.65</v>
      </c>
      <c r="J621" t="s">
        <v>81</v>
      </c>
      <c r="K621">
        <v>12.65</v>
      </c>
      <c r="L621" s="10">
        <v>5.31</v>
      </c>
      <c r="M621">
        <v>17.5</v>
      </c>
      <c r="N621" t="s">
        <v>81</v>
      </c>
      <c r="O621">
        <v>17.5</v>
      </c>
      <c r="P621" s="10">
        <v>12.190000000000001</v>
      </c>
      <c r="Q621" t="s">
        <v>81</v>
      </c>
      <c r="R621">
        <v>12.190000000000001</v>
      </c>
      <c r="S621" s="10">
        <v>5.03</v>
      </c>
      <c r="T621" s="10">
        <v>17.5</v>
      </c>
      <c r="U621" t="s">
        <v>81</v>
      </c>
      <c r="V621">
        <v>17.5</v>
      </c>
      <c r="W621" s="10">
        <v>12.469999999999999</v>
      </c>
      <c r="X621" s="10" t="s">
        <v>81</v>
      </c>
      <c r="Y621" s="10">
        <v>12.469999999999999</v>
      </c>
    </row>
    <row r="622" spans="1:25">
      <c r="A622" s="14">
        <v>43856.583333331844</v>
      </c>
      <c r="B622" s="9" t="s">
        <v>82</v>
      </c>
      <c r="C622" s="9" t="s">
        <v>82</v>
      </c>
      <c r="D622" s="9" t="s">
        <v>80</v>
      </c>
      <c r="E622" s="10">
        <v>4.8499999999999996</v>
      </c>
      <c r="F622">
        <v>17.5</v>
      </c>
      <c r="G622" t="s">
        <v>81</v>
      </c>
      <c r="H622">
        <v>17.5</v>
      </c>
      <c r="I622" s="10">
        <v>12.65</v>
      </c>
      <c r="J622" t="s">
        <v>81</v>
      </c>
      <c r="K622">
        <v>12.65</v>
      </c>
      <c r="L622" s="10">
        <v>5.31</v>
      </c>
      <c r="M622">
        <v>17.5</v>
      </c>
      <c r="N622" t="s">
        <v>81</v>
      </c>
      <c r="O622">
        <v>17.5</v>
      </c>
      <c r="P622" s="10">
        <v>12.190000000000001</v>
      </c>
      <c r="Q622" t="s">
        <v>81</v>
      </c>
      <c r="R622">
        <v>12.190000000000001</v>
      </c>
      <c r="S622" s="10">
        <v>5.03</v>
      </c>
      <c r="T622" s="10">
        <v>17.5</v>
      </c>
      <c r="U622" t="s">
        <v>81</v>
      </c>
      <c r="V622">
        <v>17.5</v>
      </c>
      <c r="W622" s="10">
        <v>12.469999999999999</v>
      </c>
      <c r="X622" s="10" t="s">
        <v>81</v>
      </c>
      <c r="Y622" s="10">
        <v>12.469999999999999</v>
      </c>
    </row>
    <row r="623" spans="1:25">
      <c r="A623" s="14">
        <v>43856.624999998508</v>
      </c>
      <c r="B623" s="9" t="s">
        <v>82</v>
      </c>
      <c r="C623" s="9" t="s">
        <v>82</v>
      </c>
      <c r="D623" s="9" t="s">
        <v>80</v>
      </c>
      <c r="E623" s="10">
        <v>4.8499999999999996</v>
      </c>
      <c r="F623">
        <v>17</v>
      </c>
      <c r="G623" t="s">
        <v>81</v>
      </c>
      <c r="H623">
        <v>17</v>
      </c>
      <c r="I623" s="10">
        <v>12.15</v>
      </c>
      <c r="J623" t="s">
        <v>81</v>
      </c>
      <c r="K623">
        <v>12.15</v>
      </c>
      <c r="L623" s="10">
        <v>5.31</v>
      </c>
      <c r="M623">
        <v>17</v>
      </c>
      <c r="N623" t="s">
        <v>81</v>
      </c>
      <c r="O623">
        <v>17</v>
      </c>
      <c r="P623" s="10">
        <v>11.690000000000001</v>
      </c>
      <c r="Q623" t="s">
        <v>81</v>
      </c>
      <c r="R623">
        <v>11.690000000000001</v>
      </c>
      <c r="S623" s="10">
        <v>5.03</v>
      </c>
      <c r="T623" s="10">
        <v>17</v>
      </c>
      <c r="U623" t="s">
        <v>81</v>
      </c>
      <c r="V623">
        <v>17</v>
      </c>
      <c r="W623" s="10">
        <v>11.969999999999999</v>
      </c>
      <c r="X623" s="10" t="s">
        <v>81</v>
      </c>
      <c r="Y623" s="10">
        <v>11.969999999999999</v>
      </c>
    </row>
    <row r="624" spans="1:25">
      <c r="A624" s="14">
        <v>43856.666666665173</v>
      </c>
      <c r="B624" s="9" t="s">
        <v>82</v>
      </c>
      <c r="C624" s="9" t="s">
        <v>82</v>
      </c>
      <c r="D624" s="9" t="s">
        <v>80</v>
      </c>
      <c r="E624" s="10">
        <v>4.8499999999999996</v>
      </c>
      <c r="F624">
        <v>17</v>
      </c>
      <c r="G624" t="s">
        <v>81</v>
      </c>
      <c r="H624">
        <v>17</v>
      </c>
      <c r="I624" s="10">
        <v>12.15</v>
      </c>
      <c r="J624" t="s">
        <v>81</v>
      </c>
      <c r="K624">
        <v>12.15</v>
      </c>
      <c r="L624" s="10">
        <v>5.31</v>
      </c>
      <c r="M624">
        <v>17</v>
      </c>
      <c r="N624" t="s">
        <v>81</v>
      </c>
      <c r="O624">
        <v>17</v>
      </c>
      <c r="P624" s="10">
        <v>11.690000000000001</v>
      </c>
      <c r="Q624" t="s">
        <v>81</v>
      </c>
      <c r="R624">
        <v>11.690000000000001</v>
      </c>
      <c r="S624" s="10">
        <v>5.03</v>
      </c>
      <c r="T624" s="10">
        <v>17</v>
      </c>
      <c r="U624" t="s">
        <v>81</v>
      </c>
      <c r="V624">
        <v>17</v>
      </c>
      <c r="W624" s="10">
        <v>11.969999999999999</v>
      </c>
      <c r="X624" s="10" t="s">
        <v>81</v>
      </c>
      <c r="Y624" s="10">
        <v>11.969999999999999</v>
      </c>
    </row>
    <row r="625" spans="1:25">
      <c r="A625" s="14">
        <v>43856.708333331837</v>
      </c>
      <c r="B625" s="9" t="s">
        <v>82</v>
      </c>
      <c r="C625" s="9" t="s">
        <v>82</v>
      </c>
      <c r="D625" s="9" t="s">
        <v>80</v>
      </c>
      <c r="E625" s="10">
        <v>4.8499999999999996</v>
      </c>
      <c r="F625">
        <v>17</v>
      </c>
      <c r="G625" t="s">
        <v>81</v>
      </c>
      <c r="H625">
        <v>17</v>
      </c>
      <c r="I625" s="10">
        <v>12.15</v>
      </c>
      <c r="J625" t="s">
        <v>81</v>
      </c>
      <c r="K625">
        <v>12.15</v>
      </c>
      <c r="L625" s="10">
        <v>5.31</v>
      </c>
      <c r="M625">
        <v>17</v>
      </c>
      <c r="N625" t="s">
        <v>81</v>
      </c>
      <c r="O625">
        <v>17</v>
      </c>
      <c r="P625" s="10">
        <v>11.690000000000001</v>
      </c>
      <c r="Q625" t="s">
        <v>81</v>
      </c>
      <c r="R625">
        <v>11.690000000000001</v>
      </c>
      <c r="S625" s="10">
        <v>5.03</v>
      </c>
      <c r="T625" s="10">
        <v>17</v>
      </c>
      <c r="U625" t="s">
        <v>81</v>
      </c>
      <c r="V625">
        <v>17</v>
      </c>
      <c r="W625" s="10">
        <v>11.969999999999999</v>
      </c>
      <c r="X625" s="10" t="s">
        <v>81</v>
      </c>
      <c r="Y625" s="10">
        <v>11.969999999999999</v>
      </c>
    </row>
    <row r="626" spans="1:25">
      <c r="A626" s="14">
        <v>43856.749999998501</v>
      </c>
      <c r="B626" s="9" t="s">
        <v>79</v>
      </c>
      <c r="C626" s="9" t="s">
        <v>79</v>
      </c>
      <c r="D626" s="9" t="s">
        <v>80</v>
      </c>
      <c r="E626" s="10">
        <v>4.8499999999999996</v>
      </c>
      <c r="F626">
        <v>51.2</v>
      </c>
      <c r="G626">
        <v>51.2</v>
      </c>
      <c r="H626" t="s">
        <v>81</v>
      </c>
      <c r="I626" s="10">
        <v>56.050000000000004</v>
      </c>
      <c r="J626">
        <v>56.050000000000004</v>
      </c>
      <c r="K626" t="s">
        <v>81</v>
      </c>
      <c r="L626" s="10">
        <v>5.31</v>
      </c>
      <c r="M626">
        <v>51.2</v>
      </c>
      <c r="N626">
        <v>51.2</v>
      </c>
      <c r="O626" t="s">
        <v>81</v>
      </c>
      <c r="P626" s="10">
        <v>56.510000000000005</v>
      </c>
      <c r="Q626">
        <v>56.510000000000005</v>
      </c>
      <c r="R626" t="s">
        <v>81</v>
      </c>
      <c r="S626" s="10">
        <v>5.03</v>
      </c>
      <c r="T626" s="10">
        <v>51.2</v>
      </c>
      <c r="U626">
        <v>51.2</v>
      </c>
      <c r="V626" t="s">
        <v>81</v>
      </c>
      <c r="W626" s="10">
        <v>56.230000000000004</v>
      </c>
      <c r="X626" s="10">
        <v>56.230000000000004</v>
      </c>
      <c r="Y626" s="10" t="s">
        <v>81</v>
      </c>
    </row>
    <row r="627" spans="1:25">
      <c r="A627" s="14">
        <v>43856.791666665165</v>
      </c>
      <c r="B627" s="9" t="s">
        <v>79</v>
      </c>
      <c r="C627" s="9" t="s">
        <v>82</v>
      </c>
      <c r="D627" s="9" t="s">
        <v>80</v>
      </c>
      <c r="E627" s="10">
        <v>4.8499999999999996</v>
      </c>
      <c r="F627">
        <v>42.2</v>
      </c>
      <c r="G627">
        <v>42.2</v>
      </c>
      <c r="H627" t="s">
        <v>81</v>
      </c>
      <c r="I627" s="10">
        <v>47.050000000000004</v>
      </c>
      <c r="J627">
        <v>47.050000000000004</v>
      </c>
      <c r="K627" t="s">
        <v>81</v>
      </c>
      <c r="L627" s="10">
        <v>5.31</v>
      </c>
      <c r="M627">
        <v>42.2</v>
      </c>
      <c r="N627">
        <v>42.2</v>
      </c>
      <c r="O627" t="s">
        <v>81</v>
      </c>
      <c r="P627" s="10">
        <v>47.510000000000005</v>
      </c>
      <c r="Q627">
        <v>47.510000000000005</v>
      </c>
      <c r="R627" t="s">
        <v>81</v>
      </c>
      <c r="S627" s="10">
        <v>5.03</v>
      </c>
      <c r="T627" s="10">
        <v>32.049999999999997</v>
      </c>
      <c r="U627" t="s">
        <v>81</v>
      </c>
      <c r="V627">
        <v>32.049999999999997</v>
      </c>
      <c r="W627" s="10">
        <v>27.019999999999996</v>
      </c>
      <c r="X627" s="10" t="s">
        <v>81</v>
      </c>
      <c r="Y627" s="10">
        <v>27.019999999999996</v>
      </c>
    </row>
    <row r="628" spans="1:25">
      <c r="A628" s="14">
        <v>43856.83333333183</v>
      </c>
      <c r="B628" s="9" t="s">
        <v>82</v>
      </c>
      <c r="C628" s="9" t="s">
        <v>82</v>
      </c>
      <c r="D628" s="9" t="s">
        <v>83</v>
      </c>
      <c r="E628" s="10">
        <v>4.8499999999999996</v>
      </c>
      <c r="F628">
        <v>1</v>
      </c>
      <c r="G628" t="s">
        <v>81</v>
      </c>
      <c r="H628">
        <v>1</v>
      </c>
      <c r="I628" s="10">
        <v>-3.8499999999999996</v>
      </c>
      <c r="J628" t="s">
        <v>81</v>
      </c>
      <c r="K628">
        <v>-3.8499999999999996</v>
      </c>
      <c r="L628" s="10">
        <v>5.31</v>
      </c>
      <c r="M628">
        <v>19.2</v>
      </c>
      <c r="N628" t="s">
        <v>81</v>
      </c>
      <c r="O628">
        <v>19.2</v>
      </c>
      <c r="P628" s="10">
        <v>13.89</v>
      </c>
      <c r="Q628" t="s">
        <v>81</v>
      </c>
      <c r="R628">
        <v>13.89</v>
      </c>
      <c r="S628" s="10">
        <v>5.03</v>
      </c>
      <c r="T628" s="10">
        <v>32.04</v>
      </c>
      <c r="U628" t="s">
        <v>81</v>
      </c>
      <c r="V628">
        <v>32.04</v>
      </c>
      <c r="W628" s="10">
        <v>27.009999999999998</v>
      </c>
      <c r="X628" s="10" t="s">
        <v>81</v>
      </c>
      <c r="Y628" s="10">
        <v>27.009999999999998</v>
      </c>
    </row>
    <row r="629" spans="1:25">
      <c r="A629" s="14">
        <v>43856.874999998494</v>
      </c>
      <c r="B629" s="9" t="s">
        <v>82</v>
      </c>
      <c r="C629" s="9" t="s">
        <v>82</v>
      </c>
      <c r="D629" s="9" t="s">
        <v>80</v>
      </c>
      <c r="E629" s="10">
        <v>4.8499999999999996</v>
      </c>
      <c r="F629">
        <v>1</v>
      </c>
      <c r="G629" t="s">
        <v>81</v>
      </c>
      <c r="H629">
        <v>1</v>
      </c>
      <c r="I629" s="10">
        <v>-3.8499999999999996</v>
      </c>
      <c r="J629" t="s">
        <v>81</v>
      </c>
      <c r="K629">
        <v>-3.8499999999999996</v>
      </c>
      <c r="L629" s="10">
        <v>5.31</v>
      </c>
      <c r="M629">
        <v>1</v>
      </c>
      <c r="N629" t="s">
        <v>81</v>
      </c>
      <c r="O629">
        <v>1</v>
      </c>
      <c r="P629" s="10">
        <v>-4.3099999999999996</v>
      </c>
      <c r="Q629" t="s">
        <v>81</v>
      </c>
      <c r="R629">
        <v>-4.3099999999999996</v>
      </c>
      <c r="S629" s="10">
        <v>5.03</v>
      </c>
      <c r="T629" s="10">
        <v>1</v>
      </c>
      <c r="U629" t="s">
        <v>81</v>
      </c>
      <c r="V629">
        <v>1</v>
      </c>
      <c r="W629" s="10">
        <v>-4.03</v>
      </c>
      <c r="X629" s="10" t="s">
        <v>81</v>
      </c>
      <c r="Y629" s="10">
        <v>-4.03</v>
      </c>
    </row>
    <row r="630" spans="1:25">
      <c r="A630" s="14">
        <v>43856.916666665158</v>
      </c>
      <c r="B630" s="9" t="s">
        <v>82</v>
      </c>
      <c r="C630" s="9" t="s">
        <v>82</v>
      </c>
      <c r="D630" s="9" t="s">
        <v>80</v>
      </c>
      <c r="E630" s="10">
        <v>4.8499999999999996</v>
      </c>
      <c r="F630">
        <v>1</v>
      </c>
      <c r="G630" t="s">
        <v>81</v>
      </c>
      <c r="H630">
        <v>1</v>
      </c>
      <c r="I630" s="10">
        <v>-3.8499999999999996</v>
      </c>
      <c r="J630" t="s">
        <v>81</v>
      </c>
      <c r="K630">
        <v>-3.8499999999999996</v>
      </c>
      <c r="L630" s="10">
        <v>5.31</v>
      </c>
      <c r="M630">
        <v>1</v>
      </c>
      <c r="N630" t="s">
        <v>81</v>
      </c>
      <c r="O630">
        <v>1</v>
      </c>
      <c r="P630" s="10">
        <v>-4.3099999999999996</v>
      </c>
      <c r="Q630" t="s">
        <v>81</v>
      </c>
      <c r="R630">
        <v>-4.3099999999999996</v>
      </c>
      <c r="S630" s="10">
        <v>5.03</v>
      </c>
      <c r="T630" s="10">
        <v>1</v>
      </c>
      <c r="U630" t="s">
        <v>81</v>
      </c>
      <c r="V630">
        <v>1</v>
      </c>
      <c r="W630" s="10">
        <v>-4.03</v>
      </c>
      <c r="X630" s="10" t="s">
        <v>81</v>
      </c>
      <c r="Y630" s="10">
        <v>-4.03</v>
      </c>
    </row>
    <row r="631" spans="1:25">
      <c r="A631" s="14">
        <v>43856.958333331822</v>
      </c>
      <c r="B631" s="9" t="s">
        <v>82</v>
      </c>
      <c r="C631" s="9" t="s">
        <v>82</v>
      </c>
      <c r="D631" s="9" t="s">
        <v>80</v>
      </c>
      <c r="E631" s="10">
        <v>4.8499999999999996</v>
      </c>
      <c r="F631">
        <v>17.600000000000001</v>
      </c>
      <c r="G631" t="s">
        <v>81</v>
      </c>
      <c r="H631">
        <v>17.600000000000001</v>
      </c>
      <c r="I631" s="10">
        <v>12.750000000000002</v>
      </c>
      <c r="J631" t="s">
        <v>81</v>
      </c>
      <c r="K631">
        <v>12.750000000000002</v>
      </c>
      <c r="L631" s="10">
        <v>5.31</v>
      </c>
      <c r="M631">
        <v>17.600000000000001</v>
      </c>
      <c r="N631" t="s">
        <v>81</v>
      </c>
      <c r="O631">
        <v>17.600000000000001</v>
      </c>
      <c r="P631" s="10">
        <v>12.290000000000003</v>
      </c>
      <c r="Q631" t="s">
        <v>81</v>
      </c>
      <c r="R631">
        <v>12.290000000000003</v>
      </c>
      <c r="S631" s="10">
        <v>5.03</v>
      </c>
      <c r="T631" s="10">
        <v>17.600000000000001</v>
      </c>
      <c r="U631" t="s">
        <v>81</v>
      </c>
      <c r="V631">
        <v>17.600000000000001</v>
      </c>
      <c r="W631" s="10">
        <v>12.57</v>
      </c>
      <c r="X631" s="10" t="s">
        <v>81</v>
      </c>
      <c r="Y631" s="10">
        <v>12.57</v>
      </c>
    </row>
    <row r="632" spans="1:25">
      <c r="A632" s="14">
        <v>43856.999999998487</v>
      </c>
      <c r="B632" s="9" t="s">
        <v>82</v>
      </c>
      <c r="C632" s="9" t="s">
        <v>82</v>
      </c>
      <c r="D632" s="9" t="s">
        <v>80</v>
      </c>
      <c r="E632" s="10">
        <v>4.8499999999999996</v>
      </c>
      <c r="F632">
        <v>15</v>
      </c>
      <c r="G632" t="s">
        <v>81</v>
      </c>
      <c r="H632">
        <v>15</v>
      </c>
      <c r="I632" s="10">
        <v>10.15</v>
      </c>
      <c r="J632" t="s">
        <v>81</v>
      </c>
      <c r="K632">
        <v>10.15</v>
      </c>
      <c r="L632" s="10">
        <v>5.31</v>
      </c>
      <c r="M632">
        <v>15</v>
      </c>
      <c r="N632" t="s">
        <v>81</v>
      </c>
      <c r="O632">
        <v>15</v>
      </c>
      <c r="P632" s="10">
        <v>9.6900000000000013</v>
      </c>
      <c r="Q632" t="s">
        <v>81</v>
      </c>
      <c r="R632">
        <v>9.6900000000000013</v>
      </c>
      <c r="S632" s="10">
        <v>5.03</v>
      </c>
      <c r="T632" s="10">
        <v>15</v>
      </c>
      <c r="U632" t="s">
        <v>81</v>
      </c>
      <c r="V632">
        <v>15</v>
      </c>
      <c r="W632" s="10">
        <v>9.9699999999999989</v>
      </c>
      <c r="X632" s="10" t="s">
        <v>81</v>
      </c>
      <c r="Y632" s="10">
        <v>9.9699999999999989</v>
      </c>
    </row>
    <row r="633" spans="1:25">
      <c r="A633" s="14">
        <v>43857.041666665151</v>
      </c>
      <c r="B633" s="9" t="s">
        <v>82</v>
      </c>
      <c r="C633" s="9" t="s">
        <v>82</v>
      </c>
      <c r="D633" s="9" t="s">
        <v>80</v>
      </c>
      <c r="E633" s="10">
        <v>4.8499999999999996</v>
      </c>
      <c r="F633">
        <v>15.54</v>
      </c>
      <c r="G633" t="s">
        <v>81</v>
      </c>
      <c r="H633">
        <v>15.54</v>
      </c>
      <c r="I633" s="10">
        <v>10.69</v>
      </c>
      <c r="J633" t="s">
        <v>81</v>
      </c>
      <c r="K633">
        <v>10.69</v>
      </c>
      <c r="L633" s="10">
        <v>5.31</v>
      </c>
      <c r="M633">
        <v>15.54</v>
      </c>
      <c r="N633" t="s">
        <v>81</v>
      </c>
      <c r="O633">
        <v>15.54</v>
      </c>
      <c r="P633" s="10">
        <v>10.23</v>
      </c>
      <c r="Q633" t="s">
        <v>81</v>
      </c>
      <c r="R633">
        <v>10.23</v>
      </c>
      <c r="S633" s="10">
        <v>5.03</v>
      </c>
      <c r="T633" s="10">
        <v>15.54</v>
      </c>
      <c r="U633" t="s">
        <v>81</v>
      </c>
      <c r="V633">
        <v>15.54</v>
      </c>
      <c r="W633" s="10">
        <v>10.509999999999998</v>
      </c>
      <c r="X633" s="10" t="s">
        <v>81</v>
      </c>
      <c r="Y633" s="10">
        <v>10.509999999999998</v>
      </c>
    </row>
    <row r="634" spans="1:25">
      <c r="A634" s="14">
        <v>43857.083333331815</v>
      </c>
      <c r="B634" s="9" t="s">
        <v>82</v>
      </c>
      <c r="C634" s="9" t="s">
        <v>82</v>
      </c>
      <c r="D634" s="9" t="s">
        <v>80</v>
      </c>
      <c r="E634" s="10">
        <v>4.8499999999999996</v>
      </c>
      <c r="F634">
        <v>19.36</v>
      </c>
      <c r="G634" t="s">
        <v>81</v>
      </c>
      <c r="H634">
        <v>19.36</v>
      </c>
      <c r="I634" s="10">
        <v>14.51</v>
      </c>
      <c r="J634" t="s">
        <v>81</v>
      </c>
      <c r="K634">
        <v>14.51</v>
      </c>
      <c r="L634" s="10">
        <v>5.31</v>
      </c>
      <c r="M634">
        <v>19.36</v>
      </c>
      <c r="N634" t="s">
        <v>81</v>
      </c>
      <c r="O634">
        <v>19.36</v>
      </c>
      <c r="P634" s="10">
        <v>14.05</v>
      </c>
      <c r="Q634" t="s">
        <v>81</v>
      </c>
      <c r="R634">
        <v>14.05</v>
      </c>
      <c r="S634" s="10">
        <v>5.03</v>
      </c>
      <c r="T634" s="10">
        <v>19.36</v>
      </c>
      <c r="U634" t="s">
        <v>81</v>
      </c>
      <c r="V634">
        <v>19.36</v>
      </c>
      <c r="W634" s="10">
        <v>14.329999999999998</v>
      </c>
      <c r="X634" s="10" t="s">
        <v>81</v>
      </c>
      <c r="Y634" s="10">
        <v>14.329999999999998</v>
      </c>
    </row>
    <row r="635" spans="1:25">
      <c r="A635" s="14">
        <v>43857.124999998479</v>
      </c>
      <c r="B635" s="9" t="s">
        <v>82</v>
      </c>
      <c r="C635" s="9" t="s">
        <v>82</v>
      </c>
      <c r="D635" s="9" t="s">
        <v>80</v>
      </c>
      <c r="E635" s="10">
        <v>4.8499999999999996</v>
      </c>
      <c r="F635">
        <v>40.200000000000003</v>
      </c>
      <c r="G635" t="s">
        <v>81</v>
      </c>
      <c r="H635">
        <v>40.200000000000003</v>
      </c>
      <c r="I635" s="10">
        <v>35.35</v>
      </c>
      <c r="J635" t="s">
        <v>81</v>
      </c>
      <c r="K635">
        <v>35.35</v>
      </c>
      <c r="L635" s="10">
        <v>5.31</v>
      </c>
      <c r="M635">
        <v>40.200000000000003</v>
      </c>
      <c r="N635" t="s">
        <v>81</v>
      </c>
      <c r="O635">
        <v>40.200000000000003</v>
      </c>
      <c r="P635" s="10">
        <v>34.89</v>
      </c>
      <c r="Q635" t="s">
        <v>81</v>
      </c>
      <c r="R635">
        <v>34.89</v>
      </c>
      <c r="S635" s="10">
        <v>5.03</v>
      </c>
      <c r="T635" s="10">
        <v>40.200000000000003</v>
      </c>
      <c r="U635" t="s">
        <v>81</v>
      </c>
      <c r="V635">
        <v>40.200000000000003</v>
      </c>
      <c r="W635" s="10">
        <v>35.17</v>
      </c>
      <c r="X635" s="10" t="s">
        <v>81</v>
      </c>
      <c r="Y635" s="10">
        <v>35.17</v>
      </c>
    </row>
    <row r="636" spans="1:25">
      <c r="A636" s="14">
        <v>43857.166666665144</v>
      </c>
      <c r="B636" s="9" t="s">
        <v>82</v>
      </c>
      <c r="C636" s="9" t="s">
        <v>82</v>
      </c>
      <c r="D636" s="9" t="s">
        <v>80</v>
      </c>
      <c r="E636" s="10">
        <v>4.8499999999999996</v>
      </c>
      <c r="F636">
        <v>40.200000000000003</v>
      </c>
      <c r="G636" t="s">
        <v>81</v>
      </c>
      <c r="H636">
        <v>40.200000000000003</v>
      </c>
      <c r="I636" s="10">
        <v>35.35</v>
      </c>
      <c r="J636" t="s">
        <v>81</v>
      </c>
      <c r="K636">
        <v>35.35</v>
      </c>
      <c r="L636" s="10">
        <v>5.31</v>
      </c>
      <c r="M636">
        <v>40.200000000000003</v>
      </c>
      <c r="N636" t="s">
        <v>81</v>
      </c>
      <c r="O636">
        <v>40.200000000000003</v>
      </c>
      <c r="P636" s="10">
        <v>34.89</v>
      </c>
      <c r="Q636" t="s">
        <v>81</v>
      </c>
      <c r="R636">
        <v>34.89</v>
      </c>
      <c r="S636" s="10">
        <v>5.03</v>
      </c>
      <c r="T636" s="10">
        <v>40.200000000000003</v>
      </c>
      <c r="U636" t="s">
        <v>81</v>
      </c>
      <c r="V636">
        <v>40.200000000000003</v>
      </c>
      <c r="W636" s="10">
        <v>35.17</v>
      </c>
      <c r="X636" s="10" t="s">
        <v>81</v>
      </c>
      <c r="Y636" s="10">
        <v>35.17</v>
      </c>
    </row>
    <row r="637" spans="1:25">
      <c r="A637" s="14">
        <v>43857.208333331808</v>
      </c>
      <c r="B637" s="9" t="s">
        <v>82</v>
      </c>
      <c r="C637" s="9" t="s">
        <v>82</v>
      </c>
      <c r="D637" s="9" t="s">
        <v>80</v>
      </c>
      <c r="E637" s="10">
        <v>4.8499999999999996</v>
      </c>
      <c r="F637">
        <v>40.200000000000003</v>
      </c>
      <c r="G637" t="s">
        <v>81</v>
      </c>
      <c r="H637">
        <v>40.200000000000003</v>
      </c>
      <c r="I637" s="10">
        <v>35.35</v>
      </c>
      <c r="J637" t="s">
        <v>81</v>
      </c>
      <c r="K637">
        <v>35.35</v>
      </c>
      <c r="L637" s="10">
        <v>5.31</v>
      </c>
      <c r="M637">
        <v>40.200000000000003</v>
      </c>
      <c r="N637" t="s">
        <v>81</v>
      </c>
      <c r="O637">
        <v>40.200000000000003</v>
      </c>
      <c r="P637" s="10">
        <v>34.89</v>
      </c>
      <c r="Q637" t="s">
        <v>81</v>
      </c>
      <c r="R637">
        <v>34.89</v>
      </c>
      <c r="S637" s="10">
        <v>5.03</v>
      </c>
      <c r="T637" s="10">
        <v>40.200000000000003</v>
      </c>
      <c r="U637" t="s">
        <v>81</v>
      </c>
      <c r="V637">
        <v>40.200000000000003</v>
      </c>
      <c r="W637" s="10">
        <v>35.17</v>
      </c>
      <c r="X637" s="10" t="s">
        <v>81</v>
      </c>
      <c r="Y637" s="10">
        <v>35.17</v>
      </c>
    </row>
    <row r="638" spans="1:25">
      <c r="A638" s="14">
        <v>43857.249999998472</v>
      </c>
      <c r="B638" s="9" t="s">
        <v>82</v>
      </c>
      <c r="C638" s="9" t="s">
        <v>82</v>
      </c>
      <c r="D638" s="9" t="s">
        <v>80</v>
      </c>
      <c r="E638" s="10">
        <v>4.8499999999999996</v>
      </c>
      <c r="F638">
        <v>15</v>
      </c>
      <c r="G638" t="s">
        <v>81</v>
      </c>
      <c r="H638">
        <v>15</v>
      </c>
      <c r="I638" s="10">
        <v>10.15</v>
      </c>
      <c r="J638" t="s">
        <v>81</v>
      </c>
      <c r="K638">
        <v>10.15</v>
      </c>
      <c r="L638" s="10">
        <v>5.31</v>
      </c>
      <c r="M638">
        <v>15</v>
      </c>
      <c r="N638" t="s">
        <v>81</v>
      </c>
      <c r="O638">
        <v>15</v>
      </c>
      <c r="P638" s="10">
        <v>9.6900000000000013</v>
      </c>
      <c r="Q638" t="s">
        <v>81</v>
      </c>
      <c r="R638">
        <v>9.6900000000000013</v>
      </c>
      <c r="S638" s="10">
        <v>5.03</v>
      </c>
      <c r="T638" s="10">
        <v>15</v>
      </c>
      <c r="U638" t="s">
        <v>81</v>
      </c>
      <c r="V638">
        <v>15</v>
      </c>
      <c r="W638" s="10">
        <v>9.9699999999999989</v>
      </c>
      <c r="X638" s="10" t="s">
        <v>81</v>
      </c>
      <c r="Y638" s="10">
        <v>9.9699999999999989</v>
      </c>
    </row>
    <row r="639" spans="1:25">
      <c r="A639" s="14">
        <v>43857.291666665136</v>
      </c>
      <c r="B639" s="9" t="s">
        <v>79</v>
      </c>
      <c r="C639" s="9" t="s">
        <v>79</v>
      </c>
      <c r="D639" s="9" t="s">
        <v>80</v>
      </c>
      <c r="E639" s="10">
        <v>4.8499999999999996</v>
      </c>
      <c r="F639">
        <v>92</v>
      </c>
      <c r="G639">
        <v>92</v>
      </c>
      <c r="H639" t="s">
        <v>81</v>
      </c>
      <c r="I639" s="10">
        <v>96.85</v>
      </c>
      <c r="J639">
        <v>96.85</v>
      </c>
      <c r="K639" t="s">
        <v>81</v>
      </c>
      <c r="L639" s="10">
        <v>5.31</v>
      </c>
      <c r="M639">
        <v>92</v>
      </c>
      <c r="N639">
        <v>92</v>
      </c>
      <c r="O639" t="s">
        <v>81</v>
      </c>
      <c r="P639" s="10">
        <v>97.31</v>
      </c>
      <c r="Q639">
        <v>97.31</v>
      </c>
      <c r="R639" t="s">
        <v>81</v>
      </c>
      <c r="S639" s="10">
        <v>5.03</v>
      </c>
      <c r="T639" s="10">
        <v>92</v>
      </c>
      <c r="U639">
        <v>92</v>
      </c>
      <c r="V639" t="s">
        <v>81</v>
      </c>
      <c r="W639" s="10">
        <v>97.03</v>
      </c>
      <c r="X639" s="10">
        <v>97.03</v>
      </c>
      <c r="Y639" s="10" t="s">
        <v>81</v>
      </c>
    </row>
    <row r="640" spans="1:25">
      <c r="A640" s="14">
        <v>43857.333333331801</v>
      </c>
      <c r="B640" s="9" t="s">
        <v>82</v>
      </c>
      <c r="C640" s="9" t="s">
        <v>82</v>
      </c>
      <c r="D640" s="9" t="s">
        <v>83</v>
      </c>
      <c r="E640" s="10">
        <v>4.8499999999999996</v>
      </c>
      <c r="F640">
        <v>34.4</v>
      </c>
      <c r="G640" t="s">
        <v>81</v>
      </c>
      <c r="H640">
        <v>34.4</v>
      </c>
      <c r="I640" s="10">
        <v>29.549999999999997</v>
      </c>
      <c r="J640" t="s">
        <v>81</v>
      </c>
      <c r="K640">
        <v>29.549999999999997</v>
      </c>
      <c r="L640" s="10">
        <v>5.31</v>
      </c>
      <c r="M640">
        <v>35.4</v>
      </c>
      <c r="N640" t="s">
        <v>81</v>
      </c>
      <c r="O640">
        <v>35.4</v>
      </c>
      <c r="P640" s="10">
        <v>30.09</v>
      </c>
      <c r="Q640" t="s">
        <v>81</v>
      </c>
      <c r="R640">
        <v>30.09</v>
      </c>
      <c r="S640" s="10">
        <v>5.03</v>
      </c>
      <c r="T640" s="10">
        <v>57.31</v>
      </c>
      <c r="U640" t="s">
        <v>81</v>
      </c>
      <c r="V640">
        <v>57.31</v>
      </c>
      <c r="W640" s="10">
        <v>52.28</v>
      </c>
      <c r="X640" s="10" t="s">
        <v>81</v>
      </c>
      <c r="Y640" s="10">
        <v>52.28</v>
      </c>
    </row>
    <row r="641" spans="1:25">
      <c r="A641" s="14">
        <v>43857.374999998465</v>
      </c>
      <c r="B641" s="9" t="s">
        <v>79</v>
      </c>
      <c r="C641" s="9" t="s">
        <v>79</v>
      </c>
      <c r="D641" s="9" t="s">
        <v>80</v>
      </c>
      <c r="E641" s="10">
        <v>4.8499999999999996</v>
      </c>
      <c r="F641">
        <v>92</v>
      </c>
      <c r="G641">
        <v>92</v>
      </c>
      <c r="H641" t="s">
        <v>81</v>
      </c>
      <c r="I641" s="10">
        <v>96.85</v>
      </c>
      <c r="J641">
        <v>96.85</v>
      </c>
      <c r="K641" t="s">
        <v>81</v>
      </c>
      <c r="L641" s="10">
        <v>5.31</v>
      </c>
      <c r="M641">
        <v>92</v>
      </c>
      <c r="N641">
        <v>92</v>
      </c>
      <c r="O641" t="s">
        <v>81</v>
      </c>
      <c r="P641" s="10">
        <v>97.31</v>
      </c>
      <c r="Q641">
        <v>97.31</v>
      </c>
      <c r="R641" t="s">
        <v>81</v>
      </c>
      <c r="S641" s="10">
        <v>5.03</v>
      </c>
      <c r="T641" s="10">
        <v>92</v>
      </c>
      <c r="U641">
        <v>92</v>
      </c>
      <c r="V641" t="s">
        <v>81</v>
      </c>
      <c r="W641" s="10">
        <v>97.03</v>
      </c>
      <c r="X641" s="10">
        <v>97.03</v>
      </c>
      <c r="Y641" s="10" t="s">
        <v>81</v>
      </c>
    </row>
    <row r="642" spans="1:25">
      <c r="A642" s="14">
        <v>43857.416666665129</v>
      </c>
      <c r="B642" s="9" t="s">
        <v>79</v>
      </c>
      <c r="C642" s="9" t="s">
        <v>82</v>
      </c>
      <c r="D642" s="9" t="s">
        <v>80</v>
      </c>
      <c r="E642" s="10">
        <v>4.8499999999999996</v>
      </c>
      <c r="F642">
        <v>71</v>
      </c>
      <c r="G642">
        <v>71</v>
      </c>
      <c r="H642" t="s">
        <v>81</v>
      </c>
      <c r="I642" s="10">
        <v>75.849999999999994</v>
      </c>
      <c r="J642">
        <v>75.849999999999994</v>
      </c>
      <c r="K642" t="s">
        <v>81</v>
      </c>
      <c r="L642" s="10">
        <v>5.31</v>
      </c>
      <c r="M642">
        <v>71</v>
      </c>
      <c r="N642">
        <v>71</v>
      </c>
      <c r="O642" t="s">
        <v>81</v>
      </c>
      <c r="P642" s="10">
        <v>76.31</v>
      </c>
      <c r="Q642">
        <v>76.31</v>
      </c>
      <c r="R642" t="s">
        <v>81</v>
      </c>
      <c r="S642" s="10">
        <v>5.03</v>
      </c>
      <c r="T642" s="10">
        <v>60.03</v>
      </c>
      <c r="U642" t="s">
        <v>81</v>
      </c>
      <c r="V642">
        <v>60.03</v>
      </c>
      <c r="W642" s="10">
        <v>55</v>
      </c>
      <c r="X642" s="10" t="s">
        <v>81</v>
      </c>
      <c r="Y642" s="10">
        <v>55</v>
      </c>
    </row>
    <row r="643" spans="1:25">
      <c r="A643" s="14">
        <v>43857.458333331793</v>
      </c>
      <c r="B643" s="9" t="s">
        <v>79</v>
      </c>
      <c r="C643" s="9" t="s">
        <v>79</v>
      </c>
      <c r="D643" s="9" t="s">
        <v>80</v>
      </c>
      <c r="E643" s="10">
        <v>4.8499999999999996</v>
      </c>
      <c r="F643">
        <v>90</v>
      </c>
      <c r="G643">
        <v>90</v>
      </c>
      <c r="H643" t="s">
        <v>81</v>
      </c>
      <c r="I643" s="10">
        <v>94.85</v>
      </c>
      <c r="J643">
        <v>94.85</v>
      </c>
      <c r="K643" t="s">
        <v>81</v>
      </c>
      <c r="L643" s="10">
        <v>5.31</v>
      </c>
      <c r="M643">
        <v>90</v>
      </c>
      <c r="N643">
        <v>90</v>
      </c>
      <c r="O643" t="s">
        <v>81</v>
      </c>
      <c r="P643" s="10">
        <v>95.31</v>
      </c>
      <c r="Q643">
        <v>95.31</v>
      </c>
      <c r="R643" t="s">
        <v>81</v>
      </c>
      <c r="S643" s="10">
        <v>5.03</v>
      </c>
      <c r="T643" s="10">
        <v>90</v>
      </c>
      <c r="U643">
        <v>90</v>
      </c>
      <c r="V643" t="s">
        <v>81</v>
      </c>
      <c r="W643" s="10">
        <v>95.03</v>
      </c>
      <c r="X643" s="10">
        <v>95.03</v>
      </c>
      <c r="Y643" s="10" t="s">
        <v>81</v>
      </c>
    </row>
    <row r="644" spans="1:25">
      <c r="A644" s="14">
        <v>43857.499999998457</v>
      </c>
      <c r="B644" s="9" t="s">
        <v>79</v>
      </c>
      <c r="C644" s="9" t="s">
        <v>79</v>
      </c>
      <c r="D644" s="9" t="s">
        <v>80</v>
      </c>
      <c r="E644" s="10">
        <v>4.8499999999999996</v>
      </c>
      <c r="F644">
        <v>93</v>
      </c>
      <c r="G644">
        <v>93</v>
      </c>
      <c r="H644" t="s">
        <v>81</v>
      </c>
      <c r="I644" s="10">
        <v>97.85</v>
      </c>
      <c r="J644">
        <v>97.85</v>
      </c>
      <c r="K644" t="s">
        <v>81</v>
      </c>
      <c r="L644" s="10">
        <v>5.31</v>
      </c>
      <c r="M644">
        <v>93</v>
      </c>
      <c r="N644">
        <v>93</v>
      </c>
      <c r="O644" t="s">
        <v>81</v>
      </c>
      <c r="P644" s="10">
        <v>98.31</v>
      </c>
      <c r="Q644">
        <v>98.31</v>
      </c>
      <c r="R644" t="s">
        <v>81</v>
      </c>
      <c r="S644" s="10">
        <v>5.03</v>
      </c>
      <c r="T644" s="10">
        <v>93</v>
      </c>
      <c r="U644">
        <v>93</v>
      </c>
      <c r="V644" t="s">
        <v>81</v>
      </c>
      <c r="W644" s="10">
        <v>98.03</v>
      </c>
      <c r="X644" s="10">
        <v>98.03</v>
      </c>
      <c r="Y644" s="10" t="s">
        <v>81</v>
      </c>
    </row>
    <row r="645" spans="1:25">
      <c r="A645" s="14">
        <v>43857.541666665122</v>
      </c>
      <c r="B645" s="9" t="s">
        <v>79</v>
      </c>
      <c r="C645" s="9" t="s">
        <v>79</v>
      </c>
      <c r="D645" s="9" t="s">
        <v>80</v>
      </c>
      <c r="E645" s="10">
        <v>4.8499999999999996</v>
      </c>
      <c r="F645">
        <v>93</v>
      </c>
      <c r="G645">
        <v>93</v>
      </c>
      <c r="H645" t="s">
        <v>81</v>
      </c>
      <c r="I645" s="10">
        <v>97.85</v>
      </c>
      <c r="J645">
        <v>97.85</v>
      </c>
      <c r="K645" t="s">
        <v>81</v>
      </c>
      <c r="L645" s="10">
        <v>5.31</v>
      </c>
      <c r="M645">
        <v>93</v>
      </c>
      <c r="N645">
        <v>93</v>
      </c>
      <c r="O645" t="s">
        <v>81</v>
      </c>
      <c r="P645" s="10">
        <v>98.31</v>
      </c>
      <c r="Q645">
        <v>98.31</v>
      </c>
      <c r="R645" t="s">
        <v>81</v>
      </c>
      <c r="S645" s="10">
        <v>5.03</v>
      </c>
      <c r="T645" s="10">
        <v>93</v>
      </c>
      <c r="U645">
        <v>93</v>
      </c>
      <c r="V645" t="s">
        <v>81</v>
      </c>
      <c r="W645" s="10">
        <v>98.03</v>
      </c>
      <c r="X645" s="10">
        <v>98.03</v>
      </c>
      <c r="Y645" s="10" t="s">
        <v>81</v>
      </c>
    </row>
    <row r="646" spans="1:25">
      <c r="A646" s="14">
        <v>43857.583333331786</v>
      </c>
      <c r="B646" s="9" t="s">
        <v>82</v>
      </c>
      <c r="C646" s="9" t="s">
        <v>82</v>
      </c>
      <c r="D646" s="9" t="s">
        <v>83</v>
      </c>
      <c r="E646" s="10">
        <v>4.8499999999999996</v>
      </c>
      <c r="F646">
        <v>34.4</v>
      </c>
      <c r="G646" t="s">
        <v>81</v>
      </c>
      <c r="H646">
        <v>34.4</v>
      </c>
      <c r="I646" s="10">
        <v>29.549999999999997</v>
      </c>
      <c r="J646" t="s">
        <v>81</v>
      </c>
      <c r="K646">
        <v>29.549999999999997</v>
      </c>
      <c r="L646" s="10">
        <v>5.31</v>
      </c>
      <c r="M646">
        <v>45.6</v>
      </c>
      <c r="N646" t="s">
        <v>81</v>
      </c>
      <c r="O646">
        <v>45.6</v>
      </c>
      <c r="P646" s="10">
        <v>40.29</v>
      </c>
      <c r="Q646" t="s">
        <v>81</v>
      </c>
      <c r="R646">
        <v>40.29</v>
      </c>
      <c r="S646" s="10">
        <v>5.03</v>
      </c>
      <c r="T646" s="10">
        <v>46.8</v>
      </c>
      <c r="U646" t="s">
        <v>81</v>
      </c>
      <c r="V646">
        <v>46.8</v>
      </c>
      <c r="W646" s="10">
        <v>41.769999999999996</v>
      </c>
      <c r="X646" s="10" t="s">
        <v>81</v>
      </c>
      <c r="Y646" s="10">
        <v>41.769999999999996</v>
      </c>
    </row>
    <row r="647" spans="1:25">
      <c r="A647" s="14">
        <v>43857.62499999845</v>
      </c>
      <c r="B647" s="9" t="s">
        <v>82</v>
      </c>
      <c r="C647" s="9" t="s">
        <v>82</v>
      </c>
      <c r="D647" s="9" t="s">
        <v>80</v>
      </c>
      <c r="E647" s="10">
        <v>4.8499999999999996</v>
      </c>
      <c r="F647">
        <v>29.78</v>
      </c>
      <c r="G647" t="s">
        <v>81</v>
      </c>
      <c r="H647">
        <v>29.78</v>
      </c>
      <c r="I647" s="10">
        <v>24.93</v>
      </c>
      <c r="J647" t="s">
        <v>81</v>
      </c>
      <c r="K647">
        <v>24.93</v>
      </c>
      <c r="L647" s="10">
        <v>5.31</v>
      </c>
      <c r="M647">
        <v>29.78</v>
      </c>
      <c r="N647" t="s">
        <v>81</v>
      </c>
      <c r="O647">
        <v>29.78</v>
      </c>
      <c r="P647" s="10">
        <v>24.470000000000002</v>
      </c>
      <c r="Q647" t="s">
        <v>81</v>
      </c>
      <c r="R647">
        <v>24.470000000000002</v>
      </c>
      <c r="S647" s="10">
        <v>5.03</v>
      </c>
      <c r="T647" s="10">
        <v>29.78</v>
      </c>
      <c r="U647" t="s">
        <v>81</v>
      </c>
      <c r="V647">
        <v>29.78</v>
      </c>
      <c r="W647" s="10">
        <v>24.75</v>
      </c>
      <c r="X647" s="10" t="s">
        <v>81</v>
      </c>
      <c r="Y647" s="10">
        <v>24.75</v>
      </c>
    </row>
    <row r="648" spans="1:25">
      <c r="A648" s="14">
        <v>43857.666666665114</v>
      </c>
      <c r="B648" s="9" t="s">
        <v>82</v>
      </c>
      <c r="C648" s="9" t="s">
        <v>82</v>
      </c>
      <c r="D648" s="9" t="s">
        <v>80</v>
      </c>
      <c r="E648" s="10">
        <v>4.8499999999999996</v>
      </c>
      <c r="F648">
        <v>32</v>
      </c>
      <c r="G648" t="s">
        <v>81</v>
      </c>
      <c r="H648">
        <v>32</v>
      </c>
      <c r="I648" s="10">
        <v>27.15</v>
      </c>
      <c r="J648" t="s">
        <v>81</v>
      </c>
      <c r="K648">
        <v>27.15</v>
      </c>
      <c r="L648" s="10">
        <v>5.31</v>
      </c>
      <c r="M648">
        <v>32</v>
      </c>
      <c r="N648" t="s">
        <v>81</v>
      </c>
      <c r="O648">
        <v>32</v>
      </c>
      <c r="P648" s="10">
        <v>26.69</v>
      </c>
      <c r="Q648" t="s">
        <v>81</v>
      </c>
      <c r="R648">
        <v>26.69</v>
      </c>
      <c r="S648" s="10">
        <v>5.03</v>
      </c>
      <c r="T648" s="10">
        <v>32</v>
      </c>
      <c r="U648" t="s">
        <v>81</v>
      </c>
      <c r="V648">
        <v>32</v>
      </c>
      <c r="W648" s="10">
        <v>26.97</v>
      </c>
      <c r="X648" s="10" t="s">
        <v>81</v>
      </c>
      <c r="Y648" s="10">
        <v>26.97</v>
      </c>
    </row>
    <row r="649" spans="1:25">
      <c r="A649" s="14">
        <v>43857.708333331779</v>
      </c>
      <c r="B649" s="9" t="s">
        <v>82</v>
      </c>
      <c r="C649" s="9" t="s">
        <v>82</v>
      </c>
      <c r="D649" s="9" t="s">
        <v>83</v>
      </c>
      <c r="E649" s="10">
        <v>4.8499999999999996</v>
      </c>
      <c r="F649">
        <v>34.4</v>
      </c>
      <c r="G649" t="s">
        <v>81</v>
      </c>
      <c r="H649">
        <v>34.4</v>
      </c>
      <c r="I649" s="10">
        <v>29.549999999999997</v>
      </c>
      <c r="J649" t="s">
        <v>81</v>
      </c>
      <c r="K649">
        <v>29.549999999999997</v>
      </c>
      <c r="L649" s="10">
        <v>5.31</v>
      </c>
      <c r="M649">
        <v>35.4</v>
      </c>
      <c r="N649" t="s">
        <v>81</v>
      </c>
      <c r="O649">
        <v>35.4</v>
      </c>
      <c r="P649" s="10">
        <v>30.09</v>
      </c>
      <c r="Q649" t="s">
        <v>81</v>
      </c>
      <c r="R649">
        <v>30.09</v>
      </c>
      <c r="S649" s="10">
        <v>5.03</v>
      </c>
      <c r="T649" s="10">
        <v>59.61</v>
      </c>
      <c r="U649" t="s">
        <v>81</v>
      </c>
      <c r="V649">
        <v>59.61</v>
      </c>
      <c r="W649" s="10">
        <v>54.58</v>
      </c>
      <c r="X649" s="10" t="s">
        <v>81</v>
      </c>
      <c r="Y649" s="10">
        <v>54.58</v>
      </c>
    </row>
    <row r="650" spans="1:25">
      <c r="A650" s="14">
        <v>43857.749999998443</v>
      </c>
      <c r="B650" s="9" t="s">
        <v>82</v>
      </c>
      <c r="C650" s="9" t="s">
        <v>82</v>
      </c>
      <c r="D650" s="9" t="s">
        <v>83</v>
      </c>
      <c r="E650" s="10">
        <v>4.8499999999999996</v>
      </c>
      <c r="F650">
        <v>34.4</v>
      </c>
      <c r="G650" t="s">
        <v>81</v>
      </c>
      <c r="H650">
        <v>34.4</v>
      </c>
      <c r="I650" s="10">
        <v>29.549999999999997</v>
      </c>
      <c r="J650" t="s">
        <v>81</v>
      </c>
      <c r="K650">
        <v>29.549999999999997</v>
      </c>
      <c r="L650" s="10">
        <v>5.31</v>
      </c>
      <c r="M650">
        <v>35.4</v>
      </c>
      <c r="N650" t="s">
        <v>81</v>
      </c>
      <c r="O650">
        <v>35.4</v>
      </c>
      <c r="P650" s="10">
        <v>30.09</v>
      </c>
      <c r="Q650" t="s">
        <v>81</v>
      </c>
      <c r="R650">
        <v>30.09</v>
      </c>
      <c r="S650" s="10">
        <v>5.03</v>
      </c>
      <c r="T650" s="10">
        <v>46.77</v>
      </c>
      <c r="U650" t="s">
        <v>81</v>
      </c>
      <c r="V650">
        <v>46.77</v>
      </c>
      <c r="W650" s="10">
        <v>41.74</v>
      </c>
      <c r="X650" s="10" t="s">
        <v>81</v>
      </c>
      <c r="Y650" s="10">
        <v>41.74</v>
      </c>
    </row>
    <row r="651" spans="1:25">
      <c r="A651" s="14">
        <v>43857.791666665107</v>
      </c>
      <c r="B651" s="9" t="s">
        <v>82</v>
      </c>
      <c r="C651" s="9" t="s">
        <v>82</v>
      </c>
      <c r="D651" s="9" t="s">
        <v>80</v>
      </c>
      <c r="E651" s="10">
        <v>4.8499999999999996</v>
      </c>
      <c r="F651">
        <v>29.1</v>
      </c>
      <c r="G651" t="s">
        <v>81</v>
      </c>
      <c r="H651">
        <v>29.1</v>
      </c>
      <c r="I651" s="10">
        <v>24.25</v>
      </c>
      <c r="J651" t="s">
        <v>81</v>
      </c>
      <c r="K651">
        <v>24.25</v>
      </c>
      <c r="L651" s="10">
        <v>5.31</v>
      </c>
      <c r="M651">
        <v>29.1</v>
      </c>
      <c r="N651" t="s">
        <v>81</v>
      </c>
      <c r="O651">
        <v>29.1</v>
      </c>
      <c r="P651" s="10">
        <v>23.790000000000003</v>
      </c>
      <c r="Q651" t="s">
        <v>81</v>
      </c>
      <c r="R651">
        <v>23.790000000000003</v>
      </c>
      <c r="S651" s="10">
        <v>5.03</v>
      </c>
      <c r="T651" s="10">
        <v>29.1</v>
      </c>
      <c r="U651" t="s">
        <v>81</v>
      </c>
      <c r="V651">
        <v>29.1</v>
      </c>
      <c r="W651" s="10">
        <v>24.07</v>
      </c>
      <c r="X651" s="10" t="s">
        <v>81</v>
      </c>
      <c r="Y651" s="10">
        <v>24.07</v>
      </c>
    </row>
    <row r="652" spans="1:25">
      <c r="A652" s="14">
        <v>43857.833333331771</v>
      </c>
      <c r="B652" s="9" t="s">
        <v>82</v>
      </c>
      <c r="C652" s="9" t="s">
        <v>82</v>
      </c>
      <c r="D652" s="9" t="s">
        <v>80</v>
      </c>
      <c r="E652" s="10">
        <v>4.8499999999999996</v>
      </c>
      <c r="F652">
        <v>29.7</v>
      </c>
      <c r="G652" t="s">
        <v>81</v>
      </c>
      <c r="H652">
        <v>29.7</v>
      </c>
      <c r="I652" s="10">
        <v>24.85</v>
      </c>
      <c r="J652" t="s">
        <v>81</v>
      </c>
      <c r="K652">
        <v>24.85</v>
      </c>
      <c r="L652" s="10">
        <v>5.31</v>
      </c>
      <c r="M652">
        <v>29.7</v>
      </c>
      <c r="N652" t="s">
        <v>81</v>
      </c>
      <c r="O652">
        <v>29.7</v>
      </c>
      <c r="P652" s="10">
        <v>24.39</v>
      </c>
      <c r="Q652" t="s">
        <v>81</v>
      </c>
      <c r="R652">
        <v>24.39</v>
      </c>
      <c r="S652" s="10">
        <v>5.03</v>
      </c>
      <c r="T652" s="10">
        <v>29.7</v>
      </c>
      <c r="U652" t="s">
        <v>81</v>
      </c>
      <c r="V652">
        <v>29.7</v>
      </c>
      <c r="W652" s="10">
        <v>24.669999999999998</v>
      </c>
      <c r="X652" s="10" t="s">
        <v>81</v>
      </c>
      <c r="Y652" s="10">
        <v>24.669999999999998</v>
      </c>
    </row>
    <row r="653" spans="1:25">
      <c r="A653" s="14">
        <v>43857.874999998436</v>
      </c>
      <c r="B653" s="9" t="s">
        <v>82</v>
      </c>
      <c r="C653" s="9" t="s">
        <v>82</v>
      </c>
      <c r="D653" s="9" t="s">
        <v>80</v>
      </c>
      <c r="E653" s="10">
        <v>4.8499999999999996</v>
      </c>
      <c r="F653">
        <v>32</v>
      </c>
      <c r="G653" t="s">
        <v>81</v>
      </c>
      <c r="H653">
        <v>32</v>
      </c>
      <c r="I653" s="10">
        <v>27.15</v>
      </c>
      <c r="J653" t="s">
        <v>81</v>
      </c>
      <c r="K653">
        <v>27.15</v>
      </c>
      <c r="L653" s="10">
        <v>5.31</v>
      </c>
      <c r="M653">
        <v>32</v>
      </c>
      <c r="N653" t="s">
        <v>81</v>
      </c>
      <c r="O653">
        <v>32</v>
      </c>
      <c r="P653" s="10">
        <v>26.69</v>
      </c>
      <c r="Q653" t="s">
        <v>81</v>
      </c>
      <c r="R653">
        <v>26.69</v>
      </c>
      <c r="S653" s="10">
        <v>5.03</v>
      </c>
      <c r="T653" s="10">
        <v>32</v>
      </c>
      <c r="U653" t="s">
        <v>81</v>
      </c>
      <c r="V653">
        <v>32</v>
      </c>
      <c r="W653" s="10">
        <v>26.97</v>
      </c>
      <c r="X653" s="10" t="s">
        <v>81</v>
      </c>
      <c r="Y653" s="10">
        <v>26.97</v>
      </c>
    </row>
    <row r="654" spans="1:25">
      <c r="A654" s="14">
        <v>43857.9166666651</v>
      </c>
      <c r="B654" s="9" t="s">
        <v>82</v>
      </c>
      <c r="C654" s="9" t="s">
        <v>82</v>
      </c>
      <c r="D654" s="9" t="s">
        <v>83</v>
      </c>
      <c r="E654" s="10">
        <v>4.8499999999999996</v>
      </c>
      <c r="F654">
        <v>40.200000000000003</v>
      </c>
      <c r="G654" t="s">
        <v>81</v>
      </c>
      <c r="H654">
        <v>40.200000000000003</v>
      </c>
      <c r="I654" s="10">
        <v>35.35</v>
      </c>
      <c r="J654" t="s">
        <v>81</v>
      </c>
      <c r="K654">
        <v>35.35</v>
      </c>
      <c r="L654" s="10">
        <v>5.31</v>
      </c>
      <c r="M654">
        <v>39.619999999999997</v>
      </c>
      <c r="N654" t="s">
        <v>81</v>
      </c>
      <c r="O654">
        <v>39.619999999999997</v>
      </c>
      <c r="P654" s="10">
        <v>34.309999999999995</v>
      </c>
      <c r="Q654" t="s">
        <v>81</v>
      </c>
      <c r="R654">
        <v>34.309999999999995</v>
      </c>
      <c r="S654" s="10">
        <v>5.03</v>
      </c>
      <c r="T654" s="10">
        <v>29.03</v>
      </c>
      <c r="U654" t="s">
        <v>81</v>
      </c>
      <c r="V654">
        <v>29.03</v>
      </c>
      <c r="W654" s="10">
        <v>24</v>
      </c>
      <c r="X654" s="10" t="s">
        <v>81</v>
      </c>
      <c r="Y654" s="10">
        <v>24</v>
      </c>
    </row>
    <row r="655" spans="1:25">
      <c r="A655" s="14">
        <v>43857.958333331764</v>
      </c>
      <c r="B655" s="9" t="s">
        <v>82</v>
      </c>
      <c r="C655" s="9" t="s">
        <v>82</v>
      </c>
      <c r="D655" s="9" t="s">
        <v>83</v>
      </c>
      <c r="E655" s="10">
        <v>4.8499999999999996</v>
      </c>
      <c r="F655">
        <v>40.200000000000003</v>
      </c>
      <c r="G655" t="s">
        <v>81</v>
      </c>
      <c r="H655">
        <v>40.200000000000003</v>
      </c>
      <c r="I655" s="10">
        <v>35.35</v>
      </c>
      <c r="J655" t="s">
        <v>81</v>
      </c>
      <c r="K655">
        <v>35.35</v>
      </c>
      <c r="L655" s="10">
        <v>5.31</v>
      </c>
      <c r="M655">
        <v>35.619999999999997</v>
      </c>
      <c r="N655" t="s">
        <v>81</v>
      </c>
      <c r="O655">
        <v>35.619999999999997</v>
      </c>
      <c r="P655" s="10">
        <v>30.31</v>
      </c>
      <c r="Q655" t="s">
        <v>81</v>
      </c>
      <c r="R655">
        <v>30.31</v>
      </c>
      <c r="S655" s="10">
        <v>5.03</v>
      </c>
      <c r="T655" s="10">
        <v>21.03</v>
      </c>
      <c r="U655" t="s">
        <v>81</v>
      </c>
      <c r="V655">
        <v>21.03</v>
      </c>
      <c r="W655" s="10">
        <v>16</v>
      </c>
      <c r="X655" s="10" t="s">
        <v>81</v>
      </c>
      <c r="Y655" s="10">
        <v>16</v>
      </c>
    </row>
    <row r="656" spans="1:25">
      <c r="A656" s="14">
        <v>43857.999999998428</v>
      </c>
      <c r="B656" s="9" t="s">
        <v>82</v>
      </c>
      <c r="C656" s="9" t="s">
        <v>82</v>
      </c>
      <c r="D656" s="9" t="s">
        <v>80</v>
      </c>
      <c r="E656" s="10">
        <v>4.8499999999999996</v>
      </c>
      <c r="F656">
        <v>20.3</v>
      </c>
      <c r="G656" t="s">
        <v>81</v>
      </c>
      <c r="H656">
        <v>20.3</v>
      </c>
      <c r="I656" s="10">
        <v>15.450000000000001</v>
      </c>
      <c r="J656" t="s">
        <v>81</v>
      </c>
      <c r="K656">
        <v>15.450000000000001</v>
      </c>
      <c r="L656" s="10">
        <v>5.31</v>
      </c>
      <c r="M656">
        <v>20.3</v>
      </c>
      <c r="N656" t="s">
        <v>81</v>
      </c>
      <c r="O656">
        <v>20.3</v>
      </c>
      <c r="P656" s="10">
        <v>14.990000000000002</v>
      </c>
      <c r="Q656" t="s">
        <v>81</v>
      </c>
      <c r="R656">
        <v>14.990000000000002</v>
      </c>
      <c r="S656" s="10">
        <v>5.03</v>
      </c>
      <c r="T656" s="10">
        <v>20.3</v>
      </c>
      <c r="U656" t="s">
        <v>81</v>
      </c>
      <c r="V656">
        <v>20.3</v>
      </c>
      <c r="W656" s="10">
        <v>15.27</v>
      </c>
      <c r="X656" s="10" t="s">
        <v>81</v>
      </c>
      <c r="Y656" s="10">
        <v>15.27</v>
      </c>
    </row>
    <row r="657" spans="1:25">
      <c r="A657" s="14">
        <v>43858.041666665093</v>
      </c>
      <c r="B657" s="9" t="s">
        <v>82</v>
      </c>
      <c r="C657" s="9" t="s">
        <v>82</v>
      </c>
      <c r="D657" s="9" t="s">
        <v>83</v>
      </c>
      <c r="E657" s="10">
        <v>4.8499999999999996</v>
      </c>
      <c r="F657">
        <v>42.3</v>
      </c>
      <c r="G657" t="s">
        <v>81</v>
      </c>
      <c r="H657">
        <v>42.3</v>
      </c>
      <c r="I657" s="10">
        <v>37.449999999999996</v>
      </c>
      <c r="J657" t="s">
        <v>81</v>
      </c>
      <c r="K657">
        <v>37.449999999999996</v>
      </c>
      <c r="L657" s="10">
        <v>5.31</v>
      </c>
      <c r="M657">
        <v>43.3</v>
      </c>
      <c r="N657" t="s">
        <v>81</v>
      </c>
      <c r="O657">
        <v>43.3</v>
      </c>
      <c r="P657" s="10">
        <v>37.989999999999995</v>
      </c>
      <c r="Q657" t="s">
        <v>81</v>
      </c>
      <c r="R657">
        <v>37.989999999999995</v>
      </c>
      <c r="S657" s="10">
        <v>5.03</v>
      </c>
      <c r="T657" s="10">
        <v>27.02</v>
      </c>
      <c r="U657" t="s">
        <v>81</v>
      </c>
      <c r="V657">
        <v>27.02</v>
      </c>
      <c r="W657" s="10">
        <v>21.99</v>
      </c>
      <c r="X657" s="10" t="s">
        <v>81</v>
      </c>
      <c r="Y657" s="10">
        <v>21.99</v>
      </c>
    </row>
    <row r="658" spans="1:25">
      <c r="A658" s="14">
        <v>43858.083333331757</v>
      </c>
      <c r="B658" s="9" t="s">
        <v>79</v>
      </c>
      <c r="C658" s="9" t="s">
        <v>79</v>
      </c>
      <c r="D658" s="9" t="s">
        <v>80</v>
      </c>
      <c r="E658" s="10">
        <v>4.8499999999999996</v>
      </c>
      <c r="F658">
        <v>58.3</v>
      </c>
      <c r="G658">
        <v>58.3</v>
      </c>
      <c r="H658" t="s">
        <v>81</v>
      </c>
      <c r="I658" s="10">
        <v>63.15</v>
      </c>
      <c r="J658">
        <v>63.15</v>
      </c>
      <c r="K658" t="s">
        <v>81</v>
      </c>
      <c r="L658" s="10">
        <v>5.31</v>
      </c>
      <c r="M658">
        <v>58.3</v>
      </c>
      <c r="N658">
        <v>58.3</v>
      </c>
      <c r="O658" t="s">
        <v>81</v>
      </c>
      <c r="P658" s="10">
        <v>63.61</v>
      </c>
      <c r="Q658">
        <v>63.61</v>
      </c>
      <c r="R658" t="s">
        <v>81</v>
      </c>
      <c r="S658" s="10">
        <v>5.03</v>
      </c>
      <c r="T658" s="10">
        <v>58.3</v>
      </c>
      <c r="U658">
        <v>58.3</v>
      </c>
      <c r="V658" t="s">
        <v>81</v>
      </c>
      <c r="W658" s="10">
        <v>63.33</v>
      </c>
      <c r="X658" s="10">
        <v>63.33</v>
      </c>
      <c r="Y658" s="10" t="s">
        <v>81</v>
      </c>
    </row>
    <row r="659" spans="1:25">
      <c r="A659" s="14">
        <v>43858.124999998421</v>
      </c>
      <c r="B659" s="9" t="s">
        <v>82</v>
      </c>
      <c r="C659" s="9" t="s">
        <v>82</v>
      </c>
      <c r="D659" s="9" t="s">
        <v>83</v>
      </c>
      <c r="E659" s="10">
        <v>4.8499999999999996</v>
      </c>
      <c r="F659">
        <v>6.75</v>
      </c>
      <c r="G659" t="s">
        <v>81</v>
      </c>
      <c r="H659">
        <v>6.75</v>
      </c>
      <c r="I659" s="10">
        <v>1.9000000000000004</v>
      </c>
      <c r="J659" t="s">
        <v>81</v>
      </c>
      <c r="K659">
        <v>1.9000000000000004</v>
      </c>
      <c r="L659" s="10">
        <v>5.31</v>
      </c>
      <c r="M659">
        <v>25.53</v>
      </c>
      <c r="N659" t="s">
        <v>81</v>
      </c>
      <c r="O659">
        <v>25.53</v>
      </c>
      <c r="P659" s="10">
        <v>20.220000000000002</v>
      </c>
      <c r="Q659" t="s">
        <v>81</v>
      </c>
      <c r="R659">
        <v>20.220000000000002</v>
      </c>
      <c r="S659" s="10">
        <v>5.03</v>
      </c>
      <c r="T659" s="10">
        <v>26.73</v>
      </c>
      <c r="U659" t="s">
        <v>81</v>
      </c>
      <c r="V659">
        <v>26.73</v>
      </c>
      <c r="W659" s="10">
        <v>21.7</v>
      </c>
      <c r="X659" s="10" t="s">
        <v>81</v>
      </c>
      <c r="Y659" s="10">
        <v>21.7</v>
      </c>
    </row>
    <row r="660" spans="1:25">
      <c r="A660" s="14">
        <v>43858.166666665085</v>
      </c>
      <c r="B660" s="9" t="s">
        <v>82</v>
      </c>
      <c r="C660" s="9" t="s">
        <v>82</v>
      </c>
      <c r="D660" s="9" t="s">
        <v>83</v>
      </c>
      <c r="E660" s="10">
        <v>4.8499999999999996</v>
      </c>
      <c r="F660">
        <v>6.75</v>
      </c>
      <c r="G660" t="s">
        <v>81</v>
      </c>
      <c r="H660">
        <v>6.75</v>
      </c>
      <c r="I660" s="10">
        <v>1.9000000000000004</v>
      </c>
      <c r="J660" t="s">
        <v>81</v>
      </c>
      <c r="K660">
        <v>1.9000000000000004</v>
      </c>
      <c r="L660" s="10">
        <v>5.31</v>
      </c>
      <c r="M660">
        <v>34.380000000000003</v>
      </c>
      <c r="N660" t="s">
        <v>81</v>
      </c>
      <c r="O660">
        <v>34.380000000000003</v>
      </c>
      <c r="P660" s="10">
        <v>29.070000000000004</v>
      </c>
      <c r="Q660" t="s">
        <v>81</v>
      </c>
      <c r="R660">
        <v>29.070000000000004</v>
      </c>
      <c r="S660" s="10">
        <v>5.03</v>
      </c>
      <c r="T660" s="10">
        <v>27.01</v>
      </c>
      <c r="U660" t="s">
        <v>81</v>
      </c>
      <c r="V660">
        <v>27.01</v>
      </c>
      <c r="W660" s="10">
        <v>21.98</v>
      </c>
      <c r="X660" s="10" t="s">
        <v>81</v>
      </c>
      <c r="Y660" s="10">
        <v>21.98</v>
      </c>
    </row>
    <row r="661" spans="1:25">
      <c r="A661" s="14">
        <v>43858.20833333175</v>
      </c>
      <c r="B661" s="9" t="s">
        <v>79</v>
      </c>
      <c r="C661" s="9" t="s">
        <v>79</v>
      </c>
      <c r="D661" s="9" t="s">
        <v>83</v>
      </c>
      <c r="E661" s="10">
        <v>4.8499999999999996</v>
      </c>
      <c r="F661">
        <v>44.3</v>
      </c>
      <c r="G661">
        <v>44.3</v>
      </c>
      <c r="H661" t="s">
        <v>81</v>
      </c>
      <c r="I661" s="10">
        <v>49.15</v>
      </c>
      <c r="J661">
        <v>49.15</v>
      </c>
      <c r="K661" t="s">
        <v>81</v>
      </c>
      <c r="L661" s="10">
        <v>5.31</v>
      </c>
      <c r="M661">
        <v>43.3</v>
      </c>
      <c r="N661">
        <v>43.3</v>
      </c>
      <c r="O661" t="s">
        <v>81</v>
      </c>
      <c r="P661" s="10">
        <v>48.61</v>
      </c>
      <c r="Q661">
        <v>48.61</v>
      </c>
      <c r="R661" t="s">
        <v>81</v>
      </c>
      <c r="S661" s="10">
        <v>5.03</v>
      </c>
      <c r="T661" s="10">
        <v>28.01</v>
      </c>
      <c r="U661">
        <v>28.01</v>
      </c>
      <c r="V661" t="s">
        <v>81</v>
      </c>
      <c r="W661" s="10">
        <v>33.04</v>
      </c>
      <c r="X661" s="10">
        <v>33.04</v>
      </c>
      <c r="Y661" s="10" t="s">
        <v>81</v>
      </c>
    </row>
    <row r="662" spans="1:25">
      <c r="A662" s="14">
        <v>43858.249999998414</v>
      </c>
      <c r="B662" s="9" t="s">
        <v>79</v>
      </c>
      <c r="C662" s="9" t="s">
        <v>79</v>
      </c>
      <c r="D662" s="9" t="s">
        <v>80</v>
      </c>
      <c r="E662" s="10">
        <v>4.8499999999999996</v>
      </c>
      <c r="F662">
        <v>94</v>
      </c>
      <c r="G662">
        <v>94</v>
      </c>
      <c r="H662" t="s">
        <v>81</v>
      </c>
      <c r="I662" s="10">
        <v>98.85</v>
      </c>
      <c r="J662">
        <v>98.85</v>
      </c>
      <c r="K662" t="s">
        <v>81</v>
      </c>
      <c r="L662" s="10">
        <v>5.31</v>
      </c>
      <c r="M662">
        <v>94</v>
      </c>
      <c r="N662">
        <v>94</v>
      </c>
      <c r="O662" t="s">
        <v>81</v>
      </c>
      <c r="P662" s="10">
        <v>99.31</v>
      </c>
      <c r="Q662">
        <v>99.31</v>
      </c>
      <c r="R662" t="s">
        <v>81</v>
      </c>
      <c r="S662" s="10">
        <v>5.03</v>
      </c>
      <c r="T662" s="10">
        <v>94</v>
      </c>
      <c r="U662">
        <v>94</v>
      </c>
      <c r="V662" t="s">
        <v>81</v>
      </c>
      <c r="W662" s="10">
        <v>99.03</v>
      </c>
      <c r="X662" s="10">
        <v>99.03</v>
      </c>
      <c r="Y662" s="10" t="s">
        <v>81</v>
      </c>
    </row>
    <row r="663" spans="1:25">
      <c r="A663" s="14">
        <v>43858.291666665078</v>
      </c>
      <c r="B663" s="9" t="s">
        <v>79</v>
      </c>
      <c r="C663" s="9" t="s">
        <v>79</v>
      </c>
      <c r="D663" s="9" t="s">
        <v>80</v>
      </c>
      <c r="E663" s="10">
        <v>4.8499999999999996</v>
      </c>
      <c r="F663">
        <v>94</v>
      </c>
      <c r="G663">
        <v>94</v>
      </c>
      <c r="H663" t="s">
        <v>81</v>
      </c>
      <c r="I663" s="10">
        <v>98.85</v>
      </c>
      <c r="J663">
        <v>98.85</v>
      </c>
      <c r="K663" t="s">
        <v>81</v>
      </c>
      <c r="L663" s="10">
        <v>5.31</v>
      </c>
      <c r="M663">
        <v>94</v>
      </c>
      <c r="N663">
        <v>94</v>
      </c>
      <c r="O663" t="s">
        <v>81</v>
      </c>
      <c r="P663" s="10">
        <v>99.31</v>
      </c>
      <c r="Q663">
        <v>99.31</v>
      </c>
      <c r="R663" t="s">
        <v>81</v>
      </c>
      <c r="S663" s="10">
        <v>5.03</v>
      </c>
      <c r="T663" s="10">
        <v>94</v>
      </c>
      <c r="U663">
        <v>94</v>
      </c>
      <c r="V663" t="s">
        <v>81</v>
      </c>
      <c r="W663" s="10">
        <v>99.03</v>
      </c>
      <c r="X663" s="10">
        <v>99.03</v>
      </c>
      <c r="Y663" s="10" t="s">
        <v>81</v>
      </c>
    </row>
    <row r="664" spans="1:25">
      <c r="A664" s="14">
        <v>43858.333333331742</v>
      </c>
      <c r="B664" s="9" t="s">
        <v>79</v>
      </c>
      <c r="C664" s="9" t="s">
        <v>82</v>
      </c>
      <c r="D664" s="9" t="s">
        <v>80</v>
      </c>
      <c r="E664" s="10">
        <v>4.8499999999999996</v>
      </c>
      <c r="F664">
        <v>90</v>
      </c>
      <c r="G664">
        <v>90</v>
      </c>
      <c r="H664" t="s">
        <v>81</v>
      </c>
      <c r="I664" s="10">
        <v>94.85</v>
      </c>
      <c r="J664">
        <v>94.85</v>
      </c>
      <c r="K664" t="s">
        <v>81</v>
      </c>
      <c r="L664" s="10">
        <v>5.31</v>
      </c>
      <c r="M664">
        <v>90</v>
      </c>
      <c r="N664">
        <v>90</v>
      </c>
      <c r="O664" t="s">
        <v>81</v>
      </c>
      <c r="P664" s="10">
        <v>95.31</v>
      </c>
      <c r="Q664">
        <v>95.31</v>
      </c>
      <c r="R664" t="s">
        <v>81</v>
      </c>
      <c r="S664" s="10">
        <v>5.03</v>
      </c>
      <c r="T664" s="10">
        <v>54.85</v>
      </c>
      <c r="U664" t="s">
        <v>81</v>
      </c>
      <c r="V664">
        <v>54.85</v>
      </c>
      <c r="W664" s="10">
        <v>49.82</v>
      </c>
      <c r="X664" s="10" t="s">
        <v>81</v>
      </c>
      <c r="Y664" s="10">
        <v>49.82</v>
      </c>
    </row>
    <row r="665" spans="1:25">
      <c r="A665" s="14">
        <v>43858.374999998407</v>
      </c>
      <c r="B665" s="9" t="s">
        <v>79</v>
      </c>
      <c r="C665" s="9" t="s">
        <v>79</v>
      </c>
      <c r="D665" s="9" t="s">
        <v>80</v>
      </c>
      <c r="E665" s="10">
        <v>4.8499999999999996</v>
      </c>
      <c r="F665">
        <v>90</v>
      </c>
      <c r="G665">
        <v>90</v>
      </c>
      <c r="H665" t="s">
        <v>81</v>
      </c>
      <c r="I665" s="10">
        <v>94.85</v>
      </c>
      <c r="J665">
        <v>94.85</v>
      </c>
      <c r="K665" t="s">
        <v>81</v>
      </c>
      <c r="L665" s="10">
        <v>5.31</v>
      </c>
      <c r="M665">
        <v>90</v>
      </c>
      <c r="N665">
        <v>90</v>
      </c>
      <c r="O665" t="s">
        <v>81</v>
      </c>
      <c r="P665" s="10">
        <v>95.31</v>
      </c>
      <c r="Q665">
        <v>95.31</v>
      </c>
      <c r="R665" t="s">
        <v>81</v>
      </c>
      <c r="S665" s="10">
        <v>5.03</v>
      </c>
      <c r="T665" s="10">
        <v>90</v>
      </c>
      <c r="U665">
        <v>90</v>
      </c>
      <c r="V665" t="s">
        <v>81</v>
      </c>
      <c r="W665" s="10">
        <v>95.03</v>
      </c>
      <c r="X665" s="10">
        <v>95.03</v>
      </c>
      <c r="Y665" s="10" t="s">
        <v>81</v>
      </c>
    </row>
    <row r="666" spans="1:25">
      <c r="A666" s="14">
        <v>43858.416666665071</v>
      </c>
      <c r="B666" s="9" t="s">
        <v>79</v>
      </c>
      <c r="C666" s="9" t="s">
        <v>79</v>
      </c>
      <c r="D666" s="9" t="s">
        <v>80</v>
      </c>
      <c r="E666" s="10">
        <v>4.8499999999999996</v>
      </c>
      <c r="F666">
        <v>94</v>
      </c>
      <c r="G666">
        <v>94</v>
      </c>
      <c r="H666" t="s">
        <v>81</v>
      </c>
      <c r="I666" s="10">
        <v>98.85</v>
      </c>
      <c r="J666">
        <v>98.85</v>
      </c>
      <c r="K666" t="s">
        <v>81</v>
      </c>
      <c r="L666" s="10">
        <v>5.31</v>
      </c>
      <c r="M666">
        <v>94</v>
      </c>
      <c r="N666">
        <v>94</v>
      </c>
      <c r="O666" t="s">
        <v>81</v>
      </c>
      <c r="P666" s="10">
        <v>99.31</v>
      </c>
      <c r="Q666">
        <v>99.31</v>
      </c>
      <c r="R666" t="s">
        <v>81</v>
      </c>
      <c r="S666" s="10">
        <v>5.03</v>
      </c>
      <c r="T666" s="10">
        <v>94</v>
      </c>
      <c r="U666">
        <v>94</v>
      </c>
      <c r="V666" t="s">
        <v>81</v>
      </c>
      <c r="W666" s="10">
        <v>99.03</v>
      </c>
      <c r="X666" s="10">
        <v>99.03</v>
      </c>
      <c r="Y666" s="10" t="s">
        <v>81</v>
      </c>
    </row>
    <row r="667" spans="1:25">
      <c r="A667" s="14">
        <v>43858.458333331735</v>
      </c>
      <c r="B667" s="9" t="s">
        <v>82</v>
      </c>
      <c r="C667" s="9" t="s">
        <v>82</v>
      </c>
      <c r="D667" s="9" t="s">
        <v>80</v>
      </c>
      <c r="E667" s="10">
        <v>4.8499999999999996</v>
      </c>
      <c r="F667">
        <v>36.200000000000003</v>
      </c>
      <c r="G667" t="s">
        <v>81</v>
      </c>
      <c r="H667">
        <v>36.200000000000003</v>
      </c>
      <c r="I667" s="10">
        <v>31.35</v>
      </c>
      <c r="J667" t="s">
        <v>81</v>
      </c>
      <c r="K667">
        <v>31.35</v>
      </c>
      <c r="L667" s="10">
        <v>5.31</v>
      </c>
      <c r="M667">
        <v>36.200000000000003</v>
      </c>
      <c r="N667" t="s">
        <v>81</v>
      </c>
      <c r="O667">
        <v>36.200000000000003</v>
      </c>
      <c r="P667" s="10">
        <v>30.890000000000004</v>
      </c>
      <c r="Q667" t="s">
        <v>81</v>
      </c>
      <c r="R667">
        <v>30.890000000000004</v>
      </c>
      <c r="S667" s="10">
        <v>5.03</v>
      </c>
      <c r="T667" s="10">
        <v>36.200000000000003</v>
      </c>
      <c r="U667" t="s">
        <v>81</v>
      </c>
      <c r="V667">
        <v>36.200000000000003</v>
      </c>
      <c r="W667" s="10">
        <v>31.17</v>
      </c>
      <c r="X667" s="10" t="s">
        <v>81</v>
      </c>
      <c r="Y667" s="10">
        <v>31.17</v>
      </c>
    </row>
    <row r="668" spans="1:25">
      <c r="A668" s="14">
        <v>43858.499999998399</v>
      </c>
      <c r="B668" s="9" t="s">
        <v>79</v>
      </c>
      <c r="C668" s="9" t="s">
        <v>79</v>
      </c>
      <c r="D668" s="9" t="s">
        <v>80</v>
      </c>
      <c r="E668" s="10">
        <v>4.8499999999999996</v>
      </c>
      <c r="F668">
        <v>62</v>
      </c>
      <c r="G668">
        <v>62</v>
      </c>
      <c r="H668" t="s">
        <v>81</v>
      </c>
      <c r="I668" s="10">
        <v>66.849999999999994</v>
      </c>
      <c r="J668">
        <v>66.849999999999994</v>
      </c>
      <c r="K668" t="s">
        <v>81</v>
      </c>
      <c r="L668" s="10">
        <v>5.31</v>
      </c>
      <c r="M668">
        <v>62</v>
      </c>
      <c r="N668">
        <v>62</v>
      </c>
      <c r="O668" t="s">
        <v>81</v>
      </c>
      <c r="P668" s="10">
        <v>67.31</v>
      </c>
      <c r="Q668">
        <v>67.31</v>
      </c>
      <c r="R668" t="s">
        <v>81</v>
      </c>
      <c r="S668" s="10">
        <v>5.03</v>
      </c>
      <c r="T668" s="10">
        <v>62</v>
      </c>
      <c r="U668">
        <v>62</v>
      </c>
      <c r="V668" t="s">
        <v>81</v>
      </c>
      <c r="W668" s="10">
        <v>67.03</v>
      </c>
      <c r="X668" s="10">
        <v>67.03</v>
      </c>
      <c r="Y668" s="10" t="s">
        <v>81</v>
      </c>
    </row>
    <row r="669" spans="1:25">
      <c r="A669" s="14">
        <v>43858.541666665064</v>
      </c>
      <c r="B669" s="9" t="s">
        <v>79</v>
      </c>
      <c r="C669" s="9" t="s">
        <v>79</v>
      </c>
      <c r="D669" s="9" t="s">
        <v>80</v>
      </c>
      <c r="E669" s="10">
        <v>4.8499999999999996</v>
      </c>
      <c r="F669">
        <v>78</v>
      </c>
      <c r="G669">
        <v>78</v>
      </c>
      <c r="H669" t="s">
        <v>81</v>
      </c>
      <c r="I669" s="10">
        <v>82.85</v>
      </c>
      <c r="J669">
        <v>82.85</v>
      </c>
      <c r="K669" t="s">
        <v>81</v>
      </c>
      <c r="L669" s="10">
        <v>5.31</v>
      </c>
      <c r="M669">
        <v>78</v>
      </c>
      <c r="N669">
        <v>78</v>
      </c>
      <c r="O669" t="s">
        <v>81</v>
      </c>
      <c r="P669" s="10">
        <v>83.31</v>
      </c>
      <c r="Q669">
        <v>83.31</v>
      </c>
      <c r="R669" t="s">
        <v>81</v>
      </c>
      <c r="S669" s="10">
        <v>5.03</v>
      </c>
      <c r="T669" s="10">
        <v>78</v>
      </c>
      <c r="U669">
        <v>78</v>
      </c>
      <c r="V669" t="s">
        <v>81</v>
      </c>
      <c r="W669" s="10">
        <v>83.03</v>
      </c>
      <c r="X669" s="10">
        <v>83.03</v>
      </c>
      <c r="Y669" s="10" t="s">
        <v>81</v>
      </c>
    </row>
    <row r="670" spans="1:25">
      <c r="A670" s="14">
        <v>43858.583333331728</v>
      </c>
      <c r="B670" s="9" t="s">
        <v>79</v>
      </c>
      <c r="C670" s="9" t="s">
        <v>82</v>
      </c>
      <c r="D670" s="9" t="s">
        <v>80</v>
      </c>
      <c r="E670" s="10">
        <v>4.8499999999999996</v>
      </c>
      <c r="F670">
        <v>72</v>
      </c>
      <c r="G670">
        <v>72</v>
      </c>
      <c r="H670" t="s">
        <v>81</v>
      </c>
      <c r="I670" s="10">
        <v>76.849999999999994</v>
      </c>
      <c r="J670">
        <v>76.849999999999994</v>
      </c>
      <c r="K670" t="s">
        <v>81</v>
      </c>
      <c r="L670" s="10">
        <v>5.31</v>
      </c>
      <c r="M670">
        <v>72</v>
      </c>
      <c r="N670">
        <v>72</v>
      </c>
      <c r="O670" t="s">
        <v>81</v>
      </c>
      <c r="P670" s="10">
        <v>77.31</v>
      </c>
      <c r="Q670">
        <v>77.31</v>
      </c>
      <c r="R670" t="s">
        <v>81</v>
      </c>
      <c r="S670" s="10">
        <v>5.03</v>
      </c>
      <c r="T670" s="10">
        <v>43.24</v>
      </c>
      <c r="U670" t="s">
        <v>81</v>
      </c>
      <c r="V670">
        <v>43.24</v>
      </c>
      <c r="W670" s="10">
        <v>38.21</v>
      </c>
      <c r="X670" s="10" t="s">
        <v>81</v>
      </c>
      <c r="Y670" s="10">
        <v>38.21</v>
      </c>
    </row>
    <row r="671" spans="1:25">
      <c r="A671" s="14">
        <v>43858.624999998392</v>
      </c>
      <c r="B671" s="9" t="s">
        <v>82</v>
      </c>
      <c r="C671" s="9" t="s">
        <v>82</v>
      </c>
      <c r="D671" s="9" t="s">
        <v>83</v>
      </c>
      <c r="E671" s="10">
        <v>4.8499999999999996</v>
      </c>
      <c r="F671">
        <v>36.200000000000003</v>
      </c>
      <c r="G671" t="s">
        <v>81</v>
      </c>
      <c r="H671">
        <v>36.200000000000003</v>
      </c>
      <c r="I671" s="10">
        <v>31.35</v>
      </c>
      <c r="J671" t="s">
        <v>81</v>
      </c>
      <c r="K671">
        <v>31.35</v>
      </c>
      <c r="L671" s="10">
        <v>5.31</v>
      </c>
      <c r="M671">
        <v>37.200000000000003</v>
      </c>
      <c r="N671" t="s">
        <v>81</v>
      </c>
      <c r="O671">
        <v>37.200000000000003</v>
      </c>
      <c r="P671" s="10">
        <v>31.890000000000004</v>
      </c>
      <c r="Q671" t="s">
        <v>81</v>
      </c>
      <c r="R671">
        <v>31.890000000000004</v>
      </c>
      <c r="S671" s="10">
        <v>5.03</v>
      </c>
      <c r="T671" s="10">
        <v>43.29</v>
      </c>
      <c r="U671" t="s">
        <v>81</v>
      </c>
      <c r="V671">
        <v>43.29</v>
      </c>
      <c r="W671" s="10">
        <v>38.26</v>
      </c>
      <c r="X671" s="10" t="s">
        <v>81</v>
      </c>
      <c r="Y671" s="10">
        <v>38.26</v>
      </c>
    </row>
    <row r="672" spans="1:25">
      <c r="A672" s="14">
        <v>43858.666666665056</v>
      </c>
      <c r="B672" s="9" t="s">
        <v>82</v>
      </c>
      <c r="C672" s="9" t="s">
        <v>82</v>
      </c>
      <c r="D672" s="9" t="s">
        <v>80</v>
      </c>
      <c r="E672" s="10">
        <v>4.8499999999999996</v>
      </c>
      <c r="F672">
        <v>28</v>
      </c>
      <c r="G672" t="s">
        <v>81</v>
      </c>
      <c r="H672">
        <v>28</v>
      </c>
      <c r="I672" s="10">
        <v>23.15</v>
      </c>
      <c r="J672" t="s">
        <v>81</v>
      </c>
      <c r="K672">
        <v>23.15</v>
      </c>
      <c r="L672" s="10">
        <v>5.31</v>
      </c>
      <c r="M672">
        <v>28</v>
      </c>
      <c r="N672" t="s">
        <v>81</v>
      </c>
      <c r="O672">
        <v>28</v>
      </c>
      <c r="P672" s="10">
        <v>22.69</v>
      </c>
      <c r="Q672" t="s">
        <v>81</v>
      </c>
      <c r="R672">
        <v>22.69</v>
      </c>
      <c r="S672" s="10">
        <v>5.03</v>
      </c>
      <c r="T672" s="10">
        <v>28</v>
      </c>
      <c r="U672" t="s">
        <v>81</v>
      </c>
      <c r="V672">
        <v>28</v>
      </c>
      <c r="W672" s="10">
        <v>22.97</v>
      </c>
      <c r="X672" s="10" t="s">
        <v>81</v>
      </c>
      <c r="Y672" s="10">
        <v>22.97</v>
      </c>
    </row>
    <row r="673" spans="1:25">
      <c r="A673" s="14">
        <v>43858.70833333172</v>
      </c>
      <c r="B673" s="9" t="s">
        <v>82</v>
      </c>
      <c r="C673" s="9" t="s">
        <v>82</v>
      </c>
      <c r="D673" s="9" t="s">
        <v>80</v>
      </c>
      <c r="E673" s="10">
        <v>4.8499999999999996</v>
      </c>
      <c r="F673">
        <v>30.2</v>
      </c>
      <c r="G673" t="s">
        <v>81</v>
      </c>
      <c r="H673">
        <v>30.2</v>
      </c>
      <c r="I673" s="10">
        <v>25.35</v>
      </c>
      <c r="J673" t="s">
        <v>81</v>
      </c>
      <c r="K673">
        <v>25.35</v>
      </c>
      <c r="L673" s="10">
        <v>5.31</v>
      </c>
      <c r="M673">
        <v>30.2</v>
      </c>
      <c r="N673" t="s">
        <v>81</v>
      </c>
      <c r="O673">
        <v>30.2</v>
      </c>
      <c r="P673" s="10">
        <v>24.89</v>
      </c>
      <c r="Q673" t="s">
        <v>81</v>
      </c>
      <c r="R673">
        <v>24.89</v>
      </c>
      <c r="S673" s="10">
        <v>5.03</v>
      </c>
      <c r="T673" s="10">
        <v>30.2</v>
      </c>
      <c r="U673" t="s">
        <v>81</v>
      </c>
      <c r="V673">
        <v>30.2</v>
      </c>
      <c r="W673" s="10">
        <v>25.169999999999998</v>
      </c>
      <c r="X673" s="10" t="s">
        <v>81</v>
      </c>
      <c r="Y673" s="10">
        <v>25.169999999999998</v>
      </c>
    </row>
    <row r="674" spans="1:25">
      <c r="A674" s="14">
        <v>43858.749999998385</v>
      </c>
      <c r="B674" s="9" t="s">
        <v>79</v>
      </c>
      <c r="C674" s="9" t="s">
        <v>82</v>
      </c>
      <c r="D674" s="9" t="s">
        <v>80</v>
      </c>
      <c r="E674" s="10">
        <v>4.8499999999999996</v>
      </c>
      <c r="F674">
        <v>90</v>
      </c>
      <c r="G674">
        <v>90</v>
      </c>
      <c r="H674" t="s">
        <v>81</v>
      </c>
      <c r="I674" s="10">
        <v>94.85</v>
      </c>
      <c r="J674">
        <v>94.85</v>
      </c>
      <c r="K674" t="s">
        <v>81</v>
      </c>
      <c r="L674" s="10">
        <v>5.31</v>
      </c>
      <c r="M674">
        <v>90</v>
      </c>
      <c r="N674">
        <v>90</v>
      </c>
      <c r="O674" t="s">
        <v>81</v>
      </c>
      <c r="P674" s="10">
        <v>95.31</v>
      </c>
      <c r="Q674">
        <v>95.31</v>
      </c>
      <c r="R674" t="s">
        <v>81</v>
      </c>
      <c r="S674" s="10">
        <v>5.03</v>
      </c>
      <c r="T674" s="10">
        <v>46.76</v>
      </c>
      <c r="U674" t="s">
        <v>81</v>
      </c>
      <c r="V674">
        <v>46.76</v>
      </c>
      <c r="W674" s="10">
        <v>41.73</v>
      </c>
      <c r="X674" s="10" t="s">
        <v>81</v>
      </c>
      <c r="Y674" s="10">
        <v>41.73</v>
      </c>
    </row>
    <row r="675" spans="1:25">
      <c r="A675" s="14">
        <v>43858.791666665049</v>
      </c>
      <c r="B675" s="9" t="s">
        <v>79</v>
      </c>
      <c r="C675" s="9" t="s">
        <v>79</v>
      </c>
      <c r="D675" s="9" t="s">
        <v>80</v>
      </c>
      <c r="E675" s="10">
        <v>4.8499999999999996</v>
      </c>
      <c r="F675">
        <v>47.2</v>
      </c>
      <c r="G675">
        <v>47.2</v>
      </c>
      <c r="H675" t="s">
        <v>81</v>
      </c>
      <c r="I675" s="10">
        <v>52.050000000000004</v>
      </c>
      <c r="J675">
        <v>52.050000000000004</v>
      </c>
      <c r="K675" t="s">
        <v>81</v>
      </c>
      <c r="L675" s="10">
        <v>5.31</v>
      </c>
      <c r="M675">
        <v>47.2</v>
      </c>
      <c r="N675">
        <v>47.2</v>
      </c>
      <c r="O675" t="s">
        <v>81</v>
      </c>
      <c r="P675" s="10">
        <v>52.510000000000005</v>
      </c>
      <c r="Q675">
        <v>52.510000000000005</v>
      </c>
      <c r="R675" t="s">
        <v>81</v>
      </c>
      <c r="S675" s="10">
        <v>5.03</v>
      </c>
      <c r="T675" s="10">
        <v>47.2</v>
      </c>
      <c r="U675">
        <v>47.2</v>
      </c>
      <c r="V675" t="s">
        <v>81</v>
      </c>
      <c r="W675" s="10">
        <v>52.230000000000004</v>
      </c>
      <c r="X675" s="10">
        <v>52.230000000000004</v>
      </c>
      <c r="Y675" s="10" t="s">
        <v>81</v>
      </c>
    </row>
    <row r="676" spans="1:25">
      <c r="A676" s="14">
        <v>43858.833333331713</v>
      </c>
      <c r="B676" s="9" t="s">
        <v>79</v>
      </c>
      <c r="C676" s="9" t="s">
        <v>79</v>
      </c>
      <c r="D676" s="9" t="s">
        <v>80</v>
      </c>
      <c r="E676" s="10">
        <v>4.8499999999999996</v>
      </c>
      <c r="F676">
        <v>95</v>
      </c>
      <c r="G676">
        <v>95</v>
      </c>
      <c r="H676" t="s">
        <v>81</v>
      </c>
      <c r="I676" s="10">
        <v>99.85</v>
      </c>
      <c r="J676">
        <v>99.85</v>
      </c>
      <c r="K676" t="s">
        <v>81</v>
      </c>
      <c r="L676" s="10">
        <v>5.31</v>
      </c>
      <c r="M676">
        <v>95</v>
      </c>
      <c r="N676">
        <v>95</v>
      </c>
      <c r="O676" t="s">
        <v>81</v>
      </c>
      <c r="P676" s="10">
        <v>100.31</v>
      </c>
      <c r="Q676">
        <v>100.31</v>
      </c>
      <c r="R676" t="s">
        <v>81</v>
      </c>
      <c r="S676" s="10">
        <v>5.03</v>
      </c>
      <c r="T676" s="10">
        <v>95</v>
      </c>
      <c r="U676">
        <v>95</v>
      </c>
      <c r="V676" t="s">
        <v>81</v>
      </c>
      <c r="W676" s="10">
        <v>100.03</v>
      </c>
      <c r="X676" s="10">
        <v>100.03</v>
      </c>
      <c r="Y676" s="10" t="s">
        <v>81</v>
      </c>
    </row>
    <row r="677" spans="1:25">
      <c r="A677" s="14">
        <v>43858.874999998377</v>
      </c>
      <c r="B677" s="9" t="s">
        <v>79</v>
      </c>
      <c r="C677" s="9" t="s">
        <v>79</v>
      </c>
      <c r="D677" s="9" t="s">
        <v>80</v>
      </c>
      <c r="E677" s="10">
        <v>4.8499999999999996</v>
      </c>
      <c r="F677">
        <v>95</v>
      </c>
      <c r="G677">
        <v>95</v>
      </c>
      <c r="H677" t="s">
        <v>81</v>
      </c>
      <c r="I677" s="10">
        <v>99.85</v>
      </c>
      <c r="J677">
        <v>99.85</v>
      </c>
      <c r="K677" t="s">
        <v>81</v>
      </c>
      <c r="L677" s="10">
        <v>5.31</v>
      </c>
      <c r="M677">
        <v>95</v>
      </c>
      <c r="N677">
        <v>95</v>
      </c>
      <c r="O677" t="s">
        <v>81</v>
      </c>
      <c r="P677" s="10">
        <v>100.31</v>
      </c>
      <c r="Q677">
        <v>100.31</v>
      </c>
      <c r="R677" t="s">
        <v>81</v>
      </c>
      <c r="S677" s="10">
        <v>5.03</v>
      </c>
      <c r="T677" s="10">
        <v>95</v>
      </c>
      <c r="U677">
        <v>95</v>
      </c>
      <c r="V677" t="s">
        <v>81</v>
      </c>
      <c r="W677" s="10">
        <v>100.03</v>
      </c>
      <c r="X677" s="10">
        <v>100.03</v>
      </c>
      <c r="Y677" s="10" t="s">
        <v>81</v>
      </c>
    </row>
    <row r="678" spans="1:25">
      <c r="A678" s="14">
        <v>43858.916666665042</v>
      </c>
      <c r="B678" s="9" t="s">
        <v>79</v>
      </c>
      <c r="C678" s="9" t="s">
        <v>79</v>
      </c>
      <c r="D678" s="9" t="s">
        <v>80</v>
      </c>
      <c r="E678" s="10">
        <v>4.8499999999999996</v>
      </c>
      <c r="F678">
        <v>58.3</v>
      </c>
      <c r="G678">
        <v>58.3</v>
      </c>
      <c r="H678" t="s">
        <v>81</v>
      </c>
      <c r="I678" s="10">
        <v>63.15</v>
      </c>
      <c r="J678">
        <v>63.15</v>
      </c>
      <c r="K678" t="s">
        <v>81</v>
      </c>
      <c r="L678" s="10">
        <v>5.31</v>
      </c>
      <c r="M678">
        <v>58.3</v>
      </c>
      <c r="N678">
        <v>58.3</v>
      </c>
      <c r="O678" t="s">
        <v>81</v>
      </c>
      <c r="P678" s="10">
        <v>63.61</v>
      </c>
      <c r="Q678">
        <v>63.61</v>
      </c>
      <c r="R678" t="s">
        <v>81</v>
      </c>
      <c r="S678" s="10">
        <v>5.03</v>
      </c>
      <c r="T678" s="10">
        <v>58.3</v>
      </c>
      <c r="U678">
        <v>58.3</v>
      </c>
      <c r="V678" t="s">
        <v>81</v>
      </c>
      <c r="W678" s="10">
        <v>63.33</v>
      </c>
      <c r="X678" s="10">
        <v>63.33</v>
      </c>
      <c r="Y678" s="10" t="s">
        <v>81</v>
      </c>
    </row>
    <row r="679" spans="1:25">
      <c r="A679" s="14">
        <v>43858.958333331706</v>
      </c>
      <c r="B679" s="9" t="s">
        <v>79</v>
      </c>
      <c r="C679" s="9" t="s">
        <v>79</v>
      </c>
      <c r="D679" s="9" t="s">
        <v>80</v>
      </c>
      <c r="E679" s="10">
        <v>4.8499999999999996</v>
      </c>
      <c r="F679">
        <v>58.3</v>
      </c>
      <c r="G679">
        <v>58.3</v>
      </c>
      <c r="H679" t="s">
        <v>81</v>
      </c>
      <c r="I679" s="10">
        <v>63.15</v>
      </c>
      <c r="J679">
        <v>63.15</v>
      </c>
      <c r="K679" t="s">
        <v>81</v>
      </c>
      <c r="L679" s="10">
        <v>5.31</v>
      </c>
      <c r="M679">
        <v>58.3</v>
      </c>
      <c r="N679">
        <v>58.3</v>
      </c>
      <c r="O679" t="s">
        <v>81</v>
      </c>
      <c r="P679" s="10">
        <v>63.61</v>
      </c>
      <c r="Q679">
        <v>63.61</v>
      </c>
      <c r="R679" t="s">
        <v>81</v>
      </c>
      <c r="S679" s="10">
        <v>5.03</v>
      </c>
      <c r="T679" s="10">
        <v>58.3</v>
      </c>
      <c r="U679">
        <v>58.3</v>
      </c>
      <c r="V679" t="s">
        <v>81</v>
      </c>
      <c r="W679" s="10">
        <v>63.33</v>
      </c>
      <c r="X679" s="10">
        <v>63.33</v>
      </c>
      <c r="Y679" s="10" t="s">
        <v>81</v>
      </c>
    </row>
    <row r="680" spans="1:25">
      <c r="A680" s="14">
        <v>43858.99999999837</v>
      </c>
      <c r="B680" s="9" t="s">
        <v>79</v>
      </c>
      <c r="C680" s="9" t="s">
        <v>79</v>
      </c>
      <c r="D680" s="9" t="s">
        <v>80</v>
      </c>
      <c r="E680" s="10">
        <v>4.8499999999999996</v>
      </c>
      <c r="F680">
        <v>70</v>
      </c>
      <c r="G680">
        <v>70</v>
      </c>
      <c r="H680" t="s">
        <v>81</v>
      </c>
      <c r="I680" s="10">
        <v>74.849999999999994</v>
      </c>
      <c r="J680">
        <v>74.849999999999994</v>
      </c>
      <c r="K680" t="s">
        <v>81</v>
      </c>
      <c r="L680" s="10">
        <v>5.31</v>
      </c>
      <c r="M680">
        <v>70</v>
      </c>
      <c r="N680">
        <v>70</v>
      </c>
      <c r="O680" t="s">
        <v>81</v>
      </c>
      <c r="P680" s="10">
        <v>75.31</v>
      </c>
      <c r="Q680">
        <v>75.31</v>
      </c>
      <c r="R680" t="s">
        <v>81</v>
      </c>
      <c r="S680" s="10">
        <v>5.03</v>
      </c>
      <c r="T680" s="10">
        <v>70</v>
      </c>
      <c r="U680">
        <v>70</v>
      </c>
      <c r="V680" t="s">
        <v>81</v>
      </c>
      <c r="W680" s="10">
        <v>75.03</v>
      </c>
      <c r="X680" s="10">
        <v>75.03</v>
      </c>
      <c r="Y680" s="10" t="s">
        <v>81</v>
      </c>
    </row>
    <row r="681" spans="1:25">
      <c r="A681" s="14">
        <v>43859.041666665034</v>
      </c>
      <c r="B681" s="9" t="s">
        <v>82</v>
      </c>
      <c r="C681" s="9" t="s">
        <v>82</v>
      </c>
      <c r="D681" s="9" t="s">
        <v>80</v>
      </c>
      <c r="E681" s="10">
        <v>4.8499999999999996</v>
      </c>
      <c r="F681">
        <v>19.95</v>
      </c>
      <c r="G681" t="s">
        <v>81</v>
      </c>
      <c r="H681">
        <v>19.95</v>
      </c>
      <c r="I681" s="10">
        <v>15.1</v>
      </c>
      <c r="J681" t="s">
        <v>81</v>
      </c>
      <c r="K681">
        <v>15.1</v>
      </c>
      <c r="L681" s="10">
        <v>5.31</v>
      </c>
      <c r="M681">
        <v>19.95</v>
      </c>
      <c r="N681" t="s">
        <v>81</v>
      </c>
      <c r="O681">
        <v>19.95</v>
      </c>
      <c r="P681" s="10">
        <v>14.64</v>
      </c>
      <c r="Q681" t="s">
        <v>81</v>
      </c>
      <c r="R681">
        <v>14.64</v>
      </c>
      <c r="S681" s="10">
        <v>5.03</v>
      </c>
      <c r="T681" s="10">
        <v>19.95</v>
      </c>
      <c r="U681" t="s">
        <v>81</v>
      </c>
      <c r="V681">
        <v>19.95</v>
      </c>
      <c r="W681" s="10">
        <v>14.919999999999998</v>
      </c>
      <c r="X681" s="10" t="s">
        <v>81</v>
      </c>
      <c r="Y681" s="10">
        <v>14.919999999999998</v>
      </c>
    </row>
    <row r="682" spans="1:25">
      <c r="A682" s="14">
        <v>43859.083333331699</v>
      </c>
      <c r="B682" s="9" t="s">
        <v>82</v>
      </c>
      <c r="C682" s="9" t="s">
        <v>82</v>
      </c>
      <c r="D682" s="9" t="s">
        <v>83</v>
      </c>
      <c r="E682" s="10">
        <v>4.8499999999999996</v>
      </c>
      <c r="F682">
        <v>40.4</v>
      </c>
      <c r="G682" t="s">
        <v>81</v>
      </c>
      <c r="H682">
        <v>40.4</v>
      </c>
      <c r="I682" s="10">
        <v>35.549999999999997</v>
      </c>
      <c r="J682" t="s">
        <v>81</v>
      </c>
      <c r="K682">
        <v>35.549999999999997</v>
      </c>
      <c r="L682" s="10">
        <v>5.31</v>
      </c>
      <c r="M682">
        <v>34.99</v>
      </c>
      <c r="N682" t="s">
        <v>81</v>
      </c>
      <c r="O682">
        <v>34.99</v>
      </c>
      <c r="P682" s="10">
        <v>29.680000000000003</v>
      </c>
      <c r="Q682" t="s">
        <v>81</v>
      </c>
      <c r="R682">
        <v>29.680000000000003</v>
      </c>
      <c r="S682" s="10">
        <v>5.03</v>
      </c>
      <c r="T682" s="10">
        <v>19.579999999999998</v>
      </c>
      <c r="U682" t="s">
        <v>81</v>
      </c>
      <c r="V682">
        <v>19.579999999999998</v>
      </c>
      <c r="W682" s="10">
        <v>14.549999999999997</v>
      </c>
      <c r="X682" s="10" t="s">
        <v>81</v>
      </c>
      <c r="Y682" s="10">
        <v>14.549999999999997</v>
      </c>
    </row>
    <row r="683" spans="1:25">
      <c r="A683" s="14">
        <v>43859.124999998363</v>
      </c>
      <c r="B683" s="9" t="s">
        <v>82</v>
      </c>
      <c r="C683" s="9" t="s">
        <v>82</v>
      </c>
      <c r="D683" s="9" t="s">
        <v>83</v>
      </c>
      <c r="E683" s="10">
        <v>4.8499999999999996</v>
      </c>
      <c r="F683">
        <v>40.4</v>
      </c>
      <c r="G683" t="s">
        <v>81</v>
      </c>
      <c r="H683">
        <v>40.4</v>
      </c>
      <c r="I683" s="10">
        <v>35.549999999999997</v>
      </c>
      <c r="J683" t="s">
        <v>81</v>
      </c>
      <c r="K683">
        <v>35.549999999999997</v>
      </c>
      <c r="L683" s="10">
        <v>5.31</v>
      </c>
      <c r="M683">
        <v>34.78</v>
      </c>
      <c r="N683" t="s">
        <v>81</v>
      </c>
      <c r="O683">
        <v>34.78</v>
      </c>
      <c r="P683" s="10">
        <v>29.470000000000002</v>
      </c>
      <c r="Q683" t="s">
        <v>81</v>
      </c>
      <c r="R683">
        <v>29.470000000000002</v>
      </c>
      <c r="S683" s="10">
        <v>5.03</v>
      </c>
      <c r="T683" s="10">
        <v>19.16</v>
      </c>
      <c r="U683" t="s">
        <v>81</v>
      </c>
      <c r="V683">
        <v>19.16</v>
      </c>
      <c r="W683" s="10">
        <v>14.129999999999999</v>
      </c>
      <c r="X683" s="10" t="s">
        <v>81</v>
      </c>
      <c r="Y683" s="10">
        <v>14.129999999999999</v>
      </c>
    </row>
    <row r="684" spans="1:25">
      <c r="A684" s="14">
        <v>43859.166666665027</v>
      </c>
      <c r="B684" s="9" t="s">
        <v>82</v>
      </c>
      <c r="C684" s="9" t="s">
        <v>82</v>
      </c>
      <c r="D684" s="9" t="s">
        <v>80</v>
      </c>
      <c r="E684" s="10">
        <v>4.8499999999999996</v>
      </c>
      <c r="F684">
        <v>19.61</v>
      </c>
      <c r="G684" t="s">
        <v>81</v>
      </c>
      <c r="H684">
        <v>19.61</v>
      </c>
      <c r="I684" s="10">
        <v>14.76</v>
      </c>
      <c r="J684" t="s">
        <v>81</v>
      </c>
      <c r="K684">
        <v>14.76</v>
      </c>
      <c r="L684" s="10">
        <v>5.31</v>
      </c>
      <c r="M684">
        <v>19.61</v>
      </c>
      <c r="N684" t="s">
        <v>81</v>
      </c>
      <c r="O684">
        <v>19.61</v>
      </c>
      <c r="P684" s="10">
        <v>14.3</v>
      </c>
      <c r="Q684" t="s">
        <v>81</v>
      </c>
      <c r="R684">
        <v>14.3</v>
      </c>
      <c r="S684" s="10">
        <v>5.03</v>
      </c>
      <c r="T684" s="10">
        <v>19.61</v>
      </c>
      <c r="U684" t="s">
        <v>81</v>
      </c>
      <c r="V684">
        <v>19.61</v>
      </c>
      <c r="W684" s="10">
        <v>14.579999999999998</v>
      </c>
      <c r="X684" s="10" t="s">
        <v>81</v>
      </c>
      <c r="Y684" s="10">
        <v>14.579999999999998</v>
      </c>
    </row>
    <row r="685" spans="1:25">
      <c r="A685" s="14">
        <v>43859.208333331691</v>
      </c>
      <c r="B685" s="9" t="s">
        <v>82</v>
      </c>
      <c r="C685" s="9" t="s">
        <v>82</v>
      </c>
      <c r="D685" s="9" t="s">
        <v>80</v>
      </c>
      <c r="E685" s="10">
        <v>4.8499999999999996</v>
      </c>
      <c r="F685">
        <v>19.97</v>
      </c>
      <c r="G685" t="s">
        <v>81</v>
      </c>
      <c r="H685">
        <v>19.97</v>
      </c>
      <c r="I685" s="10">
        <v>15.12</v>
      </c>
      <c r="J685" t="s">
        <v>81</v>
      </c>
      <c r="K685">
        <v>15.12</v>
      </c>
      <c r="L685" s="10">
        <v>5.31</v>
      </c>
      <c r="M685">
        <v>19.97</v>
      </c>
      <c r="N685" t="s">
        <v>81</v>
      </c>
      <c r="O685">
        <v>19.97</v>
      </c>
      <c r="P685" s="10">
        <v>14.66</v>
      </c>
      <c r="Q685" t="s">
        <v>81</v>
      </c>
      <c r="R685">
        <v>14.66</v>
      </c>
      <c r="S685" s="10">
        <v>5.03</v>
      </c>
      <c r="T685" s="10">
        <v>19.97</v>
      </c>
      <c r="U685" t="s">
        <v>81</v>
      </c>
      <c r="V685">
        <v>19.97</v>
      </c>
      <c r="W685" s="10">
        <v>14.939999999999998</v>
      </c>
      <c r="X685" s="10" t="s">
        <v>81</v>
      </c>
      <c r="Y685" s="10">
        <v>14.939999999999998</v>
      </c>
    </row>
    <row r="686" spans="1:25">
      <c r="A686" s="14">
        <v>43859.249999998356</v>
      </c>
      <c r="B686" s="9" t="s">
        <v>82</v>
      </c>
      <c r="C686" s="9" t="s">
        <v>82</v>
      </c>
      <c r="D686" s="9" t="s">
        <v>80</v>
      </c>
      <c r="E686" s="10">
        <v>4.8499999999999996</v>
      </c>
      <c r="F686">
        <v>24.3</v>
      </c>
      <c r="G686" t="s">
        <v>81</v>
      </c>
      <c r="H686">
        <v>24.3</v>
      </c>
      <c r="I686" s="10">
        <v>19.450000000000003</v>
      </c>
      <c r="J686" t="s">
        <v>81</v>
      </c>
      <c r="K686">
        <v>19.450000000000003</v>
      </c>
      <c r="L686" s="10">
        <v>5.31</v>
      </c>
      <c r="M686">
        <v>24.3</v>
      </c>
      <c r="N686" t="s">
        <v>81</v>
      </c>
      <c r="O686">
        <v>24.3</v>
      </c>
      <c r="P686" s="10">
        <v>18.990000000000002</v>
      </c>
      <c r="Q686" t="s">
        <v>81</v>
      </c>
      <c r="R686">
        <v>18.990000000000002</v>
      </c>
      <c r="S686" s="10">
        <v>5.03</v>
      </c>
      <c r="T686" s="10">
        <v>24.3</v>
      </c>
      <c r="U686" t="s">
        <v>81</v>
      </c>
      <c r="V686">
        <v>24.3</v>
      </c>
      <c r="W686" s="10">
        <v>19.27</v>
      </c>
      <c r="X686" s="10" t="s">
        <v>81</v>
      </c>
      <c r="Y686" s="10">
        <v>19.27</v>
      </c>
    </row>
    <row r="687" spans="1:25">
      <c r="A687" s="14">
        <v>43859.29166666502</v>
      </c>
      <c r="B687" s="9" t="s">
        <v>82</v>
      </c>
      <c r="C687" s="9" t="s">
        <v>82</v>
      </c>
      <c r="D687" s="9" t="s">
        <v>80</v>
      </c>
      <c r="E687" s="10">
        <v>4.8499999999999996</v>
      </c>
      <c r="F687">
        <v>34.5</v>
      </c>
      <c r="G687" t="s">
        <v>81</v>
      </c>
      <c r="H687">
        <v>34.5</v>
      </c>
      <c r="I687" s="10">
        <v>29.65</v>
      </c>
      <c r="J687" t="s">
        <v>81</v>
      </c>
      <c r="K687">
        <v>29.65</v>
      </c>
      <c r="L687" s="10">
        <v>5.31</v>
      </c>
      <c r="M687">
        <v>34.5</v>
      </c>
      <c r="N687" t="s">
        <v>81</v>
      </c>
      <c r="O687">
        <v>34.5</v>
      </c>
      <c r="P687" s="10">
        <v>29.19</v>
      </c>
      <c r="Q687" t="s">
        <v>81</v>
      </c>
      <c r="R687">
        <v>29.19</v>
      </c>
      <c r="S687" s="10">
        <v>5.03</v>
      </c>
      <c r="T687" s="10">
        <v>34.5</v>
      </c>
      <c r="U687" t="s">
        <v>81</v>
      </c>
      <c r="V687">
        <v>34.5</v>
      </c>
      <c r="W687" s="10">
        <v>29.47</v>
      </c>
      <c r="X687" s="10" t="s">
        <v>81</v>
      </c>
      <c r="Y687" s="10">
        <v>29.47</v>
      </c>
    </row>
    <row r="688" spans="1:25">
      <c r="A688" s="14">
        <v>43859.333333331684</v>
      </c>
      <c r="B688" s="9" t="s">
        <v>82</v>
      </c>
      <c r="C688" s="9" t="s">
        <v>82</v>
      </c>
      <c r="D688" s="9" t="s">
        <v>80</v>
      </c>
      <c r="E688" s="10">
        <v>4.8499999999999996</v>
      </c>
      <c r="F688">
        <v>45.52</v>
      </c>
      <c r="G688" t="s">
        <v>81</v>
      </c>
      <c r="H688">
        <v>45.52</v>
      </c>
      <c r="I688" s="10">
        <v>40.67</v>
      </c>
      <c r="J688" t="s">
        <v>81</v>
      </c>
      <c r="K688">
        <v>40.67</v>
      </c>
      <c r="L688" s="10">
        <v>5.31</v>
      </c>
      <c r="M688">
        <v>45.52</v>
      </c>
      <c r="N688" t="s">
        <v>81</v>
      </c>
      <c r="O688">
        <v>45.52</v>
      </c>
      <c r="P688" s="10">
        <v>40.21</v>
      </c>
      <c r="Q688" t="s">
        <v>81</v>
      </c>
      <c r="R688">
        <v>40.21</v>
      </c>
      <c r="S688" s="10">
        <v>5.03</v>
      </c>
      <c r="T688" s="10">
        <v>45.52</v>
      </c>
      <c r="U688" t="s">
        <v>81</v>
      </c>
      <c r="V688">
        <v>45.52</v>
      </c>
      <c r="W688" s="10">
        <v>40.49</v>
      </c>
      <c r="X688" s="10" t="s">
        <v>81</v>
      </c>
      <c r="Y688" s="10">
        <v>40.49</v>
      </c>
    </row>
    <row r="689" spans="1:25">
      <c r="A689" s="14">
        <v>43859.374999998348</v>
      </c>
      <c r="B689" s="9" t="s">
        <v>82</v>
      </c>
      <c r="C689" s="9" t="s">
        <v>82</v>
      </c>
      <c r="D689" s="9" t="s">
        <v>80</v>
      </c>
      <c r="E689" s="10">
        <v>4.8499999999999996</v>
      </c>
      <c r="F689">
        <v>28.5</v>
      </c>
      <c r="G689" t="s">
        <v>81</v>
      </c>
      <c r="H689">
        <v>28.5</v>
      </c>
      <c r="I689" s="10">
        <v>23.65</v>
      </c>
      <c r="J689" t="s">
        <v>81</v>
      </c>
      <c r="K689">
        <v>23.65</v>
      </c>
      <c r="L689" s="10">
        <v>5.31</v>
      </c>
      <c r="M689">
        <v>28.5</v>
      </c>
      <c r="N689" t="s">
        <v>81</v>
      </c>
      <c r="O689">
        <v>28.5</v>
      </c>
      <c r="P689" s="10">
        <v>23.19</v>
      </c>
      <c r="Q689" t="s">
        <v>81</v>
      </c>
      <c r="R689">
        <v>23.19</v>
      </c>
      <c r="S689" s="10">
        <v>5.03</v>
      </c>
      <c r="T689" s="10">
        <v>28.5</v>
      </c>
      <c r="U689" t="s">
        <v>81</v>
      </c>
      <c r="V689">
        <v>28.5</v>
      </c>
      <c r="W689" s="10">
        <v>23.47</v>
      </c>
      <c r="X689" s="10" t="s">
        <v>81</v>
      </c>
      <c r="Y689" s="10">
        <v>23.47</v>
      </c>
    </row>
    <row r="690" spans="1:25">
      <c r="A690" s="14">
        <v>43859.416666665013</v>
      </c>
      <c r="B690" s="9" t="s">
        <v>82</v>
      </c>
      <c r="C690" s="9" t="s">
        <v>82</v>
      </c>
      <c r="D690" s="9" t="s">
        <v>80</v>
      </c>
      <c r="E690" s="10">
        <v>4.8499999999999996</v>
      </c>
      <c r="F690">
        <v>28.5</v>
      </c>
      <c r="G690" t="s">
        <v>81</v>
      </c>
      <c r="H690">
        <v>28.5</v>
      </c>
      <c r="I690" s="10">
        <v>23.65</v>
      </c>
      <c r="J690" t="s">
        <v>81</v>
      </c>
      <c r="K690">
        <v>23.65</v>
      </c>
      <c r="L690" s="10">
        <v>5.31</v>
      </c>
      <c r="M690">
        <v>28.5</v>
      </c>
      <c r="N690" t="s">
        <v>81</v>
      </c>
      <c r="O690">
        <v>28.5</v>
      </c>
      <c r="P690" s="10">
        <v>23.19</v>
      </c>
      <c r="Q690" t="s">
        <v>81</v>
      </c>
      <c r="R690">
        <v>23.19</v>
      </c>
      <c r="S690" s="10">
        <v>5.03</v>
      </c>
      <c r="T690" s="10">
        <v>28.5</v>
      </c>
      <c r="U690" t="s">
        <v>81</v>
      </c>
      <c r="V690">
        <v>28.5</v>
      </c>
      <c r="W690" s="10">
        <v>23.47</v>
      </c>
      <c r="X690" s="10" t="s">
        <v>81</v>
      </c>
      <c r="Y690" s="10">
        <v>23.47</v>
      </c>
    </row>
    <row r="691" spans="1:25">
      <c r="A691" s="14">
        <v>43859.458333331677</v>
      </c>
      <c r="B691" s="9" t="s">
        <v>82</v>
      </c>
      <c r="C691" s="9" t="s">
        <v>82</v>
      </c>
      <c r="D691" s="9" t="s">
        <v>80</v>
      </c>
      <c r="E691" s="10">
        <v>4.8499999999999996</v>
      </c>
      <c r="F691">
        <v>28.5</v>
      </c>
      <c r="G691" t="s">
        <v>81</v>
      </c>
      <c r="H691">
        <v>28.5</v>
      </c>
      <c r="I691" s="10">
        <v>23.65</v>
      </c>
      <c r="J691" t="s">
        <v>81</v>
      </c>
      <c r="K691">
        <v>23.65</v>
      </c>
      <c r="L691" s="10">
        <v>5.31</v>
      </c>
      <c r="M691">
        <v>28.5</v>
      </c>
      <c r="N691" t="s">
        <v>81</v>
      </c>
      <c r="O691">
        <v>28.5</v>
      </c>
      <c r="P691" s="10">
        <v>23.19</v>
      </c>
      <c r="Q691" t="s">
        <v>81</v>
      </c>
      <c r="R691">
        <v>23.19</v>
      </c>
      <c r="S691" s="10">
        <v>5.03</v>
      </c>
      <c r="T691" s="10">
        <v>28.5</v>
      </c>
      <c r="U691" t="s">
        <v>81</v>
      </c>
      <c r="V691">
        <v>28.5</v>
      </c>
      <c r="W691" s="10">
        <v>23.47</v>
      </c>
      <c r="X691" s="10" t="s">
        <v>81</v>
      </c>
      <c r="Y691" s="10">
        <v>23.47</v>
      </c>
    </row>
    <row r="692" spans="1:25">
      <c r="A692" s="14">
        <v>43859.499999998341</v>
      </c>
      <c r="B692" s="9" t="s">
        <v>82</v>
      </c>
      <c r="C692" s="9" t="s">
        <v>82</v>
      </c>
      <c r="D692" s="9" t="s">
        <v>80</v>
      </c>
      <c r="E692" s="10">
        <v>4.8499999999999996</v>
      </c>
      <c r="F692">
        <v>28.5</v>
      </c>
      <c r="G692" t="s">
        <v>81</v>
      </c>
      <c r="H692">
        <v>28.5</v>
      </c>
      <c r="I692" s="10">
        <v>23.65</v>
      </c>
      <c r="J692" t="s">
        <v>81</v>
      </c>
      <c r="K692">
        <v>23.65</v>
      </c>
      <c r="L692" s="10">
        <v>5.31</v>
      </c>
      <c r="M692">
        <v>28.5</v>
      </c>
      <c r="N692" t="s">
        <v>81</v>
      </c>
      <c r="O692">
        <v>28.5</v>
      </c>
      <c r="P692" s="10">
        <v>23.19</v>
      </c>
      <c r="Q692" t="s">
        <v>81</v>
      </c>
      <c r="R692">
        <v>23.19</v>
      </c>
      <c r="S692" s="10">
        <v>5.03</v>
      </c>
      <c r="T692" s="10">
        <v>28.5</v>
      </c>
      <c r="U692" t="s">
        <v>81</v>
      </c>
      <c r="V692">
        <v>28.5</v>
      </c>
      <c r="W692" s="10">
        <v>23.47</v>
      </c>
      <c r="X692" s="10" t="s">
        <v>81</v>
      </c>
      <c r="Y692" s="10">
        <v>23.47</v>
      </c>
    </row>
    <row r="693" spans="1:25">
      <c r="A693" s="14">
        <v>43859.541666665005</v>
      </c>
      <c r="B693" s="9" t="s">
        <v>82</v>
      </c>
      <c r="C693" s="9" t="s">
        <v>82</v>
      </c>
      <c r="D693" s="9" t="s">
        <v>80</v>
      </c>
      <c r="E693" s="10">
        <v>4.8499999999999996</v>
      </c>
      <c r="F693">
        <v>32.909999999999997</v>
      </c>
      <c r="G693" t="s">
        <v>81</v>
      </c>
      <c r="H693">
        <v>32.909999999999997</v>
      </c>
      <c r="I693" s="10">
        <v>28.059999999999995</v>
      </c>
      <c r="J693" t="s">
        <v>81</v>
      </c>
      <c r="K693">
        <v>28.059999999999995</v>
      </c>
      <c r="L693" s="10">
        <v>5.31</v>
      </c>
      <c r="M693">
        <v>32.909999999999997</v>
      </c>
      <c r="N693" t="s">
        <v>81</v>
      </c>
      <c r="O693">
        <v>32.909999999999997</v>
      </c>
      <c r="P693" s="10">
        <v>27.599999999999998</v>
      </c>
      <c r="Q693" t="s">
        <v>81</v>
      </c>
      <c r="R693">
        <v>27.599999999999998</v>
      </c>
      <c r="S693" s="10">
        <v>5.03</v>
      </c>
      <c r="T693" s="10">
        <v>32.909999999999997</v>
      </c>
      <c r="U693" t="s">
        <v>81</v>
      </c>
      <c r="V693">
        <v>32.909999999999997</v>
      </c>
      <c r="W693" s="10">
        <v>27.879999999999995</v>
      </c>
      <c r="X693" s="10" t="s">
        <v>81</v>
      </c>
      <c r="Y693" s="10">
        <v>27.879999999999995</v>
      </c>
    </row>
    <row r="694" spans="1:25">
      <c r="A694" s="14">
        <v>43859.58333333167</v>
      </c>
      <c r="B694" s="9" t="s">
        <v>82</v>
      </c>
      <c r="C694" s="9" t="s">
        <v>82</v>
      </c>
      <c r="D694" s="9" t="s">
        <v>83</v>
      </c>
      <c r="E694" s="10">
        <v>4.8499999999999996</v>
      </c>
      <c r="F694">
        <v>34.5</v>
      </c>
      <c r="G694" t="s">
        <v>81</v>
      </c>
      <c r="H694">
        <v>34.5</v>
      </c>
      <c r="I694" s="10">
        <v>29.65</v>
      </c>
      <c r="J694" t="s">
        <v>81</v>
      </c>
      <c r="K694">
        <v>29.65</v>
      </c>
      <c r="L694" s="10">
        <v>5.31</v>
      </c>
      <c r="M694">
        <v>40</v>
      </c>
      <c r="N694" t="s">
        <v>81</v>
      </c>
      <c r="O694">
        <v>40</v>
      </c>
      <c r="P694" s="10">
        <v>34.69</v>
      </c>
      <c r="Q694" t="s">
        <v>81</v>
      </c>
      <c r="R694">
        <v>34.69</v>
      </c>
      <c r="S694" s="10">
        <v>5.03</v>
      </c>
      <c r="T694" s="10">
        <v>46.41</v>
      </c>
      <c r="U694" t="s">
        <v>81</v>
      </c>
      <c r="V694">
        <v>46.41</v>
      </c>
      <c r="W694" s="10">
        <v>41.379999999999995</v>
      </c>
      <c r="X694" s="10" t="s">
        <v>81</v>
      </c>
      <c r="Y694" s="10">
        <v>41.379999999999995</v>
      </c>
    </row>
    <row r="695" spans="1:25">
      <c r="A695" s="14">
        <v>43859.624999998334</v>
      </c>
      <c r="B695" s="9" t="s">
        <v>82</v>
      </c>
      <c r="C695" s="9" t="s">
        <v>82</v>
      </c>
      <c r="D695" s="9" t="s">
        <v>80</v>
      </c>
      <c r="E695" s="10">
        <v>4.8499999999999996</v>
      </c>
      <c r="F695">
        <v>28</v>
      </c>
      <c r="G695" t="s">
        <v>81</v>
      </c>
      <c r="H695">
        <v>28</v>
      </c>
      <c r="I695" s="10">
        <v>23.15</v>
      </c>
      <c r="J695" t="s">
        <v>81</v>
      </c>
      <c r="K695">
        <v>23.15</v>
      </c>
      <c r="L695" s="10">
        <v>5.31</v>
      </c>
      <c r="M695">
        <v>28</v>
      </c>
      <c r="N695" t="s">
        <v>81</v>
      </c>
      <c r="O695">
        <v>28</v>
      </c>
      <c r="P695" s="10">
        <v>22.69</v>
      </c>
      <c r="Q695" t="s">
        <v>81</v>
      </c>
      <c r="R695">
        <v>22.69</v>
      </c>
      <c r="S695" s="10">
        <v>5.03</v>
      </c>
      <c r="T695" s="10">
        <v>28</v>
      </c>
      <c r="U695" t="s">
        <v>81</v>
      </c>
      <c r="V695">
        <v>28</v>
      </c>
      <c r="W695" s="10">
        <v>22.97</v>
      </c>
      <c r="X695" s="10" t="s">
        <v>81</v>
      </c>
      <c r="Y695" s="10">
        <v>22.97</v>
      </c>
    </row>
    <row r="696" spans="1:25">
      <c r="A696" s="14">
        <v>43859.666666664998</v>
      </c>
      <c r="B696" s="9" t="s">
        <v>82</v>
      </c>
      <c r="C696" s="9" t="s">
        <v>82</v>
      </c>
      <c r="D696" s="9" t="s">
        <v>80</v>
      </c>
      <c r="E696" s="10">
        <v>4.8499999999999996</v>
      </c>
      <c r="F696">
        <v>28.5</v>
      </c>
      <c r="G696" t="s">
        <v>81</v>
      </c>
      <c r="H696">
        <v>28.5</v>
      </c>
      <c r="I696" s="10">
        <v>23.65</v>
      </c>
      <c r="J696" t="s">
        <v>81</v>
      </c>
      <c r="K696">
        <v>23.65</v>
      </c>
      <c r="L696" s="10">
        <v>5.31</v>
      </c>
      <c r="M696">
        <v>28.5</v>
      </c>
      <c r="N696" t="s">
        <v>81</v>
      </c>
      <c r="O696">
        <v>28.5</v>
      </c>
      <c r="P696" s="10">
        <v>23.19</v>
      </c>
      <c r="Q696" t="s">
        <v>81</v>
      </c>
      <c r="R696">
        <v>23.19</v>
      </c>
      <c r="S696" s="10">
        <v>5.03</v>
      </c>
      <c r="T696" s="10">
        <v>28.5</v>
      </c>
      <c r="U696" t="s">
        <v>81</v>
      </c>
      <c r="V696">
        <v>28.5</v>
      </c>
      <c r="W696" s="10">
        <v>23.47</v>
      </c>
      <c r="X696" s="10" t="s">
        <v>81</v>
      </c>
      <c r="Y696" s="10">
        <v>23.47</v>
      </c>
    </row>
    <row r="697" spans="1:25">
      <c r="A697" s="14">
        <v>43859.708333331662</v>
      </c>
      <c r="B697" s="9" t="s">
        <v>82</v>
      </c>
      <c r="C697" s="9" t="s">
        <v>82</v>
      </c>
      <c r="D697" s="9" t="s">
        <v>80</v>
      </c>
      <c r="E697" s="10">
        <v>4.8499999999999996</v>
      </c>
      <c r="F697">
        <v>28.5</v>
      </c>
      <c r="G697" t="s">
        <v>81</v>
      </c>
      <c r="H697">
        <v>28.5</v>
      </c>
      <c r="I697" s="10">
        <v>23.65</v>
      </c>
      <c r="J697" t="s">
        <v>81</v>
      </c>
      <c r="K697">
        <v>23.65</v>
      </c>
      <c r="L697" s="10">
        <v>5.31</v>
      </c>
      <c r="M697">
        <v>28.5</v>
      </c>
      <c r="N697" t="s">
        <v>81</v>
      </c>
      <c r="O697">
        <v>28.5</v>
      </c>
      <c r="P697" s="10">
        <v>23.19</v>
      </c>
      <c r="Q697" t="s">
        <v>81</v>
      </c>
      <c r="R697">
        <v>23.19</v>
      </c>
      <c r="S697" s="10">
        <v>5.03</v>
      </c>
      <c r="T697" s="10">
        <v>28.5</v>
      </c>
      <c r="U697" t="s">
        <v>81</v>
      </c>
      <c r="V697">
        <v>28.5</v>
      </c>
      <c r="W697" s="10">
        <v>23.47</v>
      </c>
      <c r="X697" s="10" t="s">
        <v>81</v>
      </c>
      <c r="Y697" s="10">
        <v>23.47</v>
      </c>
    </row>
    <row r="698" spans="1:25">
      <c r="A698" s="14">
        <v>43859.749999998327</v>
      </c>
      <c r="B698" s="9" t="s">
        <v>82</v>
      </c>
      <c r="C698" s="9" t="s">
        <v>82</v>
      </c>
      <c r="D698" s="9" t="s">
        <v>83</v>
      </c>
      <c r="E698" s="10">
        <v>4.8499999999999996</v>
      </c>
      <c r="F698">
        <v>34.5</v>
      </c>
      <c r="G698" t="s">
        <v>81</v>
      </c>
      <c r="H698">
        <v>34.5</v>
      </c>
      <c r="I698" s="10">
        <v>29.65</v>
      </c>
      <c r="J698" t="s">
        <v>81</v>
      </c>
      <c r="K698">
        <v>29.65</v>
      </c>
      <c r="L698" s="10">
        <v>5.31</v>
      </c>
      <c r="M698">
        <v>40</v>
      </c>
      <c r="N698" t="s">
        <v>81</v>
      </c>
      <c r="O698">
        <v>40</v>
      </c>
      <c r="P698" s="10">
        <v>34.69</v>
      </c>
      <c r="Q698" t="s">
        <v>81</v>
      </c>
      <c r="R698">
        <v>34.69</v>
      </c>
      <c r="S698" s="10">
        <v>5.03</v>
      </c>
      <c r="T698" s="10">
        <v>53.5</v>
      </c>
      <c r="U698" t="s">
        <v>81</v>
      </c>
      <c r="V698">
        <v>53.5</v>
      </c>
      <c r="W698" s="10">
        <v>48.47</v>
      </c>
      <c r="X698" s="10" t="s">
        <v>81</v>
      </c>
      <c r="Y698" s="10">
        <v>48.47</v>
      </c>
    </row>
    <row r="699" spans="1:25">
      <c r="A699" s="14">
        <v>43859.791666664991</v>
      </c>
      <c r="B699" s="9" t="s">
        <v>79</v>
      </c>
      <c r="C699" s="9" t="s">
        <v>79</v>
      </c>
      <c r="D699" s="9" t="s">
        <v>80</v>
      </c>
      <c r="E699" s="10">
        <v>4.8499999999999996</v>
      </c>
      <c r="F699">
        <v>55</v>
      </c>
      <c r="G699">
        <v>55</v>
      </c>
      <c r="H699" t="s">
        <v>81</v>
      </c>
      <c r="I699" s="10">
        <v>59.85</v>
      </c>
      <c r="J699">
        <v>59.85</v>
      </c>
      <c r="K699" t="s">
        <v>81</v>
      </c>
      <c r="L699" s="10">
        <v>5.31</v>
      </c>
      <c r="M699">
        <v>55</v>
      </c>
      <c r="N699">
        <v>55</v>
      </c>
      <c r="O699" t="s">
        <v>81</v>
      </c>
      <c r="P699" s="10">
        <v>60.31</v>
      </c>
      <c r="Q699">
        <v>60.31</v>
      </c>
      <c r="R699" t="s">
        <v>81</v>
      </c>
      <c r="S699" s="10">
        <v>5.03</v>
      </c>
      <c r="T699" s="10">
        <v>55</v>
      </c>
      <c r="U699">
        <v>55</v>
      </c>
      <c r="V699" t="s">
        <v>81</v>
      </c>
      <c r="W699" s="10">
        <v>60.03</v>
      </c>
      <c r="X699" s="10">
        <v>60.03</v>
      </c>
      <c r="Y699" s="10" t="s">
        <v>81</v>
      </c>
    </row>
    <row r="700" spans="1:25">
      <c r="A700" s="14">
        <v>43859.833333331655</v>
      </c>
      <c r="B700" s="9" t="s">
        <v>82</v>
      </c>
      <c r="C700" s="9" t="s">
        <v>82</v>
      </c>
      <c r="D700" s="9" t="s">
        <v>80</v>
      </c>
      <c r="E700" s="10">
        <v>4.8499999999999996</v>
      </c>
      <c r="F700">
        <v>25.1</v>
      </c>
      <c r="G700" t="s">
        <v>81</v>
      </c>
      <c r="H700">
        <v>25.1</v>
      </c>
      <c r="I700" s="10">
        <v>20.25</v>
      </c>
      <c r="J700" t="s">
        <v>81</v>
      </c>
      <c r="K700">
        <v>20.25</v>
      </c>
      <c r="L700" s="10">
        <v>5.31</v>
      </c>
      <c r="M700">
        <v>25.1</v>
      </c>
      <c r="N700" t="s">
        <v>81</v>
      </c>
      <c r="O700">
        <v>25.1</v>
      </c>
      <c r="P700" s="10">
        <v>19.790000000000003</v>
      </c>
      <c r="Q700" t="s">
        <v>81</v>
      </c>
      <c r="R700">
        <v>19.790000000000003</v>
      </c>
      <c r="S700" s="10">
        <v>5.03</v>
      </c>
      <c r="T700" s="10">
        <v>25.1</v>
      </c>
      <c r="U700" t="s">
        <v>81</v>
      </c>
      <c r="V700">
        <v>25.1</v>
      </c>
      <c r="W700" s="10">
        <v>20.07</v>
      </c>
      <c r="X700" s="10" t="s">
        <v>81</v>
      </c>
      <c r="Y700" s="10">
        <v>20.07</v>
      </c>
    </row>
    <row r="701" spans="1:25">
      <c r="A701" s="14">
        <v>43859.874999998319</v>
      </c>
      <c r="B701" s="9" t="s">
        <v>82</v>
      </c>
      <c r="C701" s="9" t="s">
        <v>82</v>
      </c>
      <c r="D701" s="9" t="s">
        <v>83</v>
      </c>
      <c r="E701" s="10">
        <v>4.8499999999999996</v>
      </c>
      <c r="F701">
        <v>4</v>
      </c>
      <c r="G701" t="s">
        <v>81</v>
      </c>
      <c r="H701">
        <v>4</v>
      </c>
      <c r="I701" s="10">
        <v>-0.84999999999999964</v>
      </c>
      <c r="J701" t="s">
        <v>81</v>
      </c>
      <c r="K701">
        <v>-0.84999999999999964</v>
      </c>
      <c r="L701" s="10">
        <v>5.31</v>
      </c>
      <c r="M701">
        <v>23.2</v>
      </c>
      <c r="N701" t="s">
        <v>81</v>
      </c>
      <c r="O701">
        <v>23.2</v>
      </c>
      <c r="P701" s="10">
        <v>17.89</v>
      </c>
      <c r="Q701" t="s">
        <v>81</v>
      </c>
      <c r="R701">
        <v>17.89</v>
      </c>
      <c r="S701" s="10">
        <v>5.03</v>
      </c>
      <c r="T701" s="10">
        <v>36.78</v>
      </c>
      <c r="U701" t="s">
        <v>81</v>
      </c>
      <c r="V701">
        <v>36.78</v>
      </c>
      <c r="W701" s="10">
        <v>31.75</v>
      </c>
      <c r="X701" s="10" t="s">
        <v>81</v>
      </c>
      <c r="Y701" s="10">
        <v>31.75</v>
      </c>
    </row>
    <row r="702" spans="1:25">
      <c r="A702" s="14">
        <v>43859.916666664983</v>
      </c>
      <c r="B702" s="9" t="s">
        <v>79</v>
      </c>
      <c r="C702" s="9" t="s">
        <v>79</v>
      </c>
      <c r="D702" s="9" t="s">
        <v>80</v>
      </c>
      <c r="E702" s="10">
        <v>4.8499999999999996</v>
      </c>
      <c r="F702">
        <v>55</v>
      </c>
      <c r="G702">
        <v>55</v>
      </c>
      <c r="H702" t="s">
        <v>81</v>
      </c>
      <c r="I702" s="10">
        <v>59.85</v>
      </c>
      <c r="J702">
        <v>59.85</v>
      </c>
      <c r="K702" t="s">
        <v>81</v>
      </c>
      <c r="L702" s="10">
        <v>5.31</v>
      </c>
      <c r="M702">
        <v>55</v>
      </c>
      <c r="N702">
        <v>55</v>
      </c>
      <c r="O702" t="s">
        <v>81</v>
      </c>
      <c r="P702" s="10">
        <v>60.31</v>
      </c>
      <c r="Q702">
        <v>60.31</v>
      </c>
      <c r="R702" t="s">
        <v>81</v>
      </c>
      <c r="S702" s="10">
        <v>5.03</v>
      </c>
      <c r="T702" s="10">
        <v>55</v>
      </c>
      <c r="U702">
        <v>55</v>
      </c>
      <c r="V702" t="s">
        <v>81</v>
      </c>
      <c r="W702" s="10">
        <v>60.03</v>
      </c>
      <c r="X702" s="10">
        <v>60.03</v>
      </c>
      <c r="Y702" s="10" t="s">
        <v>81</v>
      </c>
    </row>
    <row r="703" spans="1:25">
      <c r="A703" s="14">
        <v>43859.958333331648</v>
      </c>
      <c r="B703" s="9" t="s">
        <v>79</v>
      </c>
      <c r="C703" s="9" t="s">
        <v>79</v>
      </c>
      <c r="D703" s="9" t="s">
        <v>80</v>
      </c>
      <c r="E703" s="10">
        <v>4.8499999999999996</v>
      </c>
      <c r="F703">
        <v>55</v>
      </c>
      <c r="G703">
        <v>55</v>
      </c>
      <c r="H703" t="s">
        <v>81</v>
      </c>
      <c r="I703" s="10">
        <v>59.85</v>
      </c>
      <c r="J703">
        <v>59.85</v>
      </c>
      <c r="K703" t="s">
        <v>81</v>
      </c>
      <c r="L703" s="10">
        <v>5.31</v>
      </c>
      <c r="M703">
        <v>55</v>
      </c>
      <c r="N703">
        <v>55</v>
      </c>
      <c r="O703" t="s">
        <v>81</v>
      </c>
      <c r="P703" s="10">
        <v>60.31</v>
      </c>
      <c r="Q703">
        <v>60.31</v>
      </c>
      <c r="R703" t="s">
        <v>81</v>
      </c>
      <c r="S703" s="10">
        <v>5.03</v>
      </c>
      <c r="T703" s="10">
        <v>55</v>
      </c>
      <c r="U703">
        <v>55</v>
      </c>
      <c r="V703" t="s">
        <v>81</v>
      </c>
      <c r="W703" s="10">
        <v>60.03</v>
      </c>
      <c r="X703" s="10">
        <v>60.03</v>
      </c>
      <c r="Y703" s="10" t="s">
        <v>81</v>
      </c>
    </row>
    <row r="704" spans="1:25">
      <c r="A704" s="14">
        <v>43859.999999998312</v>
      </c>
      <c r="B704" s="9" t="s">
        <v>79</v>
      </c>
      <c r="C704" s="9" t="s">
        <v>79</v>
      </c>
      <c r="D704" s="9" t="s">
        <v>83</v>
      </c>
      <c r="E704" s="10">
        <v>4.8499999999999996</v>
      </c>
      <c r="F704">
        <v>42.4</v>
      </c>
      <c r="G704">
        <v>42.4</v>
      </c>
      <c r="H704" t="s">
        <v>81</v>
      </c>
      <c r="I704" s="10">
        <v>47.25</v>
      </c>
      <c r="J704">
        <v>47.25</v>
      </c>
      <c r="K704" t="s">
        <v>81</v>
      </c>
      <c r="L704" s="10">
        <v>5.31</v>
      </c>
      <c r="M704">
        <v>21.2</v>
      </c>
      <c r="N704">
        <v>21.2</v>
      </c>
      <c r="O704" t="s">
        <v>81</v>
      </c>
      <c r="P704" s="10">
        <v>26.509999999999998</v>
      </c>
      <c r="Q704">
        <v>26.509999999999998</v>
      </c>
      <c r="R704" t="s">
        <v>81</v>
      </c>
      <c r="S704" s="10">
        <v>5.03</v>
      </c>
      <c r="T704" s="10">
        <v>20.03</v>
      </c>
      <c r="U704">
        <v>20.03</v>
      </c>
      <c r="V704" t="s">
        <v>81</v>
      </c>
      <c r="W704" s="10">
        <v>25.060000000000002</v>
      </c>
      <c r="X704" s="10">
        <v>25.060000000000002</v>
      </c>
      <c r="Y704" s="10" t="s">
        <v>81</v>
      </c>
    </row>
    <row r="705" spans="1:25">
      <c r="A705" s="14">
        <v>43860.041666664976</v>
      </c>
      <c r="B705" s="9" t="s">
        <v>79</v>
      </c>
      <c r="C705" s="9" t="s">
        <v>79</v>
      </c>
      <c r="D705" s="9" t="s">
        <v>83</v>
      </c>
      <c r="E705" s="10">
        <v>4.8499999999999996</v>
      </c>
      <c r="F705">
        <v>42.4</v>
      </c>
      <c r="G705">
        <v>42.4</v>
      </c>
      <c r="H705" t="s">
        <v>81</v>
      </c>
      <c r="I705" s="10">
        <v>47.25</v>
      </c>
      <c r="J705">
        <v>47.25</v>
      </c>
      <c r="K705" t="s">
        <v>81</v>
      </c>
      <c r="L705" s="10">
        <v>5.31</v>
      </c>
      <c r="M705">
        <v>41.4</v>
      </c>
      <c r="N705">
        <v>41.4</v>
      </c>
      <c r="O705" t="s">
        <v>81</v>
      </c>
      <c r="P705" s="10">
        <v>46.71</v>
      </c>
      <c r="Q705">
        <v>46.71</v>
      </c>
      <c r="R705" t="s">
        <v>81</v>
      </c>
      <c r="S705" s="10">
        <v>5.03</v>
      </c>
      <c r="T705" s="10">
        <v>19.77</v>
      </c>
      <c r="U705">
        <v>19.77</v>
      </c>
      <c r="V705" t="s">
        <v>81</v>
      </c>
      <c r="W705" s="10">
        <v>24.8</v>
      </c>
      <c r="X705" s="10">
        <v>24.8</v>
      </c>
      <c r="Y705" s="10" t="s">
        <v>81</v>
      </c>
    </row>
    <row r="706" spans="1:25">
      <c r="A706" s="14">
        <v>43860.08333333164</v>
      </c>
      <c r="B706" s="9" t="s">
        <v>79</v>
      </c>
      <c r="C706" s="9" t="s">
        <v>79</v>
      </c>
      <c r="D706" s="9" t="s">
        <v>83</v>
      </c>
      <c r="E706" s="10">
        <v>4.8499999999999996</v>
      </c>
      <c r="F706">
        <v>42.4</v>
      </c>
      <c r="G706">
        <v>42.4</v>
      </c>
      <c r="H706" t="s">
        <v>81</v>
      </c>
      <c r="I706" s="10">
        <v>47.25</v>
      </c>
      <c r="J706">
        <v>47.25</v>
      </c>
      <c r="K706" t="s">
        <v>81</v>
      </c>
      <c r="L706" s="10">
        <v>5.31</v>
      </c>
      <c r="M706">
        <v>41.4</v>
      </c>
      <c r="N706">
        <v>41.4</v>
      </c>
      <c r="O706" t="s">
        <v>81</v>
      </c>
      <c r="P706" s="10">
        <v>46.71</v>
      </c>
      <c r="Q706">
        <v>46.71</v>
      </c>
      <c r="R706" t="s">
        <v>81</v>
      </c>
      <c r="S706" s="10">
        <v>5.03</v>
      </c>
      <c r="T706" s="10">
        <v>19.66</v>
      </c>
      <c r="U706">
        <v>19.66</v>
      </c>
      <c r="V706" t="s">
        <v>81</v>
      </c>
      <c r="W706" s="10">
        <v>24.69</v>
      </c>
      <c r="X706" s="10">
        <v>24.69</v>
      </c>
      <c r="Y706" s="10" t="s">
        <v>81</v>
      </c>
    </row>
    <row r="707" spans="1:25">
      <c r="A707" s="14">
        <v>43860.124999998305</v>
      </c>
      <c r="B707" s="9" t="s">
        <v>79</v>
      </c>
      <c r="C707" s="9" t="s">
        <v>79</v>
      </c>
      <c r="D707" s="9" t="s">
        <v>83</v>
      </c>
      <c r="E707" s="10">
        <v>4.8499999999999996</v>
      </c>
      <c r="F707">
        <v>42.4</v>
      </c>
      <c r="G707">
        <v>42.4</v>
      </c>
      <c r="H707" t="s">
        <v>81</v>
      </c>
      <c r="I707" s="10">
        <v>47.25</v>
      </c>
      <c r="J707">
        <v>47.25</v>
      </c>
      <c r="K707" t="s">
        <v>81</v>
      </c>
      <c r="L707" s="10">
        <v>5.31</v>
      </c>
      <c r="M707">
        <v>41.4</v>
      </c>
      <c r="N707">
        <v>41.4</v>
      </c>
      <c r="O707" t="s">
        <v>81</v>
      </c>
      <c r="P707" s="10">
        <v>46.71</v>
      </c>
      <c r="Q707">
        <v>46.71</v>
      </c>
      <c r="R707" t="s">
        <v>81</v>
      </c>
      <c r="S707" s="10">
        <v>5.03</v>
      </c>
      <c r="T707" s="10">
        <v>19.68</v>
      </c>
      <c r="U707">
        <v>19.68</v>
      </c>
      <c r="V707" t="s">
        <v>81</v>
      </c>
      <c r="W707" s="10">
        <v>24.71</v>
      </c>
      <c r="X707" s="10">
        <v>24.71</v>
      </c>
      <c r="Y707" s="10" t="s">
        <v>81</v>
      </c>
    </row>
    <row r="708" spans="1:25">
      <c r="A708" s="14">
        <v>43860.166666664969</v>
      </c>
      <c r="B708" s="9" t="s">
        <v>79</v>
      </c>
      <c r="C708" s="9" t="s">
        <v>79</v>
      </c>
      <c r="D708" s="9" t="s">
        <v>83</v>
      </c>
      <c r="E708" s="10">
        <v>4.8499999999999996</v>
      </c>
      <c r="F708">
        <v>42.4</v>
      </c>
      <c r="G708">
        <v>42.4</v>
      </c>
      <c r="H708" t="s">
        <v>81</v>
      </c>
      <c r="I708" s="10">
        <v>47.25</v>
      </c>
      <c r="J708">
        <v>47.25</v>
      </c>
      <c r="K708" t="s">
        <v>81</v>
      </c>
      <c r="L708" s="10">
        <v>5.31</v>
      </c>
      <c r="M708">
        <v>41.4</v>
      </c>
      <c r="N708">
        <v>41.4</v>
      </c>
      <c r="O708" t="s">
        <v>81</v>
      </c>
      <c r="P708" s="10">
        <v>46.71</v>
      </c>
      <c r="Q708">
        <v>46.71</v>
      </c>
      <c r="R708" t="s">
        <v>81</v>
      </c>
      <c r="S708" s="10">
        <v>5.03</v>
      </c>
      <c r="T708" s="10">
        <v>19.760000000000002</v>
      </c>
      <c r="U708">
        <v>19.760000000000002</v>
      </c>
      <c r="V708" t="s">
        <v>81</v>
      </c>
      <c r="W708" s="10">
        <v>24.790000000000003</v>
      </c>
      <c r="X708" s="10">
        <v>24.790000000000003</v>
      </c>
      <c r="Y708" s="10" t="s">
        <v>81</v>
      </c>
    </row>
    <row r="709" spans="1:25">
      <c r="A709" s="14">
        <v>43860.208333331633</v>
      </c>
      <c r="B709" s="9" t="s">
        <v>82</v>
      </c>
      <c r="C709" s="9" t="s">
        <v>82</v>
      </c>
      <c r="D709" s="9" t="s">
        <v>83</v>
      </c>
      <c r="E709" s="10">
        <v>4.8499999999999996</v>
      </c>
      <c r="F709">
        <v>40.4</v>
      </c>
      <c r="G709" t="s">
        <v>81</v>
      </c>
      <c r="H709">
        <v>40.4</v>
      </c>
      <c r="I709" s="10">
        <v>35.549999999999997</v>
      </c>
      <c r="J709" t="s">
        <v>81</v>
      </c>
      <c r="K709">
        <v>35.549999999999997</v>
      </c>
      <c r="L709" s="10">
        <v>5.31</v>
      </c>
      <c r="M709">
        <v>41.4</v>
      </c>
      <c r="N709" t="s">
        <v>81</v>
      </c>
      <c r="O709">
        <v>41.4</v>
      </c>
      <c r="P709" s="10">
        <v>36.089999999999996</v>
      </c>
      <c r="Q709" t="s">
        <v>81</v>
      </c>
      <c r="R709">
        <v>36.089999999999996</v>
      </c>
      <c r="S709" s="10">
        <v>5.03</v>
      </c>
      <c r="T709" s="10">
        <v>28.02</v>
      </c>
      <c r="U709" t="s">
        <v>81</v>
      </c>
      <c r="V709">
        <v>28.02</v>
      </c>
      <c r="W709" s="10">
        <v>22.99</v>
      </c>
      <c r="X709" s="10" t="s">
        <v>81</v>
      </c>
      <c r="Y709" s="10">
        <v>22.99</v>
      </c>
    </row>
    <row r="710" spans="1:25">
      <c r="A710" s="14">
        <v>43860.249999998297</v>
      </c>
      <c r="B710" s="9" t="s">
        <v>82</v>
      </c>
      <c r="C710" s="9" t="s">
        <v>82</v>
      </c>
      <c r="D710" s="9" t="s">
        <v>80</v>
      </c>
      <c r="E710" s="10">
        <v>4.8499999999999996</v>
      </c>
      <c r="F710">
        <v>17.399999999999999</v>
      </c>
      <c r="G710" t="s">
        <v>81</v>
      </c>
      <c r="H710">
        <v>17.399999999999999</v>
      </c>
      <c r="I710" s="10">
        <v>12.549999999999999</v>
      </c>
      <c r="J710" t="s">
        <v>81</v>
      </c>
      <c r="K710">
        <v>12.549999999999999</v>
      </c>
      <c r="L710" s="10">
        <v>5.31</v>
      </c>
      <c r="M710">
        <v>17.399999999999999</v>
      </c>
      <c r="N710" t="s">
        <v>81</v>
      </c>
      <c r="O710">
        <v>17.399999999999999</v>
      </c>
      <c r="P710" s="10">
        <v>12.09</v>
      </c>
      <c r="Q710" t="s">
        <v>81</v>
      </c>
      <c r="R710">
        <v>12.09</v>
      </c>
      <c r="S710" s="10">
        <v>5.03</v>
      </c>
      <c r="T710" s="10">
        <v>17.399999999999999</v>
      </c>
      <c r="U710" t="s">
        <v>81</v>
      </c>
      <c r="V710">
        <v>17.399999999999999</v>
      </c>
      <c r="W710" s="10">
        <v>12.369999999999997</v>
      </c>
      <c r="X710" s="10" t="s">
        <v>81</v>
      </c>
      <c r="Y710" s="10">
        <v>12.369999999999997</v>
      </c>
    </row>
    <row r="711" spans="1:25">
      <c r="A711" s="14">
        <v>43860.291666664962</v>
      </c>
      <c r="B711" s="9" t="s">
        <v>79</v>
      </c>
      <c r="C711" s="9" t="s">
        <v>79</v>
      </c>
      <c r="D711" s="9" t="s">
        <v>80</v>
      </c>
      <c r="E711" s="10">
        <v>4.8499999999999996</v>
      </c>
      <c r="F711">
        <v>55.01</v>
      </c>
      <c r="G711">
        <v>55.01</v>
      </c>
      <c r="H711" t="s">
        <v>81</v>
      </c>
      <c r="I711" s="10">
        <v>59.86</v>
      </c>
      <c r="J711">
        <v>59.86</v>
      </c>
      <c r="K711" t="s">
        <v>81</v>
      </c>
      <c r="L711" s="10">
        <v>5.31</v>
      </c>
      <c r="M711">
        <v>55.01</v>
      </c>
      <c r="N711">
        <v>55.01</v>
      </c>
      <c r="O711" t="s">
        <v>81</v>
      </c>
      <c r="P711" s="10">
        <v>60.32</v>
      </c>
      <c r="Q711">
        <v>60.32</v>
      </c>
      <c r="R711" t="s">
        <v>81</v>
      </c>
      <c r="S711" s="10">
        <v>5.03</v>
      </c>
      <c r="T711" s="10">
        <v>55.01</v>
      </c>
      <c r="U711">
        <v>55.01</v>
      </c>
      <c r="V711" t="s">
        <v>81</v>
      </c>
      <c r="W711" s="10">
        <v>60.04</v>
      </c>
      <c r="X711" s="10">
        <v>60.04</v>
      </c>
      <c r="Y711" s="10" t="s">
        <v>81</v>
      </c>
    </row>
    <row r="712" spans="1:25">
      <c r="A712" s="14">
        <v>43860.333333331626</v>
      </c>
      <c r="B712" s="9" t="s">
        <v>79</v>
      </c>
      <c r="C712" s="9" t="s">
        <v>82</v>
      </c>
      <c r="D712" s="9" t="s">
        <v>80</v>
      </c>
      <c r="E712" s="10">
        <v>4.8499999999999996</v>
      </c>
      <c r="F712">
        <v>55.3</v>
      </c>
      <c r="G712">
        <v>55.3</v>
      </c>
      <c r="H712" t="s">
        <v>81</v>
      </c>
      <c r="I712" s="10">
        <v>60.15</v>
      </c>
      <c r="J712">
        <v>60.15</v>
      </c>
      <c r="K712" t="s">
        <v>81</v>
      </c>
      <c r="L712" s="10">
        <v>5.31</v>
      </c>
      <c r="M712">
        <v>55.3</v>
      </c>
      <c r="N712">
        <v>55.3</v>
      </c>
      <c r="O712" t="s">
        <v>81</v>
      </c>
      <c r="P712" s="10">
        <v>60.61</v>
      </c>
      <c r="Q712">
        <v>60.61</v>
      </c>
      <c r="R712" t="s">
        <v>81</v>
      </c>
      <c r="S712" s="10">
        <v>5.03</v>
      </c>
      <c r="T712" s="10">
        <v>46.89</v>
      </c>
      <c r="U712" t="s">
        <v>81</v>
      </c>
      <c r="V712">
        <v>46.89</v>
      </c>
      <c r="W712" s="10">
        <v>41.86</v>
      </c>
      <c r="X712" s="10" t="s">
        <v>81</v>
      </c>
      <c r="Y712" s="10">
        <v>41.86</v>
      </c>
    </row>
    <row r="713" spans="1:25">
      <c r="A713" s="14">
        <v>43860.37499999829</v>
      </c>
      <c r="B713" s="9" t="s">
        <v>79</v>
      </c>
      <c r="C713" s="9" t="s">
        <v>79</v>
      </c>
      <c r="D713" s="9" t="s">
        <v>80</v>
      </c>
      <c r="E713" s="10">
        <v>4.8499999999999996</v>
      </c>
      <c r="F713">
        <v>57.2</v>
      </c>
      <c r="G713">
        <v>57.2</v>
      </c>
      <c r="H713" t="s">
        <v>81</v>
      </c>
      <c r="I713" s="10">
        <v>62.050000000000004</v>
      </c>
      <c r="J713">
        <v>62.050000000000004</v>
      </c>
      <c r="K713" t="s">
        <v>81</v>
      </c>
      <c r="L713" s="10">
        <v>5.31</v>
      </c>
      <c r="M713">
        <v>57.2</v>
      </c>
      <c r="N713">
        <v>57.2</v>
      </c>
      <c r="O713" t="s">
        <v>81</v>
      </c>
      <c r="P713" s="10">
        <v>62.510000000000005</v>
      </c>
      <c r="Q713">
        <v>62.510000000000005</v>
      </c>
      <c r="R713" t="s">
        <v>81</v>
      </c>
      <c r="S713" s="10">
        <v>5.03</v>
      </c>
      <c r="T713" s="10">
        <v>57.2</v>
      </c>
      <c r="U713">
        <v>57.2</v>
      </c>
      <c r="V713" t="s">
        <v>81</v>
      </c>
      <c r="W713" s="10">
        <v>62.230000000000004</v>
      </c>
      <c r="X713" s="10">
        <v>62.230000000000004</v>
      </c>
      <c r="Y713" s="10" t="s">
        <v>81</v>
      </c>
    </row>
    <row r="714" spans="1:25">
      <c r="A714" s="14">
        <v>43860.416666664954</v>
      </c>
      <c r="B714" s="9" t="s">
        <v>79</v>
      </c>
      <c r="C714" s="9" t="s">
        <v>79</v>
      </c>
      <c r="D714" s="9" t="s">
        <v>80</v>
      </c>
      <c r="E714" s="10">
        <v>4.8499999999999996</v>
      </c>
      <c r="F714">
        <v>70.099999999999994</v>
      </c>
      <c r="G714">
        <v>70.099999999999994</v>
      </c>
      <c r="H714" t="s">
        <v>81</v>
      </c>
      <c r="I714" s="10">
        <v>74.949999999999989</v>
      </c>
      <c r="J714">
        <v>74.949999999999989</v>
      </c>
      <c r="K714" t="s">
        <v>81</v>
      </c>
      <c r="L714" s="10">
        <v>5.31</v>
      </c>
      <c r="M714">
        <v>70.099999999999994</v>
      </c>
      <c r="N714">
        <v>70.099999999999994</v>
      </c>
      <c r="O714" t="s">
        <v>81</v>
      </c>
      <c r="P714" s="10">
        <v>75.41</v>
      </c>
      <c r="Q714">
        <v>75.41</v>
      </c>
      <c r="R714" t="s">
        <v>81</v>
      </c>
      <c r="S714" s="10">
        <v>5.03</v>
      </c>
      <c r="T714" s="10">
        <v>70.099999999999994</v>
      </c>
      <c r="U714">
        <v>70.099999999999994</v>
      </c>
      <c r="V714" t="s">
        <v>81</v>
      </c>
      <c r="W714" s="10">
        <v>75.13</v>
      </c>
      <c r="X714" s="10">
        <v>75.13</v>
      </c>
      <c r="Y714" s="10" t="s">
        <v>81</v>
      </c>
    </row>
    <row r="715" spans="1:25">
      <c r="A715" s="14">
        <v>43860.458333331619</v>
      </c>
      <c r="B715" s="9" t="s">
        <v>82</v>
      </c>
      <c r="C715" s="9" t="s">
        <v>82</v>
      </c>
      <c r="D715" s="9" t="s">
        <v>80</v>
      </c>
      <c r="E715" s="10">
        <v>4.8499999999999996</v>
      </c>
      <c r="F715">
        <v>19.5</v>
      </c>
      <c r="G715" t="s">
        <v>81</v>
      </c>
      <c r="H715">
        <v>19.5</v>
      </c>
      <c r="I715" s="10">
        <v>14.65</v>
      </c>
      <c r="J715" t="s">
        <v>81</v>
      </c>
      <c r="K715">
        <v>14.65</v>
      </c>
      <c r="L715" s="10">
        <v>5.31</v>
      </c>
      <c r="M715">
        <v>19.5</v>
      </c>
      <c r="N715" t="s">
        <v>81</v>
      </c>
      <c r="O715">
        <v>19.5</v>
      </c>
      <c r="P715" s="10">
        <v>14.190000000000001</v>
      </c>
      <c r="Q715" t="s">
        <v>81</v>
      </c>
      <c r="R715">
        <v>14.190000000000001</v>
      </c>
      <c r="S715" s="10">
        <v>5.03</v>
      </c>
      <c r="T715" s="10">
        <v>19.5</v>
      </c>
      <c r="U715" t="s">
        <v>81</v>
      </c>
      <c r="V715">
        <v>19.5</v>
      </c>
      <c r="W715" s="10">
        <v>14.469999999999999</v>
      </c>
      <c r="X715" s="10" t="s">
        <v>81</v>
      </c>
      <c r="Y715" s="10">
        <v>14.469999999999999</v>
      </c>
    </row>
    <row r="716" spans="1:25">
      <c r="A716" s="14">
        <v>43860.499999998283</v>
      </c>
      <c r="B716" s="9" t="s">
        <v>82</v>
      </c>
      <c r="C716" s="9" t="s">
        <v>82</v>
      </c>
      <c r="D716" s="9" t="s">
        <v>80</v>
      </c>
      <c r="E716" s="10">
        <v>4.8499999999999996</v>
      </c>
      <c r="F716">
        <v>15</v>
      </c>
      <c r="G716" t="s">
        <v>81</v>
      </c>
      <c r="H716">
        <v>15</v>
      </c>
      <c r="I716" s="10">
        <v>10.15</v>
      </c>
      <c r="J716" t="s">
        <v>81</v>
      </c>
      <c r="K716">
        <v>10.15</v>
      </c>
      <c r="L716" s="10">
        <v>5.31</v>
      </c>
      <c r="M716">
        <v>15</v>
      </c>
      <c r="N716" t="s">
        <v>81</v>
      </c>
      <c r="O716">
        <v>15</v>
      </c>
      <c r="P716" s="10">
        <v>9.6900000000000013</v>
      </c>
      <c r="Q716" t="s">
        <v>81</v>
      </c>
      <c r="R716">
        <v>9.6900000000000013</v>
      </c>
      <c r="S716" s="10">
        <v>5.03</v>
      </c>
      <c r="T716" s="10">
        <v>15</v>
      </c>
      <c r="U716" t="s">
        <v>81</v>
      </c>
      <c r="V716">
        <v>15</v>
      </c>
      <c r="W716" s="10">
        <v>9.9699999999999989</v>
      </c>
      <c r="X716" s="10" t="s">
        <v>81</v>
      </c>
      <c r="Y716" s="10">
        <v>9.9699999999999989</v>
      </c>
    </row>
    <row r="717" spans="1:25">
      <c r="A717" s="14">
        <v>43860.541666664947</v>
      </c>
      <c r="B717" s="9" t="s">
        <v>82</v>
      </c>
      <c r="C717" s="9" t="s">
        <v>82</v>
      </c>
      <c r="D717" s="9" t="s">
        <v>80</v>
      </c>
      <c r="E717" s="10">
        <v>4.8499999999999996</v>
      </c>
      <c r="F717">
        <v>18.600000000000001</v>
      </c>
      <c r="G717" t="s">
        <v>81</v>
      </c>
      <c r="H717">
        <v>18.600000000000001</v>
      </c>
      <c r="I717" s="10">
        <v>13.750000000000002</v>
      </c>
      <c r="J717" t="s">
        <v>81</v>
      </c>
      <c r="K717">
        <v>13.750000000000002</v>
      </c>
      <c r="L717" s="10">
        <v>5.31</v>
      </c>
      <c r="M717">
        <v>18.600000000000001</v>
      </c>
      <c r="N717" t="s">
        <v>81</v>
      </c>
      <c r="O717">
        <v>18.600000000000001</v>
      </c>
      <c r="P717" s="10">
        <v>13.290000000000003</v>
      </c>
      <c r="Q717" t="s">
        <v>81</v>
      </c>
      <c r="R717">
        <v>13.290000000000003</v>
      </c>
      <c r="S717" s="10">
        <v>5.03</v>
      </c>
      <c r="T717" s="10">
        <v>18.600000000000001</v>
      </c>
      <c r="U717" t="s">
        <v>81</v>
      </c>
      <c r="V717">
        <v>18.600000000000001</v>
      </c>
      <c r="W717" s="10">
        <v>13.57</v>
      </c>
      <c r="X717" s="10" t="s">
        <v>81</v>
      </c>
      <c r="Y717" s="10">
        <v>13.57</v>
      </c>
    </row>
    <row r="718" spans="1:25">
      <c r="A718" s="14">
        <v>43860.583333331611</v>
      </c>
      <c r="B718" s="9" t="s">
        <v>82</v>
      </c>
      <c r="C718" s="9" t="s">
        <v>79</v>
      </c>
      <c r="D718" s="9" t="s">
        <v>80</v>
      </c>
      <c r="E718" s="10">
        <v>4.8499999999999996</v>
      </c>
      <c r="F718">
        <v>18.5</v>
      </c>
      <c r="G718" t="s">
        <v>81</v>
      </c>
      <c r="H718">
        <v>18.5</v>
      </c>
      <c r="I718" s="10">
        <v>13.65</v>
      </c>
      <c r="J718" t="s">
        <v>81</v>
      </c>
      <c r="K718">
        <v>13.65</v>
      </c>
      <c r="L718" s="10">
        <v>5.31</v>
      </c>
      <c r="M718">
        <v>18.5</v>
      </c>
      <c r="N718" t="s">
        <v>81</v>
      </c>
      <c r="O718">
        <v>18.5</v>
      </c>
      <c r="P718" s="10">
        <v>13.190000000000001</v>
      </c>
      <c r="Q718" t="s">
        <v>81</v>
      </c>
      <c r="R718">
        <v>13.190000000000001</v>
      </c>
      <c r="S718" s="10">
        <v>5.03</v>
      </c>
      <c r="T718" s="10">
        <v>46.72</v>
      </c>
      <c r="U718">
        <v>46.72</v>
      </c>
      <c r="V718" t="s">
        <v>81</v>
      </c>
      <c r="W718" s="10">
        <v>51.75</v>
      </c>
      <c r="X718" s="10">
        <v>51.75</v>
      </c>
      <c r="Y718" s="10" t="s">
        <v>81</v>
      </c>
    </row>
    <row r="719" spans="1:25">
      <c r="A719" s="14">
        <v>43860.624999998276</v>
      </c>
      <c r="B719" s="9" t="s">
        <v>82</v>
      </c>
      <c r="C719" s="9" t="s">
        <v>82</v>
      </c>
      <c r="D719" s="9" t="s">
        <v>80</v>
      </c>
      <c r="E719" s="10">
        <v>4.8499999999999996</v>
      </c>
      <c r="F719">
        <v>18.5</v>
      </c>
      <c r="G719" t="s">
        <v>81</v>
      </c>
      <c r="H719">
        <v>18.5</v>
      </c>
      <c r="I719" s="10">
        <v>13.65</v>
      </c>
      <c r="J719" t="s">
        <v>81</v>
      </c>
      <c r="K719">
        <v>13.65</v>
      </c>
      <c r="L719" s="10">
        <v>5.31</v>
      </c>
      <c r="M719">
        <v>18.5</v>
      </c>
      <c r="N719" t="s">
        <v>81</v>
      </c>
      <c r="O719">
        <v>18.5</v>
      </c>
      <c r="P719" s="10">
        <v>13.190000000000001</v>
      </c>
      <c r="Q719" t="s">
        <v>81</v>
      </c>
      <c r="R719">
        <v>13.190000000000001</v>
      </c>
      <c r="S719" s="10">
        <v>5.03</v>
      </c>
      <c r="T719" s="10">
        <v>18.5</v>
      </c>
      <c r="U719" t="s">
        <v>81</v>
      </c>
      <c r="V719">
        <v>18.5</v>
      </c>
      <c r="W719" s="10">
        <v>13.469999999999999</v>
      </c>
      <c r="X719" s="10" t="s">
        <v>81</v>
      </c>
      <c r="Y719" s="10">
        <v>13.469999999999999</v>
      </c>
    </row>
    <row r="720" spans="1:25">
      <c r="A720" s="14">
        <v>43860.66666666494</v>
      </c>
      <c r="B720" s="9" t="s">
        <v>82</v>
      </c>
      <c r="C720" s="9" t="s">
        <v>82</v>
      </c>
      <c r="D720" s="9" t="s">
        <v>80</v>
      </c>
      <c r="E720" s="10">
        <v>4.8499999999999996</v>
      </c>
      <c r="F720">
        <v>18.600000000000001</v>
      </c>
      <c r="G720" t="s">
        <v>81</v>
      </c>
      <c r="H720">
        <v>18.600000000000001</v>
      </c>
      <c r="I720" s="10">
        <v>13.750000000000002</v>
      </c>
      <c r="J720" t="s">
        <v>81</v>
      </c>
      <c r="K720">
        <v>13.750000000000002</v>
      </c>
      <c r="L720" s="10">
        <v>5.31</v>
      </c>
      <c r="M720">
        <v>18.600000000000001</v>
      </c>
      <c r="N720" t="s">
        <v>81</v>
      </c>
      <c r="O720">
        <v>18.600000000000001</v>
      </c>
      <c r="P720" s="10">
        <v>13.290000000000003</v>
      </c>
      <c r="Q720" t="s">
        <v>81</v>
      </c>
      <c r="R720">
        <v>13.290000000000003</v>
      </c>
      <c r="S720" s="10">
        <v>5.03</v>
      </c>
      <c r="T720" s="10">
        <v>18.600000000000001</v>
      </c>
      <c r="U720" t="s">
        <v>81</v>
      </c>
      <c r="V720">
        <v>18.600000000000001</v>
      </c>
      <c r="W720" s="10">
        <v>13.57</v>
      </c>
      <c r="X720" s="10" t="s">
        <v>81</v>
      </c>
      <c r="Y720" s="10">
        <v>13.57</v>
      </c>
    </row>
    <row r="721" spans="1:25">
      <c r="A721" s="14">
        <v>43860.708333331604</v>
      </c>
      <c r="B721" s="9" t="s">
        <v>79</v>
      </c>
      <c r="C721" s="9" t="s">
        <v>79</v>
      </c>
      <c r="D721" s="9" t="s">
        <v>80</v>
      </c>
      <c r="E721" s="10">
        <v>4.8499999999999996</v>
      </c>
      <c r="F721">
        <v>69.099999999999994</v>
      </c>
      <c r="G721">
        <v>69.099999999999994</v>
      </c>
      <c r="H721" t="s">
        <v>81</v>
      </c>
      <c r="I721" s="10">
        <v>73.949999999999989</v>
      </c>
      <c r="J721">
        <v>73.949999999999989</v>
      </c>
      <c r="K721" t="s">
        <v>81</v>
      </c>
      <c r="L721" s="10">
        <v>5.31</v>
      </c>
      <c r="M721">
        <v>69.099999999999994</v>
      </c>
      <c r="N721">
        <v>69.099999999999994</v>
      </c>
      <c r="O721" t="s">
        <v>81</v>
      </c>
      <c r="P721" s="10">
        <v>74.41</v>
      </c>
      <c r="Q721">
        <v>74.41</v>
      </c>
      <c r="R721" t="s">
        <v>81</v>
      </c>
      <c r="S721" s="10">
        <v>5.03</v>
      </c>
      <c r="T721" s="10">
        <v>69.099999999999994</v>
      </c>
      <c r="U721">
        <v>69.099999999999994</v>
      </c>
      <c r="V721" t="s">
        <v>81</v>
      </c>
      <c r="W721" s="10">
        <v>74.13</v>
      </c>
      <c r="X721" s="10">
        <v>74.13</v>
      </c>
      <c r="Y721" s="10" t="s">
        <v>81</v>
      </c>
    </row>
    <row r="722" spans="1:25">
      <c r="A722" s="14">
        <v>43860.749999998268</v>
      </c>
      <c r="B722" s="9" t="s">
        <v>79</v>
      </c>
      <c r="C722" s="9" t="s">
        <v>82</v>
      </c>
      <c r="D722" s="9" t="s">
        <v>80</v>
      </c>
      <c r="E722" s="10">
        <v>4.8499999999999996</v>
      </c>
      <c r="F722">
        <v>55.1</v>
      </c>
      <c r="G722">
        <v>55.1</v>
      </c>
      <c r="H722" t="s">
        <v>81</v>
      </c>
      <c r="I722" s="10">
        <v>59.95</v>
      </c>
      <c r="J722">
        <v>59.95</v>
      </c>
      <c r="K722" t="s">
        <v>81</v>
      </c>
      <c r="L722" s="10">
        <v>5.31</v>
      </c>
      <c r="M722">
        <v>55.1</v>
      </c>
      <c r="N722">
        <v>55.1</v>
      </c>
      <c r="O722" t="s">
        <v>81</v>
      </c>
      <c r="P722" s="10">
        <v>60.410000000000004</v>
      </c>
      <c r="Q722">
        <v>60.410000000000004</v>
      </c>
      <c r="R722" t="s">
        <v>81</v>
      </c>
      <c r="S722" s="10">
        <v>5.03</v>
      </c>
      <c r="T722" s="10">
        <v>46.75</v>
      </c>
      <c r="U722" t="s">
        <v>81</v>
      </c>
      <c r="V722">
        <v>46.75</v>
      </c>
      <c r="W722" s="10">
        <v>41.72</v>
      </c>
      <c r="X722" s="10" t="s">
        <v>81</v>
      </c>
      <c r="Y722" s="10">
        <v>41.72</v>
      </c>
    </row>
    <row r="723" spans="1:25">
      <c r="A723" s="14">
        <v>43860.791666664933</v>
      </c>
      <c r="B723" s="9" t="s">
        <v>82</v>
      </c>
      <c r="C723" s="9" t="s">
        <v>82</v>
      </c>
      <c r="D723" s="9" t="s">
        <v>80</v>
      </c>
      <c r="E723" s="10">
        <v>4.8499999999999996</v>
      </c>
      <c r="F723">
        <v>34.799999999999997</v>
      </c>
      <c r="G723" t="s">
        <v>81</v>
      </c>
      <c r="H723">
        <v>34.799999999999997</v>
      </c>
      <c r="I723" s="10">
        <v>29.949999999999996</v>
      </c>
      <c r="J723" t="s">
        <v>81</v>
      </c>
      <c r="K723">
        <v>29.949999999999996</v>
      </c>
      <c r="L723" s="10">
        <v>5.31</v>
      </c>
      <c r="M723">
        <v>34.799999999999997</v>
      </c>
      <c r="N723" t="s">
        <v>81</v>
      </c>
      <c r="O723">
        <v>34.799999999999997</v>
      </c>
      <c r="P723" s="10">
        <v>29.49</v>
      </c>
      <c r="Q723" t="s">
        <v>81</v>
      </c>
      <c r="R723">
        <v>29.49</v>
      </c>
      <c r="S723" s="10">
        <v>5.03</v>
      </c>
      <c r="T723" s="10">
        <v>34.799999999999997</v>
      </c>
      <c r="U723" t="s">
        <v>81</v>
      </c>
      <c r="V723">
        <v>34.799999999999997</v>
      </c>
      <c r="W723" s="10">
        <v>29.769999999999996</v>
      </c>
      <c r="X723" s="10" t="s">
        <v>81</v>
      </c>
      <c r="Y723" s="10">
        <v>29.769999999999996</v>
      </c>
    </row>
    <row r="724" spans="1:25">
      <c r="A724" s="14">
        <v>43860.833333331597</v>
      </c>
      <c r="B724" s="9" t="s">
        <v>82</v>
      </c>
      <c r="C724" s="9" t="s">
        <v>82</v>
      </c>
      <c r="D724" s="9" t="s">
        <v>80</v>
      </c>
      <c r="E724" s="10">
        <v>4.8499999999999996</v>
      </c>
      <c r="F724">
        <v>1</v>
      </c>
      <c r="G724" t="s">
        <v>81</v>
      </c>
      <c r="H724">
        <v>1</v>
      </c>
      <c r="I724" s="10">
        <v>-3.8499999999999996</v>
      </c>
      <c r="J724" t="s">
        <v>81</v>
      </c>
      <c r="K724">
        <v>-3.8499999999999996</v>
      </c>
      <c r="L724" s="10">
        <v>5.31</v>
      </c>
      <c r="M724">
        <v>1</v>
      </c>
      <c r="N724" t="s">
        <v>81</v>
      </c>
      <c r="O724">
        <v>1</v>
      </c>
      <c r="P724" s="10">
        <v>-4.3099999999999996</v>
      </c>
      <c r="Q724" t="s">
        <v>81</v>
      </c>
      <c r="R724">
        <v>-4.3099999999999996</v>
      </c>
      <c r="S724" s="10">
        <v>5.03</v>
      </c>
      <c r="T724" s="10">
        <v>1</v>
      </c>
      <c r="U724" t="s">
        <v>81</v>
      </c>
      <c r="V724">
        <v>1</v>
      </c>
      <c r="W724" s="10">
        <v>-4.03</v>
      </c>
      <c r="X724" s="10" t="s">
        <v>81</v>
      </c>
      <c r="Y724" s="10">
        <v>-4.03</v>
      </c>
    </row>
    <row r="725" spans="1:25">
      <c r="A725" s="14">
        <v>43860.874999998261</v>
      </c>
      <c r="B725" s="9" t="s">
        <v>82</v>
      </c>
      <c r="C725" s="9" t="s">
        <v>82</v>
      </c>
      <c r="D725" s="9" t="s">
        <v>80</v>
      </c>
      <c r="E725" s="10">
        <v>4.8499999999999996</v>
      </c>
      <c r="F725">
        <v>17</v>
      </c>
      <c r="G725" t="s">
        <v>81</v>
      </c>
      <c r="H725">
        <v>17</v>
      </c>
      <c r="I725" s="10">
        <v>12.15</v>
      </c>
      <c r="J725" t="s">
        <v>81</v>
      </c>
      <c r="K725">
        <v>12.15</v>
      </c>
      <c r="L725" s="10">
        <v>5.31</v>
      </c>
      <c r="M725">
        <v>17</v>
      </c>
      <c r="N725" t="s">
        <v>81</v>
      </c>
      <c r="O725">
        <v>17</v>
      </c>
      <c r="P725" s="10">
        <v>11.690000000000001</v>
      </c>
      <c r="Q725" t="s">
        <v>81</v>
      </c>
      <c r="R725">
        <v>11.690000000000001</v>
      </c>
      <c r="S725" s="10">
        <v>5.03</v>
      </c>
      <c r="T725" s="10">
        <v>17</v>
      </c>
      <c r="U725" t="s">
        <v>81</v>
      </c>
      <c r="V725">
        <v>17</v>
      </c>
      <c r="W725" s="10">
        <v>11.969999999999999</v>
      </c>
      <c r="X725" s="10" t="s">
        <v>81</v>
      </c>
      <c r="Y725" s="10">
        <v>11.969999999999999</v>
      </c>
    </row>
    <row r="726" spans="1:25">
      <c r="A726" s="14">
        <v>43860.916666664925</v>
      </c>
      <c r="B726" s="9" t="s">
        <v>82</v>
      </c>
      <c r="C726" s="9" t="s">
        <v>82</v>
      </c>
      <c r="D726" s="9" t="s">
        <v>80</v>
      </c>
      <c r="E726" s="10">
        <v>4.8499999999999996</v>
      </c>
      <c r="F726">
        <v>17</v>
      </c>
      <c r="G726" t="s">
        <v>81</v>
      </c>
      <c r="H726">
        <v>17</v>
      </c>
      <c r="I726" s="10">
        <v>12.15</v>
      </c>
      <c r="J726" t="s">
        <v>81</v>
      </c>
      <c r="K726">
        <v>12.15</v>
      </c>
      <c r="L726" s="10">
        <v>5.31</v>
      </c>
      <c r="M726">
        <v>17</v>
      </c>
      <c r="N726" t="s">
        <v>81</v>
      </c>
      <c r="O726">
        <v>17</v>
      </c>
      <c r="P726" s="10">
        <v>11.690000000000001</v>
      </c>
      <c r="Q726" t="s">
        <v>81</v>
      </c>
      <c r="R726">
        <v>11.690000000000001</v>
      </c>
      <c r="S726" s="10">
        <v>5.03</v>
      </c>
      <c r="T726" s="10">
        <v>17</v>
      </c>
      <c r="U726" t="s">
        <v>81</v>
      </c>
      <c r="V726">
        <v>17</v>
      </c>
      <c r="W726" s="10">
        <v>11.969999999999999</v>
      </c>
      <c r="X726" s="10" t="s">
        <v>81</v>
      </c>
      <c r="Y726" s="10">
        <v>11.969999999999999</v>
      </c>
    </row>
    <row r="727" spans="1:25">
      <c r="A727" s="14">
        <v>43860.95833333159</v>
      </c>
      <c r="B727" s="9" t="s">
        <v>82</v>
      </c>
      <c r="C727" s="9" t="s">
        <v>82</v>
      </c>
      <c r="D727" s="9" t="s">
        <v>80</v>
      </c>
      <c r="E727" s="10">
        <v>4.8499999999999996</v>
      </c>
      <c r="F727">
        <v>17</v>
      </c>
      <c r="G727" t="s">
        <v>81</v>
      </c>
      <c r="H727">
        <v>17</v>
      </c>
      <c r="I727" s="10">
        <v>12.15</v>
      </c>
      <c r="J727" t="s">
        <v>81</v>
      </c>
      <c r="K727">
        <v>12.15</v>
      </c>
      <c r="L727" s="10">
        <v>5.31</v>
      </c>
      <c r="M727">
        <v>17</v>
      </c>
      <c r="N727" t="s">
        <v>81</v>
      </c>
      <c r="O727">
        <v>17</v>
      </c>
      <c r="P727" s="10">
        <v>11.690000000000001</v>
      </c>
      <c r="Q727" t="s">
        <v>81</v>
      </c>
      <c r="R727">
        <v>11.690000000000001</v>
      </c>
      <c r="S727" s="10">
        <v>5.03</v>
      </c>
      <c r="T727" s="10">
        <v>17</v>
      </c>
      <c r="U727" t="s">
        <v>81</v>
      </c>
      <c r="V727">
        <v>17</v>
      </c>
      <c r="W727" s="10">
        <v>11.969999999999999</v>
      </c>
      <c r="X727" s="10" t="s">
        <v>81</v>
      </c>
      <c r="Y727" s="10">
        <v>11.969999999999999</v>
      </c>
    </row>
    <row r="728" spans="1:25">
      <c r="A728" s="14">
        <v>43860.999999998254</v>
      </c>
      <c r="B728" s="9" t="s">
        <v>82</v>
      </c>
      <c r="C728" s="9" t="s">
        <v>82</v>
      </c>
      <c r="D728" s="9" t="s">
        <v>80</v>
      </c>
      <c r="E728" s="10">
        <v>4.8499999999999996</v>
      </c>
      <c r="F728">
        <v>14</v>
      </c>
      <c r="G728" t="s">
        <v>81</v>
      </c>
      <c r="H728">
        <v>14</v>
      </c>
      <c r="I728" s="10">
        <v>9.15</v>
      </c>
      <c r="J728" t="s">
        <v>81</v>
      </c>
      <c r="K728">
        <v>9.15</v>
      </c>
      <c r="L728" s="10">
        <v>5.31</v>
      </c>
      <c r="M728">
        <v>14</v>
      </c>
      <c r="N728" t="s">
        <v>81</v>
      </c>
      <c r="O728">
        <v>14</v>
      </c>
      <c r="P728" s="10">
        <v>8.6900000000000013</v>
      </c>
      <c r="Q728" t="s">
        <v>81</v>
      </c>
      <c r="R728">
        <v>8.6900000000000013</v>
      </c>
      <c r="S728" s="10">
        <v>5.03</v>
      </c>
      <c r="T728" s="10">
        <v>14</v>
      </c>
      <c r="U728" t="s">
        <v>81</v>
      </c>
      <c r="V728">
        <v>14</v>
      </c>
      <c r="W728" s="10">
        <v>8.9699999999999989</v>
      </c>
      <c r="X728" s="10" t="s">
        <v>81</v>
      </c>
      <c r="Y728" s="10">
        <v>8.9699999999999989</v>
      </c>
    </row>
    <row r="729" spans="1:25">
      <c r="A729" s="14">
        <v>43861.041666664918</v>
      </c>
      <c r="B729" s="9" t="s">
        <v>79</v>
      </c>
      <c r="C729" s="9" t="s">
        <v>79</v>
      </c>
      <c r="D729" s="9" t="s">
        <v>80</v>
      </c>
      <c r="E729" s="10">
        <v>4.8499999999999996</v>
      </c>
      <c r="F729">
        <v>62</v>
      </c>
      <c r="G729">
        <v>62</v>
      </c>
      <c r="H729" t="s">
        <v>81</v>
      </c>
      <c r="I729" s="10">
        <v>66.849999999999994</v>
      </c>
      <c r="J729">
        <v>66.849999999999994</v>
      </c>
      <c r="K729" t="s">
        <v>81</v>
      </c>
      <c r="L729" s="10">
        <v>5.31</v>
      </c>
      <c r="M729">
        <v>62</v>
      </c>
      <c r="N729">
        <v>62</v>
      </c>
      <c r="O729" t="s">
        <v>81</v>
      </c>
      <c r="P729" s="10">
        <v>67.31</v>
      </c>
      <c r="Q729">
        <v>67.31</v>
      </c>
      <c r="R729" t="s">
        <v>81</v>
      </c>
      <c r="S729" s="10">
        <v>5.03</v>
      </c>
      <c r="T729" s="10">
        <v>62</v>
      </c>
      <c r="U729">
        <v>62</v>
      </c>
      <c r="V729" t="s">
        <v>81</v>
      </c>
      <c r="W729" s="10">
        <v>67.03</v>
      </c>
      <c r="X729" s="10">
        <v>67.03</v>
      </c>
      <c r="Y729" s="10" t="s">
        <v>81</v>
      </c>
    </row>
    <row r="730" spans="1:25">
      <c r="A730" s="14">
        <v>43861.083333331582</v>
      </c>
      <c r="B730" s="9" t="s">
        <v>82</v>
      </c>
      <c r="C730" s="9" t="s">
        <v>82</v>
      </c>
      <c r="D730" s="9" t="s">
        <v>83</v>
      </c>
      <c r="E730" s="10">
        <v>4.8499999999999996</v>
      </c>
      <c r="F730">
        <v>39.700000000000003</v>
      </c>
      <c r="G730" t="s">
        <v>81</v>
      </c>
      <c r="H730">
        <v>39.700000000000003</v>
      </c>
      <c r="I730" s="10">
        <v>34.85</v>
      </c>
      <c r="J730" t="s">
        <v>81</v>
      </c>
      <c r="K730">
        <v>34.85</v>
      </c>
      <c r="L730" s="10">
        <v>5.31</v>
      </c>
      <c r="M730">
        <v>40.700000000000003</v>
      </c>
      <c r="N730" t="s">
        <v>81</v>
      </c>
      <c r="O730">
        <v>40.700000000000003</v>
      </c>
      <c r="P730" s="10">
        <v>35.39</v>
      </c>
      <c r="Q730" t="s">
        <v>81</v>
      </c>
      <c r="R730">
        <v>35.39</v>
      </c>
      <c r="S730" s="10">
        <v>5.03</v>
      </c>
      <c r="T730" s="10">
        <v>15.98</v>
      </c>
      <c r="U730" t="s">
        <v>81</v>
      </c>
      <c r="V730">
        <v>15.98</v>
      </c>
      <c r="W730" s="10">
        <v>10.95</v>
      </c>
      <c r="X730" s="10" t="s">
        <v>81</v>
      </c>
      <c r="Y730" s="10">
        <v>10.95</v>
      </c>
    </row>
    <row r="731" spans="1:25">
      <c r="A731" s="14">
        <v>43861.124999998246</v>
      </c>
      <c r="B731" s="9" t="s">
        <v>82</v>
      </c>
      <c r="C731" s="9" t="s">
        <v>82</v>
      </c>
      <c r="D731" s="9" t="s">
        <v>83</v>
      </c>
      <c r="E731" s="10">
        <v>4.8499999999999996</v>
      </c>
      <c r="F731">
        <v>39.700000000000003</v>
      </c>
      <c r="G731" t="s">
        <v>81</v>
      </c>
      <c r="H731">
        <v>39.700000000000003</v>
      </c>
      <c r="I731" s="10">
        <v>34.85</v>
      </c>
      <c r="J731" t="s">
        <v>81</v>
      </c>
      <c r="K731">
        <v>34.85</v>
      </c>
      <c r="L731" s="10">
        <v>5.31</v>
      </c>
      <c r="M731">
        <v>40.700000000000003</v>
      </c>
      <c r="N731" t="s">
        <v>81</v>
      </c>
      <c r="O731">
        <v>40.700000000000003</v>
      </c>
      <c r="P731" s="10">
        <v>35.39</v>
      </c>
      <c r="Q731" t="s">
        <v>81</v>
      </c>
      <c r="R731">
        <v>35.39</v>
      </c>
      <c r="S731" s="10">
        <v>5.03</v>
      </c>
      <c r="T731" s="10">
        <v>15.62</v>
      </c>
      <c r="U731" t="s">
        <v>81</v>
      </c>
      <c r="V731">
        <v>15.62</v>
      </c>
      <c r="W731" s="10">
        <v>10.59</v>
      </c>
      <c r="X731" s="10" t="s">
        <v>81</v>
      </c>
      <c r="Y731" s="10">
        <v>10.59</v>
      </c>
    </row>
    <row r="732" spans="1:25">
      <c r="A732" s="14">
        <v>43861.166666664911</v>
      </c>
      <c r="B732" s="9" t="s">
        <v>82</v>
      </c>
      <c r="C732" s="9" t="s">
        <v>82</v>
      </c>
      <c r="D732" s="9" t="s">
        <v>80</v>
      </c>
      <c r="E732" s="10">
        <v>4.8499999999999996</v>
      </c>
      <c r="F732">
        <v>15.74</v>
      </c>
      <c r="G732" t="s">
        <v>81</v>
      </c>
      <c r="H732">
        <v>15.74</v>
      </c>
      <c r="I732" s="10">
        <v>10.89</v>
      </c>
      <c r="J732" t="s">
        <v>81</v>
      </c>
      <c r="K732">
        <v>10.89</v>
      </c>
      <c r="L732" s="10">
        <v>5.31</v>
      </c>
      <c r="M732">
        <v>15.74</v>
      </c>
      <c r="N732" t="s">
        <v>81</v>
      </c>
      <c r="O732">
        <v>15.74</v>
      </c>
      <c r="P732" s="10">
        <v>10.43</v>
      </c>
      <c r="Q732" t="s">
        <v>81</v>
      </c>
      <c r="R732">
        <v>10.43</v>
      </c>
      <c r="S732" s="10">
        <v>5.03</v>
      </c>
      <c r="T732" s="10">
        <v>15.74</v>
      </c>
      <c r="U732" t="s">
        <v>81</v>
      </c>
      <c r="V732">
        <v>15.74</v>
      </c>
      <c r="W732" s="10">
        <v>10.71</v>
      </c>
      <c r="X732" s="10" t="s">
        <v>81</v>
      </c>
      <c r="Y732" s="10">
        <v>10.71</v>
      </c>
    </row>
    <row r="733" spans="1:25">
      <c r="A733" s="14">
        <v>43861.208333331575</v>
      </c>
      <c r="B733" s="9" t="s">
        <v>82</v>
      </c>
      <c r="C733" s="9" t="s">
        <v>82</v>
      </c>
      <c r="D733" s="9" t="s">
        <v>83</v>
      </c>
      <c r="E733" s="10">
        <v>4.8499999999999996</v>
      </c>
      <c r="F733">
        <v>39.700000000000003</v>
      </c>
      <c r="G733" t="s">
        <v>81</v>
      </c>
      <c r="H733">
        <v>39.700000000000003</v>
      </c>
      <c r="I733" s="10">
        <v>34.85</v>
      </c>
      <c r="J733" t="s">
        <v>81</v>
      </c>
      <c r="K733">
        <v>34.85</v>
      </c>
      <c r="L733" s="10">
        <v>5.31</v>
      </c>
      <c r="M733">
        <v>40.700000000000003</v>
      </c>
      <c r="N733" t="s">
        <v>81</v>
      </c>
      <c r="O733">
        <v>40.700000000000003</v>
      </c>
      <c r="P733" s="10">
        <v>35.39</v>
      </c>
      <c r="Q733" t="s">
        <v>81</v>
      </c>
      <c r="R733">
        <v>35.39</v>
      </c>
      <c r="S733" s="10">
        <v>5.03</v>
      </c>
      <c r="T733" s="10">
        <v>27.41</v>
      </c>
      <c r="U733" t="s">
        <v>81</v>
      </c>
      <c r="V733">
        <v>27.41</v>
      </c>
      <c r="W733" s="10">
        <v>22.38</v>
      </c>
      <c r="X733" s="10" t="s">
        <v>81</v>
      </c>
      <c r="Y733" s="10">
        <v>22.38</v>
      </c>
    </row>
    <row r="734" spans="1:25">
      <c r="A734" s="14">
        <v>43861.249999998239</v>
      </c>
      <c r="B734" s="9" t="s">
        <v>82</v>
      </c>
      <c r="C734" s="9" t="s">
        <v>82</v>
      </c>
      <c r="D734" s="9" t="s">
        <v>80</v>
      </c>
      <c r="E734" s="10">
        <v>4.8499999999999996</v>
      </c>
      <c r="F734">
        <v>3</v>
      </c>
      <c r="G734" t="s">
        <v>81</v>
      </c>
      <c r="H734">
        <v>3</v>
      </c>
      <c r="I734" s="10">
        <v>-1.8499999999999996</v>
      </c>
      <c r="J734" t="s">
        <v>81</v>
      </c>
      <c r="K734">
        <v>-1.8499999999999996</v>
      </c>
      <c r="L734" s="10">
        <v>5.31</v>
      </c>
      <c r="M734">
        <v>3</v>
      </c>
      <c r="N734" t="s">
        <v>81</v>
      </c>
      <c r="O734">
        <v>3</v>
      </c>
      <c r="P734" s="10">
        <v>-2.3099999999999996</v>
      </c>
      <c r="Q734" t="s">
        <v>81</v>
      </c>
      <c r="R734">
        <v>-2.3099999999999996</v>
      </c>
      <c r="S734" s="10">
        <v>5.03</v>
      </c>
      <c r="T734" s="10">
        <v>3</v>
      </c>
      <c r="U734" t="s">
        <v>81</v>
      </c>
      <c r="V734">
        <v>3</v>
      </c>
      <c r="W734" s="10">
        <v>-2.0300000000000002</v>
      </c>
      <c r="X734" s="10" t="s">
        <v>81</v>
      </c>
      <c r="Y734" s="10">
        <v>-2.0300000000000002</v>
      </c>
    </row>
    <row r="735" spans="1:25">
      <c r="A735" s="14">
        <v>43861.291666664903</v>
      </c>
      <c r="B735" s="9" t="s">
        <v>79</v>
      </c>
      <c r="C735" s="9" t="s">
        <v>79</v>
      </c>
      <c r="D735" s="9" t="s">
        <v>80</v>
      </c>
      <c r="E735" s="10">
        <v>4.8499999999999996</v>
      </c>
      <c r="F735">
        <v>92</v>
      </c>
      <c r="G735">
        <v>92</v>
      </c>
      <c r="H735" t="s">
        <v>81</v>
      </c>
      <c r="I735" s="10">
        <v>96.85</v>
      </c>
      <c r="J735">
        <v>96.85</v>
      </c>
      <c r="K735" t="s">
        <v>81</v>
      </c>
      <c r="L735" s="10">
        <v>5.31</v>
      </c>
      <c r="M735">
        <v>92</v>
      </c>
      <c r="N735">
        <v>92</v>
      </c>
      <c r="O735" t="s">
        <v>81</v>
      </c>
      <c r="P735" s="10">
        <v>97.31</v>
      </c>
      <c r="Q735">
        <v>97.31</v>
      </c>
      <c r="R735" t="s">
        <v>81</v>
      </c>
      <c r="S735" s="10">
        <v>5.03</v>
      </c>
      <c r="T735" s="10">
        <v>92</v>
      </c>
      <c r="U735">
        <v>92</v>
      </c>
      <c r="V735" t="s">
        <v>81</v>
      </c>
      <c r="W735" s="10">
        <v>97.03</v>
      </c>
      <c r="X735" s="10">
        <v>97.03</v>
      </c>
      <c r="Y735" s="10" t="s">
        <v>81</v>
      </c>
    </row>
    <row r="736" spans="1:25">
      <c r="A736" s="14">
        <v>43861.333333331568</v>
      </c>
      <c r="B736" s="9" t="s">
        <v>79</v>
      </c>
      <c r="C736" s="9" t="s">
        <v>79</v>
      </c>
      <c r="D736" s="9" t="s">
        <v>80</v>
      </c>
      <c r="E736" s="10">
        <v>4.8499999999999996</v>
      </c>
      <c r="F736">
        <v>51</v>
      </c>
      <c r="G736">
        <v>51</v>
      </c>
      <c r="H736" t="s">
        <v>81</v>
      </c>
      <c r="I736" s="10">
        <v>55.85</v>
      </c>
      <c r="J736">
        <v>55.85</v>
      </c>
      <c r="K736" t="s">
        <v>81</v>
      </c>
      <c r="L736" s="10">
        <v>5.31</v>
      </c>
      <c r="M736">
        <v>51</v>
      </c>
      <c r="N736">
        <v>51</v>
      </c>
      <c r="O736" t="s">
        <v>81</v>
      </c>
      <c r="P736" s="10">
        <v>56.31</v>
      </c>
      <c r="Q736">
        <v>56.31</v>
      </c>
      <c r="R736" t="s">
        <v>81</v>
      </c>
      <c r="S736" s="10">
        <v>5.03</v>
      </c>
      <c r="T736" s="10">
        <v>51</v>
      </c>
      <c r="U736">
        <v>51</v>
      </c>
      <c r="V736" t="s">
        <v>81</v>
      </c>
      <c r="W736" s="10">
        <v>56.03</v>
      </c>
      <c r="X736" s="10">
        <v>56.03</v>
      </c>
      <c r="Y736" s="10" t="s">
        <v>81</v>
      </c>
    </row>
    <row r="737" spans="1:25">
      <c r="A737" s="14">
        <v>43861.374999998232</v>
      </c>
      <c r="B737" s="9" t="s">
        <v>79</v>
      </c>
      <c r="C737" s="9" t="s">
        <v>79</v>
      </c>
      <c r="D737" s="9" t="s">
        <v>80</v>
      </c>
      <c r="E737" s="10">
        <v>4.8499999999999996</v>
      </c>
      <c r="F737">
        <v>95</v>
      </c>
      <c r="G737">
        <v>95</v>
      </c>
      <c r="H737" t="s">
        <v>81</v>
      </c>
      <c r="I737" s="10">
        <v>99.85</v>
      </c>
      <c r="J737">
        <v>99.85</v>
      </c>
      <c r="K737" t="s">
        <v>81</v>
      </c>
      <c r="L737" s="10">
        <v>5.31</v>
      </c>
      <c r="M737">
        <v>95</v>
      </c>
      <c r="N737">
        <v>95</v>
      </c>
      <c r="O737" t="s">
        <v>81</v>
      </c>
      <c r="P737" s="10">
        <v>100.31</v>
      </c>
      <c r="Q737">
        <v>100.31</v>
      </c>
      <c r="R737" t="s">
        <v>81</v>
      </c>
      <c r="S737" s="10">
        <v>5.03</v>
      </c>
      <c r="T737" s="10">
        <v>95</v>
      </c>
      <c r="U737">
        <v>95</v>
      </c>
      <c r="V737" t="s">
        <v>81</v>
      </c>
      <c r="W737" s="10">
        <v>100.03</v>
      </c>
      <c r="X737" s="10">
        <v>100.03</v>
      </c>
      <c r="Y737" s="10" t="s">
        <v>81</v>
      </c>
    </row>
    <row r="738" spans="1:25">
      <c r="A738" s="14">
        <v>43861.416666664896</v>
      </c>
      <c r="B738" s="9" t="s">
        <v>82</v>
      </c>
      <c r="C738" s="9" t="s">
        <v>82</v>
      </c>
      <c r="D738" s="9" t="s">
        <v>83</v>
      </c>
      <c r="E738" s="10">
        <v>4.8499999999999996</v>
      </c>
      <c r="F738">
        <v>34</v>
      </c>
      <c r="G738" t="s">
        <v>81</v>
      </c>
      <c r="H738">
        <v>34</v>
      </c>
      <c r="I738" s="10">
        <v>29.15</v>
      </c>
      <c r="J738" t="s">
        <v>81</v>
      </c>
      <c r="K738">
        <v>29.15</v>
      </c>
      <c r="L738" s="10">
        <v>5.31</v>
      </c>
      <c r="M738">
        <v>35</v>
      </c>
      <c r="N738" t="s">
        <v>81</v>
      </c>
      <c r="O738">
        <v>35</v>
      </c>
      <c r="P738" s="10">
        <v>29.69</v>
      </c>
      <c r="Q738" t="s">
        <v>81</v>
      </c>
      <c r="R738">
        <v>29.69</v>
      </c>
      <c r="S738" s="10">
        <v>5.03</v>
      </c>
      <c r="T738" s="10">
        <v>46.71</v>
      </c>
      <c r="U738" t="s">
        <v>81</v>
      </c>
      <c r="V738">
        <v>46.71</v>
      </c>
      <c r="W738" s="10">
        <v>41.68</v>
      </c>
      <c r="X738" s="10" t="s">
        <v>81</v>
      </c>
      <c r="Y738" s="10">
        <v>41.68</v>
      </c>
    </row>
    <row r="739" spans="1:25">
      <c r="A739" s="14">
        <v>43861.45833333156</v>
      </c>
      <c r="B739" s="9" t="s">
        <v>79</v>
      </c>
      <c r="C739" s="9" t="s">
        <v>79</v>
      </c>
      <c r="D739" s="9" t="s">
        <v>80</v>
      </c>
      <c r="E739" s="10">
        <v>4.8499999999999996</v>
      </c>
      <c r="F739">
        <v>95</v>
      </c>
      <c r="G739">
        <v>95</v>
      </c>
      <c r="H739" t="s">
        <v>81</v>
      </c>
      <c r="I739" s="10">
        <v>99.85</v>
      </c>
      <c r="J739">
        <v>99.85</v>
      </c>
      <c r="K739" t="s">
        <v>81</v>
      </c>
      <c r="L739" s="10">
        <v>5.31</v>
      </c>
      <c r="M739">
        <v>95</v>
      </c>
      <c r="N739">
        <v>95</v>
      </c>
      <c r="O739" t="s">
        <v>81</v>
      </c>
      <c r="P739" s="10">
        <v>100.31</v>
      </c>
      <c r="Q739">
        <v>100.31</v>
      </c>
      <c r="R739" t="s">
        <v>81</v>
      </c>
      <c r="S739" s="10">
        <v>5.03</v>
      </c>
      <c r="T739" s="10">
        <v>95</v>
      </c>
      <c r="U739">
        <v>95</v>
      </c>
      <c r="V739" t="s">
        <v>81</v>
      </c>
      <c r="W739" s="10">
        <v>100.03</v>
      </c>
      <c r="X739" s="10">
        <v>100.03</v>
      </c>
      <c r="Y739" s="10" t="s">
        <v>81</v>
      </c>
    </row>
    <row r="740" spans="1:25">
      <c r="A740" s="14">
        <v>43861.499999998225</v>
      </c>
      <c r="B740" s="9" t="s">
        <v>82</v>
      </c>
      <c r="C740" s="9" t="s">
        <v>82</v>
      </c>
      <c r="D740" s="9" t="s">
        <v>83</v>
      </c>
      <c r="E740" s="10">
        <v>4.8499999999999996</v>
      </c>
      <c r="F740">
        <v>34</v>
      </c>
      <c r="G740" t="s">
        <v>81</v>
      </c>
      <c r="H740">
        <v>34</v>
      </c>
      <c r="I740" s="10">
        <v>29.15</v>
      </c>
      <c r="J740" t="s">
        <v>81</v>
      </c>
      <c r="K740">
        <v>29.15</v>
      </c>
      <c r="L740" s="10">
        <v>5.31</v>
      </c>
      <c r="M740">
        <v>35</v>
      </c>
      <c r="N740" t="s">
        <v>81</v>
      </c>
      <c r="O740">
        <v>35</v>
      </c>
      <c r="P740" s="10">
        <v>29.69</v>
      </c>
      <c r="Q740" t="s">
        <v>81</v>
      </c>
      <c r="R740">
        <v>29.69</v>
      </c>
      <c r="S740" s="10">
        <v>5.03</v>
      </c>
      <c r="T740" s="10">
        <v>36.700000000000003</v>
      </c>
      <c r="U740" t="s">
        <v>81</v>
      </c>
      <c r="V740">
        <v>36.700000000000003</v>
      </c>
      <c r="W740" s="10">
        <v>31.67</v>
      </c>
      <c r="X740" s="10" t="s">
        <v>81</v>
      </c>
      <c r="Y740" s="10">
        <v>31.67</v>
      </c>
    </row>
    <row r="741" spans="1:25">
      <c r="A741" s="14">
        <v>43861.541666664889</v>
      </c>
      <c r="B741" s="9" t="s">
        <v>79</v>
      </c>
      <c r="C741" s="9" t="s">
        <v>79</v>
      </c>
      <c r="D741" s="9" t="s">
        <v>80</v>
      </c>
      <c r="E741" s="10">
        <v>4.8499999999999996</v>
      </c>
      <c r="F741">
        <v>94</v>
      </c>
      <c r="G741">
        <v>94</v>
      </c>
      <c r="H741" t="s">
        <v>81</v>
      </c>
      <c r="I741" s="10">
        <v>98.85</v>
      </c>
      <c r="J741">
        <v>98.85</v>
      </c>
      <c r="K741" t="s">
        <v>81</v>
      </c>
      <c r="L741" s="10">
        <v>5.31</v>
      </c>
      <c r="M741">
        <v>94</v>
      </c>
      <c r="N741">
        <v>94</v>
      </c>
      <c r="O741" t="s">
        <v>81</v>
      </c>
      <c r="P741" s="10">
        <v>99.31</v>
      </c>
      <c r="Q741">
        <v>99.31</v>
      </c>
      <c r="R741" t="s">
        <v>81</v>
      </c>
      <c r="S741" s="10">
        <v>5.03</v>
      </c>
      <c r="T741" s="10">
        <v>94</v>
      </c>
      <c r="U741">
        <v>94</v>
      </c>
      <c r="V741" t="s">
        <v>81</v>
      </c>
      <c r="W741" s="10">
        <v>99.03</v>
      </c>
      <c r="X741" s="10">
        <v>99.03</v>
      </c>
      <c r="Y741" s="10" t="s">
        <v>81</v>
      </c>
    </row>
    <row r="742" spans="1:25">
      <c r="A742" s="14">
        <v>43861.583333331553</v>
      </c>
      <c r="B742" s="9" t="s">
        <v>82</v>
      </c>
      <c r="C742" s="9" t="s">
        <v>82</v>
      </c>
      <c r="D742" s="9" t="s">
        <v>83</v>
      </c>
      <c r="E742" s="10">
        <v>4.8499999999999996</v>
      </c>
      <c r="F742">
        <v>34</v>
      </c>
      <c r="G742" t="s">
        <v>81</v>
      </c>
      <c r="H742">
        <v>34</v>
      </c>
      <c r="I742" s="10">
        <v>29.15</v>
      </c>
      <c r="J742" t="s">
        <v>81</v>
      </c>
      <c r="K742">
        <v>29.15</v>
      </c>
      <c r="L742" s="10">
        <v>5.31</v>
      </c>
      <c r="M742">
        <v>35</v>
      </c>
      <c r="N742" t="s">
        <v>81</v>
      </c>
      <c r="O742">
        <v>35</v>
      </c>
      <c r="P742" s="10">
        <v>29.69</v>
      </c>
      <c r="Q742" t="s">
        <v>81</v>
      </c>
      <c r="R742">
        <v>29.69</v>
      </c>
      <c r="S742" s="10">
        <v>5.03</v>
      </c>
      <c r="T742" s="10">
        <v>37.049999999999997</v>
      </c>
      <c r="U742" t="s">
        <v>81</v>
      </c>
      <c r="V742">
        <v>37.049999999999997</v>
      </c>
      <c r="W742" s="10">
        <v>32.019999999999996</v>
      </c>
      <c r="X742" s="10" t="s">
        <v>81</v>
      </c>
      <c r="Y742" s="10">
        <v>32.019999999999996</v>
      </c>
    </row>
    <row r="743" spans="1:25">
      <c r="A743" s="14">
        <v>43861.624999998217</v>
      </c>
      <c r="B743" s="9" t="s">
        <v>82</v>
      </c>
      <c r="C743" s="9" t="s">
        <v>82</v>
      </c>
      <c r="D743" s="9" t="s">
        <v>83</v>
      </c>
      <c r="E743" s="10">
        <v>4.8499999999999996</v>
      </c>
      <c r="F743">
        <v>34</v>
      </c>
      <c r="G743" t="s">
        <v>81</v>
      </c>
      <c r="H743">
        <v>34</v>
      </c>
      <c r="I743" s="10">
        <v>29.15</v>
      </c>
      <c r="J743" t="s">
        <v>81</v>
      </c>
      <c r="K743">
        <v>29.15</v>
      </c>
      <c r="L743" s="10">
        <v>5.31</v>
      </c>
      <c r="M743">
        <v>35</v>
      </c>
      <c r="N743" t="s">
        <v>81</v>
      </c>
      <c r="O743">
        <v>35</v>
      </c>
      <c r="P743" s="10">
        <v>29.69</v>
      </c>
      <c r="Q743" t="s">
        <v>81</v>
      </c>
      <c r="R743">
        <v>29.69</v>
      </c>
      <c r="S743" s="10">
        <v>5.03</v>
      </c>
      <c r="T743" s="10">
        <v>39.549999999999997</v>
      </c>
      <c r="U743" t="s">
        <v>81</v>
      </c>
      <c r="V743">
        <v>39.549999999999997</v>
      </c>
      <c r="W743" s="10">
        <v>34.519999999999996</v>
      </c>
      <c r="X743" s="10" t="s">
        <v>81</v>
      </c>
      <c r="Y743" s="10">
        <v>34.519999999999996</v>
      </c>
    </row>
    <row r="744" spans="1:25">
      <c r="A744" s="14">
        <v>43861.666666664882</v>
      </c>
      <c r="B744" s="9" t="s">
        <v>82</v>
      </c>
      <c r="C744" s="9" t="s">
        <v>82</v>
      </c>
      <c r="D744" s="9" t="s">
        <v>80</v>
      </c>
      <c r="E744" s="10">
        <v>4.8499999999999996</v>
      </c>
      <c r="F744">
        <v>23</v>
      </c>
      <c r="G744" t="s">
        <v>81</v>
      </c>
      <c r="H744">
        <v>23</v>
      </c>
      <c r="I744" s="10">
        <v>18.149999999999999</v>
      </c>
      <c r="J744" t="s">
        <v>81</v>
      </c>
      <c r="K744">
        <v>18.149999999999999</v>
      </c>
      <c r="L744" s="10">
        <v>5.31</v>
      </c>
      <c r="M744">
        <v>23</v>
      </c>
      <c r="N744" t="s">
        <v>81</v>
      </c>
      <c r="O744">
        <v>23</v>
      </c>
      <c r="P744" s="10">
        <v>17.690000000000001</v>
      </c>
      <c r="Q744" t="s">
        <v>81</v>
      </c>
      <c r="R744">
        <v>17.690000000000001</v>
      </c>
      <c r="S744" s="10">
        <v>5.03</v>
      </c>
      <c r="T744" s="10">
        <v>23</v>
      </c>
      <c r="U744" t="s">
        <v>81</v>
      </c>
      <c r="V744">
        <v>23</v>
      </c>
      <c r="W744" s="10">
        <v>17.97</v>
      </c>
      <c r="X744" s="10" t="s">
        <v>81</v>
      </c>
      <c r="Y744" s="10">
        <v>17.97</v>
      </c>
    </row>
    <row r="745" spans="1:25">
      <c r="A745" s="14">
        <v>43861.708333331546</v>
      </c>
      <c r="B745" s="9" t="s">
        <v>79</v>
      </c>
      <c r="C745" s="9" t="s">
        <v>79</v>
      </c>
      <c r="D745" s="9" t="s">
        <v>80</v>
      </c>
      <c r="E745" s="10">
        <v>4.8499999999999996</v>
      </c>
      <c r="F745">
        <v>62</v>
      </c>
      <c r="G745">
        <v>62</v>
      </c>
      <c r="H745" t="s">
        <v>81</v>
      </c>
      <c r="I745" s="10">
        <v>66.849999999999994</v>
      </c>
      <c r="J745">
        <v>66.849999999999994</v>
      </c>
      <c r="K745" t="s">
        <v>81</v>
      </c>
      <c r="L745" s="10">
        <v>5.31</v>
      </c>
      <c r="M745">
        <v>62</v>
      </c>
      <c r="N745">
        <v>62</v>
      </c>
      <c r="O745" t="s">
        <v>81</v>
      </c>
      <c r="P745" s="10">
        <v>67.31</v>
      </c>
      <c r="Q745">
        <v>67.31</v>
      </c>
      <c r="R745" t="s">
        <v>81</v>
      </c>
      <c r="S745" s="10">
        <v>5.03</v>
      </c>
      <c r="T745" s="10">
        <v>62</v>
      </c>
      <c r="U745">
        <v>62</v>
      </c>
      <c r="V745" t="s">
        <v>81</v>
      </c>
      <c r="W745" s="10">
        <v>67.03</v>
      </c>
      <c r="X745" s="10">
        <v>67.03</v>
      </c>
      <c r="Y745" s="10" t="s">
        <v>81</v>
      </c>
    </row>
    <row r="746" spans="1:25">
      <c r="A746" s="14">
        <v>43861.74999999821</v>
      </c>
      <c r="B746" s="9" t="s">
        <v>79</v>
      </c>
      <c r="C746" s="9" t="s">
        <v>79</v>
      </c>
      <c r="D746" s="9" t="s">
        <v>80</v>
      </c>
      <c r="E746" s="10">
        <v>4.8499999999999996</v>
      </c>
      <c r="F746">
        <v>50</v>
      </c>
      <c r="G746">
        <v>50</v>
      </c>
      <c r="H746" t="s">
        <v>81</v>
      </c>
      <c r="I746" s="10">
        <v>54.85</v>
      </c>
      <c r="J746">
        <v>54.85</v>
      </c>
      <c r="K746" t="s">
        <v>81</v>
      </c>
      <c r="L746" s="10">
        <v>5.31</v>
      </c>
      <c r="M746">
        <v>50</v>
      </c>
      <c r="N746">
        <v>50</v>
      </c>
      <c r="O746" t="s">
        <v>81</v>
      </c>
      <c r="P746" s="10">
        <v>55.31</v>
      </c>
      <c r="Q746">
        <v>55.31</v>
      </c>
      <c r="R746" t="s">
        <v>81</v>
      </c>
      <c r="S746" s="10">
        <v>5.03</v>
      </c>
      <c r="T746" s="10">
        <v>50</v>
      </c>
      <c r="U746">
        <v>50</v>
      </c>
      <c r="V746" t="s">
        <v>81</v>
      </c>
      <c r="W746" s="10">
        <v>55.03</v>
      </c>
      <c r="X746" s="10">
        <v>55.03</v>
      </c>
      <c r="Y746" s="10" t="s">
        <v>81</v>
      </c>
    </row>
    <row r="747" spans="1:25">
      <c r="A747" s="14">
        <v>43861.791666664874</v>
      </c>
      <c r="B747" s="9" t="s">
        <v>79</v>
      </c>
      <c r="C747" s="9" t="s">
        <v>79</v>
      </c>
      <c r="D747" s="9" t="s">
        <v>80</v>
      </c>
      <c r="E747" s="10">
        <v>4.8499999999999996</v>
      </c>
      <c r="F747">
        <v>46.5</v>
      </c>
      <c r="G747">
        <v>46.5</v>
      </c>
      <c r="H747" t="s">
        <v>81</v>
      </c>
      <c r="I747" s="10">
        <v>51.35</v>
      </c>
      <c r="J747">
        <v>51.35</v>
      </c>
      <c r="K747" t="s">
        <v>81</v>
      </c>
      <c r="L747" s="10">
        <v>5.31</v>
      </c>
      <c r="M747">
        <v>46.5</v>
      </c>
      <c r="N747">
        <v>46.5</v>
      </c>
      <c r="O747" t="s">
        <v>81</v>
      </c>
      <c r="P747" s="10">
        <v>51.81</v>
      </c>
      <c r="Q747">
        <v>51.81</v>
      </c>
      <c r="R747" t="s">
        <v>81</v>
      </c>
      <c r="S747" s="10">
        <v>5.03</v>
      </c>
      <c r="T747" s="10">
        <v>46.5</v>
      </c>
      <c r="U747">
        <v>46.5</v>
      </c>
      <c r="V747" t="s">
        <v>81</v>
      </c>
      <c r="W747" s="10">
        <v>51.53</v>
      </c>
      <c r="X747" s="10">
        <v>51.53</v>
      </c>
      <c r="Y747" s="10" t="s">
        <v>81</v>
      </c>
    </row>
    <row r="748" spans="1:25">
      <c r="A748" s="14">
        <v>43861.833333331539</v>
      </c>
      <c r="B748" s="9" t="s">
        <v>79</v>
      </c>
      <c r="C748" s="9" t="s">
        <v>82</v>
      </c>
      <c r="D748" s="9" t="s">
        <v>80</v>
      </c>
      <c r="E748" s="10">
        <v>4.8499999999999996</v>
      </c>
      <c r="F748">
        <v>41.6</v>
      </c>
      <c r="G748">
        <v>41.6</v>
      </c>
      <c r="H748" t="s">
        <v>81</v>
      </c>
      <c r="I748" s="10">
        <v>46.45</v>
      </c>
      <c r="J748">
        <v>46.45</v>
      </c>
      <c r="K748" t="s">
        <v>81</v>
      </c>
      <c r="L748" s="10">
        <v>5.31</v>
      </c>
      <c r="M748">
        <v>41.6</v>
      </c>
      <c r="N748">
        <v>41.6</v>
      </c>
      <c r="O748" t="s">
        <v>81</v>
      </c>
      <c r="P748" s="10">
        <v>46.910000000000004</v>
      </c>
      <c r="Q748">
        <v>46.910000000000004</v>
      </c>
      <c r="R748" t="s">
        <v>81</v>
      </c>
      <c r="S748" s="10">
        <v>5.03</v>
      </c>
      <c r="T748" s="10">
        <v>24.28</v>
      </c>
      <c r="U748" t="s">
        <v>81</v>
      </c>
      <c r="V748">
        <v>24.28</v>
      </c>
      <c r="W748" s="10">
        <v>19.25</v>
      </c>
      <c r="X748" s="10" t="s">
        <v>81</v>
      </c>
      <c r="Y748" s="10">
        <v>19.25</v>
      </c>
    </row>
    <row r="749" spans="1:25">
      <c r="A749" s="14">
        <v>43861.874999998203</v>
      </c>
      <c r="B749" s="9" t="s">
        <v>79</v>
      </c>
      <c r="C749" s="9" t="s">
        <v>79</v>
      </c>
      <c r="D749" s="9" t="s">
        <v>80</v>
      </c>
      <c r="E749" s="10">
        <v>4.8499999999999996</v>
      </c>
      <c r="F749">
        <v>41.6</v>
      </c>
      <c r="G749">
        <v>41.6</v>
      </c>
      <c r="H749" t="s">
        <v>81</v>
      </c>
      <c r="I749" s="10">
        <v>46.45</v>
      </c>
      <c r="J749">
        <v>46.45</v>
      </c>
      <c r="K749" t="s">
        <v>81</v>
      </c>
      <c r="L749" s="10">
        <v>5.31</v>
      </c>
      <c r="M749">
        <v>41.6</v>
      </c>
      <c r="N749">
        <v>41.6</v>
      </c>
      <c r="O749" t="s">
        <v>81</v>
      </c>
      <c r="P749" s="10">
        <v>46.910000000000004</v>
      </c>
      <c r="Q749">
        <v>46.910000000000004</v>
      </c>
      <c r="R749" t="s">
        <v>81</v>
      </c>
      <c r="S749" s="10">
        <v>5.03</v>
      </c>
      <c r="T749" s="10">
        <v>41.6</v>
      </c>
      <c r="U749">
        <v>41.6</v>
      </c>
      <c r="V749" t="s">
        <v>81</v>
      </c>
      <c r="W749" s="10">
        <v>46.63</v>
      </c>
      <c r="X749" s="10">
        <v>46.63</v>
      </c>
      <c r="Y749" s="10" t="s">
        <v>81</v>
      </c>
    </row>
    <row r="750" spans="1:25">
      <c r="A750" s="14">
        <v>43861.916666664867</v>
      </c>
      <c r="B750" s="9" t="s">
        <v>82</v>
      </c>
      <c r="C750" s="9" t="s">
        <v>82</v>
      </c>
      <c r="D750" s="9" t="s">
        <v>80</v>
      </c>
      <c r="E750" s="10">
        <v>4.8499999999999996</v>
      </c>
      <c r="F750">
        <v>0.63</v>
      </c>
      <c r="G750" t="s">
        <v>81</v>
      </c>
      <c r="H750">
        <v>0.63</v>
      </c>
      <c r="I750" s="10">
        <v>-4.22</v>
      </c>
      <c r="J750" t="s">
        <v>81</v>
      </c>
      <c r="K750">
        <v>-4.22</v>
      </c>
      <c r="L750" s="10">
        <v>5.31</v>
      </c>
      <c r="M750">
        <v>0.63</v>
      </c>
      <c r="N750" t="s">
        <v>81</v>
      </c>
      <c r="O750">
        <v>0.63</v>
      </c>
      <c r="P750" s="10">
        <v>-4.68</v>
      </c>
      <c r="Q750" t="s">
        <v>81</v>
      </c>
      <c r="R750">
        <v>-4.68</v>
      </c>
      <c r="S750" s="10">
        <v>5.03</v>
      </c>
      <c r="T750" s="10">
        <v>0.63</v>
      </c>
      <c r="U750" t="s">
        <v>81</v>
      </c>
      <c r="V750">
        <v>0.63</v>
      </c>
      <c r="W750" s="10">
        <v>-4.4000000000000004</v>
      </c>
      <c r="X750" s="10" t="s">
        <v>81</v>
      </c>
      <c r="Y750" s="10">
        <v>-4.4000000000000004</v>
      </c>
    </row>
    <row r="751" spans="1:25">
      <c r="A751" s="14">
        <v>43861.958333331531</v>
      </c>
      <c r="B751" s="9" t="s">
        <v>82</v>
      </c>
      <c r="C751" s="9" t="s">
        <v>82</v>
      </c>
      <c r="D751" s="9" t="s">
        <v>80</v>
      </c>
      <c r="E751" s="10">
        <v>4.8499999999999996</v>
      </c>
      <c r="F751">
        <v>18.3</v>
      </c>
      <c r="G751" t="s">
        <v>81</v>
      </c>
      <c r="H751">
        <v>18.3</v>
      </c>
      <c r="I751" s="10">
        <v>13.450000000000001</v>
      </c>
      <c r="J751" t="s">
        <v>81</v>
      </c>
      <c r="K751">
        <v>13.450000000000001</v>
      </c>
      <c r="L751" s="10">
        <v>5.31</v>
      </c>
      <c r="M751">
        <v>18.3</v>
      </c>
      <c r="N751" t="s">
        <v>81</v>
      </c>
      <c r="O751">
        <v>18.3</v>
      </c>
      <c r="P751" s="10">
        <v>12.990000000000002</v>
      </c>
      <c r="Q751" t="s">
        <v>81</v>
      </c>
      <c r="R751">
        <v>12.990000000000002</v>
      </c>
      <c r="S751" s="10">
        <v>5.03</v>
      </c>
      <c r="T751" s="10">
        <v>18.3</v>
      </c>
      <c r="U751" t="s">
        <v>81</v>
      </c>
      <c r="V751">
        <v>18.3</v>
      </c>
      <c r="W751" s="10">
        <v>13.27</v>
      </c>
      <c r="X751" s="10" t="s">
        <v>81</v>
      </c>
      <c r="Y751" s="10">
        <v>13.27</v>
      </c>
    </row>
    <row r="752" spans="1:25">
      <c r="A752" s="14">
        <v>43861.999999998196</v>
      </c>
      <c r="B752" s="9" t="s">
        <v>79</v>
      </c>
      <c r="C752" s="9" t="s">
        <v>79</v>
      </c>
      <c r="D752" s="9" t="s">
        <v>80</v>
      </c>
      <c r="E752" s="10">
        <v>14.31</v>
      </c>
      <c r="F752">
        <v>50.7</v>
      </c>
      <c r="G752">
        <v>50.7</v>
      </c>
      <c r="H752" t="s">
        <v>81</v>
      </c>
      <c r="I752" s="10">
        <v>65.010000000000005</v>
      </c>
      <c r="J752">
        <v>65.010000000000005</v>
      </c>
      <c r="K752" t="s">
        <v>81</v>
      </c>
      <c r="L752" s="10">
        <v>14.96</v>
      </c>
      <c r="M752">
        <v>50.7</v>
      </c>
      <c r="N752">
        <v>50.7</v>
      </c>
      <c r="O752" t="s">
        <v>81</v>
      </c>
      <c r="P752" s="10">
        <v>65.66</v>
      </c>
      <c r="Q752">
        <v>65.66</v>
      </c>
      <c r="R752" t="s">
        <v>81</v>
      </c>
      <c r="S752" s="10">
        <v>13.08</v>
      </c>
      <c r="T752" s="10">
        <v>50.7</v>
      </c>
      <c r="U752">
        <v>50.7</v>
      </c>
      <c r="V752" t="s">
        <v>81</v>
      </c>
      <c r="W752" s="10">
        <v>63.78</v>
      </c>
      <c r="X752" s="10">
        <v>63.78</v>
      </c>
      <c r="Y752" s="10" t="s">
        <v>81</v>
      </c>
    </row>
    <row r="753" spans="1:25">
      <c r="A753" s="14">
        <v>43862.04166666486</v>
      </c>
      <c r="B753" s="9" t="s">
        <v>79</v>
      </c>
      <c r="C753" s="9" t="s">
        <v>79</v>
      </c>
      <c r="D753" s="9" t="s">
        <v>80</v>
      </c>
      <c r="E753" s="10">
        <v>14.31</v>
      </c>
      <c r="F753">
        <v>50.7</v>
      </c>
      <c r="G753">
        <v>50.7</v>
      </c>
      <c r="H753" t="s">
        <v>81</v>
      </c>
      <c r="I753" s="10">
        <v>65.010000000000005</v>
      </c>
      <c r="J753">
        <v>65.010000000000005</v>
      </c>
      <c r="K753" t="s">
        <v>81</v>
      </c>
      <c r="L753" s="10">
        <v>14.96</v>
      </c>
      <c r="M753">
        <v>50.7</v>
      </c>
      <c r="N753">
        <v>50.7</v>
      </c>
      <c r="O753" t="s">
        <v>81</v>
      </c>
      <c r="P753" s="10">
        <v>65.66</v>
      </c>
      <c r="Q753">
        <v>65.66</v>
      </c>
      <c r="R753" t="s">
        <v>81</v>
      </c>
      <c r="S753" s="10">
        <v>13.08</v>
      </c>
      <c r="T753" s="10">
        <v>50.7</v>
      </c>
      <c r="U753">
        <v>50.7</v>
      </c>
      <c r="V753" t="s">
        <v>81</v>
      </c>
      <c r="W753" s="10">
        <v>63.78</v>
      </c>
      <c r="X753" s="10">
        <v>63.78</v>
      </c>
      <c r="Y753" s="10" t="s">
        <v>81</v>
      </c>
    </row>
    <row r="754" spans="1:25">
      <c r="A754" s="14">
        <v>43862.083333331524</v>
      </c>
      <c r="B754" s="9" t="s">
        <v>79</v>
      </c>
      <c r="C754" s="9" t="s">
        <v>79</v>
      </c>
      <c r="D754" s="9" t="s">
        <v>80</v>
      </c>
      <c r="E754" s="10">
        <v>14.31</v>
      </c>
      <c r="F754">
        <v>50.7</v>
      </c>
      <c r="G754">
        <v>50.7</v>
      </c>
      <c r="H754" t="s">
        <v>81</v>
      </c>
      <c r="I754" s="10">
        <v>65.010000000000005</v>
      </c>
      <c r="J754">
        <v>65.010000000000005</v>
      </c>
      <c r="K754" t="s">
        <v>81</v>
      </c>
      <c r="L754" s="10">
        <v>14.96</v>
      </c>
      <c r="M754">
        <v>50.7</v>
      </c>
      <c r="N754">
        <v>50.7</v>
      </c>
      <c r="O754" t="s">
        <v>81</v>
      </c>
      <c r="P754" s="10">
        <v>65.66</v>
      </c>
      <c r="Q754">
        <v>65.66</v>
      </c>
      <c r="R754" t="s">
        <v>81</v>
      </c>
      <c r="S754" s="10">
        <v>13.08</v>
      </c>
      <c r="T754" s="10">
        <v>50.7</v>
      </c>
      <c r="U754">
        <v>50.7</v>
      </c>
      <c r="V754" t="s">
        <v>81</v>
      </c>
      <c r="W754" s="10">
        <v>63.78</v>
      </c>
      <c r="X754" s="10">
        <v>63.78</v>
      </c>
      <c r="Y754" s="10" t="s">
        <v>81</v>
      </c>
    </row>
    <row r="755" spans="1:25">
      <c r="A755" s="14">
        <v>43862.124999998188</v>
      </c>
      <c r="B755" s="9" t="s">
        <v>79</v>
      </c>
      <c r="C755" s="9" t="s">
        <v>82</v>
      </c>
      <c r="D755" s="9" t="s">
        <v>80</v>
      </c>
      <c r="E755" s="10">
        <v>14.31</v>
      </c>
      <c r="F755">
        <v>41.6</v>
      </c>
      <c r="G755">
        <v>41.6</v>
      </c>
      <c r="H755" t="s">
        <v>81</v>
      </c>
      <c r="I755" s="10">
        <v>55.910000000000004</v>
      </c>
      <c r="J755">
        <v>55.910000000000004</v>
      </c>
      <c r="K755" t="s">
        <v>81</v>
      </c>
      <c r="L755" s="10">
        <v>14.96</v>
      </c>
      <c r="M755">
        <v>41.6</v>
      </c>
      <c r="N755">
        <v>41.6</v>
      </c>
      <c r="O755" t="s">
        <v>81</v>
      </c>
      <c r="P755" s="10">
        <v>56.56</v>
      </c>
      <c r="Q755">
        <v>56.56</v>
      </c>
      <c r="R755" t="s">
        <v>81</v>
      </c>
      <c r="S755" s="10">
        <v>13.08</v>
      </c>
      <c r="T755" s="10">
        <v>14.21</v>
      </c>
      <c r="U755" t="s">
        <v>81</v>
      </c>
      <c r="V755">
        <v>14.21</v>
      </c>
      <c r="W755" s="10">
        <v>1.1300000000000008</v>
      </c>
      <c r="X755" s="10" t="s">
        <v>81</v>
      </c>
      <c r="Y755" s="10">
        <v>1.1300000000000008</v>
      </c>
    </row>
    <row r="756" spans="1:25">
      <c r="A756" s="14">
        <v>43862.166666664853</v>
      </c>
      <c r="B756" s="9" t="s">
        <v>82</v>
      </c>
      <c r="C756" s="9" t="s">
        <v>82</v>
      </c>
      <c r="D756" s="9" t="s">
        <v>80</v>
      </c>
      <c r="E756" s="10">
        <v>14.31</v>
      </c>
      <c r="F756">
        <v>10</v>
      </c>
      <c r="G756" t="s">
        <v>81</v>
      </c>
      <c r="H756">
        <v>10</v>
      </c>
      <c r="I756" s="10">
        <v>-4.3100000000000005</v>
      </c>
      <c r="J756" t="s">
        <v>81</v>
      </c>
      <c r="K756">
        <v>-4.3100000000000005</v>
      </c>
      <c r="L756" s="10">
        <v>14.96</v>
      </c>
      <c r="M756">
        <v>10</v>
      </c>
      <c r="N756" t="s">
        <v>81</v>
      </c>
      <c r="O756">
        <v>10</v>
      </c>
      <c r="P756" s="10">
        <v>-4.9600000000000009</v>
      </c>
      <c r="Q756" t="s">
        <v>81</v>
      </c>
      <c r="R756">
        <v>-4.9600000000000009</v>
      </c>
      <c r="S756" s="10">
        <v>13.08</v>
      </c>
      <c r="T756" s="10">
        <v>10</v>
      </c>
      <c r="U756" t="s">
        <v>81</v>
      </c>
      <c r="V756">
        <v>10</v>
      </c>
      <c r="W756" s="10">
        <v>-3.08</v>
      </c>
      <c r="X756" s="10" t="s">
        <v>81</v>
      </c>
      <c r="Y756" s="10">
        <v>-3.08</v>
      </c>
    </row>
    <row r="757" spans="1:25">
      <c r="A757" s="14">
        <v>43862.208333331517</v>
      </c>
      <c r="B757" s="9" t="s">
        <v>82</v>
      </c>
      <c r="C757" s="9" t="s">
        <v>79</v>
      </c>
      <c r="D757" s="9" t="s">
        <v>80</v>
      </c>
      <c r="E757" s="10">
        <v>14.31</v>
      </c>
      <c r="F757">
        <v>10</v>
      </c>
      <c r="G757" t="s">
        <v>81</v>
      </c>
      <c r="H757">
        <v>10</v>
      </c>
      <c r="I757" s="10">
        <v>-4.3100000000000005</v>
      </c>
      <c r="J757" t="s">
        <v>81</v>
      </c>
      <c r="K757">
        <v>-4.3100000000000005</v>
      </c>
      <c r="L757" s="10">
        <v>14.96</v>
      </c>
      <c r="M757">
        <v>10</v>
      </c>
      <c r="N757" t="s">
        <v>81</v>
      </c>
      <c r="O757">
        <v>10</v>
      </c>
      <c r="P757" s="10">
        <v>-4.9600000000000009</v>
      </c>
      <c r="Q757" t="s">
        <v>81</v>
      </c>
      <c r="R757">
        <v>-4.9600000000000009</v>
      </c>
      <c r="S757" s="10">
        <v>13.08</v>
      </c>
      <c r="T757" s="10">
        <v>12.69</v>
      </c>
      <c r="U757">
        <v>12.69</v>
      </c>
      <c r="V757" t="s">
        <v>81</v>
      </c>
      <c r="W757" s="10">
        <v>25.77</v>
      </c>
      <c r="X757" s="10">
        <v>25.77</v>
      </c>
      <c r="Y757" s="10" t="s">
        <v>81</v>
      </c>
    </row>
    <row r="758" spans="1:25">
      <c r="A758" s="14">
        <v>43862.249999998181</v>
      </c>
      <c r="B758" s="9" t="s">
        <v>79</v>
      </c>
      <c r="C758" s="9" t="s">
        <v>79</v>
      </c>
      <c r="D758" s="9" t="s">
        <v>80</v>
      </c>
      <c r="E758" s="10">
        <v>14.31</v>
      </c>
      <c r="F758">
        <v>50.7</v>
      </c>
      <c r="G758">
        <v>50.7</v>
      </c>
      <c r="H758" t="s">
        <v>81</v>
      </c>
      <c r="I758" s="10">
        <v>65.010000000000005</v>
      </c>
      <c r="J758">
        <v>65.010000000000005</v>
      </c>
      <c r="K758" t="s">
        <v>81</v>
      </c>
      <c r="L758" s="10">
        <v>14.96</v>
      </c>
      <c r="M758">
        <v>50.7</v>
      </c>
      <c r="N758">
        <v>50.7</v>
      </c>
      <c r="O758" t="s">
        <v>81</v>
      </c>
      <c r="P758" s="10">
        <v>65.66</v>
      </c>
      <c r="Q758">
        <v>65.66</v>
      </c>
      <c r="R758" t="s">
        <v>81</v>
      </c>
      <c r="S758" s="10">
        <v>13.08</v>
      </c>
      <c r="T758" s="10">
        <v>50.7</v>
      </c>
      <c r="U758">
        <v>50.7</v>
      </c>
      <c r="V758" t="s">
        <v>81</v>
      </c>
      <c r="W758" s="10">
        <v>63.78</v>
      </c>
      <c r="X758" s="10">
        <v>63.78</v>
      </c>
      <c r="Y758" s="10" t="s">
        <v>81</v>
      </c>
    </row>
    <row r="759" spans="1:25">
      <c r="A759" s="14">
        <v>43862.291666664845</v>
      </c>
      <c r="B759" s="9" t="s">
        <v>79</v>
      </c>
      <c r="C759" s="9" t="s">
        <v>79</v>
      </c>
      <c r="D759" s="9" t="s">
        <v>80</v>
      </c>
      <c r="E759" s="10">
        <v>14.31</v>
      </c>
      <c r="F759">
        <v>58</v>
      </c>
      <c r="G759">
        <v>58</v>
      </c>
      <c r="H759" t="s">
        <v>81</v>
      </c>
      <c r="I759" s="10">
        <v>72.31</v>
      </c>
      <c r="J759">
        <v>72.31</v>
      </c>
      <c r="K759" t="s">
        <v>81</v>
      </c>
      <c r="L759" s="10">
        <v>14.96</v>
      </c>
      <c r="M759">
        <v>58</v>
      </c>
      <c r="N759">
        <v>58</v>
      </c>
      <c r="O759" t="s">
        <v>81</v>
      </c>
      <c r="P759" s="10">
        <v>72.960000000000008</v>
      </c>
      <c r="Q759">
        <v>72.960000000000008</v>
      </c>
      <c r="R759" t="s">
        <v>81</v>
      </c>
      <c r="S759" s="10">
        <v>13.08</v>
      </c>
      <c r="T759" s="10">
        <v>58</v>
      </c>
      <c r="U759">
        <v>58</v>
      </c>
      <c r="V759" t="s">
        <v>81</v>
      </c>
      <c r="W759" s="10">
        <v>71.08</v>
      </c>
      <c r="X759" s="10">
        <v>71.08</v>
      </c>
      <c r="Y759" s="10" t="s">
        <v>81</v>
      </c>
    </row>
    <row r="760" spans="1:25">
      <c r="A760" s="14">
        <v>43862.333333331509</v>
      </c>
      <c r="B760" s="9" t="s">
        <v>82</v>
      </c>
      <c r="C760" s="9" t="s">
        <v>82</v>
      </c>
      <c r="D760" s="9" t="s">
        <v>80</v>
      </c>
      <c r="E760" s="10">
        <v>14.31</v>
      </c>
      <c r="F760">
        <v>1</v>
      </c>
      <c r="G760" t="s">
        <v>81</v>
      </c>
      <c r="H760">
        <v>1</v>
      </c>
      <c r="I760" s="10">
        <v>-13.31</v>
      </c>
      <c r="J760" t="s">
        <v>81</v>
      </c>
      <c r="K760">
        <v>-13.31</v>
      </c>
      <c r="L760" s="10">
        <v>14.96</v>
      </c>
      <c r="M760">
        <v>1</v>
      </c>
      <c r="N760" t="s">
        <v>81</v>
      </c>
      <c r="O760">
        <v>1</v>
      </c>
      <c r="P760" s="10">
        <v>-13.96</v>
      </c>
      <c r="Q760" t="s">
        <v>81</v>
      </c>
      <c r="R760">
        <v>-13.96</v>
      </c>
      <c r="S760" s="10">
        <v>13.08</v>
      </c>
      <c r="T760" s="10">
        <v>1</v>
      </c>
      <c r="U760" t="s">
        <v>81</v>
      </c>
      <c r="V760">
        <v>1</v>
      </c>
      <c r="W760" s="10">
        <v>-12.08</v>
      </c>
      <c r="X760" s="10" t="s">
        <v>81</v>
      </c>
      <c r="Y760" s="10">
        <v>-12.08</v>
      </c>
    </row>
    <row r="761" spans="1:25">
      <c r="A761" s="14">
        <v>43862.374999998174</v>
      </c>
      <c r="B761" s="9" t="s">
        <v>82</v>
      </c>
      <c r="C761" s="9" t="s">
        <v>82</v>
      </c>
      <c r="D761" s="9" t="s">
        <v>80</v>
      </c>
      <c r="E761" s="10">
        <v>14.31</v>
      </c>
      <c r="F761">
        <v>1</v>
      </c>
      <c r="G761" t="s">
        <v>81</v>
      </c>
      <c r="H761">
        <v>1</v>
      </c>
      <c r="I761" s="10">
        <v>-13.31</v>
      </c>
      <c r="J761" t="s">
        <v>81</v>
      </c>
      <c r="K761">
        <v>-13.31</v>
      </c>
      <c r="L761" s="10">
        <v>14.96</v>
      </c>
      <c r="M761">
        <v>1</v>
      </c>
      <c r="N761" t="s">
        <v>81</v>
      </c>
      <c r="O761">
        <v>1</v>
      </c>
      <c r="P761" s="10">
        <v>-13.96</v>
      </c>
      <c r="Q761" t="s">
        <v>81</v>
      </c>
      <c r="R761">
        <v>-13.96</v>
      </c>
      <c r="S761" s="10">
        <v>13.08</v>
      </c>
      <c r="T761" s="10">
        <v>1</v>
      </c>
      <c r="U761" t="s">
        <v>81</v>
      </c>
      <c r="V761">
        <v>1</v>
      </c>
      <c r="W761" s="10">
        <v>-12.08</v>
      </c>
      <c r="X761" s="10" t="s">
        <v>81</v>
      </c>
      <c r="Y761" s="10">
        <v>-12.08</v>
      </c>
    </row>
    <row r="762" spans="1:25">
      <c r="A762" s="14">
        <v>43862.416666664838</v>
      </c>
      <c r="B762" s="9" t="s">
        <v>82</v>
      </c>
      <c r="C762" s="9" t="s">
        <v>82</v>
      </c>
      <c r="D762" s="9" t="s">
        <v>80</v>
      </c>
      <c r="E762" s="10">
        <v>14.31</v>
      </c>
      <c r="F762">
        <v>0</v>
      </c>
      <c r="G762" t="s">
        <v>81</v>
      </c>
      <c r="H762">
        <v>0</v>
      </c>
      <c r="I762" s="10">
        <v>-14.31</v>
      </c>
      <c r="J762" t="s">
        <v>81</v>
      </c>
      <c r="K762">
        <v>-14.31</v>
      </c>
      <c r="L762" s="10">
        <v>14.96</v>
      </c>
      <c r="M762">
        <v>0</v>
      </c>
      <c r="N762" t="s">
        <v>81</v>
      </c>
      <c r="O762">
        <v>0</v>
      </c>
      <c r="P762" s="10">
        <v>-14.96</v>
      </c>
      <c r="Q762" t="s">
        <v>81</v>
      </c>
      <c r="R762">
        <v>-14.96</v>
      </c>
      <c r="S762" s="10">
        <v>13.08</v>
      </c>
      <c r="T762" s="10">
        <v>0</v>
      </c>
      <c r="U762" t="s">
        <v>81</v>
      </c>
      <c r="V762">
        <v>0</v>
      </c>
      <c r="W762" s="10">
        <v>-13.08</v>
      </c>
      <c r="X762" s="10" t="s">
        <v>81</v>
      </c>
      <c r="Y762" s="10">
        <v>-13.08</v>
      </c>
    </row>
    <row r="763" spans="1:25">
      <c r="A763" s="14">
        <v>43862.458333331502</v>
      </c>
      <c r="B763" s="9" t="s">
        <v>82</v>
      </c>
      <c r="C763" s="9" t="s">
        <v>82</v>
      </c>
      <c r="D763" s="9" t="s">
        <v>80</v>
      </c>
      <c r="E763" s="10">
        <v>14.31</v>
      </c>
      <c r="F763">
        <v>1</v>
      </c>
      <c r="G763" t="s">
        <v>81</v>
      </c>
      <c r="H763">
        <v>1</v>
      </c>
      <c r="I763" s="10">
        <v>-13.31</v>
      </c>
      <c r="J763" t="s">
        <v>81</v>
      </c>
      <c r="K763">
        <v>-13.31</v>
      </c>
      <c r="L763" s="10">
        <v>14.96</v>
      </c>
      <c r="M763">
        <v>1</v>
      </c>
      <c r="N763" t="s">
        <v>81</v>
      </c>
      <c r="O763">
        <v>1</v>
      </c>
      <c r="P763" s="10">
        <v>-13.96</v>
      </c>
      <c r="Q763" t="s">
        <v>81</v>
      </c>
      <c r="R763">
        <v>-13.96</v>
      </c>
      <c r="S763" s="10">
        <v>13.08</v>
      </c>
      <c r="T763" s="10">
        <v>1</v>
      </c>
      <c r="U763" t="s">
        <v>81</v>
      </c>
      <c r="V763">
        <v>1</v>
      </c>
      <c r="W763" s="10">
        <v>-12.08</v>
      </c>
      <c r="X763" s="10" t="s">
        <v>81</v>
      </c>
      <c r="Y763" s="10">
        <v>-12.08</v>
      </c>
    </row>
    <row r="764" spans="1:25">
      <c r="A764" s="14">
        <v>43862.499999998166</v>
      </c>
      <c r="B764" s="9" t="s">
        <v>82</v>
      </c>
      <c r="C764" s="9" t="s">
        <v>82</v>
      </c>
      <c r="D764" s="9" t="s">
        <v>80</v>
      </c>
      <c r="E764" s="10">
        <v>14.31</v>
      </c>
      <c r="F764">
        <v>1</v>
      </c>
      <c r="G764" t="s">
        <v>81</v>
      </c>
      <c r="H764">
        <v>1</v>
      </c>
      <c r="I764" s="10">
        <v>-13.31</v>
      </c>
      <c r="J764" t="s">
        <v>81</v>
      </c>
      <c r="K764">
        <v>-13.31</v>
      </c>
      <c r="L764" s="10">
        <v>14.96</v>
      </c>
      <c r="M764">
        <v>1</v>
      </c>
      <c r="N764" t="s">
        <v>81</v>
      </c>
      <c r="O764">
        <v>1</v>
      </c>
      <c r="P764" s="10">
        <v>-13.96</v>
      </c>
      <c r="Q764" t="s">
        <v>81</v>
      </c>
      <c r="R764">
        <v>-13.96</v>
      </c>
      <c r="S764" s="10">
        <v>13.08</v>
      </c>
      <c r="T764" s="10">
        <v>1</v>
      </c>
      <c r="U764" t="s">
        <v>81</v>
      </c>
      <c r="V764">
        <v>1</v>
      </c>
      <c r="W764" s="10">
        <v>-12.08</v>
      </c>
      <c r="X764" s="10" t="s">
        <v>81</v>
      </c>
      <c r="Y764" s="10">
        <v>-12.08</v>
      </c>
    </row>
    <row r="765" spans="1:25">
      <c r="A765" s="14">
        <v>43862.541666664831</v>
      </c>
      <c r="B765" s="9" t="s">
        <v>82</v>
      </c>
      <c r="C765" s="9" t="s">
        <v>82</v>
      </c>
      <c r="D765" s="9" t="s">
        <v>80</v>
      </c>
      <c r="E765" s="10">
        <v>14.31</v>
      </c>
      <c r="F765">
        <v>1</v>
      </c>
      <c r="G765" t="s">
        <v>81</v>
      </c>
      <c r="H765">
        <v>1</v>
      </c>
      <c r="I765" s="10">
        <v>-13.31</v>
      </c>
      <c r="J765" t="s">
        <v>81</v>
      </c>
      <c r="K765">
        <v>-13.31</v>
      </c>
      <c r="L765" s="10">
        <v>14.96</v>
      </c>
      <c r="M765">
        <v>1</v>
      </c>
      <c r="N765" t="s">
        <v>81</v>
      </c>
      <c r="O765">
        <v>1</v>
      </c>
      <c r="P765" s="10">
        <v>-13.96</v>
      </c>
      <c r="Q765" t="s">
        <v>81</v>
      </c>
      <c r="R765">
        <v>-13.96</v>
      </c>
      <c r="S765" s="10">
        <v>13.08</v>
      </c>
      <c r="T765" s="10">
        <v>1</v>
      </c>
      <c r="U765" t="s">
        <v>81</v>
      </c>
      <c r="V765">
        <v>1</v>
      </c>
      <c r="W765" s="10">
        <v>-12.08</v>
      </c>
      <c r="X765" s="10" t="s">
        <v>81</v>
      </c>
      <c r="Y765" s="10">
        <v>-12.08</v>
      </c>
    </row>
    <row r="766" spans="1:25">
      <c r="A766" s="14">
        <v>43862.583333331495</v>
      </c>
      <c r="B766" s="9" t="s">
        <v>82</v>
      </c>
      <c r="C766" s="9" t="s">
        <v>82</v>
      </c>
      <c r="D766" s="9" t="s">
        <v>80</v>
      </c>
      <c r="E766" s="10">
        <v>14.31</v>
      </c>
      <c r="F766">
        <v>12.9</v>
      </c>
      <c r="G766" t="s">
        <v>81</v>
      </c>
      <c r="H766">
        <v>12.9</v>
      </c>
      <c r="I766" s="10">
        <v>-1.4100000000000001</v>
      </c>
      <c r="J766" t="s">
        <v>81</v>
      </c>
      <c r="K766">
        <v>-1.4100000000000001</v>
      </c>
      <c r="L766" s="10">
        <v>14.96</v>
      </c>
      <c r="M766">
        <v>12.9</v>
      </c>
      <c r="N766" t="s">
        <v>81</v>
      </c>
      <c r="O766">
        <v>12.9</v>
      </c>
      <c r="P766" s="10">
        <v>-2.0600000000000005</v>
      </c>
      <c r="Q766" t="s">
        <v>81</v>
      </c>
      <c r="R766">
        <v>-2.0600000000000005</v>
      </c>
      <c r="S766" s="10">
        <v>13.08</v>
      </c>
      <c r="T766" s="10">
        <v>12.9</v>
      </c>
      <c r="U766" t="s">
        <v>81</v>
      </c>
      <c r="V766">
        <v>12.9</v>
      </c>
      <c r="W766" s="10">
        <v>-0.17999999999999972</v>
      </c>
      <c r="X766" s="10" t="s">
        <v>81</v>
      </c>
      <c r="Y766" s="10">
        <v>-0.17999999999999972</v>
      </c>
    </row>
    <row r="767" spans="1:25">
      <c r="A767" s="14">
        <v>43862.624999998159</v>
      </c>
      <c r="B767" s="9" t="s">
        <v>82</v>
      </c>
      <c r="C767" s="9" t="s">
        <v>82</v>
      </c>
      <c r="D767" s="9" t="s">
        <v>83</v>
      </c>
      <c r="E767" s="10">
        <v>14.31</v>
      </c>
      <c r="F767">
        <v>1</v>
      </c>
      <c r="G767" t="s">
        <v>81</v>
      </c>
      <c r="H767">
        <v>1</v>
      </c>
      <c r="I767" s="10">
        <v>-13.31</v>
      </c>
      <c r="J767" t="s">
        <v>81</v>
      </c>
      <c r="K767">
        <v>-13.31</v>
      </c>
      <c r="L767" s="10">
        <v>14.96</v>
      </c>
      <c r="M767">
        <v>21.3</v>
      </c>
      <c r="N767" t="s">
        <v>81</v>
      </c>
      <c r="O767">
        <v>21.3</v>
      </c>
      <c r="P767" s="10">
        <v>6.34</v>
      </c>
      <c r="Q767" t="s">
        <v>81</v>
      </c>
      <c r="R767">
        <v>6.34</v>
      </c>
      <c r="S767" s="10">
        <v>13.08</v>
      </c>
      <c r="T767" s="10">
        <v>13.18</v>
      </c>
      <c r="U767" t="s">
        <v>81</v>
      </c>
      <c r="V767">
        <v>13.18</v>
      </c>
      <c r="W767" s="10">
        <v>9.9999999999999645E-2</v>
      </c>
      <c r="X767" s="10" t="s">
        <v>81</v>
      </c>
      <c r="Y767" s="10">
        <v>9.9999999999999645E-2</v>
      </c>
    </row>
    <row r="768" spans="1:25">
      <c r="A768" s="14">
        <v>43862.666666664823</v>
      </c>
      <c r="B768" s="9" t="s">
        <v>82</v>
      </c>
      <c r="C768" s="9" t="s">
        <v>82</v>
      </c>
      <c r="D768" s="9" t="s">
        <v>80</v>
      </c>
      <c r="E768" s="10">
        <v>14.31</v>
      </c>
      <c r="F768">
        <v>13.1</v>
      </c>
      <c r="G768" t="s">
        <v>81</v>
      </c>
      <c r="H768">
        <v>13.1</v>
      </c>
      <c r="I768" s="10">
        <v>-1.2100000000000009</v>
      </c>
      <c r="J768" t="s">
        <v>81</v>
      </c>
      <c r="K768">
        <v>-1.2100000000000009</v>
      </c>
      <c r="L768" s="10">
        <v>14.96</v>
      </c>
      <c r="M768">
        <v>13.1</v>
      </c>
      <c r="N768" t="s">
        <v>81</v>
      </c>
      <c r="O768">
        <v>13.1</v>
      </c>
      <c r="P768" s="10">
        <v>-1.8600000000000012</v>
      </c>
      <c r="Q768" t="s">
        <v>81</v>
      </c>
      <c r="R768">
        <v>-1.8600000000000012</v>
      </c>
      <c r="S768" s="10">
        <v>13.08</v>
      </c>
      <c r="T768" s="10">
        <v>13.1</v>
      </c>
      <c r="U768" t="s">
        <v>81</v>
      </c>
      <c r="V768">
        <v>13.1</v>
      </c>
      <c r="W768" s="10">
        <v>1.9999999999999574E-2</v>
      </c>
      <c r="X768" s="10" t="s">
        <v>81</v>
      </c>
      <c r="Y768" s="10">
        <v>1.9999999999999574E-2</v>
      </c>
    </row>
    <row r="769" spans="1:25">
      <c r="A769" s="14">
        <v>43862.708333331488</v>
      </c>
      <c r="B769" s="9" t="s">
        <v>79</v>
      </c>
      <c r="C769" s="9" t="s">
        <v>79</v>
      </c>
      <c r="D769" s="9" t="s">
        <v>80</v>
      </c>
      <c r="E769" s="10">
        <v>14.31</v>
      </c>
      <c r="F769">
        <v>58</v>
      </c>
      <c r="G769">
        <v>58</v>
      </c>
      <c r="H769" t="s">
        <v>81</v>
      </c>
      <c r="I769" s="10">
        <v>72.31</v>
      </c>
      <c r="J769">
        <v>72.31</v>
      </c>
      <c r="K769" t="s">
        <v>81</v>
      </c>
      <c r="L769" s="10">
        <v>14.96</v>
      </c>
      <c r="M769">
        <v>58</v>
      </c>
      <c r="N769">
        <v>58</v>
      </c>
      <c r="O769" t="s">
        <v>81</v>
      </c>
      <c r="P769" s="10">
        <v>72.960000000000008</v>
      </c>
      <c r="Q769">
        <v>72.960000000000008</v>
      </c>
      <c r="R769" t="s">
        <v>81</v>
      </c>
      <c r="S769" s="10">
        <v>13.08</v>
      </c>
      <c r="T769" s="10">
        <v>58</v>
      </c>
      <c r="U769">
        <v>58</v>
      </c>
      <c r="V769" t="s">
        <v>81</v>
      </c>
      <c r="W769" s="10">
        <v>71.08</v>
      </c>
      <c r="X769" s="10">
        <v>71.08</v>
      </c>
      <c r="Y769" s="10" t="s">
        <v>81</v>
      </c>
    </row>
    <row r="770" spans="1:25">
      <c r="A770" s="14">
        <v>43862.749999998152</v>
      </c>
      <c r="B770" s="9" t="s">
        <v>79</v>
      </c>
      <c r="C770" s="9" t="s">
        <v>79</v>
      </c>
      <c r="D770" s="9" t="s">
        <v>80</v>
      </c>
      <c r="E770" s="10">
        <v>14.31</v>
      </c>
      <c r="F770">
        <v>50.7</v>
      </c>
      <c r="G770">
        <v>50.7</v>
      </c>
      <c r="H770" t="s">
        <v>81</v>
      </c>
      <c r="I770" s="10">
        <v>65.010000000000005</v>
      </c>
      <c r="J770">
        <v>65.010000000000005</v>
      </c>
      <c r="K770" t="s">
        <v>81</v>
      </c>
      <c r="L770" s="10">
        <v>14.96</v>
      </c>
      <c r="M770">
        <v>50.7</v>
      </c>
      <c r="N770">
        <v>50.7</v>
      </c>
      <c r="O770" t="s">
        <v>81</v>
      </c>
      <c r="P770" s="10">
        <v>65.66</v>
      </c>
      <c r="Q770">
        <v>65.66</v>
      </c>
      <c r="R770" t="s">
        <v>81</v>
      </c>
      <c r="S770" s="10">
        <v>13.08</v>
      </c>
      <c r="T770" s="10">
        <v>50.7</v>
      </c>
      <c r="U770">
        <v>50.7</v>
      </c>
      <c r="V770" t="s">
        <v>81</v>
      </c>
      <c r="W770" s="10">
        <v>63.78</v>
      </c>
      <c r="X770" s="10">
        <v>63.78</v>
      </c>
      <c r="Y770" s="10" t="s">
        <v>81</v>
      </c>
    </row>
    <row r="771" spans="1:25">
      <c r="A771" s="14">
        <v>43862.791666664816</v>
      </c>
      <c r="B771" s="9" t="s">
        <v>79</v>
      </c>
      <c r="C771" s="9" t="s">
        <v>79</v>
      </c>
      <c r="D771" s="9" t="s">
        <v>80</v>
      </c>
      <c r="E771" s="10">
        <v>14.31</v>
      </c>
      <c r="F771">
        <v>41.6</v>
      </c>
      <c r="G771">
        <v>41.6</v>
      </c>
      <c r="H771" t="s">
        <v>81</v>
      </c>
      <c r="I771" s="10">
        <v>55.910000000000004</v>
      </c>
      <c r="J771">
        <v>55.910000000000004</v>
      </c>
      <c r="K771" t="s">
        <v>81</v>
      </c>
      <c r="L771" s="10">
        <v>14.96</v>
      </c>
      <c r="M771">
        <v>41.6</v>
      </c>
      <c r="N771">
        <v>41.6</v>
      </c>
      <c r="O771" t="s">
        <v>81</v>
      </c>
      <c r="P771" s="10">
        <v>56.56</v>
      </c>
      <c r="Q771">
        <v>56.56</v>
      </c>
      <c r="R771" t="s">
        <v>81</v>
      </c>
      <c r="S771" s="10">
        <v>13.08</v>
      </c>
      <c r="T771" s="10">
        <v>41.6</v>
      </c>
      <c r="U771">
        <v>41.6</v>
      </c>
      <c r="V771" t="s">
        <v>81</v>
      </c>
      <c r="W771" s="10">
        <v>54.68</v>
      </c>
      <c r="X771" s="10">
        <v>54.68</v>
      </c>
      <c r="Y771" s="10" t="s">
        <v>81</v>
      </c>
    </row>
    <row r="772" spans="1:25">
      <c r="A772" s="14">
        <v>43862.83333333148</v>
      </c>
      <c r="B772" s="9" t="s">
        <v>82</v>
      </c>
      <c r="C772" s="9" t="s">
        <v>82</v>
      </c>
      <c r="D772" s="9" t="s">
        <v>80</v>
      </c>
      <c r="E772" s="10">
        <v>14.31</v>
      </c>
      <c r="F772">
        <v>15.99</v>
      </c>
      <c r="G772" t="s">
        <v>81</v>
      </c>
      <c r="H772">
        <v>15.99</v>
      </c>
      <c r="I772" s="10">
        <v>1.6799999999999997</v>
      </c>
      <c r="J772" t="s">
        <v>81</v>
      </c>
      <c r="K772">
        <v>1.6799999999999997</v>
      </c>
      <c r="L772" s="10">
        <v>14.96</v>
      </c>
      <c r="M772">
        <v>15.99</v>
      </c>
      <c r="N772" t="s">
        <v>81</v>
      </c>
      <c r="O772">
        <v>15.99</v>
      </c>
      <c r="P772" s="10">
        <v>1.0299999999999994</v>
      </c>
      <c r="Q772" t="s">
        <v>81</v>
      </c>
      <c r="R772">
        <v>1.0299999999999994</v>
      </c>
      <c r="S772" s="10">
        <v>13.08</v>
      </c>
      <c r="T772" s="10">
        <v>15.99</v>
      </c>
      <c r="U772" t="s">
        <v>81</v>
      </c>
      <c r="V772">
        <v>15.99</v>
      </c>
      <c r="W772" s="10">
        <v>2.91</v>
      </c>
      <c r="X772" s="10" t="s">
        <v>81</v>
      </c>
      <c r="Y772" s="10">
        <v>2.91</v>
      </c>
    </row>
    <row r="773" spans="1:25">
      <c r="A773" s="14">
        <v>43862.874999998145</v>
      </c>
      <c r="B773" s="9" t="s">
        <v>82</v>
      </c>
      <c r="C773" s="9" t="s">
        <v>82</v>
      </c>
      <c r="D773" s="9" t="s">
        <v>80</v>
      </c>
      <c r="E773" s="10">
        <v>14.31</v>
      </c>
      <c r="F773">
        <v>13.85</v>
      </c>
      <c r="G773" t="s">
        <v>81</v>
      </c>
      <c r="H773">
        <v>13.85</v>
      </c>
      <c r="I773" s="10">
        <v>-0.46000000000000085</v>
      </c>
      <c r="J773" t="s">
        <v>81</v>
      </c>
      <c r="K773">
        <v>-0.46000000000000085</v>
      </c>
      <c r="L773" s="10">
        <v>14.96</v>
      </c>
      <c r="M773">
        <v>13.85</v>
      </c>
      <c r="N773" t="s">
        <v>81</v>
      </c>
      <c r="O773">
        <v>13.85</v>
      </c>
      <c r="P773" s="10">
        <v>-1.1100000000000012</v>
      </c>
      <c r="Q773" t="s">
        <v>81</v>
      </c>
      <c r="R773">
        <v>-1.1100000000000012</v>
      </c>
      <c r="S773" s="10">
        <v>13.08</v>
      </c>
      <c r="T773" s="10">
        <v>13.85</v>
      </c>
      <c r="U773" t="s">
        <v>81</v>
      </c>
      <c r="V773">
        <v>13.85</v>
      </c>
      <c r="W773" s="10">
        <v>0.76999999999999957</v>
      </c>
      <c r="X773" s="10" t="s">
        <v>81</v>
      </c>
      <c r="Y773" s="10">
        <v>0.76999999999999957</v>
      </c>
    </row>
    <row r="774" spans="1:25">
      <c r="A774" s="14">
        <v>43862.916666664809</v>
      </c>
      <c r="B774" s="9" t="s">
        <v>82</v>
      </c>
      <c r="C774" s="9" t="s">
        <v>82</v>
      </c>
      <c r="D774" s="9" t="s">
        <v>80</v>
      </c>
      <c r="E774" s="10">
        <v>14.31</v>
      </c>
      <c r="F774">
        <v>13.3</v>
      </c>
      <c r="G774" t="s">
        <v>81</v>
      </c>
      <c r="H774">
        <v>13.3</v>
      </c>
      <c r="I774" s="10">
        <v>-1.0099999999999998</v>
      </c>
      <c r="J774" t="s">
        <v>81</v>
      </c>
      <c r="K774">
        <v>-1.0099999999999998</v>
      </c>
      <c r="L774" s="10">
        <v>14.96</v>
      </c>
      <c r="M774">
        <v>13.3</v>
      </c>
      <c r="N774" t="s">
        <v>81</v>
      </c>
      <c r="O774">
        <v>13.3</v>
      </c>
      <c r="P774" s="10">
        <v>-1.6600000000000001</v>
      </c>
      <c r="Q774" t="s">
        <v>81</v>
      </c>
      <c r="R774">
        <v>-1.6600000000000001</v>
      </c>
      <c r="S774" s="10">
        <v>13.08</v>
      </c>
      <c r="T774" s="10">
        <v>13.3</v>
      </c>
      <c r="U774" t="s">
        <v>81</v>
      </c>
      <c r="V774">
        <v>13.3</v>
      </c>
      <c r="W774" s="10">
        <v>0.22000000000000064</v>
      </c>
      <c r="X774" s="10" t="s">
        <v>81</v>
      </c>
      <c r="Y774" s="10">
        <v>0.22000000000000064</v>
      </c>
    </row>
    <row r="775" spans="1:25">
      <c r="A775" s="14">
        <v>43862.958333331473</v>
      </c>
      <c r="B775" s="9" t="s">
        <v>82</v>
      </c>
      <c r="C775" s="9" t="s">
        <v>82</v>
      </c>
      <c r="D775" s="9" t="s">
        <v>80</v>
      </c>
      <c r="E775" s="10">
        <v>14.31</v>
      </c>
      <c r="F775">
        <v>13.61</v>
      </c>
      <c r="G775" t="s">
        <v>81</v>
      </c>
      <c r="H775">
        <v>13.61</v>
      </c>
      <c r="I775" s="10">
        <v>-0.70000000000000107</v>
      </c>
      <c r="J775" t="s">
        <v>81</v>
      </c>
      <c r="K775">
        <v>-0.70000000000000107</v>
      </c>
      <c r="L775" s="10">
        <v>14.96</v>
      </c>
      <c r="M775">
        <v>13.61</v>
      </c>
      <c r="N775" t="s">
        <v>81</v>
      </c>
      <c r="O775">
        <v>13.61</v>
      </c>
      <c r="P775" s="10">
        <v>-1.3500000000000014</v>
      </c>
      <c r="Q775" t="s">
        <v>81</v>
      </c>
      <c r="R775">
        <v>-1.3500000000000014</v>
      </c>
      <c r="S775" s="10">
        <v>13.08</v>
      </c>
      <c r="T775" s="10">
        <v>13.61</v>
      </c>
      <c r="U775" t="s">
        <v>81</v>
      </c>
      <c r="V775">
        <v>13.61</v>
      </c>
      <c r="W775" s="10">
        <v>0.52999999999999936</v>
      </c>
      <c r="X775" s="10" t="s">
        <v>81</v>
      </c>
      <c r="Y775" s="10">
        <v>0.52999999999999936</v>
      </c>
    </row>
    <row r="776" spans="1:25">
      <c r="A776" s="14">
        <v>43862.999999998137</v>
      </c>
      <c r="B776" s="9" t="s">
        <v>82</v>
      </c>
      <c r="C776" s="9" t="s">
        <v>82</v>
      </c>
      <c r="D776" s="9" t="s">
        <v>80</v>
      </c>
      <c r="E776" s="10">
        <v>14.31</v>
      </c>
      <c r="F776">
        <v>13.55</v>
      </c>
      <c r="G776" t="s">
        <v>81</v>
      </c>
      <c r="H776">
        <v>13.55</v>
      </c>
      <c r="I776" s="10">
        <v>-0.75999999999999979</v>
      </c>
      <c r="J776" t="s">
        <v>81</v>
      </c>
      <c r="K776">
        <v>-0.75999999999999979</v>
      </c>
      <c r="L776" s="10">
        <v>14.96</v>
      </c>
      <c r="M776">
        <v>13.55</v>
      </c>
      <c r="N776" t="s">
        <v>81</v>
      </c>
      <c r="O776">
        <v>13.55</v>
      </c>
      <c r="P776" s="10">
        <v>-1.4100000000000001</v>
      </c>
      <c r="Q776" t="s">
        <v>81</v>
      </c>
      <c r="R776">
        <v>-1.4100000000000001</v>
      </c>
      <c r="S776" s="10">
        <v>13.08</v>
      </c>
      <c r="T776" s="10">
        <v>13.55</v>
      </c>
      <c r="U776" t="s">
        <v>81</v>
      </c>
      <c r="V776">
        <v>13.55</v>
      </c>
      <c r="W776" s="10">
        <v>0.47000000000000064</v>
      </c>
      <c r="X776" s="10" t="s">
        <v>81</v>
      </c>
      <c r="Y776" s="10">
        <v>0.47000000000000064</v>
      </c>
    </row>
    <row r="777" spans="1:25">
      <c r="A777" s="14">
        <v>43863.041666664802</v>
      </c>
      <c r="B777" s="9" t="s">
        <v>82</v>
      </c>
      <c r="C777" s="9" t="s">
        <v>82</v>
      </c>
      <c r="D777" s="9" t="s">
        <v>80</v>
      </c>
      <c r="E777" s="10">
        <v>14.31</v>
      </c>
      <c r="F777">
        <v>12.08</v>
      </c>
      <c r="G777" t="s">
        <v>81</v>
      </c>
      <c r="H777">
        <v>12.08</v>
      </c>
      <c r="I777" s="10">
        <v>-2.2300000000000004</v>
      </c>
      <c r="J777" t="s">
        <v>81</v>
      </c>
      <c r="K777">
        <v>-2.2300000000000004</v>
      </c>
      <c r="L777" s="10">
        <v>14.96</v>
      </c>
      <c r="M777">
        <v>12.08</v>
      </c>
      <c r="N777" t="s">
        <v>81</v>
      </c>
      <c r="O777">
        <v>12.08</v>
      </c>
      <c r="P777" s="10">
        <v>-2.8800000000000008</v>
      </c>
      <c r="Q777" t="s">
        <v>81</v>
      </c>
      <c r="R777">
        <v>-2.8800000000000008</v>
      </c>
      <c r="S777" s="10">
        <v>13.08</v>
      </c>
      <c r="T777" s="10">
        <v>12.08</v>
      </c>
      <c r="U777" t="s">
        <v>81</v>
      </c>
      <c r="V777">
        <v>12.08</v>
      </c>
      <c r="W777" s="10">
        <v>-1</v>
      </c>
      <c r="X777" s="10" t="s">
        <v>81</v>
      </c>
      <c r="Y777" s="10">
        <v>-1</v>
      </c>
    </row>
    <row r="778" spans="1:25">
      <c r="A778" s="14">
        <v>43863.083333331466</v>
      </c>
      <c r="B778" s="9" t="s">
        <v>82</v>
      </c>
      <c r="C778" s="9" t="s">
        <v>82</v>
      </c>
      <c r="D778" s="9" t="s">
        <v>80</v>
      </c>
      <c r="E778" s="10">
        <v>14.31</v>
      </c>
      <c r="F778">
        <v>11.44</v>
      </c>
      <c r="G778" t="s">
        <v>81</v>
      </c>
      <c r="H778">
        <v>11.44</v>
      </c>
      <c r="I778" s="10">
        <v>-2.870000000000001</v>
      </c>
      <c r="J778" t="s">
        <v>81</v>
      </c>
      <c r="K778">
        <v>-2.870000000000001</v>
      </c>
      <c r="L778" s="10">
        <v>14.96</v>
      </c>
      <c r="M778">
        <v>11.44</v>
      </c>
      <c r="N778" t="s">
        <v>81</v>
      </c>
      <c r="O778">
        <v>11.44</v>
      </c>
      <c r="P778" s="10">
        <v>-3.5200000000000014</v>
      </c>
      <c r="Q778" t="s">
        <v>81</v>
      </c>
      <c r="R778">
        <v>-3.5200000000000014</v>
      </c>
      <c r="S778" s="10">
        <v>13.08</v>
      </c>
      <c r="T778" s="10">
        <v>11.44</v>
      </c>
      <c r="U778" t="s">
        <v>81</v>
      </c>
      <c r="V778">
        <v>11.44</v>
      </c>
      <c r="W778" s="10">
        <v>-1.6400000000000006</v>
      </c>
      <c r="X778" s="10" t="s">
        <v>81</v>
      </c>
      <c r="Y778" s="10">
        <v>-1.6400000000000006</v>
      </c>
    </row>
    <row r="779" spans="1:25">
      <c r="A779" s="14">
        <v>43863.12499999813</v>
      </c>
      <c r="B779" s="9" t="s">
        <v>82</v>
      </c>
      <c r="C779" s="9" t="s">
        <v>82</v>
      </c>
      <c r="D779" s="9" t="s">
        <v>80</v>
      </c>
      <c r="E779" s="10">
        <v>14.31</v>
      </c>
      <c r="F779">
        <v>10.97</v>
      </c>
      <c r="G779" t="s">
        <v>81</v>
      </c>
      <c r="H779">
        <v>10.97</v>
      </c>
      <c r="I779" s="10">
        <v>-3.34</v>
      </c>
      <c r="J779" t="s">
        <v>81</v>
      </c>
      <c r="K779">
        <v>-3.34</v>
      </c>
      <c r="L779" s="10">
        <v>14.96</v>
      </c>
      <c r="M779">
        <v>10.97</v>
      </c>
      <c r="N779" t="s">
        <v>81</v>
      </c>
      <c r="O779">
        <v>10.97</v>
      </c>
      <c r="P779" s="10">
        <v>-3.99</v>
      </c>
      <c r="Q779" t="s">
        <v>81</v>
      </c>
      <c r="R779">
        <v>-3.99</v>
      </c>
      <c r="S779" s="10">
        <v>13.08</v>
      </c>
      <c r="T779" s="10">
        <v>10.97</v>
      </c>
      <c r="U779" t="s">
        <v>81</v>
      </c>
      <c r="V779">
        <v>10.97</v>
      </c>
      <c r="W779" s="10">
        <v>-2.1099999999999994</v>
      </c>
      <c r="X779" s="10" t="s">
        <v>81</v>
      </c>
      <c r="Y779" s="10">
        <v>-2.1099999999999994</v>
      </c>
    </row>
    <row r="780" spans="1:25">
      <c r="A780" s="14">
        <v>43863.166666664794</v>
      </c>
      <c r="B780" s="9" t="s">
        <v>82</v>
      </c>
      <c r="C780" s="9" t="s">
        <v>82</v>
      </c>
      <c r="D780" s="9" t="s">
        <v>80</v>
      </c>
      <c r="E780" s="10">
        <v>14.31</v>
      </c>
      <c r="F780">
        <v>9.82</v>
      </c>
      <c r="G780" t="s">
        <v>81</v>
      </c>
      <c r="H780">
        <v>9.82</v>
      </c>
      <c r="I780" s="10">
        <v>-4.49</v>
      </c>
      <c r="J780" t="s">
        <v>81</v>
      </c>
      <c r="K780">
        <v>-4.49</v>
      </c>
      <c r="L780" s="10">
        <v>14.96</v>
      </c>
      <c r="M780">
        <v>9.82</v>
      </c>
      <c r="N780" t="s">
        <v>81</v>
      </c>
      <c r="O780">
        <v>9.82</v>
      </c>
      <c r="P780" s="10">
        <v>-5.1400000000000006</v>
      </c>
      <c r="Q780" t="s">
        <v>81</v>
      </c>
      <c r="R780">
        <v>-5.1400000000000006</v>
      </c>
      <c r="S780" s="10">
        <v>13.08</v>
      </c>
      <c r="T780" s="10">
        <v>9.82</v>
      </c>
      <c r="U780" t="s">
        <v>81</v>
      </c>
      <c r="V780">
        <v>9.82</v>
      </c>
      <c r="W780" s="10">
        <v>-3.26</v>
      </c>
      <c r="X780" s="10" t="s">
        <v>81</v>
      </c>
      <c r="Y780" s="10">
        <v>-3.26</v>
      </c>
    </row>
    <row r="781" spans="1:25">
      <c r="A781" s="14">
        <v>43863.208333331459</v>
      </c>
      <c r="B781" s="9" t="s">
        <v>82</v>
      </c>
      <c r="C781" s="9" t="s">
        <v>82</v>
      </c>
      <c r="D781" s="9" t="s">
        <v>80</v>
      </c>
      <c r="E781" s="10">
        <v>14.31</v>
      </c>
      <c r="F781">
        <v>7.64</v>
      </c>
      <c r="G781" t="s">
        <v>81</v>
      </c>
      <c r="H781">
        <v>7.64</v>
      </c>
      <c r="I781" s="10">
        <v>-6.6700000000000008</v>
      </c>
      <c r="J781" t="s">
        <v>81</v>
      </c>
      <c r="K781">
        <v>-6.6700000000000008</v>
      </c>
      <c r="L781" s="10">
        <v>14.96</v>
      </c>
      <c r="M781">
        <v>7.64</v>
      </c>
      <c r="N781" t="s">
        <v>81</v>
      </c>
      <c r="O781">
        <v>7.64</v>
      </c>
      <c r="P781" s="10">
        <v>-7.3200000000000012</v>
      </c>
      <c r="Q781" t="s">
        <v>81</v>
      </c>
      <c r="R781">
        <v>-7.3200000000000012</v>
      </c>
      <c r="S781" s="10">
        <v>13.08</v>
      </c>
      <c r="T781" s="10">
        <v>7.64</v>
      </c>
      <c r="U781" t="s">
        <v>81</v>
      </c>
      <c r="V781">
        <v>7.64</v>
      </c>
      <c r="W781" s="10">
        <v>-5.44</v>
      </c>
      <c r="X781" s="10" t="s">
        <v>81</v>
      </c>
      <c r="Y781" s="10">
        <v>-5.44</v>
      </c>
    </row>
    <row r="782" spans="1:25">
      <c r="A782" s="14">
        <v>43863.249999998123</v>
      </c>
      <c r="B782" s="9" t="s">
        <v>82</v>
      </c>
      <c r="C782" s="9" t="s">
        <v>82</v>
      </c>
      <c r="D782" s="9" t="s">
        <v>80</v>
      </c>
      <c r="E782" s="10">
        <v>14.31</v>
      </c>
      <c r="F782">
        <v>11.53</v>
      </c>
      <c r="G782" t="s">
        <v>81</v>
      </c>
      <c r="H782">
        <v>11.53</v>
      </c>
      <c r="I782" s="10">
        <v>-2.7800000000000011</v>
      </c>
      <c r="J782" t="s">
        <v>81</v>
      </c>
      <c r="K782">
        <v>-2.7800000000000011</v>
      </c>
      <c r="L782" s="10">
        <v>14.96</v>
      </c>
      <c r="M782">
        <v>11.53</v>
      </c>
      <c r="N782" t="s">
        <v>81</v>
      </c>
      <c r="O782">
        <v>11.53</v>
      </c>
      <c r="P782" s="10">
        <v>-3.4300000000000015</v>
      </c>
      <c r="Q782" t="s">
        <v>81</v>
      </c>
      <c r="R782">
        <v>-3.4300000000000015</v>
      </c>
      <c r="S782" s="10">
        <v>13.08</v>
      </c>
      <c r="T782" s="10">
        <v>11.53</v>
      </c>
      <c r="U782" t="s">
        <v>81</v>
      </c>
      <c r="V782">
        <v>11.53</v>
      </c>
      <c r="W782" s="10">
        <v>-1.5500000000000007</v>
      </c>
      <c r="X782" s="10" t="s">
        <v>81</v>
      </c>
      <c r="Y782" s="10">
        <v>-1.5500000000000007</v>
      </c>
    </row>
    <row r="783" spans="1:25">
      <c r="A783" s="14">
        <v>43863.291666664787</v>
      </c>
      <c r="B783" s="9" t="s">
        <v>82</v>
      </c>
      <c r="C783" s="9" t="s">
        <v>82</v>
      </c>
      <c r="D783" s="9" t="s">
        <v>80</v>
      </c>
      <c r="E783" s="10">
        <v>14.31</v>
      </c>
      <c r="F783">
        <v>10.199999999999999</v>
      </c>
      <c r="G783" t="s">
        <v>81</v>
      </c>
      <c r="H783">
        <v>10.199999999999999</v>
      </c>
      <c r="I783" s="10">
        <v>-4.1100000000000012</v>
      </c>
      <c r="J783" t="s">
        <v>81</v>
      </c>
      <c r="K783">
        <v>-4.1100000000000012</v>
      </c>
      <c r="L783" s="10">
        <v>14.96</v>
      </c>
      <c r="M783">
        <v>10.199999999999999</v>
      </c>
      <c r="N783" t="s">
        <v>81</v>
      </c>
      <c r="O783">
        <v>10.199999999999999</v>
      </c>
      <c r="P783" s="10">
        <v>-4.7600000000000016</v>
      </c>
      <c r="Q783" t="s">
        <v>81</v>
      </c>
      <c r="R783">
        <v>-4.7600000000000016</v>
      </c>
      <c r="S783" s="10">
        <v>13.08</v>
      </c>
      <c r="T783" s="10">
        <v>10.199999999999999</v>
      </c>
      <c r="U783" t="s">
        <v>81</v>
      </c>
      <c r="V783">
        <v>10.199999999999999</v>
      </c>
      <c r="W783" s="10">
        <v>-2.8800000000000008</v>
      </c>
      <c r="X783" s="10" t="s">
        <v>81</v>
      </c>
      <c r="Y783" s="10">
        <v>-2.8800000000000008</v>
      </c>
    </row>
    <row r="784" spans="1:25">
      <c r="A784" s="14">
        <v>43863.333333331451</v>
      </c>
      <c r="B784" s="9" t="s">
        <v>82</v>
      </c>
      <c r="C784" s="9" t="s">
        <v>82</v>
      </c>
      <c r="D784" s="9" t="s">
        <v>80</v>
      </c>
      <c r="E784" s="10">
        <v>14.31</v>
      </c>
      <c r="F784">
        <v>1</v>
      </c>
      <c r="G784" t="s">
        <v>81</v>
      </c>
      <c r="H784">
        <v>1</v>
      </c>
      <c r="I784" s="10">
        <v>-13.31</v>
      </c>
      <c r="J784" t="s">
        <v>81</v>
      </c>
      <c r="K784">
        <v>-13.31</v>
      </c>
      <c r="L784" s="10">
        <v>14.96</v>
      </c>
      <c r="M784">
        <v>1</v>
      </c>
      <c r="N784" t="s">
        <v>81</v>
      </c>
      <c r="O784">
        <v>1</v>
      </c>
      <c r="P784" s="10">
        <v>-13.96</v>
      </c>
      <c r="Q784" t="s">
        <v>81</v>
      </c>
      <c r="R784">
        <v>-13.96</v>
      </c>
      <c r="S784" s="10">
        <v>13.08</v>
      </c>
      <c r="T784" s="10">
        <v>1</v>
      </c>
      <c r="U784" t="s">
        <v>81</v>
      </c>
      <c r="V784">
        <v>1</v>
      </c>
      <c r="W784" s="10">
        <v>-12.08</v>
      </c>
      <c r="X784" s="10" t="s">
        <v>81</v>
      </c>
      <c r="Y784" s="10">
        <v>-12.08</v>
      </c>
    </row>
    <row r="785" spans="1:25">
      <c r="A785" s="14">
        <v>43863.374999998116</v>
      </c>
      <c r="B785" s="9" t="s">
        <v>82</v>
      </c>
      <c r="C785" s="9" t="s">
        <v>82</v>
      </c>
      <c r="D785" s="9" t="s">
        <v>80</v>
      </c>
      <c r="E785" s="10">
        <v>14.31</v>
      </c>
      <c r="F785">
        <v>1</v>
      </c>
      <c r="G785" t="s">
        <v>81</v>
      </c>
      <c r="H785">
        <v>1</v>
      </c>
      <c r="I785" s="10">
        <v>-13.31</v>
      </c>
      <c r="J785" t="s">
        <v>81</v>
      </c>
      <c r="K785">
        <v>-13.31</v>
      </c>
      <c r="L785" s="10">
        <v>14.96</v>
      </c>
      <c r="M785">
        <v>1</v>
      </c>
      <c r="N785" t="s">
        <v>81</v>
      </c>
      <c r="O785">
        <v>1</v>
      </c>
      <c r="P785" s="10">
        <v>-13.96</v>
      </c>
      <c r="Q785" t="s">
        <v>81</v>
      </c>
      <c r="R785">
        <v>-13.96</v>
      </c>
      <c r="S785" s="10">
        <v>13.08</v>
      </c>
      <c r="T785" s="10">
        <v>1</v>
      </c>
      <c r="U785" t="s">
        <v>81</v>
      </c>
      <c r="V785">
        <v>1</v>
      </c>
      <c r="W785" s="10">
        <v>-12.08</v>
      </c>
      <c r="X785" s="10" t="s">
        <v>81</v>
      </c>
      <c r="Y785" s="10">
        <v>-12.08</v>
      </c>
    </row>
    <row r="786" spans="1:25">
      <c r="A786" s="14">
        <v>43863.41666666478</v>
      </c>
      <c r="B786" s="9" t="s">
        <v>82</v>
      </c>
      <c r="C786" s="9" t="s">
        <v>82</v>
      </c>
      <c r="D786" s="9" t="s">
        <v>80</v>
      </c>
      <c r="E786" s="10">
        <v>14.31</v>
      </c>
      <c r="F786">
        <v>16.79</v>
      </c>
      <c r="G786" t="s">
        <v>81</v>
      </c>
      <c r="H786">
        <v>16.79</v>
      </c>
      <c r="I786" s="10">
        <v>2.4799999999999986</v>
      </c>
      <c r="J786" t="s">
        <v>81</v>
      </c>
      <c r="K786">
        <v>2.4799999999999986</v>
      </c>
      <c r="L786" s="10">
        <v>14.96</v>
      </c>
      <c r="M786">
        <v>16.79</v>
      </c>
      <c r="N786" t="s">
        <v>81</v>
      </c>
      <c r="O786">
        <v>16.79</v>
      </c>
      <c r="P786" s="10">
        <v>1.8299999999999983</v>
      </c>
      <c r="Q786" t="s">
        <v>81</v>
      </c>
      <c r="R786">
        <v>1.8299999999999983</v>
      </c>
      <c r="S786" s="10">
        <v>13.08</v>
      </c>
      <c r="T786" s="10">
        <v>16.79</v>
      </c>
      <c r="U786" t="s">
        <v>81</v>
      </c>
      <c r="V786">
        <v>16.79</v>
      </c>
      <c r="W786" s="10">
        <v>3.7099999999999991</v>
      </c>
      <c r="X786" s="10" t="s">
        <v>81</v>
      </c>
      <c r="Y786" s="10">
        <v>3.7099999999999991</v>
      </c>
    </row>
    <row r="787" spans="1:25">
      <c r="A787" s="14">
        <v>43863.458333331444</v>
      </c>
      <c r="B787" s="9" t="s">
        <v>82</v>
      </c>
      <c r="C787" s="9" t="s">
        <v>82</v>
      </c>
      <c r="D787" s="9" t="s">
        <v>80</v>
      </c>
      <c r="E787" s="10">
        <v>14.31</v>
      </c>
      <c r="F787">
        <v>17.010000000000002</v>
      </c>
      <c r="G787" t="s">
        <v>81</v>
      </c>
      <c r="H787">
        <v>17.010000000000002</v>
      </c>
      <c r="I787" s="10">
        <v>2.7000000000000011</v>
      </c>
      <c r="J787" t="s">
        <v>81</v>
      </c>
      <c r="K787">
        <v>2.7000000000000011</v>
      </c>
      <c r="L787" s="10">
        <v>14.96</v>
      </c>
      <c r="M787">
        <v>17.010000000000002</v>
      </c>
      <c r="N787" t="s">
        <v>81</v>
      </c>
      <c r="O787">
        <v>17.010000000000002</v>
      </c>
      <c r="P787" s="10">
        <v>2.0500000000000007</v>
      </c>
      <c r="Q787" t="s">
        <v>81</v>
      </c>
      <c r="R787">
        <v>2.0500000000000007</v>
      </c>
      <c r="S787" s="10">
        <v>13.08</v>
      </c>
      <c r="T787" s="10">
        <v>17.010000000000002</v>
      </c>
      <c r="U787" t="s">
        <v>81</v>
      </c>
      <c r="V787">
        <v>17.010000000000002</v>
      </c>
      <c r="W787" s="10">
        <v>3.9300000000000015</v>
      </c>
      <c r="X787" s="10" t="s">
        <v>81</v>
      </c>
      <c r="Y787" s="10">
        <v>3.9300000000000015</v>
      </c>
    </row>
    <row r="788" spans="1:25">
      <c r="A788" s="14">
        <v>43863.499999998108</v>
      </c>
      <c r="B788" s="9" t="s">
        <v>82</v>
      </c>
      <c r="C788" s="9" t="s">
        <v>82</v>
      </c>
      <c r="D788" s="9" t="s">
        <v>80</v>
      </c>
      <c r="E788" s="10">
        <v>14.31</v>
      </c>
      <c r="F788">
        <v>1</v>
      </c>
      <c r="G788" t="s">
        <v>81</v>
      </c>
      <c r="H788">
        <v>1</v>
      </c>
      <c r="I788" s="10">
        <v>-13.31</v>
      </c>
      <c r="J788" t="s">
        <v>81</v>
      </c>
      <c r="K788">
        <v>-13.31</v>
      </c>
      <c r="L788" s="10">
        <v>14.96</v>
      </c>
      <c r="M788">
        <v>1</v>
      </c>
      <c r="N788" t="s">
        <v>81</v>
      </c>
      <c r="O788">
        <v>1</v>
      </c>
      <c r="P788" s="10">
        <v>-13.96</v>
      </c>
      <c r="Q788" t="s">
        <v>81</v>
      </c>
      <c r="R788">
        <v>-13.96</v>
      </c>
      <c r="S788" s="10">
        <v>13.08</v>
      </c>
      <c r="T788" s="10">
        <v>1</v>
      </c>
      <c r="U788" t="s">
        <v>81</v>
      </c>
      <c r="V788">
        <v>1</v>
      </c>
      <c r="W788" s="10">
        <v>-12.08</v>
      </c>
      <c r="X788" s="10" t="s">
        <v>81</v>
      </c>
      <c r="Y788" s="10">
        <v>-12.08</v>
      </c>
    </row>
    <row r="789" spans="1:25">
      <c r="A789" s="14">
        <v>43863.541666664772</v>
      </c>
      <c r="B789" s="9" t="s">
        <v>82</v>
      </c>
      <c r="C789" s="9" t="s">
        <v>82</v>
      </c>
      <c r="D789" s="9" t="s">
        <v>80</v>
      </c>
      <c r="E789" s="10">
        <v>14.31</v>
      </c>
      <c r="F789">
        <v>1</v>
      </c>
      <c r="G789" t="s">
        <v>81</v>
      </c>
      <c r="H789">
        <v>1</v>
      </c>
      <c r="I789" s="10">
        <v>-13.31</v>
      </c>
      <c r="J789" t="s">
        <v>81</v>
      </c>
      <c r="K789">
        <v>-13.31</v>
      </c>
      <c r="L789" s="10">
        <v>14.96</v>
      </c>
      <c r="M789">
        <v>1</v>
      </c>
      <c r="N789" t="s">
        <v>81</v>
      </c>
      <c r="O789">
        <v>1</v>
      </c>
      <c r="P789" s="10">
        <v>-13.96</v>
      </c>
      <c r="Q789" t="s">
        <v>81</v>
      </c>
      <c r="R789">
        <v>-13.96</v>
      </c>
      <c r="S789" s="10">
        <v>13.08</v>
      </c>
      <c r="T789" s="10">
        <v>1</v>
      </c>
      <c r="U789" t="s">
        <v>81</v>
      </c>
      <c r="V789">
        <v>1</v>
      </c>
      <c r="W789" s="10">
        <v>-12.08</v>
      </c>
      <c r="X789" s="10" t="s">
        <v>81</v>
      </c>
      <c r="Y789" s="10">
        <v>-12.08</v>
      </c>
    </row>
    <row r="790" spans="1:25">
      <c r="A790" s="14">
        <v>43863.583333331437</v>
      </c>
      <c r="B790" s="9" t="s">
        <v>82</v>
      </c>
      <c r="C790" s="9" t="s">
        <v>82</v>
      </c>
      <c r="D790" s="9" t="s">
        <v>80</v>
      </c>
      <c r="E790" s="10">
        <v>14.31</v>
      </c>
      <c r="F790">
        <v>16.940000000000001</v>
      </c>
      <c r="G790" t="s">
        <v>81</v>
      </c>
      <c r="H790">
        <v>16.940000000000001</v>
      </c>
      <c r="I790" s="10">
        <v>2.6300000000000008</v>
      </c>
      <c r="J790" t="s">
        <v>81</v>
      </c>
      <c r="K790">
        <v>2.6300000000000008</v>
      </c>
      <c r="L790" s="10">
        <v>14.96</v>
      </c>
      <c r="M790">
        <v>16.940000000000001</v>
      </c>
      <c r="N790" t="s">
        <v>81</v>
      </c>
      <c r="O790">
        <v>16.940000000000001</v>
      </c>
      <c r="P790" s="10">
        <v>1.9800000000000004</v>
      </c>
      <c r="Q790" t="s">
        <v>81</v>
      </c>
      <c r="R790">
        <v>1.9800000000000004</v>
      </c>
      <c r="S790" s="10">
        <v>13.08</v>
      </c>
      <c r="T790" s="10">
        <v>16.940000000000001</v>
      </c>
      <c r="U790" t="s">
        <v>81</v>
      </c>
      <c r="V790">
        <v>16.940000000000001</v>
      </c>
      <c r="W790" s="10">
        <v>3.8600000000000012</v>
      </c>
      <c r="X790" s="10" t="s">
        <v>81</v>
      </c>
      <c r="Y790" s="10">
        <v>3.8600000000000012</v>
      </c>
    </row>
    <row r="791" spans="1:25">
      <c r="A791" s="14">
        <v>43863.624999998101</v>
      </c>
      <c r="B791" s="9" t="s">
        <v>82</v>
      </c>
      <c r="C791" s="9" t="s">
        <v>82</v>
      </c>
      <c r="D791" s="9" t="s">
        <v>80</v>
      </c>
      <c r="E791" s="10">
        <v>14.31</v>
      </c>
      <c r="F791">
        <v>16.989999999999998</v>
      </c>
      <c r="G791" t="s">
        <v>81</v>
      </c>
      <c r="H791">
        <v>16.989999999999998</v>
      </c>
      <c r="I791" s="10">
        <v>2.6799999999999979</v>
      </c>
      <c r="J791" t="s">
        <v>81</v>
      </c>
      <c r="K791">
        <v>2.6799999999999979</v>
      </c>
      <c r="L791" s="10">
        <v>14.96</v>
      </c>
      <c r="M791">
        <v>16.989999999999998</v>
      </c>
      <c r="N791" t="s">
        <v>81</v>
      </c>
      <c r="O791">
        <v>16.989999999999998</v>
      </c>
      <c r="P791" s="10">
        <v>2.0299999999999976</v>
      </c>
      <c r="Q791" t="s">
        <v>81</v>
      </c>
      <c r="R791">
        <v>2.0299999999999976</v>
      </c>
      <c r="S791" s="10">
        <v>13.08</v>
      </c>
      <c r="T791" s="10">
        <v>16.989999999999998</v>
      </c>
      <c r="U791" t="s">
        <v>81</v>
      </c>
      <c r="V791">
        <v>16.989999999999998</v>
      </c>
      <c r="W791" s="10">
        <v>3.9099999999999984</v>
      </c>
      <c r="X791" s="10" t="s">
        <v>81</v>
      </c>
      <c r="Y791" s="10">
        <v>3.9099999999999984</v>
      </c>
    </row>
    <row r="792" spans="1:25">
      <c r="A792" s="14">
        <v>43863.666666664765</v>
      </c>
      <c r="B792" s="9" t="s">
        <v>82</v>
      </c>
      <c r="C792" s="9" t="s">
        <v>82</v>
      </c>
      <c r="D792" s="9" t="s">
        <v>80</v>
      </c>
      <c r="E792" s="10">
        <v>14.31</v>
      </c>
      <c r="F792">
        <v>1</v>
      </c>
      <c r="G792" t="s">
        <v>81</v>
      </c>
      <c r="H792">
        <v>1</v>
      </c>
      <c r="I792" s="10">
        <v>-13.31</v>
      </c>
      <c r="J792" t="s">
        <v>81</v>
      </c>
      <c r="K792">
        <v>-13.31</v>
      </c>
      <c r="L792" s="10">
        <v>14.96</v>
      </c>
      <c r="M792">
        <v>1</v>
      </c>
      <c r="N792" t="s">
        <v>81</v>
      </c>
      <c r="O792">
        <v>1</v>
      </c>
      <c r="P792" s="10">
        <v>-13.96</v>
      </c>
      <c r="Q792" t="s">
        <v>81</v>
      </c>
      <c r="R792">
        <v>-13.96</v>
      </c>
      <c r="S792" s="10">
        <v>13.08</v>
      </c>
      <c r="T792" s="10">
        <v>1</v>
      </c>
      <c r="U792" t="s">
        <v>81</v>
      </c>
      <c r="V792">
        <v>1</v>
      </c>
      <c r="W792" s="10">
        <v>-12.08</v>
      </c>
      <c r="X792" s="10" t="s">
        <v>81</v>
      </c>
      <c r="Y792" s="10">
        <v>-12.08</v>
      </c>
    </row>
    <row r="793" spans="1:25">
      <c r="A793" s="14">
        <v>43863.708333331429</v>
      </c>
      <c r="B793" s="9" t="s">
        <v>82</v>
      </c>
      <c r="C793" s="9" t="s">
        <v>82</v>
      </c>
      <c r="D793" s="9" t="s">
        <v>80</v>
      </c>
      <c r="E793" s="10">
        <v>14.31</v>
      </c>
      <c r="F793">
        <v>18</v>
      </c>
      <c r="G793" t="s">
        <v>81</v>
      </c>
      <c r="H793">
        <v>18</v>
      </c>
      <c r="I793" s="10">
        <v>3.6899999999999995</v>
      </c>
      <c r="J793" t="s">
        <v>81</v>
      </c>
      <c r="K793">
        <v>3.6899999999999995</v>
      </c>
      <c r="L793" s="10">
        <v>14.96</v>
      </c>
      <c r="M793">
        <v>18</v>
      </c>
      <c r="N793" t="s">
        <v>81</v>
      </c>
      <c r="O793">
        <v>18</v>
      </c>
      <c r="P793" s="10">
        <v>3.0399999999999991</v>
      </c>
      <c r="Q793" t="s">
        <v>81</v>
      </c>
      <c r="R793">
        <v>3.0399999999999991</v>
      </c>
      <c r="S793" s="10">
        <v>13.08</v>
      </c>
      <c r="T793" s="10">
        <v>18</v>
      </c>
      <c r="U793" t="s">
        <v>81</v>
      </c>
      <c r="V793">
        <v>18</v>
      </c>
      <c r="W793" s="10">
        <v>4.92</v>
      </c>
      <c r="X793" s="10" t="s">
        <v>81</v>
      </c>
      <c r="Y793" s="10">
        <v>4.92</v>
      </c>
    </row>
    <row r="794" spans="1:25">
      <c r="A794" s="14">
        <v>43863.749999998094</v>
      </c>
      <c r="B794" s="9" t="s">
        <v>82</v>
      </c>
      <c r="C794" s="9" t="s">
        <v>82</v>
      </c>
      <c r="D794" s="9" t="s">
        <v>80</v>
      </c>
      <c r="E794" s="10">
        <v>14.31</v>
      </c>
      <c r="F794">
        <v>17</v>
      </c>
      <c r="G794" t="s">
        <v>81</v>
      </c>
      <c r="H794">
        <v>17</v>
      </c>
      <c r="I794" s="10">
        <v>2.6899999999999995</v>
      </c>
      <c r="J794" t="s">
        <v>81</v>
      </c>
      <c r="K794">
        <v>2.6899999999999995</v>
      </c>
      <c r="L794" s="10">
        <v>14.96</v>
      </c>
      <c r="M794">
        <v>17</v>
      </c>
      <c r="N794" t="s">
        <v>81</v>
      </c>
      <c r="O794">
        <v>17</v>
      </c>
      <c r="P794" s="10">
        <v>2.0399999999999991</v>
      </c>
      <c r="Q794" t="s">
        <v>81</v>
      </c>
      <c r="R794">
        <v>2.0399999999999991</v>
      </c>
      <c r="S794" s="10">
        <v>13.08</v>
      </c>
      <c r="T794" s="10">
        <v>17</v>
      </c>
      <c r="U794" t="s">
        <v>81</v>
      </c>
      <c r="V794">
        <v>17</v>
      </c>
      <c r="W794" s="10">
        <v>3.92</v>
      </c>
      <c r="X794" s="10" t="s">
        <v>81</v>
      </c>
      <c r="Y794" s="10">
        <v>3.92</v>
      </c>
    </row>
    <row r="795" spans="1:25">
      <c r="A795" s="14">
        <v>43863.791666664758</v>
      </c>
      <c r="B795" s="9" t="s">
        <v>79</v>
      </c>
      <c r="C795" s="9" t="s">
        <v>79</v>
      </c>
      <c r="D795" s="9" t="s">
        <v>80</v>
      </c>
      <c r="E795" s="10">
        <v>14.31</v>
      </c>
      <c r="F795">
        <v>18.86</v>
      </c>
      <c r="G795">
        <v>18.86</v>
      </c>
      <c r="H795" t="s">
        <v>81</v>
      </c>
      <c r="I795" s="10">
        <v>33.17</v>
      </c>
      <c r="J795">
        <v>33.17</v>
      </c>
      <c r="K795" t="s">
        <v>81</v>
      </c>
      <c r="L795" s="10">
        <v>14.96</v>
      </c>
      <c r="M795">
        <v>18.86</v>
      </c>
      <c r="N795">
        <v>18.86</v>
      </c>
      <c r="O795" t="s">
        <v>81</v>
      </c>
      <c r="P795" s="10">
        <v>33.82</v>
      </c>
      <c r="Q795">
        <v>33.82</v>
      </c>
      <c r="R795" t="s">
        <v>81</v>
      </c>
      <c r="S795" s="10">
        <v>13.08</v>
      </c>
      <c r="T795" s="10">
        <v>18.86</v>
      </c>
      <c r="U795">
        <v>18.86</v>
      </c>
      <c r="V795" t="s">
        <v>81</v>
      </c>
      <c r="W795" s="10">
        <v>31.939999999999998</v>
      </c>
      <c r="X795" s="10">
        <v>31.939999999999998</v>
      </c>
      <c r="Y795" s="10" t="s">
        <v>81</v>
      </c>
    </row>
    <row r="796" spans="1:25">
      <c r="A796" s="14">
        <v>43863.833333331422</v>
      </c>
      <c r="B796" s="9" t="s">
        <v>82</v>
      </c>
      <c r="C796" s="9" t="s">
        <v>82</v>
      </c>
      <c r="D796" s="9" t="s">
        <v>83</v>
      </c>
      <c r="E796" s="10">
        <v>14.31</v>
      </c>
      <c r="F796">
        <v>17.7</v>
      </c>
      <c r="G796" t="s">
        <v>81</v>
      </c>
      <c r="H796">
        <v>17.7</v>
      </c>
      <c r="I796" s="10">
        <v>3.3899999999999988</v>
      </c>
      <c r="J796" t="s">
        <v>81</v>
      </c>
      <c r="K796">
        <v>3.3899999999999988</v>
      </c>
      <c r="L796" s="10">
        <v>14.96</v>
      </c>
      <c r="M796">
        <v>23.06</v>
      </c>
      <c r="N796" t="s">
        <v>81</v>
      </c>
      <c r="O796">
        <v>23.06</v>
      </c>
      <c r="P796" s="10">
        <v>8.0999999999999979</v>
      </c>
      <c r="Q796" t="s">
        <v>81</v>
      </c>
      <c r="R796">
        <v>8.0999999999999979</v>
      </c>
      <c r="S796" s="10">
        <v>13.08</v>
      </c>
      <c r="T796" s="10">
        <v>18.420000000000002</v>
      </c>
      <c r="U796" t="s">
        <v>81</v>
      </c>
      <c r="V796">
        <v>18.420000000000002</v>
      </c>
      <c r="W796" s="10">
        <v>5.3400000000000016</v>
      </c>
      <c r="X796" s="10" t="s">
        <v>81</v>
      </c>
      <c r="Y796" s="10">
        <v>5.3400000000000016</v>
      </c>
    </row>
    <row r="797" spans="1:25">
      <c r="A797" s="14">
        <v>43863.874999998086</v>
      </c>
      <c r="B797" s="9" t="s">
        <v>82</v>
      </c>
      <c r="C797" s="9" t="s">
        <v>82</v>
      </c>
      <c r="D797" s="9" t="s">
        <v>80</v>
      </c>
      <c r="E797" s="10">
        <v>14.31</v>
      </c>
      <c r="F797">
        <v>17.7</v>
      </c>
      <c r="G797" t="s">
        <v>81</v>
      </c>
      <c r="H797">
        <v>17.7</v>
      </c>
      <c r="I797" s="10">
        <v>3.3899999999999988</v>
      </c>
      <c r="J797" t="s">
        <v>81</v>
      </c>
      <c r="K797">
        <v>3.3899999999999988</v>
      </c>
      <c r="L797" s="10">
        <v>14.96</v>
      </c>
      <c r="M797">
        <v>17.7</v>
      </c>
      <c r="N797" t="s">
        <v>81</v>
      </c>
      <c r="O797">
        <v>17.7</v>
      </c>
      <c r="P797" s="10">
        <v>2.7399999999999984</v>
      </c>
      <c r="Q797" t="s">
        <v>81</v>
      </c>
      <c r="R797">
        <v>2.7399999999999984</v>
      </c>
      <c r="S797" s="10">
        <v>13.08</v>
      </c>
      <c r="T797" s="10">
        <v>17.7</v>
      </c>
      <c r="U797" t="s">
        <v>81</v>
      </c>
      <c r="V797">
        <v>17.7</v>
      </c>
      <c r="W797" s="10">
        <v>4.6199999999999992</v>
      </c>
      <c r="X797" s="10" t="s">
        <v>81</v>
      </c>
      <c r="Y797" s="10">
        <v>4.6199999999999992</v>
      </c>
    </row>
    <row r="798" spans="1:25">
      <c r="A798" s="14">
        <v>43863.916666664751</v>
      </c>
      <c r="B798" s="9" t="s">
        <v>82</v>
      </c>
      <c r="C798" s="9" t="s">
        <v>82</v>
      </c>
      <c r="D798" s="9" t="s">
        <v>80</v>
      </c>
      <c r="E798" s="10">
        <v>14.31</v>
      </c>
      <c r="F798">
        <v>17.73</v>
      </c>
      <c r="G798" t="s">
        <v>81</v>
      </c>
      <c r="H798">
        <v>17.73</v>
      </c>
      <c r="I798" s="10">
        <v>3.42</v>
      </c>
      <c r="J798" t="s">
        <v>81</v>
      </c>
      <c r="K798">
        <v>3.42</v>
      </c>
      <c r="L798" s="10">
        <v>14.96</v>
      </c>
      <c r="M798">
        <v>17.73</v>
      </c>
      <c r="N798" t="s">
        <v>81</v>
      </c>
      <c r="O798">
        <v>17.73</v>
      </c>
      <c r="P798" s="10">
        <v>2.7699999999999996</v>
      </c>
      <c r="Q798" t="s">
        <v>81</v>
      </c>
      <c r="R798">
        <v>2.7699999999999996</v>
      </c>
      <c r="S798" s="10">
        <v>13.08</v>
      </c>
      <c r="T798" s="10">
        <v>17.73</v>
      </c>
      <c r="U798" t="s">
        <v>81</v>
      </c>
      <c r="V798">
        <v>17.73</v>
      </c>
      <c r="W798" s="10">
        <v>4.6500000000000004</v>
      </c>
      <c r="X798" s="10" t="s">
        <v>81</v>
      </c>
      <c r="Y798" s="10">
        <v>4.6500000000000004</v>
      </c>
    </row>
    <row r="799" spans="1:25">
      <c r="A799" s="14">
        <v>43863.958333331415</v>
      </c>
      <c r="B799" s="9" t="s">
        <v>79</v>
      </c>
      <c r="C799" s="9" t="s">
        <v>79</v>
      </c>
      <c r="D799" s="9" t="s">
        <v>80</v>
      </c>
      <c r="E799" s="10">
        <v>14.31</v>
      </c>
      <c r="F799">
        <v>17.57</v>
      </c>
      <c r="G799">
        <v>17.57</v>
      </c>
      <c r="H799" t="s">
        <v>81</v>
      </c>
      <c r="I799" s="10">
        <v>31.880000000000003</v>
      </c>
      <c r="J799">
        <v>31.880000000000003</v>
      </c>
      <c r="K799" t="s">
        <v>81</v>
      </c>
      <c r="L799" s="10">
        <v>14.96</v>
      </c>
      <c r="M799">
        <v>17.57</v>
      </c>
      <c r="N799">
        <v>17.57</v>
      </c>
      <c r="O799" t="s">
        <v>81</v>
      </c>
      <c r="P799" s="10">
        <v>32.53</v>
      </c>
      <c r="Q799">
        <v>32.53</v>
      </c>
      <c r="R799" t="s">
        <v>81</v>
      </c>
      <c r="S799" s="10">
        <v>13.08</v>
      </c>
      <c r="T799" s="10">
        <v>17.57</v>
      </c>
      <c r="U799">
        <v>17.57</v>
      </c>
      <c r="V799" t="s">
        <v>81</v>
      </c>
      <c r="W799" s="10">
        <v>30.65</v>
      </c>
      <c r="X799" s="10">
        <v>30.65</v>
      </c>
      <c r="Y799" s="10" t="s">
        <v>81</v>
      </c>
    </row>
    <row r="800" spans="1:25">
      <c r="A800" s="14">
        <v>43863.999999998079</v>
      </c>
      <c r="B800" s="9" t="s">
        <v>79</v>
      </c>
      <c r="C800" s="9" t="s">
        <v>79</v>
      </c>
      <c r="D800" s="9" t="s">
        <v>83</v>
      </c>
      <c r="E800" s="10">
        <v>14.31</v>
      </c>
      <c r="F800">
        <v>41.6</v>
      </c>
      <c r="G800">
        <v>41.6</v>
      </c>
      <c r="H800" t="s">
        <v>81</v>
      </c>
      <c r="I800" s="10">
        <v>55.910000000000004</v>
      </c>
      <c r="J800">
        <v>55.910000000000004</v>
      </c>
      <c r="K800" t="s">
        <v>81</v>
      </c>
      <c r="L800" s="10">
        <v>14.96</v>
      </c>
      <c r="M800">
        <v>29.65</v>
      </c>
      <c r="N800">
        <v>29.65</v>
      </c>
      <c r="O800" t="s">
        <v>81</v>
      </c>
      <c r="P800" s="10">
        <v>44.61</v>
      </c>
      <c r="Q800">
        <v>44.61</v>
      </c>
      <c r="R800" t="s">
        <v>81</v>
      </c>
      <c r="S800" s="10">
        <v>13.08</v>
      </c>
      <c r="T800" s="10">
        <v>16.96</v>
      </c>
      <c r="U800">
        <v>16.96</v>
      </c>
      <c r="V800" t="s">
        <v>81</v>
      </c>
      <c r="W800" s="10">
        <v>30.04</v>
      </c>
      <c r="X800" s="10">
        <v>30.04</v>
      </c>
      <c r="Y800" s="10" t="s">
        <v>81</v>
      </c>
    </row>
    <row r="801" spans="1:25">
      <c r="A801" s="14">
        <v>43864.041666664743</v>
      </c>
      <c r="B801" s="9" t="s">
        <v>79</v>
      </c>
      <c r="C801" s="9" t="s">
        <v>79</v>
      </c>
      <c r="D801" s="9" t="s">
        <v>80</v>
      </c>
      <c r="E801" s="10">
        <v>14.31</v>
      </c>
      <c r="F801">
        <v>16.309999999999999</v>
      </c>
      <c r="G801">
        <v>16.309999999999999</v>
      </c>
      <c r="H801" t="s">
        <v>81</v>
      </c>
      <c r="I801" s="10">
        <v>30.619999999999997</v>
      </c>
      <c r="J801">
        <v>30.619999999999997</v>
      </c>
      <c r="K801" t="s">
        <v>81</v>
      </c>
      <c r="L801" s="10">
        <v>14.96</v>
      </c>
      <c r="M801">
        <v>16.309999999999999</v>
      </c>
      <c r="N801">
        <v>16.309999999999999</v>
      </c>
      <c r="O801" t="s">
        <v>81</v>
      </c>
      <c r="P801" s="10">
        <v>31.27</v>
      </c>
      <c r="Q801">
        <v>31.27</v>
      </c>
      <c r="R801" t="s">
        <v>81</v>
      </c>
      <c r="S801" s="10">
        <v>13.08</v>
      </c>
      <c r="T801" s="10">
        <v>16.309999999999999</v>
      </c>
      <c r="U801">
        <v>16.309999999999999</v>
      </c>
      <c r="V801" t="s">
        <v>81</v>
      </c>
      <c r="W801" s="10">
        <v>29.39</v>
      </c>
      <c r="X801" s="10">
        <v>29.39</v>
      </c>
      <c r="Y801" s="10" t="s">
        <v>81</v>
      </c>
    </row>
    <row r="802" spans="1:25">
      <c r="A802" s="14">
        <v>43864.083333331408</v>
      </c>
      <c r="B802" s="9" t="s">
        <v>79</v>
      </c>
      <c r="C802" s="9" t="s">
        <v>79</v>
      </c>
      <c r="D802" s="9" t="s">
        <v>80</v>
      </c>
      <c r="E802" s="10">
        <v>14.31</v>
      </c>
      <c r="F802">
        <v>15.65</v>
      </c>
      <c r="G802">
        <v>15.65</v>
      </c>
      <c r="H802" t="s">
        <v>81</v>
      </c>
      <c r="I802" s="10">
        <v>29.96</v>
      </c>
      <c r="J802">
        <v>29.96</v>
      </c>
      <c r="K802" t="s">
        <v>81</v>
      </c>
      <c r="L802" s="10">
        <v>14.96</v>
      </c>
      <c r="M802">
        <v>15.65</v>
      </c>
      <c r="N802">
        <v>15.65</v>
      </c>
      <c r="O802" t="s">
        <v>81</v>
      </c>
      <c r="P802" s="10">
        <v>30.61</v>
      </c>
      <c r="Q802">
        <v>30.61</v>
      </c>
      <c r="R802" t="s">
        <v>81</v>
      </c>
      <c r="S802" s="10">
        <v>13.08</v>
      </c>
      <c r="T802" s="10">
        <v>15.65</v>
      </c>
      <c r="U802">
        <v>15.65</v>
      </c>
      <c r="V802" t="s">
        <v>81</v>
      </c>
      <c r="W802" s="10">
        <v>28.73</v>
      </c>
      <c r="X802" s="10">
        <v>28.73</v>
      </c>
      <c r="Y802" s="10" t="s">
        <v>81</v>
      </c>
    </row>
    <row r="803" spans="1:25">
      <c r="A803" s="14">
        <v>43864.124999998072</v>
      </c>
      <c r="B803" s="9" t="s">
        <v>82</v>
      </c>
      <c r="C803" s="9" t="s">
        <v>82</v>
      </c>
      <c r="D803" s="9" t="s">
        <v>83</v>
      </c>
      <c r="E803" s="10">
        <v>14.31</v>
      </c>
      <c r="F803">
        <v>16.7</v>
      </c>
      <c r="G803" t="s">
        <v>81</v>
      </c>
      <c r="H803">
        <v>16.7</v>
      </c>
      <c r="I803" s="10">
        <v>2.3899999999999988</v>
      </c>
      <c r="J803" t="s">
        <v>81</v>
      </c>
      <c r="K803">
        <v>2.3899999999999988</v>
      </c>
      <c r="L803" s="10">
        <v>14.96</v>
      </c>
      <c r="M803">
        <v>29.15</v>
      </c>
      <c r="N803" t="s">
        <v>81</v>
      </c>
      <c r="O803">
        <v>29.15</v>
      </c>
      <c r="P803" s="10">
        <v>14.189999999999998</v>
      </c>
      <c r="Q803" t="s">
        <v>81</v>
      </c>
      <c r="R803">
        <v>14.189999999999998</v>
      </c>
      <c r="S803" s="10">
        <v>13.08</v>
      </c>
      <c r="T803" s="10">
        <v>15.35</v>
      </c>
      <c r="U803" t="s">
        <v>81</v>
      </c>
      <c r="V803">
        <v>15.35</v>
      </c>
      <c r="W803" s="10">
        <v>2.2699999999999996</v>
      </c>
      <c r="X803" s="10" t="s">
        <v>81</v>
      </c>
      <c r="Y803" s="10">
        <v>2.2699999999999996</v>
      </c>
    </row>
    <row r="804" spans="1:25">
      <c r="A804" s="14">
        <v>43864.166666664736</v>
      </c>
      <c r="B804" s="9" t="s">
        <v>82</v>
      </c>
      <c r="C804" s="9" t="s">
        <v>82</v>
      </c>
      <c r="D804" s="9" t="s">
        <v>80</v>
      </c>
      <c r="E804" s="10">
        <v>14.31</v>
      </c>
      <c r="F804">
        <v>13.2</v>
      </c>
      <c r="G804" t="s">
        <v>81</v>
      </c>
      <c r="H804">
        <v>13.2</v>
      </c>
      <c r="I804" s="10">
        <v>-1.1100000000000012</v>
      </c>
      <c r="J804" t="s">
        <v>81</v>
      </c>
      <c r="K804">
        <v>-1.1100000000000012</v>
      </c>
      <c r="L804" s="10">
        <v>14.96</v>
      </c>
      <c r="M804">
        <v>13.2</v>
      </c>
      <c r="N804" t="s">
        <v>81</v>
      </c>
      <c r="O804">
        <v>13.2</v>
      </c>
      <c r="P804" s="10">
        <v>-1.7600000000000016</v>
      </c>
      <c r="Q804" t="s">
        <v>81</v>
      </c>
      <c r="R804">
        <v>-1.7600000000000016</v>
      </c>
      <c r="S804" s="10">
        <v>13.08</v>
      </c>
      <c r="T804" s="10">
        <v>13.2</v>
      </c>
      <c r="U804" t="s">
        <v>81</v>
      </c>
      <c r="V804">
        <v>13.2</v>
      </c>
      <c r="W804" s="10">
        <v>0.11999999999999922</v>
      </c>
      <c r="X804" s="10" t="s">
        <v>81</v>
      </c>
      <c r="Y804" s="10">
        <v>0.11999999999999922</v>
      </c>
    </row>
    <row r="805" spans="1:25">
      <c r="A805" s="14">
        <v>43864.2083333314</v>
      </c>
      <c r="B805" s="9" t="s">
        <v>82</v>
      </c>
      <c r="C805" s="9" t="s">
        <v>82</v>
      </c>
      <c r="D805" s="9" t="s">
        <v>80</v>
      </c>
      <c r="E805" s="10">
        <v>14.31</v>
      </c>
      <c r="F805">
        <v>13.2</v>
      </c>
      <c r="G805" t="s">
        <v>81</v>
      </c>
      <c r="H805">
        <v>13.2</v>
      </c>
      <c r="I805" s="10">
        <v>-1.1100000000000012</v>
      </c>
      <c r="J805" t="s">
        <v>81</v>
      </c>
      <c r="K805">
        <v>-1.1100000000000012</v>
      </c>
      <c r="L805" s="10">
        <v>14.96</v>
      </c>
      <c r="M805">
        <v>13.2</v>
      </c>
      <c r="N805" t="s">
        <v>81</v>
      </c>
      <c r="O805">
        <v>13.2</v>
      </c>
      <c r="P805" s="10">
        <v>-1.7600000000000016</v>
      </c>
      <c r="Q805" t="s">
        <v>81</v>
      </c>
      <c r="R805">
        <v>-1.7600000000000016</v>
      </c>
      <c r="S805" s="10">
        <v>13.08</v>
      </c>
      <c r="T805" s="10">
        <v>13.2</v>
      </c>
      <c r="U805" t="s">
        <v>81</v>
      </c>
      <c r="V805">
        <v>13.2</v>
      </c>
      <c r="W805" s="10">
        <v>0.11999999999999922</v>
      </c>
      <c r="X805" s="10" t="s">
        <v>81</v>
      </c>
      <c r="Y805" s="10">
        <v>0.11999999999999922</v>
      </c>
    </row>
    <row r="806" spans="1:25">
      <c r="A806" s="14">
        <v>43864.249999998065</v>
      </c>
      <c r="B806" s="9" t="s">
        <v>79</v>
      </c>
      <c r="C806" s="9" t="s">
        <v>82</v>
      </c>
      <c r="D806" s="9" t="s">
        <v>80</v>
      </c>
      <c r="E806" s="10">
        <v>14.31</v>
      </c>
      <c r="F806">
        <v>41.6</v>
      </c>
      <c r="G806">
        <v>41.6</v>
      </c>
      <c r="H806" t="s">
        <v>81</v>
      </c>
      <c r="I806" s="10">
        <v>55.910000000000004</v>
      </c>
      <c r="J806">
        <v>55.910000000000004</v>
      </c>
      <c r="K806" t="s">
        <v>81</v>
      </c>
      <c r="L806" s="10">
        <v>14.96</v>
      </c>
      <c r="M806">
        <v>41.6</v>
      </c>
      <c r="N806">
        <v>41.6</v>
      </c>
      <c r="O806" t="s">
        <v>81</v>
      </c>
      <c r="P806" s="10">
        <v>56.56</v>
      </c>
      <c r="Q806">
        <v>56.56</v>
      </c>
      <c r="R806" t="s">
        <v>81</v>
      </c>
      <c r="S806" s="10">
        <v>13.08</v>
      </c>
      <c r="T806" s="10">
        <v>17.579999999999998</v>
      </c>
      <c r="U806" t="s">
        <v>81</v>
      </c>
      <c r="V806">
        <v>17.579999999999998</v>
      </c>
      <c r="W806" s="10">
        <v>4.4999999999999982</v>
      </c>
      <c r="X806" s="10" t="s">
        <v>81</v>
      </c>
      <c r="Y806" s="10">
        <v>4.4999999999999982</v>
      </c>
    </row>
    <row r="807" spans="1:25">
      <c r="A807" s="14">
        <v>43864.291666664729</v>
      </c>
      <c r="B807" s="9" t="s">
        <v>79</v>
      </c>
      <c r="C807" s="9" t="s">
        <v>79</v>
      </c>
      <c r="D807" s="9" t="s">
        <v>80</v>
      </c>
      <c r="E807" s="10">
        <v>14.31</v>
      </c>
      <c r="F807">
        <v>60</v>
      </c>
      <c r="G807">
        <v>60</v>
      </c>
      <c r="H807" t="s">
        <v>81</v>
      </c>
      <c r="I807" s="10">
        <v>74.31</v>
      </c>
      <c r="J807">
        <v>74.31</v>
      </c>
      <c r="K807" t="s">
        <v>81</v>
      </c>
      <c r="L807" s="10">
        <v>14.96</v>
      </c>
      <c r="M807">
        <v>60</v>
      </c>
      <c r="N807">
        <v>60</v>
      </c>
      <c r="O807" t="s">
        <v>81</v>
      </c>
      <c r="P807" s="10">
        <v>74.960000000000008</v>
      </c>
      <c r="Q807">
        <v>74.960000000000008</v>
      </c>
      <c r="R807" t="s">
        <v>81</v>
      </c>
      <c r="S807" s="10">
        <v>13.08</v>
      </c>
      <c r="T807" s="10">
        <v>60</v>
      </c>
      <c r="U807">
        <v>60</v>
      </c>
      <c r="V807" t="s">
        <v>81</v>
      </c>
      <c r="W807" s="10">
        <v>73.08</v>
      </c>
      <c r="X807" s="10">
        <v>73.08</v>
      </c>
      <c r="Y807" s="10" t="s">
        <v>81</v>
      </c>
    </row>
    <row r="808" spans="1:25">
      <c r="A808" s="14">
        <v>43864.333333331393</v>
      </c>
      <c r="B808" s="9" t="s">
        <v>82</v>
      </c>
      <c r="C808" s="9" t="s">
        <v>82</v>
      </c>
      <c r="D808" s="9" t="s">
        <v>80</v>
      </c>
      <c r="E808" s="10">
        <v>14.31</v>
      </c>
      <c r="F808">
        <v>16</v>
      </c>
      <c r="G808" t="s">
        <v>81</v>
      </c>
      <c r="H808">
        <v>16</v>
      </c>
      <c r="I808" s="10">
        <v>1.6899999999999995</v>
      </c>
      <c r="J808" t="s">
        <v>81</v>
      </c>
      <c r="K808">
        <v>1.6899999999999995</v>
      </c>
      <c r="L808" s="10">
        <v>14.96</v>
      </c>
      <c r="M808">
        <v>16</v>
      </c>
      <c r="N808" t="s">
        <v>81</v>
      </c>
      <c r="O808">
        <v>16</v>
      </c>
      <c r="P808" s="10">
        <v>1.0399999999999991</v>
      </c>
      <c r="Q808" t="s">
        <v>81</v>
      </c>
      <c r="R808">
        <v>1.0399999999999991</v>
      </c>
      <c r="S808" s="10">
        <v>13.08</v>
      </c>
      <c r="T808" s="10">
        <v>16</v>
      </c>
      <c r="U808" t="s">
        <v>81</v>
      </c>
      <c r="V808">
        <v>16</v>
      </c>
      <c r="W808" s="10">
        <v>2.92</v>
      </c>
      <c r="X808" s="10" t="s">
        <v>81</v>
      </c>
      <c r="Y808" s="10">
        <v>2.92</v>
      </c>
    </row>
    <row r="809" spans="1:25">
      <c r="A809" s="14">
        <v>43864.374999998057</v>
      </c>
      <c r="B809" s="9" t="s">
        <v>79</v>
      </c>
      <c r="C809" s="9" t="s">
        <v>79</v>
      </c>
      <c r="D809" s="9" t="s">
        <v>80</v>
      </c>
      <c r="E809" s="10">
        <v>14.31</v>
      </c>
      <c r="F809">
        <v>47.1</v>
      </c>
      <c r="G809">
        <v>47.1</v>
      </c>
      <c r="H809" t="s">
        <v>81</v>
      </c>
      <c r="I809" s="10">
        <v>61.410000000000004</v>
      </c>
      <c r="J809">
        <v>61.410000000000004</v>
      </c>
      <c r="K809" t="s">
        <v>81</v>
      </c>
      <c r="L809" s="10">
        <v>14.96</v>
      </c>
      <c r="M809">
        <v>47.1</v>
      </c>
      <c r="N809">
        <v>47.1</v>
      </c>
      <c r="O809" t="s">
        <v>81</v>
      </c>
      <c r="P809" s="10">
        <v>62.06</v>
      </c>
      <c r="Q809">
        <v>62.06</v>
      </c>
      <c r="R809" t="s">
        <v>81</v>
      </c>
      <c r="S809" s="10">
        <v>13.08</v>
      </c>
      <c r="T809" s="10">
        <v>47.1</v>
      </c>
      <c r="U809">
        <v>47.1</v>
      </c>
      <c r="V809" t="s">
        <v>81</v>
      </c>
      <c r="W809" s="10">
        <v>60.18</v>
      </c>
      <c r="X809" s="10">
        <v>60.18</v>
      </c>
      <c r="Y809" s="10" t="s">
        <v>81</v>
      </c>
    </row>
    <row r="810" spans="1:25">
      <c r="A810" s="14">
        <v>43864.416666664722</v>
      </c>
      <c r="B810" s="9" t="s">
        <v>82</v>
      </c>
      <c r="C810" s="9" t="s">
        <v>82</v>
      </c>
      <c r="D810" s="9" t="s">
        <v>80</v>
      </c>
      <c r="E810" s="10">
        <v>14.31</v>
      </c>
      <c r="F810">
        <v>15.2</v>
      </c>
      <c r="G810" t="s">
        <v>81</v>
      </c>
      <c r="H810">
        <v>15.2</v>
      </c>
      <c r="I810" s="10">
        <v>0.88999999999999879</v>
      </c>
      <c r="J810" t="s">
        <v>81</v>
      </c>
      <c r="K810">
        <v>0.88999999999999879</v>
      </c>
      <c r="L810" s="10">
        <v>14.96</v>
      </c>
      <c r="M810">
        <v>15.2</v>
      </c>
      <c r="N810" t="s">
        <v>81</v>
      </c>
      <c r="O810">
        <v>15.2</v>
      </c>
      <c r="P810" s="10">
        <v>0.23999999999999844</v>
      </c>
      <c r="Q810" t="s">
        <v>81</v>
      </c>
      <c r="R810">
        <v>0.23999999999999844</v>
      </c>
      <c r="S810" s="10">
        <v>13.08</v>
      </c>
      <c r="T810" s="10">
        <v>15.2</v>
      </c>
      <c r="U810" t="s">
        <v>81</v>
      </c>
      <c r="V810">
        <v>15.2</v>
      </c>
      <c r="W810" s="10">
        <v>2.1199999999999992</v>
      </c>
      <c r="X810" s="10" t="s">
        <v>81</v>
      </c>
      <c r="Y810" s="10">
        <v>2.1199999999999992</v>
      </c>
    </row>
    <row r="811" spans="1:25">
      <c r="A811" s="14">
        <v>43864.458333331386</v>
      </c>
      <c r="B811" s="9" t="s">
        <v>79</v>
      </c>
      <c r="C811" s="9" t="s">
        <v>79</v>
      </c>
      <c r="D811" s="9" t="s">
        <v>80</v>
      </c>
      <c r="E811" s="10">
        <v>14.31</v>
      </c>
      <c r="F811">
        <v>42.6</v>
      </c>
      <c r="G811">
        <v>42.6</v>
      </c>
      <c r="H811" t="s">
        <v>81</v>
      </c>
      <c r="I811" s="10">
        <v>56.910000000000004</v>
      </c>
      <c r="J811">
        <v>56.910000000000004</v>
      </c>
      <c r="K811" t="s">
        <v>81</v>
      </c>
      <c r="L811" s="10">
        <v>14.96</v>
      </c>
      <c r="M811">
        <v>42.6</v>
      </c>
      <c r="N811">
        <v>42.6</v>
      </c>
      <c r="O811" t="s">
        <v>81</v>
      </c>
      <c r="P811" s="10">
        <v>57.56</v>
      </c>
      <c r="Q811">
        <v>57.56</v>
      </c>
      <c r="R811" t="s">
        <v>81</v>
      </c>
      <c r="S811" s="10">
        <v>13.08</v>
      </c>
      <c r="T811" s="10">
        <v>42.6</v>
      </c>
      <c r="U811">
        <v>42.6</v>
      </c>
      <c r="V811" t="s">
        <v>81</v>
      </c>
      <c r="W811" s="10">
        <v>55.68</v>
      </c>
      <c r="X811" s="10">
        <v>55.68</v>
      </c>
      <c r="Y811" s="10" t="s">
        <v>81</v>
      </c>
    </row>
    <row r="812" spans="1:25">
      <c r="A812" s="14">
        <v>43864.49999999805</v>
      </c>
      <c r="B812" s="9" t="s">
        <v>82</v>
      </c>
      <c r="C812" s="9" t="s">
        <v>82</v>
      </c>
      <c r="D812" s="9" t="s">
        <v>80</v>
      </c>
      <c r="E812" s="10">
        <v>14.31</v>
      </c>
      <c r="F812">
        <v>32.18</v>
      </c>
      <c r="G812" t="s">
        <v>81</v>
      </c>
      <c r="H812">
        <v>32.18</v>
      </c>
      <c r="I812" s="10">
        <v>17.869999999999997</v>
      </c>
      <c r="J812" t="s">
        <v>81</v>
      </c>
      <c r="K812">
        <v>17.869999999999997</v>
      </c>
      <c r="L812" s="10">
        <v>14.96</v>
      </c>
      <c r="M812">
        <v>32.18</v>
      </c>
      <c r="N812" t="s">
        <v>81</v>
      </c>
      <c r="O812">
        <v>32.18</v>
      </c>
      <c r="P812" s="10">
        <v>17.22</v>
      </c>
      <c r="Q812" t="s">
        <v>81</v>
      </c>
      <c r="R812">
        <v>17.22</v>
      </c>
      <c r="S812" s="10">
        <v>13.08</v>
      </c>
      <c r="T812" s="10">
        <v>32.18</v>
      </c>
      <c r="U812" t="s">
        <v>81</v>
      </c>
      <c r="V812">
        <v>32.18</v>
      </c>
      <c r="W812" s="10">
        <v>19.100000000000001</v>
      </c>
      <c r="X812" s="10" t="s">
        <v>81</v>
      </c>
      <c r="Y812" s="10">
        <v>19.100000000000001</v>
      </c>
    </row>
    <row r="813" spans="1:25">
      <c r="A813" s="14">
        <v>43864.541666664714</v>
      </c>
      <c r="B813" s="9" t="s">
        <v>82</v>
      </c>
      <c r="C813" s="9" t="s">
        <v>82</v>
      </c>
      <c r="D813" s="9" t="s">
        <v>80</v>
      </c>
      <c r="E813" s="10">
        <v>14.31</v>
      </c>
      <c r="F813">
        <v>25.99</v>
      </c>
      <c r="G813" t="s">
        <v>81</v>
      </c>
      <c r="H813">
        <v>25.99</v>
      </c>
      <c r="I813" s="10">
        <v>11.679999999999998</v>
      </c>
      <c r="J813" t="s">
        <v>81</v>
      </c>
      <c r="K813">
        <v>11.679999999999998</v>
      </c>
      <c r="L813" s="10">
        <v>14.96</v>
      </c>
      <c r="M813">
        <v>25.99</v>
      </c>
      <c r="N813" t="s">
        <v>81</v>
      </c>
      <c r="O813">
        <v>25.99</v>
      </c>
      <c r="P813" s="10">
        <v>11.029999999999998</v>
      </c>
      <c r="Q813" t="s">
        <v>81</v>
      </c>
      <c r="R813">
        <v>11.029999999999998</v>
      </c>
      <c r="S813" s="10">
        <v>13.08</v>
      </c>
      <c r="T813" s="10">
        <v>25.99</v>
      </c>
      <c r="U813" t="s">
        <v>81</v>
      </c>
      <c r="V813">
        <v>25.99</v>
      </c>
      <c r="W813" s="10">
        <v>12.909999999999998</v>
      </c>
      <c r="X813" s="10" t="s">
        <v>81</v>
      </c>
      <c r="Y813" s="10">
        <v>12.909999999999998</v>
      </c>
    </row>
    <row r="814" spans="1:25">
      <c r="A814" s="14">
        <v>43864.583333331379</v>
      </c>
      <c r="B814" s="9" t="s">
        <v>82</v>
      </c>
      <c r="C814" s="9" t="s">
        <v>82</v>
      </c>
      <c r="D814" s="9" t="s">
        <v>80</v>
      </c>
      <c r="E814" s="10">
        <v>14.31</v>
      </c>
      <c r="F814">
        <v>23.7</v>
      </c>
      <c r="G814" t="s">
        <v>81</v>
      </c>
      <c r="H814">
        <v>23.7</v>
      </c>
      <c r="I814" s="10">
        <v>9.3899999999999988</v>
      </c>
      <c r="J814" t="s">
        <v>81</v>
      </c>
      <c r="K814">
        <v>9.3899999999999988</v>
      </c>
      <c r="L814" s="10">
        <v>14.96</v>
      </c>
      <c r="M814">
        <v>23.7</v>
      </c>
      <c r="N814" t="s">
        <v>81</v>
      </c>
      <c r="O814">
        <v>23.7</v>
      </c>
      <c r="P814" s="10">
        <v>8.7399999999999984</v>
      </c>
      <c r="Q814" t="s">
        <v>81</v>
      </c>
      <c r="R814">
        <v>8.7399999999999984</v>
      </c>
      <c r="S814" s="10">
        <v>13.08</v>
      </c>
      <c r="T814" s="10">
        <v>23.7</v>
      </c>
      <c r="U814" t="s">
        <v>81</v>
      </c>
      <c r="V814">
        <v>23.7</v>
      </c>
      <c r="W814" s="10">
        <v>10.62</v>
      </c>
      <c r="X814" s="10" t="s">
        <v>81</v>
      </c>
      <c r="Y814" s="10">
        <v>10.62</v>
      </c>
    </row>
    <row r="815" spans="1:25">
      <c r="A815" s="14">
        <v>43864.624999998043</v>
      </c>
      <c r="B815" s="9" t="s">
        <v>82</v>
      </c>
      <c r="C815" s="9" t="s">
        <v>82</v>
      </c>
      <c r="D815" s="9" t="s">
        <v>80</v>
      </c>
      <c r="E815" s="10">
        <v>14.31</v>
      </c>
      <c r="F815">
        <v>28.7</v>
      </c>
      <c r="G815" t="s">
        <v>81</v>
      </c>
      <c r="H815">
        <v>28.7</v>
      </c>
      <c r="I815" s="10">
        <v>14.389999999999999</v>
      </c>
      <c r="J815" t="s">
        <v>81</v>
      </c>
      <c r="K815">
        <v>14.389999999999999</v>
      </c>
      <c r="L815" s="10">
        <v>14.96</v>
      </c>
      <c r="M815">
        <v>28.7</v>
      </c>
      <c r="N815" t="s">
        <v>81</v>
      </c>
      <c r="O815">
        <v>28.7</v>
      </c>
      <c r="P815" s="10">
        <v>13.739999999999998</v>
      </c>
      <c r="Q815" t="s">
        <v>81</v>
      </c>
      <c r="R815">
        <v>13.739999999999998</v>
      </c>
      <c r="S815" s="10">
        <v>13.08</v>
      </c>
      <c r="T815" s="10">
        <v>28.7</v>
      </c>
      <c r="U815" t="s">
        <v>81</v>
      </c>
      <c r="V815">
        <v>28.7</v>
      </c>
      <c r="W815" s="10">
        <v>15.62</v>
      </c>
      <c r="X815" s="10" t="s">
        <v>81</v>
      </c>
      <c r="Y815" s="10">
        <v>15.62</v>
      </c>
    </row>
    <row r="816" spans="1:25">
      <c r="A816" s="14">
        <v>43864.666666664707</v>
      </c>
      <c r="B816" s="9" t="s">
        <v>82</v>
      </c>
      <c r="C816" s="9" t="s">
        <v>82</v>
      </c>
      <c r="D816" s="9" t="s">
        <v>80</v>
      </c>
      <c r="E816" s="10">
        <v>14.31</v>
      </c>
      <c r="F816">
        <v>28.7</v>
      </c>
      <c r="G816" t="s">
        <v>81</v>
      </c>
      <c r="H816">
        <v>28.7</v>
      </c>
      <c r="I816" s="10">
        <v>14.389999999999999</v>
      </c>
      <c r="J816" t="s">
        <v>81</v>
      </c>
      <c r="K816">
        <v>14.389999999999999</v>
      </c>
      <c r="L816" s="10">
        <v>14.96</v>
      </c>
      <c r="M816">
        <v>28.7</v>
      </c>
      <c r="N816" t="s">
        <v>81</v>
      </c>
      <c r="O816">
        <v>28.7</v>
      </c>
      <c r="P816" s="10">
        <v>13.739999999999998</v>
      </c>
      <c r="Q816" t="s">
        <v>81</v>
      </c>
      <c r="R816">
        <v>13.739999999999998</v>
      </c>
      <c r="S816" s="10">
        <v>13.08</v>
      </c>
      <c r="T816" s="10">
        <v>28.7</v>
      </c>
      <c r="U816" t="s">
        <v>81</v>
      </c>
      <c r="V816">
        <v>28.7</v>
      </c>
      <c r="W816" s="10">
        <v>15.62</v>
      </c>
      <c r="X816" s="10" t="s">
        <v>81</v>
      </c>
      <c r="Y816" s="10">
        <v>15.62</v>
      </c>
    </row>
    <row r="817" spans="1:25">
      <c r="A817" s="14">
        <v>43864.708333331371</v>
      </c>
      <c r="B817" s="9" t="s">
        <v>79</v>
      </c>
      <c r="C817" s="9" t="s">
        <v>79</v>
      </c>
      <c r="D817" s="9" t="s">
        <v>80</v>
      </c>
      <c r="E817" s="10">
        <v>14.31</v>
      </c>
      <c r="F817">
        <v>46.4</v>
      </c>
      <c r="G817">
        <v>46.4</v>
      </c>
      <c r="H817" t="s">
        <v>81</v>
      </c>
      <c r="I817" s="10">
        <v>60.71</v>
      </c>
      <c r="J817">
        <v>60.71</v>
      </c>
      <c r="K817" t="s">
        <v>81</v>
      </c>
      <c r="L817" s="10">
        <v>14.96</v>
      </c>
      <c r="M817">
        <v>46.4</v>
      </c>
      <c r="N817">
        <v>46.4</v>
      </c>
      <c r="O817" t="s">
        <v>81</v>
      </c>
      <c r="P817" s="10">
        <v>61.36</v>
      </c>
      <c r="Q817">
        <v>61.36</v>
      </c>
      <c r="R817" t="s">
        <v>81</v>
      </c>
      <c r="S817" s="10">
        <v>13.08</v>
      </c>
      <c r="T817" s="10">
        <v>46.4</v>
      </c>
      <c r="U817">
        <v>46.4</v>
      </c>
      <c r="V817" t="s">
        <v>81</v>
      </c>
      <c r="W817" s="10">
        <v>59.48</v>
      </c>
      <c r="X817" s="10">
        <v>59.48</v>
      </c>
      <c r="Y817" s="10" t="s">
        <v>81</v>
      </c>
    </row>
    <row r="818" spans="1:25">
      <c r="A818" s="14">
        <v>43864.749999998035</v>
      </c>
      <c r="B818" s="9" t="s">
        <v>79</v>
      </c>
      <c r="C818" s="9" t="s">
        <v>79</v>
      </c>
      <c r="D818" s="9" t="s">
        <v>80</v>
      </c>
      <c r="E818" s="10">
        <v>14.31</v>
      </c>
      <c r="F818">
        <v>70.7</v>
      </c>
      <c r="G818">
        <v>70.7</v>
      </c>
      <c r="H818" t="s">
        <v>81</v>
      </c>
      <c r="I818" s="10">
        <v>85.01</v>
      </c>
      <c r="J818">
        <v>85.01</v>
      </c>
      <c r="K818" t="s">
        <v>81</v>
      </c>
      <c r="L818" s="10">
        <v>14.96</v>
      </c>
      <c r="M818">
        <v>70.7</v>
      </c>
      <c r="N818">
        <v>70.7</v>
      </c>
      <c r="O818" t="s">
        <v>81</v>
      </c>
      <c r="P818" s="10">
        <v>85.66</v>
      </c>
      <c r="Q818">
        <v>85.66</v>
      </c>
      <c r="R818" t="s">
        <v>81</v>
      </c>
      <c r="S818" s="10">
        <v>13.08</v>
      </c>
      <c r="T818" s="10">
        <v>70.7</v>
      </c>
      <c r="U818">
        <v>70.7</v>
      </c>
      <c r="V818" t="s">
        <v>81</v>
      </c>
      <c r="W818" s="10">
        <v>83.78</v>
      </c>
      <c r="X818" s="10">
        <v>83.78</v>
      </c>
      <c r="Y818" s="10" t="s">
        <v>81</v>
      </c>
    </row>
    <row r="819" spans="1:25">
      <c r="A819" s="14">
        <v>43864.7916666647</v>
      </c>
      <c r="B819" s="9" t="s">
        <v>79</v>
      </c>
      <c r="C819" s="9" t="s">
        <v>79</v>
      </c>
      <c r="D819" s="9" t="s">
        <v>80</v>
      </c>
      <c r="E819" s="10">
        <v>14.31</v>
      </c>
      <c r="F819">
        <v>44.5</v>
      </c>
      <c r="G819">
        <v>44.5</v>
      </c>
      <c r="H819" t="s">
        <v>81</v>
      </c>
      <c r="I819" s="10">
        <v>58.81</v>
      </c>
      <c r="J819">
        <v>58.81</v>
      </c>
      <c r="K819" t="s">
        <v>81</v>
      </c>
      <c r="L819" s="10">
        <v>14.96</v>
      </c>
      <c r="M819">
        <v>44.5</v>
      </c>
      <c r="N819">
        <v>44.5</v>
      </c>
      <c r="O819" t="s">
        <v>81</v>
      </c>
      <c r="P819" s="10">
        <v>59.46</v>
      </c>
      <c r="Q819">
        <v>59.46</v>
      </c>
      <c r="R819" t="s">
        <v>81</v>
      </c>
      <c r="S819" s="10">
        <v>13.08</v>
      </c>
      <c r="T819" s="10">
        <v>44.5</v>
      </c>
      <c r="U819">
        <v>44.5</v>
      </c>
      <c r="V819" t="s">
        <v>81</v>
      </c>
      <c r="W819" s="10">
        <v>57.58</v>
      </c>
      <c r="X819" s="10">
        <v>57.58</v>
      </c>
      <c r="Y819" s="10" t="s">
        <v>81</v>
      </c>
    </row>
    <row r="820" spans="1:25">
      <c r="A820" s="14">
        <v>43864.833333331364</v>
      </c>
      <c r="B820" s="9" t="s">
        <v>79</v>
      </c>
      <c r="C820" s="9" t="s">
        <v>79</v>
      </c>
      <c r="D820" s="9" t="s">
        <v>80</v>
      </c>
      <c r="E820" s="10">
        <v>14.31</v>
      </c>
      <c r="F820">
        <v>93</v>
      </c>
      <c r="G820">
        <v>93</v>
      </c>
      <c r="H820" t="s">
        <v>81</v>
      </c>
      <c r="I820" s="10">
        <v>107.31</v>
      </c>
      <c r="J820">
        <v>107.31</v>
      </c>
      <c r="K820" t="s">
        <v>81</v>
      </c>
      <c r="L820" s="10">
        <v>14.96</v>
      </c>
      <c r="M820">
        <v>93</v>
      </c>
      <c r="N820">
        <v>93</v>
      </c>
      <c r="O820" t="s">
        <v>81</v>
      </c>
      <c r="P820" s="10">
        <v>107.96000000000001</v>
      </c>
      <c r="Q820">
        <v>107.96000000000001</v>
      </c>
      <c r="R820" t="s">
        <v>81</v>
      </c>
      <c r="S820" s="10">
        <v>13.08</v>
      </c>
      <c r="T820" s="10">
        <v>93</v>
      </c>
      <c r="U820">
        <v>93</v>
      </c>
      <c r="V820" t="s">
        <v>81</v>
      </c>
      <c r="W820" s="10">
        <v>106.08</v>
      </c>
      <c r="X820" s="10">
        <v>106.08</v>
      </c>
      <c r="Y820" s="10" t="s">
        <v>81</v>
      </c>
    </row>
    <row r="821" spans="1:25">
      <c r="A821" s="14">
        <v>43864.874999998028</v>
      </c>
      <c r="B821" s="9" t="s">
        <v>79</v>
      </c>
      <c r="C821" s="9" t="s">
        <v>79</v>
      </c>
      <c r="D821" s="9" t="s">
        <v>80</v>
      </c>
      <c r="E821" s="10">
        <v>14.31</v>
      </c>
      <c r="F821">
        <v>52.4</v>
      </c>
      <c r="G821">
        <v>52.4</v>
      </c>
      <c r="H821" t="s">
        <v>81</v>
      </c>
      <c r="I821" s="10">
        <v>66.709999999999994</v>
      </c>
      <c r="J821">
        <v>66.709999999999994</v>
      </c>
      <c r="K821" t="s">
        <v>81</v>
      </c>
      <c r="L821" s="10">
        <v>14.96</v>
      </c>
      <c r="M821">
        <v>52.4</v>
      </c>
      <c r="N821">
        <v>52.4</v>
      </c>
      <c r="O821" t="s">
        <v>81</v>
      </c>
      <c r="P821" s="10">
        <v>67.36</v>
      </c>
      <c r="Q821">
        <v>67.36</v>
      </c>
      <c r="R821" t="s">
        <v>81</v>
      </c>
      <c r="S821" s="10">
        <v>13.08</v>
      </c>
      <c r="T821" s="10">
        <v>52.4</v>
      </c>
      <c r="U821">
        <v>52.4</v>
      </c>
      <c r="V821" t="s">
        <v>81</v>
      </c>
      <c r="W821" s="10">
        <v>65.48</v>
      </c>
      <c r="X821" s="10">
        <v>65.48</v>
      </c>
      <c r="Y821" s="10" t="s">
        <v>81</v>
      </c>
    </row>
    <row r="822" spans="1:25">
      <c r="A822" s="14">
        <v>43864.916666664692</v>
      </c>
      <c r="B822" s="9" t="s">
        <v>82</v>
      </c>
      <c r="C822" s="9" t="s">
        <v>82</v>
      </c>
      <c r="D822" s="9" t="s">
        <v>83</v>
      </c>
      <c r="E822" s="10">
        <v>14.31</v>
      </c>
      <c r="F822">
        <v>38.1</v>
      </c>
      <c r="G822" t="s">
        <v>81</v>
      </c>
      <c r="H822">
        <v>38.1</v>
      </c>
      <c r="I822" s="10">
        <v>23.79</v>
      </c>
      <c r="J822" t="s">
        <v>81</v>
      </c>
      <c r="K822">
        <v>23.79</v>
      </c>
      <c r="L822" s="10">
        <v>14.96</v>
      </c>
      <c r="M822">
        <v>33.69</v>
      </c>
      <c r="N822" t="s">
        <v>81</v>
      </c>
      <c r="O822">
        <v>33.69</v>
      </c>
      <c r="P822" s="10">
        <v>18.729999999999997</v>
      </c>
      <c r="Q822" t="s">
        <v>81</v>
      </c>
      <c r="R822">
        <v>18.729999999999997</v>
      </c>
      <c r="S822" s="10">
        <v>13.08</v>
      </c>
      <c r="T822" s="10">
        <v>19.27</v>
      </c>
      <c r="U822" t="s">
        <v>81</v>
      </c>
      <c r="V822">
        <v>19.27</v>
      </c>
      <c r="W822" s="10">
        <v>6.1899999999999995</v>
      </c>
      <c r="X822" s="10" t="s">
        <v>81</v>
      </c>
      <c r="Y822" s="10">
        <v>6.1899999999999995</v>
      </c>
    </row>
    <row r="823" spans="1:25">
      <c r="A823" s="14">
        <v>43864.958333331357</v>
      </c>
      <c r="B823" s="9" t="s">
        <v>82</v>
      </c>
      <c r="C823" s="9" t="s">
        <v>82</v>
      </c>
      <c r="D823" s="9" t="s">
        <v>83</v>
      </c>
      <c r="E823" s="10">
        <v>14.31</v>
      </c>
      <c r="F823">
        <v>38.1</v>
      </c>
      <c r="G823" t="s">
        <v>81</v>
      </c>
      <c r="H823">
        <v>38.1</v>
      </c>
      <c r="I823" s="10">
        <v>23.79</v>
      </c>
      <c r="J823" t="s">
        <v>81</v>
      </c>
      <c r="K823">
        <v>23.79</v>
      </c>
      <c r="L823" s="10">
        <v>14.96</v>
      </c>
      <c r="M823">
        <v>39.85</v>
      </c>
      <c r="N823" t="s">
        <v>81</v>
      </c>
      <c r="O823">
        <v>39.85</v>
      </c>
      <c r="P823" s="10">
        <v>24.89</v>
      </c>
      <c r="Q823" t="s">
        <v>81</v>
      </c>
      <c r="R823">
        <v>24.89</v>
      </c>
      <c r="S823" s="10">
        <v>13.08</v>
      </c>
      <c r="T823" s="10">
        <v>21.41</v>
      </c>
      <c r="U823" t="s">
        <v>81</v>
      </c>
      <c r="V823">
        <v>21.41</v>
      </c>
      <c r="W823" s="10">
        <v>8.33</v>
      </c>
      <c r="X823" s="10" t="s">
        <v>81</v>
      </c>
      <c r="Y823" s="10">
        <v>8.33</v>
      </c>
    </row>
    <row r="824" spans="1:25">
      <c r="A824" s="14">
        <v>43864.999999998021</v>
      </c>
      <c r="B824" s="9" t="s">
        <v>82</v>
      </c>
      <c r="C824" s="9" t="s">
        <v>82</v>
      </c>
      <c r="D824" s="9" t="s">
        <v>83</v>
      </c>
      <c r="E824" s="10">
        <v>14.31</v>
      </c>
      <c r="F824">
        <v>33.700000000000003</v>
      </c>
      <c r="G824" t="s">
        <v>81</v>
      </c>
      <c r="H824">
        <v>33.700000000000003</v>
      </c>
      <c r="I824" s="10">
        <v>19.39</v>
      </c>
      <c r="J824" t="s">
        <v>81</v>
      </c>
      <c r="K824">
        <v>19.39</v>
      </c>
      <c r="L824" s="10">
        <v>14.96</v>
      </c>
      <c r="M824">
        <v>37.700000000000003</v>
      </c>
      <c r="N824" t="s">
        <v>81</v>
      </c>
      <c r="O824">
        <v>37.700000000000003</v>
      </c>
      <c r="P824" s="10">
        <v>22.740000000000002</v>
      </c>
      <c r="Q824" t="s">
        <v>81</v>
      </c>
      <c r="R824">
        <v>22.740000000000002</v>
      </c>
      <c r="S824" s="10">
        <v>13.08</v>
      </c>
      <c r="T824" s="10">
        <v>20.53</v>
      </c>
      <c r="U824" t="s">
        <v>81</v>
      </c>
      <c r="V824">
        <v>20.53</v>
      </c>
      <c r="W824" s="10">
        <v>7.4500000000000011</v>
      </c>
      <c r="X824" s="10" t="s">
        <v>81</v>
      </c>
      <c r="Y824" s="10">
        <v>7.4500000000000011</v>
      </c>
    </row>
    <row r="825" spans="1:25">
      <c r="A825" s="14">
        <v>43865.041666664685</v>
      </c>
      <c r="B825" s="9" t="s">
        <v>79</v>
      </c>
      <c r="C825" s="9" t="s">
        <v>79</v>
      </c>
      <c r="D825" s="9" t="s">
        <v>80</v>
      </c>
      <c r="E825" s="10">
        <v>14.31</v>
      </c>
      <c r="F825">
        <v>55</v>
      </c>
      <c r="G825">
        <v>55</v>
      </c>
      <c r="H825" t="s">
        <v>81</v>
      </c>
      <c r="I825" s="10">
        <v>69.31</v>
      </c>
      <c r="J825">
        <v>69.31</v>
      </c>
      <c r="K825" t="s">
        <v>81</v>
      </c>
      <c r="L825" s="10">
        <v>14.96</v>
      </c>
      <c r="M825">
        <v>55</v>
      </c>
      <c r="N825">
        <v>55</v>
      </c>
      <c r="O825" t="s">
        <v>81</v>
      </c>
      <c r="P825" s="10">
        <v>69.960000000000008</v>
      </c>
      <c r="Q825">
        <v>69.960000000000008</v>
      </c>
      <c r="R825" t="s">
        <v>81</v>
      </c>
      <c r="S825" s="10">
        <v>13.08</v>
      </c>
      <c r="T825" s="10">
        <v>55</v>
      </c>
      <c r="U825">
        <v>55</v>
      </c>
      <c r="V825" t="s">
        <v>81</v>
      </c>
      <c r="W825" s="10">
        <v>68.08</v>
      </c>
      <c r="X825" s="10">
        <v>68.08</v>
      </c>
      <c r="Y825" s="10" t="s">
        <v>81</v>
      </c>
    </row>
    <row r="826" spans="1:25">
      <c r="A826" s="14">
        <v>43865.083333331349</v>
      </c>
      <c r="B826" s="9" t="s">
        <v>79</v>
      </c>
      <c r="C826" s="9" t="s">
        <v>79</v>
      </c>
      <c r="D826" s="9" t="s">
        <v>80</v>
      </c>
      <c r="E826" s="10">
        <v>14.31</v>
      </c>
      <c r="F826">
        <v>50.7</v>
      </c>
      <c r="G826">
        <v>50.7</v>
      </c>
      <c r="H826" t="s">
        <v>81</v>
      </c>
      <c r="I826" s="10">
        <v>65.010000000000005</v>
      </c>
      <c r="J826">
        <v>65.010000000000005</v>
      </c>
      <c r="K826" t="s">
        <v>81</v>
      </c>
      <c r="L826" s="10">
        <v>14.96</v>
      </c>
      <c r="M826">
        <v>50.7</v>
      </c>
      <c r="N826">
        <v>50.7</v>
      </c>
      <c r="O826" t="s">
        <v>81</v>
      </c>
      <c r="P826" s="10">
        <v>65.66</v>
      </c>
      <c r="Q826">
        <v>65.66</v>
      </c>
      <c r="R826" t="s">
        <v>81</v>
      </c>
      <c r="S826" s="10">
        <v>13.08</v>
      </c>
      <c r="T826" s="10">
        <v>50.7</v>
      </c>
      <c r="U826">
        <v>50.7</v>
      </c>
      <c r="V826" t="s">
        <v>81</v>
      </c>
      <c r="W826" s="10">
        <v>63.78</v>
      </c>
      <c r="X826" s="10">
        <v>63.78</v>
      </c>
      <c r="Y826" s="10" t="s">
        <v>81</v>
      </c>
    </row>
    <row r="827" spans="1:25">
      <c r="A827" s="14">
        <v>43865.124999998014</v>
      </c>
      <c r="B827" s="9" t="s">
        <v>79</v>
      </c>
      <c r="C827" s="9" t="s">
        <v>79</v>
      </c>
      <c r="D827" s="9" t="s">
        <v>80</v>
      </c>
      <c r="E827" s="10">
        <v>14.31</v>
      </c>
      <c r="F827">
        <v>50.7</v>
      </c>
      <c r="G827">
        <v>50.7</v>
      </c>
      <c r="H827" t="s">
        <v>81</v>
      </c>
      <c r="I827" s="10">
        <v>65.010000000000005</v>
      </c>
      <c r="J827">
        <v>65.010000000000005</v>
      </c>
      <c r="K827" t="s">
        <v>81</v>
      </c>
      <c r="L827" s="10">
        <v>14.96</v>
      </c>
      <c r="M827">
        <v>50.7</v>
      </c>
      <c r="N827">
        <v>50.7</v>
      </c>
      <c r="O827" t="s">
        <v>81</v>
      </c>
      <c r="P827" s="10">
        <v>65.66</v>
      </c>
      <c r="Q827">
        <v>65.66</v>
      </c>
      <c r="R827" t="s">
        <v>81</v>
      </c>
      <c r="S827" s="10">
        <v>13.08</v>
      </c>
      <c r="T827" s="10">
        <v>50.7</v>
      </c>
      <c r="U827">
        <v>50.7</v>
      </c>
      <c r="V827" t="s">
        <v>81</v>
      </c>
      <c r="W827" s="10">
        <v>63.78</v>
      </c>
      <c r="X827" s="10">
        <v>63.78</v>
      </c>
      <c r="Y827" s="10" t="s">
        <v>81</v>
      </c>
    </row>
    <row r="828" spans="1:25">
      <c r="A828" s="14">
        <v>43865.166666664678</v>
      </c>
      <c r="B828" s="9" t="s">
        <v>79</v>
      </c>
      <c r="C828" s="9" t="s">
        <v>82</v>
      </c>
      <c r="D828" s="9" t="s">
        <v>80</v>
      </c>
      <c r="E828" s="10">
        <v>14.31</v>
      </c>
      <c r="F828">
        <v>50.7</v>
      </c>
      <c r="G828">
        <v>50.7</v>
      </c>
      <c r="H828" t="s">
        <v>81</v>
      </c>
      <c r="I828" s="10">
        <v>65.010000000000005</v>
      </c>
      <c r="J828">
        <v>65.010000000000005</v>
      </c>
      <c r="K828" t="s">
        <v>81</v>
      </c>
      <c r="L828" s="10">
        <v>14.96</v>
      </c>
      <c r="M828">
        <v>50.7</v>
      </c>
      <c r="N828">
        <v>50.7</v>
      </c>
      <c r="O828" t="s">
        <v>81</v>
      </c>
      <c r="P828" s="10">
        <v>65.66</v>
      </c>
      <c r="Q828">
        <v>65.66</v>
      </c>
      <c r="R828" t="s">
        <v>81</v>
      </c>
      <c r="S828" s="10">
        <v>13.08</v>
      </c>
      <c r="T828" s="10">
        <v>16.07</v>
      </c>
      <c r="U828" t="s">
        <v>81</v>
      </c>
      <c r="V828">
        <v>16.07</v>
      </c>
      <c r="W828" s="10">
        <v>2.99</v>
      </c>
      <c r="X828" s="10" t="s">
        <v>81</v>
      </c>
      <c r="Y828" s="10">
        <v>2.99</v>
      </c>
    </row>
    <row r="829" spans="1:25">
      <c r="A829" s="14">
        <v>43865.208333331342</v>
      </c>
      <c r="B829" s="9" t="s">
        <v>79</v>
      </c>
      <c r="C829" s="9" t="s">
        <v>79</v>
      </c>
      <c r="D829" s="9" t="s">
        <v>80</v>
      </c>
      <c r="E829" s="10">
        <v>14.31</v>
      </c>
      <c r="F829">
        <v>60</v>
      </c>
      <c r="G829">
        <v>60</v>
      </c>
      <c r="H829" t="s">
        <v>81</v>
      </c>
      <c r="I829" s="10">
        <v>74.31</v>
      </c>
      <c r="J829">
        <v>74.31</v>
      </c>
      <c r="K829" t="s">
        <v>81</v>
      </c>
      <c r="L829" s="10">
        <v>14.96</v>
      </c>
      <c r="M829">
        <v>60</v>
      </c>
      <c r="N829">
        <v>60</v>
      </c>
      <c r="O829" t="s">
        <v>81</v>
      </c>
      <c r="P829" s="10">
        <v>74.960000000000008</v>
      </c>
      <c r="Q829">
        <v>74.960000000000008</v>
      </c>
      <c r="R829" t="s">
        <v>81</v>
      </c>
      <c r="S829" s="10">
        <v>13.08</v>
      </c>
      <c r="T829" s="10">
        <v>60</v>
      </c>
      <c r="U829">
        <v>60</v>
      </c>
      <c r="V829" t="s">
        <v>81</v>
      </c>
      <c r="W829" s="10">
        <v>73.08</v>
      </c>
      <c r="X829" s="10">
        <v>73.08</v>
      </c>
      <c r="Y829" s="10" t="s">
        <v>81</v>
      </c>
    </row>
    <row r="830" spans="1:25">
      <c r="A830" s="14">
        <v>43865.249999998006</v>
      </c>
      <c r="B830" s="9" t="s">
        <v>79</v>
      </c>
      <c r="C830" s="9" t="s">
        <v>79</v>
      </c>
      <c r="D830" s="9" t="s">
        <v>80</v>
      </c>
      <c r="E830" s="10">
        <v>14.31</v>
      </c>
      <c r="F830">
        <v>60</v>
      </c>
      <c r="G830">
        <v>60</v>
      </c>
      <c r="H830" t="s">
        <v>81</v>
      </c>
      <c r="I830" s="10">
        <v>74.31</v>
      </c>
      <c r="J830">
        <v>74.31</v>
      </c>
      <c r="K830" t="s">
        <v>81</v>
      </c>
      <c r="L830" s="10">
        <v>14.96</v>
      </c>
      <c r="M830">
        <v>60</v>
      </c>
      <c r="N830">
        <v>60</v>
      </c>
      <c r="O830" t="s">
        <v>81</v>
      </c>
      <c r="P830" s="10">
        <v>74.960000000000008</v>
      </c>
      <c r="Q830">
        <v>74.960000000000008</v>
      </c>
      <c r="R830" t="s">
        <v>81</v>
      </c>
      <c r="S830" s="10">
        <v>13.08</v>
      </c>
      <c r="T830" s="10">
        <v>60</v>
      </c>
      <c r="U830">
        <v>60</v>
      </c>
      <c r="V830" t="s">
        <v>81</v>
      </c>
      <c r="W830" s="10">
        <v>73.08</v>
      </c>
      <c r="X830" s="10">
        <v>73.08</v>
      </c>
      <c r="Y830" s="10" t="s">
        <v>81</v>
      </c>
    </row>
    <row r="831" spans="1:25">
      <c r="A831" s="14">
        <v>43865.291666664671</v>
      </c>
      <c r="B831" s="9" t="s">
        <v>79</v>
      </c>
      <c r="C831" s="9" t="s">
        <v>79</v>
      </c>
      <c r="D831" s="9" t="s">
        <v>80</v>
      </c>
      <c r="E831" s="10">
        <v>14.31</v>
      </c>
      <c r="F831">
        <v>199</v>
      </c>
      <c r="G831">
        <v>199</v>
      </c>
      <c r="H831" t="s">
        <v>81</v>
      </c>
      <c r="I831" s="10">
        <v>213.31</v>
      </c>
      <c r="J831">
        <v>213.31</v>
      </c>
      <c r="K831" t="s">
        <v>81</v>
      </c>
      <c r="L831" s="10">
        <v>14.96</v>
      </c>
      <c r="M831">
        <v>199</v>
      </c>
      <c r="N831">
        <v>199</v>
      </c>
      <c r="O831" t="s">
        <v>81</v>
      </c>
      <c r="P831" s="10">
        <v>213.96</v>
      </c>
      <c r="Q831">
        <v>213.96</v>
      </c>
      <c r="R831" t="s">
        <v>81</v>
      </c>
      <c r="S831" s="10">
        <v>13.08</v>
      </c>
      <c r="T831" s="10">
        <v>199</v>
      </c>
      <c r="U831">
        <v>199</v>
      </c>
      <c r="V831" t="s">
        <v>81</v>
      </c>
      <c r="W831" s="10">
        <v>212.08</v>
      </c>
      <c r="X831" s="10">
        <v>212.08</v>
      </c>
      <c r="Y831" s="10" t="s">
        <v>81</v>
      </c>
    </row>
    <row r="832" spans="1:25">
      <c r="A832" s="14">
        <v>43865.333333331335</v>
      </c>
      <c r="B832" s="9" t="s">
        <v>82</v>
      </c>
      <c r="C832" s="9" t="s">
        <v>82</v>
      </c>
      <c r="D832" s="9" t="s">
        <v>80</v>
      </c>
      <c r="E832" s="10">
        <v>14.31</v>
      </c>
      <c r="F832">
        <v>54.62</v>
      </c>
      <c r="G832" t="s">
        <v>81</v>
      </c>
      <c r="H832">
        <v>54.62</v>
      </c>
      <c r="I832" s="10">
        <v>40.309999999999995</v>
      </c>
      <c r="J832" t="s">
        <v>81</v>
      </c>
      <c r="K832">
        <v>40.309999999999995</v>
      </c>
      <c r="L832" s="10">
        <v>14.96</v>
      </c>
      <c r="M832">
        <v>54.62</v>
      </c>
      <c r="N832" t="s">
        <v>81</v>
      </c>
      <c r="O832">
        <v>54.62</v>
      </c>
      <c r="P832" s="10">
        <v>39.659999999999997</v>
      </c>
      <c r="Q832" t="s">
        <v>81</v>
      </c>
      <c r="R832">
        <v>39.659999999999997</v>
      </c>
      <c r="S832" s="10">
        <v>13.08</v>
      </c>
      <c r="T832" s="10">
        <v>54.62</v>
      </c>
      <c r="U832" t="s">
        <v>81</v>
      </c>
      <c r="V832">
        <v>54.62</v>
      </c>
      <c r="W832" s="10">
        <v>41.54</v>
      </c>
      <c r="X832" s="10" t="s">
        <v>81</v>
      </c>
      <c r="Y832" s="10">
        <v>41.54</v>
      </c>
    </row>
    <row r="833" spans="1:25">
      <c r="A833" s="14">
        <v>43865.374999997999</v>
      </c>
      <c r="B833" s="9" t="s">
        <v>82</v>
      </c>
      <c r="C833" s="9" t="s">
        <v>82</v>
      </c>
      <c r="D833" s="9" t="s">
        <v>80</v>
      </c>
      <c r="E833" s="10">
        <v>14.31</v>
      </c>
      <c r="F833">
        <v>56.19</v>
      </c>
      <c r="G833" t="s">
        <v>81</v>
      </c>
      <c r="H833">
        <v>56.19</v>
      </c>
      <c r="I833" s="10">
        <v>41.879999999999995</v>
      </c>
      <c r="J833" t="s">
        <v>81</v>
      </c>
      <c r="K833">
        <v>41.879999999999995</v>
      </c>
      <c r="L833" s="10">
        <v>14.96</v>
      </c>
      <c r="M833">
        <v>56.19</v>
      </c>
      <c r="N833" t="s">
        <v>81</v>
      </c>
      <c r="O833">
        <v>56.19</v>
      </c>
      <c r="P833" s="10">
        <v>41.23</v>
      </c>
      <c r="Q833" t="s">
        <v>81</v>
      </c>
      <c r="R833">
        <v>41.23</v>
      </c>
      <c r="S833" s="10">
        <v>13.08</v>
      </c>
      <c r="T833" s="10">
        <v>56.19</v>
      </c>
      <c r="U833" t="s">
        <v>81</v>
      </c>
      <c r="V833">
        <v>56.19</v>
      </c>
      <c r="W833" s="10">
        <v>43.11</v>
      </c>
      <c r="X833" s="10" t="s">
        <v>81</v>
      </c>
      <c r="Y833" s="10">
        <v>43.11</v>
      </c>
    </row>
    <row r="834" spans="1:25">
      <c r="A834" s="14">
        <v>43865.416666664663</v>
      </c>
      <c r="B834" s="9" t="s">
        <v>82</v>
      </c>
      <c r="C834" s="9" t="s">
        <v>82</v>
      </c>
      <c r="D834" s="9" t="s">
        <v>80</v>
      </c>
      <c r="E834" s="10">
        <v>14.31</v>
      </c>
      <c r="F834">
        <v>27.9</v>
      </c>
      <c r="G834" t="s">
        <v>81</v>
      </c>
      <c r="H834">
        <v>27.9</v>
      </c>
      <c r="I834" s="10">
        <v>13.589999999999998</v>
      </c>
      <c r="J834" t="s">
        <v>81</v>
      </c>
      <c r="K834">
        <v>13.589999999999998</v>
      </c>
      <c r="L834" s="10">
        <v>14.96</v>
      </c>
      <c r="M834">
        <v>27.9</v>
      </c>
      <c r="N834" t="s">
        <v>81</v>
      </c>
      <c r="O834">
        <v>27.9</v>
      </c>
      <c r="P834" s="10">
        <v>12.939999999999998</v>
      </c>
      <c r="Q834" t="s">
        <v>81</v>
      </c>
      <c r="R834">
        <v>12.939999999999998</v>
      </c>
      <c r="S834" s="10">
        <v>13.08</v>
      </c>
      <c r="T834" s="10">
        <v>27.9</v>
      </c>
      <c r="U834" t="s">
        <v>81</v>
      </c>
      <c r="V834">
        <v>27.9</v>
      </c>
      <c r="W834" s="10">
        <v>14.819999999999999</v>
      </c>
      <c r="X834" s="10" t="s">
        <v>81</v>
      </c>
      <c r="Y834" s="10">
        <v>14.819999999999999</v>
      </c>
    </row>
    <row r="835" spans="1:25">
      <c r="A835" s="14">
        <v>43865.458333331328</v>
      </c>
      <c r="B835" s="9" t="s">
        <v>82</v>
      </c>
      <c r="C835" s="9" t="s">
        <v>82</v>
      </c>
      <c r="D835" s="9" t="s">
        <v>80</v>
      </c>
      <c r="E835" s="10">
        <v>14.31</v>
      </c>
      <c r="F835">
        <v>27.9</v>
      </c>
      <c r="G835" t="s">
        <v>81</v>
      </c>
      <c r="H835">
        <v>27.9</v>
      </c>
      <c r="I835" s="10">
        <v>13.589999999999998</v>
      </c>
      <c r="J835" t="s">
        <v>81</v>
      </c>
      <c r="K835">
        <v>13.589999999999998</v>
      </c>
      <c r="L835" s="10">
        <v>14.96</v>
      </c>
      <c r="M835">
        <v>27.9</v>
      </c>
      <c r="N835" t="s">
        <v>81</v>
      </c>
      <c r="O835">
        <v>27.9</v>
      </c>
      <c r="P835" s="10">
        <v>12.939999999999998</v>
      </c>
      <c r="Q835" t="s">
        <v>81</v>
      </c>
      <c r="R835">
        <v>12.939999999999998</v>
      </c>
      <c r="S835" s="10">
        <v>13.08</v>
      </c>
      <c r="T835" s="10">
        <v>27.9</v>
      </c>
      <c r="U835" t="s">
        <v>81</v>
      </c>
      <c r="V835">
        <v>27.9</v>
      </c>
      <c r="W835" s="10">
        <v>14.819999999999999</v>
      </c>
      <c r="X835" s="10" t="s">
        <v>81</v>
      </c>
      <c r="Y835" s="10">
        <v>14.819999999999999</v>
      </c>
    </row>
    <row r="836" spans="1:25">
      <c r="A836" s="14">
        <v>43865.499999997992</v>
      </c>
      <c r="B836" s="9" t="s">
        <v>82</v>
      </c>
      <c r="C836" s="9" t="s">
        <v>82</v>
      </c>
      <c r="D836" s="9" t="s">
        <v>80</v>
      </c>
      <c r="E836" s="10">
        <v>14.31</v>
      </c>
      <c r="F836">
        <v>27.9</v>
      </c>
      <c r="G836" t="s">
        <v>81</v>
      </c>
      <c r="H836">
        <v>27.9</v>
      </c>
      <c r="I836" s="10">
        <v>13.589999999999998</v>
      </c>
      <c r="J836" t="s">
        <v>81</v>
      </c>
      <c r="K836">
        <v>13.589999999999998</v>
      </c>
      <c r="L836" s="10">
        <v>14.96</v>
      </c>
      <c r="M836">
        <v>27.9</v>
      </c>
      <c r="N836" t="s">
        <v>81</v>
      </c>
      <c r="O836">
        <v>27.9</v>
      </c>
      <c r="P836" s="10">
        <v>12.939999999999998</v>
      </c>
      <c r="Q836" t="s">
        <v>81</v>
      </c>
      <c r="R836">
        <v>12.939999999999998</v>
      </c>
      <c r="S836" s="10">
        <v>13.08</v>
      </c>
      <c r="T836" s="10">
        <v>27.9</v>
      </c>
      <c r="U836" t="s">
        <v>81</v>
      </c>
      <c r="V836">
        <v>27.9</v>
      </c>
      <c r="W836" s="10">
        <v>14.819999999999999</v>
      </c>
      <c r="X836" s="10" t="s">
        <v>81</v>
      </c>
      <c r="Y836" s="10">
        <v>14.819999999999999</v>
      </c>
    </row>
    <row r="837" spans="1:25">
      <c r="A837" s="14">
        <v>43865.541666664656</v>
      </c>
      <c r="B837" s="9" t="s">
        <v>82</v>
      </c>
      <c r="C837" s="9" t="s">
        <v>82</v>
      </c>
      <c r="D837" s="9" t="s">
        <v>80</v>
      </c>
      <c r="E837" s="10">
        <v>14.31</v>
      </c>
      <c r="F837">
        <v>27.9</v>
      </c>
      <c r="G837" t="s">
        <v>81</v>
      </c>
      <c r="H837">
        <v>27.9</v>
      </c>
      <c r="I837" s="10">
        <v>13.589999999999998</v>
      </c>
      <c r="J837" t="s">
        <v>81</v>
      </c>
      <c r="K837">
        <v>13.589999999999998</v>
      </c>
      <c r="L837" s="10">
        <v>14.96</v>
      </c>
      <c r="M837">
        <v>27.9</v>
      </c>
      <c r="N837" t="s">
        <v>81</v>
      </c>
      <c r="O837">
        <v>27.9</v>
      </c>
      <c r="P837" s="10">
        <v>12.939999999999998</v>
      </c>
      <c r="Q837" t="s">
        <v>81</v>
      </c>
      <c r="R837">
        <v>12.939999999999998</v>
      </c>
      <c r="S837" s="10">
        <v>13.08</v>
      </c>
      <c r="T837" s="10">
        <v>27.9</v>
      </c>
      <c r="U837" t="s">
        <v>81</v>
      </c>
      <c r="V837">
        <v>27.9</v>
      </c>
      <c r="W837" s="10">
        <v>14.819999999999999</v>
      </c>
      <c r="X837" s="10" t="s">
        <v>81</v>
      </c>
      <c r="Y837" s="10">
        <v>14.819999999999999</v>
      </c>
    </row>
    <row r="838" spans="1:25">
      <c r="A838" s="14">
        <v>43865.58333333132</v>
      </c>
      <c r="B838" s="9" t="s">
        <v>82</v>
      </c>
      <c r="C838" s="9" t="s">
        <v>82</v>
      </c>
      <c r="D838" s="9" t="s">
        <v>80</v>
      </c>
      <c r="E838" s="10">
        <v>14.31</v>
      </c>
      <c r="F838">
        <v>27.9</v>
      </c>
      <c r="G838" t="s">
        <v>81</v>
      </c>
      <c r="H838">
        <v>27.9</v>
      </c>
      <c r="I838" s="10">
        <v>13.589999999999998</v>
      </c>
      <c r="J838" t="s">
        <v>81</v>
      </c>
      <c r="K838">
        <v>13.589999999999998</v>
      </c>
      <c r="L838" s="10">
        <v>14.96</v>
      </c>
      <c r="M838">
        <v>27.9</v>
      </c>
      <c r="N838" t="s">
        <v>81</v>
      </c>
      <c r="O838">
        <v>27.9</v>
      </c>
      <c r="P838" s="10">
        <v>12.939999999999998</v>
      </c>
      <c r="Q838" t="s">
        <v>81</v>
      </c>
      <c r="R838">
        <v>12.939999999999998</v>
      </c>
      <c r="S838" s="10">
        <v>13.08</v>
      </c>
      <c r="T838" s="10">
        <v>27.9</v>
      </c>
      <c r="U838" t="s">
        <v>81</v>
      </c>
      <c r="V838">
        <v>27.9</v>
      </c>
      <c r="W838" s="10">
        <v>14.819999999999999</v>
      </c>
      <c r="X838" s="10" t="s">
        <v>81</v>
      </c>
      <c r="Y838" s="10">
        <v>14.819999999999999</v>
      </c>
    </row>
    <row r="839" spans="1:25">
      <c r="A839" s="14">
        <v>43865.624999997985</v>
      </c>
      <c r="B839" s="9" t="s">
        <v>82</v>
      </c>
      <c r="C839" s="9" t="s">
        <v>82</v>
      </c>
      <c r="D839" s="9" t="s">
        <v>80</v>
      </c>
      <c r="E839" s="10">
        <v>14.31</v>
      </c>
      <c r="F839">
        <v>27.9</v>
      </c>
      <c r="G839" t="s">
        <v>81</v>
      </c>
      <c r="H839">
        <v>27.9</v>
      </c>
      <c r="I839" s="10">
        <v>13.589999999999998</v>
      </c>
      <c r="J839" t="s">
        <v>81</v>
      </c>
      <c r="K839">
        <v>13.589999999999998</v>
      </c>
      <c r="L839" s="10">
        <v>14.96</v>
      </c>
      <c r="M839">
        <v>27.9</v>
      </c>
      <c r="N839" t="s">
        <v>81</v>
      </c>
      <c r="O839">
        <v>27.9</v>
      </c>
      <c r="P839" s="10">
        <v>12.939999999999998</v>
      </c>
      <c r="Q839" t="s">
        <v>81</v>
      </c>
      <c r="R839">
        <v>12.939999999999998</v>
      </c>
      <c r="S839" s="10">
        <v>13.08</v>
      </c>
      <c r="T839" s="10">
        <v>27.9</v>
      </c>
      <c r="U839" t="s">
        <v>81</v>
      </c>
      <c r="V839">
        <v>27.9</v>
      </c>
      <c r="W839" s="10">
        <v>14.819999999999999</v>
      </c>
      <c r="X839" s="10" t="s">
        <v>81</v>
      </c>
      <c r="Y839" s="10">
        <v>14.819999999999999</v>
      </c>
    </row>
    <row r="840" spans="1:25">
      <c r="A840" s="14">
        <v>43865.666666664649</v>
      </c>
      <c r="B840" s="9" t="s">
        <v>82</v>
      </c>
      <c r="C840" s="9" t="s">
        <v>82</v>
      </c>
      <c r="D840" s="9" t="s">
        <v>80</v>
      </c>
      <c r="E840" s="10">
        <v>14.31</v>
      </c>
      <c r="F840">
        <v>20</v>
      </c>
      <c r="G840" t="s">
        <v>81</v>
      </c>
      <c r="H840">
        <v>20</v>
      </c>
      <c r="I840" s="10">
        <v>5.6899999999999995</v>
      </c>
      <c r="J840" t="s">
        <v>81</v>
      </c>
      <c r="K840">
        <v>5.6899999999999995</v>
      </c>
      <c r="L840" s="10">
        <v>14.96</v>
      </c>
      <c r="M840">
        <v>20</v>
      </c>
      <c r="N840" t="s">
        <v>81</v>
      </c>
      <c r="O840">
        <v>20</v>
      </c>
      <c r="P840" s="10">
        <v>5.0399999999999991</v>
      </c>
      <c r="Q840" t="s">
        <v>81</v>
      </c>
      <c r="R840">
        <v>5.0399999999999991</v>
      </c>
      <c r="S840" s="10">
        <v>13.08</v>
      </c>
      <c r="T840" s="10">
        <v>20</v>
      </c>
      <c r="U840" t="s">
        <v>81</v>
      </c>
      <c r="V840">
        <v>20</v>
      </c>
      <c r="W840" s="10">
        <v>6.92</v>
      </c>
      <c r="X840" s="10" t="s">
        <v>81</v>
      </c>
      <c r="Y840" s="10">
        <v>6.92</v>
      </c>
    </row>
    <row r="841" spans="1:25">
      <c r="A841" s="14">
        <v>43865.708333331313</v>
      </c>
      <c r="B841" s="9" t="s">
        <v>82</v>
      </c>
      <c r="C841" s="9" t="s">
        <v>82</v>
      </c>
      <c r="D841" s="9" t="s">
        <v>80</v>
      </c>
      <c r="E841" s="10">
        <v>14.31</v>
      </c>
      <c r="F841">
        <v>22.9</v>
      </c>
      <c r="G841" t="s">
        <v>81</v>
      </c>
      <c r="H841">
        <v>22.9</v>
      </c>
      <c r="I841" s="10">
        <v>8.5899999999999981</v>
      </c>
      <c r="J841" t="s">
        <v>81</v>
      </c>
      <c r="K841">
        <v>8.5899999999999981</v>
      </c>
      <c r="L841" s="10">
        <v>14.96</v>
      </c>
      <c r="M841">
        <v>22.9</v>
      </c>
      <c r="N841" t="s">
        <v>81</v>
      </c>
      <c r="O841">
        <v>22.9</v>
      </c>
      <c r="P841" s="10">
        <v>7.9399999999999977</v>
      </c>
      <c r="Q841" t="s">
        <v>81</v>
      </c>
      <c r="R841">
        <v>7.9399999999999977</v>
      </c>
      <c r="S841" s="10">
        <v>13.08</v>
      </c>
      <c r="T841" s="10">
        <v>22.9</v>
      </c>
      <c r="U841" t="s">
        <v>81</v>
      </c>
      <c r="V841">
        <v>22.9</v>
      </c>
      <c r="W841" s="10">
        <v>9.8199999999999985</v>
      </c>
      <c r="X841" s="10" t="s">
        <v>81</v>
      </c>
      <c r="Y841" s="10">
        <v>9.8199999999999985</v>
      </c>
    </row>
    <row r="842" spans="1:25">
      <c r="A842" s="14">
        <v>43865.749999997977</v>
      </c>
      <c r="B842" s="9" t="s">
        <v>79</v>
      </c>
      <c r="C842" s="9" t="s">
        <v>79</v>
      </c>
      <c r="D842" s="9" t="s">
        <v>80</v>
      </c>
      <c r="E842" s="10">
        <v>14.31</v>
      </c>
      <c r="F842">
        <v>80</v>
      </c>
      <c r="G842">
        <v>80</v>
      </c>
      <c r="H842" t="s">
        <v>81</v>
      </c>
      <c r="I842" s="10">
        <v>94.31</v>
      </c>
      <c r="J842">
        <v>94.31</v>
      </c>
      <c r="K842" t="s">
        <v>81</v>
      </c>
      <c r="L842" s="10">
        <v>14.96</v>
      </c>
      <c r="M842">
        <v>80</v>
      </c>
      <c r="N842">
        <v>80</v>
      </c>
      <c r="O842" t="s">
        <v>81</v>
      </c>
      <c r="P842" s="10">
        <v>94.960000000000008</v>
      </c>
      <c r="Q842">
        <v>94.960000000000008</v>
      </c>
      <c r="R842" t="s">
        <v>81</v>
      </c>
      <c r="S842" s="10">
        <v>13.08</v>
      </c>
      <c r="T842" s="10">
        <v>80</v>
      </c>
      <c r="U842">
        <v>80</v>
      </c>
      <c r="V842" t="s">
        <v>81</v>
      </c>
      <c r="W842" s="10">
        <v>93.08</v>
      </c>
      <c r="X842" s="10">
        <v>93.08</v>
      </c>
      <c r="Y842" s="10" t="s">
        <v>81</v>
      </c>
    </row>
    <row r="843" spans="1:25">
      <c r="A843" s="14">
        <v>43865.791666664642</v>
      </c>
      <c r="B843" s="9" t="s">
        <v>79</v>
      </c>
      <c r="C843" s="9" t="s">
        <v>79</v>
      </c>
      <c r="D843" s="9" t="s">
        <v>80</v>
      </c>
      <c r="E843" s="10">
        <v>14.31</v>
      </c>
      <c r="F843">
        <v>95</v>
      </c>
      <c r="G843">
        <v>95</v>
      </c>
      <c r="H843" t="s">
        <v>81</v>
      </c>
      <c r="I843" s="10">
        <v>109.31</v>
      </c>
      <c r="J843">
        <v>109.31</v>
      </c>
      <c r="K843" t="s">
        <v>81</v>
      </c>
      <c r="L843" s="10">
        <v>14.96</v>
      </c>
      <c r="M843">
        <v>95</v>
      </c>
      <c r="N843">
        <v>95</v>
      </c>
      <c r="O843" t="s">
        <v>81</v>
      </c>
      <c r="P843" s="10">
        <v>109.96000000000001</v>
      </c>
      <c r="Q843">
        <v>109.96000000000001</v>
      </c>
      <c r="R843" t="s">
        <v>81</v>
      </c>
      <c r="S843" s="10">
        <v>13.08</v>
      </c>
      <c r="T843" s="10">
        <v>95</v>
      </c>
      <c r="U843">
        <v>95</v>
      </c>
      <c r="V843" t="s">
        <v>81</v>
      </c>
      <c r="W843" s="10">
        <v>108.08</v>
      </c>
      <c r="X843" s="10">
        <v>108.08</v>
      </c>
      <c r="Y843" s="10" t="s">
        <v>81</v>
      </c>
    </row>
    <row r="844" spans="1:25">
      <c r="A844" s="14">
        <v>43865.833333331306</v>
      </c>
      <c r="B844" s="9" t="s">
        <v>79</v>
      </c>
      <c r="C844" s="9" t="s">
        <v>79</v>
      </c>
      <c r="D844" s="9" t="s">
        <v>80</v>
      </c>
      <c r="E844" s="10">
        <v>14.31</v>
      </c>
      <c r="F844">
        <v>93</v>
      </c>
      <c r="G844">
        <v>93</v>
      </c>
      <c r="H844" t="s">
        <v>81</v>
      </c>
      <c r="I844" s="10">
        <v>107.31</v>
      </c>
      <c r="J844">
        <v>107.31</v>
      </c>
      <c r="K844" t="s">
        <v>81</v>
      </c>
      <c r="L844" s="10">
        <v>14.96</v>
      </c>
      <c r="M844">
        <v>93</v>
      </c>
      <c r="N844">
        <v>93</v>
      </c>
      <c r="O844" t="s">
        <v>81</v>
      </c>
      <c r="P844" s="10">
        <v>107.96000000000001</v>
      </c>
      <c r="Q844">
        <v>107.96000000000001</v>
      </c>
      <c r="R844" t="s">
        <v>81</v>
      </c>
      <c r="S844" s="10">
        <v>13.08</v>
      </c>
      <c r="T844" s="10">
        <v>93</v>
      </c>
      <c r="U844">
        <v>93</v>
      </c>
      <c r="V844" t="s">
        <v>81</v>
      </c>
      <c r="W844" s="10">
        <v>106.08</v>
      </c>
      <c r="X844" s="10">
        <v>106.08</v>
      </c>
      <c r="Y844" s="10" t="s">
        <v>81</v>
      </c>
    </row>
    <row r="845" spans="1:25">
      <c r="A845" s="14">
        <v>43865.87499999797</v>
      </c>
      <c r="B845" s="9" t="s">
        <v>79</v>
      </c>
      <c r="C845" s="9" t="s">
        <v>79</v>
      </c>
      <c r="D845" s="9" t="s">
        <v>80</v>
      </c>
      <c r="E845" s="10">
        <v>14.31</v>
      </c>
      <c r="F845">
        <v>80</v>
      </c>
      <c r="G845">
        <v>80</v>
      </c>
      <c r="H845" t="s">
        <v>81</v>
      </c>
      <c r="I845" s="10">
        <v>94.31</v>
      </c>
      <c r="J845">
        <v>94.31</v>
      </c>
      <c r="K845" t="s">
        <v>81</v>
      </c>
      <c r="L845" s="10">
        <v>14.96</v>
      </c>
      <c r="M845">
        <v>80</v>
      </c>
      <c r="N845">
        <v>80</v>
      </c>
      <c r="O845" t="s">
        <v>81</v>
      </c>
      <c r="P845" s="10">
        <v>94.960000000000008</v>
      </c>
      <c r="Q845">
        <v>94.960000000000008</v>
      </c>
      <c r="R845" t="s">
        <v>81</v>
      </c>
      <c r="S845" s="10">
        <v>13.08</v>
      </c>
      <c r="T845" s="10">
        <v>80</v>
      </c>
      <c r="U845">
        <v>80</v>
      </c>
      <c r="V845" t="s">
        <v>81</v>
      </c>
      <c r="W845" s="10">
        <v>93.08</v>
      </c>
      <c r="X845" s="10">
        <v>93.08</v>
      </c>
      <c r="Y845" s="10" t="s">
        <v>81</v>
      </c>
    </row>
    <row r="846" spans="1:25">
      <c r="A846" s="14">
        <v>43865.916666664634</v>
      </c>
      <c r="B846" s="9" t="s">
        <v>79</v>
      </c>
      <c r="C846" s="9" t="s">
        <v>79</v>
      </c>
      <c r="D846" s="9" t="s">
        <v>83</v>
      </c>
      <c r="E846" s="10">
        <v>14.31</v>
      </c>
      <c r="F846">
        <v>29.12</v>
      </c>
      <c r="G846">
        <v>29.12</v>
      </c>
      <c r="H846" t="s">
        <v>81</v>
      </c>
      <c r="I846" s="10">
        <v>43.43</v>
      </c>
      <c r="J846">
        <v>43.43</v>
      </c>
      <c r="K846" t="s">
        <v>81</v>
      </c>
      <c r="L846" s="10">
        <v>14.96</v>
      </c>
      <c r="M846">
        <v>17.059999999999999</v>
      </c>
      <c r="N846">
        <v>17.059999999999999</v>
      </c>
      <c r="O846" t="s">
        <v>81</v>
      </c>
      <c r="P846" s="10">
        <v>32.019999999999996</v>
      </c>
      <c r="Q846">
        <v>32.019999999999996</v>
      </c>
      <c r="R846" t="s">
        <v>81</v>
      </c>
      <c r="S846" s="10">
        <v>13.08</v>
      </c>
      <c r="T846" s="10">
        <v>19.12</v>
      </c>
      <c r="U846">
        <v>19.12</v>
      </c>
      <c r="V846" t="s">
        <v>81</v>
      </c>
      <c r="W846" s="10">
        <v>32.200000000000003</v>
      </c>
      <c r="X846" s="10">
        <v>32.200000000000003</v>
      </c>
      <c r="Y846" s="10" t="s">
        <v>81</v>
      </c>
    </row>
    <row r="847" spans="1:25">
      <c r="A847" s="14">
        <v>43865.958333331298</v>
      </c>
      <c r="B847" s="9" t="s">
        <v>79</v>
      </c>
      <c r="C847" s="9" t="s">
        <v>79</v>
      </c>
      <c r="D847" s="9" t="s">
        <v>80</v>
      </c>
      <c r="E847" s="10">
        <v>14.31</v>
      </c>
      <c r="F847">
        <v>60</v>
      </c>
      <c r="G847">
        <v>60</v>
      </c>
      <c r="H847" t="s">
        <v>81</v>
      </c>
      <c r="I847" s="10">
        <v>74.31</v>
      </c>
      <c r="J847">
        <v>74.31</v>
      </c>
      <c r="K847" t="s">
        <v>81</v>
      </c>
      <c r="L847" s="10">
        <v>14.96</v>
      </c>
      <c r="M847">
        <v>60</v>
      </c>
      <c r="N847">
        <v>60</v>
      </c>
      <c r="O847" t="s">
        <v>81</v>
      </c>
      <c r="P847" s="10">
        <v>74.960000000000008</v>
      </c>
      <c r="Q847">
        <v>74.960000000000008</v>
      </c>
      <c r="R847" t="s">
        <v>81</v>
      </c>
      <c r="S847" s="10">
        <v>13.08</v>
      </c>
      <c r="T847" s="10">
        <v>60</v>
      </c>
      <c r="U847">
        <v>60</v>
      </c>
      <c r="V847" t="s">
        <v>81</v>
      </c>
      <c r="W847" s="10">
        <v>73.08</v>
      </c>
      <c r="X847" s="10">
        <v>73.08</v>
      </c>
      <c r="Y847" s="10" t="s">
        <v>81</v>
      </c>
    </row>
    <row r="848" spans="1:25">
      <c r="A848" s="14">
        <v>43865.999999997963</v>
      </c>
      <c r="B848" s="9" t="s">
        <v>79</v>
      </c>
      <c r="C848" s="9" t="s">
        <v>79</v>
      </c>
      <c r="D848" s="9" t="s">
        <v>80</v>
      </c>
      <c r="E848" s="10">
        <v>14.31</v>
      </c>
      <c r="F848">
        <v>50.1</v>
      </c>
      <c r="G848">
        <v>50.1</v>
      </c>
      <c r="H848" t="s">
        <v>81</v>
      </c>
      <c r="I848" s="10">
        <v>64.41</v>
      </c>
      <c r="J848">
        <v>64.41</v>
      </c>
      <c r="K848" t="s">
        <v>81</v>
      </c>
      <c r="L848" s="10">
        <v>14.96</v>
      </c>
      <c r="M848">
        <v>50.1</v>
      </c>
      <c r="N848">
        <v>50.1</v>
      </c>
      <c r="O848" t="s">
        <v>81</v>
      </c>
      <c r="P848" s="10">
        <v>65.06</v>
      </c>
      <c r="Q848">
        <v>65.06</v>
      </c>
      <c r="R848" t="s">
        <v>81</v>
      </c>
      <c r="S848" s="10">
        <v>13.08</v>
      </c>
      <c r="T848" s="10">
        <v>50.1</v>
      </c>
      <c r="U848">
        <v>50.1</v>
      </c>
      <c r="V848" t="s">
        <v>81</v>
      </c>
      <c r="W848" s="10">
        <v>63.18</v>
      </c>
      <c r="X848" s="10">
        <v>63.18</v>
      </c>
      <c r="Y848" s="10" t="s">
        <v>81</v>
      </c>
    </row>
    <row r="849" spans="1:25">
      <c r="A849" s="14">
        <v>43866.041666664627</v>
      </c>
      <c r="B849" s="9" t="s">
        <v>79</v>
      </c>
      <c r="C849" s="9" t="s">
        <v>79</v>
      </c>
      <c r="D849" s="9" t="s">
        <v>80</v>
      </c>
      <c r="E849" s="10">
        <v>14.31</v>
      </c>
      <c r="F849">
        <v>55</v>
      </c>
      <c r="G849">
        <v>55</v>
      </c>
      <c r="H849" t="s">
        <v>81</v>
      </c>
      <c r="I849" s="10">
        <v>69.31</v>
      </c>
      <c r="J849">
        <v>69.31</v>
      </c>
      <c r="K849" t="s">
        <v>81</v>
      </c>
      <c r="L849" s="10">
        <v>14.96</v>
      </c>
      <c r="M849">
        <v>55</v>
      </c>
      <c r="N849">
        <v>55</v>
      </c>
      <c r="O849" t="s">
        <v>81</v>
      </c>
      <c r="P849" s="10">
        <v>69.960000000000008</v>
      </c>
      <c r="Q849">
        <v>69.960000000000008</v>
      </c>
      <c r="R849" t="s">
        <v>81</v>
      </c>
      <c r="S849" s="10">
        <v>13.08</v>
      </c>
      <c r="T849" s="10">
        <v>55</v>
      </c>
      <c r="U849">
        <v>55</v>
      </c>
      <c r="V849" t="s">
        <v>81</v>
      </c>
      <c r="W849" s="10">
        <v>68.08</v>
      </c>
      <c r="X849" s="10">
        <v>68.08</v>
      </c>
      <c r="Y849" s="10" t="s">
        <v>81</v>
      </c>
    </row>
    <row r="850" spans="1:25">
      <c r="A850" s="14">
        <v>43866.083333331291</v>
      </c>
      <c r="B850" s="9" t="s">
        <v>79</v>
      </c>
      <c r="C850" s="9" t="s">
        <v>79</v>
      </c>
      <c r="D850" s="9" t="s">
        <v>83</v>
      </c>
      <c r="E850" s="10">
        <v>14.31</v>
      </c>
      <c r="F850">
        <v>41.1</v>
      </c>
      <c r="G850">
        <v>41.1</v>
      </c>
      <c r="H850" t="s">
        <v>81</v>
      </c>
      <c r="I850" s="10">
        <v>55.410000000000004</v>
      </c>
      <c r="J850">
        <v>55.410000000000004</v>
      </c>
      <c r="K850" t="s">
        <v>81</v>
      </c>
      <c r="L850" s="10">
        <v>14.96</v>
      </c>
      <c r="M850">
        <v>21.36</v>
      </c>
      <c r="N850">
        <v>21.36</v>
      </c>
      <c r="O850" t="s">
        <v>81</v>
      </c>
      <c r="P850" s="10">
        <v>36.32</v>
      </c>
      <c r="Q850">
        <v>36.32</v>
      </c>
      <c r="R850" t="s">
        <v>81</v>
      </c>
      <c r="S850" s="10">
        <v>13.08</v>
      </c>
      <c r="T850" s="10">
        <v>16.079999999999998</v>
      </c>
      <c r="U850">
        <v>16.079999999999998</v>
      </c>
      <c r="V850" t="s">
        <v>81</v>
      </c>
      <c r="W850" s="10">
        <v>29.159999999999997</v>
      </c>
      <c r="X850" s="10">
        <v>29.159999999999997</v>
      </c>
      <c r="Y850" s="10" t="s">
        <v>81</v>
      </c>
    </row>
    <row r="851" spans="1:25">
      <c r="A851" s="14">
        <v>43866.124999997955</v>
      </c>
      <c r="B851" s="9" t="s">
        <v>79</v>
      </c>
      <c r="C851" s="9" t="s">
        <v>79</v>
      </c>
      <c r="D851" s="9" t="s">
        <v>80</v>
      </c>
      <c r="E851" s="10">
        <v>14.31</v>
      </c>
      <c r="F851">
        <v>55</v>
      </c>
      <c r="G851">
        <v>55</v>
      </c>
      <c r="H851" t="s">
        <v>81</v>
      </c>
      <c r="I851" s="10">
        <v>69.31</v>
      </c>
      <c r="J851">
        <v>69.31</v>
      </c>
      <c r="K851" t="s">
        <v>81</v>
      </c>
      <c r="L851" s="10">
        <v>14.96</v>
      </c>
      <c r="M851">
        <v>55</v>
      </c>
      <c r="N851">
        <v>55</v>
      </c>
      <c r="O851" t="s">
        <v>81</v>
      </c>
      <c r="P851" s="10">
        <v>69.960000000000008</v>
      </c>
      <c r="Q851">
        <v>69.960000000000008</v>
      </c>
      <c r="R851" t="s">
        <v>81</v>
      </c>
      <c r="S851" s="10">
        <v>13.08</v>
      </c>
      <c r="T851" s="10">
        <v>55</v>
      </c>
      <c r="U851">
        <v>55</v>
      </c>
      <c r="V851" t="s">
        <v>81</v>
      </c>
      <c r="W851" s="10">
        <v>68.08</v>
      </c>
      <c r="X851" s="10">
        <v>68.08</v>
      </c>
      <c r="Y851" s="10" t="s">
        <v>81</v>
      </c>
    </row>
    <row r="852" spans="1:25">
      <c r="A852" s="14">
        <v>43866.16666666462</v>
      </c>
      <c r="B852" s="9" t="s">
        <v>79</v>
      </c>
      <c r="C852" s="9" t="s">
        <v>79</v>
      </c>
      <c r="D852" s="9" t="s">
        <v>80</v>
      </c>
      <c r="E852" s="10">
        <v>14.31</v>
      </c>
      <c r="F852">
        <v>55</v>
      </c>
      <c r="G852">
        <v>55</v>
      </c>
      <c r="H852" t="s">
        <v>81</v>
      </c>
      <c r="I852" s="10">
        <v>69.31</v>
      </c>
      <c r="J852">
        <v>69.31</v>
      </c>
      <c r="K852" t="s">
        <v>81</v>
      </c>
      <c r="L852" s="10">
        <v>14.96</v>
      </c>
      <c r="M852">
        <v>55</v>
      </c>
      <c r="N852">
        <v>55</v>
      </c>
      <c r="O852" t="s">
        <v>81</v>
      </c>
      <c r="P852" s="10">
        <v>69.960000000000008</v>
      </c>
      <c r="Q852">
        <v>69.960000000000008</v>
      </c>
      <c r="R852" t="s">
        <v>81</v>
      </c>
      <c r="S852" s="10">
        <v>13.08</v>
      </c>
      <c r="T852" s="10">
        <v>55</v>
      </c>
      <c r="U852">
        <v>55</v>
      </c>
      <c r="V852" t="s">
        <v>81</v>
      </c>
      <c r="W852" s="10">
        <v>68.08</v>
      </c>
      <c r="X852" s="10">
        <v>68.08</v>
      </c>
      <c r="Y852" s="10" t="s">
        <v>81</v>
      </c>
    </row>
    <row r="853" spans="1:25">
      <c r="A853" s="14">
        <v>43866.208333331284</v>
      </c>
      <c r="B853" s="9" t="s">
        <v>79</v>
      </c>
      <c r="C853" s="9" t="s">
        <v>79</v>
      </c>
      <c r="D853" s="9" t="s">
        <v>80</v>
      </c>
      <c r="E853" s="10">
        <v>14.31</v>
      </c>
      <c r="F853">
        <v>60</v>
      </c>
      <c r="G853">
        <v>60</v>
      </c>
      <c r="H853" t="s">
        <v>81</v>
      </c>
      <c r="I853" s="10">
        <v>74.31</v>
      </c>
      <c r="J853">
        <v>74.31</v>
      </c>
      <c r="K853" t="s">
        <v>81</v>
      </c>
      <c r="L853" s="10">
        <v>14.96</v>
      </c>
      <c r="M853">
        <v>60</v>
      </c>
      <c r="N853">
        <v>60</v>
      </c>
      <c r="O853" t="s">
        <v>81</v>
      </c>
      <c r="P853" s="10">
        <v>74.960000000000008</v>
      </c>
      <c r="Q853">
        <v>74.960000000000008</v>
      </c>
      <c r="R853" t="s">
        <v>81</v>
      </c>
      <c r="S853" s="10">
        <v>13.08</v>
      </c>
      <c r="T853" s="10">
        <v>60</v>
      </c>
      <c r="U853">
        <v>60</v>
      </c>
      <c r="V853" t="s">
        <v>81</v>
      </c>
      <c r="W853" s="10">
        <v>73.08</v>
      </c>
      <c r="X853" s="10">
        <v>73.08</v>
      </c>
      <c r="Y853" s="10" t="s">
        <v>81</v>
      </c>
    </row>
    <row r="854" spans="1:25">
      <c r="A854" s="14">
        <v>43866.249999997948</v>
      </c>
      <c r="B854" s="9" t="s">
        <v>79</v>
      </c>
      <c r="C854" s="9" t="s">
        <v>79</v>
      </c>
      <c r="D854" s="9" t="s">
        <v>80</v>
      </c>
      <c r="E854" s="10">
        <v>14.31</v>
      </c>
      <c r="F854">
        <v>50.1</v>
      </c>
      <c r="G854">
        <v>50.1</v>
      </c>
      <c r="H854" t="s">
        <v>81</v>
      </c>
      <c r="I854" s="10">
        <v>64.41</v>
      </c>
      <c r="J854">
        <v>64.41</v>
      </c>
      <c r="K854" t="s">
        <v>81</v>
      </c>
      <c r="L854" s="10">
        <v>14.96</v>
      </c>
      <c r="M854">
        <v>50.1</v>
      </c>
      <c r="N854">
        <v>50.1</v>
      </c>
      <c r="O854" t="s">
        <v>81</v>
      </c>
      <c r="P854" s="10">
        <v>65.06</v>
      </c>
      <c r="Q854">
        <v>65.06</v>
      </c>
      <c r="R854" t="s">
        <v>81</v>
      </c>
      <c r="S854" s="10">
        <v>13.08</v>
      </c>
      <c r="T854" s="10">
        <v>50.1</v>
      </c>
      <c r="U854">
        <v>50.1</v>
      </c>
      <c r="V854" t="s">
        <v>81</v>
      </c>
      <c r="W854" s="10">
        <v>63.18</v>
      </c>
      <c r="X854" s="10">
        <v>63.18</v>
      </c>
      <c r="Y854" s="10" t="s">
        <v>81</v>
      </c>
    </row>
    <row r="855" spans="1:25">
      <c r="A855" s="14">
        <v>43866.291666664612</v>
      </c>
      <c r="B855" s="9" t="s">
        <v>79</v>
      </c>
      <c r="C855" s="9" t="s">
        <v>79</v>
      </c>
      <c r="D855" s="9" t="s">
        <v>80</v>
      </c>
      <c r="E855" s="10">
        <v>14.31</v>
      </c>
      <c r="F855">
        <v>95</v>
      </c>
      <c r="G855">
        <v>95</v>
      </c>
      <c r="H855" t="s">
        <v>81</v>
      </c>
      <c r="I855" s="10">
        <v>109.31</v>
      </c>
      <c r="J855">
        <v>109.31</v>
      </c>
      <c r="K855" t="s">
        <v>81</v>
      </c>
      <c r="L855" s="10">
        <v>14.96</v>
      </c>
      <c r="M855">
        <v>95</v>
      </c>
      <c r="N855">
        <v>95</v>
      </c>
      <c r="O855" t="s">
        <v>81</v>
      </c>
      <c r="P855" s="10">
        <v>109.96000000000001</v>
      </c>
      <c r="Q855">
        <v>109.96000000000001</v>
      </c>
      <c r="R855" t="s">
        <v>81</v>
      </c>
      <c r="S855" s="10">
        <v>13.08</v>
      </c>
      <c r="T855" s="10">
        <v>95</v>
      </c>
      <c r="U855">
        <v>95</v>
      </c>
      <c r="V855" t="s">
        <v>81</v>
      </c>
      <c r="W855" s="10">
        <v>108.08</v>
      </c>
      <c r="X855" s="10">
        <v>108.08</v>
      </c>
      <c r="Y855" s="10" t="s">
        <v>81</v>
      </c>
    </row>
    <row r="856" spans="1:25">
      <c r="A856" s="14">
        <v>43866.333333331277</v>
      </c>
      <c r="B856" s="9" t="s">
        <v>79</v>
      </c>
      <c r="C856" s="9" t="s">
        <v>79</v>
      </c>
      <c r="D856" s="9" t="s">
        <v>80</v>
      </c>
      <c r="E856" s="10">
        <v>14.31</v>
      </c>
      <c r="F856">
        <v>95</v>
      </c>
      <c r="G856">
        <v>95</v>
      </c>
      <c r="H856" t="s">
        <v>81</v>
      </c>
      <c r="I856" s="10">
        <v>109.31</v>
      </c>
      <c r="J856">
        <v>109.31</v>
      </c>
      <c r="K856" t="s">
        <v>81</v>
      </c>
      <c r="L856" s="10">
        <v>14.96</v>
      </c>
      <c r="M856">
        <v>95</v>
      </c>
      <c r="N856">
        <v>95</v>
      </c>
      <c r="O856" t="s">
        <v>81</v>
      </c>
      <c r="P856" s="10">
        <v>109.96000000000001</v>
      </c>
      <c r="Q856">
        <v>109.96000000000001</v>
      </c>
      <c r="R856" t="s">
        <v>81</v>
      </c>
      <c r="S856" s="10">
        <v>13.08</v>
      </c>
      <c r="T856" s="10">
        <v>95</v>
      </c>
      <c r="U856">
        <v>95</v>
      </c>
      <c r="V856" t="s">
        <v>81</v>
      </c>
      <c r="W856" s="10">
        <v>108.08</v>
      </c>
      <c r="X856" s="10">
        <v>108.08</v>
      </c>
      <c r="Y856" s="10" t="s">
        <v>81</v>
      </c>
    </row>
    <row r="857" spans="1:25">
      <c r="A857" s="14">
        <v>43866.374999997941</v>
      </c>
      <c r="B857" s="9" t="s">
        <v>79</v>
      </c>
      <c r="C857" s="9" t="s">
        <v>79</v>
      </c>
      <c r="D857" s="9" t="s">
        <v>80</v>
      </c>
      <c r="E857" s="10">
        <v>14.31</v>
      </c>
      <c r="F857">
        <v>95</v>
      </c>
      <c r="G857">
        <v>95</v>
      </c>
      <c r="H857" t="s">
        <v>81</v>
      </c>
      <c r="I857" s="10">
        <v>109.31</v>
      </c>
      <c r="J857">
        <v>109.31</v>
      </c>
      <c r="K857" t="s">
        <v>81</v>
      </c>
      <c r="L857" s="10">
        <v>14.96</v>
      </c>
      <c r="M857">
        <v>95</v>
      </c>
      <c r="N857">
        <v>95</v>
      </c>
      <c r="O857" t="s">
        <v>81</v>
      </c>
      <c r="P857" s="10">
        <v>109.96000000000001</v>
      </c>
      <c r="Q857">
        <v>109.96000000000001</v>
      </c>
      <c r="R857" t="s">
        <v>81</v>
      </c>
      <c r="S857" s="10">
        <v>13.08</v>
      </c>
      <c r="T857" s="10">
        <v>95</v>
      </c>
      <c r="U857">
        <v>95</v>
      </c>
      <c r="V857" t="s">
        <v>81</v>
      </c>
      <c r="W857" s="10">
        <v>108.08</v>
      </c>
      <c r="X857" s="10">
        <v>108.08</v>
      </c>
      <c r="Y857" s="10" t="s">
        <v>81</v>
      </c>
    </row>
    <row r="858" spans="1:25">
      <c r="A858" s="14">
        <v>43866.416666664605</v>
      </c>
      <c r="B858" s="9" t="s">
        <v>79</v>
      </c>
      <c r="C858" s="9" t="s">
        <v>82</v>
      </c>
      <c r="D858" s="9" t="s">
        <v>80</v>
      </c>
      <c r="E858" s="10">
        <v>14.31</v>
      </c>
      <c r="F858">
        <v>52</v>
      </c>
      <c r="G858">
        <v>52</v>
      </c>
      <c r="H858" t="s">
        <v>81</v>
      </c>
      <c r="I858" s="10">
        <v>66.31</v>
      </c>
      <c r="J858">
        <v>66.31</v>
      </c>
      <c r="K858" t="s">
        <v>81</v>
      </c>
      <c r="L858" s="10">
        <v>14.96</v>
      </c>
      <c r="M858">
        <v>52</v>
      </c>
      <c r="N858">
        <v>52</v>
      </c>
      <c r="O858" t="s">
        <v>81</v>
      </c>
      <c r="P858" s="10">
        <v>66.960000000000008</v>
      </c>
      <c r="Q858">
        <v>66.960000000000008</v>
      </c>
      <c r="R858" t="s">
        <v>81</v>
      </c>
      <c r="S858" s="10">
        <v>13.08</v>
      </c>
      <c r="T858" s="10">
        <v>39.76</v>
      </c>
      <c r="U858" t="s">
        <v>81</v>
      </c>
      <c r="V858">
        <v>39.76</v>
      </c>
      <c r="W858" s="10">
        <v>26.68</v>
      </c>
      <c r="X858" s="10" t="s">
        <v>81</v>
      </c>
      <c r="Y858" s="10">
        <v>26.68</v>
      </c>
    </row>
    <row r="859" spans="1:25">
      <c r="A859" s="14">
        <v>43866.458333331269</v>
      </c>
      <c r="B859" s="9" t="s">
        <v>79</v>
      </c>
      <c r="C859" s="9" t="s">
        <v>79</v>
      </c>
      <c r="D859" s="9" t="s">
        <v>80</v>
      </c>
      <c r="E859" s="10">
        <v>14.31</v>
      </c>
      <c r="F859">
        <v>90</v>
      </c>
      <c r="G859">
        <v>90</v>
      </c>
      <c r="H859" t="s">
        <v>81</v>
      </c>
      <c r="I859" s="10">
        <v>104.31</v>
      </c>
      <c r="J859">
        <v>104.31</v>
      </c>
      <c r="K859" t="s">
        <v>81</v>
      </c>
      <c r="L859" s="10">
        <v>14.96</v>
      </c>
      <c r="M859">
        <v>90</v>
      </c>
      <c r="N859">
        <v>90</v>
      </c>
      <c r="O859" t="s">
        <v>81</v>
      </c>
      <c r="P859" s="10">
        <v>104.96000000000001</v>
      </c>
      <c r="Q859">
        <v>104.96000000000001</v>
      </c>
      <c r="R859" t="s">
        <v>81</v>
      </c>
      <c r="S859" s="10">
        <v>13.08</v>
      </c>
      <c r="T859" s="10">
        <v>90</v>
      </c>
      <c r="U859">
        <v>90</v>
      </c>
      <c r="V859" t="s">
        <v>81</v>
      </c>
      <c r="W859" s="10">
        <v>103.08</v>
      </c>
      <c r="X859" s="10">
        <v>103.08</v>
      </c>
      <c r="Y859" s="10" t="s">
        <v>81</v>
      </c>
    </row>
    <row r="860" spans="1:25">
      <c r="A860" s="14">
        <v>43866.499999997934</v>
      </c>
      <c r="B860" s="9" t="s">
        <v>79</v>
      </c>
      <c r="C860" s="9" t="s">
        <v>79</v>
      </c>
      <c r="D860" s="9" t="s">
        <v>80</v>
      </c>
      <c r="E860" s="10">
        <v>14.31</v>
      </c>
      <c r="F860">
        <v>35.4</v>
      </c>
      <c r="G860">
        <v>35.4</v>
      </c>
      <c r="H860" t="s">
        <v>81</v>
      </c>
      <c r="I860" s="10">
        <v>49.71</v>
      </c>
      <c r="J860">
        <v>49.71</v>
      </c>
      <c r="K860" t="s">
        <v>81</v>
      </c>
      <c r="L860" s="10">
        <v>14.96</v>
      </c>
      <c r="M860">
        <v>35.4</v>
      </c>
      <c r="N860">
        <v>35.4</v>
      </c>
      <c r="O860" t="s">
        <v>81</v>
      </c>
      <c r="P860" s="10">
        <v>50.36</v>
      </c>
      <c r="Q860">
        <v>50.36</v>
      </c>
      <c r="R860" t="s">
        <v>81</v>
      </c>
      <c r="S860" s="10">
        <v>13.08</v>
      </c>
      <c r="T860" s="10">
        <v>35.4</v>
      </c>
      <c r="U860">
        <v>35.4</v>
      </c>
      <c r="V860" t="s">
        <v>81</v>
      </c>
      <c r="W860" s="10">
        <v>48.48</v>
      </c>
      <c r="X860" s="10">
        <v>48.48</v>
      </c>
      <c r="Y860" s="10" t="s">
        <v>81</v>
      </c>
    </row>
    <row r="861" spans="1:25">
      <c r="A861" s="14">
        <v>43866.541666664598</v>
      </c>
      <c r="B861" s="9" t="s">
        <v>79</v>
      </c>
      <c r="C861" s="9" t="s">
        <v>79</v>
      </c>
      <c r="D861" s="9" t="s">
        <v>80</v>
      </c>
      <c r="E861" s="10">
        <v>14.31</v>
      </c>
      <c r="F861">
        <v>44.4</v>
      </c>
      <c r="G861">
        <v>44.4</v>
      </c>
      <c r="H861" t="s">
        <v>81</v>
      </c>
      <c r="I861" s="10">
        <v>58.71</v>
      </c>
      <c r="J861">
        <v>58.71</v>
      </c>
      <c r="K861" t="s">
        <v>81</v>
      </c>
      <c r="L861" s="10">
        <v>14.96</v>
      </c>
      <c r="M861">
        <v>44.4</v>
      </c>
      <c r="N861">
        <v>44.4</v>
      </c>
      <c r="O861" t="s">
        <v>81</v>
      </c>
      <c r="P861" s="10">
        <v>59.36</v>
      </c>
      <c r="Q861">
        <v>59.36</v>
      </c>
      <c r="R861" t="s">
        <v>81</v>
      </c>
      <c r="S861" s="10">
        <v>13.08</v>
      </c>
      <c r="T861" s="10">
        <v>44.4</v>
      </c>
      <c r="U861">
        <v>44.4</v>
      </c>
      <c r="V861" t="s">
        <v>81</v>
      </c>
      <c r="W861" s="10">
        <v>57.48</v>
      </c>
      <c r="X861" s="10">
        <v>57.48</v>
      </c>
      <c r="Y861" s="10" t="s">
        <v>81</v>
      </c>
    </row>
    <row r="862" spans="1:25">
      <c r="A862" s="14">
        <v>43866.583333331262</v>
      </c>
      <c r="B862" s="9" t="s">
        <v>82</v>
      </c>
      <c r="C862" s="9" t="s">
        <v>82</v>
      </c>
      <c r="D862" s="9" t="s">
        <v>80</v>
      </c>
      <c r="E862" s="10">
        <v>14.31</v>
      </c>
      <c r="F862">
        <v>14</v>
      </c>
      <c r="G862" t="s">
        <v>81</v>
      </c>
      <c r="H862">
        <v>14</v>
      </c>
      <c r="I862" s="10">
        <v>-0.3100000000000005</v>
      </c>
      <c r="J862" t="s">
        <v>81</v>
      </c>
      <c r="K862">
        <v>-0.3100000000000005</v>
      </c>
      <c r="L862" s="10">
        <v>14.96</v>
      </c>
      <c r="M862">
        <v>14</v>
      </c>
      <c r="N862" t="s">
        <v>81</v>
      </c>
      <c r="O862">
        <v>14</v>
      </c>
      <c r="P862" s="10">
        <v>-0.96000000000000085</v>
      </c>
      <c r="Q862" t="s">
        <v>81</v>
      </c>
      <c r="R862">
        <v>-0.96000000000000085</v>
      </c>
      <c r="S862" s="10">
        <v>13.08</v>
      </c>
      <c r="T862" s="10">
        <v>14</v>
      </c>
      <c r="U862" t="s">
        <v>81</v>
      </c>
      <c r="V862">
        <v>14</v>
      </c>
      <c r="W862" s="10">
        <v>0.91999999999999993</v>
      </c>
      <c r="X862" s="10" t="s">
        <v>81</v>
      </c>
      <c r="Y862" s="10">
        <v>0.91999999999999993</v>
      </c>
    </row>
    <row r="863" spans="1:25">
      <c r="A863" s="14">
        <v>43866.624999997926</v>
      </c>
      <c r="B863" s="9" t="s">
        <v>82</v>
      </c>
      <c r="C863" s="9" t="s">
        <v>82</v>
      </c>
      <c r="D863" s="9" t="s">
        <v>80</v>
      </c>
      <c r="E863" s="10">
        <v>14.31</v>
      </c>
      <c r="F863">
        <v>14</v>
      </c>
      <c r="G863" t="s">
        <v>81</v>
      </c>
      <c r="H863">
        <v>14</v>
      </c>
      <c r="I863" s="10">
        <v>-0.3100000000000005</v>
      </c>
      <c r="J863" t="s">
        <v>81</v>
      </c>
      <c r="K863">
        <v>-0.3100000000000005</v>
      </c>
      <c r="L863" s="10">
        <v>14.96</v>
      </c>
      <c r="M863">
        <v>14</v>
      </c>
      <c r="N863" t="s">
        <v>81</v>
      </c>
      <c r="O863">
        <v>14</v>
      </c>
      <c r="P863" s="10">
        <v>-0.96000000000000085</v>
      </c>
      <c r="Q863" t="s">
        <v>81</v>
      </c>
      <c r="R863">
        <v>-0.96000000000000085</v>
      </c>
      <c r="S863" s="10">
        <v>13.08</v>
      </c>
      <c r="T863" s="10">
        <v>14</v>
      </c>
      <c r="U863" t="s">
        <v>81</v>
      </c>
      <c r="V863">
        <v>14</v>
      </c>
      <c r="W863" s="10">
        <v>0.91999999999999993</v>
      </c>
      <c r="X863" s="10" t="s">
        <v>81</v>
      </c>
      <c r="Y863" s="10">
        <v>0.91999999999999993</v>
      </c>
    </row>
    <row r="864" spans="1:25">
      <c r="A864" s="14">
        <v>43866.666666664591</v>
      </c>
      <c r="B864" s="9" t="s">
        <v>82</v>
      </c>
      <c r="C864" s="9" t="s">
        <v>82</v>
      </c>
      <c r="D864" s="9" t="s">
        <v>80</v>
      </c>
      <c r="E864" s="10">
        <v>14.31</v>
      </c>
      <c r="F864">
        <v>15</v>
      </c>
      <c r="G864" t="s">
        <v>81</v>
      </c>
      <c r="H864">
        <v>15</v>
      </c>
      <c r="I864" s="10">
        <v>0.6899999999999995</v>
      </c>
      <c r="J864" t="s">
        <v>81</v>
      </c>
      <c r="K864">
        <v>0.6899999999999995</v>
      </c>
      <c r="L864" s="10">
        <v>14.96</v>
      </c>
      <c r="M864">
        <v>15</v>
      </c>
      <c r="N864" t="s">
        <v>81</v>
      </c>
      <c r="O864">
        <v>15</v>
      </c>
      <c r="P864" s="10">
        <v>3.9999999999999147E-2</v>
      </c>
      <c r="Q864" t="s">
        <v>81</v>
      </c>
      <c r="R864">
        <v>3.9999999999999147E-2</v>
      </c>
      <c r="S864" s="10">
        <v>13.08</v>
      </c>
      <c r="T864" s="10">
        <v>15</v>
      </c>
      <c r="U864" t="s">
        <v>81</v>
      </c>
      <c r="V864">
        <v>15</v>
      </c>
      <c r="W864" s="10">
        <v>1.92</v>
      </c>
      <c r="X864" s="10" t="s">
        <v>81</v>
      </c>
      <c r="Y864" s="10">
        <v>1.92</v>
      </c>
    </row>
    <row r="865" spans="1:25">
      <c r="A865" s="14">
        <v>43866.708333331255</v>
      </c>
      <c r="B865" s="9" t="s">
        <v>82</v>
      </c>
      <c r="C865" s="9" t="s">
        <v>82</v>
      </c>
      <c r="D865" s="9" t="s">
        <v>80</v>
      </c>
      <c r="E865" s="10">
        <v>14.31</v>
      </c>
      <c r="F865">
        <v>17.399999999999999</v>
      </c>
      <c r="G865" t="s">
        <v>81</v>
      </c>
      <c r="H865">
        <v>17.399999999999999</v>
      </c>
      <c r="I865" s="10">
        <v>3.0899999999999981</v>
      </c>
      <c r="J865" t="s">
        <v>81</v>
      </c>
      <c r="K865">
        <v>3.0899999999999981</v>
      </c>
      <c r="L865" s="10">
        <v>14.96</v>
      </c>
      <c r="M865">
        <v>17.399999999999999</v>
      </c>
      <c r="N865" t="s">
        <v>81</v>
      </c>
      <c r="O865">
        <v>17.399999999999999</v>
      </c>
      <c r="P865" s="10">
        <v>2.4399999999999977</v>
      </c>
      <c r="Q865" t="s">
        <v>81</v>
      </c>
      <c r="R865">
        <v>2.4399999999999977</v>
      </c>
      <c r="S865" s="10">
        <v>13.08</v>
      </c>
      <c r="T865" s="10">
        <v>17.399999999999999</v>
      </c>
      <c r="U865" t="s">
        <v>81</v>
      </c>
      <c r="V865">
        <v>17.399999999999999</v>
      </c>
      <c r="W865" s="10">
        <v>4.3199999999999985</v>
      </c>
      <c r="X865" s="10" t="s">
        <v>81</v>
      </c>
      <c r="Y865" s="10">
        <v>4.3199999999999985</v>
      </c>
    </row>
    <row r="866" spans="1:25">
      <c r="A866" s="14">
        <v>43866.749999997919</v>
      </c>
      <c r="B866" s="9" t="s">
        <v>82</v>
      </c>
      <c r="C866" s="9" t="s">
        <v>82</v>
      </c>
      <c r="D866" s="9" t="s">
        <v>80</v>
      </c>
      <c r="E866" s="10">
        <v>14.31</v>
      </c>
      <c r="F866">
        <v>27.4</v>
      </c>
      <c r="G866" t="s">
        <v>81</v>
      </c>
      <c r="H866">
        <v>27.4</v>
      </c>
      <c r="I866" s="10">
        <v>13.089999999999998</v>
      </c>
      <c r="J866" t="s">
        <v>81</v>
      </c>
      <c r="K866">
        <v>13.089999999999998</v>
      </c>
      <c r="L866" s="10">
        <v>14.96</v>
      </c>
      <c r="M866">
        <v>27.4</v>
      </c>
      <c r="N866" t="s">
        <v>81</v>
      </c>
      <c r="O866">
        <v>27.4</v>
      </c>
      <c r="P866" s="10">
        <v>12.439999999999998</v>
      </c>
      <c r="Q866" t="s">
        <v>81</v>
      </c>
      <c r="R866">
        <v>12.439999999999998</v>
      </c>
      <c r="S866" s="10">
        <v>13.08</v>
      </c>
      <c r="T866" s="10">
        <v>27.4</v>
      </c>
      <c r="U866" t="s">
        <v>81</v>
      </c>
      <c r="V866">
        <v>27.4</v>
      </c>
      <c r="W866" s="10">
        <v>14.319999999999999</v>
      </c>
      <c r="X866" s="10" t="s">
        <v>81</v>
      </c>
      <c r="Y866" s="10">
        <v>14.319999999999999</v>
      </c>
    </row>
    <row r="867" spans="1:25">
      <c r="A867" s="14">
        <v>43866.791666664583</v>
      </c>
      <c r="B867" s="9" t="s">
        <v>82</v>
      </c>
      <c r="C867" s="9" t="s">
        <v>82</v>
      </c>
      <c r="D867" s="9" t="s">
        <v>80</v>
      </c>
      <c r="E867" s="10">
        <v>14.31</v>
      </c>
      <c r="F867">
        <v>12.8</v>
      </c>
      <c r="G867" t="s">
        <v>81</v>
      </c>
      <c r="H867">
        <v>12.8</v>
      </c>
      <c r="I867" s="10">
        <v>-1.5099999999999998</v>
      </c>
      <c r="J867" t="s">
        <v>81</v>
      </c>
      <c r="K867">
        <v>-1.5099999999999998</v>
      </c>
      <c r="L867" s="10">
        <v>14.96</v>
      </c>
      <c r="M867">
        <v>12.8</v>
      </c>
      <c r="N867" t="s">
        <v>81</v>
      </c>
      <c r="O867">
        <v>12.8</v>
      </c>
      <c r="P867" s="10">
        <v>-2.16</v>
      </c>
      <c r="Q867" t="s">
        <v>81</v>
      </c>
      <c r="R867">
        <v>-2.16</v>
      </c>
      <c r="S867" s="10">
        <v>13.08</v>
      </c>
      <c r="T867" s="10">
        <v>12.8</v>
      </c>
      <c r="U867" t="s">
        <v>81</v>
      </c>
      <c r="V867">
        <v>12.8</v>
      </c>
      <c r="W867" s="10">
        <v>-0.27999999999999936</v>
      </c>
      <c r="X867" s="10" t="s">
        <v>81</v>
      </c>
      <c r="Y867" s="10">
        <v>-0.27999999999999936</v>
      </c>
    </row>
    <row r="868" spans="1:25">
      <c r="A868" s="14">
        <v>43866.833333331248</v>
      </c>
      <c r="B868" s="9" t="s">
        <v>82</v>
      </c>
      <c r="C868" s="9" t="s">
        <v>82</v>
      </c>
      <c r="D868" s="9" t="s">
        <v>80</v>
      </c>
      <c r="E868" s="10">
        <v>14.31</v>
      </c>
      <c r="F868">
        <v>12.24</v>
      </c>
      <c r="G868" t="s">
        <v>81</v>
      </c>
      <c r="H868">
        <v>12.24</v>
      </c>
      <c r="I868" s="10">
        <v>-2.0700000000000003</v>
      </c>
      <c r="J868" t="s">
        <v>81</v>
      </c>
      <c r="K868">
        <v>-2.0700000000000003</v>
      </c>
      <c r="L868" s="10">
        <v>14.96</v>
      </c>
      <c r="M868">
        <v>12.24</v>
      </c>
      <c r="N868" t="s">
        <v>81</v>
      </c>
      <c r="O868">
        <v>12.24</v>
      </c>
      <c r="P868" s="10">
        <v>-2.7200000000000006</v>
      </c>
      <c r="Q868" t="s">
        <v>81</v>
      </c>
      <c r="R868">
        <v>-2.7200000000000006</v>
      </c>
      <c r="S868" s="10">
        <v>13.08</v>
      </c>
      <c r="T868" s="10">
        <v>12.24</v>
      </c>
      <c r="U868" t="s">
        <v>81</v>
      </c>
      <c r="V868">
        <v>12.24</v>
      </c>
      <c r="W868" s="10">
        <v>-0.83999999999999986</v>
      </c>
      <c r="X868" s="10" t="s">
        <v>81</v>
      </c>
      <c r="Y868" s="10">
        <v>-0.83999999999999986</v>
      </c>
    </row>
    <row r="869" spans="1:25">
      <c r="A869" s="14">
        <v>43866.874999997912</v>
      </c>
      <c r="B869" s="9" t="s">
        <v>82</v>
      </c>
      <c r="C869" s="9" t="s">
        <v>82</v>
      </c>
      <c r="D869" s="9" t="s">
        <v>80</v>
      </c>
      <c r="E869" s="10">
        <v>14.31</v>
      </c>
      <c r="F869">
        <v>5</v>
      </c>
      <c r="G869" t="s">
        <v>81</v>
      </c>
      <c r="H869">
        <v>5</v>
      </c>
      <c r="I869" s="10">
        <v>-9.31</v>
      </c>
      <c r="J869" t="s">
        <v>81</v>
      </c>
      <c r="K869">
        <v>-9.31</v>
      </c>
      <c r="L869" s="10">
        <v>14.96</v>
      </c>
      <c r="M869">
        <v>5</v>
      </c>
      <c r="N869" t="s">
        <v>81</v>
      </c>
      <c r="O869">
        <v>5</v>
      </c>
      <c r="P869" s="10">
        <v>-9.9600000000000009</v>
      </c>
      <c r="Q869" t="s">
        <v>81</v>
      </c>
      <c r="R869">
        <v>-9.9600000000000009</v>
      </c>
      <c r="S869" s="10">
        <v>13.08</v>
      </c>
      <c r="T869" s="10">
        <v>5</v>
      </c>
      <c r="U869" t="s">
        <v>81</v>
      </c>
      <c r="V869">
        <v>5</v>
      </c>
      <c r="W869" s="10">
        <v>-8.08</v>
      </c>
      <c r="X869" s="10" t="s">
        <v>81</v>
      </c>
      <c r="Y869" s="10">
        <v>-8.08</v>
      </c>
    </row>
    <row r="870" spans="1:25">
      <c r="A870" s="14">
        <v>43866.916666664576</v>
      </c>
      <c r="B870" s="9" t="s">
        <v>82</v>
      </c>
      <c r="C870" s="9" t="s">
        <v>82</v>
      </c>
      <c r="D870" s="9" t="s">
        <v>80</v>
      </c>
      <c r="E870" s="10">
        <v>14.31</v>
      </c>
      <c r="F870">
        <v>12</v>
      </c>
      <c r="G870" t="s">
        <v>81</v>
      </c>
      <c r="H870">
        <v>12</v>
      </c>
      <c r="I870" s="10">
        <v>-2.3100000000000005</v>
      </c>
      <c r="J870" t="s">
        <v>81</v>
      </c>
      <c r="K870">
        <v>-2.3100000000000005</v>
      </c>
      <c r="L870" s="10">
        <v>14.96</v>
      </c>
      <c r="M870">
        <v>12</v>
      </c>
      <c r="N870" t="s">
        <v>81</v>
      </c>
      <c r="O870">
        <v>12</v>
      </c>
      <c r="P870" s="10">
        <v>-2.9600000000000009</v>
      </c>
      <c r="Q870" t="s">
        <v>81</v>
      </c>
      <c r="R870">
        <v>-2.9600000000000009</v>
      </c>
      <c r="S870" s="10">
        <v>13.08</v>
      </c>
      <c r="T870" s="10">
        <v>12</v>
      </c>
      <c r="U870" t="s">
        <v>81</v>
      </c>
      <c r="V870">
        <v>12</v>
      </c>
      <c r="W870" s="10">
        <v>-1.08</v>
      </c>
      <c r="X870" s="10" t="s">
        <v>81</v>
      </c>
      <c r="Y870" s="10">
        <v>-1.08</v>
      </c>
    </row>
    <row r="871" spans="1:25">
      <c r="A871" s="14">
        <v>43866.95833333124</v>
      </c>
      <c r="B871" s="9" t="s">
        <v>82</v>
      </c>
      <c r="C871" s="9" t="s">
        <v>82</v>
      </c>
      <c r="D871" s="9" t="s">
        <v>80</v>
      </c>
      <c r="E871" s="10">
        <v>14.31</v>
      </c>
      <c r="F871">
        <v>12</v>
      </c>
      <c r="G871" t="s">
        <v>81</v>
      </c>
      <c r="H871">
        <v>12</v>
      </c>
      <c r="I871" s="10">
        <v>-2.3100000000000005</v>
      </c>
      <c r="J871" t="s">
        <v>81</v>
      </c>
      <c r="K871">
        <v>-2.3100000000000005</v>
      </c>
      <c r="L871" s="10">
        <v>14.96</v>
      </c>
      <c r="M871">
        <v>12</v>
      </c>
      <c r="N871" t="s">
        <v>81</v>
      </c>
      <c r="O871">
        <v>12</v>
      </c>
      <c r="P871" s="10">
        <v>-2.9600000000000009</v>
      </c>
      <c r="Q871" t="s">
        <v>81</v>
      </c>
      <c r="R871">
        <v>-2.9600000000000009</v>
      </c>
      <c r="S871" s="10">
        <v>13.08</v>
      </c>
      <c r="T871" s="10">
        <v>12</v>
      </c>
      <c r="U871" t="s">
        <v>81</v>
      </c>
      <c r="V871">
        <v>12</v>
      </c>
      <c r="W871" s="10">
        <v>-1.08</v>
      </c>
      <c r="X871" s="10" t="s">
        <v>81</v>
      </c>
      <c r="Y871" s="10">
        <v>-1.08</v>
      </c>
    </row>
    <row r="872" spans="1:25">
      <c r="A872" s="14">
        <v>43866.999999997905</v>
      </c>
      <c r="B872" s="9" t="s">
        <v>82</v>
      </c>
      <c r="C872" s="9" t="s">
        <v>82</v>
      </c>
      <c r="D872" s="9" t="s">
        <v>80</v>
      </c>
      <c r="E872" s="10">
        <v>14.31</v>
      </c>
      <c r="F872">
        <v>11.75</v>
      </c>
      <c r="G872" t="s">
        <v>81</v>
      </c>
      <c r="H872">
        <v>11.75</v>
      </c>
      <c r="I872" s="10">
        <v>-2.5600000000000005</v>
      </c>
      <c r="J872" t="s">
        <v>81</v>
      </c>
      <c r="K872">
        <v>-2.5600000000000005</v>
      </c>
      <c r="L872" s="10">
        <v>14.96</v>
      </c>
      <c r="M872">
        <v>11.75</v>
      </c>
      <c r="N872" t="s">
        <v>81</v>
      </c>
      <c r="O872">
        <v>11.75</v>
      </c>
      <c r="P872" s="10">
        <v>-3.2100000000000009</v>
      </c>
      <c r="Q872" t="s">
        <v>81</v>
      </c>
      <c r="R872">
        <v>-3.2100000000000009</v>
      </c>
      <c r="S872" s="10">
        <v>13.08</v>
      </c>
      <c r="T872" s="10">
        <v>11.75</v>
      </c>
      <c r="U872" t="s">
        <v>81</v>
      </c>
      <c r="V872">
        <v>11.75</v>
      </c>
      <c r="W872" s="10">
        <v>-1.33</v>
      </c>
      <c r="X872" s="10" t="s">
        <v>81</v>
      </c>
      <c r="Y872" s="10">
        <v>-1.33</v>
      </c>
    </row>
    <row r="873" spans="1:25">
      <c r="A873" s="14">
        <v>43867.041666664569</v>
      </c>
      <c r="B873" s="9" t="s">
        <v>79</v>
      </c>
      <c r="C873" s="9" t="s">
        <v>79</v>
      </c>
      <c r="D873" s="9" t="s">
        <v>80</v>
      </c>
      <c r="E873" s="10">
        <v>14.31</v>
      </c>
      <c r="F873">
        <v>14.71</v>
      </c>
      <c r="G873">
        <v>14.71</v>
      </c>
      <c r="H873" t="s">
        <v>81</v>
      </c>
      <c r="I873" s="10">
        <v>29.020000000000003</v>
      </c>
      <c r="J873">
        <v>29.020000000000003</v>
      </c>
      <c r="K873" t="s">
        <v>81</v>
      </c>
      <c r="L873" s="10">
        <v>14.96</v>
      </c>
      <c r="M873">
        <v>14.71</v>
      </c>
      <c r="N873">
        <v>14.71</v>
      </c>
      <c r="O873" t="s">
        <v>81</v>
      </c>
      <c r="P873" s="10">
        <v>29.67</v>
      </c>
      <c r="Q873">
        <v>29.67</v>
      </c>
      <c r="R873" t="s">
        <v>81</v>
      </c>
      <c r="S873" s="10">
        <v>13.08</v>
      </c>
      <c r="T873" s="10">
        <v>14.71</v>
      </c>
      <c r="U873">
        <v>14.71</v>
      </c>
      <c r="V873" t="s">
        <v>81</v>
      </c>
      <c r="W873" s="10">
        <v>27.79</v>
      </c>
      <c r="X873" s="10">
        <v>27.79</v>
      </c>
      <c r="Y873" s="10" t="s">
        <v>81</v>
      </c>
    </row>
    <row r="874" spans="1:25">
      <c r="A874" s="14">
        <v>43867.083333331233</v>
      </c>
      <c r="B874" s="9" t="s">
        <v>79</v>
      </c>
      <c r="C874" s="9" t="s">
        <v>79</v>
      </c>
      <c r="D874" s="9" t="s">
        <v>83</v>
      </c>
      <c r="E874" s="10">
        <v>14.31</v>
      </c>
      <c r="F874">
        <v>41.2</v>
      </c>
      <c r="G874">
        <v>41.2</v>
      </c>
      <c r="H874" t="s">
        <v>81</v>
      </c>
      <c r="I874" s="10">
        <v>55.510000000000005</v>
      </c>
      <c r="J874">
        <v>55.510000000000005</v>
      </c>
      <c r="K874" t="s">
        <v>81</v>
      </c>
      <c r="L874" s="10">
        <v>14.96</v>
      </c>
      <c r="M874">
        <v>20.6</v>
      </c>
      <c r="N874">
        <v>20.6</v>
      </c>
      <c r="O874" t="s">
        <v>81</v>
      </c>
      <c r="P874" s="10">
        <v>35.56</v>
      </c>
      <c r="Q874">
        <v>35.56</v>
      </c>
      <c r="R874" t="s">
        <v>81</v>
      </c>
      <c r="S874" s="10">
        <v>13.08</v>
      </c>
      <c r="T874" s="10">
        <v>14.6</v>
      </c>
      <c r="U874">
        <v>14.6</v>
      </c>
      <c r="V874" t="s">
        <v>81</v>
      </c>
      <c r="W874" s="10">
        <v>27.68</v>
      </c>
      <c r="X874" s="10">
        <v>27.68</v>
      </c>
      <c r="Y874" s="10" t="s">
        <v>81</v>
      </c>
    </row>
    <row r="875" spans="1:25">
      <c r="A875" s="14">
        <v>43867.124999997897</v>
      </c>
      <c r="B875" s="9" t="s">
        <v>82</v>
      </c>
      <c r="C875" s="9" t="s">
        <v>82</v>
      </c>
      <c r="D875" s="9" t="s">
        <v>83</v>
      </c>
      <c r="E875" s="10">
        <v>14.31</v>
      </c>
      <c r="F875">
        <v>0</v>
      </c>
      <c r="G875" t="s">
        <v>81</v>
      </c>
      <c r="H875">
        <v>0</v>
      </c>
      <c r="I875" s="10">
        <v>-14.31</v>
      </c>
      <c r="J875" t="s">
        <v>81</v>
      </c>
      <c r="K875">
        <v>-14.31</v>
      </c>
      <c r="L875" s="10">
        <v>14.96</v>
      </c>
      <c r="M875">
        <v>20.6</v>
      </c>
      <c r="N875" t="s">
        <v>81</v>
      </c>
      <c r="O875">
        <v>20.6</v>
      </c>
      <c r="P875" s="10">
        <v>5.6400000000000006</v>
      </c>
      <c r="Q875" t="s">
        <v>81</v>
      </c>
      <c r="R875">
        <v>5.6400000000000006</v>
      </c>
      <c r="S875" s="10">
        <v>13.08</v>
      </c>
      <c r="T875" s="10">
        <v>14.52</v>
      </c>
      <c r="U875" t="s">
        <v>81</v>
      </c>
      <c r="V875">
        <v>14.52</v>
      </c>
      <c r="W875" s="10">
        <v>1.4399999999999995</v>
      </c>
      <c r="X875" s="10" t="s">
        <v>81</v>
      </c>
      <c r="Y875" s="10">
        <v>1.4399999999999995</v>
      </c>
    </row>
    <row r="876" spans="1:25">
      <c r="A876" s="14">
        <v>43867.166666664561</v>
      </c>
      <c r="B876" s="9" t="s">
        <v>79</v>
      </c>
      <c r="C876" s="9" t="s">
        <v>79</v>
      </c>
      <c r="D876" s="9" t="s">
        <v>83</v>
      </c>
      <c r="E876" s="10">
        <v>14.31</v>
      </c>
      <c r="F876">
        <v>41.2</v>
      </c>
      <c r="G876">
        <v>41.2</v>
      </c>
      <c r="H876" t="s">
        <v>81</v>
      </c>
      <c r="I876" s="10">
        <v>55.510000000000005</v>
      </c>
      <c r="J876">
        <v>55.510000000000005</v>
      </c>
      <c r="K876" t="s">
        <v>81</v>
      </c>
      <c r="L876" s="10">
        <v>14.96</v>
      </c>
      <c r="M876">
        <v>40.200000000000003</v>
      </c>
      <c r="N876">
        <v>40.200000000000003</v>
      </c>
      <c r="O876" t="s">
        <v>81</v>
      </c>
      <c r="P876" s="10">
        <v>55.160000000000004</v>
      </c>
      <c r="Q876">
        <v>55.160000000000004</v>
      </c>
      <c r="R876" t="s">
        <v>81</v>
      </c>
      <c r="S876" s="10">
        <v>13.08</v>
      </c>
      <c r="T876" s="10">
        <v>14.7</v>
      </c>
      <c r="U876">
        <v>14.7</v>
      </c>
      <c r="V876" t="s">
        <v>81</v>
      </c>
      <c r="W876" s="10">
        <v>27.78</v>
      </c>
      <c r="X876" s="10">
        <v>27.78</v>
      </c>
      <c r="Y876" s="10" t="s">
        <v>81</v>
      </c>
    </row>
    <row r="877" spans="1:25">
      <c r="A877" s="14">
        <v>43867.208333331226</v>
      </c>
      <c r="B877" s="9" t="s">
        <v>79</v>
      </c>
      <c r="C877" s="9" t="s">
        <v>79</v>
      </c>
      <c r="D877" s="9" t="s">
        <v>83</v>
      </c>
      <c r="E877" s="10">
        <v>14.31</v>
      </c>
      <c r="F877">
        <v>41.2</v>
      </c>
      <c r="G877">
        <v>41.2</v>
      </c>
      <c r="H877" t="s">
        <v>81</v>
      </c>
      <c r="I877" s="10">
        <v>55.510000000000005</v>
      </c>
      <c r="J877">
        <v>55.510000000000005</v>
      </c>
      <c r="K877" t="s">
        <v>81</v>
      </c>
      <c r="L877" s="10">
        <v>14.96</v>
      </c>
      <c r="M877">
        <v>40.200000000000003</v>
      </c>
      <c r="N877">
        <v>40.200000000000003</v>
      </c>
      <c r="O877" t="s">
        <v>81</v>
      </c>
      <c r="P877" s="10">
        <v>55.160000000000004</v>
      </c>
      <c r="Q877">
        <v>55.160000000000004</v>
      </c>
      <c r="R877" t="s">
        <v>81</v>
      </c>
      <c r="S877" s="10">
        <v>13.08</v>
      </c>
      <c r="T877" s="10">
        <v>15.13</v>
      </c>
      <c r="U877">
        <v>15.13</v>
      </c>
      <c r="V877" t="s">
        <v>81</v>
      </c>
      <c r="W877" s="10">
        <v>28.21</v>
      </c>
      <c r="X877" s="10">
        <v>28.21</v>
      </c>
      <c r="Y877" s="10" t="s">
        <v>81</v>
      </c>
    </row>
    <row r="878" spans="1:25">
      <c r="A878" s="14">
        <v>43867.24999999789</v>
      </c>
      <c r="B878" s="9" t="s">
        <v>79</v>
      </c>
      <c r="C878" s="9" t="s">
        <v>82</v>
      </c>
      <c r="D878" s="9" t="s">
        <v>80</v>
      </c>
      <c r="E878" s="10">
        <v>14.31</v>
      </c>
      <c r="F878">
        <v>41.2</v>
      </c>
      <c r="G878">
        <v>41.2</v>
      </c>
      <c r="H878" t="s">
        <v>81</v>
      </c>
      <c r="I878" s="10">
        <v>55.510000000000005</v>
      </c>
      <c r="J878">
        <v>55.510000000000005</v>
      </c>
      <c r="K878" t="s">
        <v>81</v>
      </c>
      <c r="L878" s="10">
        <v>14.96</v>
      </c>
      <c r="M878">
        <v>41.2</v>
      </c>
      <c r="N878">
        <v>41.2</v>
      </c>
      <c r="O878" t="s">
        <v>81</v>
      </c>
      <c r="P878" s="10">
        <v>56.160000000000004</v>
      </c>
      <c r="Q878">
        <v>56.160000000000004</v>
      </c>
      <c r="R878" t="s">
        <v>81</v>
      </c>
      <c r="S878" s="10">
        <v>13.08</v>
      </c>
      <c r="T878" s="10">
        <v>18.059999999999999</v>
      </c>
      <c r="U878" t="s">
        <v>81</v>
      </c>
      <c r="V878">
        <v>18.059999999999999</v>
      </c>
      <c r="W878" s="10">
        <v>4.9799999999999986</v>
      </c>
      <c r="X878" s="10" t="s">
        <v>81</v>
      </c>
      <c r="Y878" s="10">
        <v>4.9799999999999986</v>
      </c>
    </row>
    <row r="879" spans="1:25">
      <c r="A879" s="14">
        <v>43867.291666664554</v>
      </c>
      <c r="B879" s="9" t="s">
        <v>79</v>
      </c>
      <c r="C879" s="9" t="s">
        <v>79</v>
      </c>
      <c r="D879" s="9" t="s">
        <v>80</v>
      </c>
      <c r="E879" s="10">
        <v>14.31</v>
      </c>
      <c r="F879">
        <v>45</v>
      </c>
      <c r="G879">
        <v>45</v>
      </c>
      <c r="H879" t="s">
        <v>81</v>
      </c>
      <c r="I879" s="10">
        <v>59.31</v>
      </c>
      <c r="J879">
        <v>59.31</v>
      </c>
      <c r="K879" t="s">
        <v>81</v>
      </c>
      <c r="L879" s="10">
        <v>14.96</v>
      </c>
      <c r="M879">
        <v>45</v>
      </c>
      <c r="N879">
        <v>45</v>
      </c>
      <c r="O879" t="s">
        <v>81</v>
      </c>
      <c r="P879" s="10">
        <v>59.96</v>
      </c>
      <c r="Q879">
        <v>59.96</v>
      </c>
      <c r="R879" t="s">
        <v>81</v>
      </c>
      <c r="S879" s="10">
        <v>13.08</v>
      </c>
      <c r="T879" s="10">
        <v>45</v>
      </c>
      <c r="U879">
        <v>45</v>
      </c>
      <c r="V879" t="s">
        <v>81</v>
      </c>
      <c r="W879" s="10">
        <v>58.08</v>
      </c>
      <c r="X879" s="10">
        <v>58.08</v>
      </c>
      <c r="Y879" s="10" t="s">
        <v>81</v>
      </c>
    </row>
    <row r="880" spans="1:25">
      <c r="A880" s="14">
        <v>43867.333333331218</v>
      </c>
      <c r="B880" s="9" t="s">
        <v>79</v>
      </c>
      <c r="C880" s="9" t="s">
        <v>79</v>
      </c>
      <c r="D880" s="9" t="s">
        <v>80</v>
      </c>
      <c r="E880" s="10">
        <v>14.31</v>
      </c>
      <c r="F880">
        <v>39.299999999999997</v>
      </c>
      <c r="G880">
        <v>39.299999999999997</v>
      </c>
      <c r="H880" t="s">
        <v>81</v>
      </c>
      <c r="I880" s="10">
        <v>53.61</v>
      </c>
      <c r="J880">
        <v>53.61</v>
      </c>
      <c r="K880" t="s">
        <v>81</v>
      </c>
      <c r="L880" s="10">
        <v>14.96</v>
      </c>
      <c r="M880">
        <v>39.299999999999997</v>
      </c>
      <c r="N880">
        <v>39.299999999999997</v>
      </c>
      <c r="O880" t="s">
        <v>81</v>
      </c>
      <c r="P880" s="10">
        <v>54.26</v>
      </c>
      <c r="Q880">
        <v>54.26</v>
      </c>
      <c r="R880" t="s">
        <v>81</v>
      </c>
      <c r="S880" s="10">
        <v>13.08</v>
      </c>
      <c r="T880" s="10">
        <v>39.299999999999997</v>
      </c>
      <c r="U880">
        <v>39.299999999999997</v>
      </c>
      <c r="V880" t="s">
        <v>81</v>
      </c>
      <c r="W880" s="10">
        <v>52.379999999999995</v>
      </c>
      <c r="X880" s="10">
        <v>52.379999999999995</v>
      </c>
      <c r="Y880" s="10" t="s">
        <v>81</v>
      </c>
    </row>
    <row r="881" spans="1:25">
      <c r="A881" s="14">
        <v>43867.374999997883</v>
      </c>
      <c r="B881" s="9" t="s">
        <v>79</v>
      </c>
      <c r="C881" s="9" t="s">
        <v>79</v>
      </c>
      <c r="D881" s="9" t="s">
        <v>80</v>
      </c>
      <c r="E881" s="10">
        <v>14.31</v>
      </c>
      <c r="F881">
        <v>95</v>
      </c>
      <c r="G881">
        <v>95</v>
      </c>
      <c r="H881" t="s">
        <v>81</v>
      </c>
      <c r="I881" s="10">
        <v>109.31</v>
      </c>
      <c r="J881">
        <v>109.31</v>
      </c>
      <c r="K881" t="s">
        <v>81</v>
      </c>
      <c r="L881" s="10">
        <v>14.96</v>
      </c>
      <c r="M881">
        <v>95</v>
      </c>
      <c r="N881">
        <v>95</v>
      </c>
      <c r="O881" t="s">
        <v>81</v>
      </c>
      <c r="P881" s="10">
        <v>109.96000000000001</v>
      </c>
      <c r="Q881">
        <v>109.96000000000001</v>
      </c>
      <c r="R881" t="s">
        <v>81</v>
      </c>
      <c r="S881" s="10">
        <v>13.08</v>
      </c>
      <c r="T881" s="10">
        <v>95</v>
      </c>
      <c r="U881">
        <v>95</v>
      </c>
      <c r="V881" t="s">
        <v>81</v>
      </c>
      <c r="W881" s="10">
        <v>108.08</v>
      </c>
      <c r="X881" s="10">
        <v>108.08</v>
      </c>
      <c r="Y881" s="10" t="s">
        <v>81</v>
      </c>
    </row>
    <row r="882" spans="1:25">
      <c r="A882" s="14">
        <v>43867.416666664547</v>
      </c>
      <c r="B882" s="9" t="s">
        <v>79</v>
      </c>
      <c r="C882" s="9" t="s">
        <v>79</v>
      </c>
      <c r="D882" s="9" t="s">
        <v>80</v>
      </c>
      <c r="E882" s="10">
        <v>14.31</v>
      </c>
      <c r="F882">
        <v>75.2</v>
      </c>
      <c r="G882">
        <v>75.2</v>
      </c>
      <c r="H882" t="s">
        <v>81</v>
      </c>
      <c r="I882" s="10">
        <v>89.51</v>
      </c>
      <c r="J882">
        <v>89.51</v>
      </c>
      <c r="K882" t="s">
        <v>81</v>
      </c>
      <c r="L882" s="10">
        <v>14.96</v>
      </c>
      <c r="M882">
        <v>75.2</v>
      </c>
      <c r="N882">
        <v>75.2</v>
      </c>
      <c r="O882" t="s">
        <v>81</v>
      </c>
      <c r="P882" s="10">
        <v>90.16</v>
      </c>
      <c r="Q882">
        <v>90.16</v>
      </c>
      <c r="R882" t="s">
        <v>81</v>
      </c>
      <c r="S882" s="10">
        <v>13.08</v>
      </c>
      <c r="T882" s="10">
        <v>75.2</v>
      </c>
      <c r="U882">
        <v>75.2</v>
      </c>
      <c r="V882" t="s">
        <v>81</v>
      </c>
      <c r="W882" s="10">
        <v>88.28</v>
      </c>
      <c r="X882" s="10">
        <v>88.28</v>
      </c>
      <c r="Y882" s="10" t="s">
        <v>81</v>
      </c>
    </row>
    <row r="883" spans="1:25">
      <c r="A883" s="14">
        <v>43867.458333331211</v>
      </c>
      <c r="B883" s="9" t="s">
        <v>79</v>
      </c>
      <c r="C883" s="9" t="s">
        <v>79</v>
      </c>
      <c r="D883" s="9" t="s">
        <v>80</v>
      </c>
      <c r="E883" s="10">
        <v>14.31</v>
      </c>
      <c r="F883">
        <v>55.2</v>
      </c>
      <c r="G883">
        <v>55.2</v>
      </c>
      <c r="H883" t="s">
        <v>81</v>
      </c>
      <c r="I883" s="10">
        <v>69.510000000000005</v>
      </c>
      <c r="J883">
        <v>69.510000000000005</v>
      </c>
      <c r="K883" t="s">
        <v>81</v>
      </c>
      <c r="L883" s="10">
        <v>14.96</v>
      </c>
      <c r="M883">
        <v>55.2</v>
      </c>
      <c r="N883">
        <v>55.2</v>
      </c>
      <c r="O883" t="s">
        <v>81</v>
      </c>
      <c r="P883" s="10">
        <v>70.16</v>
      </c>
      <c r="Q883">
        <v>70.16</v>
      </c>
      <c r="R883" t="s">
        <v>81</v>
      </c>
      <c r="S883" s="10">
        <v>13.08</v>
      </c>
      <c r="T883" s="10">
        <v>55.2</v>
      </c>
      <c r="U883">
        <v>55.2</v>
      </c>
      <c r="V883" t="s">
        <v>81</v>
      </c>
      <c r="W883" s="10">
        <v>68.28</v>
      </c>
      <c r="X883" s="10">
        <v>68.28</v>
      </c>
      <c r="Y883" s="10" t="s">
        <v>81</v>
      </c>
    </row>
    <row r="884" spans="1:25">
      <c r="A884" s="14">
        <v>43867.499999997875</v>
      </c>
      <c r="B884" s="9" t="s">
        <v>82</v>
      </c>
      <c r="C884" s="9" t="s">
        <v>82</v>
      </c>
      <c r="D884" s="9" t="s">
        <v>80</v>
      </c>
      <c r="E884" s="10">
        <v>14.31</v>
      </c>
      <c r="F884">
        <v>20.88</v>
      </c>
      <c r="G884" t="s">
        <v>81</v>
      </c>
      <c r="H884">
        <v>20.88</v>
      </c>
      <c r="I884" s="10">
        <v>6.5699999999999985</v>
      </c>
      <c r="J884" t="s">
        <v>81</v>
      </c>
      <c r="K884">
        <v>6.5699999999999985</v>
      </c>
      <c r="L884" s="10">
        <v>14.96</v>
      </c>
      <c r="M884">
        <v>20.88</v>
      </c>
      <c r="N884" t="s">
        <v>81</v>
      </c>
      <c r="O884">
        <v>20.88</v>
      </c>
      <c r="P884" s="10">
        <v>5.9199999999999982</v>
      </c>
      <c r="Q884" t="s">
        <v>81</v>
      </c>
      <c r="R884">
        <v>5.9199999999999982</v>
      </c>
      <c r="S884" s="10">
        <v>13.08</v>
      </c>
      <c r="T884" s="10">
        <v>20.88</v>
      </c>
      <c r="U884" t="s">
        <v>81</v>
      </c>
      <c r="V884">
        <v>20.88</v>
      </c>
      <c r="W884" s="10">
        <v>7.7999999999999989</v>
      </c>
      <c r="X884" s="10" t="s">
        <v>81</v>
      </c>
      <c r="Y884" s="10">
        <v>7.7999999999999989</v>
      </c>
    </row>
    <row r="885" spans="1:25">
      <c r="A885" s="14">
        <v>43867.54166666454</v>
      </c>
      <c r="B885" s="9" t="s">
        <v>82</v>
      </c>
      <c r="C885" s="9" t="s">
        <v>82</v>
      </c>
      <c r="D885" s="9" t="s">
        <v>80</v>
      </c>
      <c r="E885" s="10">
        <v>14.31</v>
      </c>
      <c r="F885">
        <v>22.62</v>
      </c>
      <c r="G885" t="s">
        <v>81</v>
      </c>
      <c r="H885">
        <v>22.62</v>
      </c>
      <c r="I885" s="10">
        <v>8.31</v>
      </c>
      <c r="J885" t="s">
        <v>81</v>
      </c>
      <c r="K885">
        <v>8.31</v>
      </c>
      <c r="L885" s="10">
        <v>14.96</v>
      </c>
      <c r="M885">
        <v>22.62</v>
      </c>
      <c r="N885" t="s">
        <v>81</v>
      </c>
      <c r="O885">
        <v>22.62</v>
      </c>
      <c r="P885" s="10">
        <v>7.66</v>
      </c>
      <c r="Q885" t="s">
        <v>81</v>
      </c>
      <c r="R885">
        <v>7.66</v>
      </c>
      <c r="S885" s="10">
        <v>13.08</v>
      </c>
      <c r="T885" s="10">
        <v>22.62</v>
      </c>
      <c r="U885" t="s">
        <v>81</v>
      </c>
      <c r="V885">
        <v>22.62</v>
      </c>
      <c r="W885" s="10">
        <v>9.5400000000000009</v>
      </c>
      <c r="X885" s="10" t="s">
        <v>81</v>
      </c>
      <c r="Y885" s="10">
        <v>9.5400000000000009</v>
      </c>
    </row>
    <row r="886" spans="1:25">
      <c r="A886" s="14">
        <v>43867.583333331204</v>
      </c>
      <c r="B886" s="9" t="s">
        <v>82</v>
      </c>
      <c r="C886" s="9" t="s">
        <v>82</v>
      </c>
      <c r="D886" s="9" t="s">
        <v>80</v>
      </c>
      <c r="E886" s="10">
        <v>14.31</v>
      </c>
      <c r="F886">
        <v>19.940000000000001</v>
      </c>
      <c r="G886" t="s">
        <v>81</v>
      </c>
      <c r="H886">
        <v>19.940000000000001</v>
      </c>
      <c r="I886" s="10">
        <v>5.6300000000000008</v>
      </c>
      <c r="J886" t="s">
        <v>81</v>
      </c>
      <c r="K886">
        <v>5.6300000000000008</v>
      </c>
      <c r="L886" s="10">
        <v>14.96</v>
      </c>
      <c r="M886">
        <v>19.940000000000001</v>
      </c>
      <c r="N886" t="s">
        <v>81</v>
      </c>
      <c r="O886">
        <v>19.940000000000001</v>
      </c>
      <c r="P886" s="10">
        <v>4.9800000000000004</v>
      </c>
      <c r="Q886" t="s">
        <v>81</v>
      </c>
      <c r="R886">
        <v>4.9800000000000004</v>
      </c>
      <c r="S886" s="10">
        <v>13.08</v>
      </c>
      <c r="T886" s="10">
        <v>19.940000000000001</v>
      </c>
      <c r="U886" t="s">
        <v>81</v>
      </c>
      <c r="V886">
        <v>19.940000000000001</v>
      </c>
      <c r="W886" s="10">
        <v>6.8600000000000012</v>
      </c>
      <c r="X886" s="10" t="s">
        <v>81</v>
      </c>
      <c r="Y886" s="10">
        <v>6.8600000000000012</v>
      </c>
    </row>
    <row r="887" spans="1:25">
      <c r="A887" s="14">
        <v>43867.624999997868</v>
      </c>
      <c r="B887" s="9" t="s">
        <v>82</v>
      </c>
      <c r="C887" s="9" t="s">
        <v>82</v>
      </c>
      <c r="D887" s="9" t="s">
        <v>80</v>
      </c>
      <c r="E887" s="10">
        <v>14.31</v>
      </c>
      <c r="F887">
        <v>25.98</v>
      </c>
      <c r="G887" t="s">
        <v>81</v>
      </c>
      <c r="H887">
        <v>25.98</v>
      </c>
      <c r="I887" s="10">
        <v>11.67</v>
      </c>
      <c r="J887" t="s">
        <v>81</v>
      </c>
      <c r="K887">
        <v>11.67</v>
      </c>
      <c r="L887" s="10">
        <v>14.96</v>
      </c>
      <c r="M887">
        <v>25.98</v>
      </c>
      <c r="N887" t="s">
        <v>81</v>
      </c>
      <c r="O887">
        <v>25.98</v>
      </c>
      <c r="P887" s="10">
        <v>11.02</v>
      </c>
      <c r="Q887" t="s">
        <v>81</v>
      </c>
      <c r="R887">
        <v>11.02</v>
      </c>
      <c r="S887" s="10">
        <v>13.08</v>
      </c>
      <c r="T887" s="10">
        <v>25.98</v>
      </c>
      <c r="U887" t="s">
        <v>81</v>
      </c>
      <c r="V887">
        <v>25.98</v>
      </c>
      <c r="W887" s="10">
        <v>12.9</v>
      </c>
      <c r="X887" s="10" t="s">
        <v>81</v>
      </c>
      <c r="Y887" s="10">
        <v>12.9</v>
      </c>
    </row>
    <row r="888" spans="1:25">
      <c r="A888" s="14">
        <v>43867.666666664532</v>
      </c>
      <c r="B888" s="9" t="s">
        <v>82</v>
      </c>
      <c r="C888" s="9" t="s">
        <v>82</v>
      </c>
      <c r="D888" s="9" t="s">
        <v>80</v>
      </c>
      <c r="E888" s="10">
        <v>14.31</v>
      </c>
      <c r="F888">
        <v>20</v>
      </c>
      <c r="G888" t="s">
        <v>81</v>
      </c>
      <c r="H888">
        <v>20</v>
      </c>
      <c r="I888" s="10">
        <v>5.6899999999999995</v>
      </c>
      <c r="J888" t="s">
        <v>81</v>
      </c>
      <c r="K888">
        <v>5.6899999999999995</v>
      </c>
      <c r="L888" s="10">
        <v>14.96</v>
      </c>
      <c r="M888">
        <v>20</v>
      </c>
      <c r="N888" t="s">
        <v>81</v>
      </c>
      <c r="O888">
        <v>20</v>
      </c>
      <c r="P888" s="10">
        <v>5.0399999999999991</v>
      </c>
      <c r="Q888" t="s">
        <v>81</v>
      </c>
      <c r="R888">
        <v>5.0399999999999991</v>
      </c>
      <c r="S888" s="10">
        <v>13.08</v>
      </c>
      <c r="T888" s="10">
        <v>20</v>
      </c>
      <c r="U888" t="s">
        <v>81</v>
      </c>
      <c r="V888">
        <v>20</v>
      </c>
      <c r="W888" s="10">
        <v>6.92</v>
      </c>
      <c r="X888" s="10" t="s">
        <v>81</v>
      </c>
      <c r="Y888" s="10">
        <v>6.92</v>
      </c>
    </row>
    <row r="889" spans="1:25">
      <c r="A889" s="14">
        <v>43867.708333331197</v>
      </c>
      <c r="B889" s="9" t="s">
        <v>82</v>
      </c>
      <c r="C889" s="9" t="s">
        <v>82</v>
      </c>
      <c r="D889" s="9" t="s">
        <v>80</v>
      </c>
      <c r="E889" s="10">
        <v>14.31</v>
      </c>
      <c r="F889">
        <v>28.11</v>
      </c>
      <c r="G889" t="s">
        <v>81</v>
      </c>
      <c r="H889">
        <v>28.11</v>
      </c>
      <c r="I889" s="10">
        <v>13.799999999999999</v>
      </c>
      <c r="J889" t="s">
        <v>81</v>
      </c>
      <c r="K889">
        <v>13.799999999999999</v>
      </c>
      <c r="L889" s="10">
        <v>14.96</v>
      </c>
      <c r="M889">
        <v>28.11</v>
      </c>
      <c r="N889" t="s">
        <v>81</v>
      </c>
      <c r="O889">
        <v>28.11</v>
      </c>
      <c r="P889" s="10">
        <v>13.149999999999999</v>
      </c>
      <c r="Q889" t="s">
        <v>81</v>
      </c>
      <c r="R889">
        <v>13.149999999999999</v>
      </c>
      <c r="S889" s="10">
        <v>13.08</v>
      </c>
      <c r="T889" s="10">
        <v>28.11</v>
      </c>
      <c r="U889" t="s">
        <v>81</v>
      </c>
      <c r="V889">
        <v>28.11</v>
      </c>
      <c r="W889" s="10">
        <v>15.03</v>
      </c>
      <c r="X889" s="10" t="s">
        <v>81</v>
      </c>
      <c r="Y889" s="10">
        <v>15.03</v>
      </c>
    </row>
    <row r="890" spans="1:25">
      <c r="A890" s="14">
        <v>43867.749999997861</v>
      </c>
      <c r="B890" s="9" t="s">
        <v>79</v>
      </c>
      <c r="C890" s="9" t="s">
        <v>79</v>
      </c>
      <c r="D890" s="9" t="s">
        <v>80</v>
      </c>
      <c r="E890" s="10">
        <v>14.31</v>
      </c>
      <c r="F890">
        <v>53.8</v>
      </c>
      <c r="G890">
        <v>53.8</v>
      </c>
      <c r="H890" t="s">
        <v>81</v>
      </c>
      <c r="I890" s="10">
        <v>68.11</v>
      </c>
      <c r="J890">
        <v>68.11</v>
      </c>
      <c r="K890" t="s">
        <v>81</v>
      </c>
      <c r="L890" s="10">
        <v>14.96</v>
      </c>
      <c r="M890">
        <v>53.8</v>
      </c>
      <c r="N890">
        <v>53.8</v>
      </c>
      <c r="O890" t="s">
        <v>81</v>
      </c>
      <c r="P890" s="10">
        <v>68.759999999999991</v>
      </c>
      <c r="Q890">
        <v>68.759999999999991</v>
      </c>
      <c r="R890" t="s">
        <v>81</v>
      </c>
      <c r="S890" s="10">
        <v>13.08</v>
      </c>
      <c r="T890" s="10">
        <v>53.8</v>
      </c>
      <c r="U890">
        <v>53.8</v>
      </c>
      <c r="V890" t="s">
        <v>81</v>
      </c>
      <c r="W890" s="10">
        <v>66.88</v>
      </c>
      <c r="X890" s="10">
        <v>66.88</v>
      </c>
      <c r="Y890" s="10" t="s">
        <v>81</v>
      </c>
    </row>
    <row r="891" spans="1:25">
      <c r="A891" s="14">
        <v>43867.791666664525</v>
      </c>
      <c r="B891" s="9" t="s">
        <v>79</v>
      </c>
      <c r="C891" s="9" t="s">
        <v>79</v>
      </c>
      <c r="D891" s="9" t="s">
        <v>80</v>
      </c>
      <c r="E891" s="10">
        <v>14.31</v>
      </c>
      <c r="F891">
        <v>66.900000000000006</v>
      </c>
      <c r="G891">
        <v>66.900000000000006</v>
      </c>
      <c r="H891" t="s">
        <v>81</v>
      </c>
      <c r="I891" s="10">
        <v>81.210000000000008</v>
      </c>
      <c r="J891">
        <v>81.210000000000008</v>
      </c>
      <c r="K891" t="s">
        <v>81</v>
      </c>
      <c r="L891" s="10">
        <v>14.96</v>
      </c>
      <c r="M891">
        <v>66.900000000000006</v>
      </c>
      <c r="N891">
        <v>66.900000000000006</v>
      </c>
      <c r="O891" t="s">
        <v>81</v>
      </c>
      <c r="P891" s="10">
        <v>81.860000000000014</v>
      </c>
      <c r="Q891">
        <v>81.860000000000014</v>
      </c>
      <c r="R891" t="s">
        <v>81</v>
      </c>
      <c r="S891" s="10">
        <v>13.08</v>
      </c>
      <c r="T891" s="10">
        <v>66.900000000000006</v>
      </c>
      <c r="U891">
        <v>66.900000000000006</v>
      </c>
      <c r="V891" t="s">
        <v>81</v>
      </c>
      <c r="W891" s="10">
        <v>79.98</v>
      </c>
      <c r="X891" s="10">
        <v>79.98</v>
      </c>
      <c r="Y891" s="10" t="s">
        <v>81</v>
      </c>
    </row>
    <row r="892" spans="1:25">
      <c r="A892" s="14">
        <v>43867.833333331189</v>
      </c>
      <c r="B892" s="9" t="s">
        <v>79</v>
      </c>
      <c r="C892" s="9" t="s">
        <v>79</v>
      </c>
      <c r="D892" s="9" t="s">
        <v>80</v>
      </c>
      <c r="E892" s="10">
        <v>14.31</v>
      </c>
      <c r="F892">
        <v>55.4</v>
      </c>
      <c r="G892">
        <v>55.4</v>
      </c>
      <c r="H892" t="s">
        <v>81</v>
      </c>
      <c r="I892" s="10">
        <v>69.709999999999994</v>
      </c>
      <c r="J892">
        <v>69.709999999999994</v>
      </c>
      <c r="K892" t="s">
        <v>81</v>
      </c>
      <c r="L892" s="10">
        <v>14.96</v>
      </c>
      <c r="M892">
        <v>55.4</v>
      </c>
      <c r="N892">
        <v>55.4</v>
      </c>
      <c r="O892" t="s">
        <v>81</v>
      </c>
      <c r="P892" s="10">
        <v>70.36</v>
      </c>
      <c r="Q892">
        <v>70.36</v>
      </c>
      <c r="R892" t="s">
        <v>81</v>
      </c>
      <c r="S892" s="10">
        <v>13.08</v>
      </c>
      <c r="T892" s="10">
        <v>55.4</v>
      </c>
      <c r="U892">
        <v>55.4</v>
      </c>
      <c r="V892" t="s">
        <v>81</v>
      </c>
      <c r="W892" s="10">
        <v>68.48</v>
      </c>
      <c r="X892" s="10">
        <v>68.48</v>
      </c>
      <c r="Y892" s="10" t="s">
        <v>81</v>
      </c>
    </row>
    <row r="893" spans="1:25">
      <c r="A893" s="14">
        <v>43867.874999997854</v>
      </c>
      <c r="B893" s="9" t="s">
        <v>79</v>
      </c>
      <c r="C893" s="9" t="s">
        <v>79</v>
      </c>
      <c r="D893" s="9" t="s">
        <v>80</v>
      </c>
      <c r="E893" s="10">
        <v>14.31</v>
      </c>
      <c r="F893">
        <v>55.4</v>
      </c>
      <c r="G893">
        <v>55.4</v>
      </c>
      <c r="H893" t="s">
        <v>81</v>
      </c>
      <c r="I893" s="10">
        <v>69.709999999999994</v>
      </c>
      <c r="J893">
        <v>69.709999999999994</v>
      </c>
      <c r="K893" t="s">
        <v>81</v>
      </c>
      <c r="L893" s="10">
        <v>14.96</v>
      </c>
      <c r="M893">
        <v>55.4</v>
      </c>
      <c r="N893">
        <v>55.4</v>
      </c>
      <c r="O893" t="s">
        <v>81</v>
      </c>
      <c r="P893" s="10">
        <v>70.36</v>
      </c>
      <c r="Q893">
        <v>70.36</v>
      </c>
      <c r="R893" t="s">
        <v>81</v>
      </c>
      <c r="S893" s="10">
        <v>13.08</v>
      </c>
      <c r="T893" s="10">
        <v>55.4</v>
      </c>
      <c r="U893">
        <v>55.4</v>
      </c>
      <c r="V893" t="s">
        <v>81</v>
      </c>
      <c r="W893" s="10">
        <v>68.48</v>
      </c>
      <c r="X893" s="10">
        <v>68.48</v>
      </c>
      <c r="Y893" s="10" t="s">
        <v>81</v>
      </c>
    </row>
    <row r="894" spans="1:25">
      <c r="A894" s="14">
        <v>43867.916666664518</v>
      </c>
      <c r="B894" s="9" t="s">
        <v>79</v>
      </c>
      <c r="C894" s="9" t="s">
        <v>79</v>
      </c>
      <c r="D894" s="9" t="s">
        <v>80</v>
      </c>
      <c r="E894" s="10">
        <v>14.31</v>
      </c>
      <c r="F894">
        <v>55.2</v>
      </c>
      <c r="G894">
        <v>55.2</v>
      </c>
      <c r="H894" t="s">
        <v>81</v>
      </c>
      <c r="I894" s="10">
        <v>69.510000000000005</v>
      </c>
      <c r="J894">
        <v>69.510000000000005</v>
      </c>
      <c r="K894" t="s">
        <v>81</v>
      </c>
      <c r="L894" s="10">
        <v>14.96</v>
      </c>
      <c r="M894">
        <v>55.2</v>
      </c>
      <c r="N894">
        <v>55.2</v>
      </c>
      <c r="O894" t="s">
        <v>81</v>
      </c>
      <c r="P894" s="10">
        <v>70.16</v>
      </c>
      <c r="Q894">
        <v>70.16</v>
      </c>
      <c r="R894" t="s">
        <v>81</v>
      </c>
      <c r="S894" s="10">
        <v>13.08</v>
      </c>
      <c r="T894" s="10">
        <v>55.2</v>
      </c>
      <c r="U894">
        <v>55.2</v>
      </c>
      <c r="V894" t="s">
        <v>81</v>
      </c>
      <c r="W894" s="10">
        <v>68.28</v>
      </c>
      <c r="X894" s="10">
        <v>68.28</v>
      </c>
      <c r="Y894" s="10" t="s">
        <v>81</v>
      </c>
    </row>
    <row r="895" spans="1:25">
      <c r="A895" s="14">
        <v>43867.958333331182</v>
      </c>
      <c r="B895" s="9" t="s">
        <v>79</v>
      </c>
      <c r="C895" s="9" t="s">
        <v>79</v>
      </c>
      <c r="D895" s="9" t="s">
        <v>80</v>
      </c>
      <c r="E895" s="10">
        <v>14.31</v>
      </c>
      <c r="F895">
        <v>60</v>
      </c>
      <c r="G895">
        <v>60</v>
      </c>
      <c r="H895" t="s">
        <v>81</v>
      </c>
      <c r="I895" s="10">
        <v>74.31</v>
      </c>
      <c r="J895">
        <v>74.31</v>
      </c>
      <c r="K895" t="s">
        <v>81</v>
      </c>
      <c r="L895" s="10">
        <v>14.96</v>
      </c>
      <c r="M895">
        <v>60</v>
      </c>
      <c r="N895">
        <v>60</v>
      </c>
      <c r="O895" t="s">
        <v>81</v>
      </c>
      <c r="P895" s="10">
        <v>74.960000000000008</v>
      </c>
      <c r="Q895">
        <v>74.960000000000008</v>
      </c>
      <c r="R895" t="s">
        <v>81</v>
      </c>
      <c r="S895" s="10">
        <v>13.08</v>
      </c>
      <c r="T895" s="10">
        <v>60</v>
      </c>
      <c r="U895">
        <v>60</v>
      </c>
      <c r="V895" t="s">
        <v>81</v>
      </c>
      <c r="W895" s="10">
        <v>73.08</v>
      </c>
      <c r="X895" s="10">
        <v>73.08</v>
      </c>
      <c r="Y895" s="10" t="s">
        <v>81</v>
      </c>
    </row>
    <row r="896" spans="1:25">
      <c r="A896" s="14">
        <v>43867.999999997846</v>
      </c>
      <c r="B896" s="9" t="s">
        <v>79</v>
      </c>
      <c r="C896" s="9" t="s">
        <v>79</v>
      </c>
      <c r="D896" s="9" t="s">
        <v>80</v>
      </c>
      <c r="E896" s="10">
        <v>14.31</v>
      </c>
      <c r="F896">
        <v>55.6</v>
      </c>
      <c r="G896">
        <v>55.6</v>
      </c>
      <c r="H896" t="s">
        <v>81</v>
      </c>
      <c r="I896" s="10">
        <v>69.91</v>
      </c>
      <c r="J896">
        <v>69.91</v>
      </c>
      <c r="K896" t="s">
        <v>81</v>
      </c>
      <c r="L896" s="10">
        <v>14.96</v>
      </c>
      <c r="M896">
        <v>55.6</v>
      </c>
      <c r="N896">
        <v>55.6</v>
      </c>
      <c r="O896" t="s">
        <v>81</v>
      </c>
      <c r="P896" s="10">
        <v>70.56</v>
      </c>
      <c r="Q896">
        <v>70.56</v>
      </c>
      <c r="R896" t="s">
        <v>81</v>
      </c>
      <c r="S896" s="10">
        <v>13.08</v>
      </c>
      <c r="T896" s="10">
        <v>55.6</v>
      </c>
      <c r="U896">
        <v>55.6</v>
      </c>
      <c r="V896" t="s">
        <v>81</v>
      </c>
      <c r="W896" s="10">
        <v>68.680000000000007</v>
      </c>
      <c r="X896" s="10">
        <v>68.680000000000007</v>
      </c>
      <c r="Y896" s="10" t="s">
        <v>81</v>
      </c>
    </row>
    <row r="897" spans="1:25">
      <c r="A897" s="14">
        <v>43868.041666664511</v>
      </c>
      <c r="B897" s="9" t="s">
        <v>79</v>
      </c>
      <c r="C897" s="9" t="s">
        <v>79</v>
      </c>
      <c r="D897" s="9" t="s">
        <v>80</v>
      </c>
      <c r="E897" s="10">
        <v>14.31</v>
      </c>
      <c r="F897">
        <v>55.6</v>
      </c>
      <c r="G897">
        <v>55.6</v>
      </c>
      <c r="H897" t="s">
        <v>81</v>
      </c>
      <c r="I897" s="10">
        <v>69.91</v>
      </c>
      <c r="J897">
        <v>69.91</v>
      </c>
      <c r="K897" t="s">
        <v>81</v>
      </c>
      <c r="L897" s="10">
        <v>14.96</v>
      </c>
      <c r="M897">
        <v>55.6</v>
      </c>
      <c r="N897">
        <v>55.6</v>
      </c>
      <c r="O897" t="s">
        <v>81</v>
      </c>
      <c r="P897" s="10">
        <v>70.56</v>
      </c>
      <c r="Q897">
        <v>70.56</v>
      </c>
      <c r="R897" t="s">
        <v>81</v>
      </c>
      <c r="S897" s="10">
        <v>13.08</v>
      </c>
      <c r="T897" s="10">
        <v>55.6</v>
      </c>
      <c r="U897">
        <v>55.6</v>
      </c>
      <c r="V897" t="s">
        <v>81</v>
      </c>
      <c r="W897" s="10">
        <v>68.680000000000007</v>
      </c>
      <c r="X897" s="10">
        <v>68.680000000000007</v>
      </c>
      <c r="Y897" s="10" t="s">
        <v>81</v>
      </c>
    </row>
    <row r="898" spans="1:25">
      <c r="A898" s="14">
        <v>43868.083333331175</v>
      </c>
      <c r="B898" s="9" t="s">
        <v>79</v>
      </c>
      <c r="C898" s="9" t="s">
        <v>79</v>
      </c>
      <c r="D898" s="9" t="s">
        <v>80</v>
      </c>
      <c r="E898" s="10">
        <v>14.31</v>
      </c>
      <c r="F898">
        <v>55.6</v>
      </c>
      <c r="G898">
        <v>55.6</v>
      </c>
      <c r="H898" t="s">
        <v>81</v>
      </c>
      <c r="I898" s="10">
        <v>69.91</v>
      </c>
      <c r="J898">
        <v>69.91</v>
      </c>
      <c r="K898" t="s">
        <v>81</v>
      </c>
      <c r="L898" s="10">
        <v>14.96</v>
      </c>
      <c r="M898">
        <v>55.6</v>
      </c>
      <c r="N898">
        <v>55.6</v>
      </c>
      <c r="O898" t="s">
        <v>81</v>
      </c>
      <c r="P898" s="10">
        <v>70.56</v>
      </c>
      <c r="Q898">
        <v>70.56</v>
      </c>
      <c r="R898" t="s">
        <v>81</v>
      </c>
      <c r="S898" s="10">
        <v>13.08</v>
      </c>
      <c r="T898" s="10">
        <v>55.6</v>
      </c>
      <c r="U898">
        <v>55.6</v>
      </c>
      <c r="V898" t="s">
        <v>81</v>
      </c>
      <c r="W898" s="10">
        <v>68.680000000000007</v>
      </c>
      <c r="X898" s="10">
        <v>68.680000000000007</v>
      </c>
      <c r="Y898" s="10" t="s">
        <v>81</v>
      </c>
    </row>
    <row r="899" spans="1:25">
      <c r="A899" s="14">
        <v>43868.124999997839</v>
      </c>
      <c r="B899" s="9" t="s">
        <v>79</v>
      </c>
      <c r="C899" s="9" t="s">
        <v>79</v>
      </c>
      <c r="D899" s="9" t="s">
        <v>80</v>
      </c>
      <c r="E899" s="10">
        <v>14.31</v>
      </c>
      <c r="F899">
        <v>55.6</v>
      </c>
      <c r="G899">
        <v>55.6</v>
      </c>
      <c r="H899" t="s">
        <v>81</v>
      </c>
      <c r="I899" s="10">
        <v>69.91</v>
      </c>
      <c r="J899">
        <v>69.91</v>
      </c>
      <c r="K899" t="s">
        <v>81</v>
      </c>
      <c r="L899" s="10">
        <v>14.96</v>
      </c>
      <c r="M899">
        <v>55.6</v>
      </c>
      <c r="N899">
        <v>55.6</v>
      </c>
      <c r="O899" t="s">
        <v>81</v>
      </c>
      <c r="P899" s="10">
        <v>70.56</v>
      </c>
      <c r="Q899">
        <v>70.56</v>
      </c>
      <c r="R899" t="s">
        <v>81</v>
      </c>
      <c r="S899" s="10">
        <v>13.08</v>
      </c>
      <c r="T899" s="10">
        <v>55.6</v>
      </c>
      <c r="U899">
        <v>55.6</v>
      </c>
      <c r="V899" t="s">
        <v>81</v>
      </c>
      <c r="W899" s="10">
        <v>68.680000000000007</v>
      </c>
      <c r="X899" s="10">
        <v>68.680000000000007</v>
      </c>
      <c r="Y899" s="10" t="s">
        <v>81</v>
      </c>
    </row>
    <row r="900" spans="1:25">
      <c r="A900" s="14">
        <v>43868.166666664503</v>
      </c>
      <c r="B900" s="9" t="s">
        <v>79</v>
      </c>
      <c r="C900" s="9" t="s">
        <v>79</v>
      </c>
      <c r="D900" s="9" t="s">
        <v>80</v>
      </c>
      <c r="E900" s="10">
        <v>14.31</v>
      </c>
      <c r="F900">
        <v>55.6</v>
      </c>
      <c r="G900">
        <v>55.6</v>
      </c>
      <c r="H900" t="s">
        <v>81</v>
      </c>
      <c r="I900" s="10">
        <v>69.91</v>
      </c>
      <c r="J900">
        <v>69.91</v>
      </c>
      <c r="K900" t="s">
        <v>81</v>
      </c>
      <c r="L900" s="10">
        <v>14.96</v>
      </c>
      <c r="M900">
        <v>55.6</v>
      </c>
      <c r="N900">
        <v>55.6</v>
      </c>
      <c r="O900" t="s">
        <v>81</v>
      </c>
      <c r="P900" s="10">
        <v>70.56</v>
      </c>
      <c r="Q900">
        <v>70.56</v>
      </c>
      <c r="R900" t="s">
        <v>81</v>
      </c>
      <c r="S900" s="10">
        <v>13.08</v>
      </c>
      <c r="T900" s="10">
        <v>55.6</v>
      </c>
      <c r="U900">
        <v>55.6</v>
      </c>
      <c r="V900" t="s">
        <v>81</v>
      </c>
      <c r="W900" s="10">
        <v>68.680000000000007</v>
      </c>
      <c r="X900" s="10">
        <v>68.680000000000007</v>
      </c>
      <c r="Y900" s="10" t="s">
        <v>81</v>
      </c>
    </row>
    <row r="901" spans="1:25">
      <c r="A901" s="14">
        <v>43868.208333331168</v>
      </c>
      <c r="B901" s="9" t="s">
        <v>79</v>
      </c>
      <c r="C901" s="9" t="s">
        <v>79</v>
      </c>
      <c r="D901" s="9" t="s">
        <v>80</v>
      </c>
      <c r="E901" s="10">
        <v>14.31</v>
      </c>
      <c r="F901">
        <v>60</v>
      </c>
      <c r="G901">
        <v>60</v>
      </c>
      <c r="H901" t="s">
        <v>81</v>
      </c>
      <c r="I901" s="10">
        <v>74.31</v>
      </c>
      <c r="J901">
        <v>74.31</v>
      </c>
      <c r="K901" t="s">
        <v>81</v>
      </c>
      <c r="L901" s="10">
        <v>14.96</v>
      </c>
      <c r="M901">
        <v>60</v>
      </c>
      <c r="N901">
        <v>60</v>
      </c>
      <c r="O901" t="s">
        <v>81</v>
      </c>
      <c r="P901" s="10">
        <v>74.960000000000008</v>
      </c>
      <c r="Q901">
        <v>74.960000000000008</v>
      </c>
      <c r="R901" t="s">
        <v>81</v>
      </c>
      <c r="S901" s="10">
        <v>13.08</v>
      </c>
      <c r="T901" s="10">
        <v>60</v>
      </c>
      <c r="U901">
        <v>60</v>
      </c>
      <c r="V901" t="s">
        <v>81</v>
      </c>
      <c r="W901" s="10">
        <v>73.08</v>
      </c>
      <c r="X901" s="10">
        <v>73.08</v>
      </c>
      <c r="Y901" s="10" t="s">
        <v>81</v>
      </c>
    </row>
    <row r="902" spans="1:25">
      <c r="A902" s="14">
        <v>43868.249999997832</v>
      </c>
      <c r="B902" s="9" t="s">
        <v>79</v>
      </c>
      <c r="C902" s="9" t="s">
        <v>82</v>
      </c>
      <c r="D902" s="9" t="s">
        <v>80</v>
      </c>
      <c r="E902" s="10">
        <v>14.31</v>
      </c>
      <c r="F902">
        <v>50.9</v>
      </c>
      <c r="G902">
        <v>50.9</v>
      </c>
      <c r="H902" t="s">
        <v>81</v>
      </c>
      <c r="I902" s="10">
        <v>65.209999999999994</v>
      </c>
      <c r="J902">
        <v>65.209999999999994</v>
      </c>
      <c r="K902" t="s">
        <v>81</v>
      </c>
      <c r="L902" s="10">
        <v>14.96</v>
      </c>
      <c r="M902">
        <v>50.9</v>
      </c>
      <c r="N902">
        <v>50.9</v>
      </c>
      <c r="O902" t="s">
        <v>81</v>
      </c>
      <c r="P902" s="10">
        <v>65.86</v>
      </c>
      <c r="Q902">
        <v>65.86</v>
      </c>
      <c r="R902" t="s">
        <v>81</v>
      </c>
      <c r="S902" s="10">
        <v>13.08</v>
      </c>
      <c r="T902" s="10">
        <v>43.21</v>
      </c>
      <c r="U902" t="s">
        <v>81</v>
      </c>
      <c r="V902">
        <v>43.21</v>
      </c>
      <c r="W902" s="10">
        <v>30.130000000000003</v>
      </c>
      <c r="X902" s="10" t="s">
        <v>81</v>
      </c>
      <c r="Y902" s="10">
        <v>30.130000000000003</v>
      </c>
    </row>
    <row r="903" spans="1:25">
      <c r="A903" s="14">
        <v>43868.291666664496</v>
      </c>
      <c r="B903" s="9" t="s">
        <v>79</v>
      </c>
      <c r="C903" s="9" t="s">
        <v>82</v>
      </c>
      <c r="D903" s="9" t="s">
        <v>80</v>
      </c>
      <c r="E903" s="10">
        <v>14.31</v>
      </c>
      <c r="F903">
        <v>60.71</v>
      </c>
      <c r="G903">
        <v>60.71</v>
      </c>
      <c r="H903" t="s">
        <v>81</v>
      </c>
      <c r="I903" s="10">
        <v>75.02</v>
      </c>
      <c r="J903">
        <v>75.02</v>
      </c>
      <c r="K903" t="s">
        <v>81</v>
      </c>
      <c r="L903" s="10">
        <v>14.96</v>
      </c>
      <c r="M903">
        <v>60.71</v>
      </c>
      <c r="N903">
        <v>60.71</v>
      </c>
      <c r="O903" t="s">
        <v>81</v>
      </c>
      <c r="P903" s="10">
        <v>75.67</v>
      </c>
      <c r="Q903">
        <v>75.67</v>
      </c>
      <c r="R903" t="s">
        <v>81</v>
      </c>
      <c r="S903" s="10">
        <v>13.08</v>
      </c>
      <c r="T903" s="10">
        <v>50.71</v>
      </c>
      <c r="U903" t="s">
        <v>81</v>
      </c>
      <c r="V903">
        <v>50.71</v>
      </c>
      <c r="W903" s="10">
        <v>37.630000000000003</v>
      </c>
      <c r="X903" s="10" t="s">
        <v>81</v>
      </c>
      <c r="Y903" s="10">
        <v>37.630000000000003</v>
      </c>
    </row>
    <row r="904" spans="1:25">
      <c r="A904" s="14">
        <v>43868.33333333116</v>
      </c>
      <c r="B904" s="9" t="s">
        <v>79</v>
      </c>
      <c r="C904" s="9" t="s">
        <v>82</v>
      </c>
      <c r="D904" s="9" t="s">
        <v>80</v>
      </c>
      <c r="E904" s="10">
        <v>14.31</v>
      </c>
      <c r="F904">
        <v>47.87</v>
      </c>
      <c r="G904">
        <v>47.87</v>
      </c>
      <c r="H904" t="s">
        <v>81</v>
      </c>
      <c r="I904" s="10">
        <v>62.18</v>
      </c>
      <c r="J904">
        <v>62.18</v>
      </c>
      <c r="K904" t="s">
        <v>81</v>
      </c>
      <c r="L904" s="10">
        <v>14.96</v>
      </c>
      <c r="M904">
        <v>47.87</v>
      </c>
      <c r="N904">
        <v>47.87</v>
      </c>
      <c r="O904" t="s">
        <v>81</v>
      </c>
      <c r="P904" s="10">
        <v>62.83</v>
      </c>
      <c r="Q904">
        <v>62.83</v>
      </c>
      <c r="R904" t="s">
        <v>81</v>
      </c>
      <c r="S904" s="10">
        <v>13.08</v>
      </c>
      <c r="T904" s="10">
        <v>53.6</v>
      </c>
      <c r="U904" t="s">
        <v>81</v>
      </c>
      <c r="V904">
        <v>53.6</v>
      </c>
      <c r="W904" s="10">
        <v>40.520000000000003</v>
      </c>
      <c r="X904" s="10" t="s">
        <v>81</v>
      </c>
      <c r="Y904" s="10">
        <v>40.520000000000003</v>
      </c>
    </row>
    <row r="905" spans="1:25">
      <c r="A905" s="14">
        <v>43868.374999997824</v>
      </c>
      <c r="B905" s="9" t="s">
        <v>82</v>
      </c>
      <c r="C905" s="9" t="s">
        <v>82</v>
      </c>
      <c r="D905" s="9" t="s">
        <v>83</v>
      </c>
      <c r="E905" s="10">
        <v>14.31</v>
      </c>
      <c r="F905">
        <v>33.9</v>
      </c>
      <c r="G905" t="s">
        <v>81</v>
      </c>
      <c r="H905">
        <v>33.9</v>
      </c>
      <c r="I905" s="10">
        <v>19.589999999999996</v>
      </c>
      <c r="J905" t="s">
        <v>81</v>
      </c>
      <c r="K905">
        <v>19.589999999999996</v>
      </c>
      <c r="L905" s="10">
        <v>14.96</v>
      </c>
      <c r="M905">
        <v>34.9</v>
      </c>
      <c r="N905" t="s">
        <v>81</v>
      </c>
      <c r="O905">
        <v>34.9</v>
      </c>
      <c r="P905" s="10">
        <v>19.939999999999998</v>
      </c>
      <c r="Q905" t="s">
        <v>81</v>
      </c>
      <c r="R905">
        <v>19.939999999999998</v>
      </c>
      <c r="S905" s="10">
        <v>13.08</v>
      </c>
      <c r="T905" s="10">
        <v>56.96</v>
      </c>
      <c r="U905" t="s">
        <v>81</v>
      </c>
      <c r="V905">
        <v>56.96</v>
      </c>
      <c r="W905" s="10">
        <v>43.88</v>
      </c>
      <c r="X905" s="10" t="s">
        <v>81</v>
      </c>
      <c r="Y905" s="10">
        <v>43.88</v>
      </c>
    </row>
    <row r="906" spans="1:25">
      <c r="A906" s="14">
        <v>43868.416666664489</v>
      </c>
      <c r="B906" s="9" t="s">
        <v>79</v>
      </c>
      <c r="C906" s="9" t="s">
        <v>79</v>
      </c>
      <c r="D906" s="9" t="s">
        <v>80</v>
      </c>
      <c r="E906" s="10">
        <v>14.31</v>
      </c>
      <c r="F906">
        <v>80</v>
      </c>
      <c r="G906">
        <v>80</v>
      </c>
      <c r="H906" t="s">
        <v>81</v>
      </c>
      <c r="I906" s="10">
        <v>94.31</v>
      </c>
      <c r="J906">
        <v>94.31</v>
      </c>
      <c r="K906" t="s">
        <v>81</v>
      </c>
      <c r="L906" s="10">
        <v>14.96</v>
      </c>
      <c r="M906">
        <v>80</v>
      </c>
      <c r="N906">
        <v>80</v>
      </c>
      <c r="O906" t="s">
        <v>81</v>
      </c>
      <c r="P906" s="10">
        <v>94.960000000000008</v>
      </c>
      <c r="Q906">
        <v>94.960000000000008</v>
      </c>
      <c r="R906" t="s">
        <v>81</v>
      </c>
      <c r="S906" s="10">
        <v>13.08</v>
      </c>
      <c r="T906" s="10">
        <v>80</v>
      </c>
      <c r="U906">
        <v>80</v>
      </c>
      <c r="V906" t="s">
        <v>81</v>
      </c>
      <c r="W906" s="10">
        <v>93.08</v>
      </c>
      <c r="X906" s="10">
        <v>93.08</v>
      </c>
      <c r="Y906" s="10" t="s">
        <v>81</v>
      </c>
    </row>
    <row r="907" spans="1:25">
      <c r="A907" s="14">
        <v>43868.458333331153</v>
      </c>
      <c r="B907" s="9" t="s">
        <v>79</v>
      </c>
      <c r="C907" s="9" t="s">
        <v>79</v>
      </c>
      <c r="D907" s="9" t="s">
        <v>80</v>
      </c>
      <c r="E907" s="10">
        <v>14.31</v>
      </c>
      <c r="F907">
        <v>50.2</v>
      </c>
      <c r="G907">
        <v>50.2</v>
      </c>
      <c r="H907" t="s">
        <v>81</v>
      </c>
      <c r="I907" s="10">
        <v>64.510000000000005</v>
      </c>
      <c r="J907">
        <v>64.510000000000005</v>
      </c>
      <c r="K907" t="s">
        <v>81</v>
      </c>
      <c r="L907" s="10">
        <v>14.96</v>
      </c>
      <c r="M907">
        <v>50.2</v>
      </c>
      <c r="N907">
        <v>50.2</v>
      </c>
      <c r="O907" t="s">
        <v>81</v>
      </c>
      <c r="P907" s="10">
        <v>65.16</v>
      </c>
      <c r="Q907">
        <v>65.16</v>
      </c>
      <c r="R907" t="s">
        <v>81</v>
      </c>
      <c r="S907" s="10">
        <v>13.08</v>
      </c>
      <c r="T907" s="10">
        <v>50.2</v>
      </c>
      <c r="U907">
        <v>50.2</v>
      </c>
      <c r="V907" t="s">
        <v>81</v>
      </c>
      <c r="W907" s="10">
        <v>63.28</v>
      </c>
      <c r="X907" s="10">
        <v>63.28</v>
      </c>
      <c r="Y907" s="10" t="s">
        <v>81</v>
      </c>
    </row>
    <row r="908" spans="1:25">
      <c r="A908" s="14">
        <v>43868.499999997817</v>
      </c>
      <c r="B908" s="9" t="s">
        <v>82</v>
      </c>
      <c r="C908" s="9" t="s">
        <v>82</v>
      </c>
      <c r="D908" s="9" t="s">
        <v>80</v>
      </c>
      <c r="E908" s="10">
        <v>14.31</v>
      </c>
      <c r="F908">
        <v>27.9</v>
      </c>
      <c r="G908" t="s">
        <v>81</v>
      </c>
      <c r="H908">
        <v>27.9</v>
      </c>
      <c r="I908" s="10">
        <v>13.589999999999998</v>
      </c>
      <c r="J908" t="s">
        <v>81</v>
      </c>
      <c r="K908">
        <v>13.589999999999998</v>
      </c>
      <c r="L908" s="10">
        <v>14.96</v>
      </c>
      <c r="M908">
        <v>27.9</v>
      </c>
      <c r="N908" t="s">
        <v>81</v>
      </c>
      <c r="O908">
        <v>27.9</v>
      </c>
      <c r="P908" s="10">
        <v>12.939999999999998</v>
      </c>
      <c r="Q908" t="s">
        <v>81</v>
      </c>
      <c r="R908">
        <v>12.939999999999998</v>
      </c>
      <c r="S908" s="10">
        <v>13.08</v>
      </c>
      <c r="T908" s="10">
        <v>27.9</v>
      </c>
      <c r="U908" t="s">
        <v>81</v>
      </c>
      <c r="V908">
        <v>27.9</v>
      </c>
      <c r="W908" s="10">
        <v>14.819999999999999</v>
      </c>
      <c r="X908" s="10" t="s">
        <v>81</v>
      </c>
      <c r="Y908" s="10">
        <v>14.819999999999999</v>
      </c>
    </row>
    <row r="909" spans="1:25">
      <c r="A909" s="14">
        <v>43868.541666664481</v>
      </c>
      <c r="B909" s="9" t="s">
        <v>82</v>
      </c>
      <c r="C909" s="9" t="s">
        <v>82</v>
      </c>
      <c r="D909" s="9" t="s">
        <v>83</v>
      </c>
      <c r="E909" s="10">
        <v>14.31</v>
      </c>
      <c r="F909">
        <v>33.9</v>
      </c>
      <c r="G909" t="s">
        <v>81</v>
      </c>
      <c r="H909">
        <v>33.9</v>
      </c>
      <c r="I909" s="10">
        <v>19.589999999999996</v>
      </c>
      <c r="J909" t="s">
        <v>81</v>
      </c>
      <c r="K909">
        <v>19.589999999999996</v>
      </c>
      <c r="L909" s="10">
        <v>14.96</v>
      </c>
      <c r="M909">
        <v>34.9</v>
      </c>
      <c r="N909" t="s">
        <v>81</v>
      </c>
      <c r="O909">
        <v>34.9</v>
      </c>
      <c r="P909" s="10">
        <v>19.939999999999998</v>
      </c>
      <c r="Q909" t="s">
        <v>81</v>
      </c>
      <c r="R909">
        <v>19.939999999999998</v>
      </c>
      <c r="S909" s="10">
        <v>13.08</v>
      </c>
      <c r="T909" s="10">
        <v>30.01</v>
      </c>
      <c r="U909" t="s">
        <v>81</v>
      </c>
      <c r="V909">
        <v>30.01</v>
      </c>
      <c r="W909" s="10">
        <v>16.93</v>
      </c>
      <c r="X909" s="10" t="s">
        <v>81</v>
      </c>
      <c r="Y909" s="10">
        <v>16.93</v>
      </c>
    </row>
    <row r="910" spans="1:25">
      <c r="A910" s="14">
        <v>43868.583333331146</v>
      </c>
      <c r="B910" s="9" t="s">
        <v>79</v>
      </c>
      <c r="C910" s="9" t="s">
        <v>82</v>
      </c>
      <c r="D910" s="9" t="s">
        <v>80</v>
      </c>
      <c r="E910" s="10">
        <v>14.31</v>
      </c>
      <c r="F910">
        <v>49.9</v>
      </c>
      <c r="G910">
        <v>49.9</v>
      </c>
      <c r="H910" t="s">
        <v>81</v>
      </c>
      <c r="I910" s="10">
        <v>64.209999999999994</v>
      </c>
      <c r="J910">
        <v>64.209999999999994</v>
      </c>
      <c r="K910" t="s">
        <v>81</v>
      </c>
      <c r="L910" s="10">
        <v>14.96</v>
      </c>
      <c r="M910">
        <v>49.9</v>
      </c>
      <c r="N910">
        <v>49.9</v>
      </c>
      <c r="O910" t="s">
        <v>81</v>
      </c>
      <c r="P910" s="10">
        <v>64.86</v>
      </c>
      <c r="Q910">
        <v>64.86</v>
      </c>
      <c r="R910" t="s">
        <v>81</v>
      </c>
      <c r="S910" s="10">
        <v>13.08</v>
      </c>
      <c r="T910" s="10">
        <v>28.27</v>
      </c>
      <c r="U910" t="s">
        <v>81</v>
      </c>
      <c r="V910">
        <v>28.27</v>
      </c>
      <c r="W910" s="10">
        <v>15.19</v>
      </c>
      <c r="X910" s="10" t="s">
        <v>81</v>
      </c>
      <c r="Y910" s="10">
        <v>15.19</v>
      </c>
    </row>
    <row r="911" spans="1:25">
      <c r="A911" s="14">
        <v>43868.62499999781</v>
      </c>
      <c r="B911" s="9" t="s">
        <v>79</v>
      </c>
      <c r="C911" s="9" t="s">
        <v>79</v>
      </c>
      <c r="D911" s="9" t="s">
        <v>80</v>
      </c>
      <c r="E911" s="10">
        <v>14.31</v>
      </c>
      <c r="F911">
        <v>94</v>
      </c>
      <c r="G911">
        <v>94</v>
      </c>
      <c r="H911" t="s">
        <v>81</v>
      </c>
      <c r="I911" s="10">
        <v>108.31</v>
      </c>
      <c r="J911">
        <v>108.31</v>
      </c>
      <c r="K911" t="s">
        <v>81</v>
      </c>
      <c r="L911" s="10">
        <v>14.96</v>
      </c>
      <c r="M911">
        <v>94</v>
      </c>
      <c r="N911">
        <v>94</v>
      </c>
      <c r="O911" t="s">
        <v>81</v>
      </c>
      <c r="P911" s="10">
        <v>108.96000000000001</v>
      </c>
      <c r="Q911">
        <v>108.96000000000001</v>
      </c>
      <c r="R911" t="s">
        <v>81</v>
      </c>
      <c r="S911" s="10">
        <v>13.08</v>
      </c>
      <c r="T911" s="10">
        <v>94</v>
      </c>
      <c r="U911">
        <v>94</v>
      </c>
      <c r="V911" t="s">
        <v>81</v>
      </c>
      <c r="W911" s="10">
        <v>107.08</v>
      </c>
      <c r="X911" s="10">
        <v>107.08</v>
      </c>
      <c r="Y911" s="10" t="s">
        <v>81</v>
      </c>
    </row>
    <row r="912" spans="1:25">
      <c r="A912" s="14">
        <v>43868.666666664474</v>
      </c>
      <c r="B912" s="9" t="s">
        <v>82</v>
      </c>
      <c r="C912" s="9" t="s">
        <v>82</v>
      </c>
      <c r="D912" s="9" t="s">
        <v>83</v>
      </c>
      <c r="E912" s="10">
        <v>14.31</v>
      </c>
      <c r="F912">
        <v>33.9</v>
      </c>
      <c r="G912" t="s">
        <v>81</v>
      </c>
      <c r="H912">
        <v>33.9</v>
      </c>
      <c r="I912" s="10">
        <v>19.589999999999996</v>
      </c>
      <c r="J912" t="s">
        <v>81</v>
      </c>
      <c r="K912">
        <v>19.589999999999996</v>
      </c>
      <c r="L912" s="10">
        <v>14.96</v>
      </c>
      <c r="M912">
        <v>34.9</v>
      </c>
      <c r="N912" t="s">
        <v>81</v>
      </c>
      <c r="O912">
        <v>34.9</v>
      </c>
      <c r="P912" s="10">
        <v>19.939999999999998</v>
      </c>
      <c r="Q912" t="s">
        <v>81</v>
      </c>
      <c r="R912">
        <v>19.939999999999998</v>
      </c>
      <c r="S912" s="10">
        <v>13.08</v>
      </c>
      <c r="T912" s="10">
        <v>46.7</v>
      </c>
      <c r="U912" t="s">
        <v>81</v>
      </c>
      <c r="V912">
        <v>46.7</v>
      </c>
      <c r="W912" s="10">
        <v>33.620000000000005</v>
      </c>
      <c r="X912" s="10" t="s">
        <v>81</v>
      </c>
      <c r="Y912" s="10">
        <v>33.620000000000005</v>
      </c>
    </row>
    <row r="913" spans="1:25">
      <c r="A913" s="14">
        <v>43868.708333331138</v>
      </c>
      <c r="B913" s="9" t="s">
        <v>79</v>
      </c>
      <c r="C913" s="9" t="s">
        <v>79</v>
      </c>
      <c r="D913" s="9" t="s">
        <v>83</v>
      </c>
      <c r="E913" s="10">
        <v>14.31</v>
      </c>
      <c r="F913">
        <v>55.1</v>
      </c>
      <c r="G913">
        <v>55.1</v>
      </c>
      <c r="H913" t="s">
        <v>81</v>
      </c>
      <c r="I913" s="10">
        <v>69.41</v>
      </c>
      <c r="J913">
        <v>69.41</v>
      </c>
      <c r="K913" t="s">
        <v>81</v>
      </c>
      <c r="L913" s="10">
        <v>14.96</v>
      </c>
      <c r="M913">
        <v>44.5</v>
      </c>
      <c r="N913">
        <v>44.5</v>
      </c>
      <c r="O913" t="s">
        <v>81</v>
      </c>
      <c r="P913" s="10">
        <v>59.46</v>
      </c>
      <c r="Q913">
        <v>59.46</v>
      </c>
      <c r="R913" t="s">
        <v>81</v>
      </c>
      <c r="S913" s="10">
        <v>13.08</v>
      </c>
      <c r="T913" s="10">
        <v>46.71</v>
      </c>
      <c r="U913">
        <v>46.71</v>
      </c>
      <c r="V913" t="s">
        <v>81</v>
      </c>
      <c r="W913" s="10">
        <v>59.79</v>
      </c>
      <c r="X913" s="10">
        <v>59.79</v>
      </c>
      <c r="Y913" s="10" t="s">
        <v>81</v>
      </c>
    </row>
    <row r="914" spans="1:25">
      <c r="A914" s="14">
        <v>43868.749999997803</v>
      </c>
      <c r="B914" s="9" t="s">
        <v>79</v>
      </c>
      <c r="C914" s="9" t="s">
        <v>79</v>
      </c>
      <c r="D914" s="9" t="s">
        <v>80</v>
      </c>
      <c r="E914" s="10">
        <v>14.31</v>
      </c>
      <c r="F914">
        <v>56.7</v>
      </c>
      <c r="G914">
        <v>56.7</v>
      </c>
      <c r="H914" t="s">
        <v>81</v>
      </c>
      <c r="I914" s="10">
        <v>71.010000000000005</v>
      </c>
      <c r="J914">
        <v>71.010000000000005</v>
      </c>
      <c r="K914" t="s">
        <v>81</v>
      </c>
      <c r="L914" s="10">
        <v>14.96</v>
      </c>
      <c r="M914">
        <v>56.7</v>
      </c>
      <c r="N914">
        <v>56.7</v>
      </c>
      <c r="O914" t="s">
        <v>81</v>
      </c>
      <c r="P914" s="10">
        <v>71.66</v>
      </c>
      <c r="Q914">
        <v>71.66</v>
      </c>
      <c r="R914" t="s">
        <v>81</v>
      </c>
      <c r="S914" s="10">
        <v>13.08</v>
      </c>
      <c r="T914" s="10">
        <v>56.7</v>
      </c>
      <c r="U914">
        <v>56.7</v>
      </c>
      <c r="V914" t="s">
        <v>81</v>
      </c>
      <c r="W914" s="10">
        <v>69.78</v>
      </c>
      <c r="X914" s="10">
        <v>69.78</v>
      </c>
      <c r="Y914" s="10" t="s">
        <v>81</v>
      </c>
    </row>
    <row r="915" spans="1:25">
      <c r="A915" s="14">
        <v>43868.791666664467</v>
      </c>
      <c r="B915" s="9" t="s">
        <v>79</v>
      </c>
      <c r="C915" s="9" t="s">
        <v>79</v>
      </c>
      <c r="D915" s="9" t="s">
        <v>80</v>
      </c>
      <c r="E915" s="10">
        <v>14.31</v>
      </c>
      <c r="F915">
        <v>94</v>
      </c>
      <c r="G915">
        <v>94</v>
      </c>
      <c r="H915" t="s">
        <v>81</v>
      </c>
      <c r="I915" s="10">
        <v>108.31</v>
      </c>
      <c r="J915">
        <v>108.31</v>
      </c>
      <c r="K915" t="s">
        <v>81</v>
      </c>
      <c r="L915" s="10">
        <v>14.96</v>
      </c>
      <c r="M915">
        <v>94</v>
      </c>
      <c r="N915">
        <v>94</v>
      </c>
      <c r="O915" t="s">
        <v>81</v>
      </c>
      <c r="P915" s="10">
        <v>108.96000000000001</v>
      </c>
      <c r="Q915">
        <v>108.96000000000001</v>
      </c>
      <c r="R915" t="s">
        <v>81</v>
      </c>
      <c r="S915" s="10">
        <v>13.08</v>
      </c>
      <c r="T915" s="10">
        <v>94</v>
      </c>
      <c r="U915">
        <v>94</v>
      </c>
      <c r="V915" t="s">
        <v>81</v>
      </c>
      <c r="W915" s="10">
        <v>107.08</v>
      </c>
      <c r="X915" s="10">
        <v>107.08</v>
      </c>
      <c r="Y915" s="10" t="s">
        <v>81</v>
      </c>
    </row>
    <row r="916" spans="1:25">
      <c r="A916" s="14">
        <v>43868.833333331131</v>
      </c>
      <c r="B916" s="9" t="s">
        <v>79</v>
      </c>
      <c r="C916" s="9" t="s">
        <v>79</v>
      </c>
      <c r="D916" s="9" t="s">
        <v>80</v>
      </c>
      <c r="E916" s="10">
        <v>14.31</v>
      </c>
      <c r="F916">
        <v>50.9</v>
      </c>
      <c r="G916">
        <v>50.9</v>
      </c>
      <c r="H916" t="s">
        <v>81</v>
      </c>
      <c r="I916" s="10">
        <v>65.209999999999994</v>
      </c>
      <c r="J916">
        <v>65.209999999999994</v>
      </c>
      <c r="K916" t="s">
        <v>81</v>
      </c>
      <c r="L916" s="10">
        <v>14.96</v>
      </c>
      <c r="M916">
        <v>50.9</v>
      </c>
      <c r="N916">
        <v>50.9</v>
      </c>
      <c r="O916" t="s">
        <v>81</v>
      </c>
      <c r="P916" s="10">
        <v>65.86</v>
      </c>
      <c r="Q916">
        <v>65.86</v>
      </c>
      <c r="R916" t="s">
        <v>81</v>
      </c>
      <c r="S916" s="10">
        <v>13.08</v>
      </c>
      <c r="T916" s="10">
        <v>50.9</v>
      </c>
      <c r="U916">
        <v>50.9</v>
      </c>
      <c r="V916" t="s">
        <v>81</v>
      </c>
      <c r="W916" s="10">
        <v>63.98</v>
      </c>
      <c r="X916" s="10">
        <v>63.98</v>
      </c>
      <c r="Y916" s="10" t="s">
        <v>81</v>
      </c>
    </row>
    <row r="917" spans="1:25">
      <c r="A917" s="14">
        <v>43868.874999997795</v>
      </c>
      <c r="B917" s="9" t="s">
        <v>79</v>
      </c>
      <c r="C917" s="9" t="s">
        <v>79</v>
      </c>
      <c r="D917" s="9" t="s">
        <v>83</v>
      </c>
      <c r="E917" s="10">
        <v>14.31</v>
      </c>
      <c r="F917">
        <v>41.6</v>
      </c>
      <c r="G917">
        <v>41.6</v>
      </c>
      <c r="H917" t="s">
        <v>81</v>
      </c>
      <c r="I917" s="10">
        <v>55.910000000000004</v>
      </c>
      <c r="J917">
        <v>55.910000000000004</v>
      </c>
      <c r="K917" t="s">
        <v>81</v>
      </c>
      <c r="L917" s="10">
        <v>14.96</v>
      </c>
      <c r="M917">
        <v>21.8</v>
      </c>
      <c r="N917">
        <v>21.8</v>
      </c>
      <c r="O917" t="s">
        <v>81</v>
      </c>
      <c r="P917" s="10">
        <v>36.760000000000005</v>
      </c>
      <c r="Q917">
        <v>36.760000000000005</v>
      </c>
      <c r="R917" t="s">
        <v>81</v>
      </c>
      <c r="S917" s="10">
        <v>13.08</v>
      </c>
      <c r="T917" s="10">
        <v>27.08</v>
      </c>
      <c r="U917">
        <v>27.08</v>
      </c>
      <c r="V917" t="s">
        <v>81</v>
      </c>
      <c r="W917" s="10">
        <v>40.159999999999997</v>
      </c>
      <c r="X917" s="10">
        <v>40.159999999999997</v>
      </c>
      <c r="Y917" s="10" t="s">
        <v>81</v>
      </c>
    </row>
    <row r="918" spans="1:25">
      <c r="A918" s="14">
        <v>43868.91666666446</v>
      </c>
      <c r="B918" s="9" t="s">
        <v>79</v>
      </c>
      <c r="C918" s="9" t="s">
        <v>79</v>
      </c>
      <c r="D918" s="9" t="s">
        <v>80</v>
      </c>
      <c r="E918" s="10">
        <v>14.31</v>
      </c>
      <c r="F918">
        <v>41.6</v>
      </c>
      <c r="G918">
        <v>41.6</v>
      </c>
      <c r="H918" t="s">
        <v>81</v>
      </c>
      <c r="I918" s="10">
        <v>55.910000000000004</v>
      </c>
      <c r="J918">
        <v>55.910000000000004</v>
      </c>
      <c r="K918" t="s">
        <v>81</v>
      </c>
      <c r="L918" s="10">
        <v>14.96</v>
      </c>
      <c r="M918">
        <v>41.6</v>
      </c>
      <c r="N918">
        <v>41.6</v>
      </c>
      <c r="O918" t="s">
        <v>81</v>
      </c>
      <c r="P918" s="10">
        <v>56.56</v>
      </c>
      <c r="Q918">
        <v>56.56</v>
      </c>
      <c r="R918" t="s">
        <v>81</v>
      </c>
      <c r="S918" s="10">
        <v>13.08</v>
      </c>
      <c r="T918" s="10">
        <v>41.6</v>
      </c>
      <c r="U918">
        <v>41.6</v>
      </c>
      <c r="V918" t="s">
        <v>81</v>
      </c>
      <c r="W918" s="10">
        <v>54.68</v>
      </c>
      <c r="X918" s="10">
        <v>54.68</v>
      </c>
      <c r="Y918" s="10" t="s">
        <v>81</v>
      </c>
    </row>
    <row r="919" spans="1:25">
      <c r="A919" s="14">
        <v>43868.958333331124</v>
      </c>
      <c r="B919" s="9" t="s">
        <v>82</v>
      </c>
      <c r="C919" s="9" t="s">
        <v>82</v>
      </c>
      <c r="D919" s="9" t="s">
        <v>80</v>
      </c>
      <c r="E919" s="10">
        <v>14.31</v>
      </c>
      <c r="F919">
        <v>17.54</v>
      </c>
      <c r="G919" t="s">
        <v>81</v>
      </c>
      <c r="H919">
        <v>17.54</v>
      </c>
      <c r="I919" s="10">
        <v>3.2299999999999986</v>
      </c>
      <c r="J919" t="s">
        <v>81</v>
      </c>
      <c r="K919">
        <v>3.2299999999999986</v>
      </c>
      <c r="L919" s="10">
        <v>14.96</v>
      </c>
      <c r="M919">
        <v>17.54</v>
      </c>
      <c r="N919" t="s">
        <v>81</v>
      </c>
      <c r="O919">
        <v>17.54</v>
      </c>
      <c r="P919" s="10">
        <v>2.5799999999999983</v>
      </c>
      <c r="Q919" t="s">
        <v>81</v>
      </c>
      <c r="R919">
        <v>2.5799999999999983</v>
      </c>
      <c r="S919" s="10">
        <v>13.08</v>
      </c>
      <c r="T919" s="10">
        <v>17.54</v>
      </c>
      <c r="U919" t="s">
        <v>81</v>
      </c>
      <c r="V919">
        <v>17.54</v>
      </c>
      <c r="W919" s="10">
        <v>4.4599999999999991</v>
      </c>
      <c r="X919" s="10" t="s">
        <v>81</v>
      </c>
      <c r="Y919" s="10">
        <v>4.4599999999999991</v>
      </c>
    </row>
    <row r="920" spans="1:25">
      <c r="A920" s="14">
        <v>43868.999999997788</v>
      </c>
      <c r="B920" s="9" t="s">
        <v>82</v>
      </c>
      <c r="C920" s="9" t="s">
        <v>82</v>
      </c>
      <c r="D920" s="9" t="s">
        <v>80</v>
      </c>
      <c r="E920" s="10">
        <v>14.31</v>
      </c>
      <c r="F920">
        <v>14.67</v>
      </c>
      <c r="G920" t="s">
        <v>81</v>
      </c>
      <c r="H920">
        <v>14.67</v>
      </c>
      <c r="I920" s="10">
        <v>0.35999999999999943</v>
      </c>
      <c r="J920" t="s">
        <v>81</v>
      </c>
      <c r="K920">
        <v>0.35999999999999943</v>
      </c>
      <c r="L920" s="10">
        <v>14.96</v>
      </c>
      <c r="M920">
        <v>14.67</v>
      </c>
      <c r="N920" t="s">
        <v>81</v>
      </c>
      <c r="O920">
        <v>14.67</v>
      </c>
      <c r="P920" s="10">
        <v>-0.29000000000000092</v>
      </c>
      <c r="Q920" t="s">
        <v>81</v>
      </c>
      <c r="R920">
        <v>-0.29000000000000092</v>
      </c>
      <c r="S920" s="10">
        <v>13.08</v>
      </c>
      <c r="T920" s="10">
        <v>14.67</v>
      </c>
      <c r="U920" t="s">
        <v>81</v>
      </c>
      <c r="V920">
        <v>14.67</v>
      </c>
      <c r="W920" s="10">
        <v>1.5899999999999999</v>
      </c>
      <c r="X920" s="10" t="s">
        <v>81</v>
      </c>
      <c r="Y920" s="10">
        <v>1.5899999999999999</v>
      </c>
    </row>
    <row r="921" spans="1:25">
      <c r="A921" s="14">
        <v>43869.041666664452</v>
      </c>
      <c r="B921" s="9" t="s">
        <v>79</v>
      </c>
      <c r="C921" s="9" t="s">
        <v>79</v>
      </c>
      <c r="D921" s="9" t="s">
        <v>83</v>
      </c>
      <c r="E921" s="10">
        <v>14.31</v>
      </c>
      <c r="F921">
        <v>45</v>
      </c>
      <c r="G921">
        <v>45</v>
      </c>
      <c r="H921" t="s">
        <v>81</v>
      </c>
      <c r="I921" s="10">
        <v>59.31</v>
      </c>
      <c r="J921">
        <v>59.31</v>
      </c>
      <c r="K921" t="s">
        <v>81</v>
      </c>
      <c r="L921" s="10">
        <v>14.96</v>
      </c>
      <c r="M921">
        <v>46.7</v>
      </c>
      <c r="N921">
        <v>46.7</v>
      </c>
      <c r="O921" t="s">
        <v>81</v>
      </c>
      <c r="P921" s="10">
        <v>61.660000000000004</v>
      </c>
      <c r="Q921">
        <v>61.660000000000004</v>
      </c>
      <c r="R921" t="s">
        <v>81</v>
      </c>
      <c r="S921" s="10">
        <v>13.08</v>
      </c>
      <c r="T921" s="10">
        <v>26.71</v>
      </c>
      <c r="U921">
        <v>26.71</v>
      </c>
      <c r="V921" t="s">
        <v>81</v>
      </c>
      <c r="W921" s="10">
        <v>39.79</v>
      </c>
      <c r="X921" s="10">
        <v>39.79</v>
      </c>
      <c r="Y921" s="10" t="s">
        <v>81</v>
      </c>
    </row>
    <row r="922" spans="1:25">
      <c r="A922" s="14">
        <v>43869.083333331117</v>
      </c>
      <c r="B922" s="9" t="s">
        <v>79</v>
      </c>
      <c r="C922" s="9" t="s">
        <v>79</v>
      </c>
      <c r="D922" s="9" t="s">
        <v>80</v>
      </c>
      <c r="E922" s="10">
        <v>14.31</v>
      </c>
      <c r="F922">
        <v>45</v>
      </c>
      <c r="G922">
        <v>45</v>
      </c>
      <c r="H922" t="s">
        <v>81</v>
      </c>
      <c r="I922" s="10">
        <v>59.31</v>
      </c>
      <c r="J922">
        <v>59.31</v>
      </c>
      <c r="K922" t="s">
        <v>81</v>
      </c>
      <c r="L922" s="10">
        <v>14.96</v>
      </c>
      <c r="M922">
        <v>45</v>
      </c>
      <c r="N922">
        <v>45</v>
      </c>
      <c r="O922" t="s">
        <v>81</v>
      </c>
      <c r="P922" s="10">
        <v>59.96</v>
      </c>
      <c r="Q922">
        <v>59.96</v>
      </c>
      <c r="R922" t="s">
        <v>81</v>
      </c>
      <c r="S922" s="10">
        <v>13.08</v>
      </c>
      <c r="T922" s="10">
        <v>45</v>
      </c>
      <c r="U922">
        <v>45</v>
      </c>
      <c r="V922" t="s">
        <v>81</v>
      </c>
      <c r="W922" s="10">
        <v>58.08</v>
      </c>
      <c r="X922" s="10">
        <v>58.08</v>
      </c>
      <c r="Y922" s="10" t="s">
        <v>81</v>
      </c>
    </row>
    <row r="923" spans="1:25">
      <c r="A923" s="14">
        <v>43869.124999997781</v>
      </c>
      <c r="B923" s="9" t="s">
        <v>79</v>
      </c>
      <c r="C923" s="9" t="s">
        <v>79</v>
      </c>
      <c r="D923" s="9" t="s">
        <v>80</v>
      </c>
      <c r="E923" s="10">
        <v>14.31</v>
      </c>
      <c r="F923">
        <v>50</v>
      </c>
      <c r="G923">
        <v>50</v>
      </c>
      <c r="H923" t="s">
        <v>81</v>
      </c>
      <c r="I923" s="10">
        <v>64.31</v>
      </c>
      <c r="J923">
        <v>64.31</v>
      </c>
      <c r="K923" t="s">
        <v>81</v>
      </c>
      <c r="L923" s="10">
        <v>14.96</v>
      </c>
      <c r="M923">
        <v>50</v>
      </c>
      <c r="N923">
        <v>50</v>
      </c>
      <c r="O923" t="s">
        <v>81</v>
      </c>
      <c r="P923" s="10">
        <v>64.960000000000008</v>
      </c>
      <c r="Q923">
        <v>64.960000000000008</v>
      </c>
      <c r="R923" t="s">
        <v>81</v>
      </c>
      <c r="S923" s="10">
        <v>13.08</v>
      </c>
      <c r="T923" s="10">
        <v>50</v>
      </c>
      <c r="U923">
        <v>50</v>
      </c>
      <c r="V923" t="s">
        <v>81</v>
      </c>
      <c r="W923" s="10">
        <v>63.08</v>
      </c>
      <c r="X923" s="10">
        <v>63.08</v>
      </c>
      <c r="Y923" s="10" t="s">
        <v>81</v>
      </c>
    </row>
    <row r="924" spans="1:25">
      <c r="A924" s="14">
        <v>43869.166666664445</v>
      </c>
      <c r="B924" s="9" t="s">
        <v>79</v>
      </c>
      <c r="C924" s="9" t="s">
        <v>79</v>
      </c>
      <c r="D924" s="9" t="s">
        <v>80</v>
      </c>
      <c r="E924" s="10">
        <v>14.31</v>
      </c>
      <c r="F924">
        <v>50</v>
      </c>
      <c r="G924">
        <v>50</v>
      </c>
      <c r="H924" t="s">
        <v>81</v>
      </c>
      <c r="I924" s="10">
        <v>64.31</v>
      </c>
      <c r="J924">
        <v>64.31</v>
      </c>
      <c r="K924" t="s">
        <v>81</v>
      </c>
      <c r="L924" s="10">
        <v>14.96</v>
      </c>
      <c r="M924">
        <v>50</v>
      </c>
      <c r="N924">
        <v>50</v>
      </c>
      <c r="O924" t="s">
        <v>81</v>
      </c>
      <c r="P924" s="10">
        <v>64.960000000000008</v>
      </c>
      <c r="Q924">
        <v>64.960000000000008</v>
      </c>
      <c r="R924" t="s">
        <v>81</v>
      </c>
      <c r="S924" s="10">
        <v>13.08</v>
      </c>
      <c r="T924" s="10">
        <v>50</v>
      </c>
      <c r="U924">
        <v>50</v>
      </c>
      <c r="V924" t="s">
        <v>81</v>
      </c>
      <c r="W924" s="10">
        <v>63.08</v>
      </c>
      <c r="X924" s="10">
        <v>63.08</v>
      </c>
      <c r="Y924" s="10" t="s">
        <v>81</v>
      </c>
    </row>
    <row r="925" spans="1:25">
      <c r="A925" s="14">
        <v>43869.208333331109</v>
      </c>
      <c r="B925" s="9" t="s">
        <v>82</v>
      </c>
      <c r="C925" s="9" t="s">
        <v>82</v>
      </c>
      <c r="D925" s="9" t="s">
        <v>83</v>
      </c>
      <c r="E925" s="10">
        <v>14.31</v>
      </c>
      <c r="F925">
        <v>48.4</v>
      </c>
      <c r="G925" t="s">
        <v>81</v>
      </c>
      <c r="H925">
        <v>48.4</v>
      </c>
      <c r="I925" s="10">
        <v>34.089999999999996</v>
      </c>
      <c r="J925" t="s">
        <v>81</v>
      </c>
      <c r="K925">
        <v>34.089999999999996</v>
      </c>
      <c r="L925" s="10">
        <v>14.96</v>
      </c>
      <c r="M925">
        <v>46.7</v>
      </c>
      <c r="N925" t="s">
        <v>81</v>
      </c>
      <c r="O925">
        <v>46.7</v>
      </c>
      <c r="P925" s="10">
        <v>31.740000000000002</v>
      </c>
      <c r="Q925" t="s">
        <v>81</v>
      </c>
      <c r="R925">
        <v>31.740000000000002</v>
      </c>
      <c r="S925" s="10">
        <v>13.08</v>
      </c>
      <c r="T925" s="10">
        <v>13.11</v>
      </c>
      <c r="U925" t="s">
        <v>81</v>
      </c>
      <c r="V925">
        <v>13.11</v>
      </c>
      <c r="W925" s="10">
        <v>2.9999999999999361E-2</v>
      </c>
      <c r="X925" s="10" t="s">
        <v>81</v>
      </c>
      <c r="Y925" s="10">
        <v>2.9999999999999361E-2</v>
      </c>
    </row>
    <row r="926" spans="1:25">
      <c r="A926" s="14">
        <v>43869.249999997774</v>
      </c>
      <c r="B926" s="9" t="s">
        <v>79</v>
      </c>
      <c r="C926" s="9" t="s">
        <v>79</v>
      </c>
      <c r="D926" s="9" t="s">
        <v>80</v>
      </c>
      <c r="E926" s="10">
        <v>14.31</v>
      </c>
      <c r="F926">
        <v>59.4</v>
      </c>
      <c r="G926">
        <v>59.4</v>
      </c>
      <c r="H926" t="s">
        <v>81</v>
      </c>
      <c r="I926" s="10">
        <v>73.709999999999994</v>
      </c>
      <c r="J926">
        <v>73.709999999999994</v>
      </c>
      <c r="K926" t="s">
        <v>81</v>
      </c>
      <c r="L926" s="10">
        <v>14.96</v>
      </c>
      <c r="M926">
        <v>59.4</v>
      </c>
      <c r="N926">
        <v>59.4</v>
      </c>
      <c r="O926" t="s">
        <v>81</v>
      </c>
      <c r="P926" s="10">
        <v>74.36</v>
      </c>
      <c r="Q926">
        <v>74.36</v>
      </c>
      <c r="R926" t="s">
        <v>81</v>
      </c>
      <c r="S926" s="10">
        <v>13.08</v>
      </c>
      <c r="T926" s="10">
        <v>59.4</v>
      </c>
      <c r="U926">
        <v>59.4</v>
      </c>
      <c r="V926" t="s">
        <v>81</v>
      </c>
      <c r="W926" s="10">
        <v>72.48</v>
      </c>
      <c r="X926" s="10">
        <v>72.48</v>
      </c>
      <c r="Y926" s="10" t="s">
        <v>81</v>
      </c>
    </row>
    <row r="927" spans="1:25">
      <c r="A927" s="14">
        <v>43869.291666664438</v>
      </c>
      <c r="B927" s="9" t="s">
        <v>79</v>
      </c>
      <c r="C927" s="9" t="s">
        <v>79</v>
      </c>
      <c r="D927" s="9" t="s">
        <v>80</v>
      </c>
      <c r="E927" s="10">
        <v>14.31</v>
      </c>
      <c r="F927">
        <v>50</v>
      </c>
      <c r="G927">
        <v>50</v>
      </c>
      <c r="H927" t="s">
        <v>81</v>
      </c>
      <c r="I927" s="10">
        <v>64.31</v>
      </c>
      <c r="J927">
        <v>64.31</v>
      </c>
      <c r="K927" t="s">
        <v>81</v>
      </c>
      <c r="L927" s="10">
        <v>14.96</v>
      </c>
      <c r="M927">
        <v>50</v>
      </c>
      <c r="N927">
        <v>50</v>
      </c>
      <c r="O927" t="s">
        <v>81</v>
      </c>
      <c r="P927" s="10">
        <v>64.960000000000008</v>
      </c>
      <c r="Q927">
        <v>64.960000000000008</v>
      </c>
      <c r="R927" t="s">
        <v>81</v>
      </c>
      <c r="S927" s="10">
        <v>13.08</v>
      </c>
      <c r="T927" s="10">
        <v>50</v>
      </c>
      <c r="U927">
        <v>50</v>
      </c>
      <c r="V927" t="s">
        <v>81</v>
      </c>
      <c r="W927" s="10">
        <v>63.08</v>
      </c>
      <c r="X927" s="10">
        <v>63.08</v>
      </c>
      <c r="Y927" s="10" t="s">
        <v>81</v>
      </c>
    </row>
    <row r="928" spans="1:25">
      <c r="A928" s="14">
        <v>43869.333333331102</v>
      </c>
      <c r="B928" s="9" t="s">
        <v>79</v>
      </c>
      <c r="C928" s="9" t="s">
        <v>79</v>
      </c>
      <c r="D928" s="9" t="s">
        <v>80</v>
      </c>
      <c r="E928" s="10">
        <v>14.31</v>
      </c>
      <c r="F928">
        <v>60</v>
      </c>
      <c r="G928">
        <v>60</v>
      </c>
      <c r="H928" t="s">
        <v>81</v>
      </c>
      <c r="I928" s="10">
        <v>74.31</v>
      </c>
      <c r="J928">
        <v>74.31</v>
      </c>
      <c r="K928" t="s">
        <v>81</v>
      </c>
      <c r="L928" s="10">
        <v>14.96</v>
      </c>
      <c r="M928">
        <v>60</v>
      </c>
      <c r="N928">
        <v>60</v>
      </c>
      <c r="O928" t="s">
        <v>81</v>
      </c>
      <c r="P928" s="10">
        <v>74.960000000000008</v>
      </c>
      <c r="Q928">
        <v>74.960000000000008</v>
      </c>
      <c r="R928" t="s">
        <v>81</v>
      </c>
      <c r="S928" s="10">
        <v>13.08</v>
      </c>
      <c r="T928" s="10">
        <v>60</v>
      </c>
      <c r="U928">
        <v>60</v>
      </c>
      <c r="V928" t="s">
        <v>81</v>
      </c>
      <c r="W928" s="10">
        <v>73.08</v>
      </c>
      <c r="X928" s="10">
        <v>73.08</v>
      </c>
      <c r="Y928" s="10" t="s">
        <v>81</v>
      </c>
    </row>
    <row r="929" spans="1:25">
      <c r="A929" s="14">
        <v>43869.374999997766</v>
      </c>
      <c r="B929" s="9" t="s">
        <v>79</v>
      </c>
      <c r="C929" s="9" t="s">
        <v>79</v>
      </c>
      <c r="D929" s="9" t="s">
        <v>80</v>
      </c>
      <c r="E929" s="10">
        <v>14.31</v>
      </c>
      <c r="F929">
        <v>59.4</v>
      </c>
      <c r="G929">
        <v>59.4</v>
      </c>
      <c r="H929" t="s">
        <v>81</v>
      </c>
      <c r="I929" s="10">
        <v>73.709999999999994</v>
      </c>
      <c r="J929">
        <v>73.709999999999994</v>
      </c>
      <c r="K929" t="s">
        <v>81</v>
      </c>
      <c r="L929" s="10">
        <v>14.96</v>
      </c>
      <c r="M929">
        <v>59.4</v>
      </c>
      <c r="N929">
        <v>59.4</v>
      </c>
      <c r="O929" t="s">
        <v>81</v>
      </c>
      <c r="P929" s="10">
        <v>74.36</v>
      </c>
      <c r="Q929">
        <v>74.36</v>
      </c>
      <c r="R929" t="s">
        <v>81</v>
      </c>
      <c r="S929" s="10">
        <v>13.08</v>
      </c>
      <c r="T929" s="10">
        <v>59.4</v>
      </c>
      <c r="U929">
        <v>59.4</v>
      </c>
      <c r="V929" t="s">
        <v>81</v>
      </c>
      <c r="W929" s="10">
        <v>72.48</v>
      </c>
      <c r="X929" s="10">
        <v>72.48</v>
      </c>
      <c r="Y929" s="10" t="s">
        <v>81</v>
      </c>
    </row>
    <row r="930" spans="1:25">
      <c r="A930" s="14">
        <v>43869.416666664431</v>
      </c>
      <c r="B930" s="9" t="s">
        <v>79</v>
      </c>
      <c r="C930" s="9" t="s">
        <v>79</v>
      </c>
      <c r="D930" s="9" t="s">
        <v>80</v>
      </c>
      <c r="E930" s="10">
        <v>14.31</v>
      </c>
      <c r="F930">
        <v>60</v>
      </c>
      <c r="G930">
        <v>60</v>
      </c>
      <c r="H930" t="s">
        <v>81</v>
      </c>
      <c r="I930" s="10">
        <v>74.31</v>
      </c>
      <c r="J930">
        <v>74.31</v>
      </c>
      <c r="K930" t="s">
        <v>81</v>
      </c>
      <c r="L930" s="10">
        <v>14.96</v>
      </c>
      <c r="M930">
        <v>60</v>
      </c>
      <c r="N930">
        <v>60</v>
      </c>
      <c r="O930" t="s">
        <v>81</v>
      </c>
      <c r="P930" s="10">
        <v>74.960000000000008</v>
      </c>
      <c r="Q930">
        <v>74.960000000000008</v>
      </c>
      <c r="R930" t="s">
        <v>81</v>
      </c>
      <c r="S930" s="10">
        <v>13.08</v>
      </c>
      <c r="T930" s="10">
        <v>60</v>
      </c>
      <c r="U930">
        <v>60</v>
      </c>
      <c r="V930" t="s">
        <v>81</v>
      </c>
      <c r="W930" s="10">
        <v>73.08</v>
      </c>
      <c r="X930" s="10">
        <v>73.08</v>
      </c>
      <c r="Y930" s="10" t="s">
        <v>81</v>
      </c>
    </row>
    <row r="931" spans="1:25">
      <c r="A931" s="14">
        <v>43869.458333331095</v>
      </c>
      <c r="B931" s="9" t="s">
        <v>79</v>
      </c>
      <c r="C931" s="9" t="s">
        <v>79</v>
      </c>
      <c r="D931" s="9" t="s">
        <v>80</v>
      </c>
      <c r="E931" s="10">
        <v>14.31</v>
      </c>
      <c r="F931">
        <v>60</v>
      </c>
      <c r="G931">
        <v>60</v>
      </c>
      <c r="H931" t="s">
        <v>81</v>
      </c>
      <c r="I931" s="10">
        <v>74.31</v>
      </c>
      <c r="J931">
        <v>74.31</v>
      </c>
      <c r="K931" t="s">
        <v>81</v>
      </c>
      <c r="L931" s="10">
        <v>14.96</v>
      </c>
      <c r="M931">
        <v>60</v>
      </c>
      <c r="N931">
        <v>60</v>
      </c>
      <c r="O931" t="s">
        <v>81</v>
      </c>
      <c r="P931" s="10">
        <v>74.960000000000008</v>
      </c>
      <c r="Q931">
        <v>74.960000000000008</v>
      </c>
      <c r="R931" t="s">
        <v>81</v>
      </c>
      <c r="S931" s="10">
        <v>13.08</v>
      </c>
      <c r="T931" s="10">
        <v>60</v>
      </c>
      <c r="U931">
        <v>60</v>
      </c>
      <c r="V931" t="s">
        <v>81</v>
      </c>
      <c r="W931" s="10">
        <v>73.08</v>
      </c>
      <c r="X931" s="10">
        <v>73.08</v>
      </c>
      <c r="Y931" s="10" t="s">
        <v>81</v>
      </c>
    </row>
    <row r="932" spans="1:25">
      <c r="A932" s="14">
        <v>43869.499999997759</v>
      </c>
      <c r="B932" s="9" t="s">
        <v>79</v>
      </c>
      <c r="C932" s="9" t="s">
        <v>79</v>
      </c>
      <c r="D932" s="9" t="s">
        <v>80</v>
      </c>
      <c r="E932" s="10">
        <v>14.31</v>
      </c>
      <c r="F932">
        <v>63</v>
      </c>
      <c r="G932">
        <v>63</v>
      </c>
      <c r="H932" t="s">
        <v>81</v>
      </c>
      <c r="I932" s="10">
        <v>77.31</v>
      </c>
      <c r="J932">
        <v>77.31</v>
      </c>
      <c r="K932" t="s">
        <v>81</v>
      </c>
      <c r="L932" s="10">
        <v>14.96</v>
      </c>
      <c r="M932">
        <v>63</v>
      </c>
      <c r="N932">
        <v>63</v>
      </c>
      <c r="O932" t="s">
        <v>81</v>
      </c>
      <c r="P932" s="10">
        <v>77.960000000000008</v>
      </c>
      <c r="Q932">
        <v>77.960000000000008</v>
      </c>
      <c r="R932" t="s">
        <v>81</v>
      </c>
      <c r="S932" s="10">
        <v>13.08</v>
      </c>
      <c r="T932" s="10">
        <v>63</v>
      </c>
      <c r="U932">
        <v>63</v>
      </c>
      <c r="V932" t="s">
        <v>81</v>
      </c>
      <c r="W932" s="10">
        <v>76.08</v>
      </c>
      <c r="X932" s="10">
        <v>76.08</v>
      </c>
      <c r="Y932" s="10" t="s">
        <v>81</v>
      </c>
    </row>
    <row r="933" spans="1:25">
      <c r="A933" s="14">
        <v>43869.541666664423</v>
      </c>
      <c r="B933" s="9" t="s">
        <v>79</v>
      </c>
      <c r="C933" s="9" t="s">
        <v>79</v>
      </c>
      <c r="D933" s="9" t="s">
        <v>80</v>
      </c>
      <c r="E933" s="10">
        <v>14.31</v>
      </c>
      <c r="F933">
        <v>59.4</v>
      </c>
      <c r="G933">
        <v>59.4</v>
      </c>
      <c r="H933" t="s">
        <v>81</v>
      </c>
      <c r="I933" s="10">
        <v>73.709999999999994</v>
      </c>
      <c r="J933">
        <v>73.709999999999994</v>
      </c>
      <c r="K933" t="s">
        <v>81</v>
      </c>
      <c r="L933" s="10">
        <v>14.96</v>
      </c>
      <c r="M933">
        <v>59.4</v>
      </c>
      <c r="N933">
        <v>59.4</v>
      </c>
      <c r="O933" t="s">
        <v>81</v>
      </c>
      <c r="P933" s="10">
        <v>74.36</v>
      </c>
      <c r="Q933">
        <v>74.36</v>
      </c>
      <c r="R933" t="s">
        <v>81</v>
      </c>
      <c r="S933" s="10">
        <v>13.08</v>
      </c>
      <c r="T933" s="10">
        <v>59.4</v>
      </c>
      <c r="U933">
        <v>59.4</v>
      </c>
      <c r="V933" t="s">
        <v>81</v>
      </c>
      <c r="W933" s="10">
        <v>72.48</v>
      </c>
      <c r="X933" s="10">
        <v>72.48</v>
      </c>
      <c r="Y933" s="10" t="s">
        <v>81</v>
      </c>
    </row>
    <row r="934" spans="1:25">
      <c r="A934" s="14">
        <v>43869.583333331087</v>
      </c>
      <c r="B934" s="9" t="s">
        <v>79</v>
      </c>
      <c r="C934" s="9" t="s">
        <v>79</v>
      </c>
      <c r="D934" s="9" t="s">
        <v>80</v>
      </c>
      <c r="E934" s="10">
        <v>14.31</v>
      </c>
      <c r="F934">
        <v>64.400000000000006</v>
      </c>
      <c r="G934">
        <v>64.400000000000006</v>
      </c>
      <c r="H934" t="s">
        <v>81</v>
      </c>
      <c r="I934" s="10">
        <v>78.710000000000008</v>
      </c>
      <c r="J934">
        <v>78.710000000000008</v>
      </c>
      <c r="K934" t="s">
        <v>81</v>
      </c>
      <c r="L934" s="10">
        <v>14.96</v>
      </c>
      <c r="M934">
        <v>64.400000000000006</v>
      </c>
      <c r="N934">
        <v>64.400000000000006</v>
      </c>
      <c r="O934" t="s">
        <v>81</v>
      </c>
      <c r="P934" s="10">
        <v>79.360000000000014</v>
      </c>
      <c r="Q934">
        <v>79.360000000000014</v>
      </c>
      <c r="R934" t="s">
        <v>81</v>
      </c>
      <c r="S934" s="10">
        <v>13.08</v>
      </c>
      <c r="T934" s="10">
        <v>64.400000000000006</v>
      </c>
      <c r="U934">
        <v>64.400000000000006</v>
      </c>
      <c r="V934" t="s">
        <v>81</v>
      </c>
      <c r="W934" s="10">
        <v>77.48</v>
      </c>
      <c r="X934" s="10">
        <v>77.48</v>
      </c>
      <c r="Y934" s="10" t="s">
        <v>81</v>
      </c>
    </row>
    <row r="935" spans="1:25">
      <c r="A935" s="14">
        <v>43869.624999997752</v>
      </c>
      <c r="B935" s="9" t="s">
        <v>79</v>
      </c>
      <c r="C935" s="9" t="s">
        <v>79</v>
      </c>
      <c r="D935" s="9" t="s">
        <v>80</v>
      </c>
      <c r="E935" s="10">
        <v>14.31</v>
      </c>
      <c r="F935">
        <v>65</v>
      </c>
      <c r="G935">
        <v>65</v>
      </c>
      <c r="H935" t="s">
        <v>81</v>
      </c>
      <c r="I935" s="10">
        <v>79.31</v>
      </c>
      <c r="J935">
        <v>79.31</v>
      </c>
      <c r="K935" t="s">
        <v>81</v>
      </c>
      <c r="L935" s="10">
        <v>14.96</v>
      </c>
      <c r="M935">
        <v>65</v>
      </c>
      <c r="N935">
        <v>65</v>
      </c>
      <c r="O935" t="s">
        <v>81</v>
      </c>
      <c r="P935" s="10">
        <v>79.960000000000008</v>
      </c>
      <c r="Q935">
        <v>79.960000000000008</v>
      </c>
      <c r="R935" t="s">
        <v>81</v>
      </c>
      <c r="S935" s="10">
        <v>13.08</v>
      </c>
      <c r="T935" s="10">
        <v>65</v>
      </c>
      <c r="U935">
        <v>65</v>
      </c>
      <c r="V935" t="s">
        <v>81</v>
      </c>
      <c r="W935" s="10">
        <v>78.08</v>
      </c>
      <c r="X935" s="10">
        <v>78.08</v>
      </c>
      <c r="Y935" s="10" t="s">
        <v>81</v>
      </c>
    </row>
    <row r="936" spans="1:25">
      <c r="A936" s="14">
        <v>43869.666666664416</v>
      </c>
      <c r="B936" s="9" t="s">
        <v>79</v>
      </c>
      <c r="C936" s="9" t="s">
        <v>82</v>
      </c>
      <c r="D936" s="9" t="s">
        <v>80</v>
      </c>
      <c r="E936" s="10">
        <v>14.31</v>
      </c>
      <c r="F936">
        <v>64.400000000000006</v>
      </c>
      <c r="G936">
        <v>64.400000000000006</v>
      </c>
      <c r="H936" t="s">
        <v>81</v>
      </c>
      <c r="I936" s="10">
        <v>78.710000000000008</v>
      </c>
      <c r="J936">
        <v>78.710000000000008</v>
      </c>
      <c r="K936" t="s">
        <v>81</v>
      </c>
      <c r="L936" s="10">
        <v>14.96</v>
      </c>
      <c r="M936">
        <v>64.400000000000006</v>
      </c>
      <c r="N936">
        <v>64.400000000000006</v>
      </c>
      <c r="O936" t="s">
        <v>81</v>
      </c>
      <c r="P936" s="10">
        <v>79.360000000000014</v>
      </c>
      <c r="Q936">
        <v>79.360000000000014</v>
      </c>
      <c r="R936" t="s">
        <v>81</v>
      </c>
      <c r="S936" s="10">
        <v>13.08</v>
      </c>
      <c r="T936" s="10">
        <v>27.03</v>
      </c>
      <c r="U936" t="s">
        <v>81</v>
      </c>
      <c r="V936">
        <v>27.03</v>
      </c>
      <c r="W936" s="10">
        <v>13.950000000000001</v>
      </c>
      <c r="X936" s="10" t="s">
        <v>81</v>
      </c>
      <c r="Y936" s="10">
        <v>13.950000000000001</v>
      </c>
    </row>
    <row r="937" spans="1:25">
      <c r="A937" s="14">
        <v>43869.70833333108</v>
      </c>
      <c r="B937" s="9" t="s">
        <v>82</v>
      </c>
      <c r="C937" s="9" t="s">
        <v>82</v>
      </c>
      <c r="D937" s="9" t="s">
        <v>80</v>
      </c>
      <c r="E937" s="10">
        <v>14.31</v>
      </c>
      <c r="F937">
        <v>14.39</v>
      </c>
      <c r="G937" t="s">
        <v>81</v>
      </c>
      <c r="H937">
        <v>14.39</v>
      </c>
      <c r="I937" s="10">
        <v>8.0000000000000071E-2</v>
      </c>
      <c r="J937" t="s">
        <v>81</v>
      </c>
      <c r="K937">
        <v>8.0000000000000071E-2</v>
      </c>
      <c r="L937" s="10">
        <v>14.96</v>
      </c>
      <c r="M937">
        <v>14.39</v>
      </c>
      <c r="N937" t="s">
        <v>81</v>
      </c>
      <c r="O937">
        <v>14.39</v>
      </c>
      <c r="P937" s="10">
        <v>-0.57000000000000028</v>
      </c>
      <c r="Q937" t="s">
        <v>81</v>
      </c>
      <c r="R937">
        <v>-0.57000000000000028</v>
      </c>
      <c r="S937" s="10">
        <v>13.08</v>
      </c>
      <c r="T937" s="10">
        <v>14.39</v>
      </c>
      <c r="U937" t="s">
        <v>81</v>
      </c>
      <c r="V937">
        <v>14.39</v>
      </c>
      <c r="W937" s="10">
        <v>1.3100000000000005</v>
      </c>
      <c r="X937" s="10" t="s">
        <v>81</v>
      </c>
      <c r="Y937" s="10">
        <v>1.3100000000000005</v>
      </c>
    </row>
    <row r="938" spans="1:25">
      <c r="A938" s="14">
        <v>43869.749999997744</v>
      </c>
      <c r="B938" s="9" t="s">
        <v>79</v>
      </c>
      <c r="C938" s="9" t="s">
        <v>79</v>
      </c>
      <c r="D938" s="9" t="s">
        <v>80</v>
      </c>
      <c r="E938" s="10">
        <v>14.31</v>
      </c>
      <c r="F938">
        <v>70</v>
      </c>
      <c r="G938">
        <v>70</v>
      </c>
      <c r="H938" t="s">
        <v>81</v>
      </c>
      <c r="I938" s="10">
        <v>84.31</v>
      </c>
      <c r="J938">
        <v>84.31</v>
      </c>
      <c r="K938" t="s">
        <v>81</v>
      </c>
      <c r="L938" s="10">
        <v>14.96</v>
      </c>
      <c r="M938">
        <v>70</v>
      </c>
      <c r="N938">
        <v>70</v>
      </c>
      <c r="O938" t="s">
        <v>81</v>
      </c>
      <c r="P938" s="10">
        <v>84.960000000000008</v>
      </c>
      <c r="Q938">
        <v>84.960000000000008</v>
      </c>
      <c r="R938" t="s">
        <v>81</v>
      </c>
      <c r="S938" s="10">
        <v>13.08</v>
      </c>
      <c r="T938" s="10">
        <v>70</v>
      </c>
      <c r="U938">
        <v>70</v>
      </c>
      <c r="V938" t="s">
        <v>81</v>
      </c>
      <c r="W938" s="10">
        <v>83.08</v>
      </c>
      <c r="X938" s="10">
        <v>83.08</v>
      </c>
      <c r="Y938" s="10" t="s">
        <v>81</v>
      </c>
    </row>
    <row r="939" spans="1:25">
      <c r="A939" s="14">
        <v>43869.791666664409</v>
      </c>
      <c r="B939" s="9" t="s">
        <v>79</v>
      </c>
      <c r="C939" s="9" t="s">
        <v>79</v>
      </c>
      <c r="D939" s="9" t="s">
        <v>80</v>
      </c>
      <c r="E939" s="10">
        <v>14.31</v>
      </c>
      <c r="F939">
        <v>75</v>
      </c>
      <c r="G939">
        <v>75</v>
      </c>
      <c r="H939" t="s">
        <v>81</v>
      </c>
      <c r="I939" s="10">
        <v>89.31</v>
      </c>
      <c r="J939">
        <v>89.31</v>
      </c>
      <c r="K939" t="s">
        <v>81</v>
      </c>
      <c r="L939" s="10">
        <v>14.96</v>
      </c>
      <c r="M939">
        <v>75</v>
      </c>
      <c r="N939">
        <v>75</v>
      </c>
      <c r="O939" t="s">
        <v>81</v>
      </c>
      <c r="P939" s="10">
        <v>89.960000000000008</v>
      </c>
      <c r="Q939">
        <v>89.960000000000008</v>
      </c>
      <c r="R939" t="s">
        <v>81</v>
      </c>
      <c r="S939" s="10">
        <v>13.08</v>
      </c>
      <c r="T939" s="10">
        <v>75</v>
      </c>
      <c r="U939">
        <v>75</v>
      </c>
      <c r="V939" t="s">
        <v>81</v>
      </c>
      <c r="W939" s="10">
        <v>88.08</v>
      </c>
      <c r="X939" s="10">
        <v>88.08</v>
      </c>
      <c r="Y939" s="10" t="s">
        <v>81</v>
      </c>
    </row>
    <row r="940" spans="1:25">
      <c r="A940" s="14">
        <v>43869.833333331073</v>
      </c>
      <c r="B940" s="9" t="s">
        <v>79</v>
      </c>
      <c r="C940" s="9" t="s">
        <v>79</v>
      </c>
      <c r="D940" s="9" t="s">
        <v>80</v>
      </c>
      <c r="E940" s="10">
        <v>14.31</v>
      </c>
      <c r="F940">
        <v>70</v>
      </c>
      <c r="G940">
        <v>70</v>
      </c>
      <c r="H940" t="s">
        <v>81</v>
      </c>
      <c r="I940" s="10">
        <v>84.31</v>
      </c>
      <c r="J940">
        <v>84.31</v>
      </c>
      <c r="K940" t="s">
        <v>81</v>
      </c>
      <c r="L940" s="10">
        <v>14.96</v>
      </c>
      <c r="M940">
        <v>70</v>
      </c>
      <c r="N940">
        <v>70</v>
      </c>
      <c r="O940" t="s">
        <v>81</v>
      </c>
      <c r="P940" s="10">
        <v>84.960000000000008</v>
      </c>
      <c r="Q940">
        <v>84.960000000000008</v>
      </c>
      <c r="R940" t="s">
        <v>81</v>
      </c>
      <c r="S940" s="10">
        <v>13.08</v>
      </c>
      <c r="T940" s="10">
        <v>70</v>
      </c>
      <c r="U940">
        <v>70</v>
      </c>
      <c r="V940" t="s">
        <v>81</v>
      </c>
      <c r="W940" s="10">
        <v>83.08</v>
      </c>
      <c r="X940" s="10">
        <v>83.08</v>
      </c>
      <c r="Y940" s="10" t="s">
        <v>81</v>
      </c>
    </row>
    <row r="941" spans="1:25">
      <c r="A941" s="14">
        <v>43869.874999997737</v>
      </c>
      <c r="B941" s="9" t="s">
        <v>79</v>
      </c>
      <c r="C941" s="9" t="s">
        <v>79</v>
      </c>
      <c r="D941" s="9" t="s">
        <v>80</v>
      </c>
      <c r="E941" s="10">
        <v>14.31</v>
      </c>
      <c r="F941">
        <v>64.400000000000006</v>
      </c>
      <c r="G941">
        <v>64.400000000000006</v>
      </c>
      <c r="H941" t="s">
        <v>81</v>
      </c>
      <c r="I941" s="10">
        <v>78.710000000000008</v>
      </c>
      <c r="J941">
        <v>78.710000000000008</v>
      </c>
      <c r="K941" t="s">
        <v>81</v>
      </c>
      <c r="L941" s="10">
        <v>14.96</v>
      </c>
      <c r="M941">
        <v>64.400000000000006</v>
      </c>
      <c r="N941">
        <v>64.400000000000006</v>
      </c>
      <c r="O941" t="s">
        <v>81</v>
      </c>
      <c r="P941" s="10">
        <v>79.360000000000014</v>
      </c>
      <c r="Q941">
        <v>79.360000000000014</v>
      </c>
      <c r="R941" t="s">
        <v>81</v>
      </c>
      <c r="S941" s="10">
        <v>13.08</v>
      </c>
      <c r="T941" s="10">
        <v>64.400000000000006</v>
      </c>
      <c r="U941">
        <v>64.400000000000006</v>
      </c>
      <c r="V941" t="s">
        <v>81</v>
      </c>
      <c r="W941" s="10">
        <v>77.48</v>
      </c>
      <c r="X941" s="10">
        <v>77.48</v>
      </c>
      <c r="Y941" s="10" t="s">
        <v>81</v>
      </c>
    </row>
    <row r="942" spans="1:25">
      <c r="A942" s="14">
        <v>43869.916666664401</v>
      </c>
      <c r="B942" s="9" t="s">
        <v>82</v>
      </c>
      <c r="C942" s="9" t="s">
        <v>82</v>
      </c>
      <c r="D942" s="9" t="s">
        <v>83</v>
      </c>
      <c r="E942" s="10">
        <v>14.31</v>
      </c>
      <c r="F942">
        <v>48.4</v>
      </c>
      <c r="G942" t="s">
        <v>81</v>
      </c>
      <c r="H942">
        <v>48.4</v>
      </c>
      <c r="I942" s="10">
        <v>34.089999999999996</v>
      </c>
      <c r="J942" t="s">
        <v>81</v>
      </c>
      <c r="K942">
        <v>34.089999999999996</v>
      </c>
      <c r="L942" s="10">
        <v>14.96</v>
      </c>
      <c r="M942">
        <v>42.7</v>
      </c>
      <c r="N942" t="s">
        <v>81</v>
      </c>
      <c r="O942">
        <v>42.7</v>
      </c>
      <c r="P942" s="10">
        <v>27.740000000000002</v>
      </c>
      <c r="Q942" t="s">
        <v>81</v>
      </c>
      <c r="R942">
        <v>27.740000000000002</v>
      </c>
      <c r="S942" s="10">
        <v>13.08</v>
      </c>
      <c r="T942" s="10">
        <v>27</v>
      </c>
      <c r="U942" t="s">
        <v>81</v>
      </c>
      <c r="V942">
        <v>27</v>
      </c>
      <c r="W942" s="10">
        <v>13.92</v>
      </c>
      <c r="X942" s="10" t="s">
        <v>81</v>
      </c>
      <c r="Y942" s="10">
        <v>13.92</v>
      </c>
    </row>
    <row r="943" spans="1:25">
      <c r="A943" s="14">
        <v>43869.958333331066</v>
      </c>
      <c r="B943" s="9" t="s">
        <v>79</v>
      </c>
      <c r="C943" s="9" t="s">
        <v>79</v>
      </c>
      <c r="D943" s="9" t="s">
        <v>80</v>
      </c>
      <c r="E943" s="10">
        <v>14.31</v>
      </c>
      <c r="F943">
        <v>64.400000000000006</v>
      </c>
      <c r="G943">
        <v>64.400000000000006</v>
      </c>
      <c r="H943" t="s">
        <v>81</v>
      </c>
      <c r="I943" s="10">
        <v>78.710000000000008</v>
      </c>
      <c r="J943">
        <v>78.710000000000008</v>
      </c>
      <c r="K943" t="s">
        <v>81</v>
      </c>
      <c r="L943" s="10">
        <v>14.96</v>
      </c>
      <c r="M943">
        <v>64.400000000000006</v>
      </c>
      <c r="N943">
        <v>64.400000000000006</v>
      </c>
      <c r="O943" t="s">
        <v>81</v>
      </c>
      <c r="P943" s="10">
        <v>79.360000000000014</v>
      </c>
      <c r="Q943">
        <v>79.360000000000014</v>
      </c>
      <c r="R943" t="s">
        <v>81</v>
      </c>
      <c r="S943" s="10">
        <v>13.08</v>
      </c>
      <c r="T943" s="10">
        <v>64.400000000000006</v>
      </c>
      <c r="U943">
        <v>64.400000000000006</v>
      </c>
      <c r="V943" t="s">
        <v>81</v>
      </c>
      <c r="W943" s="10">
        <v>77.48</v>
      </c>
      <c r="X943" s="10">
        <v>77.48</v>
      </c>
      <c r="Y943" s="10" t="s">
        <v>81</v>
      </c>
    </row>
    <row r="944" spans="1:25">
      <c r="A944" s="14">
        <v>43869.99999999773</v>
      </c>
      <c r="B944" s="9" t="s">
        <v>82</v>
      </c>
      <c r="C944" s="9" t="s">
        <v>82</v>
      </c>
      <c r="D944" s="9" t="s">
        <v>80</v>
      </c>
      <c r="E944" s="10">
        <v>14.31</v>
      </c>
      <c r="F944">
        <v>12.15</v>
      </c>
      <c r="G944" t="s">
        <v>81</v>
      </c>
      <c r="H944">
        <v>12.15</v>
      </c>
      <c r="I944" s="10">
        <v>-2.16</v>
      </c>
      <c r="J944" t="s">
        <v>81</v>
      </c>
      <c r="K944">
        <v>-2.16</v>
      </c>
      <c r="L944" s="10">
        <v>14.96</v>
      </c>
      <c r="M944">
        <v>12.15</v>
      </c>
      <c r="N944" t="s">
        <v>81</v>
      </c>
      <c r="O944">
        <v>12.15</v>
      </c>
      <c r="P944" s="10">
        <v>-2.8100000000000005</v>
      </c>
      <c r="Q944" t="s">
        <v>81</v>
      </c>
      <c r="R944">
        <v>-2.8100000000000005</v>
      </c>
      <c r="S944" s="10">
        <v>13.08</v>
      </c>
      <c r="T944" s="10">
        <v>12.15</v>
      </c>
      <c r="U944" t="s">
        <v>81</v>
      </c>
      <c r="V944">
        <v>12.15</v>
      </c>
      <c r="W944" s="10">
        <v>-0.92999999999999972</v>
      </c>
      <c r="X944" s="10" t="s">
        <v>81</v>
      </c>
      <c r="Y944" s="10">
        <v>-0.92999999999999972</v>
      </c>
    </row>
    <row r="945" spans="1:25">
      <c r="A945" s="14">
        <v>43870.041666664394</v>
      </c>
      <c r="B945" s="9" t="s">
        <v>82</v>
      </c>
      <c r="C945" s="9" t="s">
        <v>82</v>
      </c>
      <c r="D945" s="9" t="s">
        <v>80</v>
      </c>
      <c r="E945" s="10">
        <v>14.31</v>
      </c>
      <c r="F945">
        <v>48.1</v>
      </c>
      <c r="G945" t="s">
        <v>81</v>
      </c>
      <c r="H945">
        <v>48.1</v>
      </c>
      <c r="I945" s="10">
        <v>33.79</v>
      </c>
      <c r="J945" t="s">
        <v>81</v>
      </c>
      <c r="K945">
        <v>33.79</v>
      </c>
      <c r="L945" s="10">
        <v>14.96</v>
      </c>
      <c r="M945">
        <v>48.1</v>
      </c>
      <c r="N945" t="s">
        <v>81</v>
      </c>
      <c r="O945">
        <v>48.1</v>
      </c>
      <c r="P945" s="10">
        <v>33.14</v>
      </c>
      <c r="Q945" t="s">
        <v>81</v>
      </c>
      <c r="R945">
        <v>33.14</v>
      </c>
      <c r="S945" s="10">
        <v>13.08</v>
      </c>
      <c r="T945" s="10">
        <v>48.1</v>
      </c>
      <c r="U945" t="s">
        <v>81</v>
      </c>
      <c r="V945">
        <v>48.1</v>
      </c>
      <c r="W945" s="10">
        <v>35.020000000000003</v>
      </c>
      <c r="X945" s="10" t="s">
        <v>81</v>
      </c>
      <c r="Y945" s="10">
        <v>35.020000000000003</v>
      </c>
    </row>
    <row r="946" spans="1:25">
      <c r="A946" s="14">
        <v>43870.083333331058</v>
      </c>
      <c r="B946" s="9" t="s">
        <v>82</v>
      </c>
      <c r="C946" s="9" t="s">
        <v>82</v>
      </c>
      <c r="D946" s="9" t="s">
        <v>83</v>
      </c>
      <c r="E946" s="10">
        <v>14.31</v>
      </c>
      <c r="F946">
        <v>-14.76</v>
      </c>
      <c r="G946" t="s">
        <v>81</v>
      </c>
      <c r="H946">
        <v>-14.76</v>
      </c>
      <c r="I946" s="10">
        <v>-29.07</v>
      </c>
      <c r="J946" t="s">
        <v>81</v>
      </c>
      <c r="K946">
        <v>-29.07</v>
      </c>
      <c r="L946" s="10">
        <v>14.96</v>
      </c>
      <c r="M946">
        <v>17.670000000000002</v>
      </c>
      <c r="N946" t="s">
        <v>81</v>
      </c>
      <c r="O946">
        <v>17.670000000000002</v>
      </c>
      <c r="P946" s="10">
        <v>2.7100000000000009</v>
      </c>
      <c r="Q946" t="s">
        <v>81</v>
      </c>
      <c r="R946">
        <v>2.7100000000000009</v>
      </c>
      <c r="S946" s="10">
        <v>13.08</v>
      </c>
      <c r="T946" s="10">
        <v>12.41</v>
      </c>
      <c r="U946" t="s">
        <v>81</v>
      </c>
      <c r="V946">
        <v>12.41</v>
      </c>
      <c r="W946" s="10">
        <v>-0.66999999999999993</v>
      </c>
      <c r="X946" s="10" t="s">
        <v>81</v>
      </c>
      <c r="Y946" s="10">
        <v>-0.66999999999999993</v>
      </c>
    </row>
    <row r="947" spans="1:25">
      <c r="A947" s="14">
        <v>43870.124999997723</v>
      </c>
      <c r="B947" s="9" t="s">
        <v>82</v>
      </c>
      <c r="C947" s="9" t="s">
        <v>82</v>
      </c>
      <c r="D947" s="9" t="s">
        <v>80</v>
      </c>
      <c r="E947" s="10">
        <v>14.31</v>
      </c>
      <c r="F947">
        <v>11.99</v>
      </c>
      <c r="G947" t="s">
        <v>81</v>
      </c>
      <c r="H947">
        <v>11.99</v>
      </c>
      <c r="I947" s="10">
        <v>-2.3200000000000003</v>
      </c>
      <c r="J947" t="s">
        <v>81</v>
      </c>
      <c r="K947">
        <v>-2.3200000000000003</v>
      </c>
      <c r="L947" s="10">
        <v>14.96</v>
      </c>
      <c r="M947">
        <v>11.99</v>
      </c>
      <c r="N947" t="s">
        <v>81</v>
      </c>
      <c r="O947">
        <v>11.99</v>
      </c>
      <c r="P947" s="10">
        <v>-2.9700000000000006</v>
      </c>
      <c r="Q947" t="s">
        <v>81</v>
      </c>
      <c r="R947">
        <v>-2.9700000000000006</v>
      </c>
      <c r="S947" s="10">
        <v>13.08</v>
      </c>
      <c r="T947" s="10">
        <v>11.99</v>
      </c>
      <c r="U947" t="s">
        <v>81</v>
      </c>
      <c r="V947">
        <v>11.99</v>
      </c>
      <c r="W947" s="10">
        <v>-1.0899999999999999</v>
      </c>
      <c r="X947" s="10" t="s">
        <v>81</v>
      </c>
      <c r="Y947" s="10">
        <v>-1.0899999999999999</v>
      </c>
    </row>
    <row r="948" spans="1:25">
      <c r="A948" s="14">
        <v>43870.166666664387</v>
      </c>
      <c r="B948" s="9" t="s">
        <v>79</v>
      </c>
      <c r="C948" s="9" t="s">
        <v>79</v>
      </c>
      <c r="D948" s="9" t="s">
        <v>80</v>
      </c>
      <c r="E948" s="10">
        <v>14.31</v>
      </c>
      <c r="F948">
        <v>13.3</v>
      </c>
      <c r="G948">
        <v>13.3</v>
      </c>
      <c r="H948" t="s">
        <v>81</v>
      </c>
      <c r="I948" s="10">
        <v>27.61</v>
      </c>
      <c r="J948">
        <v>27.61</v>
      </c>
      <c r="K948" t="s">
        <v>81</v>
      </c>
      <c r="L948" s="10">
        <v>14.96</v>
      </c>
      <c r="M948">
        <v>13.3</v>
      </c>
      <c r="N948">
        <v>13.3</v>
      </c>
      <c r="O948" t="s">
        <v>81</v>
      </c>
      <c r="P948" s="10">
        <v>28.26</v>
      </c>
      <c r="Q948">
        <v>28.26</v>
      </c>
      <c r="R948" t="s">
        <v>81</v>
      </c>
      <c r="S948" s="10">
        <v>13.08</v>
      </c>
      <c r="T948" s="10">
        <v>13.3</v>
      </c>
      <c r="U948">
        <v>13.3</v>
      </c>
      <c r="V948" t="s">
        <v>81</v>
      </c>
      <c r="W948" s="10">
        <v>26.380000000000003</v>
      </c>
      <c r="X948" s="10">
        <v>26.380000000000003</v>
      </c>
      <c r="Y948" s="10" t="s">
        <v>81</v>
      </c>
    </row>
    <row r="949" spans="1:25">
      <c r="A949" s="14">
        <v>43870.208333331051</v>
      </c>
      <c r="B949" s="9" t="s">
        <v>82</v>
      </c>
      <c r="C949" s="9" t="s">
        <v>82</v>
      </c>
      <c r="D949" s="9" t="s">
        <v>83</v>
      </c>
      <c r="E949" s="10">
        <v>14.31</v>
      </c>
      <c r="F949">
        <v>-14.76</v>
      </c>
      <c r="G949" t="s">
        <v>81</v>
      </c>
      <c r="H949">
        <v>-14.76</v>
      </c>
      <c r="I949" s="10">
        <v>-29.07</v>
      </c>
      <c r="J949" t="s">
        <v>81</v>
      </c>
      <c r="K949">
        <v>-29.07</v>
      </c>
      <c r="L949" s="10">
        <v>14.96</v>
      </c>
      <c r="M949">
        <v>17.670000000000002</v>
      </c>
      <c r="N949" t="s">
        <v>81</v>
      </c>
      <c r="O949">
        <v>17.670000000000002</v>
      </c>
      <c r="P949" s="10">
        <v>2.7100000000000009</v>
      </c>
      <c r="Q949" t="s">
        <v>81</v>
      </c>
      <c r="R949">
        <v>2.7100000000000009</v>
      </c>
      <c r="S949" s="10">
        <v>13.08</v>
      </c>
      <c r="T949" s="10">
        <v>7.54</v>
      </c>
      <c r="U949" t="s">
        <v>81</v>
      </c>
      <c r="V949">
        <v>7.54</v>
      </c>
      <c r="W949" s="10">
        <v>-5.54</v>
      </c>
      <c r="X949" s="10" t="s">
        <v>81</v>
      </c>
      <c r="Y949" s="10">
        <v>-5.54</v>
      </c>
    </row>
    <row r="950" spans="1:25">
      <c r="A950" s="14">
        <v>43870.249999997715</v>
      </c>
      <c r="B950" s="9" t="s">
        <v>82</v>
      </c>
      <c r="C950" s="9" t="s">
        <v>82</v>
      </c>
      <c r="D950" s="9" t="s">
        <v>80</v>
      </c>
      <c r="E950" s="10">
        <v>14.31</v>
      </c>
      <c r="F950">
        <v>-7.61</v>
      </c>
      <c r="G950" t="s">
        <v>81</v>
      </c>
      <c r="H950">
        <v>-7.61</v>
      </c>
      <c r="I950" s="10">
        <v>-21.92</v>
      </c>
      <c r="J950" t="s">
        <v>81</v>
      </c>
      <c r="K950">
        <v>-21.92</v>
      </c>
      <c r="L950" s="10">
        <v>14.96</v>
      </c>
      <c r="M950">
        <v>-7.61</v>
      </c>
      <c r="N950" t="s">
        <v>81</v>
      </c>
      <c r="O950">
        <v>-7.61</v>
      </c>
      <c r="P950" s="10">
        <v>-22.57</v>
      </c>
      <c r="Q950" t="s">
        <v>81</v>
      </c>
      <c r="R950">
        <v>-22.57</v>
      </c>
      <c r="S950" s="10">
        <v>13.08</v>
      </c>
      <c r="T950" s="10">
        <v>-7.61</v>
      </c>
      <c r="U950" t="s">
        <v>81</v>
      </c>
      <c r="V950">
        <v>-7.61</v>
      </c>
      <c r="W950" s="10">
        <v>-20.69</v>
      </c>
      <c r="X950" s="10" t="s">
        <v>81</v>
      </c>
      <c r="Y950" s="10">
        <v>-20.69</v>
      </c>
    </row>
    <row r="951" spans="1:25">
      <c r="A951" s="14">
        <v>43870.29166666438</v>
      </c>
      <c r="B951" s="9" t="s">
        <v>82</v>
      </c>
      <c r="C951" s="9" t="s">
        <v>82</v>
      </c>
      <c r="D951" s="9" t="s">
        <v>83</v>
      </c>
      <c r="E951" s="10">
        <v>14.31</v>
      </c>
      <c r="F951">
        <v>-14.76</v>
      </c>
      <c r="G951" t="s">
        <v>81</v>
      </c>
      <c r="H951">
        <v>-14.76</v>
      </c>
      <c r="I951" s="10">
        <v>-29.07</v>
      </c>
      <c r="J951" t="s">
        <v>81</v>
      </c>
      <c r="K951">
        <v>-29.07</v>
      </c>
      <c r="L951" s="10">
        <v>14.96</v>
      </c>
      <c r="M951">
        <v>17.670000000000002</v>
      </c>
      <c r="N951" t="s">
        <v>81</v>
      </c>
      <c r="O951">
        <v>17.670000000000002</v>
      </c>
      <c r="P951" s="10">
        <v>2.7100000000000009</v>
      </c>
      <c r="Q951" t="s">
        <v>81</v>
      </c>
      <c r="R951">
        <v>2.7100000000000009</v>
      </c>
      <c r="S951" s="10">
        <v>13.08</v>
      </c>
      <c r="T951" s="10">
        <v>3.85</v>
      </c>
      <c r="U951" t="s">
        <v>81</v>
      </c>
      <c r="V951">
        <v>3.85</v>
      </c>
      <c r="W951" s="10">
        <v>-9.23</v>
      </c>
      <c r="X951" s="10" t="s">
        <v>81</v>
      </c>
      <c r="Y951" s="10">
        <v>-9.23</v>
      </c>
    </row>
    <row r="952" spans="1:25">
      <c r="A952" s="14">
        <v>43870.333333331044</v>
      </c>
      <c r="B952" s="9" t="s">
        <v>82</v>
      </c>
      <c r="C952" s="9" t="s">
        <v>82</v>
      </c>
      <c r="D952" s="9" t="s">
        <v>83</v>
      </c>
      <c r="E952" s="10">
        <v>14.31</v>
      </c>
      <c r="F952">
        <v>0.1</v>
      </c>
      <c r="G952" t="s">
        <v>81</v>
      </c>
      <c r="H952">
        <v>0.1</v>
      </c>
      <c r="I952" s="10">
        <v>-14.21</v>
      </c>
      <c r="J952" t="s">
        <v>81</v>
      </c>
      <c r="K952">
        <v>-14.21</v>
      </c>
      <c r="L952" s="10">
        <v>14.96</v>
      </c>
      <c r="M952">
        <v>7.58</v>
      </c>
      <c r="N952" t="s">
        <v>81</v>
      </c>
      <c r="O952">
        <v>7.58</v>
      </c>
      <c r="P952" s="10">
        <v>-7.3800000000000008</v>
      </c>
      <c r="Q952" t="s">
        <v>81</v>
      </c>
      <c r="R952">
        <v>-7.3800000000000008</v>
      </c>
      <c r="S952" s="10">
        <v>13.08</v>
      </c>
      <c r="T952" s="10">
        <v>5.0599999999999996</v>
      </c>
      <c r="U952" t="s">
        <v>81</v>
      </c>
      <c r="V952">
        <v>5.0599999999999996</v>
      </c>
      <c r="W952" s="10">
        <v>-8.02</v>
      </c>
      <c r="X952" s="10" t="s">
        <v>81</v>
      </c>
      <c r="Y952" s="10">
        <v>-8.02</v>
      </c>
    </row>
    <row r="953" spans="1:25">
      <c r="A953" s="14">
        <v>43870.374999997708</v>
      </c>
      <c r="B953" s="9" t="s">
        <v>79</v>
      </c>
      <c r="C953" s="9" t="s">
        <v>79</v>
      </c>
      <c r="D953" s="9" t="s">
        <v>80</v>
      </c>
      <c r="E953" s="10">
        <v>14.31</v>
      </c>
      <c r="F953">
        <v>65</v>
      </c>
      <c r="G953">
        <v>65</v>
      </c>
      <c r="H953" t="s">
        <v>81</v>
      </c>
      <c r="I953" s="10">
        <v>79.31</v>
      </c>
      <c r="J953">
        <v>79.31</v>
      </c>
      <c r="K953" t="s">
        <v>81</v>
      </c>
      <c r="L953" s="10">
        <v>14.96</v>
      </c>
      <c r="M953">
        <v>65</v>
      </c>
      <c r="N953">
        <v>65</v>
      </c>
      <c r="O953" t="s">
        <v>81</v>
      </c>
      <c r="P953" s="10">
        <v>79.960000000000008</v>
      </c>
      <c r="Q953">
        <v>79.960000000000008</v>
      </c>
      <c r="R953" t="s">
        <v>81</v>
      </c>
      <c r="S953" s="10">
        <v>13.08</v>
      </c>
      <c r="T953" s="10">
        <v>65</v>
      </c>
      <c r="U953">
        <v>65</v>
      </c>
      <c r="V953" t="s">
        <v>81</v>
      </c>
      <c r="W953" s="10">
        <v>78.08</v>
      </c>
      <c r="X953" s="10">
        <v>78.08</v>
      </c>
      <c r="Y953" s="10" t="s">
        <v>81</v>
      </c>
    </row>
    <row r="954" spans="1:25">
      <c r="A954" s="14">
        <v>43870.416666664372</v>
      </c>
      <c r="B954" s="9" t="s">
        <v>79</v>
      </c>
      <c r="C954" s="9" t="s">
        <v>79</v>
      </c>
      <c r="D954" s="9" t="s">
        <v>80</v>
      </c>
      <c r="E954" s="10">
        <v>14.31</v>
      </c>
      <c r="F954">
        <v>64.099999999999994</v>
      </c>
      <c r="G954">
        <v>64.099999999999994</v>
      </c>
      <c r="H954" t="s">
        <v>81</v>
      </c>
      <c r="I954" s="10">
        <v>78.41</v>
      </c>
      <c r="J954">
        <v>78.41</v>
      </c>
      <c r="K954" t="s">
        <v>81</v>
      </c>
      <c r="L954" s="10">
        <v>14.96</v>
      </c>
      <c r="M954">
        <v>64.099999999999994</v>
      </c>
      <c r="N954">
        <v>64.099999999999994</v>
      </c>
      <c r="O954" t="s">
        <v>81</v>
      </c>
      <c r="P954" s="10">
        <v>79.06</v>
      </c>
      <c r="Q954">
        <v>79.06</v>
      </c>
      <c r="R954" t="s">
        <v>81</v>
      </c>
      <c r="S954" s="10">
        <v>13.08</v>
      </c>
      <c r="T954" s="10">
        <v>64.099999999999994</v>
      </c>
      <c r="U954">
        <v>64.099999999999994</v>
      </c>
      <c r="V954" t="s">
        <v>81</v>
      </c>
      <c r="W954" s="10">
        <v>77.179999999999993</v>
      </c>
      <c r="X954" s="10">
        <v>77.179999999999993</v>
      </c>
      <c r="Y954" s="10" t="s">
        <v>81</v>
      </c>
    </row>
    <row r="955" spans="1:25">
      <c r="A955" s="14">
        <v>43870.458333331037</v>
      </c>
      <c r="B955" s="9" t="s">
        <v>79</v>
      </c>
      <c r="C955" s="9" t="s">
        <v>79</v>
      </c>
      <c r="D955" s="9" t="s">
        <v>80</v>
      </c>
      <c r="E955" s="10">
        <v>14.31</v>
      </c>
      <c r="F955">
        <v>64.099999999999994</v>
      </c>
      <c r="G955">
        <v>64.099999999999994</v>
      </c>
      <c r="H955" t="s">
        <v>81</v>
      </c>
      <c r="I955" s="10">
        <v>78.41</v>
      </c>
      <c r="J955">
        <v>78.41</v>
      </c>
      <c r="K955" t="s">
        <v>81</v>
      </c>
      <c r="L955" s="10">
        <v>14.96</v>
      </c>
      <c r="M955">
        <v>64.099999999999994</v>
      </c>
      <c r="N955">
        <v>64.099999999999994</v>
      </c>
      <c r="O955" t="s">
        <v>81</v>
      </c>
      <c r="P955" s="10">
        <v>79.06</v>
      </c>
      <c r="Q955">
        <v>79.06</v>
      </c>
      <c r="R955" t="s">
        <v>81</v>
      </c>
      <c r="S955" s="10">
        <v>13.08</v>
      </c>
      <c r="T955" s="10">
        <v>64.099999999999994</v>
      </c>
      <c r="U955">
        <v>64.099999999999994</v>
      </c>
      <c r="V955" t="s">
        <v>81</v>
      </c>
      <c r="W955" s="10">
        <v>77.179999999999993</v>
      </c>
      <c r="X955" s="10">
        <v>77.179999999999993</v>
      </c>
      <c r="Y955" s="10" t="s">
        <v>81</v>
      </c>
    </row>
    <row r="956" spans="1:25">
      <c r="A956" s="14">
        <v>43870.499999997701</v>
      </c>
      <c r="B956" s="9" t="s">
        <v>82</v>
      </c>
      <c r="C956" s="9" t="s">
        <v>82</v>
      </c>
      <c r="D956" s="9" t="s">
        <v>80</v>
      </c>
      <c r="E956" s="10">
        <v>14.31</v>
      </c>
      <c r="F956">
        <v>10.09</v>
      </c>
      <c r="G956" t="s">
        <v>81</v>
      </c>
      <c r="H956">
        <v>10.09</v>
      </c>
      <c r="I956" s="10">
        <v>-4.2200000000000006</v>
      </c>
      <c r="J956" t="s">
        <v>81</v>
      </c>
      <c r="K956">
        <v>-4.2200000000000006</v>
      </c>
      <c r="L956" s="10">
        <v>14.96</v>
      </c>
      <c r="M956">
        <v>10.09</v>
      </c>
      <c r="N956" t="s">
        <v>81</v>
      </c>
      <c r="O956">
        <v>10.09</v>
      </c>
      <c r="P956" s="10">
        <v>-4.870000000000001</v>
      </c>
      <c r="Q956" t="s">
        <v>81</v>
      </c>
      <c r="R956">
        <v>-4.870000000000001</v>
      </c>
      <c r="S956" s="10">
        <v>13.08</v>
      </c>
      <c r="T956" s="10">
        <v>10.09</v>
      </c>
      <c r="U956" t="s">
        <v>81</v>
      </c>
      <c r="V956">
        <v>10.09</v>
      </c>
      <c r="W956" s="10">
        <v>-2.99</v>
      </c>
      <c r="X956" s="10" t="s">
        <v>81</v>
      </c>
      <c r="Y956" s="10">
        <v>-2.99</v>
      </c>
    </row>
    <row r="957" spans="1:25">
      <c r="A957" s="14">
        <v>43870.541666664365</v>
      </c>
      <c r="B957" s="9" t="s">
        <v>82</v>
      </c>
      <c r="C957" s="9" t="s">
        <v>82</v>
      </c>
      <c r="D957" s="9" t="s">
        <v>83</v>
      </c>
      <c r="E957" s="10">
        <v>14.31</v>
      </c>
      <c r="F957">
        <v>0.1</v>
      </c>
      <c r="G957" t="s">
        <v>81</v>
      </c>
      <c r="H957">
        <v>0.1</v>
      </c>
      <c r="I957" s="10">
        <v>-14.21</v>
      </c>
      <c r="J957" t="s">
        <v>81</v>
      </c>
      <c r="K957">
        <v>-14.21</v>
      </c>
      <c r="L957" s="10">
        <v>14.96</v>
      </c>
      <c r="M957">
        <v>10.09</v>
      </c>
      <c r="N957" t="s">
        <v>81</v>
      </c>
      <c r="O957">
        <v>10.09</v>
      </c>
      <c r="P957" s="10">
        <v>-4.870000000000001</v>
      </c>
      <c r="Q957" t="s">
        <v>81</v>
      </c>
      <c r="R957">
        <v>-4.870000000000001</v>
      </c>
      <c r="S957" s="10">
        <v>13.08</v>
      </c>
      <c r="T957" s="10">
        <v>10.07</v>
      </c>
      <c r="U957" t="s">
        <v>81</v>
      </c>
      <c r="V957">
        <v>10.07</v>
      </c>
      <c r="W957" s="10">
        <v>-3.01</v>
      </c>
      <c r="X957" s="10" t="s">
        <v>81</v>
      </c>
      <c r="Y957" s="10">
        <v>-3.01</v>
      </c>
    </row>
    <row r="958" spans="1:25">
      <c r="A958" s="14">
        <v>43870.583333331029</v>
      </c>
      <c r="B958" s="9" t="s">
        <v>82</v>
      </c>
      <c r="C958" s="9" t="s">
        <v>82</v>
      </c>
      <c r="D958" s="9" t="s">
        <v>80</v>
      </c>
      <c r="E958" s="10">
        <v>14.31</v>
      </c>
      <c r="F958">
        <v>9.98</v>
      </c>
      <c r="G958" t="s">
        <v>81</v>
      </c>
      <c r="H958">
        <v>9.98</v>
      </c>
      <c r="I958" s="10">
        <v>-4.33</v>
      </c>
      <c r="J958" t="s">
        <v>81</v>
      </c>
      <c r="K958">
        <v>-4.33</v>
      </c>
      <c r="L958" s="10">
        <v>14.96</v>
      </c>
      <c r="M958">
        <v>9.98</v>
      </c>
      <c r="N958" t="s">
        <v>81</v>
      </c>
      <c r="O958">
        <v>9.98</v>
      </c>
      <c r="P958" s="10">
        <v>-4.9800000000000004</v>
      </c>
      <c r="Q958" t="s">
        <v>81</v>
      </c>
      <c r="R958">
        <v>-4.9800000000000004</v>
      </c>
      <c r="S958" s="10">
        <v>13.08</v>
      </c>
      <c r="T958" s="10">
        <v>9.98</v>
      </c>
      <c r="U958" t="s">
        <v>81</v>
      </c>
      <c r="V958">
        <v>9.98</v>
      </c>
      <c r="W958" s="10">
        <v>-3.0999999999999996</v>
      </c>
      <c r="X958" s="10" t="s">
        <v>81</v>
      </c>
      <c r="Y958" s="10">
        <v>-3.0999999999999996</v>
      </c>
    </row>
    <row r="959" spans="1:25">
      <c r="A959" s="14">
        <v>43870.624999997694</v>
      </c>
      <c r="B959" s="9" t="s">
        <v>82</v>
      </c>
      <c r="C959" s="9" t="s">
        <v>82</v>
      </c>
      <c r="D959" s="9" t="s">
        <v>83</v>
      </c>
      <c r="E959" s="10">
        <v>14.31</v>
      </c>
      <c r="F959">
        <v>0.1</v>
      </c>
      <c r="G959" t="s">
        <v>81</v>
      </c>
      <c r="H959">
        <v>0.1</v>
      </c>
      <c r="I959" s="10">
        <v>-14.21</v>
      </c>
      <c r="J959" t="s">
        <v>81</v>
      </c>
      <c r="K959">
        <v>-14.21</v>
      </c>
      <c r="L959" s="10">
        <v>14.96</v>
      </c>
      <c r="M959">
        <v>9.27</v>
      </c>
      <c r="N959" t="s">
        <v>81</v>
      </c>
      <c r="O959">
        <v>9.27</v>
      </c>
      <c r="P959" s="10">
        <v>-5.6900000000000013</v>
      </c>
      <c r="Q959" t="s">
        <v>81</v>
      </c>
      <c r="R959">
        <v>-5.6900000000000013</v>
      </c>
      <c r="S959" s="10">
        <v>13.08</v>
      </c>
      <c r="T959" s="10">
        <v>8.44</v>
      </c>
      <c r="U959" t="s">
        <v>81</v>
      </c>
      <c r="V959">
        <v>8.44</v>
      </c>
      <c r="W959" s="10">
        <v>-4.6400000000000006</v>
      </c>
      <c r="X959" s="10" t="s">
        <v>81</v>
      </c>
      <c r="Y959" s="10">
        <v>-4.6400000000000006</v>
      </c>
    </row>
    <row r="960" spans="1:25">
      <c r="A960" s="14">
        <v>43870.666666664358</v>
      </c>
      <c r="B960" s="9" t="s">
        <v>82</v>
      </c>
      <c r="C960" s="9" t="s">
        <v>82</v>
      </c>
      <c r="D960" s="9" t="s">
        <v>80</v>
      </c>
      <c r="E960" s="10">
        <v>14.31</v>
      </c>
      <c r="F960">
        <v>8.35</v>
      </c>
      <c r="G960" t="s">
        <v>81</v>
      </c>
      <c r="H960">
        <v>8.35</v>
      </c>
      <c r="I960" s="10">
        <v>-5.9600000000000009</v>
      </c>
      <c r="J960" t="s">
        <v>81</v>
      </c>
      <c r="K960">
        <v>-5.9600000000000009</v>
      </c>
      <c r="L960" s="10">
        <v>14.96</v>
      </c>
      <c r="M960">
        <v>8.35</v>
      </c>
      <c r="N960" t="s">
        <v>81</v>
      </c>
      <c r="O960">
        <v>8.35</v>
      </c>
      <c r="P960" s="10">
        <v>-6.6100000000000012</v>
      </c>
      <c r="Q960" t="s">
        <v>81</v>
      </c>
      <c r="R960">
        <v>-6.6100000000000012</v>
      </c>
      <c r="S960" s="10">
        <v>13.08</v>
      </c>
      <c r="T960" s="10">
        <v>8.35</v>
      </c>
      <c r="U960" t="s">
        <v>81</v>
      </c>
      <c r="V960">
        <v>8.35</v>
      </c>
      <c r="W960" s="10">
        <v>-4.7300000000000004</v>
      </c>
      <c r="X960" s="10" t="s">
        <v>81</v>
      </c>
      <c r="Y960" s="10">
        <v>-4.7300000000000004</v>
      </c>
    </row>
    <row r="961" spans="1:25">
      <c r="A961" s="14">
        <v>43870.708333331022</v>
      </c>
      <c r="B961" s="9" t="s">
        <v>79</v>
      </c>
      <c r="C961" s="9" t="s">
        <v>79</v>
      </c>
      <c r="D961" s="9" t="s">
        <v>80</v>
      </c>
      <c r="E961" s="10">
        <v>14.31</v>
      </c>
      <c r="F961">
        <v>64.099999999999994</v>
      </c>
      <c r="G961">
        <v>64.099999999999994</v>
      </c>
      <c r="H961" t="s">
        <v>81</v>
      </c>
      <c r="I961" s="10">
        <v>78.41</v>
      </c>
      <c r="J961">
        <v>78.41</v>
      </c>
      <c r="K961" t="s">
        <v>81</v>
      </c>
      <c r="L961" s="10">
        <v>14.96</v>
      </c>
      <c r="M961">
        <v>64.099999999999994</v>
      </c>
      <c r="N961">
        <v>64.099999999999994</v>
      </c>
      <c r="O961" t="s">
        <v>81</v>
      </c>
      <c r="P961" s="10">
        <v>79.06</v>
      </c>
      <c r="Q961">
        <v>79.06</v>
      </c>
      <c r="R961" t="s">
        <v>81</v>
      </c>
      <c r="S961" s="10">
        <v>13.08</v>
      </c>
      <c r="T961" s="10">
        <v>64.099999999999994</v>
      </c>
      <c r="U961">
        <v>64.099999999999994</v>
      </c>
      <c r="V961" t="s">
        <v>81</v>
      </c>
      <c r="W961" s="10">
        <v>77.179999999999993</v>
      </c>
      <c r="X961" s="10">
        <v>77.179999999999993</v>
      </c>
      <c r="Y961" s="10" t="s">
        <v>81</v>
      </c>
    </row>
    <row r="962" spans="1:25">
      <c r="A962" s="14">
        <v>43870.749999997686</v>
      </c>
      <c r="B962" s="9" t="s">
        <v>82</v>
      </c>
      <c r="C962" s="9" t="s">
        <v>82</v>
      </c>
      <c r="D962" s="9" t="s">
        <v>80</v>
      </c>
      <c r="E962" s="10">
        <v>14.31</v>
      </c>
      <c r="F962">
        <v>11.76</v>
      </c>
      <c r="G962" t="s">
        <v>81</v>
      </c>
      <c r="H962">
        <v>11.76</v>
      </c>
      <c r="I962" s="10">
        <v>-2.5500000000000007</v>
      </c>
      <c r="J962" t="s">
        <v>81</v>
      </c>
      <c r="K962">
        <v>-2.5500000000000007</v>
      </c>
      <c r="L962" s="10">
        <v>14.96</v>
      </c>
      <c r="M962">
        <v>11.76</v>
      </c>
      <c r="N962" t="s">
        <v>81</v>
      </c>
      <c r="O962">
        <v>11.76</v>
      </c>
      <c r="P962" s="10">
        <v>-3.2000000000000011</v>
      </c>
      <c r="Q962" t="s">
        <v>81</v>
      </c>
      <c r="R962">
        <v>-3.2000000000000011</v>
      </c>
      <c r="S962" s="10">
        <v>13.08</v>
      </c>
      <c r="T962" s="10">
        <v>11.76</v>
      </c>
      <c r="U962" t="s">
        <v>81</v>
      </c>
      <c r="V962">
        <v>11.76</v>
      </c>
      <c r="W962" s="10">
        <v>-1.3200000000000003</v>
      </c>
      <c r="X962" s="10" t="s">
        <v>81</v>
      </c>
      <c r="Y962" s="10">
        <v>-1.3200000000000003</v>
      </c>
    </row>
    <row r="963" spans="1:25">
      <c r="A963" s="14">
        <v>43870.79166666435</v>
      </c>
      <c r="B963" s="9" t="s">
        <v>82</v>
      </c>
      <c r="C963" s="9" t="s">
        <v>82</v>
      </c>
      <c r="D963" s="9" t="s">
        <v>83</v>
      </c>
      <c r="E963" s="10">
        <v>14.31</v>
      </c>
      <c r="F963">
        <v>0.1</v>
      </c>
      <c r="G963" t="s">
        <v>81</v>
      </c>
      <c r="H963">
        <v>0.1</v>
      </c>
      <c r="I963" s="10">
        <v>-14.21</v>
      </c>
      <c r="J963" t="s">
        <v>81</v>
      </c>
      <c r="K963">
        <v>-14.21</v>
      </c>
      <c r="L963" s="10">
        <v>14.96</v>
      </c>
      <c r="M963">
        <v>18.02</v>
      </c>
      <c r="N963" t="s">
        <v>81</v>
      </c>
      <c r="O963">
        <v>18.02</v>
      </c>
      <c r="P963" s="10">
        <v>3.0599999999999987</v>
      </c>
      <c r="Q963" t="s">
        <v>81</v>
      </c>
      <c r="R963">
        <v>3.0599999999999987</v>
      </c>
      <c r="S963" s="10">
        <v>13.08</v>
      </c>
      <c r="T963" s="10">
        <v>25.94</v>
      </c>
      <c r="U963" t="s">
        <v>81</v>
      </c>
      <c r="V963">
        <v>25.94</v>
      </c>
      <c r="W963" s="10">
        <v>12.860000000000001</v>
      </c>
      <c r="X963" s="10" t="s">
        <v>81</v>
      </c>
      <c r="Y963" s="10">
        <v>12.860000000000001</v>
      </c>
    </row>
    <row r="964" spans="1:25">
      <c r="A964" s="14">
        <v>43870.833333331015</v>
      </c>
      <c r="B964" s="9" t="s">
        <v>79</v>
      </c>
      <c r="C964" s="9" t="s">
        <v>82</v>
      </c>
      <c r="D964" s="9" t="s">
        <v>80</v>
      </c>
      <c r="E964" s="10">
        <v>14.31</v>
      </c>
      <c r="F964">
        <v>59.1</v>
      </c>
      <c r="G964">
        <v>59.1</v>
      </c>
      <c r="H964" t="s">
        <v>81</v>
      </c>
      <c r="I964" s="10">
        <v>73.41</v>
      </c>
      <c r="J964">
        <v>73.41</v>
      </c>
      <c r="K964" t="s">
        <v>81</v>
      </c>
      <c r="L964" s="10">
        <v>14.96</v>
      </c>
      <c r="M964">
        <v>59.1</v>
      </c>
      <c r="N964">
        <v>59.1</v>
      </c>
      <c r="O964" t="s">
        <v>81</v>
      </c>
      <c r="P964" s="10">
        <v>74.06</v>
      </c>
      <c r="Q964">
        <v>74.06</v>
      </c>
      <c r="R964" t="s">
        <v>81</v>
      </c>
      <c r="S964" s="10">
        <v>13.08</v>
      </c>
      <c r="T964" s="10">
        <v>8.6</v>
      </c>
      <c r="U964" t="s">
        <v>81</v>
      </c>
      <c r="V964">
        <v>8.6</v>
      </c>
      <c r="W964" s="10">
        <v>-4.4800000000000004</v>
      </c>
      <c r="X964" s="10" t="s">
        <v>81</v>
      </c>
      <c r="Y964" s="10">
        <v>-4.4800000000000004</v>
      </c>
    </row>
    <row r="965" spans="1:25">
      <c r="A965" s="14">
        <v>43870.874999997679</v>
      </c>
      <c r="B965" s="9" t="s">
        <v>79</v>
      </c>
      <c r="C965" s="9" t="s">
        <v>82</v>
      </c>
      <c r="D965" s="9" t="s">
        <v>80</v>
      </c>
      <c r="E965" s="10">
        <v>14.31</v>
      </c>
      <c r="F965">
        <v>59.1</v>
      </c>
      <c r="G965">
        <v>59.1</v>
      </c>
      <c r="H965" t="s">
        <v>81</v>
      </c>
      <c r="I965" s="10">
        <v>73.41</v>
      </c>
      <c r="J965">
        <v>73.41</v>
      </c>
      <c r="K965" t="s">
        <v>81</v>
      </c>
      <c r="L965" s="10">
        <v>14.96</v>
      </c>
      <c r="M965">
        <v>59.1</v>
      </c>
      <c r="N965">
        <v>59.1</v>
      </c>
      <c r="O965" t="s">
        <v>81</v>
      </c>
      <c r="P965" s="10">
        <v>74.06</v>
      </c>
      <c r="Q965">
        <v>74.06</v>
      </c>
      <c r="R965" t="s">
        <v>81</v>
      </c>
      <c r="S965" s="10">
        <v>13.08</v>
      </c>
      <c r="T965" s="10">
        <v>4.09</v>
      </c>
      <c r="U965" t="s">
        <v>81</v>
      </c>
      <c r="V965">
        <v>4.09</v>
      </c>
      <c r="W965" s="10">
        <v>-8.99</v>
      </c>
      <c r="X965" s="10" t="s">
        <v>81</v>
      </c>
      <c r="Y965" s="10">
        <v>-8.99</v>
      </c>
    </row>
    <row r="966" spans="1:25">
      <c r="A966" s="14">
        <v>43870.916666664343</v>
      </c>
      <c r="B966" s="9" t="s">
        <v>82</v>
      </c>
      <c r="C966" s="9" t="s">
        <v>82</v>
      </c>
      <c r="D966" s="9" t="s">
        <v>83</v>
      </c>
      <c r="E966" s="10">
        <v>14.31</v>
      </c>
      <c r="F966">
        <v>48.1</v>
      </c>
      <c r="G966" t="s">
        <v>81</v>
      </c>
      <c r="H966">
        <v>48.1</v>
      </c>
      <c r="I966" s="10">
        <v>33.79</v>
      </c>
      <c r="J966" t="s">
        <v>81</v>
      </c>
      <c r="K966">
        <v>33.79</v>
      </c>
      <c r="L966" s="10">
        <v>14.96</v>
      </c>
      <c r="M966">
        <v>31.06</v>
      </c>
      <c r="N966" t="s">
        <v>81</v>
      </c>
      <c r="O966">
        <v>31.06</v>
      </c>
      <c r="P966" s="10">
        <v>16.099999999999998</v>
      </c>
      <c r="Q966" t="s">
        <v>81</v>
      </c>
      <c r="R966">
        <v>16.099999999999998</v>
      </c>
      <c r="S966" s="10">
        <v>13.08</v>
      </c>
      <c r="T966" s="10">
        <v>4.0199999999999996</v>
      </c>
      <c r="U966" t="s">
        <v>81</v>
      </c>
      <c r="V966">
        <v>4.0199999999999996</v>
      </c>
      <c r="W966" s="10">
        <v>-9.06</v>
      </c>
      <c r="X966" s="10" t="s">
        <v>81</v>
      </c>
      <c r="Y966" s="10">
        <v>-9.06</v>
      </c>
    </row>
    <row r="967" spans="1:25">
      <c r="A967" s="14">
        <v>43870.958333331007</v>
      </c>
      <c r="B967" s="9" t="s">
        <v>79</v>
      </c>
      <c r="C967" s="9" t="s">
        <v>79</v>
      </c>
      <c r="D967" s="9" t="s">
        <v>80</v>
      </c>
      <c r="E967" s="10">
        <v>14.31</v>
      </c>
      <c r="F967">
        <v>81</v>
      </c>
      <c r="G967">
        <v>81</v>
      </c>
      <c r="H967" t="s">
        <v>81</v>
      </c>
      <c r="I967" s="10">
        <v>95.31</v>
      </c>
      <c r="J967">
        <v>95.31</v>
      </c>
      <c r="K967" t="s">
        <v>81</v>
      </c>
      <c r="L967" s="10">
        <v>14.96</v>
      </c>
      <c r="M967">
        <v>81</v>
      </c>
      <c r="N967">
        <v>81</v>
      </c>
      <c r="O967" t="s">
        <v>81</v>
      </c>
      <c r="P967" s="10">
        <v>95.960000000000008</v>
      </c>
      <c r="Q967">
        <v>95.960000000000008</v>
      </c>
      <c r="R967" t="s">
        <v>81</v>
      </c>
      <c r="S967" s="10">
        <v>13.08</v>
      </c>
      <c r="T967" s="10">
        <v>81</v>
      </c>
      <c r="U967">
        <v>81</v>
      </c>
      <c r="V967" t="s">
        <v>81</v>
      </c>
      <c r="W967" s="10">
        <v>94.08</v>
      </c>
      <c r="X967" s="10">
        <v>94.08</v>
      </c>
      <c r="Y967" s="10" t="s">
        <v>81</v>
      </c>
    </row>
    <row r="968" spans="1:25">
      <c r="A968" s="14">
        <v>43870.999999997672</v>
      </c>
      <c r="B968" s="9" t="s">
        <v>79</v>
      </c>
      <c r="C968" s="9" t="s">
        <v>82</v>
      </c>
      <c r="D968" s="9" t="s">
        <v>80</v>
      </c>
      <c r="E968" s="10">
        <v>14.31</v>
      </c>
      <c r="F968">
        <v>64.099999999999994</v>
      </c>
      <c r="G968">
        <v>64.099999999999994</v>
      </c>
      <c r="H968" t="s">
        <v>81</v>
      </c>
      <c r="I968" s="10">
        <v>78.41</v>
      </c>
      <c r="J968">
        <v>78.41</v>
      </c>
      <c r="K968" t="s">
        <v>81</v>
      </c>
      <c r="L968" s="10">
        <v>14.96</v>
      </c>
      <c r="M968">
        <v>64.099999999999994</v>
      </c>
      <c r="N968">
        <v>64.099999999999994</v>
      </c>
      <c r="O968" t="s">
        <v>81</v>
      </c>
      <c r="P968" s="10">
        <v>79.06</v>
      </c>
      <c r="Q968">
        <v>79.06</v>
      </c>
      <c r="R968" t="s">
        <v>81</v>
      </c>
      <c r="S968" s="10">
        <v>13.08</v>
      </c>
      <c r="T968" s="10">
        <v>7.0000000000000007E-2</v>
      </c>
      <c r="U968" t="s">
        <v>81</v>
      </c>
      <c r="V968">
        <v>7.0000000000000007E-2</v>
      </c>
      <c r="W968" s="10">
        <v>-13.01</v>
      </c>
      <c r="X968" s="10" t="s">
        <v>81</v>
      </c>
      <c r="Y968" s="10">
        <v>-13.01</v>
      </c>
    </row>
    <row r="969" spans="1:25">
      <c r="A969" s="14">
        <v>43871.041666664336</v>
      </c>
      <c r="B969" s="9" t="s">
        <v>82</v>
      </c>
      <c r="C969" s="9" t="s">
        <v>82</v>
      </c>
      <c r="D969" s="9" t="s">
        <v>83</v>
      </c>
      <c r="E969" s="10">
        <v>14.31</v>
      </c>
      <c r="F969">
        <v>0</v>
      </c>
      <c r="G969" t="s">
        <v>81</v>
      </c>
      <c r="H969">
        <v>0</v>
      </c>
      <c r="I969" s="10">
        <v>-14.31</v>
      </c>
      <c r="J969" t="s">
        <v>81</v>
      </c>
      <c r="K969">
        <v>-14.31</v>
      </c>
      <c r="L969" s="10">
        <v>14.96</v>
      </c>
      <c r="M969">
        <v>31</v>
      </c>
      <c r="N969" t="s">
        <v>81</v>
      </c>
      <c r="O969">
        <v>31</v>
      </c>
      <c r="P969" s="10">
        <v>16.04</v>
      </c>
      <c r="Q969" t="s">
        <v>81</v>
      </c>
      <c r="R969">
        <v>16.04</v>
      </c>
      <c r="S969" s="10">
        <v>13.08</v>
      </c>
      <c r="T969" s="10">
        <v>17.53</v>
      </c>
      <c r="U969" t="s">
        <v>81</v>
      </c>
      <c r="V969">
        <v>17.53</v>
      </c>
      <c r="W969" s="10">
        <v>4.4500000000000011</v>
      </c>
      <c r="X969" s="10" t="s">
        <v>81</v>
      </c>
      <c r="Y969" s="10">
        <v>4.4500000000000011</v>
      </c>
    </row>
    <row r="970" spans="1:25">
      <c r="A970" s="14">
        <v>43871.083333331</v>
      </c>
      <c r="B970" s="9" t="s">
        <v>79</v>
      </c>
      <c r="C970" s="9" t="s">
        <v>79</v>
      </c>
      <c r="D970" s="9" t="s">
        <v>80</v>
      </c>
      <c r="E970" s="10">
        <v>14.31</v>
      </c>
      <c r="F970">
        <v>62</v>
      </c>
      <c r="G970">
        <v>62</v>
      </c>
      <c r="H970" t="s">
        <v>81</v>
      </c>
      <c r="I970" s="10">
        <v>76.31</v>
      </c>
      <c r="J970">
        <v>76.31</v>
      </c>
      <c r="K970" t="s">
        <v>81</v>
      </c>
      <c r="L970" s="10">
        <v>14.96</v>
      </c>
      <c r="M970">
        <v>62</v>
      </c>
      <c r="N970">
        <v>62</v>
      </c>
      <c r="O970" t="s">
        <v>81</v>
      </c>
      <c r="P970" s="10">
        <v>76.960000000000008</v>
      </c>
      <c r="Q970">
        <v>76.960000000000008</v>
      </c>
      <c r="R970" t="s">
        <v>81</v>
      </c>
      <c r="S970" s="10">
        <v>13.08</v>
      </c>
      <c r="T970" s="10">
        <v>62</v>
      </c>
      <c r="U970">
        <v>62</v>
      </c>
      <c r="V970" t="s">
        <v>81</v>
      </c>
      <c r="W970" s="10">
        <v>75.08</v>
      </c>
      <c r="X970" s="10">
        <v>75.08</v>
      </c>
      <c r="Y970" s="10" t="s">
        <v>81</v>
      </c>
    </row>
    <row r="971" spans="1:25">
      <c r="A971" s="14">
        <v>43871.124999997664</v>
      </c>
      <c r="B971" s="9" t="s">
        <v>79</v>
      </c>
      <c r="C971" s="9" t="s">
        <v>79</v>
      </c>
      <c r="D971" s="9" t="s">
        <v>80</v>
      </c>
      <c r="E971" s="10">
        <v>14.31</v>
      </c>
      <c r="F971">
        <v>59.1</v>
      </c>
      <c r="G971">
        <v>59.1</v>
      </c>
      <c r="H971" t="s">
        <v>81</v>
      </c>
      <c r="I971" s="10">
        <v>73.41</v>
      </c>
      <c r="J971">
        <v>73.41</v>
      </c>
      <c r="K971" t="s">
        <v>81</v>
      </c>
      <c r="L971" s="10">
        <v>14.96</v>
      </c>
      <c r="M971">
        <v>59.1</v>
      </c>
      <c r="N971">
        <v>59.1</v>
      </c>
      <c r="O971" t="s">
        <v>81</v>
      </c>
      <c r="P971" s="10">
        <v>74.06</v>
      </c>
      <c r="Q971">
        <v>74.06</v>
      </c>
      <c r="R971" t="s">
        <v>81</v>
      </c>
      <c r="S971" s="10">
        <v>13.08</v>
      </c>
      <c r="T971" s="10">
        <v>59.1</v>
      </c>
      <c r="U971">
        <v>59.1</v>
      </c>
      <c r="V971" t="s">
        <v>81</v>
      </c>
      <c r="W971" s="10">
        <v>72.180000000000007</v>
      </c>
      <c r="X971" s="10">
        <v>72.180000000000007</v>
      </c>
      <c r="Y971" s="10" t="s">
        <v>81</v>
      </c>
    </row>
    <row r="972" spans="1:25">
      <c r="A972" s="14">
        <v>43871.166666664329</v>
      </c>
      <c r="B972" s="9" t="s">
        <v>79</v>
      </c>
      <c r="C972" s="9" t="s">
        <v>79</v>
      </c>
      <c r="D972" s="9" t="s">
        <v>80</v>
      </c>
      <c r="E972" s="10">
        <v>14.31</v>
      </c>
      <c r="F972">
        <v>62</v>
      </c>
      <c r="G972">
        <v>62</v>
      </c>
      <c r="H972" t="s">
        <v>81</v>
      </c>
      <c r="I972" s="10">
        <v>76.31</v>
      </c>
      <c r="J972">
        <v>76.31</v>
      </c>
      <c r="K972" t="s">
        <v>81</v>
      </c>
      <c r="L972" s="10">
        <v>14.96</v>
      </c>
      <c r="M972">
        <v>62</v>
      </c>
      <c r="N972">
        <v>62</v>
      </c>
      <c r="O972" t="s">
        <v>81</v>
      </c>
      <c r="P972" s="10">
        <v>76.960000000000008</v>
      </c>
      <c r="Q972">
        <v>76.960000000000008</v>
      </c>
      <c r="R972" t="s">
        <v>81</v>
      </c>
      <c r="S972" s="10">
        <v>13.08</v>
      </c>
      <c r="T972" s="10">
        <v>62</v>
      </c>
      <c r="U972">
        <v>62</v>
      </c>
      <c r="V972" t="s">
        <v>81</v>
      </c>
      <c r="W972" s="10">
        <v>75.08</v>
      </c>
      <c r="X972" s="10">
        <v>75.08</v>
      </c>
      <c r="Y972" s="10" t="s">
        <v>81</v>
      </c>
    </row>
    <row r="973" spans="1:25">
      <c r="A973" s="14">
        <v>43871.208333330993</v>
      </c>
      <c r="B973" s="9" t="s">
        <v>79</v>
      </c>
      <c r="C973" s="9" t="s">
        <v>79</v>
      </c>
      <c r="D973" s="9" t="s">
        <v>80</v>
      </c>
      <c r="E973" s="10">
        <v>14.31</v>
      </c>
      <c r="F973">
        <v>64.099999999999994</v>
      </c>
      <c r="G973">
        <v>64.099999999999994</v>
      </c>
      <c r="H973" t="s">
        <v>81</v>
      </c>
      <c r="I973" s="10">
        <v>78.41</v>
      </c>
      <c r="J973">
        <v>78.41</v>
      </c>
      <c r="K973" t="s">
        <v>81</v>
      </c>
      <c r="L973" s="10">
        <v>14.96</v>
      </c>
      <c r="M973">
        <v>64.099999999999994</v>
      </c>
      <c r="N973">
        <v>64.099999999999994</v>
      </c>
      <c r="O973" t="s">
        <v>81</v>
      </c>
      <c r="P973" s="10">
        <v>79.06</v>
      </c>
      <c r="Q973">
        <v>79.06</v>
      </c>
      <c r="R973" t="s">
        <v>81</v>
      </c>
      <c r="S973" s="10">
        <v>13.08</v>
      </c>
      <c r="T973" s="10">
        <v>64.099999999999994</v>
      </c>
      <c r="U973">
        <v>64.099999999999994</v>
      </c>
      <c r="V973" t="s">
        <v>81</v>
      </c>
      <c r="W973" s="10">
        <v>77.179999999999993</v>
      </c>
      <c r="X973" s="10">
        <v>77.179999999999993</v>
      </c>
      <c r="Y973" s="10" t="s">
        <v>81</v>
      </c>
    </row>
    <row r="974" spans="1:25">
      <c r="A974" s="14">
        <v>43871.249999997657</v>
      </c>
      <c r="B974" s="9" t="s">
        <v>79</v>
      </c>
      <c r="C974" s="9" t="s">
        <v>79</v>
      </c>
      <c r="D974" s="9" t="s">
        <v>80</v>
      </c>
      <c r="E974" s="10">
        <v>14.31</v>
      </c>
      <c r="F974">
        <v>59.1</v>
      </c>
      <c r="G974">
        <v>59.1</v>
      </c>
      <c r="H974" t="s">
        <v>81</v>
      </c>
      <c r="I974" s="10">
        <v>73.41</v>
      </c>
      <c r="J974">
        <v>73.41</v>
      </c>
      <c r="K974" t="s">
        <v>81</v>
      </c>
      <c r="L974" s="10">
        <v>14.96</v>
      </c>
      <c r="M974">
        <v>59.1</v>
      </c>
      <c r="N974">
        <v>59.1</v>
      </c>
      <c r="O974" t="s">
        <v>81</v>
      </c>
      <c r="P974" s="10">
        <v>74.06</v>
      </c>
      <c r="Q974">
        <v>74.06</v>
      </c>
      <c r="R974" t="s">
        <v>81</v>
      </c>
      <c r="S974" s="10">
        <v>13.08</v>
      </c>
      <c r="T974" s="10">
        <v>59.1</v>
      </c>
      <c r="U974">
        <v>59.1</v>
      </c>
      <c r="V974" t="s">
        <v>81</v>
      </c>
      <c r="W974" s="10">
        <v>72.180000000000007</v>
      </c>
      <c r="X974" s="10">
        <v>72.180000000000007</v>
      </c>
      <c r="Y974" s="10" t="s">
        <v>81</v>
      </c>
    </row>
    <row r="975" spans="1:25">
      <c r="A975" s="14">
        <v>43871.291666664321</v>
      </c>
      <c r="B975" s="9" t="s">
        <v>79</v>
      </c>
      <c r="C975" s="9" t="s">
        <v>79</v>
      </c>
      <c r="D975" s="9" t="s">
        <v>80</v>
      </c>
      <c r="E975" s="10">
        <v>14.31</v>
      </c>
      <c r="F975">
        <v>59.1</v>
      </c>
      <c r="G975">
        <v>59.1</v>
      </c>
      <c r="H975" t="s">
        <v>81</v>
      </c>
      <c r="I975" s="10">
        <v>73.41</v>
      </c>
      <c r="J975">
        <v>73.41</v>
      </c>
      <c r="K975" t="s">
        <v>81</v>
      </c>
      <c r="L975" s="10">
        <v>14.96</v>
      </c>
      <c r="M975">
        <v>59.1</v>
      </c>
      <c r="N975">
        <v>59.1</v>
      </c>
      <c r="O975" t="s">
        <v>81</v>
      </c>
      <c r="P975" s="10">
        <v>74.06</v>
      </c>
      <c r="Q975">
        <v>74.06</v>
      </c>
      <c r="R975" t="s">
        <v>81</v>
      </c>
      <c r="S975" s="10">
        <v>13.08</v>
      </c>
      <c r="T975" s="10">
        <v>59.1</v>
      </c>
      <c r="U975">
        <v>59.1</v>
      </c>
      <c r="V975" t="s">
        <v>81</v>
      </c>
      <c r="W975" s="10">
        <v>72.180000000000007</v>
      </c>
      <c r="X975" s="10">
        <v>72.180000000000007</v>
      </c>
      <c r="Y975" s="10" t="s">
        <v>81</v>
      </c>
    </row>
    <row r="976" spans="1:25">
      <c r="A976" s="14">
        <v>43871.333333330986</v>
      </c>
      <c r="B976" s="9" t="s">
        <v>79</v>
      </c>
      <c r="C976" s="9" t="s">
        <v>79</v>
      </c>
      <c r="D976" s="9" t="s">
        <v>80</v>
      </c>
      <c r="E976" s="10">
        <v>14.31</v>
      </c>
      <c r="F976">
        <v>95</v>
      </c>
      <c r="G976">
        <v>95</v>
      </c>
      <c r="H976" t="s">
        <v>81</v>
      </c>
      <c r="I976" s="10">
        <v>109.31</v>
      </c>
      <c r="J976">
        <v>109.31</v>
      </c>
      <c r="K976" t="s">
        <v>81</v>
      </c>
      <c r="L976" s="10">
        <v>14.96</v>
      </c>
      <c r="M976">
        <v>95</v>
      </c>
      <c r="N976">
        <v>95</v>
      </c>
      <c r="O976" t="s">
        <v>81</v>
      </c>
      <c r="P976" s="10">
        <v>109.96000000000001</v>
      </c>
      <c r="Q976">
        <v>109.96000000000001</v>
      </c>
      <c r="R976" t="s">
        <v>81</v>
      </c>
      <c r="S976" s="10">
        <v>13.08</v>
      </c>
      <c r="T976" s="10">
        <v>95</v>
      </c>
      <c r="U976">
        <v>95</v>
      </c>
      <c r="V976" t="s">
        <v>81</v>
      </c>
      <c r="W976" s="10">
        <v>108.08</v>
      </c>
      <c r="X976" s="10">
        <v>108.08</v>
      </c>
      <c r="Y976" s="10" t="s">
        <v>81</v>
      </c>
    </row>
    <row r="977" spans="1:25">
      <c r="A977" s="14">
        <v>43871.37499999765</v>
      </c>
      <c r="B977" s="9" t="s">
        <v>79</v>
      </c>
      <c r="C977" s="9" t="s">
        <v>79</v>
      </c>
      <c r="D977" s="9" t="s">
        <v>80</v>
      </c>
      <c r="E977" s="10">
        <v>14.31</v>
      </c>
      <c r="F977">
        <v>95</v>
      </c>
      <c r="G977">
        <v>95</v>
      </c>
      <c r="H977" t="s">
        <v>81</v>
      </c>
      <c r="I977" s="10">
        <v>109.31</v>
      </c>
      <c r="J977">
        <v>109.31</v>
      </c>
      <c r="K977" t="s">
        <v>81</v>
      </c>
      <c r="L977" s="10">
        <v>14.96</v>
      </c>
      <c r="M977">
        <v>95</v>
      </c>
      <c r="N977">
        <v>95</v>
      </c>
      <c r="O977" t="s">
        <v>81</v>
      </c>
      <c r="P977" s="10">
        <v>109.96000000000001</v>
      </c>
      <c r="Q977">
        <v>109.96000000000001</v>
      </c>
      <c r="R977" t="s">
        <v>81</v>
      </c>
      <c r="S977" s="10">
        <v>13.08</v>
      </c>
      <c r="T977" s="10">
        <v>95</v>
      </c>
      <c r="U977">
        <v>95</v>
      </c>
      <c r="V977" t="s">
        <v>81</v>
      </c>
      <c r="W977" s="10">
        <v>108.08</v>
      </c>
      <c r="X977" s="10">
        <v>108.08</v>
      </c>
      <c r="Y977" s="10" t="s">
        <v>81</v>
      </c>
    </row>
    <row r="978" spans="1:25">
      <c r="A978" s="14">
        <v>43871.416666664314</v>
      </c>
      <c r="B978" s="9" t="s">
        <v>79</v>
      </c>
      <c r="C978" s="9" t="s">
        <v>79</v>
      </c>
      <c r="D978" s="9" t="s">
        <v>80</v>
      </c>
      <c r="E978" s="10">
        <v>14.31</v>
      </c>
      <c r="F978">
        <v>80</v>
      </c>
      <c r="G978">
        <v>80</v>
      </c>
      <c r="H978" t="s">
        <v>81</v>
      </c>
      <c r="I978" s="10">
        <v>94.31</v>
      </c>
      <c r="J978">
        <v>94.31</v>
      </c>
      <c r="K978" t="s">
        <v>81</v>
      </c>
      <c r="L978" s="10">
        <v>14.96</v>
      </c>
      <c r="M978">
        <v>80</v>
      </c>
      <c r="N978">
        <v>80</v>
      </c>
      <c r="O978" t="s">
        <v>81</v>
      </c>
      <c r="P978" s="10">
        <v>94.960000000000008</v>
      </c>
      <c r="Q978">
        <v>94.960000000000008</v>
      </c>
      <c r="R978" t="s">
        <v>81</v>
      </c>
      <c r="S978" s="10">
        <v>13.08</v>
      </c>
      <c r="T978" s="10">
        <v>80</v>
      </c>
      <c r="U978">
        <v>80</v>
      </c>
      <c r="V978" t="s">
        <v>81</v>
      </c>
      <c r="W978" s="10">
        <v>93.08</v>
      </c>
      <c r="X978" s="10">
        <v>93.08</v>
      </c>
      <c r="Y978" s="10" t="s">
        <v>81</v>
      </c>
    </row>
    <row r="979" spans="1:25">
      <c r="A979" s="14">
        <v>43871.458333330978</v>
      </c>
      <c r="B979" s="9" t="s">
        <v>79</v>
      </c>
      <c r="C979" s="9" t="s">
        <v>79</v>
      </c>
      <c r="D979" s="9" t="s">
        <v>80</v>
      </c>
      <c r="E979" s="10">
        <v>14.31</v>
      </c>
      <c r="F979">
        <v>59.1</v>
      </c>
      <c r="G979">
        <v>59.1</v>
      </c>
      <c r="H979" t="s">
        <v>81</v>
      </c>
      <c r="I979" s="10">
        <v>73.41</v>
      </c>
      <c r="J979">
        <v>73.41</v>
      </c>
      <c r="K979" t="s">
        <v>81</v>
      </c>
      <c r="L979" s="10">
        <v>14.96</v>
      </c>
      <c r="M979">
        <v>59.1</v>
      </c>
      <c r="N979">
        <v>59.1</v>
      </c>
      <c r="O979" t="s">
        <v>81</v>
      </c>
      <c r="P979" s="10">
        <v>74.06</v>
      </c>
      <c r="Q979">
        <v>74.06</v>
      </c>
      <c r="R979" t="s">
        <v>81</v>
      </c>
      <c r="S979" s="10">
        <v>13.08</v>
      </c>
      <c r="T979" s="10">
        <v>59.1</v>
      </c>
      <c r="U979">
        <v>59.1</v>
      </c>
      <c r="V979" t="s">
        <v>81</v>
      </c>
      <c r="W979" s="10">
        <v>72.180000000000007</v>
      </c>
      <c r="X979" s="10">
        <v>72.180000000000007</v>
      </c>
      <c r="Y979" s="10" t="s">
        <v>81</v>
      </c>
    </row>
    <row r="980" spans="1:25">
      <c r="A980" s="14">
        <v>43871.499999997643</v>
      </c>
      <c r="B980" s="9" t="s">
        <v>79</v>
      </c>
      <c r="C980" s="9" t="s">
        <v>79</v>
      </c>
      <c r="D980" s="9" t="s">
        <v>80</v>
      </c>
      <c r="E980" s="10">
        <v>14.31</v>
      </c>
      <c r="F980">
        <v>61</v>
      </c>
      <c r="G980">
        <v>61</v>
      </c>
      <c r="H980" t="s">
        <v>81</v>
      </c>
      <c r="I980" s="10">
        <v>75.31</v>
      </c>
      <c r="J980">
        <v>75.31</v>
      </c>
      <c r="K980" t="s">
        <v>81</v>
      </c>
      <c r="L980" s="10">
        <v>14.96</v>
      </c>
      <c r="M980">
        <v>61</v>
      </c>
      <c r="N980">
        <v>61</v>
      </c>
      <c r="O980" t="s">
        <v>81</v>
      </c>
      <c r="P980" s="10">
        <v>75.960000000000008</v>
      </c>
      <c r="Q980">
        <v>75.960000000000008</v>
      </c>
      <c r="R980" t="s">
        <v>81</v>
      </c>
      <c r="S980" s="10">
        <v>13.08</v>
      </c>
      <c r="T980" s="10">
        <v>61</v>
      </c>
      <c r="U980">
        <v>61</v>
      </c>
      <c r="V980" t="s">
        <v>81</v>
      </c>
      <c r="W980" s="10">
        <v>74.08</v>
      </c>
      <c r="X980" s="10">
        <v>74.08</v>
      </c>
      <c r="Y980" s="10" t="s">
        <v>81</v>
      </c>
    </row>
    <row r="981" spans="1:25">
      <c r="A981" s="14">
        <v>43871.541666664307</v>
      </c>
      <c r="B981" s="9" t="s">
        <v>79</v>
      </c>
      <c r="C981" s="9" t="s">
        <v>79</v>
      </c>
      <c r="D981" s="9" t="s">
        <v>80</v>
      </c>
      <c r="E981" s="10">
        <v>14.31</v>
      </c>
      <c r="F981">
        <v>61</v>
      </c>
      <c r="G981">
        <v>61</v>
      </c>
      <c r="H981" t="s">
        <v>81</v>
      </c>
      <c r="I981" s="10">
        <v>75.31</v>
      </c>
      <c r="J981">
        <v>75.31</v>
      </c>
      <c r="K981" t="s">
        <v>81</v>
      </c>
      <c r="L981" s="10">
        <v>14.96</v>
      </c>
      <c r="M981">
        <v>61</v>
      </c>
      <c r="N981">
        <v>61</v>
      </c>
      <c r="O981" t="s">
        <v>81</v>
      </c>
      <c r="P981" s="10">
        <v>75.960000000000008</v>
      </c>
      <c r="Q981">
        <v>75.960000000000008</v>
      </c>
      <c r="R981" t="s">
        <v>81</v>
      </c>
      <c r="S981" s="10">
        <v>13.08</v>
      </c>
      <c r="T981" s="10">
        <v>61</v>
      </c>
      <c r="U981">
        <v>61</v>
      </c>
      <c r="V981" t="s">
        <v>81</v>
      </c>
      <c r="W981" s="10">
        <v>74.08</v>
      </c>
      <c r="X981" s="10">
        <v>74.08</v>
      </c>
      <c r="Y981" s="10" t="s">
        <v>81</v>
      </c>
    </row>
    <row r="982" spans="1:25">
      <c r="A982" s="14">
        <v>43871.583333330971</v>
      </c>
      <c r="B982" s="9" t="s">
        <v>79</v>
      </c>
      <c r="C982" s="9" t="s">
        <v>79</v>
      </c>
      <c r="D982" s="9" t="s">
        <v>80</v>
      </c>
      <c r="E982" s="10">
        <v>14.31</v>
      </c>
      <c r="F982">
        <v>59.1</v>
      </c>
      <c r="G982">
        <v>59.1</v>
      </c>
      <c r="H982" t="s">
        <v>81</v>
      </c>
      <c r="I982" s="10">
        <v>73.41</v>
      </c>
      <c r="J982">
        <v>73.41</v>
      </c>
      <c r="K982" t="s">
        <v>81</v>
      </c>
      <c r="L982" s="10">
        <v>14.96</v>
      </c>
      <c r="M982">
        <v>59.1</v>
      </c>
      <c r="N982">
        <v>59.1</v>
      </c>
      <c r="O982" t="s">
        <v>81</v>
      </c>
      <c r="P982" s="10">
        <v>74.06</v>
      </c>
      <c r="Q982">
        <v>74.06</v>
      </c>
      <c r="R982" t="s">
        <v>81</v>
      </c>
      <c r="S982" s="10">
        <v>13.08</v>
      </c>
      <c r="T982" s="10">
        <v>59.1</v>
      </c>
      <c r="U982">
        <v>59.1</v>
      </c>
      <c r="V982" t="s">
        <v>81</v>
      </c>
      <c r="W982" s="10">
        <v>72.180000000000007</v>
      </c>
      <c r="X982" s="10">
        <v>72.180000000000007</v>
      </c>
      <c r="Y982" s="10" t="s">
        <v>81</v>
      </c>
    </row>
    <row r="983" spans="1:25">
      <c r="A983" s="14">
        <v>43871.624999997635</v>
      </c>
      <c r="B983" s="9" t="s">
        <v>79</v>
      </c>
      <c r="C983" s="9" t="s">
        <v>79</v>
      </c>
      <c r="D983" s="9" t="s">
        <v>80</v>
      </c>
      <c r="E983" s="10">
        <v>14.31</v>
      </c>
      <c r="F983">
        <v>95</v>
      </c>
      <c r="G983">
        <v>95</v>
      </c>
      <c r="H983" t="s">
        <v>81</v>
      </c>
      <c r="I983" s="10">
        <v>109.31</v>
      </c>
      <c r="J983">
        <v>109.31</v>
      </c>
      <c r="K983" t="s">
        <v>81</v>
      </c>
      <c r="L983" s="10">
        <v>14.96</v>
      </c>
      <c r="M983">
        <v>95</v>
      </c>
      <c r="N983">
        <v>95</v>
      </c>
      <c r="O983" t="s">
        <v>81</v>
      </c>
      <c r="P983" s="10">
        <v>109.96000000000001</v>
      </c>
      <c r="Q983">
        <v>109.96000000000001</v>
      </c>
      <c r="R983" t="s">
        <v>81</v>
      </c>
      <c r="S983" s="10">
        <v>13.08</v>
      </c>
      <c r="T983" s="10">
        <v>95</v>
      </c>
      <c r="U983">
        <v>95</v>
      </c>
      <c r="V983" t="s">
        <v>81</v>
      </c>
      <c r="W983" s="10">
        <v>108.08</v>
      </c>
      <c r="X983" s="10">
        <v>108.08</v>
      </c>
      <c r="Y983" s="10" t="s">
        <v>81</v>
      </c>
    </row>
    <row r="984" spans="1:25">
      <c r="A984" s="14">
        <v>43871.6666666643</v>
      </c>
      <c r="B984" s="9" t="s">
        <v>82</v>
      </c>
      <c r="C984" s="9" t="s">
        <v>82</v>
      </c>
      <c r="D984" s="9" t="s">
        <v>80</v>
      </c>
      <c r="E984" s="10">
        <v>14.31</v>
      </c>
      <c r="F984">
        <v>5</v>
      </c>
      <c r="G984" t="s">
        <v>81</v>
      </c>
      <c r="H984">
        <v>5</v>
      </c>
      <c r="I984" s="10">
        <v>-9.31</v>
      </c>
      <c r="J984" t="s">
        <v>81</v>
      </c>
      <c r="K984">
        <v>-9.31</v>
      </c>
      <c r="L984" s="10">
        <v>14.96</v>
      </c>
      <c r="M984">
        <v>5</v>
      </c>
      <c r="N984" t="s">
        <v>81</v>
      </c>
      <c r="O984">
        <v>5</v>
      </c>
      <c r="P984" s="10">
        <v>-9.9600000000000009</v>
      </c>
      <c r="Q984" t="s">
        <v>81</v>
      </c>
      <c r="R984">
        <v>-9.9600000000000009</v>
      </c>
      <c r="S984" s="10">
        <v>13.08</v>
      </c>
      <c r="T984" s="10">
        <v>5</v>
      </c>
      <c r="U984" t="s">
        <v>81</v>
      </c>
      <c r="V984">
        <v>5</v>
      </c>
      <c r="W984" s="10">
        <v>-8.08</v>
      </c>
      <c r="X984" s="10" t="s">
        <v>81</v>
      </c>
      <c r="Y984" s="10">
        <v>-8.08</v>
      </c>
    </row>
    <row r="985" spans="1:25">
      <c r="A985" s="14">
        <v>43871.708333330964</v>
      </c>
      <c r="B985" s="9" t="s">
        <v>82</v>
      </c>
      <c r="C985" s="9" t="s">
        <v>82</v>
      </c>
      <c r="D985" s="9" t="s">
        <v>80</v>
      </c>
      <c r="E985" s="10">
        <v>14.31</v>
      </c>
      <c r="F985">
        <v>12</v>
      </c>
      <c r="G985" t="s">
        <v>81</v>
      </c>
      <c r="H985">
        <v>12</v>
      </c>
      <c r="I985" s="10">
        <v>-2.3100000000000005</v>
      </c>
      <c r="J985" t="s">
        <v>81</v>
      </c>
      <c r="K985">
        <v>-2.3100000000000005</v>
      </c>
      <c r="L985" s="10">
        <v>14.96</v>
      </c>
      <c r="M985">
        <v>12</v>
      </c>
      <c r="N985" t="s">
        <v>81</v>
      </c>
      <c r="O985">
        <v>12</v>
      </c>
      <c r="P985" s="10">
        <v>-2.9600000000000009</v>
      </c>
      <c r="Q985" t="s">
        <v>81</v>
      </c>
      <c r="R985">
        <v>-2.9600000000000009</v>
      </c>
      <c r="S985" s="10">
        <v>13.08</v>
      </c>
      <c r="T985" s="10">
        <v>12</v>
      </c>
      <c r="U985" t="s">
        <v>81</v>
      </c>
      <c r="V985">
        <v>12</v>
      </c>
      <c r="W985" s="10">
        <v>-1.08</v>
      </c>
      <c r="X985" s="10" t="s">
        <v>81</v>
      </c>
      <c r="Y985" s="10">
        <v>-1.08</v>
      </c>
    </row>
    <row r="986" spans="1:25">
      <c r="A986" s="14">
        <v>43871.749999997628</v>
      </c>
      <c r="B986" s="9" t="s">
        <v>82</v>
      </c>
      <c r="C986" s="9" t="s">
        <v>82</v>
      </c>
      <c r="D986" s="9" t="s">
        <v>83</v>
      </c>
      <c r="E986" s="10">
        <v>14.31</v>
      </c>
      <c r="F986">
        <v>48.1</v>
      </c>
      <c r="G986" t="s">
        <v>81</v>
      </c>
      <c r="H986">
        <v>48.1</v>
      </c>
      <c r="I986" s="10">
        <v>33.79</v>
      </c>
      <c r="J986" t="s">
        <v>81</v>
      </c>
      <c r="K986">
        <v>33.79</v>
      </c>
      <c r="L986" s="10">
        <v>14.96</v>
      </c>
      <c r="M986">
        <v>37.880000000000003</v>
      </c>
      <c r="N986" t="s">
        <v>81</v>
      </c>
      <c r="O986">
        <v>37.880000000000003</v>
      </c>
      <c r="P986" s="10">
        <v>22.92</v>
      </c>
      <c r="Q986" t="s">
        <v>81</v>
      </c>
      <c r="R986">
        <v>22.92</v>
      </c>
      <c r="S986" s="10">
        <v>13.08</v>
      </c>
      <c r="T986" s="10">
        <v>17.66</v>
      </c>
      <c r="U986" t="s">
        <v>81</v>
      </c>
      <c r="V986">
        <v>17.66</v>
      </c>
      <c r="W986" s="10">
        <v>4.58</v>
      </c>
      <c r="X986" s="10" t="s">
        <v>81</v>
      </c>
      <c r="Y986" s="10">
        <v>4.58</v>
      </c>
    </row>
    <row r="987" spans="1:25">
      <c r="A987" s="14">
        <v>43871.791666664292</v>
      </c>
      <c r="B987" s="9" t="s">
        <v>79</v>
      </c>
      <c r="C987" s="9" t="s">
        <v>79</v>
      </c>
      <c r="D987" s="9" t="s">
        <v>80</v>
      </c>
      <c r="E987" s="10">
        <v>14.31</v>
      </c>
      <c r="F987">
        <v>55</v>
      </c>
      <c r="G987">
        <v>55</v>
      </c>
      <c r="H987" t="s">
        <v>81</v>
      </c>
      <c r="I987" s="10">
        <v>69.31</v>
      </c>
      <c r="J987">
        <v>69.31</v>
      </c>
      <c r="K987" t="s">
        <v>81</v>
      </c>
      <c r="L987" s="10">
        <v>14.96</v>
      </c>
      <c r="M987">
        <v>55</v>
      </c>
      <c r="N987">
        <v>55</v>
      </c>
      <c r="O987" t="s">
        <v>81</v>
      </c>
      <c r="P987" s="10">
        <v>69.960000000000008</v>
      </c>
      <c r="Q987">
        <v>69.960000000000008</v>
      </c>
      <c r="R987" t="s">
        <v>81</v>
      </c>
      <c r="S987" s="10">
        <v>13.08</v>
      </c>
      <c r="T987" s="10">
        <v>55</v>
      </c>
      <c r="U987">
        <v>55</v>
      </c>
      <c r="V987" t="s">
        <v>81</v>
      </c>
      <c r="W987" s="10">
        <v>68.08</v>
      </c>
      <c r="X987" s="10">
        <v>68.08</v>
      </c>
      <c r="Y987" s="10" t="s">
        <v>81</v>
      </c>
    </row>
    <row r="988" spans="1:25">
      <c r="A988" s="14">
        <v>43871.833333330957</v>
      </c>
      <c r="B988" s="9" t="s">
        <v>79</v>
      </c>
      <c r="C988" s="9" t="s">
        <v>79</v>
      </c>
      <c r="D988" s="9" t="s">
        <v>80</v>
      </c>
      <c r="E988" s="10">
        <v>14.31</v>
      </c>
      <c r="F988">
        <v>55</v>
      </c>
      <c r="G988">
        <v>55</v>
      </c>
      <c r="H988" t="s">
        <v>81</v>
      </c>
      <c r="I988" s="10">
        <v>69.31</v>
      </c>
      <c r="J988">
        <v>69.31</v>
      </c>
      <c r="K988" t="s">
        <v>81</v>
      </c>
      <c r="L988" s="10">
        <v>14.96</v>
      </c>
      <c r="M988">
        <v>55</v>
      </c>
      <c r="N988">
        <v>55</v>
      </c>
      <c r="O988" t="s">
        <v>81</v>
      </c>
      <c r="P988" s="10">
        <v>69.960000000000008</v>
      </c>
      <c r="Q988">
        <v>69.960000000000008</v>
      </c>
      <c r="R988" t="s">
        <v>81</v>
      </c>
      <c r="S988" s="10">
        <v>13.08</v>
      </c>
      <c r="T988" s="10">
        <v>55</v>
      </c>
      <c r="U988">
        <v>55</v>
      </c>
      <c r="V988" t="s">
        <v>81</v>
      </c>
      <c r="W988" s="10">
        <v>68.08</v>
      </c>
      <c r="X988" s="10">
        <v>68.08</v>
      </c>
      <c r="Y988" s="10" t="s">
        <v>81</v>
      </c>
    </row>
    <row r="989" spans="1:25">
      <c r="A989" s="14">
        <v>43871.874999997621</v>
      </c>
      <c r="B989" s="9" t="s">
        <v>79</v>
      </c>
      <c r="C989" s="9" t="s">
        <v>82</v>
      </c>
      <c r="D989" s="9" t="s">
        <v>80</v>
      </c>
      <c r="E989" s="10">
        <v>14.31</v>
      </c>
      <c r="F989">
        <v>50</v>
      </c>
      <c r="G989">
        <v>50</v>
      </c>
      <c r="H989" t="s">
        <v>81</v>
      </c>
      <c r="I989" s="10">
        <v>64.31</v>
      </c>
      <c r="J989">
        <v>64.31</v>
      </c>
      <c r="K989" t="s">
        <v>81</v>
      </c>
      <c r="L989" s="10">
        <v>14.96</v>
      </c>
      <c r="M989">
        <v>50</v>
      </c>
      <c r="N989">
        <v>50</v>
      </c>
      <c r="O989" t="s">
        <v>81</v>
      </c>
      <c r="P989" s="10">
        <v>64.960000000000008</v>
      </c>
      <c r="Q989">
        <v>64.960000000000008</v>
      </c>
      <c r="R989" t="s">
        <v>81</v>
      </c>
      <c r="S989" s="10">
        <v>13.08</v>
      </c>
      <c r="T989" s="10">
        <v>35.01</v>
      </c>
      <c r="U989" t="s">
        <v>81</v>
      </c>
      <c r="V989">
        <v>35.01</v>
      </c>
      <c r="W989" s="10">
        <v>21.93</v>
      </c>
      <c r="X989" s="10" t="s">
        <v>81</v>
      </c>
      <c r="Y989" s="10">
        <v>21.93</v>
      </c>
    </row>
    <row r="990" spans="1:25">
      <c r="A990" s="14">
        <v>43871.916666664285</v>
      </c>
      <c r="B990" s="9" t="s">
        <v>82</v>
      </c>
      <c r="C990" s="9" t="s">
        <v>82</v>
      </c>
      <c r="D990" s="9" t="s">
        <v>83</v>
      </c>
      <c r="E990" s="10">
        <v>14.31</v>
      </c>
      <c r="F990">
        <v>48.1</v>
      </c>
      <c r="G990" t="s">
        <v>81</v>
      </c>
      <c r="H990">
        <v>48.1</v>
      </c>
      <c r="I990" s="10">
        <v>33.79</v>
      </c>
      <c r="J990" t="s">
        <v>81</v>
      </c>
      <c r="K990">
        <v>33.79</v>
      </c>
      <c r="L990" s="10">
        <v>14.96</v>
      </c>
      <c r="M990">
        <v>42.45</v>
      </c>
      <c r="N990" t="s">
        <v>81</v>
      </c>
      <c r="O990">
        <v>42.45</v>
      </c>
      <c r="P990" s="10">
        <v>27.490000000000002</v>
      </c>
      <c r="Q990" t="s">
        <v>81</v>
      </c>
      <c r="R990">
        <v>27.490000000000002</v>
      </c>
      <c r="S990" s="10">
        <v>13.08</v>
      </c>
      <c r="T990" s="10">
        <v>26.79</v>
      </c>
      <c r="U990" t="s">
        <v>81</v>
      </c>
      <c r="V990">
        <v>26.79</v>
      </c>
      <c r="W990" s="10">
        <v>13.709999999999999</v>
      </c>
      <c r="X990" s="10" t="s">
        <v>81</v>
      </c>
      <c r="Y990" s="10">
        <v>13.709999999999999</v>
      </c>
    </row>
    <row r="991" spans="1:25">
      <c r="A991" s="14">
        <v>43871.958333330949</v>
      </c>
      <c r="B991" s="9" t="s">
        <v>82</v>
      </c>
      <c r="C991" s="9" t="s">
        <v>82</v>
      </c>
      <c r="D991" s="9" t="s">
        <v>83</v>
      </c>
      <c r="E991" s="10">
        <v>14.31</v>
      </c>
      <c r="F991">
        <v>-17.489999999999998</v>
      </c>
      <c r="G991" t="s">
        <v>81</v>
      </c>
      <c r="H991">
        <v>-17.489999999999998</v>
      </c>
      <c r="I991" s="10">
        <v>-31.799999999999997</v>
      </c>
      <c r="J991" t="s">
        <v>81</v>
      </c>
      <c r="K991">
        <v>-31.799999999999997</v>
      </c>
      <c r="L991" s="10">
        <v>14.96</v>
      </c>
      <c r="M991">
        <v>6.96</v>
      </c>
      <c r="N991" t="s">
        <v>81</v>
      </c>
      <c r="O991">
        <v>6.96</v>
      </c>
      <c r="P991" s="10">
        <v>-8</v>
      </c>
      <c r="Q991" t="s">
        <v>81</v>
      </c>
      <c r="R991">
        <v>-8</v>
      </c>
      <c r="S991" s="10">
        <v>13.08</v>
      </c>
      <c r="T991" s="10">
        <v>21.41</v>
      </c>
      <c r="U991" t="s">
        <v>81</v>
      </c>
      <c r="V991">
        <v>21.41</v>
      </c>
      <c r="W991" s="10">
        <v>8.33</v>
      </c>
      <c r="X991" s="10" t="s">
        <v>81</v>
      </c>
      <c r="Y991" s="10">
        <v>8.33</v>
      </c>
    </row>
    <row r="992" spans="1:25">
      <c r="A992" s="14">
        <v>43871.999999997613</v>
      </c>
      <c r="B992" s="9" t="s">
        <v>82</v>
      </c>
      <c r="C992" s="9" t="s">
        <v>82</v>
      </c>
      <c r="D992" s="9" t="s">
        <v>80</v>
      </c>
      <c r="E992" s="10">
        <v>14.31</v>
      </c>
      <c r="F992">
        <v>5.14</v>
      </c>
      <c r="G992" t="s">
        <v>81</v>
      </c>
      <c r="H992">
        <v>5.14</v>
      </c>
      <c r="I992" s="10">
        <v>-9.1700000000000017</v>
      </c>
      <c r="J992" t="s">
        <v>81</v>
      </c>
      <c r="K992">
        <v>-9.1700000000000017</v>
      </c>
      <c r="L992" s="10">
        <v>14.96</v>
      </c>
      <c r="M992">
        <v>5.14</v>
      </c>
      <c r="N992" t="s">
        <v>81</v>
      </c>
      <c r="O992">
        <v>5.14</v>
      </c>
      <c r="P992" s="10">
        <v>-9.82</v>
      </c>
      <c r="Q992" t="s">
        <v>81</v>
      </c>
      <c r="R992">
        <v>-9.82</v>
      </c>
      <c r="S992" s="10">
        <v>13.08</v>
      </c>
      <c r="T992" s="10">
        <v>5.14</v>
      </c>
      <c r="U992" t="s">
        <v>81</v>
      </c>
      <c r="V992">
        <v>5.14</v>
      </c>
      <c r="W992" s="10">
        <v>-7.94</v>
      </c>
      <c r="X992" s="10" t="s">
        <v>81</v>
      </c>
      <c r="Y992" s="10">
        <v>-7.94</v>
      </c>
    </row>
    <row r="993" spans="1:25">
      <c r="A993" s="14">
        <v>43872.041666664278</v>
      </c>
      <c r="B993" s="9" t="s">
        <v>82</v>
      </c>
      <c r="C993" s="9" t="s">
        <v>82</v>
      </c>
      <c r="D993" s="9" t="s">
        <v>83</v>
      </c>
      <c r="E993" s="10">
        <v>14.31</v>
      </c>
      <c r="F993">
        <v>0</v>
      </c>
      <c r="G993" t="s">
        <v>81</v>
      </c>
      <c r="H993">
        <v>0</v>
      </c>
      <c r="I993" s="10">
        <v>-14.31</v>
      </c>
      <c r="J993" t="s">
        <v>81</v>
      </c>
      <c r="K993">
        <v>-14.31</v>
      </c>
      <c r="L993" s="10">
        <v>14.96</v>
      </c>
      <c r="M993">
        <v>25</v>
      </c>
      <c r="N993" t="s">
        <v>81</v>
      </c>
      <c r="O993">
        <v>25</v>
      </c>
      <c r="P993" s="10">
        <v>10.039999999999999</v>
      </c>
      <c r="Q993" t="s">
        <v>81</v>
      </c>
      <c r="R993">
        <v>10.039999999999999</v>
      </c>
      <c r="S993" s="10">
        <v>13.08</v>
      </c>
      <c r="T993" s="10">
        <v>10.96</v>
      </c>
      <c r="U993" t="s">
        <v>81</v>
      </c>
      <c r="V993">
        <v>10.96</v>
      </c>
      <c r="W993" s="10">
        <v>-2.1199999999999992</v>
      </c>
      <c r="X993" s="10" t="s">
        <v>81</v>
      </c>
      <c r="Y993" s="10">
        <v>-2.1199999999999992</v>
      </c>
    </row>
    <row r="994" spans="1:25">
      <c r="A994" s="14">
        <v>43872.083333330942</v>
      </c>
      <c r="B994" s="9" t="s">
        <v>82</v>
      </c>
      <c r="C994" s="9" t="s">
        <v>82</v>
      </c>
      <c r="D994" s="9" t="s">
        <v>83</v>
      </c>
      <c r="E994" s="10">
        <v>14.31</v>
      </c>
      <c r="F994">
        <v>0</v>
      </c>
      <c r="G994" t="s">
        <v>81</v>
      </c>
      <c r="H994">
        <v>0</v>
      </c>
      <c r="I994" s="10">
        <v>-14.31</v>
      </c>
      <c r="J994" t="s">
        <v>81</v>
      </c>
      <c r="K994">
        <v>-14.31</v>
      </c>
      <c r="L994" s="10">
        <v>14.96</v>
      </c>
      <c r="M994">
        <v>25</v>
      </c>
      <c r="N994" t="s">
        <v>81</v>
      </c>
      <c r="O994">
        <v>25</v>
      </c>
      <c r="P994" s="10">
        <v>10.039999999999999</v>
      </c>
      <c r="Q994" t="s">
        <v>81</v>
      </c>
      <c r="R994">
        <v>10.039999999999999</v>
      </c>
      <c r="S994" s="10">
        <v>13.08</v>
      </c>
      <c r="T994" s="10">
        <v>4.83</v>
      </c>
      <c r="U994" t="s">
        <v>81</v>
      </c>
      <c r="V994">
        <v>4.83</v>
      </c>
      <c r="W994" s="10">
        <v>-8.25</v>
      </c>
      <c r="X994" s="10" t="s">
        <v>81</v>
      </c>
      <c r="Y994" s="10">
        <v>-8.25</v>
      </c>
    </row>
    <row r="995" spans="1:25">
      <c r="A995" s="14">
        <v>43872.124999997606</v>
      </c>
      <c r="B995" s="9" t="s">
        <v>82</v>
      </c>
      <c r="C995" s="9" t="s">
        <v>82</v>
      </c>
      <c r="D995" s="9" t="s">
        <v>83</v>
      </c>
      <c r="E995" s="10">
        <v>14.31</v>
      </c>
      <c r="F995">
        <v>0</v>
      </c>
      <c r="G995" t="s">
        <v>81</v>
      </c>
      <c r="H995">
        <v>0</v>
      </c>
      <c r="I995" s="10">
        <v>-14.31</v>
      </c>
      <c r="J995" t="s">
        <v>81</v>
      </c>
      <c r="K995">
        <v>-14.31</v>
      </c>
      <c r="L995" s="10">
        <v>14.96</v>
      </c>
      <c r="M995">
        <v>25</v>
      </c>
      <c r="N995" t="s">
        <v>81</v>
      </c>
      <c r="O995">
        <v>25</v>
      </c>
      <c r="P995" s="10">
        <v>10.039999999999999</v>
      </c>
      <c r="Q995" t="s">
        <v>81</v>
      </c>
      <c r="R995">
        <v>10.039999999999999</v>
      </c>
      <c r="S995" s="10">
        <v>13.08</v>
      </c>
      <c r="T995" s="10">
        <v>4.04</v>
      </c>
      <c r="U995" t="s">
        <v>81</v>
      </c>
      <c r="V995">
        <v>4.04</v>
      </c>
      <c r="W995" s="10">
        <v>-9.0399999999999991</v>
      </c>
      <c r="X995" s="10" t="s">
        <v>81</v>
      </c>
      <c r="Y995" s="10">
        <v>-9.0399999999999991</v>
      </c>
    </row>
    <row r="996" spans="1:25">
      <c r="A996" s="14">
        <v>43872.16666666427</v>
      </c>
      <c r="B996" s="9" t="s">
        <v>79</v>
      </c>
      <c r="C996" s="9" t="s">
        <v>79</v>
      </c>
      <c r="D996" s="9" t="s">
        <v>83</v>
      </c>
      <c r="E996" s="10">
        <v>14.31</v>
      </c>
      <c r="F996">
        <v>50</v>
      </c>
      <c r="G996">
        <v>50</v>
      </c>
      <c r="H996" t="s">
        <v>81</v>
      </c>
      <c r="I996" s="10">
        <v>64.31</v>
      </c>
      <c r="J996">
        <v>64.31</v>
      </c>
      <c r="K996" t="s">
        <v>81</v>
      </c>
      <c r="L996" s="10">
        <v>14.96</v>
      </c>
      <c r="M996">
        <v>25</v>
      </c>
      <c r="N996">
        <v>25</v>
      </c>
      <c r="O996" t="s">
        <v>81</v>
      </c>
      <c r="P996" s="10">
        <v>39.96</v>
      </c>
      <c r="Q996">
        <v>39.96</v>
      </c>
      <c r="R996" t="s">
        <v>81</v>
      </c>
      <c r="S996" s="10">
        <v>13.08</v>
      </c>
      <c r="T996" s="10">
        <v>27.01</v>
      </c>
      <c r="U996">
        <v>27.01</v>
      </c>
      <c r="V996" t="s">
        <v>81</v>
      </c>
      <c r="W996" s="10">
        <v>40.090000000000003</v>
      </c>
      <c r="X996" s="10">
        <v>40.090000000000003</v>
      </c>
      <c r="Y996" s="10" t="s">
        <v>81</v>
      </c>
    </row>
    <row r="997" spans="1:25">
      <c r="A997" s="14">
        <v>43872.208333330935</v>
      </c>
      <c r="B997" s="9" t="s">
        <v>79</v>
      </c>
      <c r="C997" s="9" t="s">
        <v>79</v>
      </c>
      <c r="D997" s="9" t="s">
        <v>80</v>
      </c>
      <c r="E997" s="10">
        <v>14.31</v>
      </c>
      <c r="F997">
        <v>59.1</v>
      </c>
      <c r="G997">
        <v>59.1</v>
      </c>
      <c r="H997" t="s">
        <v>81</v>
      </c>
      <c r="I997" s="10">
        <v>73.41</v>
      </c>
      <c r="J997">
        <v>73.41</v>
      </c>
      <c r="K997" t="s">
        <v>81</v>
      </c>
      <c r="L997" s="10">
        <v>14.96</v>
      </c>
      <c r="M997">
        <v>59.1</v>
      </c>
      <c r="N997">
        <v>59.1</v>
      </c>
      <c r="O997" t="s">
        <v>81</v>
      </c>
      <c r="P997" s="10">
        <v>74.06</v>
      </c>
      <c r="Q997">
        <v>74.06</v>
      </c>
      <c r="R997" t="s">
        <v>81</v>
      </c>
      <c r="S997" s="10">
        <v>13.08</v>
      </c>
      <c r="T997" s="10">
        <v>59.1</v>
      </c>
      <c r="U997">
        <v>59.1</v>
      </c>
      <c r="V997" t="s">
        <v>81</v>
      </c>
      <c r="W997" s="10">
        <v>72.180000000000007</v>
      </c>
      <c r="X997" s="10">
        <v>72.180000000000007</v>
      </c>
      <c r="Y997" s="10" t="s">
        <v>81</v>
      </c>
    </row>
    <row r="998" spans="1:25">
      <c r="A998" s="14">
        <v>43872.249999997599</v>
      </c>
      <c r="B998" s="9" t="s">
        <v>79</v>
      </c>
      <c r="C998" s="9" t="s">
        <v>82</v>
      </c>
      <c r="D998" s="9" t="s">
        <v>80</v>
      </c>
      <c r="E998" s="10">
        <v>14.31</v>
      </c>
      <c r="F998">
        <v>50</v>
      </c>
      <c r="G998">
        <v>50</v>
      </c>
      <c r="H998" t="s">
        <v>81</v>
      </c>
      <c r="I998" s="10">
        <v>64.31</v>
      </c>
      <c r="J998">
        <v>64.31</v>
      </c>
      <c r="K998" t="s">
        <v>81</v>
      </c>
      <c r="L998" s="10">
        <v>14.96</v>
      </c>
      <c r="M998">
        <v>50</v>
      </c>
      <c r="N998">
        <v>50</v>
      </c>
      <c r="O998" t="s">
        <v>81</v>
      </c>
      <c r="P998" s="10">
        <v>64.960000000000008</v>
      </c>
      <c r="Q998">
        <v>64.960000000000008</v>
      </c>
      <c r="R998" t="s">
        <v>81</v>
      </c>
      <c r="S998" s="10">
        <v>13.08</v>
      </c>
      <c r="T998" s="10">
        <v>11.55</v>
      </c>
      <c r="U998" t="s">
        <v>81</v>
      </c>
      <c r="V998">
        <v>11.55</v>
      </c>
      <c r="W998" s="10">
        <v>-1.5299999999999994</v>
      </c>
      <c r="X998" s="10" t="s">
        <v>81</v>
      </c>
      <c r="Y998" s="10">
        <v>-1.5299999999999994</v>
      </c>
    </row>
    <row r="999" spans="1:25">
      <c r="A999" s="14">
        <v>43872.291666664263</v>
      </c>
      <c r="B999" s="9" t="s">
        <v>79</v>
      </c>
      <c r="C999" s="9" t="s">
        <v>79</v>
      </c>
      <c r="D999" s="9" t="s">
        <v>80</v>
      </c>
      <c r="E999" s="10">
        <v>14.31</v>
      </c>
      <c r="F999">
        <v>70</v>
      </c>
      <c r="G999">
        <v>70</v>
      </c>
      <c r="H999" t="s">
        <v>81</v>
      </c>
      <c r="I999" s="10">
        <v>84.31</v>
      </c>
      <c r="J999">
        <v>84.31</v>
      </c>
      <c r="K999" t="s">
        <v>81</v>
      </c>
      <c r="L999" s="10">
        <v>14.96</v>
      </c>
      <c r="M999">
        <v>70</v>
      </c>
      <c r="N999">
        <v>70</v>
      </c>
      <c r="O999" t="s">
        <v>81</v>
      </c>
      <c r="P999" s="10">
        <v>84.960000000000008</v>
      </c>
      <c r="Q999">
        <v>84.960000000000008</v>
      </c>
      <c r="R999" t="s">
        <v>81</v>
      </c>
      <c r="S999" s="10">
        <v>13.08</v>
      </c>
      <c r="T999" s="10">
        <v>70</v>
      </c>
      <c r="U999">
        <v>70</v>
      </c>
      <c r="V999" t="s">
        <v>81</v>
      </c>
      <c r="W999" s="10">
        <v>83.08</v>
      </c>
      <c r="X999" s="10">
        <v>83.08</v>
      </c>
      <c r="Y999" s="10" t="s">
        <v>81</v>
      </c>
    </row>
    <row r="1000" spans="1:25">
      <c r="A1000" s="14">
        <v>43872.333333330927</v>
      </c>
      <c r="B1000" s="9" t="s">
        <v>82</v>
      </c>
      <c r="C1000" s="9" t="s">
        <v>82</v>
      </c>
      <c r="D1000" s="9" t="s">
        <v>83</v>
      </c>
      <c r="E1000" s="10">
        <v>14.31</v>
      </c>
      <c r="F1000">
        <v>48.1</v>
      </c>
      <c r="G1000" t="s">
        <v>81</v>
      </c>
      <c r="H1000">
        <v>48.1</v>
      </c>
      <c r="I1000" s="10">
        <v>33.79</v>
      </c>
      <c r="J1000" t="s">
        <v>81</v>
      </c>
      <c r="K1000">
        <v>33.79</v>
      </c>
      <c r="L1000" s="10">
        <v>14.96</v>
      </c>
      <c r="M1000">
        <v>49.1</v>
      </c>
      <c r="N1000" t="s">
        <v>81</v>
      </c>
      <c r="O1000">
        <v>49.1</v>
      </c>
      <c r="P1000" s="10">
        <v>34.14</v>
      </c>
      <c r="Q1000" t="s">
        <v>81</v>
      </c>
      <c r="R1000">
        <v>34.14</v>
      </c>
      <c r="S1000" s="10">
        <v>13.08</v>
      </c>
      <c r="T1000" s="10">
        <v>52.07</v>
      </c>
      <c r="U1000" t="s">
        <v>81</v>
      </c>
      <c r="V1000">
        <v>52.07</v>
      </c>
      <c r="W1000" s="10">
        <v>38.99</v>
      </c>
      <c r="X1000" s="10" t="s">
        <v>81</v>
      </c>
      <c r="Y1000" s="10">
        <v>38.99</v>
      </c>
    </row>
    <row r="1001" spans="1:25">
      <c r="A1001" s="14">
        <v>43872.374999997592</v>
      </c>
      <c r="B1001" s="9" t="s">
        <v>79</v>
      </c>
      <c r="C1001" s="9" t="s">
        <v>82</v>
      </c>
      <c r="D1001" s="9" t="s">
        <v>80</v>
      </c>
      <c r="E1001" s="10">
        <v>14.31</v>
      </c>
      <c r="F1001">
        <v>59.1</v>
      </c>
      <c r="G1001">
        <v>59.1</v>
      </c>
      <c r="H1001" t="s">
        <v>81</v>
      </c>
      <c r="I1001" s="10">
        <v>73.41</v>
      </c>
      <c r="J1001">
        <v>73.41</v>
      </c>
      <c r="K1001" t="s">
        <v>81</v>
      </c>
      <c r="L1001" s="10">
        <v>14.96</v>
      </c>
      <c r="M1001">
        <v>59.1</v>
      </c>
      <c r="N1001">
        <v>59.1</v>
      </c>
      <c r="O1001" t="s">
        <v>81</v>
      </c>
      <c r="P1001" s="10">
        <v>74.06</v>
      </c>
      <c r="Q1001">
        <v>74.06</v>
      </c>
      <c r="R1001" t="s">
        <v>81</v>
      </c>
      <c r="S1001" s="10">
        <v>13.08</v>
      </c>
      <c r="T1001" s="10">
        <v>49.09</v>
      </c>
      <c r="U1001" t="s">
        <v>81</v>
      </c>
      <c r="V1001">
        <v>49.09</v>
      </c>
      <c r="W1001" s="10">
        <v>36.010000000000005</v>
      </c>
      <c r="X1001" s="10" t="s">
        <v>81</v>
      </c>
      <c r="Y1001" s="10">
        <v>36.010000000000005</v>
      </c>
    </row>
    <row r="1002" spans="1:25">
      <c r="A1002" s="14">
        <v>43872.416666664256</v>
      </c>
      <c r="B1002" s="9" t="s">
        <v>82</v>
      </c>
      <c r="C1002" s="9" t="s">
        <v>82</v>
      </c>
      <c r="D1002" s="9" t="s">
        <v>80</v>
      </c>
      <c r="E1002" s="10">
        <v>14.31</v>
      </c>
      <c r="F1002">
        <v>15.33</v>
      </c>
      <c r="G1002" t="s">
        <v>81</v>
      </c>
      <c r="H1002">
        <v>15.33</v>
      </c>
      <c r="I1002" s="10">
        <v>1.0199999999999996</v>
      </c>
      <c r="J1002" t="s">
        <v>81</v>
      </c>
      <c r="K1002">
        <v>1.0199999999999996</v>
      </c>
      <c r="L1002" s="10">
        <v>14.96</v>
      </c>
      <c r="M1002">
        <v>15.33</v>
      </c>
      <c r="N1002" t="s">
        <v>81</v>
      </c>
      <c r="O1002">
        <v>15.33</v>
      </c>
      <c r="P1002" s="10">
        <v>0.36999999999999922</v>
      </c>
      <c r="Q1002" t="s">
        <v>81</v>
      </c>
      <c r="R1002">
        <v>0.36999999999999922</v>
      </c>
      <c r="S1002" s="10">
        <v>13.08</v>
      </c>
      <c r="T1002" s="10">
        <v>15.33</v>
      </c>
      <c r="U1002" t="s">
        <v>81</v>
      </c>
      <c r="V1002">
        <v>15.33</v>
      </c>
      <c r="W1002" s="10">
        <v>2.25</v>
      </c>
      <c r="X1002" s="10" t="s">
        <v>81</v>
      </c>
      <c r="Y1002" s="10">
        <v>2.25</v>
      </c>
    </row>
    <row r="1003" spans="1:25">
      <c r="A1003" s="14">
        <v>43872.45833333092</v>
      </c>
      <c r="B1003" s="9" t="s">
        <v>82</v>
      </c>
      <c r="C1003" s="9" t="s">
        <v>82</v>
      </c>
      <c r="D1003" s="9" t="s">
        <v>80</v>
      </c>
      <c r="E1003" s="10">
        <v>14.31</v>
      </c>
      <c r="F1003">
        <v>16.239999999999998</v>
      </c>
      <c r="G1003" t="s">
        <v>81</v>
      </c>
      <c r="H1003">
        <v>16.239999999999998</v>
      </c>
      <c r="I1003" s="10">
        <v>1.9299999999999979</v>
      </c>
      <c r="J1003" t="s">
        <v>81</v>
      </c>
      <c r="K1003">
        <v>1.9299999999999979</v>
      </c>
      <c r="L1003" s="10">
        <v>14.96</v>
      </c>
      <c r="M1003">
        <v>16.239999999999998</v>
      </c>
      <c r="N1003" t="s">
        <v>81</v>
      </c>
      <c r="O1003">
        <v>16.239999999999998</v>
      </c>
      <c r="P1003" s="10">
        <v>1.2799999999999976</v>
      </c>
      <c r="Q1003" t="s">
        <v>81</v>
      </c>
      <c r="R1003">
        <v>1.2799999999999976</v>
      </c>
      <c r="S1003" s="10">
        <v>13.08</v>
      </c>
      <c r="T1003" s="10">
        <v>16.239999999999998</v>
      </c>
      <c r="U1003" t="s">
        <v>81</v>
      </c>
      <c r="V1003">
        <v>16.239999999999998</v>
      </c>
      <c r="W1003" s="10">
        <v>3.1599999999999984</v>
      </c>
      <c r="X1003" s="10" t="s">
        <v>81</v>
      </c>
      <c r="Y1003" s="10">
        <v>3.1599999999999984</v>
      </c>
    </row>
    <row r="1004" spans="1:25">
      <c r="A1004" s="14">
        <v>43872.499999997584</v>
      </c>
      <c r="B1004" s="9" t="s">
        <v>79</v>
      </c>
      <c r="C1004" s="9" t="s">
        <v>79</v>
      </c>
      <c r="D1004" s="9" t="s">
        <v>80</v>
      </c>
      <c r="E1004" s="10">
        <v>14.31</v>
      </c>
      <c r="F1004">
        <v>62.8</v>
      </c>
      <c r="G1004">
        <v>62.8</v>
      </c>
      <c r="H1004" t="s">
        <v>81</v>
      </c>
      <c r="I1004" s="10">
        <v>77.11</v>
      </c>
      <c r="J1004">
        <v>77.11</v>
      </c>
      <c r="K1004" t="s">
        <v>81</v>
      </c>
      <c r="L1004" s="10">
        <v>14.96</v>
      </c>
      <c r="M1004">
        <v>62.8</v>
      </c>
      <c r="N1004">
        <v>62.8</v>
      </c>
      <c r="O1004" t="s">
        <v>81</v>
      </c>
      <c r="P1004" s="10">
        <v>77.759999999999991</v>
      </c>
      <c r="Q1004">
        <v>77.759999999999991</v>
      </c>
      <c r="R1004" t="s">
        <v>81</v>
      </c>
      <c r="S1004" s="10">
        <v>13.08</v>
      </c>
      <c r="T1004" s="10">
        <v>62.8</v>
      </c>
      <c r="U1004">
        <v>62.8</v>
      </c>
      <c r="V1004" t="s">
        <v>81</v>
      </c>
      <c r="W1004" s="10">
        <v>75.88</v>
      </c>
      <c r="X1004" s="10">
        <v>75.88</v>
      </c>
      <c r="Y1004" s="10" t="s">
        <v>81</v>
      </c>
    </row>
    <row r="1005" spans="1:25">
      <c r="A1005" s="14">
        <v>43872.541666664249</v>
      </c>
      <c r="B1005" s="9" t="s">
        <v>79</v>
      </c>
      <c r="C1005" s="9" t="s">
        <v>79</v>
      </c>
      <c r="D1005" s="9" t="s">
        <v>80</v>
      </c>
      <c r="E1005" s="10">
        <v>14.31</v>
      </c>
      <c r="F1005">
        <v>93</v>
      </c>
      <c r="G1005">
        <v>93</v>
      </c>
      <c r="H1005" t="s">
        <v>81</v>
      </c>
      <c r="I1005" s="10">
        <v>107.31</v>
      </c>
      <c r="J1005">
        <v>107.31</v>
      </c>
      <c r="K1005" t="s">
        <v>81</v>
      </c>
      <c r="L1005" s="10">
        <v>14.96</v>
      </c>
      <c r="M1005">
        <v>93</v>
      </c>
      <c r="N1005">
        <v>93</v>
      </c>
      <c r="O1005" t="s">
        <v>81</v>
      </c>
      <c r="P1005" s="10">
        <v>107.96000000000001</v>
      </c>
      <c r="Q1005">
        <v>107.96000000000001</v>
      </c>
      <c r="R1005" t="s">
        <v>81</v>
      </c>
      <c r="S1005" s="10">
        <v>13.08</v>
      </c>
      <c r="T1005" s="10">
        <v>93</v>
      </c>
      <c r="U1005">
        <v>93</v>
      </c>
      <c r="V1005" t="s">
        <v>81</v>
      </c>
      <c r="W1005" s="10">
        <v>106.08</v>
      </c>
      <c r="X1005" s="10">
        <v>106.08</v>
      </c>
      <c r="Y1005" s="10" t="s">
        <v>81</v>
      </c>
    </row>
    <row r="1006" spans="1:25">
      <c r="A1006" s="14">
        <v>43872.583333330913</v>
      </c>
      <c r="B1006" s="9" t="s">
        <v>79</v>
      </c>
      <c r="C1006" s="9" t="s">
        <v>79</v>
      </c>
      <c r="D1006" s="9" t="s">
        <v>80</v>
      </c>
      <c r="E1006" s="10">
        <v>14.31</v>
      </c>
      <c r="F1006">
        <v>64.099999999999994</v>
      </c>
      <c r="G1006">
        <v>64.099999999999994</v>
      </c>
      <c r="H1006" t="s">
        <v>81</v>
      </c>
      <c r="I1006" s="10">
        <v>78.41</v>
      </c>
      <c r="J1006">
        <v>78.41</v>
      </c>
      <c r="K1006" t="s">
        <v>81</v>
      </c>
      <c r="L1006" s="10">
        <v>14.96</v>
      </c>
      <c r="M1006">
        <v>64.099999999999994</v>
      </c>
      <c r="N1006">
        <v>64.099999999999994</v>
      </c>
      <c r="O1006" t="s">
        <v>81</v>
      </c>
      <c r="P1006" s="10">
        <v>79.06</v>
      </c>
      <c r="Q1006">
        <v>79.06</v>
      </c>
      <c r="R1006" t="s">
        <v>81</v>
      </c>
      <c r="S1006" s="10">
        <v>13.08</v>
      </c>
      <c r="T1006" s="10">
        <v>64.099999999999994</v>
      </c>
      <c r="U1006">
        <v>64.099999999999994</v>
      </c>
      <c r="V1006" t="s">
        <v>81</v>
      </c>
      <c r="W1006" s="10">
        <v>77.179999999999993</v>
      </c>
      <c r="X1006" s="10">
        <v>77.179999999999993</v>
      </c>
      <c r="Y1006" s="10" t="s">
        <v>81</v>
      </c>
    </row>
    <row r="1007" spans="1:25">
      <c r="A1007" s="14">
        <v>43872.624999997577</v>
      </c>
      <c r="B1007" s="9" t="s">
        <v>79</v>
      </c>
      <c r="C1007" s="9" t="s">
        <v>79</v>
      </c>
      <c r="D1007" s="9" t="s">
        <v>80</v>
      </c>
      <c r="E1007" s="10">
        <v>14.31</v>
      </c>
      <c r="F1007">
        <v>60.3</v>
      </c>
      <c r="G1007">
        <v>60.3</v>
      </c>
      <c r="H1007" t="s">
        <v>81</v>
      </c>
      <c r="I1007" s="10">
        <v>74.61</v>
      </c>
      <c r="J1007">
        <v>74.61</v>
      </c>
      <c r="K1007" t="s">
        <v>81</v>
      </c>
      <c r="L1007" s="10">
        <v>14.96</v>
      </c>
      <c r="M1007">
        <v>60.3</v>
      </c>
      <c r="N1007">
        <v>60.3</v>
      </c>
      <c r="O1007" t="s">
        <v>81</v>
      </c>
      <c r="P1007" s="10">
        <v>75.259999999999991</v>
      </c>
      <c r="Q1007">
        <v>75.259999999999991</v>
      </c>
      <c r="R1007" t="s">
        <v>81</v>
      </c>
      <c r="S1007" s="10">
        <v>13.08</v>
      </c>
      <c r="T1007" s="10">
        <v>60.3</v>
      </c>
      <c r="U1007">
        <v>60.3</v>
      </c>
      <c r="V1007" t="s">
        <v>81</v>
      </c>
      <c r="W1007" s="10">
        <v>73.38</v>
      </c>
      <c r="X1007" s="10">
        <v>73.38</v>
      </c>
      <c r="Y1007" s="10" t="s">
        <v>81</v>
      </c>
    </row>
    <row r="1008" spans="1:25">
      <c r="A1008" s="14">
        <v>43872.666666664241</v>
      </c>
      <c r="B1008" s="9" t="s">
        <v>79</v>
      </c>
      <c r="C1008" s="9" t="s">
        <v>79</v>
      </c>
      <c r="D1008" s="9" t="s">
        <v>80</v>
      </c>
      <c r="E1008" s="10">
        <v>14.31</v>
      </c>
      <c r="F1008">
        <v>59.1</v>
      </c>
      <c r="G1008">
        <v>59.1</v>
      </c>
      <c r="H1008" t="s">
        <v>81</v>
      </c>
      <c r="I1008" s="10">
        <v>73.41</v>
      </c>
      <c r="J1008">
        <v>73.41</v>
      </c>
      <c r="K1008" t="s">
        <v>81</v>
      </c>
      <c r="L1008" s="10">
        <v>14.96</v>
      </c>
      <c r="M1008">
        <v>59.1</v>
      </c>
      <c r="N1008">
        <v>59.1</v>
      </c>
      <c r="O1008" t="s">
        <v>81</v>
      </c>
      <c r="P1008" s="10">
        <v>74.06</v>
      </c>
      <c r="Q1008">
        <v>74.06</v>
      </c>
      <c r="R1008" t="s">
        <v>81</v>
      </c>
      <c r="S1008" s="10">
        <v>13.08</v>
      </c>
      <c r="T1008" s="10">
        <v>59.1</v>
      </c>
      <c r="U1008">
        <v>59.1</v>
      </c>
      <c r="V1008" t="s">
        <v>81</v>
      </c>
      <c r="W1008" s="10">
        <v>72.180000000000007</v>
      </c>
      <c r="X1008" s="10">
        <v>72.180000000000007</v>
      </c>
      <c r="Y1008" s="10" t="s">
        <v>81</v>
      </c>
    </row>
    <row r="1009" spans="1:25">
      <c r="A1009" s="14">
        <v>43872.708333330906</v>
      </c>
      <c r="B1009" s="9" t="s">
        <v>79</v>
      </c>
      <c r="C1009" s="9" t="s">
        <v>79</v>
      </c>
      <c r="D1009" s="9" t="s">
        <v>80</v>
      </c>
      <c r="E1009" s="10">
        <v>14.31</v>
      </c>
      <c r="F1009">
        <v>94</v>
      </c>
      <c r="G1009">
        <v>94</v>
      </c>
      <c r="H1009" t="s">
        <v>81</v>
      </c>
      <c r="I1009" s="10">
        <v>108.31</v>
      </c>
      <c r="J1009">
        <v>108.31</v>
      </c>
      <c r="K1009" t="s">
        <v>81</v>
      </c>
      <c r="L1009" s="10">
        <v>14.96</v>
      </c>
      <c r="M1009">
        <v>94</v>
      </c>
      <c r="N1009">
        <v>94</v>
      </c>
      <c r="O1009" t="s">
        <v>81</v>
      </c>
      <c r="P1009" s="10">
        <v>108.96000000000001</v>
      </c>
      <c r="Q1009">
        <v>108.96000000000001</v>
      </c>
      <c r="R1009" t="s">
        <v>81</v>
      </c>
      <c r="S1009" s="10">
        <v>13.08</v>
      </c>
      <c r="T1009" s="10">
        <v>94</v>
      </c>
      <c r="U1009">
        <v>94</v>
      </c>
      <c r="V1009" t="s">
        <v>81</v>
      </c>
      <c r="W1009" s="10">
        <v>107.08</v>
      </c>
      <c r="X1009" s="10">
        <v>107.08</v>
      </c>
      <c r="Y1009" s="10" t="s">
        <v>81</v>
      </c>
    </row>
    <row r="1010" spans="1:25">
      <c r="A1010" s="14">
        <v>43872.74999999757</v>
      </c>
      <c r="B1010" s="9" t="s">
        <v>79</v>
      </c>
      <c r="C1010" s="9" t="s">
        <v>79</v>
      </c>
      <c r="D1010" s="9" t="s">
        <v>80</v>
      </c>
      <c r="E1010" s="10">
        <v>14.31</v>
      </c>
      <c r="F1010">
        <v>94</v>
      </c>
      <c r="G1010">
        <v>94</v>
      </c>
      <c r="H1010" t="s">
        <v>81</v>
      </c>
      <c r="I1010" s="10">
        <v>108.31</v>
      </c>
      <c r="J1010">
        <v>108.31</v>
      </c>
      <c r="K1010" t="s">
        <v>81</v>
      </c>
      <c r="L1010" s="10">
        <v>14.96</v>
      </c>
      <c r="M1010">
        <v>94</v>
      </c>
      <c r="N1010">
        <v>94</v>
      </c>
      <c r="O1010" t="s">
        <v>81</v>
      </c>
      <c r="P1010" s="10">
        <v>108.96000000000001</v>
      </c>
      <c r="Q1010">
        <v>108.96000000000001</v>
      </c>
      <c r="R1010" t="s">
        <v>81</v>
      </c>
      <c r="S1010" s="10">
        <v>13.08</v>
      </c>
      <c r="T1010" s="10">
        <v>94</v>
      </c>
      <c r="U1010">
        <v>94</v>
      </c>
      <c r="V1010" t="s">
        <v>81</v>
      </c>
      <c r="W1010" s="10">
        <v>107.08</v>
      </c>
      <c r="X1010" s="10">
        <v>107.08</v>
      </c>
      <c r="Y1010" s="10" t="s">
        <v>81</v>
      </c>
    </row>
    <row r="1011" spans="1:25">
      <c r="A1011" s="14">
        <v>43872.791666664234</v>
      </c>
      <c r="B1011" s="9" t="s">
        <v>79</v>
      </c>
      <c r="C1011" s="9" t="s">
        <v>79</v>
      </c>
      <c r="D1011" s="9" t="s">
        <v>80</v>
      </c>
      <c r="E1011" s="10">
        <v>14.31</v>
      </c>
      <c r="F1011">
        <v>94</v>
      </c>
      <c r="G1011">
        <v>94</v>
      </c>
      <c r="H1011" t="s">
        <v>81</v>
      </c>
      <c r="I1011" s="10">
        <v>108.31</v>
      </c>
      <c r="J1011">
        <v>108.31</v>
      </c>
      <c r="K1011" t="s">
        <v>81</v>
      </c>
      <c r="L1011" s="10">
        <v>14.96</v>
      </c>
      <c r="M1011">
        <v>94</v>
      </c>
      <c r="N1011">
        <v>94</v>
      </c>
      <c r="O1011" t="s">
        <v>81</v>
      </c>
      <c r="P1011" s="10">
        <v>108.96000000000001</v>
      </c>
      <c r="Q1011">
        <v>108.96000000000001</v>
      </c>
      <c r="R1011" t="s">
        <v>81</v>
      </c>
      <c r="S1011" s="10">
        <v>13.08</v>
      </c>
      <c r="T1011" s="10">
        <v>94</v>
      </c>
      <c r="U1011">
        <v>94</v>
      </c>
      <c r="V1011" t="s">
        <v>81</v>
      </c>
      <c r="W1011" s="10">
        <v>107.08</v>
      </c>
      <c r="X1011" s="10">
        <v>107.08</v>
      </c>
      <c r="Y1011" s="10" t="s">
        <v>81</v>
      </c>
    </row>
    <row r="1012" spans="1:25">
      <c r="A1012" s="14">
        <v>43872.833333330898</v>
      </c>
      <c r="B1012" s="9" t="s">
        <v>79</v>
      </c>
      <c r="C1012" s="9" t="s">
        <v>79</v>
      </c>
      <c r="D1012" s="9" t="s">
        <v>80</v>
      </c>
      <c r="E1012" s="10">
        <v>14.31</v>
      </c>
      <c r="F1012">
        <v>94</v>
      </c>
      <c r="G1012">
        <v>94</v>
      </c>
      <c r="H1012" t="s">
        <v>81</v>
      </c>
      <c r="I1012" s="10">
        <v>108.31</v>
      </c>
      <c r="J1012">
        <v>108.31</v>
      </c>
      <c r="K1012" t="s">
        <v>81</v>
      </c>
      <c r="L1012" s="10">
        <v>14.96</v>
      </c>
      <c r="M1012">
        <v>94</v>
      </c>
      <c r="N1012">
        <v>94</v>
      </c>
      <c r="O1012" t="s">
        <v>81</v>
      </c>
      <c r="P1012" s="10">
        <v>108.96000000000001</v>
      </c>
      <c r="Q1012">
        <v>108.96000000000001</v>
      </c>
      <c r="R1012" t="s">
        <v>81</v>
      </c>
      <c r="S1012" s="10">
        <v>13.08</v>
      </c>
      <c r="T1012" s="10">
        <v>94</v>
      </c>
      <c r="U1012">
        <v>94</v>
      </c>
      <c r="V1012" t="s">
        <v>81</v>
      </c>
      <c r="W1012" s="10">
        <v>107.08</v>
      </c>
      <c r="X1012" s="10">
        <v>107.08</v>
      </c>
      <c r="Y1012" s="10" t="s">
        <v>81</v>
      </c>
    </row>
    <row r="1013" spans="1:25">
      <c r="A1013" s="14">
        <v>43872.874999997563</v>
      </c>
      <c r="B1013" s="9" t="s">
        <v>79</v>
      </c>
      <c r="C1013" s="9" t="s">
        <v>79</v>
      </c>
      <c r="D1013" s="9" t="s">
        <v>80</v>
      </c>
      <c r="E1013" s="10">
        <v>14.31</v>
      </c>
      <c r="F1013">
        <v>94</v>
      </c>
      <c r="G1013">
        <v>94</v>
      </c>
      <c r="H1013" t="s">
        <v>81</v>
      </c>
      <c r="I1013" s="10">
        <v>108.31</v>
      </c>
      <c r="J1013">
        <v>108.31</v>
      </c>
      <c r="K1013" t="s">
        <v>81</v>
      </c>
      <c r="L1013" s="10">
        <v>14.96</v>
      </c>
      <c r="M1013">
        <v>94</v>
      </c>
      <c r="N1013">
        <v>94</v>
      </c>
      <c r="O1013" t="s">
        <v>81</v>
      </c>
      <c r="P1013" s="10">
        <v>108.96000000000001</v>
      </c>
      <c r="Q1013">
        <v>108.96000000000001</v>
      </c>
      <c r="R1013" t="s">
        <v>81</v>
      </c>
      <c r="S1013" s="10">
        <v>13.08</v>
      </c>
      <c r="T1013" s="10">
        <v>94</v>
      </c>
      <c r="U1013">
        <v>94</v>
      </c>
      <c r="V1013" t="s">
        <v>81</v>
      </c>
      <c r="W1013" s="10">
        <v>107.08</v>
      </c>
      <c r="X1013" s="10">
        <v>107.08</v>
      </c>
      <c r="Y1013" s="10" t="s">
        <v>81</v>
      </c>
    </row>
    <row r="1014" spans="1:25">
      <c r="A1014" s="14">
        <v>43872.916666664227</v>
      </c>
      <c r="B1014" s="9" t="s">
        <v>79</v>
      </c>
      <c r="C1014" s="9" t="s">
        <v>82</v>
      </c>
      <c r="D1014" s="9" t="s">
        <v>80</v>
      </c>
      <c r="E1014" s="10">
        <v>14.31</v>
      </c>
      <c r="F1014">
        <v>46.71</v>
      </c>
      <c r="G1014">
        <v>46.71</v>
      </c>
      <c r="H1014" t="s">
        <v>81</v>
      </c>
      <c r="I1014" s="10">
        <v>61.02</v>
      </c>
      <c r="J1014">
        <v>61.02</v>
      </c>
      <c r="K1014" t="s">
        <v>81</v>
      </c>
      <c r="L1014" s="10">
        <v>14.96</v>
      </c>
      <c r="M1014">
        <v>46.71</v>
      </c>
      <c r="N1014">
        <v>46.71</v>
      </c>
      <c r="O1014" t="s">
        <v>81</v>
      </c>
      <c r="P1014" s="10">
        <v>61.67</v>
      </c>
      <c r="Q1014">
        <v>61.67</v>
      </c>
      <c r="R1014" t="s">
        <v>81</v>
      </c>
      <c r="S1014" s="10">
        <v>13.08</v>
      </c>
      <c r="T1014" s="10">
        <v>36.71</v>
      </c>
      <c r="U1014" t="s">
        <v>81</v>
      </c>
      <c r="V1014">
        <v>36.71</v>
      </c>
      <c r="W1014" s="10">
        <v>23.630000000000003</v>
      </c>
      <c r="X1014" s="10" t="s">
        <v>81</v>
      </c>
      <c r="Y1014" s="10">
        <v>23.630000000000003</v>
      </c>
    </row>
    <row r="1015" spans="1:25">
      <c r="A1015" s="14">
        <v>43872.958333330891</v>
      </c>
      <c r="B1015" s="9" t="s">
        <v>82</v>
      </c>
      <c r="C1015" s="9" t="s">
        <v>82</v>
      </c>
      <c r="D1015" s="9" t="s">
        <v>83</v>
      </c>
      <c r="E1015" s="10">
        <v>14.31</v>
      </c>
      <c r="F1015">
        <v>1</v>
      </c>
      <c r="G1015" t="s">
        <v>81</v>
      </c>
      <c r="H1015">
        <v>1</v>
      </c>
      <c r="I1015" s="10">
        <v>-13.31</v>
      </c>
      <c r="J1015" t="s">
        <v>81</v>
      </c>
      <c r="K1015">
        <v>-13.31</v>
      </c>
      <c r="L1015" s="10">
        <v>14.96</v>
      </c>
      <c r="M1015">
        <v>25.55</v>
      </c>
      <c r="N1015" t="s">
        <v>81</v>
      </c>
      <c r="O1015">
        <v>25.55</v>
      </c>
      <c r="P1015" s="10">
        <v>10.59</v>
      </c>
      <c r="Q1015" t="s">
        <v>81</v>
      </c>
      <c r="R1015">
        <v>10.59</v>
      </c>
      <c r="S1015" s="10">
        <v>13.08</v>
      </c>
      <c r="T1015" s="10">
        <v>21.4</v>
      </c>
      <c r="U1015" t="s">
        <v>81</v>
      </c>
      <c r="V1015">
        <v>21.4</v>
      </c>
      <c r="W1015" s="10">
        <v>8.3199999999999985</v>
      </c>
      <c r="X1015" s="10" t="s">
        <v>81</v>
      </c>
      <c r="Y1015" s="10">
        <v>8.3199999999999985</v>
      </c>
    </row>
    <row r="1016" spans="1:25">
      <c r="A1016" s="14">
        <v>43872.999999997555</v>
      </c>
      <c r="B1016" s="9" t="s">
        <v>79</v>
      </c>
      <c r="C1016" s="9" t="s">
        <v>79</v>
      </c>
      <c r="D1016" s="9" t="s">
        <v>80</v>
      </c>
      <c r="E1016" s="10">
        <v>14.31</v>
      </c>
      <c r="F1016">
        <v>80</v>
      </c>
      <c r="G1016">
        <v>80</v>
      </c>
      <c r="H1016" t="s">
        <v>81</v>
      </c>
      <c r="I1016" s="10">
        <v>94.31</v>
      </c>
      <c r="J1016">
        <v>94.31</v>
      </c>
      <c r="K1016" t="s">
        <v>81</v>
      </c>
      <c r="L1016" s="10">
        <v>14.96</v>
      </c>
      <c r="M1016">
        <v>80</v>
      </c>
      <c r="N1016">
        <v>80</v>
      </c>
      <c r="O1016" t="s">
        <v>81</v>
      </c>
      <c r="P1016" s="10">
        <v>94.960000000000008</v>
      </c>
      <c r="Q1016">
        <v>94.960000000000008</v>
      </c>
      <c r="R1016" t="s">
        <v>81</v>
      </c>
      <c r="S1016" s="10">
        <v>13.08</v>
      </c>
      <c r="T1016" s="10">
        <v>80</v>
      </c>
      <c r="U1016">
        <v>80</v>
      </c>
      <c r="V1016" t="s">
        <v>81</v>
      </c>
      <c r="W1016" s="10">
        <v>93.08</v>
      </c>
      <c r="X1016" s="10">
        <v>93.08</v>
      </c>
      <c r="Y1016" s="10" t="s">
        <v>81</v>
      </c>
    </row>
    <row r="1017" spans="1:25">
      <c r="A1017" s="14">
        <v>43873.04166666422</v>
      </c>
      <c r="B1017" s="9" t="s">
        <v>79</v>
      </c>
      <c r="C1017" s="9" t="s">
        <v>79</v>
      </c>
      <c r="D1017" s="9" t="s">
        <v>80</v>
      </c>
      <c r="E1017" s="10">
        <v>14.31</v>
      </c>
      <c r="F1017">
        <v>94</v>
      </c>
      <c r="G1017">
        <v>94</v>
      </c>
      <c r="H1017" t="s">
        <v>81</v>
      </c>
      <c r="I1017" s="10">
        <v>108.31</v>
      </c>
      <c r="J1017">
        <v>108.31</v>
      </c>
      <c r="K1017" t="s">
        <v>81</v>
      </c>
      <c r="L1017" s="10">
        <v>14.96</v>
      </c>
      <c r="M1017">
        <v>94</v>
      </c>
      <c r="N1017">
        <v>94</v>
      </c>
      <c r="O1017" t="s">
        <v>81</v>
      </c>
      <c r="P1017" s="10">
        <v>108.96000000000001</v>
      </c>
      <c r="Q1017">
        <v>108.96000000000001</v>
      </c>
      <c r="R1017" t="s">
        <v>81</v>
      </c>
      <c r="S1017" s="10">
        <v>13.08</v>
      </c>
      <c r="T1017" s="10">
        <v>94</v>
      </c>
      <c r="U1017">
        <v>94</v>
      </c>
      <c r="V1017" t="s">
        <v>81</v>
      </c>
      <c r="W1017" s="10">
        <v>107.08</v>
      </c>
      <c r="X1017" s="10">
        <v>107.08</v>
      </c>
      <c r="Y1017" s="10" t="s">
        <v>81</v>
      </c>
    </row>
    <row r="1018" spans="1:25">
      <c r="A1018" s="14">
        <v>43873.083333330884</v>
      </c>
      <c r="B1018" s="9" t="s">
        <v>82</v>
      </c>
      <c r="C1018" s="9" t="s">
        <v>82</v>
      </c>
      <c r="D1018" s="9" t="s">
        <v>83</v>
      </c>
      <c r="E1018" s="10">
        <v>14.31</v>
      </c>
      <c r="F1018">
        <v>0</v>
      </c>
      <c r="G1018" t="s">
        <v>81</v>
      </c>
      <c r="H1018">
        <v>0</v>
      </c>
      <c r="I1018" s="10">
        <v>-14.31</v>
      </c>
      <c r="J1018" t="s">
        <v>81</v>
      </c>
      <c r="K1018">
        <v>-14.31</v>
      </c>
      <c r="L1018" s="10">
        <v>14.96</v>
      </c>
      <c r="M1018">
        <v>24.55</v>
      </c>
      <c r="N1018" t="s">
        <v>81</v>
      </c>
      <c r="O1018">
        <v>24.55</v>
      </c>
      <c r="P1018" s="10">
        <v>9.59</v>
      </c>
      <c r="Q1018" t="s">
        <v>81</v>
      </c>
      <c r="R1018">
        <v>9.59</v>
      </c>
      <c r="S1018" s="10">
        <v>13.08</v>
      </c>
      <c r="T1018" s="10">
        <v>19.91</v>
      </c>
      <c r="U1018" t="s">
        <v>81</v>
      </c>
      <c r="V1018">
        <v>19.91</v>
      </c>
      <c r="W1018" s="10">
        <v>6.83</v>
      </c>
      <c r="X1018" s="10" t="s">
        <v>81</v>
      </c>
      <c r="Y1018" s="10">
        <v>6.83</v>
      </c>
    </row>
    <row r="1019" spans="1:25">
      <c r="A1019" s="14">
        <v>43873.124999997548</v>
      </c>
      <c r="B1019" s="9" t="s">
        <v>79</v>
      </c>
      <c r="C1019" s="9" t="s">
        <v>79</v>
      </c>
      <c r="D1019" s="9" t="s">
        <v>80</v>
      </c>
      <c r="E1019" s="10">
        <v>14.31</v>
      </c>
      <c r="F1019">
        <v>58.1</v>
      </c>
      <c r="G1019">
        <v>58.1</v>
      </c>
      <c r="H1019" t="s">
        <v>81</v>
      </c>
      <c r="I1019" s="10">
        <v>72.41</v>
      </c>
      <c r="J1019">
        <v>72.41</v>
      </c>
      <c r="K1019" t="s">
        <v>81</v>
      </c>
      <c r="L1019" s="10">
        <v>14.96</v>
      </c>
      <c r="M1019">
        <v>58.1</v>
      </c>
      <c r="N1019">
        <v>58.1</v>
      </c>
      <c r="O1019" t="s">
        <v>81</v>
      </c>
      <c r="P1019" s="10">
        <v>73.06</v>
      </c>
      <c r="Q1019">
        <v>73.06</v>
      </c>
      <c r="R1019" t="s">
        <v>81</v>
      </c>
      <c r="S1019" s="10">
        <v>13.08</v>
      </c>
      <c r="T1019" s="10">
        <v>58.1</v>
      </c>
      <c r="U1019">
        <v>58.1</v>
      </c>
      <c r="V1019" t="s">
        <v>81</v>
      </c>
      <c r="W1019" s="10">
        <v>71.180000000000007</v>
      </c>
      <c r="X1019" s="10">
        <v>71.180000000000007</v>
      </c>
      <c r="Y1019" s="10" t="s">
        <v>81</v>
      </c>
    </row>
    <row r="1020" spans="1:25">
      <c r="A1020" s="14">
        <v>43873.166666664212</v>
      </c>
      <c r="B1020" s="9" t="s">
        <v>79</v>
      </c>
      <c r="C1020" s="9" t="s">
        <v>82</v>
      </c>
      <c r="D1020" s="9" t="s">
        <v>80</v>
      </c>
      <c r="E1020" s="10">
        <v>14.31</v>
      </c>
      <c r="F1020">
        <v>58.1</v>
      </c>
      <c r="G1020">
        <v>58.1</v>
      </c>
      <c r="H1020" t="s">
        <v>81</v>
      </c>
      <c r="I1020" s="10">
        <v>72.41</v>
      </c>
      <c r="J1020">
        <v>72.41</v>
      </c>
      <c r="K1020" t="s">
        <v>81</v>
      </c>
      <c r="L1020" s="10">
        <v>14.96</v>
      </c>
      <c r="M1020">
        <v>58.1</v>
      </c>
      <c r="N1020">
        <v>58.1</v>
      </c>
      <c r="O1020" t="s">
        <v>81</v>
      </c>
      <c r="P1020" s="10">
        <v>73.06</v>
      </c>
      <c r="Q1020">
        <v>73.06</v>
      </c>
      <c r="R1020" t="s">
        <v>81</v>
      </c>
      <c r="S1020" s="10">
        <v>13.08</v>
      </c>
      <c r="T1020" s="10">
        <v>20.29</v>
      </c>
      <c r="U1020" t="s">
        <v>81</v>
      </c>
      <c r="V1020">
        <v>20.29</v>
      </c>
      <c r="W1020" s="10">
        <v>7.2099999999999991</v>
      </c>
      <c r="X1020" s="10" t="s">
        <v>81</v>
      </c>
      <c r="Y1020" s="10">
        <v>7.2099999999999991</v>
      </c>
    </row>
    <row r="1021" spans="1:25">
      <c r="A1021" s="14">
        <v>43873.208333330876</v>
      </c>
      <c r="B1021" s="9" t="s">
        <v>79</v>
      </c>
      <c r="C1021" s="9" t="s">
        <v>79</v>
      </c>
      <c r="D1021" s="9" t="s">
        <v>80</v>
      </c>
      <c r="E1021" s="10">
        <v>14.31</v>
      </c>
      <c r="F1021">
        <v>63.1</v>
      </c>
      <c r="G1021">
        <v>63.1</v>
      </c>
      <c r="H1021" t="s">
        <v>81</v>
      </c>
      <c r="I1021" s="10">
        <v>77.41</v>
      </c>
      <c r="J1021">
        <v>77.41</v>
      </c>
      <c r="K1021" t="s">
        <v>81</v>
      </c>
      <c r="L1021" s="10">
        <v>14.96</v>
      </c>
      <c r="M1021">
        <v>63.1</v>
      </c>
      <c r="N1021">
        <v>63.1</v>
      </c>
      <c r="O1021" t="s">
        <v>81</v>
      </c>
      <c r="P1021" s="10">
        <v>78.06</v>
      </c>
      <c r="Q1021">
        <v>78.06</v>
      </c>
      <c r="R1021" t="s">
        <v>81</v>
      </c>
      <c r="S1021" s="10">
        <v>13.08</v>
      </c>
      <c r="T1021" s="10">
        <v>63.1</v>
      </c>
      <c r="U1021">
        <v>63.1</v>
      </c>
      <c r="V1021" t="s">
        <v>81</v>
      </c>
      <c r="W1021" s="10">
        <v>76.180000000000007</v>
      </c>
      <c r="X1021" s="10">
        <v>76.180000000000007</v>
      </c>
      <c r="Y1021" s="10" t="s">
        <v>81</v>
      </c>
    </row>
    <row r="1022" spans="1:25">
      <c r="A1022" s="14">
        <v>43873.249999997541</v>
      </c>
      <c r="B1022" s="9" t="s">
        <v>79</v>
      </c>
      <c r="C1022" s="9" t="s">
        <v>82</v>
      </c>
      <c r="D1022" s="9" t="s">
        <v>80</v>
      </c>
      <c r="E1022" s="10">
        <v>14.31</v>
      </c>
      <c r="F1022">
        <v>63.1</v>
      </c>
      <c r="G1022">
        <v>63.1</v>
      </c>
      <c r="H1022" t="s">
        <v>81</v>
      </c>
      <c r="I1022" s="10">
        <v>77.41</v>
      </c>
      <c r="J1022">
        <v>77.41</v>
      </c>
      <c r="K1022" t="s">
        <v>81</v>
      </c>
      <c r="L1022" s="10">
        <v>14.96</v>
      </c>
      <c r="M1022">
        <v>63.1</v>
      </c>
      <c r="N1022">
        <v>63.1</v>
      </c>
      <c r="O1022" t="s">
        <v>81</v>
      </c>
      <c r="P1022" s="10">
        <v>78.06</v>
      </c>
      <c r="Q1022">
        <v>78.06</v>
      </c>
      <c r="R1022" t="s">
        <v>81</v>
      </c>
      <c r="S1022" s="10">
        <v>13.08</v>
      </c>
      <c r="T1022" s="10">
        <v>33.65</v>
      </c>
      <c r="U1022" t="s">
        <v>81</v>
      </c>
      <c r="V1022">
        <v>33.65</v>
      </c>
      <c r="W1022" s="10">
        <v>20.57</v>
      </c>
      <c r="X1022" s="10" t="s">
        <v>81</v>
      </c>
      <c r="Y1022" s="10">
        <v>20.57</v>
      </c>
    </row>
    <row r="1023" spans="1:25">
      <c r="A1023" s="14">
        <v>43873.291666664205</v>
      </c>
      <c r="B1023" s="9" t="s">
        <v>79</v>
      </c>
      <c r="C1023" s="9" t="s">
        <v>82</v>
      </c>
      <c r="D1023" s="9" t="s">
        <v>80</v>
      </c>
      <c r="E1023" s="10">
        <v>14.31</v>
      </c>
      <c r="F1023">
        <v>62</v>
      </c>
      <c r="G1023">
        <v>62</v>
      </c>
      <c r="H1023" t="s">
        <v>81</v>
      </c>
      <c r="I1023" s="10">
        <v>76.31</v>
      </c>
      <c r="J1023">
        <v>76.31</v>
      </c>
      <c r="K1023" t="s">
        <v>81</v>
      </c>
      <c r="L1023" s="10">
        <v>14.96</v>
      </c>
      <c r="M1023">
        <v>62</v>
      </c>
      <c r="N1023">
        <v>62</v>
      </c>
      <c r="O1023" t="s">
        <v>81</v>
      </c>
      <c r="P1023" s="10">
        <v>76.960000000000008</v>
      </c>
      <c r="Q1023">
        <v>76.960000000000008</v>
      </c>
      <c r="R1023" t="s">
        <v>81</v>
      </c>
      <c r="S1023" s="10">
        <v>13.08</v>
      </c>
      <c r="T1023" s="10">
        <v>63.31</v>
      </c>
      <c r="U1023" t="s">
        <v>81</v>
      </c>
      <c r="V1023">
        <v>63.31</v>
      </c>
      <c r="W1023" s="10">
        <v>50.230000000000004</v>
      </c>
      <c r="X1023" s="10" t="s">
        <v>81</v>
      </c>
      <c r="Y1023" s="10">
        <v>50.230000000000004</v>
      </c>
    </row>
    <row r="1024" spans="1:25">
      <c r="A1024" s="14">
        <v>43873.333333330869</v>
      </c>
      <c r="B1024" s="9" t="s">
        <v>82</v>
      </c>
      <c r="C1024" s="9" t="s">
        <v>82</v>
      </c>
      <c r="D1024" s="9" t="s">
        <v>83</v>
      </c>
      <c r="E1024" s="10">
        <v>14.31</v>
      </c>
      <c r="F1024">
        <v>47.1</v>
      </c>
      <c r="G1024" t="s">
        <v>81</v>
      </c>
      <c r="H1024">
        <v>47.1</v>
      </c>
      <c r="I1024" s="10">
        <v>32.79</v>
      </c>
      <c r="J1024" t="s">
        <v>81</v>
      </c>
      <c r="K1024">
        <v>32.79</v>
      </c>
      <c r="L1024" s="10">
        <v>14.96</v>
      </c>
      <c r="M1024">
        <v>48.1</v>
      </c>
      <c r="N1024" t="s">
        <v>81</v>
      </c>
      <c r="O1024">
        <v>48.1</v>
      </c>
      <c r="P1024" s="10">
        <v>33.14</v>
      </c>
      <c r="Q1024" t="s">
        <v>81</v>
      </c>
      <c r="R1024">
        <v>33.14</v>
      </c>
      <c r="S1024" s="10">
        <v>13.08</v>
      </c>
      <c r="T1024" s="10">
        <v>77.28</v>
      </c>
      <c r="U1024" t="s">
        <v>81</v>
      </c>
      <c r="V1024">
        <v>77.28</v>
      </c>
      <c r="W1024" s="10">
        <v>64.2</v>
      </c>
      <c r="X1024" s="10" t="s">
        <v>81</v>
      </c>
      <c r="Y1024" s="10">
        <v>64.2</v>
      </c>
    </row>
    <row r="1025" spans="1:25">
      <c r="A1025" s="14">
        <v>43873.374999997533</v>
      </c>
      <c r="B1025" s="9" t="s">
        <v>82</v>
      </c>
      <c r="C1025" s="9" t="s">
        <v>82</v>
      </c>
      <c r="D1025" s="9" t="s">
        <v>80</v>
      </c>
      <c r="E1025" s="10">
        <v>14.31</v>
      </c>
      <c r="F1025">
        <v>10</v>
      </c>
      <c r="G1025" t="s">
        <v>81</v>
      </c>
      <c r="H1025">
        <v>10</v>
      </c>
      <c r="I1025" s="10">
        <v>-4.3100000000000005</v>
      </c>
      <c r="J1025" t="s">
        <v>81</v>
      </c>
      <c r="K1025">
        <v>-4.3100000000000005</v>
      </c>
      <c r="L1025" s="10">
        <v>14.96</v>
      </c>
      <c r="M1025">
        <v>10</v>
      </c>
      <c r="N1025" t="s">
        <v>81</v>
      </c>
      <c r="O1025">
        <v>10</v>
      </c>
      <c r="P1025" s="10">
        <v>-4.9600000000000009</v>
      </c>
      <c r="Q1025" t="s">
        <v>81</v>
      </c>
      <c r="R1025">
        <v>-4.9600000000000009</v>
      </c>
      <c r="S1025" s="10">
        <v>13.08</v>
      </c>
      <c r="T1025" s="10">
        <v>10</v>
      </c>
      <c r="U1025" t="s">
        <v>81</v>
      </c>
      <c r="V1025">
        <v>10</v>
      </c>
      <c r="W1025" s="10">
        <v>-3.08</v>
      </c>
      <c r="X1025" s="10" t="s">
        <v>81</v>
      </c>
      <c r="Y1025" s="10">
        <v>-3.08</v>
      </c>
    </row>
    <row r="1026" spans="1:25">
      <c r="A1026" s="14">
        <v>43873.416666664198</v>
      </c>
      <c r="B1026" s="9" t="s">
        <v>82</v>
      </c>
      <c r="C1026" s="9" t="s">
        <v>82</v>
      </c>
      <c r="D1026" s="9" t="s">
        <v>83</v>
      </c>
      <c r="E1026" s="10">
        <v>14.31</v>
      </c>
      <c r="F1026">
        <v>47.1</v>
      </c>
      <c r="G1026" t="s">
        <v>81</v>
      </c>
      <c r="H1026">
        <v>47.1</v>
      </c>
      <c r="I1026" s="10">
        <v>32.79</v>
      </c>
      <c r="J1026" t="s">
        <v>81</v>
      </c>
      <c r="K1026">
        <v>32.79</v>
      </c>
      <c r="L1026" s="10">
        <v>14.96</v>
      </c>
      <c r="M1026">
        <v>48.1</v>
      </c>
      <c r="N1026" t="s">
        <v>81</v>
      </c>
      <c r="O1026">
        <v>48.1</v>
      </c>
      <c r="P1026" s="10">
        <v>33.14</v>
      </c>
      <c r="Q1026" t="s">
        <v>81</v>
      </c>
      <c r="R1026">
        <v>33.14</v>
      </c>
      <c r="S1026" s="10">
        <v>13.08</v>
      </c>
      <c r="T1026" s="10">
        <v>51.81</v>
      </c>
      <c r="U1026" t="s">
        <v>81</v>
      </c>
      <c r="V1026">
        <v>51.81</v>
      </c>
      <c r="W1026" s="10">
        <v>38.730000000000004</v>
      </c>
      <c r="X1026" s="10" t="s">
        <v>81</v>
      </c>
      <c r="Y1026" s="10">
        <v>38.730000000000004</v>
      </c>
    </row>
    <row r="1027" spans="1:25">
      <c r="A1027" s="14">
        <v>43873.458333330862</v>
      </c>
      <c r="B1027" s="9" t="s">
        <v>82</v>
      </c>
      <c r="C1027" s="9" t="s">
        <v>82</v>
      </c>
      <c r="D1027" s="9" t="s">
        <v>83</v>
      </c>
      <c r="E1027" s="10">
        <v>14.31</v>
      </c>
      <c r="F1027">
        <v>47.1</v>
      </c>
      <c r="G1027" t="s">
        <v>81</v>
      </c>
      <c r="H1027">
        <v>47.1</v>
      </c>
      <c r="I1027" s="10">
        <v>32.79</v>
      </c>
      <c r="J1027" t="s">
        <v>81</v>
      </c>
      <c r="K1027">
        <v>32.79</v>
      </c>
      <c r="L1027" s="10">
        <v>14.96</v>
      </c>
      <c r="M1027">
        <v>48.1</v>
      </c>
      <c r="N1027" t="s">
        <v>81</v>
      </c>
      <c r="O1027">
        <v>48.1</v>
      </c>
      <c r="P1027" s="10">
        <v>33.14</v>
      </c>
      <c r="Q1027" t="s">
        <v>81</v>
      </c>
      <c r="R1027">
        <v>33.14</v>
      </c>
      <c r="S1027" s="10">
        <v>13.08</v>
      </c>
      <c r="T1027" s="10">
        <v>54.91</v>
      </c>
      <c r="U1027" t="s">
        <v>81</v>
      </c>
      <c r="V1027">
        <v>54.91</v>
      </c>
      <c r="W1027" s="10">
        <v>41.83</v>
      </c>
      <c r="X1027" s="10" t="s">
        <v>81</v>
      </c>
      <c r="Y1027" s="10">
        <v>41.83</v>
      </c>
    </row>
    <row r="1028" spans="1:25">
      <c r="A1028" s="14">
        <v>43873.499999997526</v>
      </c>
      <c r="B1028" s="9" t="s">
        <v>82</v>
      </c>
      <c r="C1028" s="9" t="s">
        <v>82</v>
      </c>
      <c r="D1028" s="9" t="s">
        <v>83</v>
      </c>
      <c r="E1028" s="10">
        <v>14.31</v>
      </c>
      <c r="F1028">
        <v>47.1</v>
      </c>
      <c r="G1028" t="s">
        <v>81</v>
      </c>
      <c r="H1028">
        <v>47.1</v>
      </c>
      <c r="I1028" s="10">
        <v>32.79</v>
      </c>
      <c r="J1028" t="s">
        <v>81</v>
      </c>
      <c r="K1028">
        <v>32.79</v>
      </c>
      <c r="L1028" s="10">
        <v>14.96</v>
      </c>
      <c r="M1028">
        <v>48.1</v>
      </c>
      <c r="N1028" t="s">
        <v>81</v>
      </c>
      <c r="O1028">
        <v>48.1</v>
      </c>
      <c r="P1028" s="10">
        <v>33.14</v>
      </c>
      <c r="Q1028" t="s">
        <v>81</v>
      </c>
      <c r="R1028">
        <v>33.14</v>
      </c>
      <c r="S1028" s="10">
        <v>13.08</v>
      </c>
      <c r="T1028" s="10">
        <v>46.7</v>
      </c>
      <c r="U1028" t="s">
        <v>81</v>
      </c>
      <c r="V1028">
        <v>46.7</v>
      </c>
      <c r="W1028" s="10">
        <v>33.620000000000005</v>
      </c>
      <c r="X1028" s="10" t="s">
        <v>81</v>
      </c>
      <c r="Y1028" s="10">
        <v>33.620000000000005</v>
      </c>
    </row>
    <row r="1029" spans="1:25">
      <c r="A1029" s="14">
        <v>43873.54166666419</v>
      </c>
      <c r="B1029" s="9" t="s">
        <v>82</v>
      </c>
      <c r="C1029" s="9" t="s">
        <v>82</v>
      </c>
      <c r="D1029" s="9" t="s">
        <v>80</v>
      </c>
      <c r="E1029" s="10">
        <v>14.31</v>
      </c>
      <c r="F1029">
        <v>36.1</v>
      </c>
      <c r="G1029" t="s">
        <v>81</v>
      </c>
      <c r="H1029">
        <v>36.1</v>
      </c>
      <c r="I1029" s="10">
        <v>21.79</v>
      </c>
      <c r="J1029" t="s">
        <v>81</v>
      </c>
      <c r="K1029">
        <v>21.79</v>
      </c>
      <c r="L1029" s="10">
        <v>14.96</v>
      </c>
      <c r="M1029">
        <v>36.1</v>
      </c>
      <c r="N1029" t="s">
        <v>81</v>
      </c>
      <c r="O1029">
        <v>36.1</v>
      </c>
      <c r="P1029" s="10">
        <v>21.14</v>
      </c>
      <c r="Q1029" t="s">
        <v>81</v>
      </c>
      <c r="R1029">
        <v>21.14</v>
      </c>
      <c r="S1029" s="10">
        <v>13.08</v>
      </c>
      <c r="T1029" s="10">
        <v>36.1</v>
      </c>
      <c r="U1029" t="s">
        <v>81</v>
      </c>
      <c r="V1029">
        <v>36.1</v>
      </c>
      <c r="W1029" s="10">
        <v>23.020000000000003</v>
      </c>
      <c r="X1029" s="10" t="s">
        <v>81</v>
      </c>
      <c r="Y1029" s="10">
        <v>23.020000000000003</v>
      </c>
    </row>
    <row r="1030" spans="1:25">
      <c r="A1030" s="14">
        <v>43873.583333330855</v>
      </c>
      <c r="B1030" s="9" t="s">
        <v>82</v>
      </c>
      <c r="C1030" s="9" t="s">
        <v>82</v>
      </c>
      <c r="D1030" s="9" t="s">
        <v>80</v>
      </c>
      <c r="E1030" s="10">
        <v>14.31</v>
      </c>
      <c r="F1030">
        <v>10.199999999999999</v>
      </c>
      <c r="G1030" t="s">
        <v>81</v>
      </c>
      <c r="H1030">
        <v>10.199999999999999</v>
      </c>
      <c r="I1030" s="10">
        <v>-4.1100000000000012</v>
      </c>
      <c r="J1030" t="s">
        <v>81</v>
      </c>
      <c r="K1030">
        <v>-4.1100000000000012</v>
      </c>
      <c r="L1030" s="10">
        <v>14.96</v>
      </c>
      <c r="M1030">
        <v>10.199999999999999</v>
      </c>
      <c r="N1030" t="s">
        <v>81</v>
      </c>
      <c r="O1030">
        <v>10.199999999999999</v>
      </c>
      <c r="P1030" s="10">
        <v>-4.7600000000000016</v>
      </c>
      <c r="Q1030" t="s">
        <v>81</v>
      </c>
      <c r="R1030">
        <v>-4.7600000000000016</v>
      </c>
      <c r="S1030" s="10">
        <v>13.08</v>
      </c>
      <c r="T1030" s="10">
        <v>10.199999999999999</v>
      </c>
      <c r="U1030" t="s">
        <v>81</v>
      </c>
      <c r="V1030">
        <v>10.199999999999999</v>
      </c>
      <c r="W1030" s="10">
        <v>-2.8800000000000008</v>
      </c>
      <c r="X1030" s="10" t="s">
        <v>81</v>
      </c>
      <c r="Y1030" s="10">
        <v>-2.8800000000000008</v>
      </c>
    </row>
    <row r="1031" spans="1:25">
      <c r="A1031" s="14">
        <v>43873.624999997519</v>
      </c>
      <c r="B1031" s="9" t="s">
        <v>82</v>
      </c>
      <c r="C1031" s="9" t="s">
        <v>82</v>
      </c>
      <c r="D1031" s="9" t="s">
        <v>80</v>
      </c>
      <c r="E1031" s="10">
        <v>14.31</v>
      </c>
      <c r="F1031">
        <v>9.9</v>
      </c>
      <c r="G1031" t="s">
        <v>81</v>
      </c>
      <c r="H1031">
        <v>9.9</v>
      </c>
      <c r="I1031" s="10">
        <v>-4.41</v>
      </c>
      <c r="J1031" t="s">
        <v>81</v>
      </c>
      <c r="K1031">
        <v>-4.41</v>
      </c>
      <c r="L1031" s="10">
        <v>14.96</v>
      </c>
      <c r="M1031">
        <v>9.9</v>
      </c>
      <c r="N1031" t="s">
        <v>81</v>
      </c>
      <c r="O1031">
        <v>9.9</v>
      </c>
      <c r="P1031" s="10">
        <v>-5.0600000000000005</v>
      </c>
      <c r="Q1031" t="s">
        <v>81</v>
      </c>
      <c r="R1031">
        <v>-5.0600000000000005</v>
      </c>
      <c r="S1031" s="10">
        <v>13.08</v>
      </c>
      <c r="T1031" s="10">
        <v>9.9</v>
      </c>
      <c r="U1031" t="s">
        <v>81</v>
      </c>
      <c r="V1031">
        <v>9.9</v>
      </c>
      <c r="W1031" s="10">
        <v>-3.1799999999999997</v>
      </c>
      <c r="X1031" s="10" t="s">
        <v>81</v>
      </c>
      <c r="Y1031" s="10">
        <v>-3.1799999999999997</v>
      </c>
    </row>
    <row r="1032" spans="1:25">
      <c r="A1032" s="14">
        <v>43873.666666664183</v>
      </c>
      <c r="B1032" s="9" t="s">
        <v>82</v>
      </c>
      <c r="C1032" s="9" t="s">
        <v>82</v>
      </c>
      <c r="D1032" s="9" t="s">
        <v>80</v>
      </c>
      <c r="E1032" s="10">
        <v>14.31</v>
      </c>
      <c r="F1032">
        <v>9.1</v>
      </c>
      <c r="G1032" t="s">
        <v>81</v>
      </c>
      <c r="H1032">
        <v>9.1</v>
      </c>
      <c r="I1032" s="10">
        <v>-5.2100000000000009</v>
      </c>
      <c r="J1032" t="s">
        <v>81</v>
      </c>
      <c r="K1032">
        <v>-5.2100000000000009</v>
      </c>
      <c r="L1032" s="10">
        <v>14.96</v>
      </c>
      <c r="M1032">
        <v>9.1</v>
      </c>
      <c r="N1032" t="s">
        <v>81</v>
      </c>
      <c r="O1032">
        <v>9.1</v>
      </c>
      <c r="P1032" s="10">
        <v>-5.8600000000000012</v>
      </c>
      <c r="Q1032" t="s">
        <v>81</v>
      </c>
      <c r="R1032">
        <v>-5.8600000000000012</v>
      </c>
      <c r="S1032" s="10">
        <v>13.08</v>
      </c>
      <c r="T1032" s="10">
        <v>9.1</v>
      </c>
      <c r="U1032" t="s">
        <v>81</v>
      </c>
      <c r="V1032">
        <v>9.1</v>
      </c>
      <c r="W1032" s="10">
        <v>-3.9800000000000004</v>
      </c>
      <c r="X1032" s="10" t="s">
        <v>81</v>
      </c>
      <c r="Y1032" s="10">
        <v>-3.9800000000000004</v>
      </c>
    </row>
    <row r="1033" spans="1:25">
      <c r="A1033" s="14">
        <v>43873.708333330847</v>
      </c>
      <c r="B1033" s="9" t="s">
        <v>82</v>
      </c>
      <c r="C1033" s="9" t="s">
        <v>79</v>
      </c>
      <c r="D1033" s="9" t="s">
        <v>80</v>
      </c>
      <c r="E1033" s="10">
        <v>14.31</v>
      </c>
      <c r="F1033">
        <v>36.1</v>
      </c>
      <c r="G1033" t="s">
        <v>81</v>
      </c>
      <c r="H1033">
        <v>36.1</v>
      </c>
      <c r="I1033" s="10">
        <v>21.79</v>
      </c>
      <c r="J1033" t="s">
        <v>81</v>
      </c>
      <c r="K1033">
        <v>21.79</v>
      </c>
      <c r="L1033" s="10">
        <v>14.96</v>
      </c>
      <c r="M1033">
        <v>36.1</v>
      </c>
      <c r="N1033" t="s">
        <v>81</v>
      </c>
      <c r="O1033">
        <v>36.1</v>
      </c>
      <c r="P1033" s="10">
        <v>21.14</v>
      </c>
      <c r="Q1033" t="s">
        <v>81</v>
      </c>
      <c r="R1033">
        <v>21.14</v>
      </c>
      <c r="S1033" s="10">
        <v>13.08</v>
      </c>
      <c r="T1033" s="10">
        <v>64.930000000000007</v>
      </c>
      <c r="U1033">
        <v>64.930000000000007</v>
      </c>
      <c r="V1033" t="s">
        <v>81</v>
      </c>
      <c r="W1033" s="10">
        <v>78.010000000000005</v>
      </c>
      <c r="X1033" s="10">
        <v>78.010000000000005</v>
      </c>
      <c r="Y1033" s="10" t="s">
        <v>81</v>
      </c>
    </row>
    <row r="1034" spans="1:25">
      <c r="A1034" s="14">
        <v>43873.749999997512</v>
      </c>
      <c r="B1034" s="9" t="s">
        <v>79</v>
      </c>
      <c r="C1034" s="9" t="s">
        <v>79</v>
      </c>
      <c r="D1034" s="9" t="s">
        <v>80</v>
      </c>
      <c r="E1034" s="10">
        <v>14.31</v>
      </c>
      <c r="F1034">
        <v>80</v>
      </c>
      <c r="G1034">
        <v>80</v>
      </c>
      <c r="H1034" t="s">
        <v>81</v>
      </c>
      <c r="I1034" s="10">
        <v>94.31</v>
      </c>
      <c r="J1034">
        <v>94.31</v>
      </c>
      <c r="K1034" t="s">
        <v>81</v>
      </c>
      <c r="L1034" s="10">
        <v>14.96</v>
      </c>
      <c r="M1034">
        <v>80</v>
      </c>
      <c r="N1034">
        <v>80</v>
      </c>
      <c r="O1034" t="s">
        <v>81</v>
      </c>
      <c r="P1034" s="10">
        <v>94.960000000000008</v>
      </c>
      <c r="Q1034">
        <v>94.960000000000008</v>
      </c>
      <c r="R1034" t="s">
        <v>81</v>
      </c>
      <c r="S1034" s="10">
        <v>13.08</v>
      </c>
      <c r="T1034" s="10">
        <v>80</v>
      </c>
      <c r="U1034">
        <v>80</v>
      </c>
      <c r="V1034" t="s">
        <v>81</v>
      </c>
      <c r="W1034" s="10">
        <v>93.08</v>
      </c>
      <c r="X1034" s="10">
        <v>93.08</v>
      </c>
      <c r="Y1034" s="10" t="s">
        <v>81</v>
      </c>
    </row>
    <row r="1035" spans="1:25">
      <c r="A1035" s="14">
        <v>43873.791666664176</v>
      </c>
      <c r="B1035" s="9" t="s">
        <v>79</v>
      </c>
      <c r="C1035" s="9" t="s">
        <v>82</v>
      </c>
      <c r="D1035" s="9" t="s">
        <v>80</v>
      </c>
      <c r="E1035" s="10">
        <v>14.31</v>
      </c>
      <c r="F1035">
        <v>58.1</v>
      </c>
      <c r="G1035">
        <v>58.1</v>
      </c>
      <c r="H1035" t="s">
        <v>81</v>
      </c>
      <c r="I1035" s="10">
        <v>72.41</v>
      </c>
      <c r="J1035">
        <v>72.41</v>
      </c>
      <c r="K1035" t="s">
        <v>81</v>
      </c>
      <c r="L1035" s="10">
        <v>14.96</v>
      </c>
      <c r="M1035">
        <v>58.1</v>
      </c>
      <c r="N1035">
        <v>58.1</v>
      </c>
      <c r="O1035" t="s">
        <v>81</v>
      </c>
      <c r="P1035" s="10">
        <v>73.06</v>
      </c>
      <c r="Q1035">
        <v>73.06</v>
      </c>
      <c r="R1035" t="s">
        <v>81</v>
      </c>
      <c r="S1035" s="10">
        <v>13.08</v>
      </c>
      <c r="T1035" s="10">
        <v>64.98</v>
      </c>
      <c r="U1035" t="s">
        <v>81</v>
      </c>
      <c r="V1035">
        <v>64.98</v>
      </c>
      <c r="W1035" s="10">
        <v>51.900000000000006</v>
      </c>
      <c r="X1035" s="10" t="s">
        <v>81</v>
      </c>
      <c r="Y1035" s="10">
        <v>51.900000000000006</v>
      </c>
    </row>
    <row r="1036" spans="1:25">
      <c r="A1036" s="14">
        <v>43873.83333333084</v>
      </c>
      <c r="B1036" s="9" t="s">
        <v>82</v>
      </c>
      <c r="C1036" s="9" t="s">
        <v>82</v>
      </c>
      <c r="D1036" s="9" t="s">
        <v>83</v>
      </c>
      <c r="E1036" s="10">
        <v>14.31</v>
      </c>
      <c r="F1036">
        <v>47.1</v>
      </c>
      <c r="G1036" t="s">
        <v>81</v>
      </c>
      <c r="H1036">
        <v>47.1</v>
      </c>
      <c r="I1036" s="10">
        <v>32.79</v>
      </c>
      <c r="J1036" t="s">
        <v>81</v>
      </c>
      <c r="K1036">
        <v>32.79</v>
      </c>
      <c r="L1036" s="10">
        <v>14.96</v>
      </c>
      <c r="M1036">
        <v>48.1</v>
      </c>
      <c r="N1036" t="s">
        <v>81</v>
      </c>
      <c r="O1036">
        <v>48.1</v>
      </c>
      <c r="P1036" s="10">
        <v>33.14</v>
      </c>
      <c r="Q1036" t="s">
        <v>81</v>
      </c>
      <c r="R1036">
        <v>33.14</v>
      </c>
      <c r="S1036" s="10">
        <v>13.08</v>
      </c>
      <c r="T1036" s="10">
        <v>46.51</v>
      </c>
      <c r="U1036" t="s">
        <v>81</v>
      </c>
      <c r="V1036">
        <v>46.51</v>
      </c>
      <c r="W1036" s="10">
        <v>33.43</v>
      </c>
      <c r="X1036" s="10" t="s">
        <v>81</v>
      </c>
      <c r="Y1036" s="10">
        <v>33.43</v>
      </c>
    </row>
    <row r="1037" spans="1:25">
      <c r="A1037" s="14">
        <v>43873.874999997504</v>
      </c>
      <c r="B1037" s="9" t="s">
        <v>82</v>
      </c>
      <c r="C1037" s="9" t="s">
        <v>82</v>
      </c>
      <c r="D1037" s="9" t="s">
        <v>83</v>
      </c>
      <c r="E1037" s="10">
        <v>14.31</v>
      </c>
      <c r="F1037">
        <v>47.1</v>
      </c>
      <c r="G1037" t="s">
        <v>81</v>
      </c>
      <c r="H1037">
        <v>47.1</v>
      </c>
      <c r="I1037" s="10">
        <v>32.79</v>
      </c>
      <c r="J1037" t="s">
        <v>81</v>
      </c>
      <c r="K1037">
        <v>32.79</v>
      </c>
      <c r="L1037" s="10">
        <v>14.96</v>
      </c>
      <c r="M1037">
        <v>46.91</v>
      </c>
      <c r="N1037" t="s">
        <v>81</v>
      </c>
      <c r="O1037">
        <v>46.91</v>
      </c>
      <c r="P1037" s="10">
        <v>31.949999999999996</v>
      </c>
      <c r="Q1037" t="s">
        <v>81</v>
      </c>
      <c r="R1037">
        <v>31.949999999999996</v>
      </c>
      <c r="S1037" s="10">
        <v>13.08</v>
      </c>
      <c r="T1037" s="10">
        <v>36.72</v>
      </c>
      <c r="U1037" t="s">
        <v>81</v>
      </c>
      <c r="V1037">
        <v>36.72</v>
      </c>
      <c r="W1037" s="10">
        <v>23.64</v>
      </c>
      <c r="X1037" s="10" t="s">
        <v>81</v>
      </c>
      <c r="Y1037" s="10">
        <v>23.64</v>
      </c>
    </row>
    <row r="1038" spans="1:25">
      <c r="A1038" s="14">
        <v>43873.916666664169</v>
      </c>
      <c r="B1038" s="9" t="s">
        <v>82</v>
      </c>
      <c r="C1038" s="9" t="s">
        <v>82</v>
      </c>
      <c r="D1038" s="9" t="s">
        <v>83</v>
      </c>
      <c r="E1038" s="10">
        <v>14.31</v>
      </c>
      <c r="F1038">
        <v>47.1</v>
      </c>
      <c r="G1038" t="s">
        <v>81</v>
      </c>
      <c r="H1038">
        <v>47.1</v>
      </c>
      <c r="I1038" s="10">
        <v>32.79</v>
      </c>
      <c r="J1038" t="s">
        <v>81</v>
      </c>
      <c r="K1038">
        <v>32.79</v>
      </c>
      <c r="L1038" s="10">
        <v>14.96</v>
      </c>
      <c r="M1038">
        <v>48.1</v>
      </c>
      <c r="N1038" t="s">
        <v>81</v>
      </c>
      <c r="O1038">
        <v>48.1</v>
      </c>
      <c r="P1038" s="10">
        <v>33.14</v>
      </c>
      <c r="Q1038" t="s">
        <v>81</v>
      </c>
      <c r="R1038">
        <v>33.14</v>
      </c>
      <c r="S1038" s="10">
        <v>13.08</v>
      </c>
      <c r="T1038" s="10">
        <v>42.06</v>
      </c>
      <c r="U1038" t="s">
        <v>81</v>
      </c>
      <c r="V1038">
        <v>42.06</v>
      </c>
      <c r="W1038" s="10">
        <v>28.980000000000004</v>
      </c>
      <c r="X1038" s="10" t="s">
        <v>81</v>
      </c>
      <c r="Y1038" s="10">
        <v>28.980000000000004</v>
      </c>
    </row>
    <row r="1039" spans="1:25">
      <c r="A1039" s="14">
        <v>43873.958333330833</v>
      </c>
      <c r="B1039" s="9" t="s">
        <v>79</v>
      </c>
      <c r="C1039" s="9" t="s">
        <v>79</v>
      </c>
      <c r="D1039" s="9" t="s">
        <v>83</v>
      </c>
      <c r="E1039" s="10">
        <v>14.31</v>
      </c>
      <c r="F1039">
        <v>31.81</v>
      </c>
      <c r="G1039">
        <v>31.81</v>
      </c>
      <c r="H1039" t="s">
        <v>81</v>
      </c>
      <c r="I1039" s="10">
        <v>46.12</v>
      </c>
      <c r="J1039">
        <v>46.12</v>
      </c>
      <c r="K1039" t="s">
        <v>81</v>
      </c>
      <c r="L1039" s="10">
        <v>14.96</v>
      </c>
      <c r="M1039">
        <v>15.91</v>
      </c>
      <c r="N1039">
        <v>15.91</v>
      </c>
      <c r="O1039" t="s">
        <v>81</v>
      </c>
      <c r="P1039" s="10">
        <v>30.87</v>
      </c>
      <c r="Q1039">
        <v>30.87</v>
      </c>
      <c r="R1039" t="s">
        <v>81</v>
      </c>
      <c r="S1039" s="10">
        <v>13.08</v>
      </c>
      <c r="T1039" s="10">
        <v>21.81</v>
      </c>
      <c r="U1039">
        <v>21.81</v>
      </c>
      <c r="V1039" t="s">
        <v>81</v>
      </c>
      <c r="W1039" s="10">
        <v>34.89</v>
      </c>
      <c r="X1039" s="10">
        <v>34.89</v>
      </c>
      <c r="Y1039" s="10" t="s">
        <v>81</v>
      </c>
    </row>
    <row r="1040" spans="1:25">
      <c r="A1040" s="14">
        <v>43873.999999997497</v>
      </c>
      <c r="B1040" s="9" t="s">
        <v>82</v>
      </c>
      <c r="C1040" s="9" t="s">
        <v>82</v>
      </c>
      <c r="D1040" s="9" t="s">
        <v>83</v>
      </c>
      <c r="E1040" s="10">
        <v>14.31</v>
      </c>
      <c r="F1040">
        <v>0</v>
      </c>
      <c r="G1040" t="s">
        <v>81</v>
      </c>
      <c r="H1040">
        <v>0</v>
      </c>
      <c r="I1040" s="10">
        <v>-14.31</v>
      </c>
      <c r="J1040" t="s">
        <v>81</v>
      </c>
      <c r="K1040">
        <v>-14.31</v>
      </c>
      <c r="L1040" s="10">
        <v>14.96</v>
      </c>
      <c r="M1040">
        <v>24.6</v>
      </c>
      <c r="N1040" t="s">
        <v>81</v>
      </c>
      <c r="O1040">
        <v>24.6</v>
      </c>
      <c r="P1040" s="10">
        <v>9.64</v>
      </c>
      <c r="Q1040" t="s">
        <v>81</v>
      </c>
      <c r="R1040">
        <v>9.64</v>
      </c>
      <c r="S1040" s="10">
        <v>13.08</v>
      </c>
      <c r="T1040" s="10">
        <v>16.61</v>
      </c>
      <c r="U1040" t="s">
        <v>81</v>
      </c>
      <c r="V1040">
        <v>16.61</v>
      </c>
      <c r="W1040" s="10">
        <v>3.5299999999999994</v>
      </c>
      <c r="X1040" s="10" t="s">
        <v>81</v>
      </c>
      <c r="Y1040" s="10">
        <v>3.5299999999999994</v>
      </c>
    </row>
    <row r="1041" spans="1:25">
      <c r="A1041" s="14">
        <v>43874.041666664161</v>
      </c>
      <c r="B1041" s="9" t="s">
        <v>82</v>
      </c>
      <c r="C1041" s="9" t="s">
        <v>82</v>
      </c>
      <c r="D1041" s="9" t="s">
        <v>83</v>
      </c>
      <c r="E1041" s="10">
        <v>14.31</v>
      </c>
      <c r="F1041">
        <v>0</v>
      </c>
      <c r="G1041" t="s">
        <v>81</v>
      </c>
      <c r="H1041">
        <v>0</v>
      </c>
      <c r="I1041" s="10">
        <v>-14.31</v>
      </c>
      <c r="J1041" t="s">
        <v>81</v>
      </c>
      <c r="K1041">
        <v>-14.31</v>
      </c>
      <c r="L1041" s="10">
        <v>14.96</v>
      </c>
      <c r="M1041">
        <v>24.6</v>
      </c>
      <c r="N1041" t="s">
        <v>81</v>
      </c>
      <c r="O1041">
        <v>24.6</v>
      </c>
      <c r="P1041" s="10">
        <v>9.64</v>
      </c>
      <c r="Q1041" t="s">
        <v>81</v>
      </c>
      <c r="R1041">
        <v>9.64</v>
      </c>
      <c r="S1041" s="10">
        <v>13.08</v>
      </c>
      <c r="T1041" s="10">
        <v>25.82</v>
      </c>
      <c r="U1041" t="s">
        <v>81</v>
      </c>
      <c r="V1041">
        <v>25.82</v>
      </c>
      <c r="W1041" s="10">
        <v>12.74</v>
      </c>
      <c r="X1041" s="10" t="s">
        <v>81</v>
      </c>
      <c r="Y1041" s="10">
        <v>12.74</v>
      </c>
    </row>
    <row r="1042" spans="1:25">
      <c r="A1042" s="14">
        <v>43874.083333330826</v>
      </c>
      <c r="B1042" s="9" t="s">
        <v>82</v>
      </c>
      <c r="C1042" s="9" t="s">
        <v>82</v>
      </c>
      <c r="D1042" s="9" t="s">
        <v>80</v>
      </c>
      <c r="E1042" s="10">
        <v>14.31</v>
      </c>
      <c r="F1042">
        <v>9</v>
      </c>
      <c r="G1042" t="s">
        <v>81</v>
      </c>
      <c r="H1042">
        <v>9</v>
      </c>
      <c r="I1042" s="10">
        <v>-5.3100000000000005</v>
      </c>
      <c r="J1042" t="s">
        <v>81</v>
      </c>
      <c r="K1042">
        <v>-5.3100000000000005</v>
      </c>
      <c r="L1042" s="10">
        <v>14.96</v>
      </c>
      <c r="M1042">
        <v>9</v>
      </c>
      <c r="N1042" t="s">
        <v>81</v>
      </c>
      <c r="O1042">
        <v>9</v>
      </c>
      <c r="P1042" s="10">
        <v>-5.9600000000000009</v>
      </c>
      <c r="Q1042" t="s">
        <v>81</v>
      </c>
      <c r="R1042">
        <v>-5.9600000000000009</v>
      </c>
      <c r="S1042" s="10">
        <v>13.08</v>
      </c>
      <c r="T1042" s="10">
        <v>9</v>
      </c>
      <c r="U1042" t="s">
        <v>81</v>
      </c>
      <c r="V1042">
        <v>9</v>
      </c>
      <c r="W1042" s="10">
        <v>-4.08</v>
      </c>
      <c r="X1042" s="10" t="s">
        <v>81</v>
      </c>
      <c r="Y1042" s="10">
        <v>-4.08</v>
      </c>
    </row>
    <row r="1043" spans="1:25">
      <c r="A1043" s="14">
        <v>43874.12499999749</v>
      </c>
      <c r="B1043" s="9" t="s">
        <v>82</v>
      </c>
      <c r="C1043" s="9" t="s">
        <v>82</v>
      </c>
      <c r="D1043" s="9" t="s">
        <v>80</v>
      </c>
      <c r="E1043" s="10">
        <v>14.31</v>
      </c>
      <c r="F1043">
        <v>9</v>
      </c>
      <c r="G1043" t="s">
        <v>81</v>
      </c>
      <c r="H1043">
        <v>9</v>
      </c>
      <c r="I1043" s="10">
        <v>-5.3100000000000005</v>
      </c>
      <c r="J1043" t="s">
        <v>81</v>
      </c>
      <c r="K1043">
        <v>-5.3100000000000005</v>
      </c>
      <c r="L1043" s="10">
        <v>14.96</v>
      </c>
      <c r="M1043">
        <v>9</v>
      </c>
      <c r="N1043" t="s">
        <v>81</v>
      </c>
      <c r="O1043">
        <v>9</v>
      </c>
      <c r="P1043" s="10">
        <v>-5.9600000000000009</v>
      </c>
      <c r="Q1043" t="s">
        <v>81</v>
      </c>
      <c r="R1043">
        <v>-5.9600000000000009</v>
      </c>
      <c r="S1043" s="10">
        <v>13.08</v>
      </c>
      <c r="T1043" s="10">
        <v>9</v>
      </c>
      <c r="U1043" t="s">
        <v>81</v>
      </c>
      <c r="V1043">
        <v>9</v>
      </c>
      <c r="W1043" s="10">
        <v>-4.08</v>
      </c>
      <c r="X1043" s="10" t="s">
        <v>81</v>
      </c>
      <c r="Y1043" s="10">
        <v>-4.08</v>
      </c>
    </row>
    <row r="1044" spans="1:25">
      <c r="A1044" s="14">
        <v>43874.166666664154</v>
      </c>
      <c r="B1044" s="9" t="s">
        <v>79</v>
      </c>
      <c r="C1044" s="9" t="s">
        <v>79</v>
      </c>
      <c r="D1044" s="9" t="s">
        <v>80</v>
      </c>
      <c r="E1044" s="10">
        <v>14.31</v>
      </c>
      <c r="F1044">
        <v>63.2</v>
      </c>
      <c r="G1044">
        <v>63.2</v>
      </c>
      <c r="H1044" t="s">
        <v>81</v>
      </c>
      <c r="I1044" s="10">
        <v>77.510000000000005</v>
      </c>
      <c r="J1044">
        <v>77.510000000000005</v>
      </c>
      <c r="K1044" t="s">
        <v>81</v>
      </c>
      <c r="L1044" s="10">
        <v>14.96</v>
      </c>
      <c r="M1044">
        <v>63.2</v>
      </c>
      <c r="N1044">
        <v>63.2</v>
      </c>
      <c r="O1044" t="s">
        <v>81</v>
      </c>
      <c r="P1044" s="10">
        <v>78.16</v>
      </c>
      <c r="Q1044">
        <v>78.16</v>
      </c>
      <c r="R1044" t="s">
        <v>81</v>
      </c>
      <c r="S1044" s="10">
        <v>13.08</v>
      </c>
      <c r="T1044" s="10">
        <v>63.2</v>
      </c>
      <c r="U1044">
        <v>63.2</v>
      </c>
      <c r="V1044" t="s">
        <v>81</v>
      </c>
      <c r="W1044" s="10">
        <v>76.28</v>
      </c>
      <c r="X1044" s="10">
        <v>76.28</v>
      </c>
      <c r="Y1044" s="10" t="s">
        <v>81</v>
      </c>
    </row>
    <row r="1045" spans="1:25">
      <c r="A1045" s="14">
        <v>43874.208333330818</v>
      </c>
      <c r="B1045" s="9" t="s">
        <v>79</v>
      </c>
      <c r="C1045" s="9" t="s">
        <v>82</v>
      </c>
      <c r="D1045" s="9" t="s">
        <v>80</v>
      </c>
      <c r="E1045" s="10">
        <v>14.31</v>
      </c>
      <c r="F1045">
        <v>63.2</v>
      </c>
      <c r="G1045">
        <v>63.2</v>
      </c>
      <c r="H1045" t="s">
        <v>81</v>
      </c>
      <c r="I1045" s="10">
        <v>77.510000000000005</v>
      </c>
      <c r="J1045">
        <v>77.510000000000005</v>
      </c>
      <c r="K1045" t="s">
        <v>81</v>
      </c>
      <c r="L1045" s="10">
        <v>14.96</v>
      </c>
      <c r="M1045">
        <v>63.2</v>
      </c>
      <c r="N1045">
        <v>63.2</v>
      </c>
      <c r="O1045" t="s">
        <v>81</v>
      </c>
      <c r="P1045" s="10">
        <v>78.16</v>
      </c>
      <c r="Q1045">
        <v>78.16</v>
      </c>
      <c r="R1045" t="s">
        <v>81</v>
      </c>
      <c r="S1045" s="10">
        <v>13.08</v>
      </c>
      <c r="T1045" s="10">
        <v>24.78</v>
      </c>
      <c r="U1045" t="s">
        <v>81</v>
      </c>
      <c r="V1045">
        <v>24.78</v>
      </c>
      <c r="W1045" s="10">
        <v>11.700000000000001</v>
      </c>
      <c r="X1045" s="10" t="s">
        <v>81</v>
      </c>
      <c r="Y1045" s="10">
        <v>11.700000000000001</v>
      </c>
    </row>
    <row r="1046" spans="1:25">
      <c r="A1046" s="14">
        <v>43874.249999997483</v>
      </c>
      <c r="B1046" s="9" t="s">
        <v>82</v>
      </c>
      <c r="C1046" s="9" t="s">
        <v>82</v>
      </c>
      <c r="D1046" s="9" t="s">
        <v>83</v>
      </c>
      <c r="E1046" s="10">
        <v>14.31</v>
      </c>
      <c r="F1046">
        <v>47.2</v>
      </c>
      <c r="G1046" t="s">
        <v>81</v>
      </c>
      <c r="H1046">
        <v>47.2</v>
      </c>
      <c r="I1046" s="10">
        <v>32.89</v>
      </c>
      <c r="J1046" t="s">
        <v>81</v>
      </c>
      <c r="K1046">
        <v>32.89</v>
      </c>
      <c r="L1046" s="10">
        <v>14.96</v>
      </c>
      <c r="M1046">
        <v>48.6</v>
      </c>
      <c r="N1046" t="s">
        <v>81</v>
      </c>
      <c r="O1046">
        <v>48.6</v>
      </c>
      <c r="P1046" s="10">
        <v>33.64</v>
      </c>
      <c r="Q1046" t="s">
        <v>81</v>
      </c>
      <c r="R1046">
        <v>33.64</v>
      </c>
      <c r="S1046" s="10">
        <v>13.08</v>
      </c>
      <c r="T1046" s="10">
        <v>54.95</v>
      </c>
      <c r="U1046" t="s">
        <v>81</v>
      </c>
      <c r="V1046">
        <v>54.95</v>
      </c>
      <c r="W1046" s="10">
        <v>41.870000000000005</v>
      </c>
      <c r="X1046" s="10" t="s">
        <v>81</v>
      </c>
      <c r="Y1046" s="10">
        <v>41.870000000000005</v>
      </c>
    </row>
    <row r="1047" spans="1:25">
      <c r="A1047" s="14">
        <v>43874.291666664147</v>
      </c>
      <c r="B1047" s="9" t="s">
        <v>79</v>
      </c>
      <c r="C1047" s="9" t="s">
        <v>79</v>
      </c>
      <c r="D1047" s="9" t="s">
        <v>80</v>
      </c>
      <c r="E1047" s="10">
        <v>14.31</v>
      </c>
      <c r="F1047">
        <v>57.7</v>
      </c>
      <c r="G1047">
        <v>57.7</v>
      </c>
      <c r="H1047" t="s">
        <v>81</v>
      </c>
      <c r="I1047" s="10">
        <v>72.010000000000005</v>
      </c>
      <c r="J1047">
        <v>72.010000000000005</v>
      </c>
      <c r="K1047" t="s">
        <v>81</v>
      </c>
      <c r="L1047" s="10">
        <v>14.96</v>
      </c>
      <c r="M1047">
        <v>57.7</v>
      </c>
      <c r="N1047">
        <v>57.7</v>
      </c>
      <c r="O1047" t="s">
        <v>81</v>
      </c>
      <c r="P1047" s="10">
        <v>72.66</v>
      </c>
      <c r="Q1047">
        <v>72.66</v>
      </c>
      <c r="R1047" t="s">
        <v>81</v>
      </c>
      <c r="S1047" s="10">
        <v>13.08</v>
      </c>
      <c r="T1047" s="10">
        <v>57.7</v>
      </c>
      <c r="U1047">
        <v>57.7</v>
      </c>
      <c r="V1047" t="s">
        <v>81</v>
      </c>
      <c r="W1047" s="10">
        <v>70.78</v>
      </c>
      <c r="X1047" s="10">
        <v>70.78</v>
      </c>
      <c r="Y1047" s="10" t="s">
        <v>81</v>
      </c>
    </row>
    <row r="1048" spans="1:25">
      <c r="A1048" s="14">
        <v>43874.333333330811</v>
      </c>
      <c r="B1048" s="9" t="s">
        <v>79</v>
      </c>
      <c r="C1048" s="9" t="s">
        <v>79</v>
      </c>
      <c r="D1048" s="9" t="s">
        <v>80</v>
      </c>
      <c r="E1048" s="10">
        <v>14.31</v>
      </c>
      <c r="F1048">
        <v>95</v>
      </c>
      <c r="G1048">
        <v>95</v>
      </c>
      <c r="H1048" t="s">
        <v>81</v>
      </c>
      <c r="I1048" s="10">
        <v>109.31</v>
      </c>
      <c r="J1048">
        <v>109.31</v>
      </c>
      <c r="K1048" t="s">
        <v>81</v>
      </c>
      <c r="L1048" s="10">
        <v>14.96</v>
      </c>
      <c r="M1048">
        <v>95</v>
      </c>
      <c r="N1048">
        <v>95</v>
      </c>
      <c r="O1048" t="s">
        <v>81</v>
      </c>
      <c r="P1048" s="10">
        <v>109.96000000000001</v>
      </c>
      <c r="Q1048">
        <v>109.96000000000001</v>
      </c>
      <c r="R1048" t="s">
        <v>81</v>
      </c>
      <c r="S1048" s="10">
        <v>13.08</v>
      </c>
      <c r="T1048" s="10">
        <v>95</v>
      </c>
      <c r="U1048">
        <v>95</v>
      </c>
      <c r="V1048" t="s">
        <v>81</v>
      </c>
      <c r="W1048" s="10">
        <v>108.08</v>
      </c>
      <c r="X1048" s="10">
        <v>108.08</v>
      </c>
      <c r="Y1048" s="10" t="s">
        <v>81</v>
      </c>
    </row>
    <row r="1049" spans="1:25">
      <c r="A1049" s="14">
        <v>43874.374999997475</v>
      </c>
      <c r="B1049" s="9" t="s">
        <v>79</v>
      </c>
      <c r="C1049" s="9" t="s">
        <v>79</v>
      </c>
      <c r="D1049" s="9" t="s">
        <v>80</v>
      </c>
      <c r="E1049" s="10">
        <v>14.31</v>
      </c>
      <c r="F1049">
        <v>95</v>
      </c>
      <c r="G1049">
        <v>95</v>
      </c>
      <c r="H1049" t="s">
        <v>81</v>
      </c>
      <c r="I1049" s="10">
        <v>109.31</v>
      </c>
      <c r="J1049">
        <v>109.31</v>
      </c>
      <c r="K1049" t="s">
        <v>81</v>
      </c>
      <c r="L1049" s="10">
        <v>14.96</v>
      </c>
      <c r="M1049">
        <v>95</v>
      </c>
      <c r="N1049">
        <v>95</v>
      </c>
      <c r="O1049" t="s">
        <v>81</v>
      </c>
      <c r="P1049" s="10">
        <v>109.96000000000001</v>
      </c>
      <c r="Q1049">
        <v>109.96000000000001</v>
      </c>
      <c r="R1049" t="s">
        <v>81</v>
      </c>
      <c r="S1049" s="10">
        <v>13.08</v>
      </c>
      <c r="T1049" s="10">
        <v>95</v>
      </c>
      <c r="U1049">
        <v>95</v>
      </c>
      <c r="V1049" t="s">
        <v>81</v>
      </c>
      <c r="W1049" s="10">
        <v>108.08</v>
      </c>
      <c r="X1049" s="10">
        <v>108.08</v>
      </c>
      <c r="Y1049" s="10" t="s">
        <v>81</v>
      </c>
    </row>
    <row r="1050" spans="1:25">
      <c r="A1050" s="14">
        <v>43874.416666664139</v>
      </c>
      <c r="B1050" s="9" t="s">
        <v>82</v>
      </c>
      <c r="C1050" s="9" t="s">
        <v>82</v>
      </c>
      <c r="D1050" s="9" t="s">
        <v>80</v>
      </c>
      <c r="E1050" s="10">
        <v>14.31</v>
      </c>
      <c r="F1050">
        <v>20</v>
      </c>
      <c r="G1050" t="s">
        <v>81</v>
      </c>
      <c r="H1050">
        <v>20</v>
      </c>
      <c r="I1050" s="10">
        <v>5.6899999999999995</v>
      </c>
      <c r="J1050" t="s">
        <v>81</v>
      </c>
      <c r="K1050">
        <v>5.6899999999999995</v>
      </c>
      <c r="L1050" s="10">
        <v>14.96</v>
      </c>
      <c r="M1050">
        <v>20</v>
      </c>
      <c r="N1050" t="s">
        <v>81</v>
      </c>
      <c r="O1050">
        <v>20</v>
      </c>
      <c r="P1050" s="10">
        <v>5.0399999999999991</v>
      </c>
      <c r="Q1050" t="s">
        <v>81</v>
      </c>
      <c r="R1050">
        <v>5.0399999999999991</v>
      </c>
      <c r="S1050" s="10">
        <v>13.08</v>
      </c>
      <c r="T1050" s="10">
        <v>20</v>
      </c>
      <c r="U1050" t="s">
        <v>81</v>
      </c>
      <c r="V1050">
        <v>20</v>
      </c>
      <c r="W1050" s="10">
        <v>6.92</v>
      </c>
      <c r="X1050" s="10" t="s">
        <v>81</v>
      </c>
      <c r="Y1050" s="10">
        <v>6.92</v>
      </c>
    </row>
    <row r="1051" spans="1:25">
      <c r="A1051" s="14">
        <v>43874.458333330804</v>
      </c>
      <c r="B1051" s="9" t="s">
        <v>79</v>
      </c>
      <c r="C1051" s="9" t="s">
        <v>79</v>
      </c>
      <c r="D1051" s="9" t="s">
        <v>80</v>
      </c>
      <c r="E1051" s="10">
        <v>14.31</v>
      </c>
      <c r="F1051">
        <v>94</v>
      </c>
      <c r="G1051">
        <v>94</v>
      </c>
      <c r="H1051" t="s">
        <v>81</v>
      </c>
      <c r="I1051" s="10">
        <v>108.31</v>
      </c>
      <c r="J1051">
        <v>108.31</v>
      </c>
      <c r="K1051" t="s">
        <v>81</v>
      </c>
      <c r="L1051" s="10">
        <v>14.96</v>
      </c>
      <c r="M1051">
        <v>94</v>
      </c>
      <c r="N1051">
        <v>94</v>
      </c>
      <c r="O1051" t="s">
        <v>81</v>
      </c>
      <c r="P1051" s="10">
        <v>108.96000000000001</v>
      </c>
      <c r="Q1051">
        <v>108.96000000000001</v>
      </c>
      <c r="R1051" t="s">
        <v>81</v>
      </c>
      <c r="S1051" s="10">
        <v>13.08</v>
      </c>
      <c r="T1051" s="10">
        <v>94</v>
      </c>
      <c r="U1051">
        <v>94</v>
      </c>
      <c r="V1051" t="s">
        <v>81</v>
      </c>
      <c r="W1051" s="10">
        <v>107.08</v>
      </c>
      <c r="X1051" s="10">
        <v>107.08</v>
      </c>
      <c r="Y1051" s="10" t="s">
        <v>81</v>
      </c>
    </row>
    <row r="1052" spans="1:25">
      <c r="A1052" s="14">
        <v>43874.499999997468</v>
      </c>
      <c r="B1052" s="9" t="s">
        <v>82</v>
      </c>
      <c r="C1052" s="9" t="s">
        <v>82</v>
      </c>
      <c r="D1052" s="9" t="s">
        <v>80</v>
      </c>
      <c r="E1052" s="10">
        <v>14.31</v>
      </c>
      <c r="F1052">
        <v>12</v>
      </c>
      <c r="G1052" t="s">
        <v>81</v>
      </c>
      <c r="H1052">
        <v>12</v>
      </c>
      <c r="I1052" s="10">
        <v>-2.3100000000000005</v>
      </c>
      <c r="J1052" t="s">
        <v>81</v>
      </c>
      <c r="K1052">
        <v>-2.3100000000000005</v>
      </c>
      <c r="L1052" s="10">
        <v>14.96</v>
      </c>
      <c r="M1052">
        <v>12</v>
      </c>
      <c r="N1052" t="s">
        <v>81</v>
      </c>
      <c r="O1052">
        <v>12</v>
      </c>
      <c r="P1052" s="10">
        <v>-2.9600000000000009</v>
      </c>
      <c r="Q1052" t="s">
        <v>81</v>
      </c>
      <c r="R1052">
        <v>-2.9600000000000009</v>
      </c>
      <c r="S1052" s="10">
        <v>13.08</v>
      </c>
      <c r="T1052" s="10">
        <v>12</v>
      </c>
      <c r="U1052" t="s">
        <v>81</v>
      </c>
      <c r="V1052">
        <v>12</v>
      </c>
      <c r="W1052" s="10">
        <v>-1.08</v>
      </c>
      <c r="X1052" s="10" t="s">
        <v>81</v>
      </c>
      <c r="Y1052" s="10">
        <v>-1.08</v>
      </c>
    </row>
    <row r="1053" spans="1:25">
      <c r="A1053" s="14">
        <v>43874.541666664132</v>
      </c>
      <c r="B1053" s="9" t="s">
        <v>82</v>
      </c>
      <c r="C1053" s="9" t="s">
        <v>82</v>
      </c>
      <c r="D1053" s="9" t="s">
        <v>80</v>
      </c>
      <c r="E1053" s="10">
        <v>14.31</v>
      </c>
      <c r="F1053">
        <v>12</v>
      </c>
      <c r="G1053" t="s">
        <v>81</v>
      </c>
      <c r="H1053">
        <v>12</v>
      </c>
      <c r="I1053" s="10">
        <v>-2.3100000000000005</v>
      </c>
      <c r="J1053" t="s">
        <v>81</v>
      </c>
      <c r="K1053">
        <v>-2.3100000000000005</v>
      </c>
      <c r="L1053" s="10">
        <v>14.96</v>
      </c>
      <c r="M1053">
        <v>12</v>
      </c>
      <c r="N1053" t="s">
        <v>81</v>
      </c>
      <c r="O1053">
        <v>12</v>
      </c>
      <c r="P1053" s="10">
        <v>-2.9600000000000009</v>
      </c>
      <c r="Q1053" t="s">
        <v>81</v>
      </c>
      <c r="R1053">
        <v>-2.9600000000000009</v>
      </c>
      <c r="S1053" s="10">
        <v>13.08</v>
      </c>
      <c r="T1053" s="10">
        <v>12</v>
      </c>
      <c r="U1053" t="s">
        <v>81</v>
      </c>
      <c r="V1053">
        <v>12</v>
      </c>
      <c r="W1053" s="10">
        <v>-1.08</v>
      </c>
      <c r="X1053" s="10" t="s">
        <v>81</v>
      </c>
      <c r="Y1053" s="10">
        <v>-1.08</v>
      </c>
    </row>
    <row r="1054" spans="1:25">
      <c r="A1054" s="14">
        <v>43874.583333330796</v>
      </c>
      <c r="B1054" s="9" t="s">
        <v>82</v>
      </c>
      <c r="C1054" s="9" t="s">
        <v>82</v>
      </c>
      <c r="D1054" s="9" t="s">
        <v>80</v>
      </c>
      <c r="E1054" s="10">
        <v>14.31</v>
      </c>
      <c r="F1054">
        <v>11.6</v>
      </c>
      <c r="G1054" t="s">
        <v>81</v>
      </c>
      <c r="H1054">
        <v>11.6</v>
      </c>
      <c r="I1054" s="10">
        <v>-2.7100000000000009</v>
      </c>
      <c r="J1054" t="s">
        <v>81</v>
      </c>
      <c r="K1054">
        <v>-2.7100000000000009</v>
      </c>
      <c r="L1054" s="10">
        <v>14.96</v>
      </c>
      <c r="M1054">
        <v>11.6</v>
      </c>
      <c r="N1054" t="s">
        <v>81</v>
      </c>
      <c r="O1054">
        <v>11.6</v>
      </c>
      <c r="P1054" s="10">
        <v>-3.3600000000000012</v>
      </c>
      <c r="Q1054" t="s">
        <v>81</v>
      </c>
      <c r="R1054">
        <v>-3.3600000000000012</v>
      </c>
      <c r="S1054" s="10">
        <v>13.08</v>
      </c>
      <c r="T1054" s="10">
        <v>11.6</v>
      </c>
      <c r="U1054" t="s">
        <v>81</v>
      </c>
      <c r="V1054">
        <v>11.6</v>
      </c>
      <c r="W1054" s="10">
        <v>-1.4800000000000004</v>
      </c>
      <c r="X1054" s="10" t="s">
        <v>81</v>
      </c>
      <c r="Y1054" s="10">
        <v>-1.4800000000000004</v>
      </c>
    </row>
    <row r="1055" spans="1:25">
      <c r="A1055" s="14">
        <v>43874.624999997461</v>
      </c>
      <c r="B1055" s="9" t="s">
        <v>82</v>
      </c>
      <c r="C1055" s="9" t="s">
        <v>82</v>
      </c>
      <c r="D1055" s="9" t="s">
        <v>80</v>
      </c>
      <c r="E1055" s="10">
        <v>14.31</v>
      </c>
      <c r="F1055">
        <v>10.5</v>
      </c>
      <c r="G1055" t="s">
        <v>81</v>
      </c>
      <c r="H1055">
        <v>10.5</v>
      </c>
      <c r="I1055" s="10">
        <v>-3.8100000000000005</v>
      </c>
      <c r="J1055" t="s">
        <v>81</v>
      </c>
      <c r="K1055">
        <v>-3.8100000000000005</v>
      </c>
      <c r="L1055" s="10">
        <v>14.96</v>
      </c>
      <c r="M1055">
        <v>10.5</v>
      </c>
      <c r="N1055" t="s">
        <v>81</v>
      </c>
      <c r="O1055">
        <v>10.5</v>
      </c>
      <c r="P1055" s="10">
        <v>-4.4600000000000009</v>
      </c>
      <c r="Q1055" t="s">
        <v>81</v>
      </c>
      <c r="R1055">
        <v>-4.4600000000000009</v>
      </c>
      <c r="S1055" s="10">
        <v>13.08</v>
      </c>
      <c r="T1055" s="10">
        <v>10.5</v>
      </c>
      <c r="U1055" t="s">
        <v>81</v>
      </c>
      <c r="V1055">
        <v>10.5</v>
      </c>
      <c r="W1055" s="10">
        <v>-2.58</v>
      </c>
      <c r="X1055" s="10" t="s">
        <v>81</v>
      </c>
      <c r="Y1055" s="10">
        <v>-2.58</v>
      </c>
    </row>
    <row r="1056" spans="1:25">
      <c r="A1056" s="14">
        <v>43874.666666664125</v>
      </c>
      <c r="B1056" s="9" t="s">
        <v>82</v>
      </c>
      <c r="C1056" s="9" t="s">
        <v>82</v>
      </c>
      <c r="D1056" s="9" t="s">
        <v>80</v>
      </c>
      <c r="E1056" s="10">
        <v>14.31</v>
      </c>
      <c r="F1056">
        <v>10.5</v>
      </c>
      <c r="G1056" t="s">
        <v>81</v>
      </c>
      <c r="H1056">
        <v>10.5</v>
      </c>
      <c r="I1056" s="10">
        <v>-3.8100000000000005</v>
      </c>
      <c r="J1056" t="s">
        <v>81</v>
      </c>
      <c r="K1056">
        <v>-3.8100000000000005</v>
      </c>
      <c r="L1056" s="10">
        <v>14.96</v>
      </c>
      <c r="M1056">
        <v>10.5</v>
      </c>
      <c r="N1056" t="s">
        <v>81</v>
      </c>
      <c r="O1056">
        <v>10.5</v>
      </c>
      <c r="P1056" s="10">
        <v>-4.4600000000000009</v>
      </c>
      <c r="Q1056" t="s">
        <v>81</v>
      </c>
      <c r="R1056">
        <v>-4.4600000000000009</v>
      </c>
      <c r="S1056" s="10">
        <v>13.08</v>
      </c>
      <c r="T1056" s="10">
        <v>10.5</v>
      </c>
      <c r="U1056" t="s">
        <v>81</v>
      </c>
      <c r="V1056">
        <v>10.5</v>
      </c>
      <c r="W1056" s="10">
        <v>-2.58</v>
      </c>
      <c r="X1056" s="10" t="s">
        <v>81</v>
      </c>
      <c r="Y1056" s="10">
        <v>-2.58</v>
      </c>
    </row>
    <row r="1057" spans="1:25">
      <c r="A1057" s="14">
        <v>43874.708333330789</v>
      </c>
      <c r="B1057" s="9" t="s">
        <v>82</v>
      </c>
      <c r="C1057" s="9" t="s">
        <v>82</v>
      </c>
      <c r="D1057" s="9" t="s">
        <v>80</v>
      </c>
      <c r="E1057" s="10">
        <v>14.31</v>
      </c>
      <c r="F1057">
        <v>10.5</v>
      </c>
      <c r="G1057" t="s">
        <v>81</v>
      </c>
      <c r="H1057">
        <v>10.5</v>
      </c>
      <c r="I1057" s="10">
        <v>-3.8100000000000005</v>
      </c>
      <c r="J1057" t="s">
        <v>81</v>
      </c>
      <c r="K1057">
        <v>-3.8100000000000005</v>
      </c>
      <c r="L1057" s="10">
        <v>14.96</v>
      </c>
      <c r="M1057">
        <v>10.5</v>
      </c>
      <c r="N1057" t="s">
        <v>81</v>
      </c>
      <c r="O1057">
        <v>10.5</v>
      </c>
      <c r="P1057" s="10">
        <v>-4.4600000000000009</v>
      </c>
      <c r="Q1057" t="s">
        <v>81</v>
      </c>
      <c r="R1057">
        <v>-4.4600000000000009</v>
      </c>
      <c r="S1057" s="10">
        <v>13.08</v>
      </c>
      <c r="T1057" s="10">
        <v>10.5</v>
      </c>
      <c r="U1057" t="s">
        <v>81</v>
      </c>
      <c r="V1057">
        <v>10.5</v>
      </c>
      <c r="W1057" s="10">
        <v>-2.58</v>
      </c>
      <c r="X1057" s="10" t="s">
        <v>81</v>
      </c>
      <c r="Y1057" s="10">
        <v>-2.58</v>
      </c>
    </row>
    <row r="1058" spans="1:25">
      <c r="A1058" s="14">
        <v>43874.749999997453</v>
      </c>
      <c r="B1058" s="9" t="s">
        <v>79</v>
      </c>
      <c r="C1058" s="9" t="s">
        <v>79</v>
      </c>
      <c r="D1058" s="9" t="s">
        <v>80</v>
      </c>
      <c r="E1058" s="10">
        <v>14.31</v>
      </c>
      <c r="F1058">
        <v>80</v>
      </c>
      <c r="G1058">
        <v>80</v>
      </c>
      <c r="H1058" t="s">
        <v>81</v>
      </c>
      <c r="I1058" s="10">
        <v>94.31</v>
      </c>
      <c r="J1058">
        <v>94.31</v>
      </c>
      <c r="K1058" t="s">
        <v>81</v>
      </c>
      <c r="L1058" s="10">
        <v>14.96</v>
      </c>
      <c r="M1058">
        <v>80</v>
      </c>
      <c r="N1058">
        <v>80</v>
      </c>
      <c r="O1058" t="s">
        <v>81</v>
      </c>
      <c r="P1058" s="10">
        <v>94.960000000000008</v>
      </c>
      <c r="Q1058">
        <v>94.960000000000008</v>
      </c>
      <c r="R1058" t="s">
        <v>81</v>
      </c>
      <c r="S1058" s="10">
        <v>13.08</v>
      </c>
      <c r="T1058" s="10">
        <v>80</v>
      </c>
      <c r="U1058">
        <v>80</v>
      </c>
      <c r="V1058" t="s">
        <v>81</v>
      </c>
      <c r="W1058" s="10">
        <v>93.08</v>
      </c>
      <c r="X1058" s="10">
        <v>93.08</v>
      </c>
      <c r="Y1058" s="10" t="s">
        <v>81</v>
      </c>
    </row>
    <row r="1059" spans="1:25">
      <c r="A1059" s="14">
        <v>43874.791666664118</v>
      </c>
      <c r="B1059" s="9" t="s">
        <v>79</v>
      </c>
      <c r="C1059" s="9" t="s">
        <v>79</v>
      </c>
      <c r="D1059" s="9" t="s">
        <v>80</v>
      </c>
      <c r="E1059" s="10">
        <v>14.31</v>
      </c>
      <c r="F1059">
        <v>77</v>
      </c>
      <c r="G1059">
        <v>77</v>
      </c>
      <c r="H1059" t="s">
        <v>81</v>
      </c>
      <c r="I1059" s="10">
        <v>91.31</v>
      </c>
      <c r="J1059">
        <v>91.31</v>
      </c>
      <c r="K1059" t="s">
        <v>81</v>
      </c>
      <c r="L1059" s="10">
        <v>14.96</v>
      </c>
      <c r="M1059">
        <v>77</v>
      </c>
      <c r="N1059">
        <v>77</v>
      </c>
      <c r="O1059" t="s">
        <v>81</v>
      </c>
      <c r="P1059" s="10">
        <v>91.960000000000008</v>
      </c>
      <c r="Q1059">
        <v>91.960000000000008</v>
      </c>
      <c r="R1059" t="s">
        <v>81</v>
      </c>
      <c r="S1059" s="10">
        <v>13.08</v>
      </c>
      <c r="T1059" s="10">
        <v>77</v>
      </c>
      <c r="U1059">
        <v>77</v>
      </c>
      <c r="V1059" t="s">
        <v>81</v>
      </c>
      <c r="W1059" s="10">
        <v>90.08</v>
      </c>
      <c r="X1059" s="10">
        <v>90.08</v>
      </c>
      <c r="Y1059" s="10" t="s">
        <v>81</v>
      </c>
    </row>
    <row r="1060" spans="1:25">
      <c r="A1060" s="14">
        <v>43874.833333330782</v>
      </c>
      <c r="B1060" s="9" t="s">
        <v>82</v>
      </c>
      <c r="C1060" s="9" t="s">
        <v>79</v>
      </c>
      <c r="D1060" s="9" t="s">
        <v>80</v>
      </c>
      <c r="E1060" s="10">
        <v>14.31</v>
      </c>
      <c r="F1060">
        <v>41.2</v>
      </c>
      <c r="G1060" t="s">
        <v>81</v>
      </c>
      <c r="H1060">
        <v>41.2</v>
      </c>
      <c r="I1060" s="10">
        <v>26.89</v>
      </c>
      <c r="J1060" t="s">
        <v>81</v>
      </c>
      <c r="K1060">
        <v>26.89</v>
      </c>
      <c r="L1060" s="10">
        <v>14.96</v>
      </c>
      <c r="M1060">
        <v>41.2</v>
      </c>
      <c r="N1060" t="s">
        <v>81</v>
      </c>
      <c r="O1060">
        <v>41.2</v>
      </c>
      <c r="P1060" s="10">
        <v>26.240000000000002</v>
      </c>
      <c r="Q1060" t="s">
        <v>81</v>
      </c>
      <c r="R1060">
        <v>26.240000000000002</v>
      </c>
      <c r="S1060" s="10">
        <v>13.08</v>
      </c>
      <c r="T1060" s="10">
        <v>44.83</v>
      </c>
      <c r="U1060">
        <v>44.83</v>
      </c>
      <c r="V1060" t="s">
        <v>81</v>
      </c>
      <c r="W1060" s="10">
        <v>57.91</v>
      </c>
      <c r="X1060" s="10">
        <v>57.91</v>
      </c>
      <c r="Y1060" s="10" t="s">
        <v>81</v>
      </c>
    </row>
    <row r="1061" spans="1:25">
      <c r="A1061" s="14">
        <v>43874.874999997446</v>
      </c>
      <c r="B1061" s="9" t="s">
        <v>82</v>
      </c>
      <c r="C1061" s="9" t="s">
        <v>82</v>
      </c>
      <c r="D1061" s="9" t="s">
        <v>83</v>
      </c>
      <c r="E1061" s="10">
        <v>14.31</v>
      </c>
      <c r="F1061">
        <v>70</v>
      </c>
      <c r="G1061" t="s">
        <v>81</v>
      </c>
      <c r="H1061">
        <v>70</v>
      </c>
      <c r="I1061" s="10">
        <v>55.69</v>
      </c>
      <c r="J1061" t="s">
        <v>81</v>
      </c>
      <c r="K1061">
        <v>55.69</v>
      </c>
      <c r="L1061" s="10">
        <v>14.96</v>
      </c>
      <c r="M1061">
        <v>59.6</v>
      </c>
      <c r="N1061" t="s">
        <v>81</v>
      </c>
      <c r="O1061">
        <v>59.6</v>
      </c>
      <c r="P1061" s="10">
        <v>44.64</v>
      </c>
      <c r="Q1061" t="s">
        <v>81</v>
      </c>
      <c r="R1061">
        <v>44.64</v>
      </c>
      <c r="S1061" s="10">
        <v>13.08</v>
      </c>
      <c r="T1061" s="10">
        <v>40.950000000000003</v>
      </c>
      <c r="U1061" t="s">
        <v>81</v>
      </c>
      <c r="V1061">
        <v>40.950000000000003</v>
      </c>
      <c r="W1061" s="10">
        <v>27.870000000000005</v>
      </c>
      <c r="X1061" s="10" t="s">
        <v>81</v>
      </c>
      <c r="Y1061" s="10">
        <v>27.870000000000005</v>
      </c>
    </row>
    <row r="1062" spans="1:25">
      <c r="A1062" s="14">
        <v>43874.91666666411</v>
      </c>
      <c r="B1062" s="9" t="s">
        <v>79</v>
      </c>
      <c r="C1062" s="9" t="s">
        <v>79</v>
      </c>
      <c r="D1062" s="9" t="s">
        <v>83</v>
      </c>
      <c r="E1062" s="10">
        <v>14.31</v>
      </c>
      <c r="F1062">
        <v>46.72</v>
      </c>
      <c r="G1062">
        <v>46.72</v>
      </c>
      <c r="H1062" t="s">
        <v>81</v>
      </c>
      <c r="I1062" s="10">
        <v>61.03</v>
      </c>
      <c r="J1062">
        <v>61.03</v>
      </c>
      <c r="K1062" t="s">
        <v>81</v>
      </c>
      <c r="L1062" s="10">
        <v>14.96</v>
      </c>
      <c r="M1062">
        <v>46.96</v>
      </c>
      <c r="N1062">
        <v>46.96</v>
      </c>
      <c r="O1062" t="s">
        <v>81</v>
      </c>
      <c r="P1062" s="10">
        <v>61.92</v>
      </c>
      <c r="Q1062">
        <v>61.92</v>
      </c>
      <c r="R1062" t="s">
        <v>81</v>
      </c>
      <c r="S1062" s="10">
        <v>13.08</v>
      </c>
      <c r="T1062" s="10">
        <v>36.72</v>
      </c>
      <c r="U1062">
        <v>36.72</v>
      </c>
      <c r="V1062" t="s">
        <v>81</v>
      </c>
      <c r="W1062" s="10">
        <v>49.8</v>
      </c>
      <c r="X1062" s="10">
        <v>49.8</v>
      </c>
      <c r="Y1062" s="10" t="s">
        <v>81</v>
      </c>
    </row>
    <row r="1063" spans="1:25">
      <c r="A1063" s="14">
        <v>43874.958333330775</v>
      </c>
      <c r="B1063" s="9" t="s">
        <v>82</v>
      </c>
      <c r="C1063" s="9" t="s">
        <v>82</v>
      </c>
      <c r="D1063" s="9" t="s">
        <v>83</v>
      </c>
      <c r="E1063" s="10">
        <v>14.31</v>
      </c>
      <c r="F1063">
        <v>-2.54</v>
      </c>
      <c r="G1063" t="s">
        <v>81</v>
      </c>
      <c r="H1063">
        <v>-2.54</v>
      </c>
      <c r="I1063" s="10">
        <v>-16.850000000000001</v>
      </c>
      <c r="J1063" t="s">
        <v>81</v>
      </c>
      <c r="K1063">
        <v>-16.850000000000001</v>
      </c>
      <c r="L1063" s="10">
        <v>14.96</v>
      </c>
      <c r="M1063">
        <v>14.55</v>
      </c>
      <c r="N1063" t="s">
        <v>81</v>
      </c>
      <c r="O1063">
        <v>14.55</v>
      </c>
      <c r="P1063" s="10">
        <v>-0.41000000000000014</v>
      </c>
      <c r="Q1063" t="s">
        <v>81</v>
      </c>
      <c r="R1063">
        <v>-0.41000000000000014</v>
      </c>
      <c r="S1063" s="10">
        <v>13.08</v>
      </c>
      <c r="T1063" s="10">
        <v>21.64</v>
      </c>
      <c r="U1063" t="s">
        <v>81</v>
      </c>
      <c r="V1063">
        <v>21.64</v>
      </c>
      <c r="W1063" s="10">
        <v>8.56</v>
      </c>
      <c r="X1063" s="10" t="s">
        <v>81</v>
      </c>
      <c r="Y1063" s="10">
        <v>8.56</v>
      </c>
    </row>
    <row r="1064" spans="1:25">
      <c r="A1064" s="14">
        <v>43874.999999997439</v>
      </c>
      <c r="B1064" s="9" t="s">
        <v>82</v>
      </c>
      <c r="C1064" s="9" t="s">
        <v>82</v>
      </c>
      <c r="D1064" s="9" t="s">
        <v>80</v>
      </c>
      <c r="E1064" s="10">
        <v>14.31</v>
      </c>
      <c r="F1064">
        <v>18.510000000000002</v>
      </c>
      <c r="G1064" t="s">
        <v>81</v>
      </c>
      <c r="H1064">
        <v>18.510000000000002</v>
      </c>
      <c r="I1064" s="10">
        <v>4.2000000000000011</v>
      </c>
      <c r="J1064" t="s">
        <v>81</v>
      </c>
      <c r="K1064">
        <v>4.2000000000000011</v>
      </c>
      <c r="L1064" s="10">
        <v>14.96</v>
      </c>
      <c r="M1064">
        <v>18.510000000000002</v>
      </c>
      <c r="N1064" t="s">
        <v>81</v>
      </c>
      <c r="O1064">
        <v>18.510000000000002</v>
      </c>
      <c r="P1064" s="10">
        <v>3.5500000000000007</v>
      </c>
      <c r="Q1064" t="s">
        <v>81</v>
      </c>
      <c r="R1064">
        <v>3.5500000000000007</v>
      </c>
      <c r="S1064" s="10">
        <v>13.08</v>
      </c>
      <c r="T1064" s="10">
        <v>18.510000000000002</v>
      </c>
      <c r="U1064" t="s">
        <v>81</v>
      </c>
      <c r="V1064">
        <v>18.510000000000002</v>
      </c>
      <c r="W1064" s="10">
        <v>5.4300000000000015</v>
      </c>
      <c r="X1064" s="10" t="s">
        <v>81</v>
      </c>
      <c r="Y1064" s="10">
        <v>5.4300000000000015</v>
      </c>
    </row>
    <row r="1065" spans="1:25">
      <c r="A1065" s="14">
        <v>43875.041666664103</v>
      </c>
      <c r="B1065" s="9" t="s">
        <v>82</v>
      </c>
      <c r="C1065" s="9" t="s">
        <v>82</v>
      </c>
      <c r="D1065" s="9" t="s">
        <v>80</v>
      </c>
      <c r="E1065" s="10">
        <v>14.31</v>
      </c>
      <c r="F1065">
        <v>15</v>
      </c>
      <c r="G1065" t="s">
        <v>81</v>
      </c>
      <c r="H1065">
        <v>15</v>
      </c>
      <c r="I1065" s="10">
        <v>0.6899999999999995</v>
      </c>
      <c r="J1065" t="s">
        <v>81</v>
      </c>
      <c r="K1065">
        <v>0.6899999999999995</v>
      </c>
      <c r="L1065" s="10">
        <v>14.96</v>
      </c>
      <c r="M1065">
        <v>15</v>
      </c>
      <c r="N1065" t="s">
        <v>81</v>
      </c>
      <c r="O1065">
        <v>15</v>
      </c>
      <c r="P1065" s="10">
        <v>3.9999999999999147E-2</v>
      </c>
      <c r="Q1065" t="s">
        <v>81</v>
      </c>
      <c r="R1065">
        <v>3.9999999999999147E-2</v>
      </c>
      <c r="S1065" s="10">
        <v>13.08</v>
      </c>
      <c r="T1065" s="10">
        <v>15</v>
      </c>
      <c r="U1065" t="s">
        <v>81</v>
      </c>
      <c r="V1065">
        <v>15</v>
      </c>
      <c r="W1065" s="10">
        <v>1.92</v>
      </c>
      <c r="X1065" s="10" t="s">
        <v>81</v>
      </c>
      <c r="Y1065" s="10">
        <v>1.92</v>
      </c>
    </row>
    <row r="1066" spans="1:25">
      <c r="A1066" s="14">
        <v>43875.083333330767</v>
      </c>
      <c r="B1066" s="9" t="s">
        <v>82</v>
      </c>
      <c r="C1066" s="9" t="s">
        <v>82</v>
      </c>
      <c r="D1066" s="9" t="s">
        <v>80</v>
      </c>
      <c r="E1066" s="10">
        <v>14.31</v>
      </c>
      <c r="F1066">
        <v>26.7</v>
      </c>
      <c r="G1066" t="s">
        <v>81</v>
      </c>
      <c r="H1066">
        <v>26.7</v>
      </c>
      <c r="I1066" s="10">
        <v>12.389999999999999</v>
      </c>
      <c r="J1066" t="s">
        <v>81</v>
      </c>
      <c r="K1066">
        <v>12.389999999999999</v>
      </c>
      <c r="L1066" s="10">
        <v>14.96</v>
      </c>
      <c r="M1066">
        <v>26.7</v>
      </c>
      <c r="N1066" t="s">
        <v>81</v>
      </c>
      <c r="O1066">
        <v>26.7</v>
      </c>
      <c r="P1066" s="10">
        <v>11.739999999999998</v>
      </c>
      <c r="Q1066" t="s">
        <v>81</v>
      </c>
      <c r="R1066">
        <v>11.739999999999998</v>
      </c>
      <c r="S1066" s="10">
        <v>13.08</v>
      </c>
      <c r="T1066" s="10">
        <v>26.7</v>
      </c>
      <c r="U1066" t="s">
        <v>81</v>
      </c>
      <c r="V1066">
        <v>26.7</v>
      </c>
      <c r="W1066" s="10">
        <v>13.62</v>
      </c>
      <c r="X1066" s="10" t="s">
        <v>81</v>
      </c>
      <c r="Y1066" s="10">
        <v>13.62</v>
      </c>
    </row>
    <row r="1067" spans="1:25">
      <c r="A1067" s="14">
        <v>43875.124999997432</v>
      </c>
      <c r="B1067" s="9" t="s">
        <v>82</v>
      </c>
      <c r="C1067" s="9" t="s">
        <v>82</v>
      </c>
      <c r="D1067" s="9" t="s">
        <v>80</v>
      </c>
      <c r="E1067" s="10">
        <v>14.31</v>
      </c>
      <c r="F1067">
        <v>23.3</v>
      </c>
      <c r="G1067" t="s">
        <v>81</v>
      </c>
      <c r="H1067">
        <v>23.3</v>
      </c>
      <c r="I1067" s="10">
        <v>8.99</v>
      </c>
      <c r="J1067" t="s">
        <v>81</v>
      </c>
      <c r="K1067">
        <v>8.99</v>
      </c>
      <c r="L1067" s="10">
        <v>14.96</v>
      </c>
      <c r="M1067">
        <v>23.3</v>
      </c>
      <c r="N1067" t="s">
        <v>81</v>
      </c>
      <c r="O1067">
        <v>23.3</v>
      </c>
      <c r="P1067" s="10">
        <v>8.34</v>
      </c>
      <c r="Q1067" t="s">
        <v>81</v>
      </c>
      <c r="R1067">
        <v>8.34</v>
      </c>
      <c r="S1067" s="10">
        <v>13.08</v>
      </c>
      <c r="T1067" s="10">
        <v>23.3</v>
      </c>
      <c r="U1067" t="s">
        <v>81</v>
      </c>
      <c r="V1067">
        <v>23.3</v>
      </c>
      <c r="W1067" s="10">
        <v>10.220000000000001</v>
      </c>
      <c r="X1067" s="10" t="s">
        <v>81</v>
      </c>
      <c r="Y1067" s="10">
        <v>10.220000000000001</v>
      </c>
    </row>
    <row r="1068" spans="1:25">
      <c r="A1068" s="14">
        <v>43875.166666664096</v>
      </c>
      <c r="B1068" s="9" t="s">
        <v>82</v>
      </c>
      <c r="C1068" s="9" t="s">
        <v>82</v>
      </c>
      <c r="D1068" s="9" t="s">
        <v>80</v>
      </c>
      <c r="E1068" s="10">
        <v>14.31</v>
      </c>
      <c r="F1068">
        <v>27.01</v>
      </c>
      <c r="G1068" t="s">
        <v>81</v>
      </c>
      <c r="H1068">
        <v>27.01</v>
      </c>
      <c r="I1068" s="10">
        <v>12.700000000000001</v>
      </c>
      <c r="J1068" t="s">
        <v>81</v>
      </c>
      <c r="K1068">
        <v>12.700000000000001</v>
      </c>
      <c r="L1068" s="10">
        <v>14.96</v>
      </c>
      <c r="M1068">
        <v>27.01</v>
      </c>
      <c r="N1068" t="s">
        <v>81</v>
      </c>
      <c r="O1068">
        <v>27.01</v>
      </c>
      <c r="P1068" s="10">
        <v>12.05</v>
      </c>
      <c r="Q1068" t="s">
        <v>81</v>
      </c>
      <c r="R1068">
        <v>12.05</v>
      </c>
      <c r="S1068" s="10">
        <v>13.08</v>
      </c>
      <c r="T1068" s="10">
        <v>27.01</v>
      </c>
      <c r="U1068" t="s">
        <v>81</v>
      </c>
      <c r="V1068">
        <v>27.01</v>
      </c>
      <c r="W1068" s="10">
        <v>13.930000000000001</v>
      </c>
      <c r="X1068" s="10" t="s">
        <v>81</v>
      </c>
      <c r="Y1068" s="10">
        <v>13.930000000000001</v>
      </c>
    </row>
    <row r="1069" spans="1:25">
      <c r="A1069" s="14">
        <v>43875.20833333076</v>
      </c>
      <c r="B1069" s="9" t="s">
        <v>82</v>
      </c>
      <c r="C1069" s="9" t="s">
        <v>82</v>
      </c>
      <c r="D1069" s="9" t="s">
        <v>83</v>
      </c>
      <c r="E1069" s="10">
        <v>14.31</v>
      </c>
      <c r="F1069">
        <v>39.6</v>
      </c>
      <c r="G1069" t="s">
        <v>81</v>
      </c>
      <c r="H1069">
        <v>39.6</v>
      </c>
      <c r="I1069" s="10">
        <v>25.29</v>
      </c>
      <c r="J1069" t="s">
        <v>81</v>
      </c>
      <c r="K1069">
        <v>25.29</v>
      </c>
      <c r="L1069" s="10">
        <v>14.96</v>
      </c>
      <c r="M1069">
        <v>40.6</v>
      </c>
      <c r="N1069" t="s">
        <v>81</v>
      </c>
      <c r="O1069">
        <v>40.6</v>
      </c>
      <c r="P1069" s="10">
        <v>25.64</v>
      </c>
      <c r="Q1069" t="s">
        <v>81</v>
      </c>
      <c r="R1069">
        <v>25.64</v>
      </c>
      <c r="S1069" s="10">
        <v>13.08</v>
      </c>
      <c r="T1069" s="10">
        <v>28.35</v>
      </c>
      <c r="U1069" t="s">
        <v>81</v>
      </c>
      <c r="V1069">
        <v>28.35</v>
      </c>
      <c r="W1069" s="10">
        <v>15.270000000000001</v>
      </c>
      <c r="X1069" s="10" t="s">
        <v>81</v>
      </c>
      <c r="Y1069" s="10">
        <v>15.270000000000001</v>
      </c>
    </row>
    <row r="1070" spans="1:25">
      <c r="A1070" s="14">
        <v>43875.249999997424</v>
      </c>
      <c r="B1070" s="9" t="s">
        <v>79</v>
      </c>
      <c r="C1070" s="9" t="s">
        <v>79</v>
      </c>
      <c r="D1070" s="9" t="s">
        <v>80</v>
      </c>
      <c r="E1070" s="10">
        <v>14.31</v>
      </c>
      <c r="F1070">
        <v>58.8</v>
      </c>
      <c r="G1070">
        <v>58.8</v>
      </c>
      <c r="H1070" t="s">
        <v>81</v>
      </c>
      <c r="I1070" s="10">
        <v>73.11</v>
      </c>
      <c r="J1070">
        <v>73.11</v>
      </c>
      <c r="K1070" t="s">
        <v>81</v>
      </c>
      <c r="L1070" s="10">
        <v>14.96</v>
      </c>
      <c r="M1070">
        <v>58.8</v>
      </c>
      <c r="N1070">
        <v>58.8</v>
      </c>
      <c r="O1070" t="s">
        <v>81</v>
      </c>
      <c r="P1070" s="10">
        <v>73.759999999999991</v>
      </c>
      <c r="Q1070">
        <v>73.759999999999991</v>
      </c>
      <c r="R1070" t="s">
        <v>81</v>
      </c>
      <c r="S1070" s="10">
        <v>13.08</v>
      </c>
      <c r="T1070" s="10">
        <v>58.8</v>
      </c>
      <c r="U1070">
        <v>58.8</v>
      </c>
      <c r="V1070" t="s">
        <v>81</v>
      </c>
      <c r="W1070" s="10">
        <v>71.88</v>
      </c>
      <c r="X1070" s="10">
        <v>71.88</v>
      </c>
      <c r="Y1070" s="10" t="s">
        <v>81</v>
      </c>
    </row>
    <row r="1071" spans="1:25">
      <c r="A1071" s="14">
        <v>43875.291666664089</v>
      </c>
      <c r="B1071" s="9" t="s">
        <v>79</v>
      </c>
      <c r="C1071" s="9" t="s">
        <v>79</v>
      </c>
      <c r="D1071" s="9" t="s">
        <v>80</v>
      </c>
      <c r="E1071" s="10">
        <v>14.31</v>
      </c>
      <c r="F1071">
        <v>80.099999999999994</v>
      </c>
      <c r="G1071">
        <v>80.099999999999994</v>
      </c>
      <c r="H1071" t="s">
        <v>81</v>
      </c>
      <c r="I1071" s="10">
        <v>94.41</v>
      </c>
      <c r="J1071">
        <v>94.41</v>
      </c>
      <c r="K1071" t="s">
        <v>81</v>
      </c>
      <c r="L1071" s="10">
        <v>14.96</v>
      </c>
      <c r="M1071">
        <v>80.099999999999994</v>
      </c>
      <c r="N1071">
        <v>80.099999999999994</v>
      </c>
      <c r="O1071" t="s">
        <v>81</v>
      </c>
      <c r="P1071" s="10">
        <v>95.06</v>
      </c>
      <c r="Q1071">
        <v>95.06</v>
      </c>
      <c r="R1071" t="s">
        <v>81</v>
      </c>
      <c r="S1071" s="10">
        <v>13.08</v>
      </c>
      <c r="T1071" s="10">
        <v>80.099999999999994</v>
      </c>
      <c r="U1071">
        <v>80.099999999999994</v>
      </c>
      <c r="V1071" t="s">
        <v>81</v>
      </c>
      <c r="W1071" s="10">
        <v>93.179999999999993</v>
      </c>
      <c r="X1071" s="10">
        <v>93.179999999999993</v>
      </c>
      <c r="Y1071" s="10" t="s">
        <v>81</v>
      </c>
    </row>
    <row r="1072" spans="1:25">
      <c r="A1072" s="14">
        <v>43875.333333330753</v>
      </c>
      <c r="B1072" s="9" t="s">
        <v>79</v>
      </c>
      <c r="C1072" s="9" t="s">
        <v>79</v>
      </c>
      <c r="D1072" s="9" t="s">
        <v>80</v>
      </c>
      <c r="E1072" s="10">
        <v>14.31</v>
      </c>
      <c r="F1072">
        <v>89.1</v>
      </c>
      <c r="G1072">
        <v>89.1</v>
      </c>
      <c r="H1072" t="s">
        <v>81</v>
      </c>
      <c r="I1072" s="10">
        <v>103.41</v>
      </c>
      <c r="J1072">
        <v>103.41</v>
      </c>
      <c r="K1072" t="s">
        <v>81</v>
      </c>
      <c r="L1072" s="10">
        <v>14.96</v>
      </c>
      <c r="M1072">
        <v>89.1</v>
      </c>
      <c r="N1072">
        <v>89.1</v>
      </c>
      <c r="O1072" t="s">
        <v>81</v>
      </c>
      <c r="P1072" s="10">
        <v>104.06</v>
      </c>
      <c r="Q1072">
        <v>104.06</v>
      </c>
      <c r="R1072" t="s">
        <v>81</v>
      </c>
      <c r="S1072" s="10">
        <v>13.08</v>
      </c>
      <c r="T1072" s="10">
        <v>89.1</v>
      </c>
      <c r="U1072">
        <v>89.1</v>
      </c>
      <c r="V1072" t="s">
        <v>81</v>
      </c>
      <c r="W1072" s="10">
        <v>102.17999999999999</v>
      </c>
      <c r="X1072" s="10">
        <v>102.17999999999999</v>
      </c>
      <c r="Y1072" s="10" t="s">
        <v>81</v>
      </c>
    </row>
    <row r="1073" spans="1:25">
      <c r="A1073" s="14">
        <v>43875.374999997417</v>
      </c>
      <c r="B1073" s="9" t="s">
        <v>79</v>
      </c>
      <c r="C1073" s="9" t="s">
        <v>79</v>
      </c>
      <c r="D1073" s="9" t="s">
        <v>80</v>
      </c>
      <c r="E1073" s="10">
        <v>14.31</v>
      </c>
      <c r="F1073">
        <v>89.6</v>
      </c>
      <c r="G1073">
        <v>89.6</v>
      </c>
      <c r="H1073" t="s">
        <v>81</v>
      </c>
      <c r="I1073" s="10">
        <v>103.91</v>
      </c>
      <c r="J1073">
        <v>103.91</v>
      </c>
      <c r="K1073" t="s">
        <v>81</v>
      </c>
      <c r="L1073" s="10">
        <v>14.96</v>
      </c>
      <c r="M1073">
        <v>89.6</v>
      </c>
      <c r="N1073">
        <v>89.6</v>
      </c>
      <c r="O1073" t="s">
        <v>81</v>
      </c>
      <c r="P1073" s="10">
        <v>104.56</v>
      </c>
      <c r="Q1073">
        <v>104.56</v>
      </c>
      <c r="R1073" t="s">
        <v>81</v>
      </c>
      <c r="S1073" s="10">
        <v>13.08</v>
      </c>
      <c r="T1073" s="10">
        <v>89.6</v>
      </c>
      <c r="U1073">
        <v>89.6</v>
      </c>
      <c r="V1073" t="s">
        <v>81</v>
      </c>
      <c r="W1073" s="10">
        <v>102.67999999999999</v>
      </c>
      <c r="X1073" s="10">
        <v>102.67999999999999</v>
      </c>
      <c r="Y1073" s="10" t="s">
        <v>81</v>
      </c>
    </row>
    <row r="1074" spans="1:25">
      <c r="A1074" s="14">
        <v>43875.416666664081</v>
      </c>
      <c r="B1074" s="9" t="s">
        <v>82</v>
      </c>
      <c r="C1074" s="9" t="s">
        <v>82</v>
      </c>
      <c r="D1074" s="9" t="s">
        <v>80</v>
      </c>
      <c r="E1074" s="10">
        <v>14.31</v>
      </c>
      <c r="F1074">
        <v>28</v>
      </c>
      <c r="G1074" t="s">
        <v>81</v>
      </c>
      <c r="H1074">
        <v>28</v>
      </c>
      <c r="I1074" s="10">
        <v>13.69</v>
      </c>
      <c r="J1074" t="s">
        <v>81</v>
      </c>
      <c r="K1074">
        <v>13.69</v>
      </c>
      <c r="L1074" s="10">
        <v>14.96</v>
      </c>
      <c r="M1074">
        <v>28</v>
      </c>
      <c r="N1074" t="s">
        <v>81</v>
      </c>
      <c r="O1074">
        <v>28</v>
      </c>
      <c r="P1074" s="10">
        <v>13.04</v>
      </c>
      <c r="Q1074" t="s">
        <v>81</v>
      </c>
      <c r="R1074">
        <v>13.04</v>
      </c>
      <c r="S1074" s="10">
        <v>13.08</v>
      </c>
      <c r="T1074" s="10">
        <v>28</v>
      </c>
      <c r="U1074" t="s">
        <v>81</v>
      </c>
      <c r="V1074">
        <v>28</v>
      </c>
      <c r="W1074" s="10">
        <v>14.92</v>
      </c>
      <c r="X1074" s="10" t="s">
        <v>81</v>
      </c>
      <c r="Y1074" s="10">
        <v>14.92</v>
      </c>
    </row>
    <row r="1075" spans="1:25">
      <c r="A1075" s="14">
        <v>43875.458333330746</v>
      </c>
      <c r="B1075" s="9" t="s">
        <v>82</v>
      </c>
      <c r="C1075" s="9" t="s">
        <v>82</v>
      </c>
      <c r="D1075" s="9" t="s">
        <v>80</v>
      </c>
      <c r="E1075" s="10">
        <v>14.31</v>
      </c>
      <c r="F1075">
        <v>28</v>
      </c>
      <c r="G1075" t="s">
        <v>81</v>
      </c>
      <c r="H1075">
        <v>28</v>
      </c>
      <c r="I1075" s="10">
        <v>13.69</v>
      </c>
      <c r="J1075" t="s">
        <v>81</v>
      </c>
      <c r="K1075">
        <v>13.69</v>
      </c>
      <c r="L1075" s="10">
        <v>14.96</v>
      </c>
      <c r="M1075">
        <v>28</v>
      </c>
      <c r="N1075" t="s">
        <v>81</v>
      </c>
      <c r="O1075">
        <v>28</v>
      </c>
      <c r="P1075" s="10">
        <v>13.04</v>
      </c>
      <c r="Q1075" t="s">
        <v>81</v>
      </c>
      <c r="R1075">
        <v>13.04</v>
      </c>
      <c r="S1075" s="10">
        <v>13.08</v>
      </c>
      <c r="T1075" s="10">
        <v>28</v>
      </c>
      <c r="U1075" t="s">
        <v>81</v>
      </c>
      <c r="V1075">
        <v>28</v>
      </c>
      <c r="W1075" s="10">
        <v>14.92</v>
      </c>
      <c r="X1075" s="10" t="s">
        <v>81</v>
      </c>
      <c r="Y1075" s="10">
        <v>14.92</v>
      </c>
    </row>
    <row r="1076" spans="1:25">
      <c r="A1076" s="14">
        <v>43875.49999999741</v>
      </c>
      <c r="B1076" s="9" t="s">
        <v>82</v>
      </c>
      <c r="C1076" s="9" t="s">
        <v>82</v>
      </c>
      <c r="D1076" s="9" t="s">
        <v>80</v>
      </c>
      <c r="E1076" s="10">
        <v>14.31</v>
      </c>
      <c r="F1076">
        <v>21</v>
      </c>
      <c r="G1076" t="s">
        <v>81</v>
      </c>
      <c r="H1076">
        <v>21</v>
      </c>
      <c r="I1076" s="10">
        <v>6.6899999999999995</v>
      </c>
      <c r="J1076" t="s">
        <v>81</v>
      </c>
      <c r="K1076">
        <v>6.6899999999999995</v>
      </c>
      <c r="L1076" s="10">
        <v>14.96</v>
      </c>
      <c r="M1076">
        <v>21</v>
      </c>
      <c r="N1076" t="s">
        <v>81</v>
      </c>
      <c r="O1076">
        <v>21</v>
      </c>
      <c r="P1076" s="10">
        <v>6.0399999999999991</v>
      </c>
      <c r="Q1076" t="s">
        <v>81</v>
      </c>
      <c r="R1076">
        <v>6.0399999999999991</v>
      </c>
      <c r="S1076" s="10">
        <v>13.08</v>
      </c>
      <c r="T1076" s="10">
        <v>21</v>
      </c>
      <c r="U1076" t="s">
        <v>81</v>
      </c>
      <c r="V1076">
        <v>21</v>
      </c>
      <c r="W1076" s="10">
        <v>7.92</v>
      </c>
      <c r="X1076" s="10" t="s">
        <v>81</v>
      </c>
      <c r="Y1076" s="10">
        <v>7.92</v>
      </c>
    </row>
    <row r="1077" spans="1:25">
      <c r="A1077" s="14">
        <v>43875.541666664074</v>
      </c>
      <c r="B1077" s="9" t="s">
        <v>79</v>
      </c>
      <c r="C1077" s="9" t="s">
        <v>79</v>
      </c>
      <c r="D1077" s="9" t="s">
        <v>80</v>
      </c>
      <c r="E1077" s="10">
        <v>14.31</v>
      </c>
      <c r="F1077">
        <v>39.28</v>
      </c>
      <c r="G1077">
        <v>39.28</v>
      </c>
      <c r="H1077" t="s">
        <v>81</v>
      </c>
      <c r="I1077" s="10">
        <v>53.59</v>
      </c>
      <c r="J1077">
        <v>53.59</v>
      </c>
      <c r="K1077" t="s">
        <v>81</v>
      </c>
      <c r="L1077" s="10">
        <v>14.96</v>
      </c>
      <c r="M1077">
        <v>39.28</v>
      </c>
      <c r="N1077">
        <v>39.28</v>
      </c>
      <c r="O1077" t="s">
        <v>81</v>
      </c>
      <c r="P1077" s="10">
        <v>54.24</v>
      </c>
      <c r="Q1077">
        <v>54.24</v>
      </c>
      <c r="R1077" t="s">
        <v>81</v>
      </c>
      <c r="S1077" s="10">
        <v>13.08</v>
      </c>
      <c r="T1077" s="10">
        <v>39.28</v>
      </c>
      <c r="U1077">
        <v>39.28</v>
      </c>
      <c r="V1077" t="s">
        <v>81</v>
      </c>
      <c r="W1077" s="10">
        <v>52.36</v>
      </c>
      <c r="X1077" s="10">
        <v>52.36</v>
      </c>
      <c r="Y1077" s="10" t="s">
        <v>81</v>
      </c>
    </row>
    <row r="1078" spans="1:25">
      <c r="A1078" s="14">
        <v>43875.583333330738</v>
      </c>
      <c r="B1078" s="9" t="s">
        <v>82</v>
      </c>
      <c r="C1078" s="9" t="s">
        <v>82</v>
      </c>
      <c r="D1078" s="9" t="s">
        <v>80</v>
      </c>
      <c r="E1078" s="10">
        <v>14.31</v>
      </c>
      <c r="F1078">
        <v>33.6</v>
      </c>
      <c r="G1078" t="s">
        <v>81</v>
      </c>
      <c r="H1078">
        <v>33.6</v>
      </c>
      <c r="I1078" s="10">
        <v>19.29</v>
      </c>
      <c r="J1078" t="s">
        <v>81</v>
      </c>
      <c r="K1078">
        <v>19.29</v>
      </c>
      <c r="L1078" s="10">
        <v>14.96</v>
      </c>
      <c r="M1078">
        <v>33.6</v>
      </c>
      <c r="N1078" t="s">
        <v>81</v>
      </c>
      <c r="O1078">
        <v>33.6</v>
      </c>
      <c r="P1078" s="10">
        <v>18.64</v>
      </c>
      <c r="Q1078" t="s">
        <v>81</v>
      </c>
      <c r="R1078">
        <v>18.64</v>
      </c>
      <c r="S1078" s="10">
        <v>13.08</v>
      </c>
      <c r="T1078" s="10">
        <v>33.6</v>
      </c>
      <c r="U1078" t="s">
        <v>81</v>
      </c>
      <c r="V1078">
        <v>33.6</v>
      </c>
      <c r="W1078" s="10">
        <v>20.520000000000003</v>
      </c>
      <c r="X1078" s="10" t="s">
        <v>81</v>
      </c>
      <c r="Y1078" s="10">
        <v>20.520000000000003</v>
      </c>
    </row>
    <row r="1079" spans="1:25">
      <c r="A1079" s="14">
        <v>43875.624999997402</v>
      </c>
      <c r="B1079" s="9" t="s">
        <v>79</v>
      </c>
      <c r="C1079" s="9" t="s">
        <v>82</v>
      </c>
      <c r="D1079" s="9" t="s">
        <v>80</v>
      </c>
      <c r="E1079" s="10">
        <v>14.31</v>
      </c>
      <c r="F1079">
        <v>55.1</v>
      </c>
      <c r="G1079">
        <v>55.1</v>
      </c>
      <c r="H1079" t="s">
        <v>81</v>
      </c>
      <c r="I1079" s="10">
        <v>69.41</v>
      </c>
      <c r="J1079">
        <v>69.41</v>
      </c>
      <c r="K1079" t="s">
        <v>81</v>
      </c>
      <c r="L1079" s="10">
        <v>14.96</v>
      </c>
      <c r="M1079">
        <v>55.1</v>
      </c>
      <c r="N1079">
        <v>55.1</v>
      </c>
      <c r="O1079" t="s">
        <v>81</v>
      </c>
      <c r="P1079" s="10">
        <v>70.06</v>
      </c>
      <c r="Q1079">
        <v>70.06</v>
      </c>
      <c r="R1079" t="s">
        <v>81</v>
      </c>
      <c r="S1079" s="10">
        <v>13.08</v>
      </c>
      <c r="T1079" s="10">
        <v>46.78</v>
      </c>
      <c r="U1079" t="s">
        <v>81</v>
      </c>
      <c r="V1079">
        <v>46.78</v>
      </c>
      <c r="W1079" s="10">
        <v>33.700000000000003</v>
      </c>
      <c r="X1079" s="10" t="s">
        <v>81</v>
      </c>
      <c r="Y1079" s="10">
        <v>33.700000000000003</v>
      </c>
    </row>
    <row r="1080" spans="1:25">
      <c r="A1080" s="14">
        <v>43875.666666664067</v>
      </c>
      <c r="B1080" s="9" t="s">
        <v>82</v>
      </c>
      <c r="C1080" s="9" t="s">
        <v>82</v>
      </c>
      <c r="D1080" s="9" t="s">
        <v>83</v>
      </c>
      <c r="E1080" s="10">
        <v>14.31</v>
      </c>
      <c r="F1080">
        <v>39.6</v>
      </c>
      <c r="G1080" t="s">
        <v>81</v>
      </c>
      <c r="H1080">
        <v>39.6</v>
      </c>
      <c r="I1080" s="10">
        <v>25.29</v>
      </c>
      <c r="J1080" t="s">
        <v>81</v>
      </c>
      <c r="K1080">
        <v>25.29</v>
      </c>
      <c r="L1080" s="10">
        <v>14.96</v>
      </c>
      <c r="M1080">
        <v>46.3</v>
      </c>
      <c r="N1080" t="s">
        <v>81</v>
      </c>
      <c r="O1080">
        <v>46.3</v>
      </c>
      <c r="P1080" s="10">
        <v>31.339999999999996</v>
      </c>
      <c r="Q1080" t="s">
        <v>81</v>
      </c>
      <c r="R1080">
        <v>31.339999999999996</v>
      </c>
      <c r="S1080" s="10">
        <v>13.08</v>
      </c>
      <c r="T1080" s="10">
        <v>46.74</v>
      </c>
      <c r="U1080" t="s">
        <v>81</v>
      </c>
      <c r="V1080">
        <v>46.74</v>
      </c>
      <c r="W1080" s="10">
        <v>33.660000000000004</v>
      </c>
      <c r="X1080" s="10" t="s">
        <v>81</v>
      </c>
      <c r="Y1080" s="10">
        <v>33.660000000000004</v>
      </c>
    </row>
    <row r="1081" spans="1:25">
      <c r="A1081" s="14">
        <v>43875.708333330731</v>
      </c>
      <c r="B1081" s="9" t="s">
        <v>82</v>
      </c>
      <c r="C1081" s="9" t="s">
        <v>79</v>
      </c>
      <c r="D1081" s="9" t="s">
        <v>80</v>
      </c>
      <c r="E1081" s="10">
        <v>14.31</v>
      </c>
      <c r="F1081">
        <v>33.6</v>
      </c>
      <c r="G1081" t="s">
        <v>81</v>
      </c>
      <c r="H1081">
        <v>33.6</v>
      </c>
      <c r="I1081" s="10">
        <v>19.29</v>
      </c>
      <c r="J1081" t="s">
        <v>81</v>
      </c>
      <c r="K1081">
        <v>19.29</v>
      </c>
      <c r="L1081" s="10">
        <v>14.96</v>
      </c>
      <c r="M1081">
        <v>33.6</v>
      </c>
      <c r="N1081" t="s">
        <v>81</v>
      </c>
      <c r="O1081">
        <v>33.6</v>
      </c>
      <c r="P1081" s="10">
        <v>18.64</v>
      </c>
      <c r="Q1081" t="s">
        <v>81</v>
      </c>
      <c r="R1081">
        <v>18.64</v>
      </c>
      <c r="S1081" s="10">
        <v>13.08</v>
      </c>
      <c r="T1081" s="10">
        <v>59.1</v>
      </c>
      <c r="U1081">
        <v>59.1</v>
      </c>
      <c r="V1081" t="s">
        <v>81</v>
      </c>
      <c r="W1081" s="10">
        <v>72.180000000000007</v>
      </c>
      <c r="X1081" s="10">
        <v>72.180000000000007</v>
      </c>
      <c r="Y1081" s="10" t="s">
        <v>81</v>
      </c>
    </row>
    <row r="1082" spans="1:25">
      <c r="A1082" s="14">
        <v>43875.749999997395</v>
      </c>
      <c r="B1082" s="9" t="s">
        <v>79</v>
      </c>
      <c r="C1082" s="9" t="s">
        <v>79</v>
      </c>
      <c r="D1082" s="9" t="s">
        <v>80</v>
      </c>
      <c r="E1082" s="10">
        <v>14.31</v>
      </c>
      <c r="F1082">
        <v>95</v>
      </c>
      <c r="G1082">
        <v>95</v>
      </c>
      <c r="H1082" t="s">
        <v>81</v>
      </c>
      <c r="I1082" s="10">
        <v>109.31</v>
      </c>
      <c r="J1082">
        <v>109.31</v>
      </c>
      <c r="K1082" t="s">
        <v>81</v>
      </c>
      <c r="L1082" s="10">
        <v>14.96</v>
      </c>
      <c r="M1082">
        <v>95</v>
      </c>
      <c r="N1082">
        <v>95</v>
      </c>
      <c r="O1082" t="s">
        <v>81</v>
      </c>
      <c r="P1082" s="10">
        <v>109.96000000000001</v>
      </c>
      <c r="Q1082">
        <v>109.96000000000001</v>
      </c>
      <c r="R1082" t="s">
        <v>81</v>
      </c>
      <c r="S1082" s="10">
        <v>13.08</v>
      </c>
      <c r="T1082" s="10">
        <v>95</v>
      </c>
      <c r="U1082">
        <v>95</v>
      </c>
      <c r="V1082" t="s">
        <v>81</v>
      </c>
      <c r="W1082" s="10">
        <v>108.08</v>
      </c>
      <c r="X1082" s="10">
        <v>108.08</v>
      </c>
      <c r="Y1082" s="10" t="s">
        <v>81</v>
      </c>
    </row>
    <row r="1083" spans="1:25">
      <c r="A1083" s="14">
        <v>43875.791666664059</v>
      </c>
      <c r="B1083" s="9" t="s">
        <v>79</v>
      </c>
      <c r="C1083" s="9" t="s">
        <v>79</v>
      </c>
      <c r="D1083" s="9" t="s">
        <v>80</v>
      </c>
      <c r="E1083" s="10">
        <v>14.31</v>
      </c>
      <c r="F1083">
        <v>95</v>
      </c>
      <c r="G1083">
        <v>95</v>
      </c>
      <c r="H1083" t="s">
        <v>81</v>
      </c>
      <c r="I1083" s="10">
        <v>109.31</v>
      </c>
      <c r="J1083">
        <v>109.31</v>
      </c>
      <c r="K1083" t="s">
        <v>81</v>
      </c>
      <c r="L1083" s="10">
        <v>14.96</v>
      </c>
      <c r="M1083">
        <v>95</v>
      </c>
      <c r="N1083">
        <v>95</v>
      </c>
      <c r="O1083" t="s">
        <v>81</v>
      </c>
      <c r="P1083" s="10">
        <v>109.96000000000001</v>
      </c>
      <c r="Q1083">
        <v>109.96000000000001</v>
      </c>
      <c r="R1083" t="s">
        <v>81</v>
      </c>
      <c r="S1083" s="10">
        <v>13.08</v>
      </c>
      <c r="T1083" s="10">
        <v>95</v>
      </c>
      <c r="U1083">
        <v>95</v>
      </c>
      <c r="V1083" t="s">
        <v>81</v>
      </c>
      <c r="W1083" s="10">
        <v>108.08</v>
      </c>
      <c r="X1083" s="10">
        <v>108.08</v>
      </c>
      <c r="Y1083" s="10" t="s">
        <v>81</v>
      </c>
    </row>
    <row r="1084" spans="1:25">
      <c r="A1084" s="14">
        <v>43875.833333330724</v>
      </c>
      <c r="B1084" s="9" t="s">
        <v>79</v>
      </c>
      <c r="C1084" s="9" t="s">
        <v>79</v>
      </c>
      <c r="D1084" s="9" t="s">
        <v>80</v>
      </c>
      <c r="E1084" s="10">
        <v>14.31</v>
      </c>
      <c r="F1084">
        <v>91</v>
      </c>
      <c r="G1084">
        <v>91</v>
      </c>
      <c r="H1084" t="s">
        <v>81</v>
      </c>
      <c r="I1084" s="10">
        <v>105.31</v>
      </c>
      <c r="J1084">
        <v>105.31</v>
      </c>
      <c r="K1084" t="s">
        <v>81</v>
      </c>
      <c r="L1084" s="10">
        <v>14.96</v>
      </c>
      <c r="M1084">
        <v>91</v>
      </c>
      <c r="N1084">
        <v>91</v>
      </c>
      <c r="O1084" t="s">
        <v>81</v>
      </c>
      <c r="P1084" s="10">
        <v>105.96000000000001</v>
      </c>
      <c r="Q1084">
        <v>105.96000000000001</v>
      </c>
      <c r="R1084" t="s">
        <v>81</v>
      </c>
      <c r="S1084" s="10">
        <v>13.08</v>
      </c>
      <c r="T1084" s="10">
        <v>91</v>
      </c>
      <c r="U1084">
        <v>91</v>
      </c>
      <c r="V1084" t="s">
        <v>81</v>
      </c>
      <c r="W1084" s="10">
        <v>104.08</v>
      </c>
      <c r="X1084" s="10">
        <v>104.08</v>
      </c>
      <c r="Y1084" s="10" t="s">
        <v>81</v>
      </c>
    </row>
    <row r="1085" spans="1:25">
      <c r="A1085" s="14">
        <v>43875.874999997388</v>
      </c>
      <c r="B1085" s="9" t="s">
        <v>79</v>
      </c>
      <c r="C1085" s="9" t="s">
        <v>79</v>
      </c>
      <c r="D1085" s="9" t="s">
        <v>83</v>
      </c>
      <c r="E1085" s="10">
        <v>14.31</v>
      </c>
      <c r="F1085">
        <v>41.6</v>
      </c>
      <c r="G1085">
        <v>41.6</v>
      </c>
      <c r="H1085" t="s">
        <v>81</v>
      </c>
      <c r="I1085" s="10">
        <v>55.910000000000004</v>
      </c>
      <c r="J1085">
        <v>55.910000000000004</v>
      </c>
      <c r="K1085" t="s">
        <v>81</v>
      </c>
      <c r="L1085" s="10">
        <v>14.96</v>
      </c>
      <c r="M1085">
        <v>40.6</v>
      </c>
      <c r="N1085">
        <v>40.6</v>
      </c>
      <c r="O1085" t="s">
        <v>81</v>
      </c>
      <c r="P1085" s="10">
        <v>55.56</v>
      </c>
      <c r="Q1085">
        <v>55.56</v>
      </c>
      <c r="R1085" t="s">
        <v>81</v>
      </c>
      <c r="S1085" s="10">
        <v>13.08</v>
      </c>
      <c r="T1085" s="10">
        <v>19.46</v>
      </c>
      <c r="U1085">
        <v>19.46</v>
      </c>
      <c r="V1085" t="s">
        <v>81</v>
      </c>
      <c r="W1085" s="10">
        <v>32.54</v>
      </c>
      <c r="X1085" s="10">
        <v>32.54</v>
      </c>
      <c r="Y1085" s="10" t="s">
        <v>81</v>
      </c>
    </row>
    <row r="1086" spans="1:25">
      <c r="A1086" s="14">
        <v>43875.916666664052</v>
      </c>
      <c r="B1086" s="9" t="s">
        <v>79</v>
      </c>
      <c r="C1086" s="9" t="s">
        <v>79</v>
      </c>
      <c r="D1086" s="9" t="s">
        <v>80</v>
      </c>
      <c r="E1086" s="10">
        <v>14.31</v>
      </c>
      <c r="F1086">
        <v>62</v>
      </c>
      <c r="G1086">
        <v>62</v>
      </c>
      <c r="H1086" t="s">
        <v>81</v>
      </c>
      <c r="I1086" s="10">
        <v>76.31</v>
      </c>
      <c r="J1086">
        <v>76.31</v>
      </c>
      <c r="K1086" t="s">
        <v>81</v>
      </c>
      <c r="L1086" s="10">
        <v>14.96</v>
      </c>
      <c r="M1086">
        <v>62</v>
      </c>
      <c r="N1086">
        <v>62</v>
      </c>
      <c r="O1086" t="s">
        <v>81</v>
      </c>
      <c r="P1086" s="10">
        <v>76.960000000000008</v>
      </c>
      <c r="Q1086">
        <v>76.960000000000008</v>
      </c>
      <c r="R1086" t="s">
        <v>81</v>
      </c>
      <c r="S1086" s="10">
        <v>13.08</v>
      </c>
      <c r="T1086" s="10">
        <v>62</v>
      </c>
      <c r="U1086">
        <v>62</v>
      </c>
      <c r="V1086" t="s">
        <v>81</v>
      </c>
      <c r="W1086" s="10">
        <v>75.08</v>
      </c>
      <c r="X1086" s="10">
        <v>75.08</v>
      </c>
      <c r="Y1086" s="10" t="s">
        <v>81</v>
      </c>
    </row>
    <row r="1087" spans="1:25">
      <c r="A1087" s="14">
        <v>43875.958333330716</v>
      </c>
      <c r="B1087" s="9" t="s">
        <v>79</v>
      </c>
      <c r="C1087" s="9" t="s">
        <v>79</v>
      </c>
      <c r="D1087" s="9" t="s">
        <v>80</v>
      </c>
      <c r="E1087" s="10">
        <v>14.31</v>
      </c>
      <c r="F1087">
        <v>55</v>
      </c>
      <c r="G1087">
        <v>55</v>
      </c>
      <c r="H1087" t="s">
        <v>81</v>
      </c>
      <c r="I1087" s="10">
        <v>69.31</v>
      </c>
      <c r="J1087">
        <v>69.31</v>
      </c>
      <c r="K1087" t="s">
        <v>81</v>
      </c>
      <c r="L1087" s="10">
        <v>14.96</v>
      </c>
      <c r="M1087">
        <v>55</v>
      </c>
      <c r="N1087">
        <v>55</v>
      </c>
      <c r="O1087" t="s">
        <v>81</v>
      </c>
      <c r="P1087" s="10">
        <v>69.960000000000008</v>
      </c>
      <c r="Q1087">
        <v>69.960000000000008</v>
      </c>
      <c r="R1087" t="s">
        <v>81</v>
      </c>
      <c r="S1087" s="10">
        <v>13.08</v>
      </c>
      <c r="T1087" s="10">
        <v>55</v>
      </c>
      <c r="U1087">
        <v>55</v>
      </c>
      <c r="V1087" t="s">
        <v>81</v>
      </c>
      <c r="W1087" s="10">
        <v>68.08</v>
      </c>
      <c r="X1087" s="10">
        <v>68.08</v>
      </c>
      <c r="Y1087" s="10" t="s">
        <v>81</v>
      </c>
    </row>
    <row r="1088" spans="1:25">
      <c r="A1088" s="14">
        <v>43875.999999997381</v>
      </c>
      <c r="B1088" s="9" t="s">
        <v>79</v>
      </c>
      <c r="C1088" s="9" t="s">
        <v>79</v>
      </c>
      <c r="D1088" s="9" t="s">
        <v>80</v>
      </c>
      <c r="E1088" s="10">
        <v>14.31</v>
      </c>
      <c r="F1088">
        <v>92</v>
      </c>
      <c r="G1088">
        <v>92</v>
      </c>
      <c r="H1088" t="s">
        <v>81</v>
      </c>
      <c r="I1088" s="10">
        <v>106.31</v>
      </c>
      <c r="J1088">
        <v>106.31</v>
      </c>
      <c r="K1088" t="s">
        <v>81</v>
      </c>
      <c r="L1088" s="10">
        <v>14.96</v>
      </c>
      <c r="M1088">
        <v>92</v>
      </c>
      <c r="N1088">
        <v>92</v>
      </c>
      <c r="O1088" t="s">
        <v>81</v>
      </c>
      <c r="P1088" s="10">
        <v>106.96000000000001</v>
      </c>
      <c r="Q1088">
        <v>106.96000000000001</v>
      </c>
      <c r="R1088" t="s">
        <v>81</v>
      </c>
      <c r="S1088" s="10">
        <v>13.08</v>
      </c>
      <c r="T1088" s="10">
        <v>92</v>
      </c>
      <c r="U1088">
        <v>92</v>
      </c>
      <c r="V1088" t="s">
        <v>81</v>
      </c>
      <c r="W1088" s="10">
        <v>105.08</v>
      </c>
      <c r="X1088" s="10">
        <v>105.08</v>
      </c>
      <c r="Y1088" s="10" t="s">
        <v>81</v>
      </c>
    </row>
    <row r="1089" spans="1:25">
      <c r="A1089" s="14">
        <v>43876.041666664045</v>
      </c>
      <c r="B1089" s="9" t="s">
        <v>79</v>
      </c>
      <c r="C1089" s="9" t="s">
        <v>79</v>
      </c>
      <c r="D1089" s="9" t="s">
        <v>80</v>
      </c>
      <c r="E1089" s="10">
        <v>14.31</v>
      </c>
      <c r="F1089">
        <v>92</v>
      </c>
      <c r="G1089">
        <v>92</v>
      </c>
      <c r="H1089" t="s">
        <v>81</v>
      </c>
      <c r="I1089" s="10">
        <v>106.31</v>
      </c>
      <c r="J1089">
        <v>106.31</v>
      </c>
      <c r="K1089" t="s">
        <v>81</v>
      </c>
      <c r="L1089" s="10">
        <v>14.96</v>
      </c>
      <c r="M1089">
        <v>92</v>
      </c>
      <c r="N1089">
        <v>92</v>
      </c>
      <c r="O1089" t="s">
        <v>81</v>
      </c>
      <c r="P1089" s="10">
        <v>106.96000000000001</v>
      </c>
      <c r="Q1089">
        <v>106.96000000000001</v>
      </c>
      <c r="R1089" t="s">
        <v>81</v>
      </c>
      <c r="S1089" s="10">
        <v>13.08</v>
      </c>
      <c r="T1089" s="10">
        <v>92</v>
      </c>
      <c r="U1089">
        <v>92</v>
      </c>
      <c r="V1089" t="s">
        <v>81</v>
      </c>
      <c r="W1089" s="10">
        <v>105.08</v>
      </c>
      <c r="X1089" s="10">
        <v>105.08</v>
      </c>
      <c r="Y1089" s="10" t="s">
        <v>81</v>
      </c>
    </row>
    <row r="1090" spans="1:25">
      <c r="A1090" s="14">
        <v>43876.083333330709</v>
      </c>
      <c r="B1090" s="9" t="s">
        <v>79</v>
      </c>
      <c r="C1090" s="9" t="s">
        <v>79</v>
      </c>
      <c r="D1090" s="9" t="s">
        <v>80</v>
      </c>
      <c r="E1090" s="10">
        <v>14.31</v>
      </c>
      <c r="F1090">
        <v>92</v>
      </c>
      <c r="G1090">
        <v>92</v>
      </c>
      <c r="H1090" t="s">
        <v>81</v>
      </c>
      <c r="I1090" s="10">
        <v>106.31</v>
      </c>
      <c r="J1090">
        <v>106.31</v>
      </c>
      <c r="K1090" t="s">
        <v>81</v>
      </c>
      <c r="L1090" s="10">
        <v>14.96</v>
      </c>
      <c r="M1090">
        <v>92</v>
      </c>
      <c r="N1090">
        <v>92</v>
      </c>
      <c r="O1090" t="s">
        <v>81</v>
      </c>
      <c r="P1090" s="10">
        <v>106.96000000000001</v>
      </c>
      <c r="Q1090">
        <v>106.96000000000001</v>
      </c>
      <c r="R1090" t="s">
        <v>81</v>
      </c>
      <c r="S1090" s="10">
        <v>13.08</v>
      </c>
      <c r="T1090" s="10">
        <v>92</v>
      </c>
      <c r="U1090">
        <v>92</v>
      </c>
      <c r="V1090" t="s">
        <v>81</v>
      </c>
      <c r="W1090" s="10">
        <v>105.08</v>
      </c>
      <c r="X1090" s="10">
        <v>105.08</v>
      </c>
      <c r="Y1090" s="10" t="s">
        <v>81</v>
      </c>
    </row>
    <row r="1091" spans="1:25">
      <c r="A1091" s="14">
        <v>43876.124999997373</v>
      </c>
      <c r="B1091" s="9" t="s">
        <v>79</v>
      </c>
      <c r="C1091" s="9" t="s">
        <v>79</v>
      </c>
      <c r="D1091" s="9" t="s">
        <v>80</v>
      </c>
      <c r="E1091" s="10">
        <v>14.31</v>
      </c>
      <c r="F1091">
        <v>62</v>
      </c>
      <c r="G1091">
        <v>62</v>
      </c>
      <c r="H1091" t="s">
        <v>81</v>
      </c>
      <c r="I1091" s="10">
        <v>76.31</v>
      </c>
      <c r="J1091">
        <v>76.31</v>
      </c>
      <c r="K1091" t="s">
        <v>81</v>
      </c>
      <c r="L1091" s="10">
        <v>14.96</v>
      </c>
      <c r="M1091">
        <v>62</v>
      </c>
      <c r="N1091">
        <v>62</v>
      </c>
      <c r="O1091" t="s">
        <v>81</v>
      </c>
      <c r="P1091" s="10">
        <v>76.960000000000008</v>
      </c>
      <c r="Q1091">
        <v>76.960000000000008</v>
      </c>
      <c r="R1091" t="s">
        <v>81</v>
      </c>
      <c r="S1091" s="10">
        <v>13.08</v>
      </c>
      <c r="T1091" s="10">
        <v>62</v>
      </c>
      <c r="U1091">
        <v>62</v>
      </c>
      <c r="V1091" t="s">
        <v>81</v>
      </c>
      <c r="W1091" s="10">
        <v>75.08</v>
      </c>
      <c r="X1091" s="10">
        <v>75.08</v>
      </c>
      <c r="Y1091" s="10" t="s">
        <v>81</v>
      </c>
    </row>
    <row r="1092" spans="1:25">
      <c r="A1092" s="14">
        <v>43876.166666664038</v>
      </c>
      <c r="B1092" s="9" t="s">
        <v>79</v>
      </c>
      <c r="C1092" s="9" t="s">
        <v>79</v>
      </c>
      <c r="D1092" s="9" t="s">
        <v>80</v>
      </c>
      <c r="E1092" s="10">
        <v>14.31</v>
      </c>
      <c r="F1092">
        <v>62</v>
      </c>
      <c r="G1092">
        <v>62</v>
      </c>
      <c r="H1092" t="s">
        <v>81</v>
      </c>
      <c r="I1092" s="10">
        <v>76.31</v>
      </c>
      <c r="J1092">
        <v>76.31</v>
      </c>
      <c r="K1092" t="s">
        <v>81</v>
      </c>
      <c r="L1092" s="10">
        <v>14.96</v>
      </c>
      <c r="M1092">
        <v>62</v>
      </c>
      <c r="N1092">
        <v>62</v>
      </c>
      <c r="O1092" t="s">
        <v>81</v>
      </c>
      <c r="P1092" s="10">
        <v>76.960000000000008</v>
      </c>
      <c r="Q1092">
        <v>76.960000000000008</v>
      </c>
      <c r="R1092" t="s">
        <v>81</v>
      </c>
      <c r="S1092" s="10">
        <v>13.08</v>
      </c>
      <c r="T1092" s="10">
        <v>62</v>
      </c>
      <c r="U1092">
        <v>62</v>
      </c>
      <c r="V1092" t="s">
        <v>81</v>
      </c>
      <c r="W1092" s="10">
        <v>75.08</v>
      </c>
      <c r="X1092" s="10">
        <v>75.08</v>
      </c>
      <c r="Y1092" s="10" t="s">
        <v>81</v>
      </c>
    </row>
    <row r="1093" spans="1:25">
      <c r="A1093" s="14">
        <v>43876.208333330702</v>
      </c>
      <c r="B1093" s="9" t="s">
        <v>82</v>
      </c>
      <c r="C1093" s="9" t="s">
        <v>82</v>
      </c>
      <c r="D1093" s="9" t="s">
        <v>83</v>
      </c>
      <c r="E1093" s="10">
        <v>14.31</v>
      </c>
      <c r="F1093">
        <v>40.1</v>
      </c>
      <c r="G1093" t="s">
        <v>81</v>
      </c>
      <c r="H1093">
        <v>40.1</v>
      </c>
      <c r="I1093" s="10">
        <v>25.79</v>
      </c>
      <c r="J1093" t="s">
        <v>81</v>
      </c>
      <c r="K1093">
        <v>25.79</v>
      </c>
      <c r="L1093" s="10">
        <v>14.96</v>
      </c>
      <c r="M1093">
        <v>47.05</v>
      </c>
      <c r="N1093" t="s">
        <v>81</v>
      </c>
      <c r="O1093">
        <v>47.05</v>
      </c>
      <c r="P1093" s="10">
        <v>32.089999999999996</v>
      </c>
      <c r="Q1093" t="s">
        <v>81</v>
      </c>
      <c r="R1093">
        <v>32.089999999999996</v>
      </c>
      <c r="S1093" s="10">
        <v>13.08</v>
      </c>
      <c r="T1093" s="10">
        <v>27.01</v>
      </c>
      <c r="U1093" t="s">
        <v>81</v>
      </c>
      <c r="V1093">
        <v>27.01</v>
      </c>
      <c r="W1093" s="10">
        <v>13.930000000000001</v>
      </c>
      <c r="X1093" s="10" t="s">
        <v>81</v>
      </c>
      <c r="Y1093" s="10">
        <v>13.930000000000001</v>
      </c>
    </row>
    <row r="1094" spans="1:25">
      <c r="A1094" s="14">
        <v>43876.249999997366</v>
      </c>
      <c r="B1094" s="9" t="s">
        <v>82</v>
      </c>
      <c r="C1094" s="9" t="s">
        <v>82</v>
      </c>
      <c r="D1094" s="9" t="s">
        <v>80</v>
      </c>
      <c r="E1094" s="10">
        <v>14.31</v>
      </c>
      <c r="F1094">
        <v>7.5</v>
      </c>
      <c r="G1094" t="s">
        <v>81</v>
      </c>
      <c r="H1094">
        <v>7.5</v>
      </c>
      <c r="I1094" s="10">
        <v>-6.8100000000000005</v>
      </c>
      <c r="J1094" t="s">
        <v>81</v>
      </c>
      <c r="K1094">
        <v>-6.8100000000000005</v>
      </c>
      <c r="L1094" s="10">
        <v>14.96</v>
      </c>
      <c r="M1094">
        <v>7.5</v>
      </c>
      <c r="N1094" t="s">
        <v>81</v>
      </c>
      <c r="O1094">
        <v>7.5</v>
      </c>
      <c r="P1094" s="10">
        <v>-7.4600000000000009</v>
      </c>
      <c r="Q1094" t="s">
        <v>81</v>
      </c>
      <c r="R1094">
        <v>-7.4600000000000009</v>
      </c>
      <c r="S1094" s="10">
        <v>13.08</v>
      </c>
      <c r="T1094" s="10">
        <v>7.5</v>
      </c>
      <c r="U1094" t="s">
        <v>81</v>
      </c>
      <c r="V1094">
        <v>7.5</v>
      </c>
      <c r="W1094" s="10">
        <v>-5.58</v>
      </c>
      <c r="X1094" s="10" t="s">
        <v>81</v>
      </c>
      <c r="Y1094" s="10">
        <v>-5.58</v>
      </c>
    </row>
    <row r="1095" spans="1:25">
      <c r="A1095" s="14">
        <v>43876.29166666403</v>
      </c>
      <c r="B1095" s="9" t="s">
        <v>82</v>
      </c>
      <c r="C1095" s="9" t="s">
        <v>82</v>
      </c>
      <c r="D1095" s="9" t="s">
        <v>80</v>
      </c>
      <c r="E1095" s="10">
        <v>14.31</v>
      </c>
      <c r="F1095">
        <v>7.98</v>
      </c>
      <c r="G1095" t="s">
        <v>81</v>
      </c>
      <c r="H1095">
        <v>7.98</v>
      </c>
      <c r="I1095" s="10">
        <v>-6.33</v>
      </c>
      <c r="J1095" t="s">
        <v>81</v>
      </c>
      <c r="K1095">
        <v>-6.33</v>
      </c>
      <c r="L1095" s="10">
        <v>14.96</v>
      </c>
      <c r="M1095">
        <v>7.98</v>
      </c>
      <c r="N1095" t="s">
        <v>81</v>
      </c>
      <c r="O1095">
        <v>7.98</v>
      </c>
      <c r="P1095" s="10">
        <v>-6.98</v>
      </c>
      <c r="Q1095" t="s">
        <v>81</v>
      </c>
      <c r="R1095">
        <v>-6.98</v>
      </c>
      <c r="S1095" s="10">
        <v>13.08</v>
      </c>
      <c r="T1095" s="10">
        <v>7.98</v>
      </c>
      <c r="U1095" t="s">
        <v>81</v>
      </c>
      <c r="V1095">
        <v>7.98</v>
      </c>
      <c r="W1095" s="10">
        <v>-5.0999999999999996</v>
      </c>
      <c r="X1095" s="10" t="s">
        <v>81</v>
      </c>
      <c r="Y1095" s="10">
        <v>-5.0999999999999996</v>
      </c>
    </row>
    <row r="1096" spans="1:25">
      <c r="A1096" s="14">
        <v>43876.333333330695</v>
      </c>
      <c r="B1096" s="9" t="s">
        <v>82</v>
      </c>
      <c r="C1096" s="9" t="s">
        <v>82</v>
      </c>
      <c r="D1096" s="9" t="s">
        <v>80</v>
      </c>
      <c r="E1096" s="10">
        <v>14.31</v>
      </c>
      <c r="F1096">
        <v>7.98</v>
      </c>
      <c r="G1096" t="s">
        <v>81</v>
      </c>
      <c r="H1096">
        <v>7.98</v>
      </c>
      <c r="I1096" s="10">
        <v>-6.33</v>
      </c>
      <c r="J1096" t="s">
        <v>81</v>
      </c>
      <c r="K1096">
        <v>-6.33</v>
      </c>
      <c r="L1096" s="10">
        <v>14.96</v>
      </c>
      <c r="M1096">
        <v>7.98</v>
      </c>
      <c r="N1096" t="s">
        <v>81</v>
      </c>
      <c r="O1096">
        <v>7.98</v>
      </c>
      <c r="P1096" s="10">
        <v>-6.98</v>
      </c>
      <c r="Q1096" t="s">
        <v>81</v>
      </c>
      <c r="R1096">
        <v>-6.98</v>
      </c>
      <c r="S1096" s="10">
        <v>13.08</v>
      </c>
      <c r="T1096" s="10">
        <v>7.98</v>
      </c>
      <c r="U1096" t="s">
        <v>81</v>
      </c>
      <c r="V1096">
        <v>7.98</v>
      </c>
      <c r="W1096" s="10">
        <v>-5.0999999999999996</v>
      </c>
      <c r="X1096" s="10" t="s">
        <v>81</v>
      </c>
      <c r="Y1096" s="10">
        <v>-5.0999999999999996</v>
      </c>
    </row>
    <row r="1097" spans="1:25">
      <c r="A1097" s="14">
        <v>43876.374999997359</v>
      </c>
      <c r="B1097" s="9" t="s">
        <v>82</v>
      </c>
      <c r="C1097" s="9" t="s">
        <v>82</v>
      </c>
      <c r="D1097" s="9" t="s">
        <v>80</v>
      </c>
      <c r="E1097" s="10">
        <v>14.31</v>
      </c>
      <c r="F1097">
        <v>1.04</v>
      </c>
      <c r="G1097" t="s">
        <v>81</v>
      </c>
      <c r="H1097">
        <v>1.04</v>
      </c>
      <c r="I1097" s="10">
        <v>-13.27</v>
      </c>
      <c r="J1097" t="s">
        <v>81</v>
      </c>
      <c r="K1097">
        <v>-13.27</v>
      </c>
      <c r="L1097" s="10">
        <v>14.96</v>
      </c>
      <c r="M1097">
        <v>1.04</v>
      </c>
      <c r="N1097" t="s">
        <v>81</v>
      </c>
      <c r="O1097">
        <v>1.04</v>
      </c>
      <c r="P1097" s="10">
        <v>-13.920000000000002</v>
      </c>
      <c r="Q1097" t="s">
        <v>81</v>
      </c>
      <c r="R1097">
        <v>-13.920000000000002</v>
      </c>
      <c r="S1097" s="10">
        <v>13.08</v>
      </c>
      <c r="T1097" s="10">
        <v>1.04</v>
      </c>
      <c r="U1097" t="s">
        <v>81</v>
      </c>
      <c r="V1097">
        <v>1.04</v>
      </c>
      <c r="W1097" s="10">
        <v>-12.04</v>
      </c>
      <c r="X1097" s="10" t="s">
        <v>81</v>
      </c>
      <c r="Y1097" s="10">
        <v>-12.04</v>
      </c>
    </row>
    <row r="1098" spans="1:25">
      <c r="A1098" s="14">
        <v>43876.416666664023</v>
      </c>
      <c r="B1098" s="9" t="s">
        <v>82</v>
      </c>
      <c r="C1098" s="9" t="s">
        <v>82</v>
      </c>
      <c r="D1098" s="9" t="s">
        <v>80</v>
      </c>
      <c r="E1098" s="10">
        <v>14.31</v>
      </c>
      <c r="F1098">
        <v>8</v>
      </c>
      <c r="G1098" t="s">
        <v>81</v>
      </c>
      <c r="H1098">
        <v>8</v>
      </c>
      <c r="I1098" s="10">
        <v>-6.3100000000000005</v>
      </c>
      <c r="J1098" t="s">
        <v>81</v>
      </c>
      <c r="K1098">
        <v>-6.3100000000000005</v>
      </c>
      <c r="L1098" s="10">
        <v>14.96</v>
      </c>
      <c r="M1098">
        <v>8</v>
      </c>
      <c r="N1098" t="s">
        <v>81</v>
      </c>
      <c r="O1098">
        <v>8</v>
      </c>
      <c r="P1098" s="10">
        <v>-6.9600000000000009</v>
      </c>
      <c r="Q1098" t="s">
        <v>81</v>
      </c>
      <c r="R1098">
        <v>-6.9600000000000009</v>
      </c>
      <c r="S1098" s="10">
        <v>13.08</v>
      </c>
      <c r="T1098" s="10">
        <v>8</v>
      </c>
      <c r="U1098" t="s">
        <v>81</v>
      </c>
      <c r="V1098">
        <v>8</v>
      </c>
      <c r="W1098" s="10">
        <v>-5.08</v>
      </c>
      <c r="X1098" s="10" t="s">
        <v>81</v>
      </c>
      <c r="Y1098" s="10">
        <v>-5.08</v>
      </c>
    </row>
    <row r="1099" spans="1:25">
      <c r="A1099" s="14">
        <v>43876.458333330687</v>
      </c>
      <c r="B1099" s="9" t="s">
        <v>82</v>
      </c>
      <c r="C1099" s="9" t="s">
        <v>82</v>
      </c>
      <c r="D1099" s="9" t="s">
        <v>80</v>
      </c>
      <c r="E1099" s="10">
        <v>14.31</v>
      </c>
      <c r="F1099">
        <v>8.5</v>
      </c>
      <c r="G1099" t="s">
        <v>81</v>
      </c>
      <c r="H1099">
        <v>8.5</v>
      </c>
      <c r="I1099" s="10">
        <v>-5.8100000000000005</v>
      </c>
      <c r="J1099" t="s">
        <v>81</v>
      </c>
      <c r="K1099">
        <v>-5.8100000000000005</v>
      </c>
      <c r="L1099" s="10">
        <v>14.96</v>
      </c>
      <c r="M1099">
        <v>8.5</v>
      </c>
      <c r="N1099" t="s">
        <v>81</v>
      </c>
      <c r="O1099">
        <v>8.5</v>
      </c>
      <c r="P1099" s="10">
        <v>-6.4600000000000009</v>
      </c>
      <c r="Q1099" t="s">
        <v>81</v>
      </c>
      <c r="R1099">
        <v>-6.4600000000000009</v>
      </c>
      <c r="S1099" s="10">
        <v>13.08</v>
      </c>
      <c r="T1099" s="10">
        <v>8.5</v>
      </c>
      <c r="U1099" t="s">
        <v>81</v>
      </c>
      <c r="V1099">
        <v>8.5</v>
      </c>
      <c r="W1099" s="10">
        <v>-4.58</v>
      </c>
      <c r="X1099" s="10" t="s">
        <v>81</v>
      </c>
      <c r="Y1099" s="10">
        <v>-4.58</v>
      </c>
    </row>
    <row r="1100" spans="1:25">
      <c r="A1100" s="14">
        <v>43876.499999997352</v>
      </c>
      <c r="B1100" s="9" t="s">
        <v>82</v>
      </c>
      <c r="C1100" s="9" t="s">
        <v>82</v>
      </c>
      <c r="D1100" s="9" t="s">
        <v>80</v>
      </c>
      <c r="E1100" s="10">
        <v>14.31</v>
      </c>
      <c r="F1100">
        <v>12.53</v>
      </c>
      <c r="G1100" t="s">
        <v>81</v>
      </c>
      <c r="H1100">
        <v>12.53</v>
      </c>
      <c r="I1100" s="10">
        <v>-1.7800000000000011</v>
      </c>
      <c r="J1100" t="s">
        <v>81</v>
      </c>
      <c r="K1100">
        <v>-1.7800000000000011</v>
      </c>
      <c r="L1100" s="10">
        <v>14.96</v>
      </c>
      <c r="M1100">
        <v>12.53</v>
      </c>
      <c r="N1100" t="s">
        <v>81</v>
      </c>
      <c r="O1100">
        <v>12.53</v>
      </c>
      <c r="P1100" s="10">
        <v>-2.4300000000000015</v>
      </c>
      <c r="Q1100" t="s">
        <v>81</v>
      </c>
      <c r="R1100">
        <v>-2.4300000000000015</v>
      </c>
      <c r="S1100" s="10">
        <v>13.08</v>
      </c>
      <c r="T1100" s="10">
        <v>12.53</v>
      </c>
      <c r="U1100" t="s">
        <v>81</v>
      </c>
      <c r="V1100">
        <v>12.53</v>
      </c>
      <c r="W1100" s="10">
        <v>-0.55000000000000071</v>
      </c>
      <c r="X1100" s="10" t="s">
        <v>81</v>
      </c>
      <c r="Y1100" s="10">
        <v>-0.55000000000000071</v>
      </c>
    </row>
    <row r="1101" spans="1:25">
      <c r="A1101" s="14">
        <v>43876.541666664016</v>
      </c>
      <c r="B1101" s="9" t="s">
        <v>82</v>
      </c>
      <c r="C1101" s="9" t="s">
        <v>82</v>
      </c>
      <c r="D1101" s="9" t="s">
        <v>80</v>
      </c>
      <c r="E1101" s="10">
        <v>14.31</v>
      </c>
      <c r="F1101">
        <v>12.46</v>
      </c>
      <c r="G1101" t="s">
        <v>81</v>
      </c>
      <c r="H1101">
        <v>12.46</v>
      </c>
      <c r="I1101" s="10">
        <v>-1.8499999999999996</v>
      </c>
      <c r="J1101" t="s">
        <v>81</v>
      </c>
      <c r="K1101">
        <v>-1.8499999999999996</v>
      </c>
      <c r="L1101" s="10">
        <v>14.96</v>
      </c>
      <c r="M1101">
        <v>12.46</v>
      </c>
      <c r="N1101" t="s">
        <v>81</v>
      </c>
      <c r="O1101">
        <v>12.46</v>
      </c>
      <c r="P1101" s="10">
        <v>-2.5</v>
      </c>
      <c r="Q1101" t="s">
        <v>81</v>
      </c>
      <c r="R1101">
        <v>-2.5</v>
      </c>
      <c r="S1101" s="10">
        <v>13.08</v>
      </c>
      <c r="T1101" s="10">
        <v>12.46</v>
      </c>
      <c r="U1101" t="s">
        <v>81</v>
      </c>
      <c r="V1101">
        <v>12.46</v>
      </c>
      <c r="W1101" s="10">
        <v>-0.61999999999999922</v>
      </c>
      <c r="X1101" s="10" t="s">
        <v>81</v>
      </c>
      <c r="Y1101" s="10">
        <v>-0.61999999999999922</v>
      </c>
    </row>
    <row r="1102" spans="1:25">
      <c r="A1102" s="14">
        <v>43876.58333333068</v>
      </c>
      <c r="B1102" s="9" t="s">
        <v>82</v>
      </c>
      <c r="C1102" s="9" t="s">
        <v>82</v>
      </c>
      <c r="D1102" s="9" t="s">
        <v>80</v>
      </c>
      <c r="E1102" s="10">
        <v>14.31</v>
      </c>
      <c r="F1102">
        <v>7</v>
      </c>
      <c r="G1102" t="s">
        <v>81</v>
      </c>
      <c r="H1102">
        <v>7</v>
      </c>
      <c r="I1102" s="10">
        <v>-7.3100000000000005</v>
      </c>
      <c r="J1102" t="s">
        <v>81</v>
      </c>
      <c r="K1102">
        <v>-7.3100000000000005</v>
      </c>
      <c r="L1102" s="10">
        <v>14.96</v>
      </c>
      <c r="M1102">
        <v>7</v>
      </c>
      <c r="N1102" t="s">
        <v>81</v>
      </c>
      <c r="O1102">
        <v>7</v>
      </c>
      <c r="P1102" s="10">
        <v>-7.9600000000000009</v>
      </c>
      <c r="Q1102" t="s">
        <v>81</v>
      </c>
      <c r="R1102">
        <v>-7.9600000000000009</v>
      </c>
      <c r="S1102" s="10">
        <v>13.08</v>
      </c>
      <c r="T1102" s="10">
        <v>7</v>
      </c>
      <c r="U1102" t="s">
        <v>81</v>
      </c>
      <c r="V1102">
        <v>7</v>
      </c>
      <c r="W1102" s="10">
        <v>-6.08</v>
      </c>
      <c r="X1102" s="10" t="s">
        <v>81</v>
      </c>
      <c r="Y1102" s="10">
        <v>-6.08</v>
      </c>
    </row>
    <row r="1103" spans="1:25">
      <c r="A1103" s="14">
        <v>43876.624999997344</v>
      </c>
      <c r="B1103" s="9" t="s">
        <v>79</v>
      </c>
      <c r="C1103" s="9" t="s">
        <v>82</v>
      </c>
      <c r="D1103" s="9" t="s">
        <v>80</v>
      </c>
      <c r="E1103" s="10">
        <v>14.31</v>
      </c>
      <c r="F1103">
        <v>22.36</v>
      </c>
      <c r="G1103">
        <v>22.36</v>
      </c>
      <c r="H1103" t="s">
        <v>81</v>
      </c>
      <c r="I1103" s="10">
        <v>36.67</v>
      </c>
      <c r="J1103">
        <v>36.67</v>
      </c>
      <c r="K1103" t="s">
        <v>81</v>
      </c>
      <c r="L1103" s="10">
        <v>14.96</v>
      </c>
      <c r="M1103">
        <v>22.36</v>
      </c>
      <c r="N1103">
        <v>22.36</v>
      </c>
      <c r="O1103" t="s">
        <v>81</v>
      </c>
      <c r="P1103" s="10">
        <v>37.32</v>
      </c>
      <c r="Q1103">
        <v>37.32</v>
      </c>
      <c r="R1103" t="s">
        <v>81</v>
      </c>
      <c r="S1103" s="10">
        <v>13.08</v>
      </c>
      <c r="T1103" s="10">
        <v>12.36</v>
      </c>
      <c r="U1103" t="s">
        <v>81</v>
      </c>
      <c r="V1103">
        <v>12.36</v>
      </c>
      <c r="W1103" s="10">
        <v>-0.72000000000000064</v>
      </c>
      <c r="X1103" s="10" t="s">
        <v>81</v>
      </c>
      <c r="Y1103" s="10">
        <v>-0.72000000000000064</v>
      </c>
    </row>
    <row r="1104" spans="1:25">
      <c r="A1104" s="14">
        <v>43876.666666664009</v>
      </c>
      <c r="B1104" s="9" t="s">
        <v>82</v>
      </c>
      <c r="C1104" s="9" t="s">
        <v>82</v>
      </c>
      <c r="D1104" s="9" t="s">
        <v>80</v>
      </c>
      <c r="E1104" s="10">
        <v>14.31</v>
      </c>
      <c r="F1104">
        <v>7.1</v>
      </c>
      <c r="G1104" t="s">
        <v>81</v>
      </c>
      <c r="H1104">
        <v>7.1</v>
      </c>
      <c r="I1104" s="10">
        <v>-7.2100000000000009</v>
      </c>
      <c r="J1104" t="s">
        <v>81</v>
      </c>
      <c r="K1104">
        <v>-7.2100000000000009</v>
      </c>
      <c r="L1104" s="10">
        <v>14.96</v>
      </c>
      <c r="M1104">
        <v>7.1</v>
      </c>
      <c r="N1104" t="s">
        <v>81</v>
      </c>
      <c r="O1104">
        <v>7.1</v>
      </c>
      <c r="P1104" s="10">
        <v>-7.8600000000000012</v>
      </c>
      <c r="Q1104" t="s">
        <v>81</v>
      </c>
      <c r="R1104">
        <v>-7.8600000000000012</v>
      </c>
      <c r="S1104" s="10">
        <v>13.08</v>
      </c>
      <c r="T1104" s="10">
        <v>7.1</v>
      </c>
      <c r="U1104" t="s">
        <v>81</v>
      </c>
      <c r="V1104">
        <v>7.1</v>
      </c>
      <c r="W1104" s="10">
        <v>-5.98</v>
      </c>
      <c r="X1104" s="10" t="s">
        <v>81</v>
      </c>
      <c r="Y1104" s="10">
        <v>-5.98</v>
      </c>
    </row>
    <row r="1105" spans="1:25">
      <c r="A1105" s="14">
        <v>43876.708333330673</v>
      </c>
      <c r="B1105" s="9" t="s">
        <v>79</v>
      </c>
      <c r="C1105" s="9" t="s">
        <v>79</v>
      </c>
      <c r="D1105" s="9" t="s">
        <v>80</v>
      </c>
      <c r="E1105" s="10">
        <v>14.31</v>
      </c>
      <c r="F1105">
        <v>42</v>
      </c>
      <c r="G1105">
        <v>42</v>
      </c>
      <c r="H1105" t="s">
        <v>81</v>
      </c>
      <c r="I1105" s="10">
        <v>56.31</v>
      </c>
      <c r="J1105">
        <v>56.31</v>
      </c>
      <c r="K1105" t="s">
        <v>81</v>
      </c>
      <c r="L1105" s="10">
        <v>14.96</v>
      </c>
      <c r="M1105">
        <v>42</v>
      </c>
      <c r="N1105">
        <v>42</v>
      </c>
      <c r="O1105" t="s">
        <v>81</v>
      </c>
      <c r="P1105" s="10">
        <v>56.96</v>
      </c>
      <c r="Q1105">
        <v>56.96</v>
      </c>
      <c r="R1105" t="s">
        <v>81</v>
      </c>
      <c r="S1105" s="10">
        <v>13.08</v>
      </c>
      <c r="T1105" s="10">
        <v>42</v>
      </c>
      <c r="U1105">
        <v>42</v>
      </c>
      <c r="V1105" t="s">
        <v>81</v>
      </c>
      <c r="W1105" s="10">
        <v>55.08</v>
      </c>
      <c r="X1105" s="10">
        <v>55.08</v>
      </c>
      <c r="Y1105" s="10" t="s">
        <v>81</v>
      </c>
    </row>
    <row r="1106" spans="1:25">
      <c r="A1106" s="14">
        <v>43876.749999997337</v>
      </c>
      <c r="B1106" s="9" t="s">
        <v>79</v>
      </c>
      <c r="C1106" s="9" t="s">
        <v>79</v>
      </c>
      <c r="D1106" s="9" t="s">
        <v>80</v>
      </c>
      <c r="E1106" s="10">
        <v>14.31</v>
      </c>
      <c r="F1106">
        <v>58.8</v>
      </c>
      <c r="G1106">
        <v>58.8</v>
      </c>
      <c r="H1106" t="s">
        <v>81</v>
      </c>
      <c r="I1106" s="10">
        <v>73.11</v>
      </c>
      <c r="J1106">
        <v>73.11</v>
      </c>
      <c r="K1106" t="s">
        <v>81</v>
      </c>
      <c r="L1106" s="10">
        <v>14.96</v>
      </c>
      <c r="M1106">
        <v>58.8</v>
      </c>
      <c r="N1106">
        <v>58.8</v>
      </c>
      <c r="O1106" t="s">
        <v>81</v>
      </c>
      <c r="P1106" s="10">
        <v>73.759999999999991</v>
      </c>
      <c r="Q1106">
        <v>73.759999999999991</v>
      </c>
      <c r="R1106" t="s">
        <v>81</v>
      </c>
      <c r="S1106" s="10">
        <v>13.08</v>
      </c>
      <c r="T1106" s="10">
        <v>58.8</v>
      </c>
      <c r="U1106">
        <v>58.8</v>
      </c>
      <c r="V1106" t="s">
        <v>81</v>
      </c>
      <c r="W1106" s="10">
        <v>71.88</v>
      </c>
      <c r="X1106" s="10">
        <v>71.88</v>
      </c>
      <c r="Y1106" s="10" t="s">
        <v>81</v>
      </c>
    </row>
    <row r="1107" spans="1:25">
      <c r="A1107" s="14">
        <v>43876.791666664001</v>
      </c>
      <c r="B1107" s="9" t="s">
        <v>82</v>
      </c>
      <c r="C1107" s="9" t="s">
        <v>82</v>
      </c>
      <c r="D1107" s="9" t="s">
        <v>83</v>
      </c>
      <c r="E1107" s="10">
        <v>14.31</v>
      </c>
      <c r="F1107">
        <v>47.8</v>
      </c>
      <c r="G1107" t="s">
        <v>81</v>
      </c>
      <c r="H1107">
        <v>47.8</v>
      </c>
      <c r="I1107" s="10">
        <v>33.489999999999995</v>
      </c>
      <c r="J1107" t="s">
        <v>81</v>
      </c>
      <c r="K1107">
        <v>33.489999999999995</v>
      </c>
      <c r="L1107" s="10">
        <v>14.96</v>
      </c>
      <c r="M1107">
        <v>43.94</v>
      </c>
      <c r="N1107" t="s">
        <v>81</v>
      </c>
      <c r="O1107">
        <v>43.94</v>
      </c>
      <c r="P1107" s="10">
        <v>28.979999999999997</v>
      </c>
      <c r="Q1107" t="s">
        <v>81</v>
      </c>
      <c r="R1107">
        <v>28.979999999999997</v>
      </c>
      <c r="S1107" s="10">
        <v>13.08</v>
      </c>
      <c r="T1107" s="10">
        <v>30.07</v>
      </c>
      <c r="U1107" t="s">
        <v>81</v>
      </c>
      <c r="V1107">
        <v>30.07</v>
      </c>
      <c r="W1107" s="10">
        <v>16.990000000000002</v>
      </c>
      <c r="X1107" s="10" t="s">
        <v>81</v>
      </c>
      <c r="Y1107" s="10">
        <v>16.990000000000002</v>
      </c>
    </row>
    <row r="1108" spans="1:25">
      <c r="A1108" s="14">
        <v>43876.833333330665</v>
      </c>
      <c r="B1108" s="9" t="s">
        <v>82</v>
      </c>
      <c r="C1108" s="9" t="s">
        <v>82</v>
      </c>
      <c r="D1108" s="9" t="s">
        <v>80</v>
      </c>
      <c r="E1108" s="10">
        <v>14.31</v>
      </c>
      <c r="F1108">
        <v>21.45</v>
      </c>
      <c r="G1108" t="s">
        <v>81</v>
      </c>
      <c r="H1108">
        <v>21.45</v>
      </c>
      <c r="I1108" s="10">
        <v>7.1399999999999988</v>
      </c>
      <c r="J1108" t="s">
        <v>81</v>
      </c>
      <c r="K1108">
        <v>7.1399999999999988</v>
      </c>
      <c r="L1108" s="10">
        <v>14.96</v>
      </c>
      <c r="M1108">
        <v>21.45</v>
      </c>
      <c r="N1108" t="s">
        <v>81</v>
      </c>
      <c r="O1108">
        <v>21.45</v>
      </c>
      <c r="P1108" s="10">
        <v>6.4899999999999984</v>
      </c>
      <c r="Q1108" t="s">
        <v>81</v>
      </c>
      <c r="R1108">
        <v>6.4899999999999984</v>
      </c>
      <c r="S1108" s="10">
        <v>13.08</v>
      </c>
      <c r="T1108" s="10">
        <v>21.45</v>
      </c>
      <c r="U1108" t="s">
        <v>81</v>
      </c>
      <c r="V1108">
        <v>21.45</v>
      </c>
      <c r="W1108" s="10">
        <v>8.3699999999999992</v>
      </c>
      <c r="X1108" s="10" t="s">
        <v>81</v>
      </c>
      <c r="Y1108" s="10">
        <v>8.3699999999999992</v>
      </c>
    </row>
    <row r="1109" spans="1:25">
      <c r="A1109" s="14">
        <v>43876.87499999733</v>
      </c>
      <c r="B1109" s="9" t="s">
        <v>82</v>
      </c>
      <c r="C1109" s="9" t="s">
        <v>82</v>
      </c>
      <c r="D1109" s="9" t="s">
        <v>80</v>
      </c>
      <c r="E1109" s="10">
        <v>14.31</v>
      </c>
      <c r="F1109">
        <v>7</v>
      </c>
      <c r="G1109" t="s">
        <v>81</v>
      </c>
      <c r="H1109">
        <v>7</v>
      </c>
      <c r="I1109" s="10">
        <v>-7.3100000000000005</v>
      </c>
      <c r="J1109" t="s">
        <v>81</v>
      </c>
      <c r="K1109">
        <v>-7.3100000000000005</v>
      </c>
      <c r="L1109" s="10">
        <v>14.96</v>
      </c>
      <c r="M1109">
        <v>7</v>
      </c>
      <c r="N1109" t="s">
        <v>81</v>
      </c>
      <c r="O1109">
        <v>7</v>
      </c>
      <c r="P1109" s="10">
        <v>-7.9600000000000009</v>
      </c>
      <c r="Q1109" t="s">
        <v>81</v>
      </c>
      <c r="R1109">
        <v>-7.9600000000000009</v>
      </c>
      <c r="S1109" s="10">
        <v>13.08</v>
      </c>
      <c r="T1109" s="10">
        <v>7</v>
      </c>
      <c r="U1109" t="s">
        <v>81</v>
      </c>
      <c r="V1109">
        <v>7</v>
      </c>
      <c r="W1109" s="10">
        <v>-6.08</v>
      </c>
      <c r="X1109" s="10" t="s">
        <v>81</v>
      </c>
      <c r="Y1109" s="10">
        <v>-6.08</v>
      </c>
    </row>
    <row r="1110" spans="1:25">
      <c r="A1110" s="14">
        <v>43876.916666663994</v>
      </c>
      <c r="B1110" s="9" t="s">
        <v>82</v>
      </c>
      <c r="C1110" s="9" t="s">
        <v>82</v>
      </c>
      <c r="D1110" s="9" t="s">
        <v>80</v>
      </c>
      <c r="E1110" s="10">
        <v>14.31</v>
      </c>
      <c r="F1110">
        <v>7</v>
      </c>
      <c r="G1110" t="s">
        <v>81</v>
      </c>
      <c r="H1110">
        <v>7</v>
      </c>
      <c r="I1110" s="10">
        <v>-7.3100000000000005</v>
      </c>
      <c r="J1110" t="s">
        <v>81</v>
      </c>
      <c r="K1110">
        <v>-7.3100000000000005</v>
      </c>
      <c r="L1110" s="10">
        <v>14.96</v>
      </c>
      <c r="M1110">
        <v>7</v>
      </c>
      <c r="N1110" t="s">
        <v>81</v>
      </c>
      <c r="O1110">
        <v>7</v>
      </c>
      <c r="P1110" s="10">
        <v>-7.9600000000000009</v>
      </c>
      <c r="Q1110" t="s">
        <v>81</v>
      </c>
      <c r="R1110">
        <v>-7.9600000000000009</v>
      </c>
      <c r="S1110" s="10">
        <v>13.08</v>
      </c>
      <c r="T1110" s="10">
        <v>7</v>
      </c>
      <c r="U1110" t="s">
        <v>81</v>
      </c>
      <c r="V1110">
        <v>7</v>
      </c>
      <c r="W1110" s="10">
        <v>-6.08</v>
      </c>
      <c r="X1110" s="10" t="s">
        <v>81</v>
      </c>
      <c r="Y1110" s="10">
        <v>-6.08</v>
      </c>
    </row>
    <row r="1111" spans="1:25">
      <c r="A1111" s="14">
        <v>43876.958333330658</v>
      </c>
      <c r="B1111" s="9" t="s">
        <v>82</v>
      </c>
      <c r="C1111" s="9" t="s">
        <v>82</v>
      </c>
      <c r="D1111" s="9" t="s">
        <v>80</v>
      </c>
      <c r="E1111" s="10">
        <v>14.31</v>
      </c>
      <c r="F1111">
        <v>1.04</v>
      </c>
      <c r="G1111" t="s">
        <v>81</v>
      </c>
      <c r="H1111">
        <v>1.04</v>
      </c>
      <c r="I1111" s="10">
        <v>-13.27</v>
      </c>
      <c r="J1111" t="s">
        <v>81</v>
      </c>
      <c r="K1111">
        <v>-13.27</v>
      </c>
      <c r="L1111" s="10">
        <v>14.96</v>
      </c>
      <c r="M1111">
        <v>1.04</v>
      </c>
      <c r="N1111" t="s">
        <v>81</v>
      </c>
      <c r="O1111">
        <v>1.04</v>
      </c>
      <c r="P1111" s="10">
        <v>-13.920000000000002</v>
      </c>
      <c r="Q1111" t="s">
        <v>81</v>
      </c>
      <c r="R1111">
        <v>-13.920000000000002</v>
      </c>
      <c r="S1111" s="10">
        <v>13.08</v>
      </c>
      <c r="T1111" s="10">
        <v>1.04</v>
      </c>
      <c r="U1111" t="s">
        <v>81</v>
      </c>
      <c r="V1111">
        <v>1.04</v>
      </c>
      <c r="W1111" s="10">
        <v>-12.04</v>
      </c>
      <c r="X1111" s="10" t="s">
        <v>81</v>
      </c>
      <c r="Y1111" s="10">
        <v>-12.04</v>
      </c>
    </row>
    <row r="1112" spans="1:25">
      <c r="A1112" s="14">
        <v>43876.999999997322</v>
      </c>
      <c r="B1112" s="9" t="s">
        <v>82</v>
      </c>
      <c r="C1112" s="9" t="s">
        <v>82</v>
      </c>
      <c r="D1112" s="9" t="s">
        <v>80</v>
      </c>
      <c r="E1112" s="10">
        <v>14.31</v>
      </c>
      <c r="F1112">
        <v>0.1</v>
      </c>
      <c r="G1112" t="s">
        <v>81</v>
      </c>
      <c r="H1112">
        <v>0.1</v>
      </c>
      <c r="I1112" s="10">
        <v>-14.21</v>
      </c>
      <c r="J1112" t="s">
        <v>81</v>
      </c>
      <c r="K1112">
        <v>-14.21</v>
      </c>
      <c r="L1112" s="10">
        <v>14.96</v>
      </c>
      <c r="M1112">
        <v>0.1</v>
      </c>
      <c r="N1112" t="s">
        <v>81</v>
      </c>
      <c r="O1112">
        <v>0.1</v>
      </c>
      <c r="P1112" s="10">
        <v>-14.860000000000001</v>
      </c>
      <c r="Q1112" t="s">
        <v>81</v>
      </c>
      <c r="R1112">
        <v>-14.860000000000001</v>
      </c>
      <c r="S1112" s="10">
        <v>13.08</v>
      </c>
      <c r="T1112" s="10">
        <v>0.1</v>
      </c>
      <c r="U1112" t="s">
        <v>81</v>
      </c>
      <c r="V1112">
        <v>0.1</v>
      </c>
      <c r="W1112" s="10">
        <v>-12.98</v>
      </c>
      <c r="X1112" s="10" t="s">
        <v>81</v>
      </c>
      <c r="Y1112" s="10">
        <v>-12.98</v>
      </c>
    </row>
    <row r="1113" spans="1:25">
      <c r="A1113" s="14">
        <v>43877.041666663987</v>
      </c>
      <c r="B1113" s="9" t="s">
        <v>82</v>
      </c>
      <c r="C1113" s="9" t="s">
        <v>82</v>
      </c>
      <c r="D1113" s="9" t="s">
        <v>80</v>
      </c>
      <c r="E1113" s="10">
        <v>14.31</v>
      </c>
      <c r="F1113">
        <v>0.1</v>
      </c>
      <c r="G1113" t="s">
        <v>81</v>
      </c>
      <c r="H1113">
        <v>0.1</v>
      </c>
      <c r="I1113" s="10">
        <v>-14.21</v>
      </c>
      <c r="J1113" t="s">
        <v>81</v>
      </c>
      <c r="K1113">
        <v>-14.21</v>
      </c>
      <c r="L1113" s="10">
        <v>14.96</v>
      </c>
      <c r="M1113">
        <v>0.1</v>
      </c>
      <c r="N1113" t="s">
        <v>81</v>
      </c>
      <c r="O1113">
        <v>0.1</v>
      </c>
      <c r="P1113" s="10">
        <v>-14.860000000000001</v>
      </c>
      <c r="Q1113" t="s">
        <v>81</v>
      </c>
      <c r="R1113">
        <v>-14.860000000000001</v>
      </c>
      <c r="S1113" s="10">
        <v>13.08</v>
      </c>
      <c r="T1113" s="10">
        <v>0.1</v>
      </c>
      <c r="U1113" t="s">
        <v>81</v>
      </c>
      <c r="V1113">
        <v>0.1</v>
      </c>
      <c r="W1113" s="10">
        <v>-12.98</v>
      </c>
      <c r="X1113" s="10" t="s">
        <v>81</v>
      </c>
      <c r="Y1113" s="10">
        <v>-12.98</v>
      </c>
    </row>
    <row r="1114" spans="1:25">
      <c r="A1114" s="14">
        <v>43877.083333330651</v>
      </c>
      <c r="B1114" s="9" t="s">
        <v>82</v>
      </c>
      <c r="C1114" s="9" t="s">
        <v>82</v>
      </c>
      <c r="D1114" s="9" t="s">
        <v>80</v>
      </c>
      <c r="E1114" s="10">
        <v>14.31</v>
      </c>
      <c r="F1114">
        <v>4.9800000000000004</v>
      </c>
      <c r="G1114" t="s">
        <v>81</v>
      </c>
      <c r="H1114">
        <v>4.9800000000000004</v>
      </c>
      <c r="I1114" s="10">
        <v>-9.33</v>
      </c>
      <c r="J1114" t="s">
        <v>81</v>
      </c>
      <c r="K1114">
        <v>-9.33</v>
      </c>
      <c r="L1114" s="10">
        <v>14.96</v>
      </c>
      <c r="M1114">
        <v>4.9800000000000004</v>
      </c>
      <c r="N1114" t="s">
        <v>81</v>
      </c>
      <c r="O1114">
        <v>4.9800000000000004</v>
      </c>
      <c r="P1114" s="10">
        <v>-9.98</v>
      </c>
      <c r="Q1114" t="s">
        <v>81</v>
      </c>
      <c r="R1114">
        <v>-9.98</v>
      </c>
      <c r="S1114" s="10">
        <v>13.08</v>
      </c>
      <c r="T1114" s="10">
        <v>4.9800000000000004</v>
      </c>
      <c r="U1114" t="s">
        <v>81</v>
      </c>
      <c r="V1114">
        <v>4.9800000000000004</v>
      </c>
      <c r="W1114" s="10">
        <v>-8.1</v>
      </c>
      <c r="X1114" s="10" t="s">
        <v>81</v>
      </c>
      <c r="Y1114" s="10">
        <v>-8.1</v>
      </c>
    </row>
    <row r="1115" spans="1:25">
      <c r="A1115" s="14">
        <v>43877.124999997315</v>
      </c>
      <c r="B1115" s="9" t="s">
        <v>79</v>
      </c>
      <c r="C1115" s="9" t="s">
        <v>79</v>
      </c>
      <c r="D1115" s="9" t="s">
        <v>83</v>
      </c>
      <c r="E1115" s="10">
        <v>14.31</v>
      </c>
      <c r="F1115">
        <v>40</v>
      </c>
      <c r="G1115">
        <v>40</v>
      </c>
      <c r="H1115" t="s">
        <v>81</v>
      </c>
      <c r="I1115" s="10">
        <v>54.31</v>
      </c>
      <c r="J1115">
        <v>54.31</v>
      </c>
      <c r="K1115" t="s">
        <v>81</v>
      </c>
      <c r="L1115" s="10">
        <v>14.96</v>
      </c>
      <c r="M1115">
        <v>20.05</v>
      </c>
      <c r="N1115">
        <v>20.05</v>
      </c>
      <c r="O1115" t="s">
        <v>81</v>
      </c>
      <c r="P1115" s="10">
        <v>35.010000000000005</v>
      </c>
      <c r="Q1115">
        <v>35.010000000000005</v>
      </c>
      <c r="R1115" t="s">
        <v>81</v>
      </c>
      <c r="S1115" s="10">
        <v>13.08</v>
      </c>
      <c r="T1115" s="10">
        <v>15.36</v>
      </c>
      <c r="U1115">
        <v>15.36</v>
      </c>
      <c r="V1115" t="s">
        <v>81</v>
      </c>
      <c r="W1115" s="10">
        <v>28.439999999999998</v>
      </c>
      <c r="X1115" s="10">
        <v>28.439999999999998</v>
      </c>
      <c r="Y1115" s="10" t="s">
        <v>81</v>
      </c>
    </row>
    <row r="1116" spans="1:25">
      <c r="A1116" s="14">
        <v>43877.166666663979</v>
      </c>
      <c r="B1116" s="9" t="s">
        <v>82</v>
      </c>
      <c r="C1116" s="9" t="s">
        <v>82</v>
      </c>
      <c r="D1116" s="9" t="s">
        <v>83</v>
      </c>
      <c r="E1116" s="10">
        <v>14.31</v>
      </c>
      <c r="F1116">
        <v>0.1</v>
      </c>
      <c r="G1116" t="s">
        <v>81</v>
      </c>
      <c r="H1116">
        <v>0.1</v>
      </c>
      <c r="I1116" s="10">
        <v>-14.21</v>
      </c>
      <c r="J1116" t="s">
        <v>81</v>
      </c>
      <c r="K1116">
        <v>-14.21</v>
      </c>
      <c r="L1116" s="10">
        <v>14.96</v>
      </c>
      <c r="M1116">
        <v>20.05</v>
      </c>
      <c r="N1116" t="s">
        <v>81</v>
      </c>
      <c r="O1116">
        <v>20.05</v>
      </c>
      <c r="P1116" s="10">
        <v>5.09</v>
      </c>
      <c r="Q1116" t="s">
        <v>81</v>
      </c>
      <c r="R1116">
        <v>5.09</v>
      </c>
      <c r="S1116" s="10">
        <v>13.08</v>
      </c>
      <c r="T1116" s="10">
        <v>8.01</v>
      </c>
      <c r="U1116" t="s">
        <v>81</v>
      </c>
      <c r="V1116">
        <v>8.01</v>
      </c>
      <c r="W1116" s="10">
        <v>-5.07</v>
      </c>
      <c r="X1116" s="10" t="s">
        <v>81</v>
      </c>
      <c r="Y1116" s="10">
        <v>-5.07</v>
      </c>
    </row>
    <row r="1117" spans="1:25">
      <c r="A1117" s="14">
        <v>43877.208333330644</v>
      </c>
      <c r="B1117" s="9" t="s">
        <v>82</v>
      </c>
      <c r="C1117" s="9" t="s">
        <v>82</v>
      </c>
      <c r="D1117" s="9" t="s">
        <v>83</v>
      </c>
      <c r="E1117" s="10">
        <v>14.31</v>
      </c>
      <c r="F1117">
        <v>0.1</v>
      </c>
      <c r="G1117" t="s">
        <v>81</v>
      </c>
      <c r="H1117">
        <v>0.1</v>
      </c>
      <c r="I1117" s="10">
        <v>-14.21</v>
      </c>
      <c r="J1117" t="s">
        <v>81</v>
      </c>
      <c r="K1117">
        <v>-14.21</v>
      </c>
      <c r="L1117" s="10">
        <v>14.96</v>
      </c>
      <c r="M1117">
        <v>20.05</v>
      </c>
      <c r="N1117" t="s">
        <v>81</v>
      </c>
      <c r="O1117">
        <v>20.05</v>
      </c>
      <c r="P1117" s="10">
        <v>5.09</v>
      </c>
      <c r="Q1117" t="s">
        <v>81</v>
      </c>
      <c r="R1117">
        <v>5.09</v>
      </c>
      <c r="S1117" s="10">
        <v>13.08</v>
      </c>
      <c r="T1117" s="10">
        <v>7.47</v>
      </c>
      <c r="U1117" t="s">
        <v>81</v>
      </c>
      <c r="V1117">
        <v>7.47</v>
      </c>
      <c r="W1117" s="10">
        <v>-5.61</v>
      </c>
      <c r="X1117" s="10" t="s">
        <v>81</v>
      </c>
      <c r="Y1117" s="10">
        <v>-5.61</v>
      </c>
    </row>
    <row r="1118" spans="1:25">
      <c r="A1118" s="14">
        <v>43877.249999997308</v>
      </c>
      <c r="B1118" s="9" t="s">
        <v>79</v>
      </c>
      <c r="C1118" s="9" t="s">
        <v>82</v>
      </c>
      <c r="D1118" s="9" t="s">
        <v>80</v>
      </c>
      <c r="E1118" s="10">
        <v>14.31</v>
      </c>
      <c r="F1118">
        <v>58.8</v>
      </c>
      <c r="G1118">
        <v>58.8</v>
      </c>
      <c r="H1118" t="s">
        <v>81</v>
      </c>
      <c r="I1118" s="10">
        <v>73.11</v>
      </c>
      <c r="J1118">
        <v>73.11</v>
      </c>
      <c r="K1118" t="s">
        <v>81</v>
      </c>
      <c r="L1118" s="10">
        <v>14.96</v>
      </c>
      <c r="M1118">
        <v>58.8</v>
      </c>
      <c r="N1118">
        <v>58.8</v>
      </c>
      <c r="O1118" t="s">
        <v>81</v>
      </c>
      <c r="P1118" s="10">
        <v>73.759999999999991</v>
      </c>
      <c r="Q1118">
        <v>73.759999999999991</v>
      </c>
      <c r="R1118" t="s">
        <v>81</v>
      </c>
      <c r="S1118" s="10">
        <v>13.08</v>
      </c>
      <c r="T1118" s="10">
        <v>7.09</v>
      </c>
      <c r="U1118" t="s">
        <v>81</v>
      </c>
      <c r="V1118">
        <v>7.09</v>
      </c>
      <c r="W1118" s="10">
        <v>-5.99</v>
      </c>
      <c r="X1118" s="10" t="s">
        <v>81</v>
      </c>
      <c r="Y1118" s="10">
        <v>-5.99</v>
      </c>
    </row>
    <row r="1119" spans="1:25">
      <c r="A1119" s="14">
        <v>43877.291666663972</v>
      </c>
      <c r="B1119" s="9" t="s">
        <v>82</v>
      </c>
      <c r="C1119" s="9" t="s">
        <v>82</v>
      </c>
      <c r="D1119" s="9" t="s">
        <v>83</v>
      </c>
      <c r="E1119" s="10">
        <v>14.31</v>
      </c>
      <c r="F1119">
        <v>0.1</v>
      </c>
      <c r="G1119" t="s">
        <v>81</v>
      </c>
      <c r="H1119">
        <v>0.1</v>
      </c>
      <c r="I1119" s="10">
        <v>-14.21</v>
      </c>
      <c r="J1119" t="s">
        <v>81</v>
      </c>
      <c r="K1119">
        <v>-14.21</v>
      </c>
      <c r="L1119" s="10">
        <v>14.96</v>
      </c>
      <c r="M1119">
        <v>20.05</v>
      </c>
      <c r="N1119" t="s">
        <v>81</v>
      </c>
      <c r="O1119">
        <v>20.05</v>
      </c>
      <c r="P1119" s="10">
        <v>5.09</v>
      </c>
      <c r="Q1119" t="s">
        <v>81</v>
      </c>
      <c r="R1119">
        <v>5.09</v>
      </c>
      <c r="S1119" s="10">
        <v>13.08</v>
      </c>
      <c r="T1119" s="10">
        <v>5.96</v>
      </c>
      <c r="U1119" t="s">
        <v>81</v>
      </c>
      <c r="V1119">
        <v>5.96</v>
      </c>
      <c r="W1119" s="10">
        <v>-7.12</v>
      </c>
      <c r="X1119" s="10" t="s">
        <v>81</v>
      </c>
      <c r="Y1119" s="10">
        <v>-7.12</v>
      </c>
    </row>
    <row r="1120" spans="1:25">
      <c r="A1120" s="14">
        <v>43877.333333330636</v>
      </c>
      <c r="B1120" s="9" t="s">
        <v>82</v>
      </c>
      <c r="C1120" s="9" t="s">
        <v>82</v>
      </c>
      <c r="D1120" s="9" t="s">
        <v>80</v>
      </c>
      <c r="E1120" s="10">
        <v>14.31</v>
      </c>
      <c r="F1120">
        <v>1.9</v>
      </c>
      <c r="G1120" t="s">
        <v>81</v>
      </c>
      <c r="H1120">
        <v>1.9</v>
      </c>
      <c r="I1120" s="10">
        <v>-12.41</v>
      </c>
      <c r="J1120" t="s">
        <v>81</v>
      </c>
      <c r="K1120">
        <v>-12.41</v>
      </c>
      <c r="L1120" s="10">
        <v>14.96</v>
      </c>
      <c r="M1120">
        <v>1.9</v>
      </c>
      <c r="N1120" t="s">
        <v>81</v>
      </c>
      <c r="O1120">
        <v>1.9</v>
      </c>
      <c r="P1120" s="10">
        <v>-13.06</v>
      </c>
      <c r="Q1120" t="s">
        <v>81</v>
      </c>
      <c r="R1120">
        <v>-13.06</v>
      </c>
      <c r="S1120" s="10">
        <v>13.08</v>
      </c>
      <c r="T1120" s="10">
        <v>1.9</v>
      </c>
      <c r="U1120" t="s">
        <v>81</v>
      </c>
      <c r="V1120">
        <v>1.9</v>
      </c>
      <c r="W1120" s="10">
        <v>-11.18</v>
      </c>
      <c r="X1120" s="10" t="s">
        <v>81</v>
      </c>
      <c r="Y1120" s="10">
        <v>-11.18</v>
      </c>
    </row>
    <row r="1121" spans="1:25">
      <c r="A1121" s="14">
        <v>43877.374999997301</v>
      </c>
      <c r="B1121" s="9" t="s">
        <v>82</v>
      </c>
      <c r="C1121" s="9" t="s">
        <v>82</v>
      </c>
      <c r="D1121" s="9" t="s">
        <v>80</v>
      </c>
      <c r="E1121" s="10">
        <v>14.31</v>
      </c>
      <c r="F1121">
        <v>6.54</v>
      </c>
      <c r="G1121" t="s">
        <v>81</v>
      </c>
      <c r="H1121">
        <v>6.54</v>
      </c>
      <c r="I1121" s="10">
        <v>-7.7700000000000005</v>
      </c>
      <c r="J1121" t="s">
        <v>81</v>
      </c>
      <c r="K1121">
        <v>-7.7700000000000005</v>
      </c>
      <c r="L1121" s="10">
        <v>14.96</v>
      </c>
      <c r="M1121">
        <v>6.54</v>
      </c>
      <c r="N1121" t="s">
        <v>81</v>
      </c>
      <c r="O1121">
        <v>6.54</v>
      </c>
      <c r="P1121" s="10">
        <v>-8.4200000000000017</v>
      </c>
      <c r="Q1121" t="s">
        <v>81</v>
      </c>
      <c r="R1121">
        <v>-8.4200000000000017</v>
      </c>
      <c r="S1121" s="10">
        <v>13.08</v>
      </c>
      <c r="T1121" s="10">
        <v>6.54</v>
      </c>
      <c r="U1121" t="s">
        <v>81</v>
      </c>
      <c r="V1121">
        <v>6.54</v>
      </c>
      <c r="W1121" s="10">
        <v>-6.54</v>
      </c>
      <c r="X1121" s="10" t="s">
        <v>81</v>
      </c>
      <c r="Y1121" s="10">
        <v>-6.54</v>
      </c>
    </row>
    <row r="1122" spans="1:25">
      <c r="A1122" s="14">
        <v>43877.416666663965</v>
      </c>
      <c r="B1122" s="9" t="s">
        <v>82</v>
      </c>
      <c r="C1122" s="9" t="s">
        <v>82</v>
      </c>
      <c r="D1122" s="9" t="s">
        <v>83</v>
      </c>
      <c r="E1122" s="10">
        <v>14.31</v>
      </c>
      <c r="F1122">
        <v>0.1</v>
      </c>
      <c r="G1122" t="s">
        <v>81</v>
      </c>
      <c r="H1122">
        <v>0.1</v>
      </c>
      <c r="I1122" s="10">
        <v>-14.21</v>
      </c>
      <c r="J1122" t="s">
        <v>81</v>
      </c>
      <c r="K1122">
        <v>-14.21</v>
      </c>
      <c r="L1122" s="10">
        <v>14.96</v>
      </c>
      <c r="M1122">
        <v>9.44</v>
      </c>
      <c r="N1122" t="s">
        <v>81</v>
      </c>
      <c r="O1122">
        <v>9.44</v>
      </c>
      <c r="P1122" s="10">
        <v>-5.5200000000000014</v>
      </c>
      <c r="Q1122" t="s">
        <v>81</v>
      </c>
      <c r="R1122">
        <v>-5.5200000000000014</v>
      </c>
      <c r="S1122" s="10">
        <v>13.08</v>
      </c>
      <c r="T1122" s="10">
        <v>8.77</v>
      </c>
      <c r="U1122" t="s">
        <v>81</v>
      </c>
      <c r="V1122">
        <v>8.77</v>
      </c>
      <c r="W1122" s="10">
        <v>-4.3100000000000005</v>
      </c>
      <c r="X1122" s="10" t="s">
        <v>81</v>
      </c>
      <c r="Y1122" s="10">
        <v>-4.3100000000000005</v>
      </c>
    </row>
    <row r="1123" spans="1:25">
      <c r="A1123" s="14">
        <v>43877.458333330629</v>
      </c>
      <c r="B1123" s="9" t="s">
        <v>82</v>
      </c>
      <c r="C1123" s="9" t="s">
        <v>82</v>
      </c>
      <c r="D1123" s="9" t="s">
        <v>80</v>
      </c>
      <c r="E1123" s="10">
        <v>14.31</v>
      </c>
      <c r="F1123">
        <v>9.27</v>
      </c>
      <c r="G1123" t="s">
        <v>81</v>
      </c>
      <c r="H1123">
        <v>9.27</v>
      </c>
      <c r="I1123" s="10">
        <v>-5.0400000000000009</v>
      </c>
      <c r="J1123" t="s">
        <v>81</v>
      </c>
      <c r="K1123">
        <v>-5.0400000000000009</v>
      </c>
      <c r="L1123" s="10">
        <v>14.96</v>
      </c>
      <c r="M1123">
        <v>9.27</v>
      </c>
      <c r="N1123" t="s">
        <v>81</v>
      </c>
      <c r="O1123">
        <v>9.27</v>
      </c>
      <c r="P1123" s="10">
        <v>-5.6900000000000013</v>
      </c>
      <c r="Q1123" t="s">
        <v>81</v>
      </c>
      <c r="R1123">
        <v>-5.6900000000000013</v>
      </c>
      <c r="S1123" s="10">
        <v>13.08</v>
      </c>
      <c r="T1123" s="10">
        <v>9.27</v>
      </c>
      <c r="U1123" t="s">
        <v>81</v>
      </c>
      <c r="V1123">
        <v>9.27</v>
      </c>
      <c r="W1123" s="10">
        <v>-3.8100000000000005</v>
      </c>
      <c r="X1123" s="10" t="s">
        <v>81</v>
      </c>
      <c r="Y1123" s="10">
        <v>-3.8100000000000005</v>
      </c>
    </row>
    <row r="1124" spans="1:25">
      <c r="A1124" s="14">
        <v>43877.499999997293</v>
      </c>
      <c r="B1124" s="9" t="s">
        <v>82</v>
      </c>
      <c r="C1124" s="9" t="s">
        <v>82</v>
      </c>
      <c r="D1124" s="9" t="s">
        <v>83</v>
      </c>
      <c r="E1124" s="10">
        <v>14.31</v>
      </c>
      <c r="F1124">
        <v>0.1</v>
      </c>
      <c r="G1124" t="s">
        <v>81</v>
      </c>
      <c r="H1124">
        <v>0.1</v>
      </c>
      <c r="I1124" s="10">
        <v>-14.21</v>
      </c>
      <c r="J1124" t="s">
        <v>81</v>
      </c>
      <c r="K1124">
        <v>-14.21</v>
      </c>
      <c r="L1124" s="10">
        <v>14.96</v>
      </c>
      <c r="M1124">
        <v>9.82</v>
      </c>
      <c r="N1124" t="s">
        <v>81</v>
      </c>
      <c r="O1124">
        <v>9.82</v>
      </c>
      <c r="P1124" s="10">
        <v>-5.1400000000000006</v>
      </c>
      <c r="Q1124" t="s">
        <v>81</v>
      </c>
      <c r="R1124">
        <v>-5.1400000000000006</v>
      </c>
      <c r="S1124" s="10">
        <v>13.08</v>
      </c>
      <c r="T1124" s="10">
        <v>9.5399999999999991</v>
      </c>
      <c r="U1124" t="s">
        <v>81</v>
      </c>
      <c r="V1124">
        <v>9.5399999999999991</v>
      </c>
      <c r="W1124" s="10">
        <v>-3.5400000000000009</v>
      </c>
      <c r="X1124" s="10" t="s">
        <v>81</v>
      </c>
      <c r="Y1124" s="10">
        <v>-3.5400000000000009</v>
      </c>
    </row>
    <row r="1125" spans="1:25">
      <c r="A1125" s="14">
        <v>43877.541666663958</v>
      </c>
      <c r="B1125" s="9" t="s">
        <v>79</v>
      </c>
      <c r="C1125" s="9" t="s">
        <v>79</v>
      </c>
      <c r="D1125" s="9" t="s">
        <v>83</v>
      </c>
      <c r="E1125" s="10">
        <v>14.31</v>
      </c>
      <c r="F1125">
        <v>19.62</v>
      </c>
      <c r="G1125">
        <v>19.62</v>
      </c>
      <c r="H1125" t="s">
        <v>81</v>
      </c>
      <c r="I1125" s="10">
        <v>33.93</v>
      </c>
      <c r="J1125">
        <v>33.93</v>
      </c>
      <c r="K1125" t="s">
        <v>81</v>
      </c>
      <c r="L1125" s="10">
        <v>14.96</v>
      </c>
      <c r="M1125">
        <v>9.86</v>
      </c>
      <c r="N1125">
        <v>9.86</v>
      </c>
      <c r="O1125" t="s">
        <v>81</v>
      </c>
      <c r="P1125" s="10">
        <v>24.82</v>
      </c>
      <c r="Q1125">
        <v>24.82</v>
      </c>
      <c r="R1125" t="s">
        <v>81</v>
      </c>
      <c r="S1125" s="10">
        <v>13.08</v>
      </c>
      <c r="T1125" s="10">
        <v>9.6199999999999992</v>
      </c>
      <c r="U1125">
        <v>9.6199999999999992</v>
      </c>
      <c r="V1125" t="s">
        <v>81</v>
      </c>
      <c r="W1125" s="10">
        <v>22.7</v>
      </c>
      <c r="X1125" s="10">
        <v>22.7</v>
      </c>
      <c r="Y1125" s="10" t="s">
        <v>81</v>
      </c>
    </row>
    <row r="1126" spans="1:25">
      <c r="A1126" s="14">
        <v>43877.583333330622</v>
      </c>
      <c r="B1126" s="9" t="s">
        <v>79</v>
      </c>
      <c r="C1126" s="9" t="s">
        <v>79</v>
      </c>
      <c r="D1126" s="9" t="s">
        <v>80</v>
      </c>
      <c r="E1126" s="10">
        <v>14.31</v>
      </c>
      <c r="F1126">
        <v>54</v>
      </c>
      <c r="G1126">
        <v>54</v>
      </c>
      <c r="H1126" t="s">
        <v>81</v>
      </c>
      <c r="I1126" s="10">
        <v>68.31</v>
      </c>
      <c r="J1126">
        <v>68.31</v>
      </c>
      <c r="K1126" t="s">
        <v>81</v>
      </c>
      <c r="L1126" s="10">
        <v>14.96</v>
      </c>
      <c r="M1126">
        <v>54</v>
      </c>
      <c r="N1126">
        <v>54</v>
      </c>
      <c r="O1126" t="s">
        <v>81</v>
      </c>
      <c r="P1126" s="10">
        <v>68.960000000000008</v>
      </c>
      <c r="Q1126">
        <v>68.960000000000008</v>
      </c>
      <c r="R1126" t="s">
        <v>81</v>
      </c>
      <c r="S1126" s="10">
        <v>13.08</v>
      </c>
      <c r="T1126" s="10">
        <v>54</v>
      </c>
      <c r="U1126">
        <v>54</v>
      </c>
      <c r="V1126" t="s">
        <v>81</v>
      </c>
      <c r="W1126" s="10">
        <v>67.08</v>
      </c>
      <c r="X1126" s="10">
        <v>67.08</v>
      </c>
      <c r="Y1126" s="10" t="s">
        <v>81</v>
      </c>
    </row>
    <row r="1127" spans="1:25">
      <c r="A1127" s="14">
        <v>43877.624999997286</v>
      </c>
      <c r="B1127" s="9" t="s">
        <v>79</v>
      </c>
      <c r="C1127" s="9" t="s">
        <v>79</v>
      </c>
      <c r="D1127" s="9" t="s">
        <v>80</v>
      </c>
      <c r="E1127" s="10">
        <v>14.31</v>
      </c>
      <c r="F1127">
        <v>9.19</v>
      </c>
      <c r="G1127">
        <v>9.19</v>
      </c>
      <c r="H1127" t="s">
        <v>81</v>
      </c>
      <c r="I1127" s="10">
        <v>23.5</v>
      </c>
      <c r="J1127">
        <v>23.5</v>
      </c>
      <c r="K1127" t="s">
        <v>81</v>
      </c>
      <c r="L1127" s="10">
        <v>14.96</v>
      </c>
      <c r="M1127">
        <v>9.19</v>
      </c>
      <c r="N1127">
        <v>9.19</v>
      </c>
      <c r="O1127" t="s">
        <v>81</v>
      </c>
      <c r="P1127" s="10">
        <v>24.15</v>
      </c>
      <c r="Q1127">
        <v>24.15</v>
      </c>
      <c r="R1127" t="s">
        <v>81</v>
      </c>
      <c r="S1127" s="10">
        <v>13.08</v>
      </c>
      <c r="T1127" s="10">
        <v>9.19</v>
      </c>
      <c r="U1127">
        <v>9.19</v>
      </c>
      <c r="V1127" t="s">
        <v>81</v>
      </c>
      <c r="W1127" s="10">
        <v>22.27</v>
      </c>
      <c r="X1127" s="10">
        <v>22.27</v>
      </c>
      <c r="Y1127" s="10" t="s">
        <v>81</v>
      </c>
    </row>
    <row r="1128" spans="1:25">
      <c r="A1128" s="14">
        <v>43877.66666666395</v>
      </c>
      <c r="B1128" s="9" t="s">
        <v>79</v>
      </c>
      <c r="C1128" s="9" t="s">
        <v>79</v>
      </c>
      <c r="D1128" s="9" t="s">
        <v>80</v>
      </c>
      <c r="E1128" s="10">
        <v>14.31</v>
      </c>
      <c r="F1128">
        <v>9.31</v>
      </c>
      <c r="G1128">
        <v>9.31</v>
      </c>
      <c r="H1128" t="s">
        <v>81</v>
      </c>
      <c r="I1128" s="10">
        <v>23.62</v>
      </c>
      <c r="J1128">
        <v>23.62</v>
      </c>
      <c r="K1128" t="s">
        <v>81</v>
      </c>
      <c r="L1128" s="10">
        <v>14.96</v>
      </c>
      <c r="M1128">
        <v>9.31</v>
      </c>
      <c r="N1128">
        <v>9.31</v>
      </c>
      <c r="O1128" t="s">
        <v>81</v>
      </c>
      <c r="P1128" s="10">
        <v>24.270000000000003</v>
      </c>
      <c r="Q1128">
        <v>24.270000000000003</v>
      </c>
      <c r="R1128" t="s">
        <v>81</v>
      </c>
      <c r="S1128" s="10">
        <v>13.08</v>
      </c>
      <c r="T1128" s="10">
        <v>9.31</v>
      </c>
      <c r="U1128">
        <v>9.31</v>
      </c>
      <c r="V1128" t="s">
        <v>81</v>
      </c>
      <c r="W1128" s="10">
        <v>22.39</v>
      </c>
      <c r="X1128" s="10">
        <v>22.39</v>
      </c>
      <c r="Y1128" s="10" t="s">
        <v>81</v>
      </c>
    </row>
    <row r="1129" spans="1:25">
      <c r="A1129" s="14">
        <v>43877.708333330615</v>
      </c>
      <c r="B1129" s="9" t="s">
        <v>82</v>
      </c>
      <c r="C1129" s="9" t="s">
        <v>82</v>
      </c>
      <c r="D1129" s="9" t="s">
        <v>80</v>
      </c>
      <c r="E1129" s="10">
        <v>14.31</v>
      </c>
      <c r="F1129">
        <v>9.9499999999999993</v>
      </c>
      <c r="G1129" t="s">
        <v>81</v>
      </c>
      <c r="H1129">
        <v>9.9499999999999993</v>
      </c>
      <c r="I1129" s="10">
        <v>-4.3600000000000012</v>
      </c>
      <c r="J1129" t="s">
        <v>81</v>
      </c>
      <c r="K1129">
        <v>-4.3600000000000012</v>
      </c>
      <c r="L1129" s="10">
        <v>14.96</v>
      </c>
      <c r="M1129">
        <v>9.9499999999999993</v>
      </c>
      <c r="N1129" t="s">
        <v>81</v>
      </c>
      <c r="O1129">
        <v>9.9499999999999993</v>
      </c>
      <c r="P1129" s="10">
        <v>-5.0100000000000016</v>
      </c>
      <c r="Q1129" t="s">
        <v>81</v>
      </c>
      <c r="R1129">
        <v>-5.0100000000000016</v>
      </c>
      <c r="S1129" s="10">
        <v>13.08</v>
      </c>
      <c r="T1129" s="10">
        <v>9.9499999999999993</v>
      </c>
      <c r="U1129" t="s">
        <v>81</v>
      </c>
      <c r="V1129">
        <v>9.9499999999999993</v>
      </c>
      <c r="W1129" s="10">
        <v>-3.1300000000000008</v>
      </c>
      <c r="X1129" s="10" t="s">
        <v>81</v>
      </c>
      <c r="Y1129" s="10">
        <v>-3.1300000000000008</v>
      </c>
    </row>
    <row r="1130" spans="1:25">
      <c r="A1130" s="14">
        <v>43877.749999997279</v>
      </c>
      <c r="B1130" s="9" t="s">
        <v>82</v>
      </c>
      <c r="C1130" s="9" t="s">
        <v>82</v>
      </c>
      <c r="D1130" s="9" t="s">
        <v>80</v>
      </c>
      <c r="E1130" s="10">
        <v>14.31</v>
      </c>
      <c r="F1130">
        <v>41.8</v>
      </c>
      <c r="G1130" t="s">
        <v>81</v>
      </c>
      <c r="H1130">
        <v>41.8</v>
      </c>
      <c r="I1130" s="10">
        <v>27.489999999999995</v>
      </c>
      <c r="J1130" t="s">
        <v>81</v>
      </c>
      <c r="K1130">
        <v>27.489999999999995</v>
      </c>
      <c r="L1130" s="10">
        <v>14.96</v>
      </c>
      <c r="M1130">
        <v>41.8</v>
      </c>
      <c r="N1130" t="s">
        <v>81</v>
      </c>
      <c r="O1130">
        <v>41.8</v>
      </c>
      <c r="P1130" s="10">
        <v>26.839999999999996</v>
      </c>
      <c r="Q1130" t="s">
        <v>81</v>
      </c>
      <c r="R1130">
        <v>26.839999999999996</v>
      </c>
      <c r="S1130" s="10">
        <v>13.08</v>
      </c>
      <c r="T1130" s="10">
        <v>41.8</v>
      </c>
      <c r="U1130" t="s">
        <v>81</v>
      </c>
      <c r="V1130">
        <v>41.8</v>
      </c>
      <c r="W1130" s="10">
        <v>28.72</v>
      </c>
      <c r="X1130" s="10" t="s">
        <v>81</v>
      </c>
      <c r="Y1130" s="10">
        <v>28.72</v>
      </c>
    </row>
    <row r="1131" spans="1:25">
      <c r="A1131" s="14">
        <v>43877.791666663943</v>
      </c>
      <c r="B1131" s="9" t="s">
        <v>82</v>
      </c>
      <c r="C1131" s="9" t="s">
        <v>82</v>
      </c>
      <c r="D1131" s="9" t="s">
        <v>83</v>
      </c>
      <c r="E1131" s="10">
        <v>14.31</v>
      </c>
      <c r="F1131">
        <v>47.8</v>
      </c>
      <c r="G1131" t="s">
        <v>81</v>
      </c>
      <c r="H1131">
        <v>47.8</v>
      </c>
      <c r="I1131" s="10">
        <v>33.489999999999995</v>
      </c>
      <c r="J1131" t="s">
        <v>81</v>
      </c>
      <c r="K1131">
        <v>33.489999999999995</v>
      </c>
      <c r="L1131" s="10">
        <v>14.96</v>
      </c>
      <c r="M1131">
        <v>34.15</v>
      </c>
      <c r="N1131" t="s">
        <v>81</v>
      </c>
      <c r="O1131">
        <v>34.15</v>
      </c>
      <c r="P1131" s="10">
        <v>19.189999999999998</v>
      </c>
      <c r="Q1131" t="s">
        <v>81</v>
      </c>
      <c r="R1131">
        <v>19.189999999999998</v>
      </c>
      <c r="S1131" s="10">
        <v>13.08</v>
      </c>
      <c r="T1131" s="10">
        <v>10.5</v>
      </c>
      <c r="U1131" t="s">
        <v>81</v>
      </c>
      <c r="V1131">
        <v>10.5</v>
      </c>
      <c r="W1131" s="10">
        <v>-2.58</v>
      </c>
      <c r="X1131" s="10" t="s">
        <v>81</v>
      </c>
      <c r="Y1131" s="10">
        <v>-2.58</v>
      </c>
    </row>
    <row r="1132" spans="1:25">
      <c r="A1132" s="14">
        <v>43877.833333330607</v>
      </c>
      <c r="B1132" s="9" t="s">
        <v>82</v>
      </c>
      <c r="C1132" s="9" t="s">
        <v>82</v>
      </c>
      <c r="D1132" s="9" t="s">
        <v>83</v>
      </c>
      <c r="E1132" s="10">
        <v>14.31</v>
      </c>
      <c r="F1132">
        <v>47.8</v>
      </c>
      <c r="G1132" t="s">
        <v>81</v>
      </c>
      <c r="H1132">
        <v>47.8</v>
      </c>
      <c r="I1132" s="10">
        <v>33.489999999999995</v>
      </c>
      <c r="J1132" t="s">
        <v>81</v>
      </c>
      <c r="K1132">
        <v>33.489999999999995</v>
      </c>
      <c r="L1132" s="10">
        <v>14.96</v>
      </c>
      <c r="M1132">
        <v>34.020000000000003</v>
      </c>
      <c r="N1132" t="s">
        <v>81</v>
      </c>
      <c r="O1132">
        <v>34.020000000000003</v>
      </c>
      <c r="P1132" s="10">
        <v>19.060000000000002</v>
      </c>
      <c r="Q1132" t="s">
        <v>81</v>
      </c>
      <c r="R1132">
        <v>19.060000000000002</v>
      </c>
      <c r="S1132" s="10">
        <v>13.08</v>
      </c>
      <c r="T1132" s="10">
        <v>10.24</v>
      </c>
      <c r="U1132" t="s">
        <v>81</v>
      </c>
      <c r="V1132">
        <v>10.24</v>
      </c>
      <c r="W1132" s="10">
        <v>-2.84</v>
      </c>
      <c r="X1132" s="10" t="s">
        <v>81</v>
      </c>
      <c r="Y1132" s="10">
        <v>-2.84</v>
      </c>
    </row>
    <row r="1133" spans="1:25">
      <c r="A1133" s="14">
        <v>43877.874999997272</v>
      </c>
      <c r="B1133" s="9" t="s">
        <v>82</v>
      </c>
      <c r="C1133" s="9" t="s">
        <v>82</v>
      </c>
      <c r="D1133" s="9" t="s">
        <v>83</v>
      </c>
      <c r="E1133" s="10">
        <v>14.31</v>
      </c>
      <c r="F1133">
        <v>0.1</v>
      </c>
      <c r="G1133" t="s">
        <v>81</v>
      </c>
      <c r="H1133">
        <v>0.1</v>
      </c>
      <c r="I1133" s="10">
        <v>-14.21</v>
      </c>
      <c r="J1133" t="s">
        <v>81</v>
      </c>
      <c r="K1133">
        <v>-14.21</v>
      </c>
      <c r="L1133" s="10">
        <v>14.96</v>
      </c>
      <c r="M1133">
        <v>9.9600000000000009</v>
      </c>
      <c r="N1133" t="s">
        <v>81</v>
      </c>
      <c r="O1133">
        <v>9.9600000000000009</v>
      </c>
      <c r="P1133" s="10">
        <v>-5</v>
      </c>
      <c r="Q1133" t="s">
        <v>81</v>
      </c>
      <c r="R1133">
        <v>-5</v>
      </c>
      <c r="S1133" s="10">
        <v>13.08</v>
      </c>
      <c r="T1133" s="10">
        <v>9.82</v>
      </c>
      <c r="U1133" t="s">
        <v>81</v>
      </c>
      <c r="V1133">
        <v>9.82</v>
      </c>
      <c r="W1133" s="10">
        <v>-3.26</v>
      </c>
      <c r="X1133" s="10" t="s">
        <v>81</v>
      </c>
      <c r="Y1133" s="10">
        <v>-3.26</v>
      </c>
    </row>
    <row r="1134" spans="1:25">
      <c r="A1134" s="14">
        <v>43877.916666663936</v>
      </c>
      <c r="B1134" s="9" t="s">
        <v>82</v>
      </c>
      <c r="C1134" s="9" t="s">
        <v>82</v>
      </c>
      <c r="D1134" s="9" t="s">
        <v>80</v>
      </c>
      <c r="E1134" s="10">
        <v>14.31</v>
      </c>
      <c r="F1134">
        <v>9.44</v>
      </c>
      <c r="G1134" t="s">
        <v>81</v>
      </c>
      <c r="H1134">
        <v>9.44</v>
      </c>
      <c r="I1134" s="10">
        <v>-4.870000000000001</v>
      </c>
      <c r="J1134" t="s">
        <v>81</v>
      </c>
      <c r="K1134">
        <v>-4.870000000000001</v>
      </c>
      <c r="L1134" s="10">
        <v>14.96</v>
      </c>
      <c r="M1134">
        <v>9.44</v>
      </c>
      <c r="N1134" t="s">
        <v>81</v>
      </c>
      <c r="O1134">
        <v>9.44</v>
      </c>
      <c r="P1134" s="10">
        <v>-5.5200000000000014</v>
      </c>
      <c r="Q1134" t="s">
        <v>81</v>
      </c>
      <c r="R1134">
        <v>-5.5200000000000014</v>
      </c>
      <c r="S1134" s="10">
        <v>13.08</v>
      </c>
      <c r="T1134" s="10">
        <v>9.44</v>
      </c>
      <c r="U1134" t="s">
        <v>81</v>
      </c>
      <c r="V1134">
        <v>9.44</v>
      </c>
      <c r="W1134" s="10">
        <v>-3.6400000000000006</v>
      </c>
      <c r="X1134" s="10" t="s">
        <v>81</v>
      </c>
      <c r="Y1134" s="10">
        <v>-3.6400000000000006</v>
      </c>
    </row>
    <row r="1135" spans="1:25">
      <c r="A1135" s="14">
        <v>43877.9583333306</v>
      </c>
      <c r="B1135" s="9" t="s">
        <v>82</v>
      </c>
      <c r="C1135" s="9" t="s">
        <v>82</v>
      </c>
      <c r="D1135" s="9" t="s">
        <v>80</v>
      </c>
      <c r="E1135" s="10">
        <v>14.31</v>
      </c>
      <c r="F1135">
        <v>0.1</v>
      </c>
      <c r="G1135" t="s">
        <v>81</v>
      </c>
      <c r="H1135">
        <v>0.1</v>
      </c>
      <c r="I1135" s="10">
        <v>-14.21</v>
      </c>
      <c r="J1135" t="s">
        <v>81</v>
      </c>
      <c r="K1135">
        <v>-14.21</v>
      </c>
      <c r="L1135" s="10">
        <v>14.96</v>
      </c>
      <c r="M1135">
        <v>0.1</v>
      </c>
      <c r="N1135" t="s">
        <v>81</v>
      </c>
      <c r="O1135">
        <v>0.1</v>
      </c>
      <c r="P1135" s="10">
        <v>-14.860000000000001</v>
      </c>
      <c r="Q1135" t="s">
        <v>81</v>
      </c>
      <c r="R1135">
        <v>-14.860000000000001</v>
      </c>
      <c r="S1135" s="10">
        <v>13.08</v>
      </c>
      <c r="T1135" s="10">
        <v>0.1</v>
      </c>
      <c r="U1135" t="s">
        <v>81</v>
      </c>
      <c r="V1135">
        <v>0.1</v>
      </c>
      <c r="W1135" s="10">
        <v>-12.98</v>
      </c>
      <c r="X1135" s="10" t="s">
        <v>81</v>
      </c>
      <c r="Y1135" s="10">
        <v>-12.98</v>
      </c>
    </row>
    <row r="1136" spans="1:25">
      <c r="A1136" s="14">
        <v>43877.999999997264</v>
      </c>
      <c r="B1136" s="9" t="s">
        <v>82</v>
      </c>
      <c r="C1136" s="9" t="s">
        <v>82</v>
      </c>
      <c r="D1136" s="9" t="s">
        <v>80</v>
      </c>
      <c r="E1136" s="10">
        <v>14.31</v>
      </c>
      <c r="F1136">
        <v>8.39</v>
      </c>
      <c r="G1136" t="s">
        <v>81</v>
      </c>
      <c r="H1136">
        <v>8.39</v>
      </c>
      <c r="I1136" s="10">
        <v>-5.92</v>
      </c>
      <c r="J1136" t="s">
        <v>81</v>
      </c>
      <c r="K1136">
        <v>-5.92</v>
      </c>
      <c r="L1136" s="10">
        <v>14.96</v>
      </c>
      <c r="M1136">
        <v>8.39</v>
      </c>
      <c r="N1136" t="s">
        <v>81</v>
      </c>
      <c r="O1136">
        <v>8.39</v>
      </c>
      <c r="P1136" s="10">
        <v>-6.57</v>
      </c>
      <c r="Q1136" t="s">
        <v>81</v>
      </c>
      <c r="R1136">
        <v>-6.57</v>
      </c>
      <c r="S1136" s="10">
        <v>13.08</v>
      </c>
      <c r="T1136" s="10">
        <v>8.39</v>
      </c>
      <c r="U1136" t="s">
        <v>81</v>
      </c>
      <c r="V1136">
        <v>8.39</v>
      </c>
      <c r="W1136" s="10">
        <v>-4.6899999999999995</v>
      </c>
      <c r="X1136" s="10" t="s">
        <v>81</v>
      </c>
      <c r="Y1136" s="10">
        <v>-4.6899999999999995</v>
      </c>
    </row>
    <row r="1137" spans="1:25">
      <c r="A1137" s="14">
        <v>43878.041666663928</v>
      </c>
      <c r="B1137" s="9" t="s">
        <v>79</v>
      </c>
      <c r="C1137" s="9" t="s">
        <v>79</v>
      </c>
      <c r="D1137" s="9" t="s">
        <v>80</v>
      </c>
      <c r="E1137" s="10">
        <v>14.31</v>
      </c>
      <c r="F1137">
        <v>62</v>
      </c>
      <c r="G1137">
        <v>62</v>
      </c>
      <c r="H1137" t="s">
        <v>81</v>
      </c>
      <c r="I1137" s="10">
        <v>76.31</v>
      </c>
      <c r="J1137">
        <v>76.31</v>
      </c>
      <c r="K1137" t="s">
        <v>81</v>
      </c>
      <c r="L1137" s="10">
        <v>14.96</v>
      </c>
      <c r="M1137">
        <v>62</v>
      </c>
      <c r="N1137">
        <v>62</v>
      </c>
      <c r="O1137" t="s">
        <v>81</v>
      </c>
      <c r="P1137" s="10">
        <v>76.960000000000008</v>
      </c>
      <c r="Q1137">
        <v>76.960000000000008</v>
      </c>
      <c r="R1137" t="s">
        <v>81</v>
      </c>
      <c r="S1137" s="10">
        <v>13.08</v>
      </c>
      <c r="T1137" s="10">
        <v>62</v>
      </c>
      <c r="U1137">
        <v>62</v>
      </c>
      <c r="V1137" t="s">
        <v>81</v>
      </c>
      <c r="W1137" s="10">
        <v>75.08</v>
      </c>
      <c r="X1137" s="10">
        <v>75.08</v>
      </c>
      <c r="Y1137" s="10" t="s">
        <v>81</v>
      </c>
    </row>
    <row r="1138" spans="1:25">
      <c r="A1138" s="14">
        <v>43878.083333330593</v>
      </c>
      <c r="B1138" s="9" t="s">
        <v>82</v>
      </c>
      <c r="C1138" s="9" t="s">
        <v>82</v>
      </c>
      <c r="D1138" s="9" t="s">
        <v>83</v>
      </c>
      <c r="E1138" s="10">
        <v>14.31</v>
      </c>
      <c r="F1138">
        <v>47.8</v>
      </c>
      <c r="G1138" t="s">
        <v>81</v>
      </c>
      <c r="H1138">
        <v>47.8</v>
      </c>
      <c r="I1138" s="10">
        <v>33.489999999999995</v>
      </c>
      <c r="J1138" t="s">
        <v>81</v>
      </c>
      <c r="K1138">
        <v>33.489999999999995</v>
      </c>
      <c r="L1138" s="10">
        <v>14.96</v>
      </c>
      <c r="M1138">
        <v>48.8</v>
      </c>
      <c r="N1138" t="s">
        <v>81</v>
      </c>
      <c r="O1138">
        <v>48.8</v>
      </c>
      <c r="P1138" s="10">
        <v>33.839999999999996</v>
      </c>
      <c r="Q1138" t="s">
        <v>81</v>
      </c>
      <c r="R1138">
        <v>33.839999999999996</v>
      </c>
      <c r="S1138" s="10">
        <v>13.08</v>
      </c>
      <c r="T1138" s="10">
        <v>4.0599999999999996</v>
      </c>
      <c r="U1138" t="s">
        <v>81</v>
      </c>
      <c r="V1138">
        <v>4.0599999999999996</v>
      </c>
      <c r="W1138" s="10">
        <v>-9.02</v>
      </c>
      <c r="X1138" s="10" t="s">
        <v>81</v>
      </c>
      <c r="Y1138" s="10">
        <v>-9.02</v>
      </c>
    </row>
    <row r="1139" spans="1:25">
      <c r="A1139" s="14">
        <v>43878.124999997257</v>
      </c>
      <c r="B1139" s="9" t="s">
        <v>82</v>
      </c>
      <c r="C1139" s="9" t="s">
        <v>82</v>
      </c>
      <c r="D1139" s="9" t="s">
        <v>80</v>
      </c>
      <c r="E1139" s="10">
        <v>14.31</v>
      </c>
      <c r="F1139">
        <v>3.89</v>
      </c>
      <c r="G1139" t="s">
        <v>81</v>
      </c>
      <c r="H1139">
        <v>3.89</v>
      </c>
      <c r="I1139" s="10">
        <v>-10.42</v>
      </c>
      <c r="J1139" t="s">
        <v>81</v>
      </c>
      <c r="K1139">
        <v>-10.42</v>
      </c>
      <c r="L1139" s="10">
        <v>14.96</v>
      </c>
      <c r="M1139">
        <v>3.89</v>
      </c>
      <c r="N1139" t="s">
        <v>81</v>
      </c>
      <c r="O1139">
        <v>3.89</v>
      </c>
      <c r="P1139" s="10">
        <v>-11.07</v>
      </c>
      <c r="Q1139" t="s">
        <v>81</v>
      </c>
      <c r="R1139">
        <v>-11.07</v>
      </c>
      <c r="S1139" s="10">
        <v>13.08</v>
      </c>
      <c r="T1139" s="10">
        <v>3.89</v>
      </c>
      <c r="U1139" t="s">
        <v>81</v>
      </c>
      <c r="V1139">
        <v>3.89</v>
      </c>
      <c r="W1139" s="10">
        <v>-9.19</v>
      </c>
      <c r="X1139" s="10" t="s">
        <v>81</v>
      </c>
      <c r="Y1139" s="10">
        <v>-9.19</v>
      </c>
    </row>
    <row r="1140" spans="1:25">
      <c r="A1140" s="14">
        <v>43878.166666663921</v>
      </c>
      <c r="B1140" s="9" t="s">
        <v>82</v>
      </c>
      <c r="C1140" s="9" t="s">
        <v>82</v>
      </c>
      <c r="D1140" s="9" t="s">
        <v>80</v>
      </c>
      <c r="E1140" s="10">
        <v>14.31</v>
      </c>
      <c r="F1140">
        <v>3.68</v>
      </c>
      <c r="G1140" t="s">
        <v>81</v>
      </c>
      <c r="H1140">
        <v>3.68</v>
      </c>
      <c r="I1140" s="10">
        <v>-10.63</v>
      </c>
      <c r="J1140" t="s">
        <v>81</v>
      </c>
      <c r="K1140">
        <v>-10.63</v>
      </c>
      <c r="L1140" s="10">
        <v>14.96</v>
      </c>
      <c r="M1140">
        <v>3.68</v>
      </c>
      <c r="N1140" t="s">
        <v>81</v>
      </c>
      <c r="O1140">
        <v>3.68</v>
      </c>
      <c r="P1140" s="10">
        <v>-11.280000000000001</v>
      </c>
      <c r="Q1140" t="s">
        <v>81</v>
      </c>
      <c r="R1140">
        <v>-11.280000000000001</v>
      </c>
      <c r="S1140" s="10">
        <v>13.08</v>
      </c>
      <c r="T1140" s="10">
        <v>3.68</v>
      </c>
      <c r="U1140" t="s">
        <v>81</v>
      </c>
      <c r="V1140">
        <v>3.68</v>
      </c>
      <c r="W1140" s="10">
        <v>-9.4</v>
      </c>
      <c r="X1140" s="10" t="s">
        <v>81</v>
      </c>
      <c r="Y1140" s="10">
        <v>-9.4</v>
      </c>
    </row>
    <row r="1141" spans="1:25">
      <c r="A1141" s="14">
        <v>43878.208333330585</v>
      </c>
      <c r="B1141" s="9" t="s">
        <v>82</v>
      </c>
      <c r="C1141" s="9" t="s">
        <v>82</v>
      </c>
      <c r="D1141" s="9" t="s">
        <v>80</v>
      </c>
      <c r="E1141" s="10">
        <v>14.31</v>
      </c>
      <c r="F1141">
        <v>47.8</v>
      </c>
      <c r="G1141" t="s">
        <v>81</v>
      </c>
      <c r="H1141">
        <v>47.8</v>
      </c>
      <c r="I1141" s="10">
        <v>33.489999999999995</v>
      </c>
      <c r="J1141" t="s">
        <v>81</v>
      </c>
      <c r="K1141">
        <v>33.489999999999995</v>
      </c>
      <c r="L1141" s="10">
        <v>14.96</v>
      </c>
      <c r="M1141">
        <v>47.8</v>
      </c>
      <c r="N1141" t="s">
        <v>81</v>
      </c>
      <c r="O1141">
        <v>47.8</v>
      </c>
      <c r="P1141" s="10">
        <v>32.839999999999996</v>
      </c>
      <c r="Q1141" t="s">
        <v>81</v>
      </c>
      <c r="R1141">
        <v>32.839999999999996</v>
      </c>
      <c r="S1141" s="10">
        <v>13.08</v>
      </c>
      <c r="T1141" s="10">
        <v>47.8</v>
      </c>
      <c r="U1141" t="s">
        <v>81</v>
      </c>
      <c r="V1141">
        <v>47.8</v>
      </c>
      <c r="W1141" s="10">
        <v>34.72</v>
      </c>
      <c r="X1141" s="10" t="s">
        <v>81</v>
      </c>
      <c r="Y1141" s="10">
        <v>34.72</v>
      </c>
    </row>
    <row r="1142" spans="1:25">
      <c r="A1142" s="14">
        <v>43878.24999999725</v>
      </c>
      <c r="B1142" s="9" t="s">
        <v>82</v>
      </c>
      <c r="C1142" s="9" t="s">
        <v>82</v>
      </c>
      <c r="D1142" s="9" t="s">
        <v>83</v>
      </c>
      <c r="E1142" s="10">
        <v>14.31</v>
      </c>
      <c r="F1142">
        <v>47.8</v>
      </c>
      <c r="G1142" t="s">
        <v>81</v>
      </c>
      <c r="H1142">
        <v>47.8</v>
      </c>
      <c r="I1142" s="10">
        <v>33.489999999999995</v>
      </c>
      <c r="J1142" t="s">
        <v>81</v>
      </c>
      <c r="K1142">
        <v>33.489999999999995</v>
      </c>
      <c r="L1142" s="10">
        <v>14.96</v>
      </c>
      <c r="M1142">
        <v>48.4</v>
      </c>
      <c r="N1142" t="s">
        <v>81</v>
      </c>
      <c r="O1142">
        <v>48.4</v>
      </c>
      <c r="P1142" s="10">
        <v>33.44</v>
      </c>
      <c r="Q1142" t="s">
        <v>81</v>
      </c>
      <c r="R1142">
        <v>33.44</v>
      </c>
      <c r="S1142" s="10">
        <v>13.08</v>
      </c>
      <c r="T1142" s="10">
        <v>9.49</v>
      </c>
      <c r="U1142" t="s">
        <v>81</v>
      </c>
      <c r="V1142">
        <v>9.49</v>
      </c>
      <c r="W1142" s="10">
        <v>-3.59</v>
      </c>
      <c r="X1142" s="10" t="s">
        <v>81</v>
      </c>
      <c r="Y1142" s="10">
        <v>-3.59</v>
      </c>
    </row>
    <row r="1143" spans="1:25">
      <c r="A1143" s="14">
        <v>43878.291666663914</v>
      </c>
      <c r="B1143" s="9" t="s">
        <v>82</v>
      </c>
      <c r="C1143" s="9" t="s">
        <v>82</v>
      </c>
      <c r="D1143" s="9" t="s">
        <v>80</v>
      </c>
      <c r="E1143" s="10">
        <v>14.31</v>
      </c>
      <c r="F1143">
        <v>41.8</v>
      </c>
      <c r="G1143" t="s">
        <v>81</v>
      </c>
      <c r="H1143">
        <v>41.8</v>
      </c>
      <c r="I1143" s="10">
        <v>27.489999999999995</v>
      </c>
      <c r="J1143" t="s">
        <v>81</v>
      </c>
      <c r="K1143">
        <v>27.489999999999995</v>
      </c>
      <c r="L1143" s="10">
        <v>14.96</v>
      </c>
      <c r="M1143">
        <v>41.8</v>
      </c>
      <c r="N1143" t="s">
        <v>81</v>
      </c>
      <c r="O1143">
        <v>41.8</v>
      </c>
      <c r="P1143" s="10">
        <v>26.839999999999996</v>
      </c>
      <c r="Q1143" t="s">
        <v>81</v>
      </c>
      <c r="R1143">
        <v>26.839999999999996</v>
      </c>
      <c r="S1143" s="10">
        <v>13.08</v>
      </c>
      <c r="T1143" s="10">
        <v>41.8</v>
      </c>
      <c r="U1143" t="s">
        <v>81</v>
      </c>
      <c r="V1143">
        <v>41.8</v>
      </c>
      <c r="W1143" s="10">
        <v>28.72</v>
      </c>
      <c r="X1143" s="10" t="s">
        <v>81</v>
      </c>
      <c r="Y1143" s="10">
        <v>28.72</v>
      </c>
    </row>
    <row r="1144" spans="1:25">
      <c r="A1144" s="14">
        <v>43878.333333330578</v>
      </c>
      <c r="B1144" s="9" t="s">
        <v>82</v>
      </c>
      <c r="C1144" s="9" t="s">
        <v>82</v>
      </c>
      <c r="D1144" s="9" t="s">
        <v>80</v>
      </c>
      <c r="E1144" s="10">
        <v>14.31</v>
      </c>
      <c r="F1144">
        <v>0.1</v>
      </c>
      <c r="G1144" t="s">
        <v>81</v>
      </c>
      <c r="H1144">
        <v>0.1</v>
      </c>
      <c r="I1144" s="10">
        <v>-14.21</v>
      </c>
      <c r="J1144" t="s">
        <v>81</v>
      </c>
      <c r="K1144">
        <v>-14.21</v>
      </c>
      <c r="L1144" s="10">
        <v>14.96</v>
      </c>
      <c r="M1144">
        <v>0.1</v>
      </c>
      <c r="N1144" t="s">
        <v>81</v>
      </c>
      <c r="O1144">
        <v>0.1</v>
      </c>
      <c r="P1144" s="10">
        <v>-14.860000000000001</v>
      </c>
      <c r="Q1144" t="s">
        <v>81</v>
      </c>
      <c r="R1144">
        <v>-14.860000000000001</v>
      </c>
      <c r="S1144" s="10">
        <v>13.08</v>
      </c>
      <c r="T1144" s="10">
        <v>0.1</v>
      </c>
      <c r="U1144" t="s">
        <v>81</v>
      </c>
      <c r="V1144">
        <v>0.1</v>
      </c>
      <c r="W1144" s="10">
        <v>-12.98</v>
      </c>
      <c r="X1144" s="10" t="s">
        <v>81</v>
      </c>
      <c r="Y1144" s="10">
        <v>-12.98</v>
      </c>
    </row>
    <row r="1145" spans="1:25">
      <c r="A1145" s="14">
        <v>43878.374999997242</v>
      </c>
      <c r="B1145" s="9" t="s">
        <v>82</v>
      </c>
      <c r="C1145" s="9" t="s">
        <v>82</v>
      </c>
      <c r="D1145" s="9" t="s">
        <v>80</v>
      </c>
      <c r="E1145" s="10">
        <v>14.31</v>
      </c>
      <c r="F1145">
        <v>12</v>
      </c>
      <c r="G1145" t="s">
        <v>81</v>
      </c>
      <c r="H1145">
        <v>12</v>
      </c>
      <c r="I1145" s="10">
        <v>-2.3100000000000005</v>
      </c>
      <c r="J1145" t="s">
        <v>81</v>
      </c>
      <c r="K1145">
        <v>-2.3100000000000005</v>
      </c>
      <c r="L1145" s="10">
        <v>14.96</v>
      </c>
      <c r="M1145">
        <v>12</v>
      </c>
      <c r="N1145" t="s">
        <v>81</v>
      </c>
      <c r="O1145">
        <v>12</v>
      </c>
      <c r="P1145" s="10">
        <v>-2.9600000000000009</v>
      </c>
      <c r="Q1145" t="s">
        <v>81</v>
      </c>
      <c r="R1145">
        <v>-2.9600000000000009</v>
      </c>
      <c r="S1145" s="10">
        <v>13.08</v>
      </c>
      <c r="T1145" s="10">
        <v>12</v>
      </c>
      <c r="U1145" t="s">
        <v>81</v>
      </c>
      <c r="V1145">
        <v>12</v>
      </c>
      <c r="W1145" s="10">
        <v>-1.08</v>
      </c>
      <c r="X1145" s="10" t="s">
        <v>81</v>
      </c>
      <c r="Y1145" s="10">
        <v>-1.08</v>
      </c>
    </row>
    <row r="1146" spans="1:25">
      <c r="A1146" s="14">
        <v>43878.416666663907</v>
      </c>
      <c r="B1146" s="9" t="s">
        <v>82</v>
      </c>
      <c r="C1146" s="9" t="s">
        <v>82</v>
      </c>
      <c r="D1146" s="9" t="s">
        <v>80</v>
      </c>
      <c r="E1146" s="10">
        <v>14.31</v>
      </c>
      <c r="F1146">
        <v>12</v>
      </c>
      <c r="G1146" t="s">
        <v>81</v>
      </c>
      <c r="H1146">
        <v>12</v>
      </c>
      <c r="I1146" s="10">
        <v>-2.3100000000000005</v>
      </c>
      <c r="J1146" t="s">
        <v>81</v>
      </c>
      <c r="K1146">
        <v>-2.3100000000000005</v>
      </c>
      <c r="L1146" s="10">
        <v>14.96</v>
      </c>
      <c r="M1146">
        <v>12</v>
      </c>
      <c r="N1146" t="s">
        <v>81</v>
      </c>
      <c r="O1146">
        <v>12</v>
      </c>
      <c r="P1146" s="10">
        <v>-2.9600000000000009</v>
      </c>
      <c r="Q1146" t="s">
        <v>81</v>
      </c>
      <c r="R1146">
        <v>-2.9600000000000009</v>
      </c>
      <c r="S1146" s="10">
        <v>13.08</v>
      </c>
      <c r="T1146" s="10">
        <v>12</v>
      </c>
      <c r="U1146" t="s">
        <v>81</v>
      </c>
      <c r="V1146">
        <v>12</v>
      </c>
      <c r="W1146" s="10">
        <v>-1.08</v>
      </c>
      <c r="X1146" s="10" t="s">
        <v>81</v>
      </c>
      <c r="Y1146" s="10">
        <v>-1.08</v>
      </c>
    </row>
    <row r="1147" spans="1:25">
      <c r="A1147" s="14">
        <v>43878.458333330571</v>
      </c>
      <c r="B1147" s="9" t="s">
        <v>82</v>
      </c>
      <c r="C1147" s="9" t="s">
        <v>82</v>
      </c>
      <c r="D1147" s="9" t="s">
        <v>80</v>
      </c>
      <c r="E1147" s="10">
        <v>14.31</v>
      </c>
      <c r="F1147">
        <v>12</v>
      </c>
      <c r="G1147" t="s">
        <v>81</v>
      </c>
      <c r="H1147">
        <v>12</v>
      </c>
      <c r="I1147" s="10">
        <v>-2.3100000000000005</v>
      </c>
      <c r="J1147" t="s">
        <v>81</v>
      </c>
      <c r="K1147">
        <v>-2.3100000000000005</v>
      </c>
      <c r="L1147" s="10">
        <v>14.96</v>
      </c>
      <c r="M1147">
        <v>12</v>
      </c>
      <c r="N1147" t="s">
        <v>81</v>
      </c>
      <c r="O1147">
        <v>12</v>
      </c>
      <c r="P1147" s="10">
        <v>-2.9600000000000009</v>
      </c>
      <c r="Q1147" t="s">
        <v>81</v>
      </c>
      <c r="R1147">
        <v>-2.9600000000000009</v>
      </c>
      <c r="S1147" s="10">
        <v>13.08</v>
      </c>
      <c r="T1147" s="10">
        <v>12</v>
      </c>
      <c r="U1147" t="s">
        <v>81</v>
      </c>
      <c r="V1147">
        <v>12</v>
      </c>
      <c r="W1147" s="10">
        <v>-1.08</v>
      </c>
      <c r="X1147" s="10" t="s">
        <v>81</v>
      </c>
      <c r="Y1147" s="10">
        <v>-1.08</v>
      </c>
    </row>
    <row r="1148" spans="1:25">
      <c r="A1148" s="14">
        <v>43878.499999997235</v>
      </c>
      <c r="B1148" s="9" t="s">
        <v>82</v>
      </c>
      <c r="C1148" s="9" t="s">
        <v>82</v>
      </c>
      <c r="D1148" s="9" t="s">
        <v>83</v>
      </c>
      <c r="E1148" s="10">
        <v>14.31</v>
      </c>
      <c r="F1148">
        <v>41.8</v>
      </c>
      <c r="G1148" t="s">
        <v>81</v>
      </c>
      <c r="H1148">
        <v>41.8</v>
      </c>
      <c r="I1148" s="10">
        <v>27.489999999999995</v>
      </c>
      <c r="J1148" t="s">
        <v>81</v>
      </c>
      <c r="K1148">
        <v>27.489999999999995</v>
      </c>
      <c r="L1148" s="10">
        <v>14.96</v>
      </c>
      <c r="M1148">
        <v>35.94</v>
      </c>
      <c r="N1148" t="s">
        <v>81</v>
      </c>
      <c r="O1148">
        <v>35.94</v>
      </c>
      <c r="P1148" s="10">
        <v>20.979999999999997</v>
      </c>
      <c r="Q1148" t="s">
        <v>81</v>
      </c>
      <c r="R1148">
        <v>20.979999999999997</v>
      </c>
      <c r="S1148" s="10">
        <v>13.08</v>
      </c>
      <c r="T1148" s="10">
        <v>20.079999999999998</v>
      </c>
      <c r="U1148" t="s">
        <v>81</v>
      </c>
      <c r="V1148">
        <v>20.079999999999998</v>
      </c>
      <c r="W1148" s="10">
        <v>6.9999999999999982</v>
      </c>
      <c r="X1148" s="10" t="s">
        <v>81</v>
      </c>
      <c r="Y1148" s="10">
        <v>6.9999999999999982</v>
      </c>
    </row>
    <row r="1149" spans="1:25">
      <c r="A1149" s="14">
        <v>43878.541666663899</v>
      </c>
      <c r="B1149" s="9" t="s">
        <v>79</v>
      </c>
      <c r="C1149" s="9" t="s">
        <v>82</v>
      </c>
      <c r="D1149" s="9" t="s">
        <v>80</v>
      </c>
      <c r="E1149" s="10">
        <v>14.31</v>
      </c>
      <c r="F1149">
        <v>42</v>
      </c>
      <c r="G1149">
        <v>42</v>
      </c>
      <c r="H1149" t="s">
        <v>81</v>
      </c>
      <c r="I1149" s="10">
        <v>56.31</v>
      </c>
      <c r="J1149">
        <v>56.31</v>
      </c>
      <c r="K1149" t="s">
        <v>81</v>
      </c>
      <c r="L1149" s="10">
        <v>14.96</v>
      </c>
      <c r="M1149">
        <v>42</v>
      </c>
      <c r="N1149">
        <v>42</v>
      </c>
      <c r="O1149" t="s">
        <v>81</v>
      </c>
      <c r="P1149" s="10">
        <v>56.96</v>
      </c>
      <c r="Q1149">
        <v>56.96</v>
      </c>
      <c r="R1149" t="s">
        <v>81</v>
      </c>
      <c r="S1149" s="10">
        <v>13.08</v>
      </c>
      <c r="T1149" s="10">
        <v>20.079999999999998</v>
      </c>
      <c r="U1149" t="s">
        <v>81</v>
      </c>
      <c r="V1149">
        <v>20.079999999999998</v>
      </c>
      <c r="W1149" s="10">
        <v>6.9999999999999982</v>
      </c>
      <c r="X1149" s="10" t="s">
        <v>81</v>
      </c>
      <c r="Y1149" s="10">
        <v>6.9999999999999982</v>
      </c>
    </row>
    <row r="1150" spans="1:25">
      <c r="A1150" s="14">
        <v>43878.583333330564</v>
      </c>
      <c r="B1150" s="9" t="s">
        <v>82</v>
      </c>
      <c r="C1150" s="9" t="s">
        <v>82</v>
      </c>
      <c r="D1150" s="9" t="s">
        <v>80</v>
      </c>
      <c r="E1150" s="10">
        <v>14.31</v>
      </c>
      <c r="F1150">
        <v>11.46</v>
      </c>
      <c r="G1150" t="s">
        <v>81</v>
      </c>
      <c r="H1150">
        <v>11.46</v>
      </c>
      <c r="I1150" s="10">
        <v>-2.8499999999999996</v>
      </c>
      <c r="J1150" t="s">
        <v>81</v>
      </c>
      <c r="K1150">
        <v>-2.8499999999999996</v>
      </c>
      <c r="L1150" s="10">
        <v>14.96</v>
      </c>
      <c r="M1150">
        <v>11.46</v>
      </c>
      <c r="N1150" t="s">
        <v>81</v>
      </c>
      <c r="O1150">
        <v>11.46</v>
      </c>
      <c r="P1150" s="10">
        <v>-3.5</v>
      </c>
      <c r="Q1150" t="s">
        <v>81</v>
      </c>
      <c r="R1150">
        <v>-3.5</v>
      </c>
      <c r="S1150" s="10">
        <v>13.08</v>
      </c>
      <c r="T1150" s="10">
        <v>11.46</v>
      </c>
      <c r="U1150" t="s">
        <v>81</v>
      </c>
      <c r="V1150">
        <v>11.46</v>
      </c>
      <c r="W1150" s="10">
        <v>-1.6199999999999992</v>
      </c>
      <c r="X1150" s="10" t="s">
        <v>81</v>
      </c>
      <c r="Y1150" s="10">
        <v>-1.6199999999999992</v>
      </c>
    </row>
    <row r="1151" spans="1:25">
      <c r="A1151" s="14">
        <v>43878.624999997228</v>
      </c>
      <c r="B1151" s="9" t="s">
        <v>82</v>
      </c>
      <c r="C1151" s="9" t="s">
        <v>82</v>
      </c>
      <c r="D1151" s="9" t="s">
        <v>80</v>
      </c>
      <c r="E1151" s="10">
        <v>14.31</v>
      </c>
      <c r="F1151">
        <v>11.48</v>
      </c>
      <c r="G1151" t="s">
        <v>81</v>
      </c>
      <c r="H1151">
        <v>11.48</v>
      </c>
      <c r="I1151" s="10">
        <v>-2.83</v>
      </c>
      <c r="J1151" t="s">
        <v>81</v>
      </c>
      <c r="K1151">
        <v>-2.83</v>
      </c>
      <c r="L1151" s="10">
        <v>14.96</v>
      </c>
      <c r="M1151">
        <v>11.48</v>
      </c>
      <c r="N1151" t="s">
        <v>81</v>
      </c>
      <c r="O1151">
        <v>11.48</v>
      </c>
      <c r="P1151" s="10">
        <v>-3.4800000000000004</v>
      </c>
      <c r="Q1151" t="s">
        <v>81</v>
      </c>
      <c r="R1151">
        <v>-3.4800000000000004</v>
      </c>
      <c r="S1151" s="10">
        <v>13.08</v>
      </c>
      <c r="T1151" s="10">
        <v>11.48</v>
      </c>
      <c r="U1151" t="s">
        <v>81</v>
      </c>
      <c r="V1151">
        <v>11.48</v>
      </c>
      <c r="W1151" s="10">
        <v>-1.5999999999999996</v>
      </c>
      <c r="X1151" s="10" t="s">
        <v>81</v>
      </c>
      <c r="Y1151" s="10">
        <v>-1.5999999999999996</v>
      </c>
    </row>
    <row r="1152" spans="1:25">
      <c r="A1152" s="14">
        <v>43878.666666663892</v>
      </c>
      <c r="B1152" s="9" t="s">
        <v>82</v>
      </c>
      <c r="C1152" s="9" t="s">
        <v>82</v>
      </c>
      <c r="D1152" s="9" t="s">
        <v>80</v>
      </c>
      <c r="E1152" s="10">
        <v>14.31</v>
      </c>
      <c r="F1152">
        <v>11.45</v>
      </c>
      <c r="G1152" t="s">
        <v>81</v>
      </c>
      <c r="H1152">
        <v>11.45</v>
      </c>
      <c r="I1152" s="10">
        <v>-2.8600000000000012</v>
      </c>
      <c r="J1152" t="s">
        <v>81</v>
      </c>
      <c r="K1152">
        <v>-2.8600000000000012</v>
      </c>
      <c r="L1152" s="10">
        <v>14.96</v>
      </c>
      <c r="M1152">
        <v>11.45</v>
      </c>
      <c r="N1152" t="s">
        <v>81</v>
      </c>
      <c r="O1152">
        <v>11.45</v>
      </c>
      <c r="P1152" s="10">
        <v>-3.5100000000000016</v>
      </c>
      <c r="Q1152" t="s">
        <v>81</v>
      </c>
      <c r="R1152">
        <v>-3.5100000000000016</v>
      </c>
      <c r="S1152" s="10">
        <v>13.08</v>
      </c>
      <c r="T1152" s="10">
        <v>11.45</v>
      </c>
      <c r="U1152" t="s">
        <v>81</v>
      </c>
      <c r="V1152">
        <v>11.45</v>
      </c>
      <c r="W1152" s="10">
        <v>-1.6300000000000008</v>
      </c>
      <c r="X1152" s="10" t="s">
        <v>81</v>
      </c>
      <c r="Y1152" s="10">
        <v>-1.6300000000000008</v>
      </c>
    </row>
    <row r="1153" spans="1:25">
      <c r="A1153" s="14">
        <v>43878.708333330556</v>
      </c>
      <c r="B1153" s="9" t="s">
        <v>82</v>
      </c>
      <c r="C1153" s="9" t="s">
        <v>82</v>
      </c>
      <c r="D1153" s="9" t="s">
        <v>80</v>
      </c>
      <c r="E1153" s="10">
        <v>14.31</v>
      </c>
      <c r="F1153">
        <v>12</v>
      </c>
      <c r="G1153" t="s">
        <v>81</v>
      </c>
      <c r="H1153">
        <v>12</v>
      </c>
      <c r="I1153" s="10">
        <v>-2.3100000000000005</v>
      </c>
      <c r="J1153" t="s">
        <v>81</v>
      </c>
      <c r="K1153">
        <v>-2.3100000000000005</v>
      </c>
      <c r="L1153" s="10">
        <v>14.96</v>
      </c>
      <c r="M1153">
        <v>12</v>
      </c>
      <c r="N1153" t="s">
        <v>81</v>
      </c>
      <c r="O1153">
        <v>12</v>
      </c>
      <c r="P1153" s="10">
        <v>-2.9600000000000009</v>
      </c>
      <c r="Q1153" t="s">
        <v>81</v>
      </c>
      <c r="R1153">
        <v>-2.9600000000000009</v>
      </c>
      <c r="S1153" s="10">
        <v>13.08</v>
      </c>
      <c r="T1153" s="10">
        <v>12</v>
      </c>
      <c r="U1153" t="s">
        <v>81</v>
      </c>
      <c r="V1153">
        <v>12</v>
      </c>
      <c r="W1153" s="10">
        <v>-1.08</v>
      </c>
      <c r="X1153" s="10" t="s">
        <v>81</v>
      </c>
      <c r="Y1153" s="10">
        <v>-1.08</v>
      </c>
    </row>
    <row r="1154" spans="1:25">
      <c r="A1154" s="14">
        <v>43878.749999997221</v>
      </c>
      <c r="B1154" s="9" t="s">
        <v>79</v>
      </c>
      <c r="C1154" s="9" t="s">
        <v>79</v>
      </c>
      <c r="D1154" s="9" t="s">
        <v>80</v>
      </c>
      <c r="E1154" s="10">
        <v>14.31</v>
      </c>
      <c r="F1154">
        <v>60</v>
      </c>
      <c r="G1154">
        <v>60</v>
      </c>
      <c r="H1154" t="s">
        <v>81</v>
      </c>
      <c r="I1154" s="10">
        <v>74.31</v>
      </c>
      <c r="J1154">
        <v>74.31</v>
      </c>
      <c r="K1154" t="s">
        <v>81</v>
      </c>
      <c r="L1154" s="10">
        <v>14.96</v>
      </c>
      <c r="M1154">
        <v>60</v>
      </c>
      <c r="N1154">
        <v>60</v>
      </c>
      <c r="O1154" t="s">
        <v>81</v>
      </c>
      <c r="P1154" s="10">
        <v>74.960000000000008</v>
      </c>
      <c r="Q1154">
        <v>74.960000000000008</v>
      </c>
      <c r="R1154" t="s">
        <v>81</v>
      </c>
      <c r="S1154" s="10">
        <v>13.08</v>
      </c>
      <c r="T1154" s="10">
        <v>60</v>
      </c>
      <c r="U1154">
        <v>60</v>
      </c>
      <c r="V1154" t="s">
        <v>81</v>
      </c>
      <c r="W1154" s="10">
        <v>73.08</v>
      </c>
      <c r="X1154" s="10">
        <v>73.08</v>
      </c>
      <c r="Y1154" s="10" t="s">
        <v>81</v>
      </c>
    </row>
    <row r="1155" spans="1:25">
      <c r="A1155" s="14">
        <v>43878.791666663885</v>
      </c>
      <c r="B1155" s="9" t="s">
        <v>79</v>
      </c>
      <c r="C1155" s="9" t="s">
        <v>79</v>
      </c>
      <c r="D1155" s="9" t="s">
        <v>80</v>
      </c>
      <c r="E1155" s="10">
        <v>14.31</v>
      </c>
      <c r="F1155">
        <v>60</v>
      </c>
      <c r="G1155">
        <v>60</v>
      </c>
      <c r="H1155" t="s">
        <v>81</v>
      </c>
      <c r="I1155" s="10">
        <v>74.31</v>
      </c>
      <c r="J1155">
        <v>74.31</v>
      </c>
      <c r="K1155" t="s">
        <v>81</v>
      </c>
      <c r="L1155" s="10">
        <v>14.96</v>
      </c>
      <c r="M1155">
        <v>60</v>
      </c>
      <c r="N1155">
        <v>60</v>
      </c>
      <c r="O1155" t="s">
        <v>81</v>
      </c>
      <c r="P1155" s="10">
        <v>74.960000000000008</v>
      </c>
      <c r="Q1155">
        <v>74.960000000000008</v>
      </c>
      <c r="R1155" t="s">
        <v>81</v>
      </c>
      <c r="S1155" s="10">
        <v>13.08</v>
      </c>
      <c r="T1155" s="10">
        <v>60</v>
      </c>
      <c r="U1155">
        <v>60</v>
      </c>
      <c r="V1155" t="s">
        <v>81</v>
      </c>
      <c r="W1155" s="10">
        <v>73.08</v>
      </c>
      <c r="X1155" s="10">
        <v>73.08</v>
      </c>
      <c r="Y1155" s="10" t="s">
        <v>81</v>
      </c>
    </row>
    <row r="1156" spans="1:25">
      <c r="A1156" s="14">
        <v>43878.833333330549</v>
      </c>
      <c r="B1156" s="9" t="s">
        <v>79</v>
      </c>
      <c r="C1156" s="9" t="s">
        <v>79</v>
      </c>
      <c r="D1156" s="9" t="s">
        <v>80</v>
      </c>
      <c r="E1156" s="10">
        <v>14.31</v>
      </c>
      <c r="F1156">
        <v>45</v>
      </c>
      <c r="G1156">
        <v>45</v>
      </c>
      <c r="H1156" t="s">
        <v>81</v>
      </c>
      <c r="I1156" s="10">
        <v>59.31</v>
      </c>
      <c r="J1156">
        <v>59.31</v>
      </c>
      <c r="K1156" t="s">
        <v>81</v>
      </c>
      <c r="L1156" s="10">
        <v>14.96</v>
      </c>
      <c r="M1156">
        <v>45</v>
      </c>
      <c r="N1156">
        <v>45</v>
      </c>
      <c r="O1156" t="s">
        <v>81</v>
      </c>
      <c r="P1156" s="10">
        <v>59.96</v>
      </c>
      <c r="Q1156">
        <v>59.96</v>
      </c>
      <c r="R1156" t="s">
        <v>81</v>
      </c>
      <c r="S1156" s="10">
        <v>13.08</v>
      </c>
      <c r="T1156" s="10">
        <v>45</v>
      </c>
      <c r="U1156">
        <v>45</v>
      </c>
      <c r="V1156" t="s">
        <v>81</v>
      </c>
      <c r="W1156" s="10">
        <v>58.08</v>
      </c>
      <c r="X1156" s="10">
        <v>58.08</v>
      </c>
      <c r="Y1156" s="10" t="s">
        <v>81</v>
      </c>
    </row>
    <row r="1157" spans="1:25">
      <c r="A1157" s="14">
        <v>43878.874999997213</v>
      </c>
      <c r="B1157" s="9" t="s">
        <v>82</v>
      </c>
      <c r="C1157" s="9" t="s">
        <v>82</v>
      </c>
      <c r="D1157" s="9" t="s">
        <v>80</v>
      </c>
      <c r="E1157" s="10">
        <v>14.31</v>
      </c>
      <c r="F1157">
        <v>8</v>
      </c>
      <c r="G1157" t="s">
        <v>81</v>
      </c>
      <c r="H1157">
        <v>8</v>
      </c>
      <c r="I1157" s="10">
        <v>-6.3100000000000005</v>
      </c>
      <c r="J1157" t="s">
        <v>81</v>
      </c>
      <c r="K1157">
        <v>-6.3100000000000005</v>
      </c>
      <c r="L1157" s="10">
        <v>14.96</v>
      </c>
      <c r="M1157">
        <v>8</v>
      </c>
      <c r="N1157" t="s">
        <v>81</v>
      </c>
      <c r="O1157">
        <v>8</v>
      </c>
      <c r="P1157" s="10">
        <v>-6.9600000000000009</v>
      </c>
      <c r="Q1157" t="s">
        <v>81</v>
      </c>
      <c r="R1157">
        <v>-6.9600000000000009</v>
      </c>
      <c r="S1157" s="10">
        <v>13.08</v>
      </c>
      <c r="T1157" s="10">
        <v>8</v>
      </c>
      <c r="U1157" t="s">
        <v>81</v>
      </c>
      <c r="V1157">
        <v>8</v>
      </c>
      <c r="W1157" s="10">
        <v>-5.08</v>
      </c>
      <c r="X1157" s="10" t="s">
        <v>81</v>
      </c>
      <c r="Y1157" s="10">
        <v>-5.08</v>
      </c>
    </row>
    <row r="1158" spans="1:25">
      <c r="A1158" s="14">
        <v>43878.916666663878</v>
      </c>
      <c r="B1158" s="9" t="s">
        <v>82</v>
      </c>
      <c r="C1158" s="9" t="s">
        <v>82</v>
      </c>
      <c r="D1158" s="9" t="s">
        <v>80</v>
      </c>
      <c r="E1158" s="10">
        <v>14.31</v>
      </c>
      <c r="F1158">
        <v>11.12</v>
      </c>
      <c r="G1158" t="s">
        <v>81</v>
      </c>
      <c r="H1158">
        <v>11.12</v>
      </c>
      <c r="I1158" s="10">
        <v>-3.1900000000000013</v>
      </c>
      <c r="J1158" t="s">
        <v>81</v>
      </c>
      <c r="K1158">
        <v>-3.1900000000000013</v>
      </c>
      <c r="L1158" s="10">
        <v>14.96</v>
      </c>
      <c r="M1158">
        <v>11.12</v>
      </c>
      <c r="N1158" t="s">
        <v>81</v>
      </c>
      <c r="O1158">
        <v>11.12</v>
      </c>
      <c r="P1158" s="10">
        <v>-3.8400000000000016</v>
      </c>
      <c r="Q1158" t="s">
        <v>81</v>
      </c>
      <c r="R1158">
        <v>-3.8400000000000016</v>
      </c>
      <c r="S1158" s="10">
        <v>13.08</v>
      </c>
      <c r="T1158" s="10">
        <v>11.12</v>
      </c>
      <c r="U1158" t="s">
        <v>81</v>
      </c>
      <c r="V1158">
        <v>11.12</v>
      </c>
      <c r="W1158" s="10">
        <v>-1.9600000000000009</v>
      </c>
      <c r="X1158" s="10" t="s">
        <v>81</v>
      </c>
      <c r="Y1158" s="10">
        <v>-1.9600000000000009</v>
      </c>
    </row>
    <row r="1159" spans="1:25">
      <c r="A1159" s="14">
        <v>43878.958333330542</v>
      </c>
      <c r="B1159" s="9" t="s">
        <v>82</v>
      </c>
      <c r="C1159" s="9" t="s">
        <v>82</v>
      </c>
      <c r="D1159" s="9" t="s">
        <v>80</v>
      </c>
      <c r="E1159" s="10">
        <v>14.31</v>
      </c>
      <c r="F1159">
        <v>10.84</v>
      </c>
      <c r="G1159" t="s">
        <v>81</v>
      </c>
      <c r="H1159">
        <v>10.84</v>
      </c>
      <c r="I1159" s="10">
        <v>-3.4700000000000006</v>
      </c>
      <c r="J1159" t="s">
        <v>81</v>
      </c>
      <c r="K1159">
        <v>-3.4700000000000006</v>
      </c>
      <c r="L1159" s="10">
        <v>14.96</v>
      </c>
      <c r="M1159">
        <v>10.84</v>
      </c>
      <c r="N1159" t="s">
        <v>81</v>
      </c>
      <c r="O1159">
        <v>10.84</v>
      </c>
      <c r="P1159" s="10">
        <v>-4.120000000000001</v>
      </c>
      <c r="Q1159" t="s">
        <v>81</v>
      </c>
      <c r="R1159">
        <v>-4.120000000000001</v>
      </c>
      <c r="S1159" s="10">
        <v>13.08</v>
      </c>
      <c r="T1159" s="10">
        <v>10.84</v>
      </c>
      <c r="U1159" t="s">
        <v>81</v>
      </c>
      <c r="V1159">
        <v>10.84</v>
      </c>
      <c r="W1159" s="10">
        <v>-2.2400000000000002</v>
      </c>
      <c r="X1159" s="10" t="s">
        <v>81</v>
      </c>
      <c r="Y1159" s="10">
        <v>-2.2400000000000002</v>
      </c>
    </row>
    <row r="1160" spans="1:25">
      <c r="A1160" s="14">
        <v>43878.999999997206</v>
      </c>
      <c r="B1160" s="9" t="s">
        <v>82</v>
      </c>
      <c r="C1160" s="9" t="s">
        <v>82</v>
      </c>
      <c r="D1160" s="9" t="s">
        <v>83</v>
      </c>
      <c r="E1160" s="10">
        <v>14.31</v>
      </c>
      <c r="F1160">
        <v>-14.02</v>
      </c>
      <c r="G1160" t="s">
        <v>81</v>
      </c>
      <c r="H1160">
        <v>-14.02</v>
      </c>
      <c r="I1160" s="10">
        <v>-28.33</v>
      </c>
      <c r="J1160" t="s">
        <v>81</v>
      </c>
      <c r="K1160">
        <v>-28.33</v>
      </c>
      <c r="L1160" s="10">
        <v>14.96</v>
      </c>
      <c r="M1160">
        <v>18.54</v>
      </c>
      <c r="N1160" t="s">
        <v>81</v>
      </c>
      <c r="O1160">
        <v>18.54</v>
      </c>
      <c r="P1160" s="10">
        <v>3.5799999999999983</v>
      </c>
      <c r="Q1160" t="s">
        <v>81</v>
      </c>
      <c r="R1160">
        <v>3.5799999999999983</v>
      </c>
      <c r="S1160" s="10">
        <v>13.08</v>
      </c>
      <c r="T1160" s="10">
        <v>25.4</v>
      </c>
      <c r="U1160" t="s">
        <v>81</v>
      </c>
      <c r="V1160">
        <v>25.4</v>
      </c>
      <c r="W1160" s="10">
        <v>12.319999999999999</v>
      </c>
      <c r="X1160" s="10" t="s">
        <v>81</v>
      </c>
      <c r="Y1160" s="10">
        <v>12.319999999999999</v>
      </c>
    </row>
    <row r="1161" spans="1:25">
      <c r="A1161" s="14">
        <v>43879.04166666387</v>
      </c>
      <c r="B1161" s="9" t="s">
        <v>82</v>
      </c>
      <c r="C1161" s="9" t="s">
        <v>82</v>
      </c>
      <c r="D1161" s="9" t="s">
        <v>80</v>
      </c>
      <c r="E1161" s="10">
        <v>14.31</v>
      </c>
      <c r="F1161">
        <v>6</v>
      </c>
      <c r="G1161" t="s">
        <v>81</v>
      </c>
      <c r="H1161">
        <v>6</v>
      </c>
      <c r="I1161" s="10">
        <v>-8.31</v>
      </c>
      <c r="J1161" t="s">
        <v>81</v>
      </c>
      <c r="K1161">
        <v>-8.31</v>
      </c>
      <c r="L1161" s="10">
        <v>14.96</v>
      </c>
      <c r="M1161">
        <v>6</v>
      </c>
      <c r="N1161" t="s">
        <v>81</v>
      </c>
      <c r="O1161">
        <v>6</v>
      </c>
      <c r="P1161" s="10">
        <v>-8.9600000000000009</v>
      </c>
      <c r="Q1161" t="s">
        <v>81</v>
      </c>
      <c r="R1161">
        <v>-8.9600000000000009</v>
      </c>
      <c r="S1161" s="10">
        <v>13.08</v>
      </c>
      <c r="T1161" s="10">
        <v>6</v>
      </c>
      <c r="U1161" t="s">
        <v>81</v>
      </c>
      <c r="V1161">
        <v>6</v>
      </c>
      <c r="W1161" s="10">
        <v>-7.08</v>
      </c>
      <c r="X1161" s="10" t="s">
        <v>81</v>
      </c>
      <c r="Y1161" s="10">
        <v>-7.08</v>
      </c>
    </row>
    <row r="1162" spans="1:25">
      <c r="A1162" s="14">
        <v>43879.083333330535</v>
      </c>
      <c r="B1162" s="9" t="s">
        <v>82</v>
      </c>
      <c r="C1162" s="9" t="s">
        <v>82</v>
      </c>
      <c r="D1162" s="9" t="s">
        <v>80</v>
      </c>
      <c r="E1162" s="10">
        <v>14.31</v>
      </c>
      <c r="F1162">
        <v>3.5</v>
      </c>
      <c r="G1162" t="s">
        <v>81</v>
      </c>
      <c r="H1162">
        <v>3.5</v>
      </c>
      <c r="I1162" s="10">
        <v>-10.81</v>
      </c>
      <c r="J1162" t="s">
        <v>81</v>
      </c>
      <c r="K1162">
        <v>-10.81</v>
      </c>
      <c r="L1162" s="10">
        <v>14.96</v>
      </c>
      <c r="M1162">
        <v>3.5</v>
      </c>
      <c r="N1162" t="s">
        <v>81</v>
      </c>
      <c r="O1162">
        <v>3.5</v>
      </c>
      <c r="P1162" s="10">
        <v>-11.46</v>
      </c>
      <c r="Q1162" t="s">
        <v>81</v>
      </c>
      <c r="R1162">
        <v>-11.46</v>
      </c>
      <c r="S1162" s="10">
        <v>13.08</v>
      </c>
      <c r="T1162" s="10">
        <v>3.5</v>
      </c>
      <c r="U1162" t="s">
        <v>81</v>
      </c>
      <c r="V1162">
        <v>3.5</v>
      </c>
      <c r="W1162" s="10">
        <v>-9.58</v>
      </c>
      <c r="X1162" s="10" t="s">
        <v>81</v>
      </c>
      <c r="Y1162" s="10">
        <v>-9.58</v>
      </c>
    </row>
    <row r="1163" spans="1:25">
      <c r="A1163" s="14">
        <v>43879.124999997199</v>
      </c>
      <c r="B1163" s="9" t="s">
        <v>82</v>
      </c>
      <c r="C1163" s="9" t="s">
        <v>82</v>
      </c>
      <c r="D1163" s="9" t="s">
        <v>80</v>
      </c>
      <c r="E1163" s="10">
        <v>14.31</v>
      </c>
      <c r="F1163">
        <v>3.5</v>
      </c>
      <c r="G1163" t="s">
        <v>81</v>
      </c>
      <c r="H1163">
        <v>3.5</v>
      </c>
      <c r="I1163" s="10">
        <v>-10.81</v>
      </c>
      <c r="J1163" t="s">
        <v>81</v>
      </c>
      <c r="K1163">
        <v>-10.81</v>
      </c>
      <c r="L1163" s="10">
        <v>14.96</v>
      </c>
      <c r="M1163">
        <v>3.5</v>
      </c>
      <c r="N1163" t="s">
        <v>81</v>
      </c>
      <c r="O1163">
        <v>3.5</v>
      </c>
      <c r="P1163" s="10">
        <v>-11.46</v>
      </c>
      <c r="Q1163" t="s">
        <v>81</v>
      </c>
      <c r="R1163">
        <v>-11.46</v>
      </c>
      <c r="S1163" s="10">
        <v>13.08</v>
      </c>
      <c r="T1163" s="10">
        <v>3.5</v>
      </c>
      <c r="U1163" t="s">
        <v>81</v>
      </c>
      <c r="V1163">
        <v>3.5</v>
      </c>
      <c r="W1163" s="10">
        <v>-9.58</v>
      </c>
      <c r="X1163" s="10" t="s">
        <v>81</v>
      </c>
      <c r="Y1163" s="10">
        <v>-9.58</v>
      </c>
    </row>
    <row r="1164" spans="1:25">
      <c r="A1164" s="14">
        <v>43879.166666663863</v>
      </c>
      <c r="B1164" s="9" t="s">
        <v>82</v>
      </c>
      <c r="C1164" s="9" t="s">
        <v>82</v>
      </c>
      <c r="D1164" s="9" t="s">
        <v>80</v>
      </c>
      <c r="E1164" s="10">
        <v>14.31</v>
      </c>
      <c r="F1164">
        <v>8.58</v>
      </c>
      <c r="G1164" t="s">
        <v>81</v>
      </c>
      <c r="H1164">
        <v>8.58</v>
      </c>
      <c r="I1164" s="10">
        <v>-5.73</v>
      </c>
      <c r="J1164" t="s">
        <v>81</v>
      </c>
      <c r="K1164">
        <v>-5.73</v>
      </c>
      <c r="L1164" s="10">
        <v>14.96</v>
      </c>
      <c r="M1164">
        <v>8.58</v>
      </c>
      <c r="N1164" t="s">
        <v>81</v>
      </c>
      <c r="O1164">
        <v>8.58</v>
      </c>
      <c r="P1164" s="10">
        <v>-6.3800000000000008</v>
      </c>
      <c r="Q1164" t="s">
        <v>81</v>
      </c>
      <c r="R1164">
        <v>-6.3800000000000008</v>
      </c>
      <c r="S1164" s="10">
        <v>13.08</v>
      </c>
      <c r="T1164" s="10">
        <v>8.58</v>
      </c>
      <c r="U1164" t="s">
        <v>81</v>
      </c>
      <c r="V1164">
        <v>8.58</v>
      </c>
      <c r="W1164" s="10">
        <v>-4.5</v>
      </c>
      <c r="X1164" s="10" t="s">
        <v>81</v>
      </c>
      <c r="Y1164" s="10">
        <v>-4.5</v>
      </c>
    </row>
    <row r="1165" spans="1:25">
      <c r="A1165" s="14">
        <v>43879.208333330527</v>
      </c>
      <c r="B1165" s="9" t="s">
        <v>82</v>
      </c>
      <c r="C1165" s="9" t="s">
        <v>82</v>
      </c>
      <c r="D1165" s="9" t="s">
        <v>80</v>
      </c>
      <c r="E1165" s="10">
        <v>14.31</v>
      </c>
      <c r="F1165">
        <v>8.94</v>
      </c>
      <c r="G1165" t="s">
        <v>81</v>
      </c>
      <c r="H1165">
        <v>8.94</v>
      </c>
      <c r="I1165" s="10">
        <v>-5.370000000000001</v>
      </c>
      <c r="J1165" t="s">
        <v>81</v>
      </c>
      <c r="K1165">
        <v>-5.370000000000001</v>
      </c>
      <c r="L1165" s="10">
        <v>14.96</v>
      </c>
      <c r="M1165">
        <v>8.94</v>
      </c>
      <c r="N1165" t="s">
        <v>81</v>
      </c>
      <c r="O1165">
        <v>8.94</v>
      </c>
      <c r="P1165" s="10">
        <v>-6.0200000000000014</v>
      </c>
      <c r="Q1165" t="s">
        <v>81</v>
      </c>
      <c r="R1165">
        <v>-6.0200000000000014</v>
      </c>
      <c r="S1165" s="10">
        <v>13.08</v>
      </c>
      <c r="T1165" s="10">
        <v>8.94</v>
      </c>
      <c r="U1165" t="s">
        <v>81</v>
      </c>
      <c r="V1165">
        <v>8.94</v>
      </c>
      <c r="W1165" s="10">
        <v>-4.1400000000000006</v>
      </c>
      <c r="X1165" s="10" t="s">
        <v>81</v>
      </c>
      <c r="Y1165" s="10">
        <v>-4.1400000000000006</v>
      </c>
    </row>
    <row r="1166" spans="1:25">
      <c r="A1166" s="14">
        <v>43879.249999997191</v>
      </c>
      <c r="B1166" s="9" t="s">
        <v>82</v>
      </c>
      <c r="C1166" s="9" t="s">
        <v>82</v>
      </c>
      <c r="D1166" s="9" t="s">
        <v>80</v>
      </c>
      <c r="E1166" s="10">
        <v>14.31</v>
      </c>
      <c r="F1166">
        <v>0.1</v>
      </c>
      <c r="G1166" t="s">
        <v>81</v>
      </c>
      <c r="H1166">
        <v>0.1</v>
      </c>
      <c r="I1166" s="10">
        <v>-14.21</v>
      </c>
      <c r="J1166" t="s">
        <v>81</v>
      </c>
      <c r="K1166">
        <v>-14.21</v>
      </c>
      <c r="L1166" s="10">
        <v>14.96</v>
      </c>
      <c r="M1166">
        <v>0.1</v>
      </c>
      <c r="N1166" t="s">
        <v>81</v>
      </c>
      <c r="O1166">
        <v>0.1</v>
      </c>
      <c r="P1166" s="10">
        <v>-14.860000000000001</v>
      </c>
      <c r="Q1166" t="s">
        <v>81</v>
      </c>
      <c r="R1166">
        <v>-14.860000000000001</v>
      </c>
      <c r="S1166" s="10">
        <v>13.08</v>
      </c>
      <c r="T1166" s="10">
        <v>0.1</v>
      </c>
      <c r="U1166" t="s">
        <v>81</v>
      </c>
      <c r="V1166">
        <v>0.1</v>
      </c>
      <c r="W1166" s="10">
        <v>-12.98</v>
      </c>
      <c r="X1166" s="10" t="s">
        <v>81</v>
      </c>
      <c r="Y1166" s="10">
        <v>-12.98</v>
      </c>
    </row>
    <row r="1167" spans="1:25">
      <c r="A1167" s="14">
        <v>43879.291666663856</v>
      </c>
      <c r="B1167" s="9" t="s">
        <v>82</v>
      </c>
      <c r="C1167" s="9" t="s">
        <v>82</v>
      </c>
      <c r="D1167" s="9" t="s">
        <v>80</v>
      </c>
      <c r="E1167" s="10">
        <v>14.31</v>
      </c>
      <c r="F1167">
        <v>8</v>
      </c>
      <c r="G1167" t="s">
        <v>81</v>
      </c>
      <c r="H1167">
        <v>8</v>
      </c>
      <c r="I1167" s="10">
        <v>-6.3100000000000005</v>
      </c>
      <c r="J1167" t="s">
        <v>81</v>
      </c>
      <c r="K1167">
        <v>-6.3100000000000005</v>
      </c>
      <c r="L1167" s="10">
        <v>14.96</v>
      </c>
      <c r="M1167">
        <v>8</v>
      </c>
      <c r="N1167" t="s">
        <v>81</v>
      </c>
      <c r="O1167">
        <v>8</v>
      </c>
      <c r="P1167" s="10">
        <v>-6.9600000000000009</v>
      </c>
      <c r="Q1167" t="s">
        <v>81</v>
      </c>
      <c r="R1167">
        <v>-6.9600000000000009</v>
      </c>
      <c r="S1167" s="10">
        <v>13.08</v>
      </c>
      <c r="T1167" s="10">
        <v>8</v>
      </c>
      <c r="U1167" t="s">
        <v>81</v>
      </c>
      <c r="V1167">
        <v>8</v>
      </c>
      <c r="W1167" s="10">
        <v>-5.08</v>
      </c>
      <c r="X1167" s="10" t="s">
        <v>81</v>
      </c>
      <c r="Y1167" s="10">
        <v>-5.08</v>
      </c>
    </row>
    <row r="1168" spans="1:25">
      <c r="A1168" s="14">
        <v>43879.33333333052</v>
      </c>
      <c r="B1168" s="9" t="s">
        <v>82</v>
      </c>
      <c r="C1168" s="9" t="s">
        <v>82</v>
      </c>
      <c r="D1168" s="9" t="s">
        <v>83</v>
      </c>
      <c r="E1168" s="10">
        <v>14.31</v>
      </c>
      <c r="F1168">
        <v>49.1</v>
      </c>
      <c r="G1168" t="s">
        <v>81</v>
      </c>
      <c r="H1168">
        <v>49.1</v>
      </c>
      <c r="I1168" s="10">
        <v>34.79</v>
      </c>
      <c r="J1168" t="s">
        <v>81</v>
      </c>
      <c r="K1168">
        <v>34.79</v>
      </c>
      <c r="L1168" s="10">
        <v>14.96</v>
      </c>
      <c r="M1168">
        <v>46.51</v>
      </c>
      <c r="N1168" t="s">
        <v>81</v>
      </c>
      <c r="O1168">
        <v>46.51</v>
      </c>
      <c r="P1168" s="10">
        <v>31.549999999999997</v>
      </c>
      <c r="Q1168" t="s">
        <v>81</v>
      </c>
      <c r="R1168">
        <v>31.549999999999997</v>
      </c>
      <c r="S1168" s="10">
        <v>13.08</v>
      </c>
      <c r="T1168" s="10">
        <v>33.909999999999997</v>
      </c>
      <c r="U1168" t="s">
        <v>81</v>
      </c>
      <c r="V1168">
        <v>33.909999999999997</v>
      </c>
      <c r="W1168" s="10">
        <v>20.83</v>
      </c>
      <c r="X1168" s="10" t="s">
        <v>81</v>
      </c>
      <c r="Y1168" s="10">
        <v>20.83</v>
      </c>
    </row>
    <row r="1169" spans="1:25">
      <c r="A1169" s="14">
        <v>43879.374999997184</v>
      </c>
      <c r="B1169" s="9" t="s">
        <v>79</v>
      </c>
      <c r="C1169" s="9" t="s">
        <v>79</v>
      </c>
      <c r="D1169" s="9" t="s">
        <v>80</v>
      </c>
      <c r="E1169" s="10">
        <v>14.31</v>
      </c>
      <c r="F1169">
        <v>95</v>
      </c>
      <c r="G1169">
        <v>95</v>
      </c>
      <c r="H1169" t="s">
        <v>81</v>
      </c>
      <c r="I1169" s="10">
        <v>109.31</v>
      </c>
      <c r="J1169">
        <v>109.31</v>
      </c>
      <c r="K1169" t="s">
        <v>81</v>
      </c>
      <c r="L1169" s="10">
        <v>14.96</v>
      </c>
      <c r="M1169">
        <v>95</v>
      </c>
      <c r="N1169">
        <v>95</v>
      </c>
      <c r="O1169" t="s">
        <v>81</v>
      </c>
      <c r="P1169" s="10">
        <v>109.96000000000001</v>
      </c>
      <c r="Q1169">
        <v>109.96000000000001</v>
      </c>
      <c r="R1169" t="s">
        <v>81</v>
      </c>
      <c r="S1169" s="10">
        <v>13.08</v>
      </c>
      <c r="T1169" s="10">
        <v>95</v>
      </c>
      <c r="U1169">
        <v>95</v>
      </c>
      <c r="V1169" t="s">
        <v>81</v>
      </c>
      <c r="W1169" s="10">
        <v>108.08</v>
      </c>
      <c r="X1169" s="10">
        <v>108.08</v>
      </c>
      <c r="Y1169" s="10" t="s">
        <v>81</v>
      </c>
    </row>
    <row r="1170" spans="1:25">
      <c r="A1170" s="14">
        <v>43879.416666663848</v>
      </c>
      <c r="B1170" s="9" t="s">
        <v>79</v>
      </c>
      <c r="C1170" s="9" t="s">
        <v>82</v>
      </c>
      <c r="D1170" s="9" t="s">
        <v>80</v>
      </c>
      <c r="E1170" s="10">
        <v>14.31</v>
      </c>
      <c r="F1170">
        <v>50</v>
      </c>
      <c r="G1170">
        <v>50</v>
      </c>
      <c r="H1170" t="s">
        <v>81</v>
      </c>
      <c r="I1170" s="10">
        <v>64.31</v>
      </c>
      <c r="J1170">
        <v>64.31</v>
      </c>
      <c r="K1170" t="s">
        <v>81</v>
      </c>
      <c r="L1170" s="10">
        <v>14.96</v>
      </c>
      <c r="M1170">
        <v>50</v>
      </c>
      <c r="N1170">
        <v>50</v>
      </c>
      <c r="O1170" t="s">
        <v>81</v>
      </c>
      <c r="P1170" s="10">
        <v>64.960000000000008</v>
      </c>
      <c r="Q1170">
        <v>64.960000000000008</v>
      </c>
      <c r="R1170" t="s">
        <v>81</v>
      </c>
      <c r="S1170" s="10">
        <v>13.08</v>
      </c>
      <c r="T1170" s="10">
        <v>41.68</v>
      </c>
      <c r="U1170" t="s">
        <v>81</v>
      </c>
      <c r="V1170">
        <v>41.68</v>
      </c>
      <c r="W1170" s="10">
        <v>28.6</v>
      </c>
      <c r="X1170" s="10" t="s">
        <v>81</v>
      </c>
      <c r="Y1170" s="10">
        <v>28.6</v>
      </c>
    </row>
    <row r="1171" spans="1:25">
      <c r="A1171" s="14">
        <v>43879.458333330513</v>
      </c>
      <c r="B1171" s="9" t="s">
        <v>82</v>
      </c>
      <c r="C1171" s="9" t="s">
        <v>82</v>
      </c>
      <c r="D1171" s="9" t="s">
        <v>83</v>
      </c>
      <c r="E1171" s="10">
        <v>14.31</v>
      </c>
      <c r="F1171">
        <v>49.1</v>
      </c>
      <c r="G1171" t="s">
        <v>81</v>
      </c>
      <c r="H1171">
        <v>49.1</v>
      </c>
      <c r="I1171" s="10">
        <v>34.79</v>
      </c>
      <c r="J1171" t="s">
        <v>81</v>
      </c>
      <c r="K1171">
        <v>34.79</v>
      </c>
      <c r="L1171" s="10">
        <v>14.96</v>
      </c>
      <c r="M1171">
        <v>45.01</v>
      </c>
      <c r="N1171" t="s">
        <v>81</v>
      </c>
      <c r="O1171">
        <v>45.01</v>
      </c>
      <c r="P1171" s="10">
        <v>30.049999999999997</v>
      </c>
      <c r="Q1171" t="s">
        <v>81</v>
      </c>
      <c r="R1171">
        <v>30.049999999999997</v>
      </c>
      <c r="S1171" s="10">
        <v>13.08</v>
      </c>
      <c r="T1171" s="10">
        <v>30.91</v>
      </c>
      <c r="U1171" t="s">
        <v>81</v>
      </c>
      <c r="V1171">
        <v>30.91</v>
      </c>
      <c r="W1171" s="10">
        <v>17.829999999999998</v>
      </c>
      <c r="X1171" s="10" t="s">
        <v>81</v>
      </c>
      <c r="Y1171" s="10">
        <v>17.829999999999998</v>
      </c>
    </row>
    <row r="1172" spans="1:25">
      <c r="A1172" s="14">
        <v>43879.499999997177</v>
      </c>
      <c r="B1172" s="9" t="s">
        <v>82</v>
      </c>
      <c r="C1172" s="9" t="s">
        <v>82</v>
      </c>
      <c r="D1172" s="9" t="s">
        <v>80</v>
      </c>
      <c r="E1172" s="10">
        <v>14.31</v>
      </c>
      <c r="F1172">
        <v>8.4600000000000009</v>
      </c>
      <c r="G1172" t="s">
        <v>81</v>
      </c>
      <c r="H1172">
        <v>8.4600000000000009</v>
      </c>
      <c r="I1172" s="10">
        <v>-5.85</v>
      </c>
      <c r="J1172" t="s">
        <v>81</v>
      </c>
      <c r="K1172">
        <v>-5.85</v>
      </c>
      <c r="L1172" s="10">
        <v>14.96</v>
      </c>
      <c r="M1172">
        <v>8.4600000000000009</v>
      </c>
      <c r="N1172" t="s">
        <v>81</v>
      </c>
      <c r="O1172">
        <v>8.4600000000000009</v>
      </c>
      <c r="P1172" s="10">
        <v>-6.5</v>
      </c>
      <c r="Q1172" t="s">
        <v>81</v>
      </c>
      <c r="R1172">
        <v>-6.5</v>
      </c>
      <c r="S1172" s="10">
        <v>13.08</v>
      </c>
      <c r="T1172" s="10">
        <v>8.4600000000000009</v>
      </c>
      <c r="U1172" t="s">
        <v>81</v>
      </c>
      <c r="V1172">
        <v>8.4600000000000009</v>
      </c>
      <c r="W1172" s="10">
        <v>-4.6199999999999992</v>
      </c>
      <c r="X1172" s="10" t="s">
        <v>81</v>
      </c>
      <c r="Y1172" s="10">
        <v>-4.6199999999999992</v>
      </c>
    </row>
    <row r="1173" spans="1:25">
      <c r="A1173" s="14">
        <v>43879.541666663841</v>
      </c>
      <c r="B1173" s="9" t="s">
        <v>82</v>
      </c>
      <c r="C1173" s="9" t="s">
        <v>82</v>
      </c>
      <c r="D1173" s="9" t="s">
        <v>83</v>
      </c>
      <c r="E1173" s="10">
        <v>14.31</v>
      </c>
      <c r="F1173">
        <v>49.1</v>
      </c>
      <c r="G1173" t="s">
        <v>81</v>
      </c>
      <c r="H1173">
        <v>49.1</v>
      </c>
      <c r="I1173" s="10">
        <v>34.79</v>
      </c>
      <c r="J1173" t="s">
        <v>81</v>
      </c>
      <c r="K1173">
        <v>34.79</v>
      </c>
      <c r="L1173" s="10">
        <v>14.96</v>
      </c>
      <c r="M1173">
        <v>46.55</v>
      </c>
      <c r="N1173" t="s">
        <v>81</v>
      </c>
      <c r="O1173">
        <v>46.55</v>
      </c>
      <c r="P1173" s="10">
        <v>31.589999999999996</v>
      </c>
      <c r="Q1173" t="s">
        <v>81</v>
      </c>
      <c r="R1173">
        <v>31.589999999999996</v>
      </c>
      <c r="S1173" s="10">
        <v>13.08</v>
      </c>
      <c r="T1173" s="10">
        <v>34.06</v>
      </c>
      <c r="U1173" t="s">
        <v>81</v>
      </c>
      <c r="V1173">
        <v>34.06</v>
      </c>
      <c r="W1173" s="10">
        <v>20.980000000000004</v>
      </c>
      <c r="X1173" s="10" t="s">
        <v>81</v>
      </c>
      <c r="Y1173" s="10">
        <v>20.980000000000004</v>
      </c>
    </row>
    <row r="1174" spans="1:25">
      <c r="A1174" s="14">
        <v>43879.583333330505</v>
      </c>
      <c r="B1174" s="9" t="s">
        <v>79</v>
      </c>
      <c r="C1174" s="9" t="s">
        <v>82</v>
      </c>
      <c r="D1174" s="9" t="s">
        <v>80</v>
      </c>
      <c r="E1174" s="10">
        <v>14.31</v>
      </c>
      <c r="F1174">
        <v>37.08</v>
      </c>
      <c r="G1174">
        <v>37.08</v>
      </c>
      <c r="H1174" t="s">
        <v>81</v>
      </c>
      <c r="I1174" s="10">
        <v>51.39</v>
      </c>
      <c r="J1174">
        <v>51.39</v>
      </c>
      <c r="K1174" t="s">
        <v>81</v>
      </c>
      <c r="L1174" s="10">
        <v>14.96</v>
      </c>
      <c r="M1174">
        <v>37.08</v>
      </c>
      <c r="N1174">
        <v>37.08</v>
      </c>
      <c r="O1174" t="s">
        <v>81</v>
      </c>
      <c r="P1174" s="10">
        <v>52.04</v>
      </c>
      <c r="Q1174">
        <v>52.04</v>
      </c>
      <c r="R1174" t="s">
        <v>81</v>
      </c>
      <c r="S1174" s="10">
        <v>13.08</v>
      </c>
      <c r="T1174" s="10">
        <v>27.08</v>
      </c>
      <c r="U1174" t="s">
        <v>81</v>
      </c>
      <c r="V1174">
        <v>27.08</v>
      </c>
      <c r="W1174" s="10">
        <v>13.999999999999998</v>
      </c>
      <c r="X1174" s="10" t="s">
        <v>81</v>
      </c>
      <c r="Y1174" s="10">
        <v>13.999999999999998</v>
      </c>
    </row>
    <row r="1175" spans="1:25">
      <c r="A1175" s="14">
        <v>43879.62499999717</v>
      </c>
      <c r="B1175" s="9" t="s">
        <v>82</v>
      </c>
      <c r="C1175" s="9" t="s">
        <v>82</v>
      </c>
      <c r="D1175" s="9" t="s">
        <v>83</v>
      </c>
      <c r="E1175" s="10">
        <v>14.31</v>
      </c>
      <c r="F1175">
        <v>49.1</v>
      </c>
      <c r="G1175" t="s">
        <v>81</v>
      </c>
      <c r="H1175">
        <v>49.1</v>
      </c>
      <c r="I1175" s="10">
        <v>34.79</v>
      </c>
      <c r="J1175" t="s">
        <v>81</v>
      </c>
      <c r="K1175">
        <v>34.79</v>
      </c>
      <c r="L1175" s="10">
        <v>14.96</v>
      </c>
      <c r="M1175">
        <v>46.55</v>
      </c>
      <c r="N1175" t="s">
        <v>81</v>
      </c>
      <c r="O1175">
        <v>46.55</v>
      </c>
      <c r="P1175" s="10">
        <v>31.589999999999996</v>
      </c>
      <c r="Q1175" t="s">
        <v>81</v>
      </c>
      <c r="R1175">
        <v>31.589999999999996</v>
      </c>
      <c r="S1175" s="10">
        <v>13.08</v>
      </c>
      <c r="T1175" s="10">
        <v>36.880000000000003</v>
      </c>
      <c r="U1175" t="s">
        <v>81</v>
      </c>
      <c r="V1175">
        <v>36.880000000000003</v>
      </c>
      <c r="W1175" s="10">
        <v>23.800000000000004</v>
      </c>
      <c r="X1175" s="10" t="s">
        <v>81</v>
      </c>
      <c r="Y1175" s="10">
        <v>23.800000000000004</v>
      </c>
    </row>
    <row r="1176" spans="1:25">
      <c r="A1176" s="14">
        <v>43879.666666663834</v>
      </c>
      <c r="B1176" s="9" t="s">
        <v>82</v>
      </c>
      <c r="C1176" s="9" t="s">
        <v>82</v>
      </c>
      <c r="D1176" s="9" t="s">
        <v>80</v>
      </c>
      <c r="E1176" s="10">
        <v>14.31</v>
      </c>
      <c r="F1176">
        <v>5.97</v>
      </c>
      <c r="G1176" t="s">
        <v>81</v>
      </c>
      <c r="H1176">
        <v>5.97</v>
      </c>
      <c r="I1176" s="10">
        <v>-8.34</v>
      </c>
      <c r="J1176" t="s">
        <v>81</v>
      </c>
      <c r="K1176">
        <v>-8.34</v>
      </c>
      <c r="L1176" s="10">
        <v>14.96</v>
      </c>
      <c r="M1176">
        <v>5.97</v>
      </c>
      <c r="N1176" t="s">
        <v>81</v>
      </c>
      <c r="O1176">
        <v>5.97</v>
      </c>
      <c r="P1176" s="10">
        <v>-8.990000000000002</v>
      </c>
      <c r="Q1176" t="s">
        <v>81</v>
      </c>
      <c r="R1176">
        <v>-8.990000000000002</v>
      </c>
      <c r="S1176" s="10">
        <v>13.08</v>
      </c>
      <c r="T1176" s="10">
        <v>5.97</v>
      </c>
      <c r="U1176" t="s">
        <v>81</v>
      </c>
      <c r="V1176">
        <v>5.97</v>
      </c>
      <c r="W1176" s="10">
        <v>-7.11</v>
      </c>
      <c r="X1176" s="10" t="s">
        <v>81</v>
      </c>
      <c r="Y1176" s="10">
        <v>-7.11</v>
      </c>
    </row>
    <row r="1177" spans="1:25">
      <c r="A1177" s="14">
        <v>43879.708333330498</v>
      </c>
      <c r="B1177" s="9" t="s">
        <v>82</v>
      </c>
      <c r="C1177" s="9" t="s">
        <v>82</v>
      </c>
      <c r="D1177" s="9" t="s">
        <v>80</v>
      </c>
      <c r="E1177" s="10">
        <v>14.31</v>
      </c>
      <c r="F1177">
        <v>0.1</v>
      </c>
      <c r="G1177" t="s">
        <v>81</v>
      </c>
      <c r="H1177">
        <v>0.1</v>
      </c>
      <c r="I1177" s="10">
        <v>-14.21</v>
      </c>
      <c r="J1177" t="s">
        <v>81</v>
      </c>
      <c r="K1177">
        <v>-14.21</v>
      </c>
      <c r="L1177" s="10">
        <v>14.96</v>
      </c>
      <c r="M1177">
        <v>0.1</v>
      </c>
      <c r="N1177" t="s">
        <v>81</v>
      </c>
      <c r="O1177">
        <v>0.1</v>
      </c>
      <c r="P1177" s="10">
        <v>-14.860000000000001</v>
      </c>
      <c r="Q1177" t="s">
        <v>81</v>
      </c>
      <c r="R1177">
        <v>-14.860000000000001</v>
      </c>
      <c r="S1177" s="10">
        <v>13.08</v>
      </c>
      <c r="T1177" s="10">
        <v>0.1</v>
      </c>
      <c r="U1177" t="s">
        <v>81</v>
      </c>
      <c r="V1177">
        <v>0.1</v>
      </c>
      <c r="W1177" s="10">
        <v>-12.98</v>
      </c>
      <c r="X1177" s="10" t="s">
        <v>81</v>
      </c>
      <c r="Y1177" s="10">
        <v>-12.98</v>
      </c>
    </row>
    <row r="1178" spans="1:25">
      <c r="A1178" s="14">
        <v>43879.749999997162</v>
      </c>
      <c r="B1178" s="9" t="s">
        <v>82</v>
      </c>
      <c r="C1178" s="9" t="s">
        <v>82</v>
      </c>
      <c r="D1178" s="9" t="s">
        <v>80</v>
      </c>
      <c r="E1178" s="10">
        <v>14.31</v>
      </c>
      <c r="F1178">
        <v>6.47</v>
      </c>
      <c r="G1178" t="s">
        <v>81</v>
      </c>
      <c r="H1178">
        <v>6.47</v>
      </c>
      <c r="I1178" s="10">
        <v>-7.8400000000000007</v>
      </c>
      <c r="J1178" t="s">
        <v>81</v>
      </c>
      <c r="K1178">
        <v>-7.8400000000000007</v>
      </c>
      <c r="L1178" s="10">
        <v>14.96</v>
      </c>
      <c r="M1178">
        <v>6.47</v>
      </c>
      <c r="N1178" t="s">
        <v>81</v>
      </c>
      <c r="O1178">
        <v>6.47</v>
      </c>
      <c r="P1178" s="10">
        <v>-8.490000000000002</v>
      </c>
      <c r="Q1178" t="s">
        <v>81</v>
      </c>
      <c r="R1178">
        <v>-8.490000000000002</v>
      </c>
      <c r="S1178" s="10">
        <v>13.08</v>
      </c>
      <c r="T1178" s="10">
        <v>6.47</v>
      </c>
      <c r="U1178" t="s">
        <v>81</v>
      </c>
      <c r="V1178">
        <v>6.47</v>
      </c>
      <c r="W1178" s="10">
        <v>-6.61</v>
      </c>
      <c r="X1178" s="10" t="s">
        <v>81</v>
      </c>
      <c r="Y1178" s="10">
        <v>-6.61</v>
      </c>
    </row>
    <row r="1179" spans="1:25">
      <c r="A1179" s="14">
        <v>43879.791666663827</v>
      </c>
      <c r="B1179" s="9" t="s">
        <v>82</v>
      </c>
      <c r="C1179" s="9" t="s">
        <v>82</v>
      </c>
      <c r="D1179" s="9" t="s">
        <v>83</v>
      </c>
      <c r="E1179" s="10">
        <v>14.31</v>
      </c>
      <c r="F1179">
        <v>49.1</v>
      </c>
      <c r="G1179" t="s">
        <v>81</v>
      </c>
      <c r="H1179">
        <v>49.1</v>
      </c>
      <c r="I1179" s="10">
        <v>34.79</v>
      </c>
      <c r="J1179" t="s">
        <v>81</v>
      </c>
      <c r="K1179">
        <v>34.79</v>
      </c>
      <c r="L1179" s="10">
        <v>14.96</v>
      </c>
      <c r="M1179">
        <v>49.75</v>
      </c>
      <c r="N1179" t="s">
        <v>81</v>
      </c>
      <c r="O1179">
        <v>49.75</v>
      </c>
      <c r="P1179" s="10">
        <v>34.79</v>
      </c>
      <c r="Q1179" t="s">
        <v>81</v>
      </c>
      <c r="R1179">
        <v>34.79</v>
      </c>
      <c r="S1179" s="10">
        <v>13.08</v>
      </c>
      <c r="T1179" s="10">
        <v>42.01</v>
      </c>
      <c r="U1179" t="s">
        <v>81</v>
      </c>
      <c r="V1179">
        <v>42.01</v>
      </c>
      <c r="W1179" s="10">
        <v>28.93</v>
      </c>
      <c r="X1179" s="10" t="s">
        <v>81</v>
      </c>
      <c r="Y1179" s="10">
        <v>28.93</v>
      </c>
    </row>
    <row r="1180" spans="1:25">
      <c r="A1180" s="14">
        <v>43879.833333330491</v>
      </c>
      <c r="B1180" s="9" t="s">
        <v>82</v>
      </c>
      <c r="C1180" s="9" t="s">
        <v>82</v>
      </c>
      <c r="D1180" s="9" t="s">
        <v>83</v>
      </c>
      <c r="E1180" s="10">
        <v>14.31</v>
      </c>
      <c r="F1180">
        <v>49.1</v>
      </c>
      <c r="G1180" t="s">
        <v>81</v>
      </c>
      <c r="H1180">
        <v>49.1</v>
      </c>
      <c r="I1180" s="10">
        <v>34.79</v>
      </c>
      <c r="J1180" t="s">
        <v>81</v>
      </c>
      <c r="K1180">
        <v>34.79</v>
      </c>
      <c r="L1180" s="10">
        <v>14.96</v>
      </c>
      <c r="M1180">
        <v>47.05</v>
      </c>
      <c r="N1180" t="s">
        <v>81</v>
      </c>
      <c r="O1180">
        <v>47.05</v>
      </c>
      <c r="P1180" s="10">
        <v>32.089999999999996</v>
      </c>
      <c r="Q1180" t="s">
        <v>81</v>
      </c>
      <c r="R1180">
        <v>32.089999999999996</v>
      </c>
      <c r="S1180" s="10">
        <v>13.08</v>
      </c>
      <c r="T1180" s="10">
        <v>35</v>
      </c>
      <c r="U1180" t="s">
        <v>81</v>
      </c>
      <c r="V1180">
        <v>35</v>
      </c>
      <c r="W1180" s="10">
        <v>21.92</v>
      </c>
      <c r="X1180" s="10" t="s">
        <v>81</v>
      </c>
      <c r="Y1180" s="10">
        <v>21.92</v>
      </c>
    </row>
    <row r="1181" spans="1:25">
      <c r="A1181" s="14">
        <v>43879.874999997155</v>
      </c>
      <c r="B1181" s="9" t="s">
        <v>79</v>
      </c>
      <c r="C1181" s="9" t="s">
        <v>79</v>
      </c>
      <c r="D1181" s="9" t="s">
        <v>83</v>
      </c>
      <c r="E1181" s="10">
        <v>14.31</v>
      </c>
      <c r="F1181">
        <v>45.09</v>
      </c>
      <c r="G1181">
        <v>45.09</v>
      </c>
      <c r="H1181" t="s">
        <v>81</v>
      </c>
      <c r="I1181" s="10">
        <v>59.400000000000006</v>
      </c>
      <c r="J1181">
        <v>59.400000000000006</v>
      </c>
      <c r="K1181" t="s">
        <v>81</v>
      </c>
      <c r="L1181" s="10">
        <v>14.96</v>
      </c>
      <c r="M1181">
        <v>47.1</v>
      </c>
      <c r="N1181">
        <v>47.1</v>
      </c>
      <c r="O1181" t="s">
        <v>81</v>
      </c>
      <c r="P1181" s="10">
        <v>62.06</v>
      </c>
      <c r="Q1181">
        <v>62.06</v>
      </c>
      <c r="R1181" t="s">
        <v>81</v>
      </c>
      <c r="S1181" s="10">
        <v>13.08</v>
      </c>
      <c r="T1181" s="10">
        <v>35.090000000000003</v>
      </c>
      <c r="U1181">
        <v>35.090000000000003</v>
      </c>
      <c r="V1181" t="s">
        <v>81</v>
      </c>
      <c r="W1181" s="10">
        <v>48.17</v>
      </c>
      <c r="X1181" s="10">
        <v>48.17</v>
      </c>
      <c r="Y1181" s="10" t="s">
        <v>81</v>
      </c>
    </row>
    <row r="1182" spans="1:25">
      <c r="A1182" s="14">
        <v>43879.916666663819</v>
      </c>
      <c r="B1182" s="9" t="s">
        <v>82</v>
      </c>
      <c r="C1182" s="9" t="s">
        <v>82</v>
      </c>
      <c r="D1182" s="9" t="s">
        <v>83</v>
      </c>
      <c r="E1182" s="10">
        <v>14.31</v>
      </c>
      <c r="F1182">
        <v>49.1</v>
      </c>
      <c r="G1182" t="s">
        <v>81</v>
      </c>
      <c r="H1182">
        <v>49.1</v>
      </c>
      <c r="I1182" s="10">
        <v>34.79</v>
      </c>
      <c r="J1182" t="s">
        <v>81</v>
      </c>
      <c r="K1182">
        <v>34.79</v>
      </c>
      <c r="L1182" s="10">
        <v>14.96</v>
      </c>
      <c r="M1182">
        <v>37.020000000000003</v>
      </c>
      <c r="N1182" t="s">
        <v>81</v>
      </c>
      <c r="O1182">
        <v>37.020000000000003</v>
      </c>
      <c r="P1182" s="10">
        <v>22.060000000000002</v>
      </c>
      <c r="Q1182" t="s">
        <v>81</v>
      </c>
      <c r="R1182">
        <v>22.060000000000002</v>
      </c>
      <c r="S1182" s="10">
        <v>13.08</v>
      </c>
      <c r="T1182" s="10">
        <v>14.94</v>
      </c>
      <c r="U1182" t="s">
        <v>81</v>
      </c>
      <c r="V1182">
        <v>14.94</v>
      </c>
      <c r="W1182" s="10">
        <v>1.8599999999999994</v>
      </c>
      <c r="X1182" s="10" t="s">
        <v>81</v>
      </c>
      <c r="Y1182" s="10">
        <v>1.8599999999999994</v>
      </c>
    </row>
    <row r="1183" spans="1:25">
      <c r="A1183" s="14">
        <v>43879.958333330484</v>
      </c>
      <c r="B1183" s="9" t="s">
        <v>82</v>
      </c>
      <c r="C1183" s="9" t="s">
        <v>82</v>
      </c>
      <c r="D1183" s="9" t="s">
        <v>83</v>
      </c>
      <c r="E1183" s="10">
        <v>14.31</v>
      </c>
      <c r="F1183">
        <v>49.1</v>
      </c>
      <c r="G1183" t="s">
        <v>81</v>
      </c>
      <c r="H1183">
        <v>49.1</v>
      </c>
      <c r="I1183" s="10">
        <v>34.79</v>
      </c>
      <c r="J1183" t="s">
        <v>81</v>
      </c>
      <c r="K1183">
        <v>34.79</v>
      </c>
      <c r="L1183" s="10">
        <v>14.96</v>
      </c>
      <c r="M1183">
        <v>35.18</v>
      </c>
      <c r="N1183" t="s">
        <v>81</v>
      </c>
      <c r="O1183">
        <v>35.18</v>
      </c>
      <c r="P1183" s="10">
        <v>20.22</v>
      </c>
      <c r="Q1183" t="s">
        <v>81</v>
      </c>
      <c r="R1183">
        <v>20.22</v>
      </c>
      <c r="S1183" s="10">
        <v>13.08</v>
      </c>
      <c r="T1183" s="10">
        <v>11.25</v>
      </c>
      <c r="U1183" t="s">
        <v>81</v>
      </c>
      <c r="V1183">
        <v>11.25</v>
      </c>
      <c r="W1183" s="10">
        <v>-1.83</v>
      </c>
      <c r="X1183" s="10" t="s">
        <v>81</v>
      </c>
      <c r="Y1183" s="10">
        <v>-1.83</v>
      </c>
    </row>
    <row r="1184" spans="1:25">
      <c r="A1184" s="14">
        <v>43879.999999997148</v>
      </c>
      <c r="B1184" s="9" t="s">
        <v>82</v>
      </c>
      <c r="C1184" s="9" t="s">
        <v>82</v>
      </c>
      <c r="D1184" s="9" t="s">
        <v>83</v>
      </c>
      <c r="E1184" s="10">
        <v>14.31</v>
      </c>
      <c r="F1184">
        <v>0.1</v>
      </c>
      <c r="G1184" t="s">
        <v>81</v>
      </c>
      <c r="H1184">
        <v>0.1</v>
      </c>
      <c r="I1184" s="10">
        <v>-14.21</v>
      </c>
      <c r="J1184" t="s">
        <v>81</v>
      </c>
      <c r="K1184">
        <v>-14.21</v>
      </c>
      <c r="L1184" s="10">
        <v>14.96</v>
      </c>
      <c r="M1184">
        <v>26</v>
      </c>
      <c r="N1184" t="s">
        <v>81</v>
      </c>
      <c r="O1184">
        <v>26</v>
      </c>
      <c r="P1184" s="10">
        <v>11.04</v>
      </c>
      <c r="Q1184" t="s">
        <v>81</v>
      </c>
      <c r="R1184">
        <v>11.04</v>
      </c>
      <c r="S1184" s="10">
        <v>13.08</v>
      </c>
      <c r="T1184" s="10">
        <v>10.94</v>
      </c>
      <c r="U1184" t="s">
        <v>81</v>
      </c>
      <c r="V1184">
        <v>10.94</v>
      </c>
      <c r="W1184" s="10">
        <v>-2.1400000000000006</v>
      </c>
      <c r="X1184" s="10" t="s">
        <v>81</v>
      </c>
      <c r="Y1184" s="10">
        <v>-2.1400000000000006</v>
      </c>
    </row>
    <row r="1185" spans="1:25">
      <c r="A1185" s="14">
        <v>43880.041666663812</v>
      </c>
      <c r="B1185" s="9" t="s">
        <v>79</v>
      </c>
      <c r="C1185" s="9" t="s">
        <v>79</v>
      </c>
      <c r="D1185" s="9" t="s">
        <v>83</v>
      </c>
      <c r="E1185" s="10">
        <v>14.31</v>
      </c>
      <c r="F1185">
        <v>51.9</v>
      </c>
      <c r="G1185">
        <v>51.9</v>
      </c>
      <c r="H1185" t="s">
        <v>81</v>
      </c>
      <c r="I1185" s="10">
        <v>66.209999999999994</v>
      </c>
      <c r="J1185">
        <v>66.209999999999994</v>
      </c>
      <c r="K1185" t="s">
        <v>81</v>
      </c>
      <c r="L1185" s="10">
        <v>14.96</v>
      </c>
      <c r="M1185">
        <v>25.95</v>
      </c>
      <c r="N1185">
        <v>25.95</v>
      </c>
      <c r="O1185" t="s">
        <v>81</v>
      </c>
      <c r="P1185" s="10">
        <v>40.909999999999997</v>
      </c>
      <c r="Q1185">
        <v>40.909999999999997</v>
      </c>
      <c r="R1185" t="s">
        <v>81</v>
      </c>
      <c r="S1185" s="10">
        <v>13.08</v>
      </c>
      <c r="T1185" s="10">
        <v>10.25</v>
      </c>
      <c r="U1185">
        <v>10.25</v>
      </c>
      <c r="V1185" t="s">
        <v>81</v>
      </c>
      <c r="W1185" s="10">
        <v>23.33</v>
      </c>
      <c r="X1185" s="10">
        <v>23.33</v>
      </c>
      <c r="Y1185" s="10" t="s">
        <v>81</v>
      </c>
    </row>
    <row r="1186" spans="1:25">
      <c r="A1186" s="14">
        <v>43880.083333330476</v>
      </c>
      <c r="B1186" s="9" t="s">
        <v>82</v>
      </c>
      <c r="C1186" s="9" t="s">
        <v>82</v>
      </c>
      <c r="D1186" s="9" t="s">
        <v>83</v>
      </c>
      <c r="E1186" s="10">
        <v>14.31</v>
      </c>
      <c r="F1186">
        <v>0</v>
      </c>
      <c r="G1186" t="s">
        <v>81</v>
      </c>
      <c r="H1186">
        <v>0</v>
      </c>
      <c r="I1186" s="10">
        <v>-14.31</v>
      </c>
      <c r="J1186" t="s">
        <v>81</v>
      </c>
      <c r="K1186">
        <v>-14.31</v>
      </c>
      <c r="L1186" s="10">
        <v>14.96</v>
      </c>
      <c r="M1186">
        <v>25.95</v>
      </c>
      <c r="N1186" t="s">
        <v>81</v>
      </c>
      <c r="O1186">
        <v>25.95</v>
      </c>
      <c r="P1186" s="10">
        <v>10.989999999999998</v>
      </c>
      <c r="Q1186" t="s">
        <v>81</v>
      </c>
      <c r="R1186">
        <v>10.989999999999998</v>
      </c>
      <c r="S1186" s="10">
        <v>13.08</v>
      </c>
      <c r="T1186" s="10">
        <v>10.210000000000001</v>
      </c>
      <c r="U1186" t="s">
        <v>81</v>
      </c>
      <c r="V1186">
        <v>10.210000000000001</v>
      </c>
      <c r="W1186" s="10">
        <v>-2.8699999999999992</v>
      </c>
      <c r="X1186" s="10" t="s">
        <v>81</v>
      </c>
      <c r="Y1186" s="10">
        <v>-2.8699999999999992</v>
      </c>
    </row>
    <row r="1187" spans="1:25">
      <c r="A1187" s="14">
        <v>43880.124999997141</v>
      </c>
      <c r="B1187" s="9" t="s">
        <v>79</v>
      </c>
      <c r="C1187" s="9" t="s">
        <v>79</v>
      </c>
      <c r="D1187" s="9" t="s">
        <v>83</v>
      </c>
      <c r="E1187" s="10">
        <v>14.31</v>
      </c>
      <c r="F1187">
        <v>51.9</v>
      </c>
      <c r="G1187">
        <v>51.9</v>
      </c>
      <c r="H1187" t="s">
        <v>81</v>
      </c>
      <c r="I1187" s="10">
        <v>66.209999999999994</v>
      </c>
      <c r="J1187">
        <v>66.209999999999994</v>
      </c>
      <c r="K1187" t="s">
        <v>81</v>
      </c>
      <c r="L1187" s="10">
        <v>14.96</v>
      </c>
      <c r="M1187">
        <v>25.95</v>
      </c>
      <c r="N1187">
        <v>25.95</v>
      </c>
      <c r="O1187" t="s">
        <v>81</v>
      </c>
      <c r="P1187" s="10">
        <v>40.909999999999997</v>
      </c>
      <c r="Q1187">
        <v>40.909999999999997</v>
      </c>
      <c r="R1187" t="s">
        <v>81</v>
      </c>
      <c r="S1187" s="10">
        <v>13.08</v>
      </c>
      <c r="T1187" s="10">
        <v>10.33</v>
      </c>
      <c r="U1187">
        <v>10.33</v>
      </c>
      <c r="V1187" t="s">
        <v>81</v>
      </c>
      <c r="W1187" s="10">
        <v>23.41</v>
      </c>
      <c r="X1187" s="10">
        <v>23.41</v>
      </c>
      <c r="Y1187" s="10" t="s">
        <v>81</v>
      </c>
    </row>
    <row r="1188" spans="1:25">
      <c r="A1188" s="14">
        <v>43880.166666663805</v>
      </c>
      <c r="B1188" s="9" t="s">
        <v>79</v>
      </c>
      <c r="C1188" s="9" t="s">
        <v>79</v>
      </c>
      <c r="D1188" s="9" t="s">
        <v>83</v>
      </c>
      <c r="E1188" s="10">
        <v>14.31</v>
      </c>
      <c r="F1188">
        <v>51.9</v>
      </c>
      <c r="G1188">
        <v>51.9</v>
      </c>
      <c r="H1188" t="s">
        <v>81</v>
      </c>
      <c r="I1188" s="10">
        <v>66.209999999999994</v>
      </c>
      <c r="J1188">
        <v>66.209999999999994</v>
      </c>
      <c r="K1188" t="s">
        <v>81</v>
      </c>
      <c r="L1188" s="10">
        <v>14.96</v>
      </c>
      <c r="M1188">
        <v>25.95</v>
      </c>
      <c r="N1188">
        <v>25.95</v>
      </c>
      <c r="O1188" t="s">
        <v>81</v>
      </c>
      <c r="P1188" s="10">
        <v>40.909999999999997</v>
      </c>
      <c r="Q1188">
        <v>40.909999999999997</v>
      </c>
      <c r="R1188" t="s">
        <v>81</v>
      </c>
      <c r="S1188" s="10">
        <v>13.08</v>
      </c>
      <c r="T1188" s="10">
        <v>10.91</v>
      </c>
      <c r="U1188">
        <v>10.91</v>
      </c>
      <c r="V1188" t="s">
        <v>81</v>
      </c>
      <c r="W1188" s="10">
        <v>23.990000000000002</v>
      </c>
      <c r="X1188" s="10">
        <v>23.990000000000002</v>
      </c>
      <c r="Y1188" s="10" t="s">
        <v>81</v>
      </c>
    </row>
    <row r="1189" spans="1:25">
      <c r="A1189" s="14">
        <v>43880.208333330469</v>
      </c>
      <c r="B1189" s="9" t="s">
        <v>79</v>
      </c>
      <c r="C1189" s="9" t="s">
        <v>79</v>
      </c>
      <c r="D1189" s="9" t="s">
        <v>80</v>
      </c>
      <c r="E1189" s="10">
        <v>14.31</v>
      </c>
      <c r="F1189">
        <v>62</v>
      </c>
      <c r="G1189">
        <v>62</v>
      </c>
      <c r="H1189" t="s">
        <v>81</v>
      </c>
      <c r="I1189" s="10">
        <v>76.31</v>
      </c>
      <c r="J1189">
        <v>76.31</v>
      </c>
      <c r="K1189" t="s">
        <v>81</v>
      </c>
      <c r="L1189" s="10">
        <v>14.96</v>
      </c>
      <c r="M1189">
        <v>62</v>
      </c>
      <c r="N1189">
        <v>62</v>
      </c>
      <c r="O1189" t="s">
        <v>81</v>
      </c>
      <c r="P1189" s="10">
        <v>76.960000000000008</v>
      </c>
      <c r="Q1189">
        <v>76.960000000000008</v>
      </c>
      <c r="R1189" t="s">
        <v>81</v>
      </c>
      <c r="S1189" s="10">
        <v>13.08</v>
      </c>
      <c r="T1189" s="10">
        <v>62</v>
      </c>
      <c r="U1189">
        <v>62</v>
      </c>
      <c r="V1189" t="s">
        <v>81</v>
      </c>
      <c r="W1189" s="10">
        <v>75.08</v>
      </c>
      <c r="X1189" s="10">
        <v>75.08</v>
      </c>
      <c r="Y1189" s="10" t="s">
        <v>81</v>
      </c>
    </row>
    <row r="1190" spans="1:25">
      <c r="A1190" s="14">
        <v>43880.249999997133</v>
      </c>
      <c r="B1190" s="9" t="s">
        <v>82</v>
      </c>
      <c r="C1190" s="9" t="s">
        <v>82</v>
      </c>
      <c r="D1190" s="9" t="s">
        <v>80</v>
      </c>
      <c r="E1190" s="10">
        <v>14.31</v>
      </c>
      <c r="F1190">
        <v>31.48</v>
      </c>
      <c r="G1190" t="s">
        <v>81</v>
      </c>
      <c r="H1190">
        <v>31.48</v>
      </c>
      <c r="I1190" s="10">
        <v>17.170000000000002</v>
      </c>
      <c r="J1190" t="s">
        <v>81</v>
      </c>
      <c r="K1190">
        <v>17.170000000000002</v>
      </c>
      <c r="L1190" s="10">
        <v>14.96</v>
      </c>
      <c r="M1190">
        <v>31.48</v>
      </c>
      <c r="N1190" t="s">
        <v>81</v>
      </c>
      <c r="O1190">
        <v>31.48</v>
      </c>
      <c r="P1190" s="10">
        <v>16.52</v>
      </c>
      <c r="Q1190" t="s">
        <v>81</v>
      </c>
      <c r="R1190">
        <v>16.52</v>
      </c>
      <c r="S1190" s="10">
        <v>13.08</v>
      </c>
      <c r="T1190" s="10">
        <v>31.48</v>
      </c>
      <c r="U1190" t="s">
        <v>81</v>
      </c>
      <c r="V1190">
        <v>31.48</v>
      </c>
      <c r="W1190" s="10">
        <v>18.399999999999999</v>
      </c>
      <c r="X1190" s="10" t="s">
        <v>81</v>
      </c>
      <c r="Y1190" s="10">
        <v>18.399999999999999</v>
      </c>
    </row>
    <row r="1191" spans="1:25">
      <c r="A1191" s="14">
        <v>43880.291666663798</v>
      </c>
      <c r="B1191" s="9" t="s">
        <v>79</v>
      </c>
      <c r="C1191" s="9" t="s">
        <v>82</v>
      </c>
      <c r="D1191" s="9" t="s">
        <v>80</v>
      </c>
      <c r="E1191" s="10">
        <v>14.31</v>
      </c>
      <c r="F1191">
        <v>55</v>
      </c>
      <c r="G1191">
        <v>55</v>
      </c>
      <c r="H1191" t="s">
        <v>81</v>
      </c>
      <c r="I1191" s="10">
        <v>69.31</v>
      </c>
      <c r="J1191">
        <v>69.31</v>
      </c>
      <c r="K1191" t="s">
        <v>81</v>
      </c>
      <c r="L1191" s="10">
        <v>14.96</v>
      </c>
      <c r="M1191">
        <v>55</v>
      </c>
      <c r="N1191">
        <v>55</v>
      </c>
      <c r="O1191" t="s">
        <v>81</v>
      </c>
      <c r="P1191" s="10">
        <v>69.960000000000008</v>
      </c>
      <c r="Q1191">
        <v>69.960000000000008</v>
      </c>
      <c r="R1191" t="s">
        <v>81</v>
      </c>
      <c r="S1191" s="10">
        <v>13.08</v>
      </c>
      <c r="T1191" s="10">
        <v>43.96</v>
      </c>
      <c r="U1191" t="s">
        <v>81</v>
      </c>
      <c r="V1191">
        <v>43.96</v>
      </c>
      <c r="W1191" s="10">
        <v>30.880000000000003</v>
      </c>
      <c r="X1191" s="10" t="s">
        <v>81</v>
      </c>
      <c r="Y1191" s="10">
        <v>30.880000000000003</v>
      </c>
    </row>
    <row r="1192" spans="1:25">
      <c r="A1192" s="14">
        <v>43880.333333330462</v>
      </c>
      <c r="B1192" s="9" t="s">
        <v>82</v>
      </c>
      <c r="C1192" s="9" t="s">
        <v>82</v>
      </c>
      <c r="D1192" s="9" t="s">
        <v>83</v>
      </c>
      <c r="E1192" s="10">
        <v>14.31</v>
      </c>
      <c r="F1192">
        <v>49.9</v>
      </c>
      <c r="G1192" t="s">
        <v>81</v>
      </c>
      <c r="H1192">
        <v>49.9</v>
      </c>
      <c r="I1192" s="10">
        <v>35.589999999999996</v>
      </c>
      <c r="J1192" t="s">
        <v>81</v>
      </c>
      <c r="K1192">
        <v>35.589999999999996</v>
      </c>
      <c r="L1192" s="10">
        <v>14.96</v>
      </c>
      <c r="M1192">
        <v>49.93</v>
      </c>
      <c r="N1192" t="s">
        <v>81</v>
      </c>
      <c r="O1192">
        <v>49.93</v>
      </c>
      <c r="P1192" s="10">
        <v>34.97</v>
      </c>
      <c r="Q1192" t="s">
        <v>81</v>
      </c>
      <c r="R1192">
        <v>34.97</v>
      </c>
      <c r="S1192" s="10">
        <v>13.08</v>
      </c>
      <c r="T1192" s="10">
        <v>39.96</v>
      </c>
      <c r="U1192" t="s">
        <v>81</v>
      </c>
      <c r="V1192">
        <v>39.96</v>
      </c>
      <c r="W1192" s="10">
        <v>26.880000000000003</v>
      </c>
      <c r="X1192" s="10" t="s">
        <v>81</v>
      </c>
      <c r="Y1192" s="10">
        <v>26.880000000000003</v>
      </c>
    </row>
    <row r="1193" spans="1:25">
      <c r="A1193" s="14">
        <v>43880.374999997126</v>
      </c>
      <c r="B1193" s="9" t="s">
        <v>79</v>
      </c>
      <c r="C1193" s="9" t="s">
        <v>79</v>
      </c>
      <c r="D1193" s="9" t="s">
        <v>80</v>
      </c>
      <c r="E1193" s="10">
        <v>14.31</v>
      </c>
      <c r="F1193">
        <v>51.8</v>
      </c>
      <c r="G1193">
        <v>51.8</v>
      </c>
      <c r="H1193" t="s">
        <v>81</v>
      </c>
      <c r="I1193" s="10">
        <v>66.11</v>
      </c>
      <c r="J1193">
        <v>66.11</v>
      </c>
      <c r="K1193" t="s">
        <v>81</v>
      </c>
      <c r="L1193" s="10">
        <v>14.96</v>
      </c>
      <c r="M1193">
        <v>51.8</v>
      </c>
      <c r="N1193">
        <v>51.8</v>
      </c>
      <c r="O1193" t="s">
        <v>81</v>
      </c>
      <c r="P1193" s="10">
        <v>66.759999999999991</v>
      </c>
      <c r="Q1193">
        <v>66.759999999999991</v>
      </c>
      <c r="R1193" t="s">
        <v>81</v>
      </c>
      <c r="S1193" s="10">
        <v>13.08</v>
      </c>
      <c r="T1193" s="10">
        <v>51.8</v>
      </c>
      <c r="U1193">
        <v>51.8</v>
      </c>
      <c r="V1193" t="s">
        <v>81</v>
      </c>
      <c r="W1193" s="10">
        <v>64.88</v>
      </c>
      <c r="X1193" s="10">
        <v>64.88</v>
      </c>
      <c r="Y1193" s="10" t="s">
        <v>81</v>
      </c>
    </row>
    <row r="1194" spans="1:25">
      <c r="A1194" s="14">
        <v>43880.41666666379</v>
      </c>
      <c r="B1194" s="9" t="s">
        <v>82</v>
      </c>
      <c r="C1194" s="9" t="s">
        <v>82</v>
      </c>
      <c r="D1194" s="9" t="s">
        <v>83</v>
      </c>
      <c r="E1194" s="10">
        <v>14.31</v>
      </c>
      <c r="F1194">
        <v>35.299999999999997</v>
      </c>
      <c r="G1194" t="s">
        <v>81</v>
      </c>
      <c r="H1194">
        <v>35.299999999999997</v>
      </c>
      <c r="I1194" s="10">
        <v>20.989999999999995</v>
      </c>
      <c r="J1194" t="s">
        <v>81</v>
      </c>
      <c r="K1194">
        <v>20.989999999999995</v>
      </c>
      <c r="L1194" s="10">
        <v>14.96</v>
      </c>
      <c r="M1194">
        <v>36.299999999999997</v>
      </c>
      <c r="N1194" t="s">
        <v>81</v>
      </c>
      <c r="O1194">
        <v>36.299999999999997</v>
      </c>
      <c r="P1194" s="10">
        <v>21.339999999999996</v>
      </c>
      <c r="Q1194" t="s">
        <v>81</v>
      </c>
      <c r="R1194">
        <v>21.339999999999996</v>
      </c>
      <c r="S1194" s="10">
        <v>13.08</v>
      </c>
      <c r="T1194" s="10">
        <v>46.77</v>
      </c>
      <c r="U1194" t="s">
        <v>81</v>
      </c>
      <c r="V1194">
        <v>46.77</v>
      </c>
      <c r="W1194" s="10">
        <v>33.690000000000005</v>
      </c>
      <c r="X1194" s="10" t="s">
        <v>81</v>
      </c>
      <c r="Y1194" s="10">
        <v>33.690000000000005</v>
      </c>
    </row>
    <row r="1195" spans="1:25">
      <c r="A1195" s="14">
        <v>43880.458333330454</v>
      </c>
      <c r="B1195" s="9" t="s">
        <v>79</v>
      </c>
      <c r="C1195" s="9" t="s">
        <v>79</v>
      </c>
      <c r="D1195" s="9" t="s">
        <v>80</v>
      </c>
      <c r="E1195" s="10">
        <v>14.31</v>
      </c>
      <c r="F1195">
        <v>94</v>
      </c>
      <c r="G1195">
        <v>94</v>
      </c>
      <c r="H1195" t="s">
        <v>81</v>
      </c>
      <c r="I1195" s="10">
        <v>108.31</v>
      </c>
      <c r="J1195">
        <v>108.31</v>
      </c>
      <c r="K1195" t="s">
        <v>81</v>
      </c>
      <c r="L1195" s="10">
        <v>14.96</v>
      </c>
      <c r="M1195">
        <v>94</v>
      </c>
      <c r="N1195">
        <v>94</v>
      </c>
      <c r="O1195" t="s">
        <v>81</v>
      </c>
      <c r="P1195" s="10">
        <v>108.96000000000001</v>
      </c>
      <c r="Q1195">
        <v>108.96000000000001</v>
      </c>
      <c r="R1195" t="s">
        <v>81</v>
      </c>
      <c r="S1195" s="10">
        <v>13.08</v>
      </c>
      <c r="T1195" s="10">
        <v>94</v>
      </c>
      <c r="U1195">
        <v>94</v>
      </c>
      <c r="V1195" t="s">
        <v>81</v>
      </c>
      <c r="W1195" s="10">
        <v>107.08</v>
      </c>
      <c r="X1195" s="10">
        <v>107.08</v>
      </c>
      <c r="Y1195" s="10" t="s">
        <v>81</v>
      </c>
    </row>
    <row r="1196" spans="1:25">
      <c r="A1196" s="14">
        <v>43880.499999997119</v>
      </c>
      <c r="B1196" s="9" t="s">
        <v>79</v>
      </c>
      <c r="C1196" s="9" t="s">
        <v>79</v>
      </c>
      <c r="D1196" s="9" t="s">
        <v>80</v>
      </c>
      <c r="E1196" s="10">
        <v>14.31</v>
      </c>
      <c r="F1196">
        <v>70</v>
      </c>
      <c r="G1196">
        <v>70</v>
      </c>
      <c r="H1196" t="s">
        <v>81</v>
      </c>
      <c r="I1196" s="10">
        <v>84.31</v>
      </c>
      <c r="J1196">
        <v>84.31</v>
      </c>
      <c r="K1196" t="s">
        <v>81</v>
      </c>
      <c r="L1196" s="10">
        <v>14.96</v>
      </c>
      <c r="M1196">
        <v>70</v>
      </c>
      <c r="N1196">
        <v>70</v>
      </c>
      <c r="O1196" t="s">
        <v>81</v>
      </c>
      <c r="P1196" s="10">
        <v>84.960000000000008</v>
      </c>
      <c r="Q1196">
        <v>84.960000000000008</v>
      </c>
      <c r="R1196" t="s">
        <v>81</v>
      </c>
      <c r="S1196" s="10">
        <v>13.08</v>
      </c>
      <c r="T1196" s="10">
        <v>70</v>
      </c>
      <c r="U1196">
        <v>70</v>
      </c>
      <c r="V1196" t="s">
        <v>81</v>
      </c>
      <c r="W1196" s="10">
        <v>83.08</v>
      </c>
      <c r="X1196" s="10">
        <v>83.08</v>
      </c>
      <c r="Y1196" s="10" t="s">
        <v>81</v>
      </c>
    </row>
    <row r="1197" spans="1:25">
      <c r="A1197" s="14">
        <v>43880.541666663783</v>
      </c>
      <c r="B1197" s="9" t="s">
        <v>79</v>
      </c>
      <c r="C1197" s="9" t="s">
        <v>79</v>
      </c>
      <c r="D1197" s="9" t="s">
        <v>80</v>
      </c>
      <c r="E1197" s="10">
        <v>14.31</v>
      </c>
      <c r="F1197">
        <v>66.3</v>
      </c>
      <c r="G1197">
        <v>66.3</v>
      </c>
      <c r="H1197" t="s">
        <v>81</v>
      </c>
      <c r="I1197" s="10">
        <v>80.61</v>
      </c>
      <c r="J1197">
        <v>80.61</v>
      </c>
      <c r="K1197" t="s">
        <v>81</v>
      </c>
      <c r="L1197" s="10">
        <v>14.96</v>
      </c>
      <c r="M1197">
        <v>66.3</v>
      </c>
      <c r="N1197">
        <v>66.3</v>
      </c>
      <c r="O1197" t="s">
        <v>81</v>
      </c>
      <c r="P1197" s="10">
        <v>81.259999999999991</v>
      </c>
      <c r="Q1197">
        <v>81.259999999999991</v>
      </c>
      <c r="R1197" t="s">
        <v>81</v>
      </c>
      <c r="S1197" s="10">
        <v>13.08</v>
      </c>
      <c r="T1197" s="10">
        <v>66.3</v>
      </c>
      <c r="U1197">
        <v>66.3</v>
      </c>
      <c r="V1197" t="s">
        <v>81</v>
      </c>
      <c r="W1197" s="10">
        <v>79.38</v>
      </c>
      <c r="X1197" s="10">
        <v>79.38</v>
      </c>
      <c r="Y1197" s="10" t="s">
        <v>81</v>
      </c>
    </row>
    <row r="1198" spans="1:25">
      <c r="A1198" s="14">
        <v>43880.583333330447</v>
      </c>
      <c r="B1198" s="9" t="s">
        <v>82</v>
      </c>
      <c r="C1198" s="9" t="s">
        <v>82</v>
      </c>
      <c r="D1198" s="9" t="s">
        <v>83</v>
      </c>
      <c r="E1198" s="10">
        <v>14.31</v>
      </c>
      <c r="F1198">
        <v>35.299999999999997</v>
      </c>
      <c r="G1198" t="s">
        <v>81</v>
      </c>
      <c r="H1198">
        <v>35.299999999999997</v>
      </c>
      <c r="I1198" s="10">
        <v>20.989999999999995</v>
      </c>
      <c r="J1198" t="s">
        <v>81</v>
      </c>
      <c r="K1198">
        <v>20.989999999999995</v>
      </c>
      <c r="L1198" s="10">
        <v>14.96</v>
      </c>
      <c r="M1198">
        <v>42.3</v>
      </c>
      <c r="N1198" t="s">
        <v>81</v>
      </c>
      <c r="O1198">
        <v>42.3</v>
      </c>
      <c r="P1198" s="10">
        <v>27.339999999999996</v>
      </c>
      <c r="Q1198" t="s">
        <v>81</v>
      </c>
      <c r="R1198">
        <v>27.339999999999996</v>
      </c>
      <c r="S1198" s="10">
        <v>13.08</v>
      </c>
      <c r="T1198" s="10">
        <v>35</v>
      </c>
      <c r="U1198" t="s">
        <v>81</v>
      </c>
      <c r="V1198">
        <v>35</v>
      </c>
      <c r="W1198" s="10">
        <v>21.92</v>
      </c>
      <c r="X1198" s="10" t="s">
        <v>81</v>
      </c>
      <c r="Y1198" s="10">
        <v>21.92</v>
      </c>
    </row>
    <row r="1199" spans="1:25">
      <c r="A1199" s="14">
        <v>43880.624999997111</v>
      </c>
      <c r="B1199" s="9" t="s">
        <v>82</v>
      </c>
      <c r="C1199" s="9" t="s">
        <v>82</v>
      </c>
      <c r="D1199" s="9" t="s">
        <v>83</v>
      </c>
      <c r="E1199" s="10">
        <v>14.31</v>
      </c>
      <c r="F1199">
        <v>35.299999999999997</v>
      </c>
      <c r="G1199" t="s">
        <v>81</v>
      </c>
      <c r="H1199">
        <v>35.299999999999997</v>
      </c>
      <c r="I1199" s="10">
        <v>20.989999999999995</v>
      </c>
      <c r="J1199" t="s">
        <v>81</v>
      </c>
      <c r="K1199">
        <v>20.989999999999995</v>
      </c>
      <c r="L1199" s="10">
        <v>14.96</v>
      </c>
      <c r="M1199">
        <v>42.3</v>
      </c>
      <c r="N1199" t="s">
        <v>81</v>
      </c>
      <c r="O1199">
        <v>42.3</v>
      </c>
      <c r="P1199" s="10">
        <v>27.339999999999996</v>
      </c>
      <c r="Q1199" t="s">
        <v>81</v>
      </c>
      <c r="R1199">
        <v>27.339999999999996</v>
      </c>
      <c r="S1199" s="10">
        <v>13.08</v>
      </c>
      <c r="T1199" s="10">
        <v>43.93</v>
      </c>
      <c r="U1199" t="s">
        <v>81</v>
      </c>
      <c r="V1199">
        <v>43.93</v>
      </c>
      <c r="W1199" s="10">
        <v>30.85</v>
      </c>
      <c r="X1199" s="10" t="s">
        <v>81</v>
      </c>
      <c r="Y1199" s="10">
        <v>30.85</v>
      </c>
    </row>
    <row r="1200" spans="1:25">
      <c r="A1200" s="14">
        <v>43880.666666663776</v>
      </c>
      <c r="B1200" s="9" t="s">
        <v>82</v>
      </c>
      <c r="C1200" s="9" t="s">
        <v>82</v>
      </c>
      <c r="D1200" s="9" t="s">
        <v>83</v>
      </c>
      <c r="E1200" s="10">
        <v>14.31</v>
      </c>
      <c r="F1200">
        <v>35.299999999999997</v>
      </c>
      <c r="G1200" t="s">
        <v>81</v>
      </c>
      <c r="H1200">
        <v>35.299999999999997</v>
      </c>
      <c r="I1200" s="10">
        <v>20.989999999999995</v>
      </c>
      <c r="J1200" t="s">
        <v>81</v>
      </c>
      <c r="K1200">
        <v>20.989999999999995</v>
      </c>
      <c r="L1200" s="10">
        <v>14.96</v>
      </c>
      <c r="M1200">
        <v>42.3</v>
      </c>
      <c r="N1200" t="s">
        <v>81</v>
      </c>
      <c r="O1200">
        <v>42.3</v>
      </c>
      <c r="P1200" s="10">
        <v>27.339999999999996</v>
      </c>
      <c r="Q1200" t="s">
        <v>81</v>
      </c>
      <c r="R1200">
        <v>27.339999999999996</v>
      </c>
      <c r="S1200" s="10">
        <v>13.08</v>
      </c>
      <c r="T1200" s="10">
        <v>41.03</v>
      </c>
      <c r="U1200" t="s">
        <v>81</v>
      </c>
      <c r="V1200">
        <v>41.03</v>
      </c>
      <c r="W1200" s="10">
        <v>27.950000000000003</v>
      </c>
      <c r="X1200" s="10" t="s">
        <v>81</v>
      </c>
      <c r="Y1200" s="10">
        <v>27.950000000000003</v>
      </c>
    </row>
    <row r="1201" spans="1:25">
      <c r="A1201" s="14">
        <v>43880.70833333044</v>
      </c>
      <c r="B1201" s="9" t="s">
        <v>82</v>
      </c>
      <c r="C1201" s="9" t="s">
        <v>82</v>
      </c>
      <c r="D1201" s="9" t="s">
        <v>80</v>
      </c>
      <c r="E1201" s="10">
        <v>14.31</v>
      </c>
      <c r="F1201">
        <v>7.93</v>
      </c>
      <c r="G1201" t="s">
        <v>81</v>
      </c>
      <c r="H1201">
        <v>7.93</v>
      </c>
      <c r="I1201" s="10">
        <v>-6.3800000000000008</v>
      </c>
      <c r="J1201" t="s">
        <v>81</v>
      </c>
      <c r="K1201">
        <v>-6.3800000000000008</v>
      </c>
      <c r="L1201" s="10">
        <v>14.96</v>
      </c>
      <c r="M1201">
        <v>7.93</v>
      </c>
      <c r="N1201" t="s">
        <v>81</v>
      </c>
      <c r="O1201">
        <v>7.93</v>
      </c>
      <c r="P1201" s="10">
        <v>-7.0300000000000011</v>
      </c>
      <c r="Q1201" t="s">
        <v>81</v>
      </c>
      <c r="R1201">
        <v>-7.0300000000000011</v>
      </c>
      <c r="S1201" s="10">
        <v>13.08</v>
      </c>
      <c r="T1201" s="10">
        <v>7.93</v>
      </c>
      <c r="U1201" t="s">
        <v>81</v>
      </c>
      <c r="V1201">
        <v>7.93</v>
      </c>
      <c r="W1201" s="10">
        <v>-5.15</v>
      </c>
      <c r="X1201" s="10" t="s">
        <v>81</v>
      </c>
      <c r="Y1201" s="10">
        <v>-5.15</v>
      </c>
    </row>
    <row r="1202" spans="1:25">
      <c r="A1202" s="14">
        <v>43880.749999997104</v>
      </c>
      <c r="B1202" s="9" t="s">
        <v>79</v>
      </c>
      <c r="C1202" s="9" t="s">
        <v>79</v>
      </c>
      <c r="D1202" s="9" t="s">
        <v>80</v>
      </c>
      <c r="E1202" s="10">
        <v>14.31</v>
      </c>
      <c r="F1202">
        <v>94</v>
      </c>
      <c r="G1202">
        <v>94</v>
      </c>
      <c r="H1202" t="s">
        <v>81</v>
      </c>
      <c r="I1202" s="10">
        <v>108.31</v>
      </c>
      <c r="J1202">
        <v>108.31</v>
      </c>
      <c r="K1202" t="s">
        <v>81</v>
      </c>
      <c r="L1202" s="10">
        <v>14.96</v>
      </c>
      <c r="M1202">
        <v>94</v>
      </c>
      <c r="N1202">
        <v>94</v>
      </c>
      <c r="O1202" t="s">
        <v>81</v>
      </c>
      <c r="P1202" s="10">
        <v>108.96000000000001</v>
      </c>
      <c r="Q1202">
        <v>108.96000000000001</v>
      </c>
      <c r="R1202" t="s">
        <v>81</v>
      </c>
      <c r="S1202" s="10">
        <v>13.08</v>
      </c>
      <c r="T1202" s="10">
        <v>94</v>
      </c>
      <c r="U1202">
        <v>94</v>
      </c>
      <c r="V1202" t="s">
        <v>81</v>
      </c>
      <c r="W1202" s="10">
        <v>107.08</v>
      </c>
      <c r="X1202" s="10">
        <v>107.08</v>
      </c>
      <c r="Y1202" s="10" t="s">
        <v>81</v>
      </c>
    </row>
    <row r="1203" spans="1:25">
      <c r="A1203" s="14">
        <v>43880.791666663768</v>
      </c>
      <c r="B1203" s="9" t="s">
        <v>79</v>
      </c>
      <c r="C1203" s="9" t="s">
        <v>79</v>
      </c>
      <c r="D1203" s="9" t="s">
        <v>80</v>
      </c>
      <c r="E1203" s="10">
        <v>14.31</v>
      </c>
      <c r="F1203">
        <v>149</v>
      </c>
      <c r="G1203">
        <v>149</v>
      </c>
      <c r="H1203" t="s">
        <v>81</v>
      </c>
      <c r="I1203" s="10">
        <v>163.31</v>
      </c>
      <c r="J1203">
        <v>163.31</v>
      </c>
      <c r="K1203" t="s">
        <v>81</v>
      </c>
      <c r="L1203" s="10">
        <v>14.96</v>
      </c>
      <c r="M1203">
        <v>149</v>
      </c>
      <c r="N1203">
        <v>149</v>
      </c>
      <c r="O1203" t="s">
        <v>81</v>
      </c>
      <c r="P1203" s="10">
        <v>163.96</v>
      </c>
      <c r="Q1203">
        <v>163.96</v>
      </c>
      <c r="R1203" t="s">
        <v>81</v>
      </c>
      <c r="S1203" s="10">
        <v>13.08</v>
      </c>
      <c r="T1203" s="10">
        <v>149</v>
      </c>
      <c r="U1203">
        <v>149</v>
      </c>
      <c r="V1203" t="s">
        <v>81</v>
      </c>
      <c r="W1203" s="10">
        <v>162.08000000000001</v>
      </c>
      <c r="X1203" s="10">
        <v>162.08000000000001</v>
      </c>
      <c r="Y1203" s="10" t="s">
        <v>81</v>
      </c>
    </row>
    <row r="1204" spans="1:25">
      <c r="A1204" s="14">
        <v>43880.833333330433</v>
      </c>
      <c r="B1204" s="9" t="s">
        <v>79</v>
      </c>
      <c r="C1204" s="9" t="s">
        <v>79</v>
      </c>
      <c r="D1204" s="9" t="s">
        <v>80</v>
      </c>
      <c r="E1204" s="10">
        <v>14.31</v>
      </c>
      <c r="F1204">
        <v>51.8</v>
      </c>
      <c r="G1204">
        <v>51.8</v>
      </c>
      <c r="H1204" t="s">
        <v>81</v>
      </c>
      <c r="I1204" s="10">
        <v>66.11</v>
      </c>
      <c r="J1204">
        <v>66.11</v>
      </c>
      <c r="K1204" t="s">
        <v>81</v>
      </c>
      <c r="L1204" s="10">
        <v>14.96</v>
      </c>
      <c r="M1204">
        <v>51.8</v>
      </c>
      <c r="N1204">
        <v>51.8</v>
      </c>
      <c r="O1204" t="s">
        <v>81</v>
      </c>
      <c r="P1204" s="10">
        <v>66.759999999999991</v>
      </c>
      <c r="Q1204">
        <v>66.759999999999991</v>
      </c>
      <c r="R1204" t="s">
        <v>81</v>
      </c>
      <c r="S1204" s="10">
        <v>13.08</v>
      </c>
      <c r="T1204" s="10">
        <v>51.8</v>
      </c>
      <c r="U1204">
        <v>51.8</v>
      </c>
      <c r="V1204" t="s">
        <v>81</v>
      </c>
      <c r="W1204" s="10">
        <v>64.88</v>
      </c>
      <c r="X1204" s="10">
        <v>64.88</v>
      </c>
      <c r="Y1204" s="10" t="s">
        <v>81</v>
      </c>
    </row>
    <row r="1205" spans="1:25">
      <c r="A1205" s="14">
        <v>43880.874999997097</v>
      </c>
      <c r="B1205" s="9" t="s">
        <v>79</v>
      </c>
      <c r="C1205" s="9" t="s">
        <v>79</v>
      </c>
      <c r="D1205" s="9" t="s">
        <v>80</v>
      </c>
      <c r="E1205" s="10">
        <v>14.31</v>
      </c>
      <c r="F1205">
        <v>38.6</v>
      </c>
      <c r="G1205">
        <v>38.6</v>
      </c>
      <c r="H1205" t="s">
        <v>81</v>
      </c>
      <c r="I1205" s="10">
        <v>52.910000000000004</v>
      </c>
      <c r="J1205">
        <v>52.910000000000004</v>
      </c>
      <c r="K1205" t="s">
        <v>81</v>
      </c>
      <c r="L1205" s="10">
        <v>14.96</v>
      </c>
      <c r="M1205">
        <v>38.6</v>
      </c>
      <c r="N1205">
        <v>38.6</v>
      </c>
      <c r="O1205" t="s">
        <v>81</v>
      </c>
      <c r="P1205" s="10">
        <v>53.56</v>
      </c>
      <c r="Q1205">
        <v>53.56</v>
      </c>
      <c r="R1205" t="s">
        <v>81</v>
      </c>
      <c r="S1205" s="10">
        <v>13.08</v>
      </c>
      <c r="T1205" s="10">
        <v>38.6</v>
      </c>
      <c r="U1205">
        <v>38.6</v>
      </c>
      <c r="V1205" t="s">
        <v>81</v>
      </c>
      <c r="W1205" s="10">
        <v>51.68</v>
      </c>
      <c r="X1205" s="10">
        <v>51.68</v>
      </c>
      <c r="Y1205" s="10" t="s">
        <v>81</v>
      </c>
    </row>
    <row r="1206" spans="1:25">
      <c r="A1206" s="14">
        <v>43880.916666663761</v>
      </c>
      <c r="B1206" s="9" t="s">
        <v>79</v>
      </c>
      <c r="C1206" s="9" t="s">
        <v>79</v>
      </c>
      <c r="D1206" s="9" t="s">
        <v>80</v>
      </c>
      <c r="E1206" s="10">
        <v>14.31</v>
      </c>
      <c r="F1206">
        <v>62</v>
      </c>
      <c r="G1206">
        <v>62</v>
      </c>
      <c r="H1206" t="s">
        <v>81</v>
      </c>
      <c r="I1206" s="10">
        <v>76.31</v>
      </c>
      <c r="J1206">
        <v>76.31</v>
      </c>
      <c r="K1206" t="s">
        <v>81</v>
      </c>
      <c r="L1206" s="10">
        <v>14.96</v>
      </c>
      <c r="M1206">
        <v>62</v>
      </c>
      <c r="N1206">
        <v>62</v>
      </c>
      <c r="O1206" t="s">
        <v>81</v>
      </c>
      <c r="P1206" s="10">
        <v>76.960000000000008</v>
      </c>
      <c r="Q1206">
        <v>76.960000000000008</v>
      </c>
      <c r="R1206" t="s">
        <v>81</v>
      </c>
      <c r="S1206" s="10">
        <v>13.08</v>
      </c>
      <c r="T1206" s="10">
        <v>62</v>
      </c>
      <c r="U1206">
        <v>62</v>
      </c>
      <c r="V1206" t="s">
        <v>81</v>
      </c>
      <c r="W1206" s="10">
        <v>75.08</v>
      </c>
      <c r="X1206" s="10">
        <v>75.08</v>
      </c>
      <c r="Y1206" s="10" t="s">
        <v>81</v>
      </c>
    </row>
    <row r="1207" spans="1:25">
      <c r="A1207" s="14">
        <v>43880.958333330425</v>
      </c>
      <c r="B1207" s="9" t="s">
        <v>79</v>
      </c>
      <c r="C1207" s="9" t="s">
        <v>82</v>
      </c>
      <c r="D1207" s="9" t="s">
        <v>80</v>
      </c>
      <c r="E1207" s="10">
        <v>14.31</v>
      </c>
      <c r="F1207">
        <v>52.3</v>
      </c>
      <c r="G1207">
        <v>52.3</v>
      </c>
      <c r="H1207" t="s">
        <v>81</v>
      </c>
      <c r="I1207" s="10">
        <v>66.61</v>
      </c>
      <c r="J1207">
        <v>66.61</v>
      </c>
      <c r="K1207" t="s">
        <v>81</v>
      </c>
      <c r="L1207" s="10">
        <v>14.96</v>
      </c>
      <c r="M1207">
        <v>52.3</v>
      </c>
      <c r="N1207">
        <v>52.3</v>
      </c>
      <c r="O1207" t="s">
        <v>81</v>
      </c>
      <c r="P1207" s="10">
        <v>67.259999999999991</v>
      </c>
      <c r="Q1207">
        <v>67.259999999999991</v>
      </c>
      <c r="R1207" t="s">
        <v>81</v>
      </c>
      <c r="S1207" s="10">
        <v>13.08</v>
      </c>
      <c r="T1207" s="10">
        <v>31.33</v>
      </c>
      <c r="U1207" t="s">
        <v>81</v>
      </c>
      <c r="V1207">
        <v>31.33</v>
      </c>
      <c r="W1207" s="10">
        <v>18.25</v>
      </c>
      <c r="X1207" s="10" t="s">
        <v>81</v>
      </c>
      <c r="Y1207" s="10">
        <v>18.25</v>
      </c>
    </row>
    <row r="1208" spans="1:25">
      <c r="A1208" s="14">
        <v>43880.99999999709</v>
      </c>
      <c r="B1208" s="9" t="s">
        <v>79</v>
      </c>
      <c r="C1208" s="9" t="s">
        <v>79</v>
      </c>
      <c r="D1208" s="9" t="s">
        <v>83</v>
      </c>
      <c r="E1208" s="10">
        <v>14.31</v>
      </c>
      <c r="F1208">
        <v>34.94</v>
      </c>
      <c r="G1208">
        <v>34.94</v>
      </c>
      <c r="H1208" t="s">
        <v>81</v>
      </c>
      <c r="I1208" s="10">
        <v>49.25</v>
      </c>
      <c r="J1208">
        <v>49.25</v>
      </c>
      <c r="K1208" t="s">
        <v>81</v>
      </c>
      <c r="L1208" s="10">
        <v>14.96</v>
      </c>
      <c r="M1208">
        <v>17.47</v>
      </c>
      <c r="N1208">
        <v>17.47</v>
      </c>
      <c r="O1208" t="s">
        <v>81</v>
      </c>
      <c r="P1208" s="10">
        <v>32.43</v>
      </c>
      <c r="Q1208">
        <v>32.43</v>
      </c>
      <c r="R1208" t="s">
        <v>81</v>
      </c>
      <c r="S1208" s="10">
        <v>13.08</v>
      </c>
      <c r="T1208" s="10">
        <v>24.94</v>
      </c>
      <c r="U1208">
        <v>24.94</v>
      </c>
      <c r="V1208" t="s">
        <v>81</v>
      </c>
      <c r="W1208" s="10">
        <v>38.020000000000003</v>
      </c>
      <c r="X1208" s="10">
        <v>38.020000000000003</v>
      </c>
      <c r="Y1208" s="10" t="s">
        <v>81</v>
      </c>
    </row>
    <row r="1209" spans="1:25">
      <c r="A1209" s="14">
        <v>43881.041666663754</v>
      </c>
      <c r="B1209" s="9" t="s">
        <v>79</v>
      </c>
      <c r="C1209" s="9" t="s">
        <v>79</v>
      </c>
      <c r="D1209" s="9" t="s">
        <v>80</v>
      </c>
      <c r="E1209" s="10">
        <v>14.31</v>
      </c>
      <c r="F1209">
        <v>52.4</v>
      </c>
      <c r="G1209">
        <v>52.4</v>
      </c>
      <c r="H1209" t="s">
        <v>81</v>
      </c>
      <c r="I1209" s="10">
        <v>66.709999999999994</v>
      </c>
      <c r="J1209">
        <v>66.709999999999994</v>
      </c>
      <c r="K1209" t="s">
        <v>81</v>
      </c>
      <c r="L1209" s="10">
        <v>14.96</v>
      </c>
      <c r="M1209">
        <v>52.4</v>
      </c>
      <c r="N1209">
        <v>52.4</v>
      </c>
      <c r="O1209" t="s">
        <v>81</v>
      </c>
      <c r="P1209" s="10">
        <v>67.36</v>
      </c>
      <c r="Q1209">
        <v>67.36</v>
      </c>
      <c r="R1209" t="s">
        <v>81</v>
      </c>
      <c r="S1209" s="10">
        <v>13.08</v>
      </c>
      <c r="T1209" s="10">
        <v>52.4</v>
      </c>
      <c r="U1209">
        <v>52.4</v>
      </c>
      <c r="V1209" t="s">
        <v>81</v>
      </c>
      <c r="W1209" s="10">
        <v>65.48</v>
      </c>
      <c r="X1209" s="10">
        <v>65.48</v>
      </c>
      <c r="Y1209" s="10" t="s">
        <v>81</v>
      </c>
    </row>
    <row r="1210" spans="1:25">
      <c r="A1210" s="14">
        <v>43881.083333330418</v>
      </c>
      <c r="B1210" s="9" t="s">
        <v>79</v>
      </c>
      <c r="C1210" s="9" t="s">
        <v>79</v>
      </c>
      <c r="D1210" s="9" t="s">
        <v>80</v>
      </c>
      <c r="E1210" s="10">
        <v>14.31</v>
      </c>
      <c r="F1210">
        <v>52.4</v>
      </c>
      <c r="G1210">
        <v>52.4</v>
      </c>
      <c r="H1210" t="s">
        <v>81</v>
      </c>
      <c r="I1210" s="10">
        <v>66.709999999999994</v>
      </c>
      <c r="J1210">
        <v>66.709999999999994</v>
      </c>
      <c r="K1210" t="s">
        <v>81</v>
      </c>
      <c r="L1210" s="10">
        <v>14.96</v>
      </c>
      <c r="M1210">
        <v>52.4</v>
      </c>
      <c r="N1210">
        <v>52.4</v>
      </c>
      <c r="O1210" t="s">
        <v>81</v>
      </c>
      <c r="P1210" s="10">
        <v>67.36</v>
      </c>
      <c r="Q1210">
        <v>67.36</v>
      </c>
      <c r="R1210" t="s">
        <v>81</v>
      </c>
      <c r="S1210" s="10">
        <v>13.08</v>
      </c>
      <c r="T1210" s="10">
        <v>52.4</v>
      </c>
      <c r="U1210">
        <v>52.4</v>
      </c>
      <c r="V1210" t="s">
        <v>81</v>
      </c>
      <c r="W1210" s="10">
        <v>65.48</v>
      </c>
      <c r="X1210" s="10">
        <v>65.48</v>
      </c>
      <c r="Y1210" s="10" t="s">
        <v>81</v>
      </c>
    </row>
    <row r="1211" spans="1:25">
      <c r="A1211" s="14">
        <v>43881.124999997082</v>
      </c>
      <c r="B1211" s="9" t="s">
        <v>82</v>
      </c>
      <c r="C1211" s="9" t="s">
        <v>82</v>
      </c>
      <c r="D1211" s="9" t="s">
        <v>83</v>
      </c>
      <c r="E1211" s="10">
        <v>14.31</v>
      </c>
      <c r="F1211">
        <v>41.4</v>
      </c>
      <c r="G1211" t="s">
        <v>81</v>
      </c>
      <c r="H1211">
        <v>41.4</v>
      </c>
      <c r="I1211" s="10">
        <v>27.089999999999996</v>
      </c>
      <c r="J1211" t="s">
        <v>81</v>
      </c>
      <c r="K1211">
        <v>27.089999999999996</v>
      </c>
      <c r="L1211" s="10">
        <v>14.96</v>
      </c>
      <c r="M1211">
        <v>42.4</v>
      </c>
      <c r="N1211" t="s">
        <v>81</v>
      </c>
      <c r="O1211">
        <v>42.4</v>
      </c>
      <c r="P1211" s="10">
        <v>27.439999999999998</v>
      </c>
      <c r="Q1211" t="s">
        <v>81</v>
      </c>
      <c r="R1211">
        <v>27.439999999999998</v>
      </c>
      <c r="S1211" s="10">
        <v>13.08</v>
      </c>
      <c r="T1211" s="10">
        <v>27.02</v>
      </c>
      <c r="U1211" t="s">
        <v>81</v>
      </c>
      <c r="V1211">
        <v>27.02</v>
      </c>
      <c r="W1211" s="10">
        <v>13.94</v>
      </c>
      <c r="X1211" s="10" t="s">
        <v>81</v>
      </c>
      <c r="Y1211" s="10">
        <v>13.94</v>
      </c>
    </row>
    <row r="1212" spans="1:25">
      <c r="A1212" s="14">
        <v>43881.166666663747</v>
      </c>
      <c r="B1212" s="9" t="s">
        <v>82</v>
      </c>
      <c r="C1212" s="9" t="s">
        <v>82</v>
      </c>
      <c r="D1212" s="9" t="s">
        <v>83</v>
      </c>
      <c r="E1212" s="10">
        <v>14.31</v>
      </c>
      <c r="F1212">
        <v>5</v>
      </c>
      <c r="G1212" t="s">
        <v>81</v>
      </c>
      <c r="H1212">
        <v>5</v>
      </c>
      <c r="I1212" s="10">
        <v>-9.31</v>
      </c>
      <c r="J1212" t="s">
        <v>81</v>
      </c>
      <c r="K1212">
        <v>-9.31</v>
      </c>
      <c r="L1212" s="10">
        <v>14.96</v>
      </c>
      <c r="M1212">
        <v>24.2</v>
      </c>
      <c r="N1212" t="s">
        <v>81</v>
      </c>
      <c r="O1212">
        <v>24.2</v>
      </c>
      <c r="P1212" s="10">
        <v>9.2399999999999984</v>
      </c>
      <c r="Q1212" t="s">
        <v>81</v>
      </c>
      <c r="R1212">
        <v>9.2399999999999984</v>
      </c>
      <c r="S1212" s="10">
        <v>13.08</v>
      </c>
      <c r="T1212" s="10">
        <v>27.08</v>
      </c>
      <c r="U1212" t="s">
        <v>81</v>
      </c>
      <c r="V1212">
        <v>27.08</v>
      </c>
      <c r="W1212" s="10">
        <v>13.999999999999998</v>
      </c>
      <c r="X1212" s="10" t="s">
        <v>81</v>
      </c>
      <c r="Y1212" s="10">
        <v>13.999999999999998</v>
      </c>
    </row>
    <row r="1213" spans="1:25">
      <c r="A1213" s="14">
        <v>43881.208333330411</v>
      </c>
      <c r="B1213" s="9" t="s">
        <v>82</v>
      </c>
      <c r="C1213" s="9" t="s">
        <v>82</v>
      </c>
      <c r="D1213" s="9" t="s">
        <v>83</v>
      </c>
      <c r="E1213" s="10">
        <v>14.31</v>
      </c>
      <c r="F1213">
        <v>36.5</v>
      </c>
      <c r="G1213" t="s">
        <v>81</v>
      </c>
      <c r="H1213">
        <v>36.5</v>
      </c>
      <c r="I1213" s="10">
        <v>22.189999999999998</v>
      </c>
      <c r="J1213" t="s">
        <v>81</v>
      </c>
      <c r="K1213">
        <v>22.189999999999998</v>
      </c>
      <c r="L1213" s="10">
        <v>14.96</v>
      </c>
      <c r="M1213">
        <v>43.5</v>
      </c>
      <c r="N1213" t="s">
        <v>81</v>
      </c>
      <c r="O1213">
        <v>43.5</v>
      </c>
      <c r="P1213" s="10">
        <v>28.54</v>
      </c>
      <c r="Q1213" t="s">
        <v>81</v>
      </c>
      <c r="R1213">
        <v>28.54</v>
      </c>
      <c r="S1213" s="10">
        <v>13.08</v>
      </c>
      <c r="T1213" s="10">
        <v>29.61</v>
      </c>
      <c r="U1213" t="s">
        <v>81</v>
      </c>
      <c r="V1213">
        <v>29.61</v>
      </c>
      <c r="W1213" s="10">
        <v>16.53</v>
      </c>
      <c r="X1213" s="10" t="s">
        <v>81</v>
      </c>
      <c r="Y1213" s="10">
        <v>16.53</v>
      </c>
    </row>
    <row r="1214" spans="1:25">
      <c r="A1214" s="14">
        <v>43881.249999997075</v>
      </c>
      <c r="B1214" s="9" t="s">
        <v>79</v>
      </c>
      <c r="C1214" s="9" t="s">
        <v>79</v>
      </c>
      <c r="D1214" s="9" t="s">
        <v>80</v>
      </c>
      <c r="E1214" s="10">
        <v>14.31</v>
      </c>
      <c r="F1214">
        <v>95</v>
      </c>
      <c r="G1214">
        <v>95</v>
      </c>
      <c r="H1214" t="s">
        <v>81</v>
      </c>
      <c r="I1214" s="10">
        <v>109.31</v>
      </c>
      <c r="J1214">
        <v>109.31</v>
      </c>
      <c r="K1214" t="s">
        <v>81</v>
      </c>
      <c r="L1214" s="10">
        <v>14.96</v>
      </c>
      <c r="M1214">
        <v>95</v>
      </c>
      <c r="N1214">
        <v>95</v>
      </c>
      <c r="O1214" t="s">
        <v>81</v>
      </c>
      <c r="P1214" s="10">
        <v>109.96000000000001</v>
      </c>
      <c r="Q1214">
        <v>109.96000000000001</v>
      </c>
      <c r="R1214" t="s">
        <v>81</v>
      </c>
      <c r="S1214" s="10">
        <v>13.08</v>
      </c>
      <c r="T1214" s="10">
        <v>95</v>
      </c>
      <c r="U1214">
        <v>95</v>
      </c>
      <c r="V1214" t="s">
        <v>81</v>
      </c>
      <c r="W1214" s="10">
        <v>108.08</v>
      </c>
      <c r="X1214" s="10">
        <v>108.08</v>
      </c>
      <c r="Y1214" s="10" t="s">
        <v>81</v>
      </c>
    </row>
    <row r="1215" spans="1:25">
      <c r="A1215" s="14">
        <v>43881.291666663739</v>
      </c>
      <c r="B1215" s="9" t="s">
        <v>79</v>
      </c>
      <c r="C1215" s="9" t="s">
        <v>82</v>
      </c>
      <c r="D1215" s="9" t="s">
        <v>80</v>
      </c>
      <c r="E1215" s="10">
        <v>14.31</v>
      </c>
      <c r="F1215">
        <v>80</v>
      </c>
      <c r="G1215">
        <v>80</v>
      </c>
      <c r="H1215" t="s">
        <v>81</v>
      </c>
      <c r="I1215" s="10">
        <v>94.31</v>
      </c>
      <c r="J1215">
        <v>94.31</v>
      </c>
      <c r="K1215" t="s">
        <v>81</v>
      </c>
      <c r="L1215" s="10">
        <v>14.96</v>
      </c>
      <c r="M1215">
        <v>80</v>
      </c>
      <c r="N1215">
        <v>80</v>
      </c>
      <c r="O1215" t="s">
        <v>81</v>
      </c>
      <c r="P1215" s="10">
        <v>94.960000000000008</v>
      </c>
      <c r="Q1215">
        <v>94.960000000000008</v>
      </c>
      <c r="R1215" t="s">
        <v>81</v>
      </c>
      <c r="S1215" s="10">
        <v>13.08</v>
      </c>
      <c r="T1215" s="10">
        <v>47.06</v>
      </c>
      <c r="U1215" t="s">
        <v>81</v>
      </c>
      <c r="V1215">
        <v>47.06</v>
      </c>
      <c r="W1215" s="10">
        <v>33.980000000000004</v>
      </c>
      <c r="X1215" s="10" t="s">
        <v>81</v>
      </c>
      <c r="Y1215" s="10">
        <v>33.980000000000004</v>
      </c>
    </row>
    <row r="1216" spans="1:25">
      <c r="A1216" s="14">
        <v>43881.333333330404</v>
      </c>
      <c r="B1216" s="9" t="s">
        <v>79</v>
      </c>
      <c r="C1216" s="9" t="s">
        <v>82</v>
      </c>
      <c r="D1216" s="9" t="s">
        <v>80</v>
      </c>
      <c r="E1216" s="10">
        <v>14.31</v>
      </c>
      <c r="F1216">
        <v>80</v>
      </c>
      <c r="G1216">
        <v>80</v>
      </c>
      <c r="H1216" t="s">
        <v>81</v>
      </c>
      <c r="I1216" s="10">
        <v>94.31</v>
      </c>
      <c r="J1216">
        <v>94.31</v>
      </c>
      <c r="K1216" t="s">
        <v>81</v>
      </c>
      <c r="L1216" s="10">
        <v>14.96</v>
      </c>
      <c r="M1216">
        <v>80</v>
      </c>
      <c r="N1216">
        <v>80</v>
      </c>
      <c r="O1216" t="s">
        <v>81</v>
      </c>
      <c r="P1216" s="10">
        <v>94.960000000000008</v>
      </c>
      <c r="Q1216">
        <v>94.960000000000008</v>
      </c>
      <c r="R1216" t="s">
        <v>81</v>
      </c>
      <c r="S1216" s="10">
        <v>13.08</v>
      </c>
      <c r="T1216" s="10">
        <v>54.92</v>
      </c>
      <c r="U1216" t="s">
        <v>81</v>
      </c>
      <c r="V1216">
        <v>54.92</v>
      </c>
      <c r="W1216" s="10">
        <v>41.84</v>
      </c>
      <c r="X1216" s="10" t="s">
        <v>81</v>
      </c>
      <c r="Y1216" s="10">
        <v>41.84</v>
      </c>
    </row>
    <row r="1217" spans="1:25">
      <c r="A1217" s="14">
        <v>43881.374999997068</v>
      </c>
      <c r="B1217" s="9" t="s">
        <v>82</v>
      </c>
      <c r="C1217" s="9" t="s">
        <v>82</v>
      </c>
      <c r="D1217" s="9" t="s">
        <v>80</v>
      </c>
      <c r="E1217" s="10">
        <v>14.31</v>
      </c>
      <c r="F1217">
        <v>15.8</v>
      </c>
      <c r="G1217" t="s">
        <v>81</v>
      </c>
      <c r="H1217">
        <v>15.8</v>
      </c>
      <c r="I1217" s="10">
        <v>1.4900000000000002</v>
      </c>
      <c r="J1217" t="s">
        <v>81</v>
      </c>
      <c r="K1217">
        <v>1.4900000000000002</v>
      </c>
      <c r="L1217" s="10">
        <v>14.96</v>
      </c>
      <c r="M1217">
        <v>15.8</v>
      </c>
      <c r="N1217" t="s">
        <v>81</v>
      </c>
      <c r="O1217">
        <v>15.8</v>
      </c>
      <c r="P1217" s="10">
        <v>0.83999999999999986</v>
      </c>
      <c r="Q1217" t="s">
        <v>81</v>
      </c>
      <c r="R1217">
        <v>0.83999999999999986</v>
      </c>
      <c r="S1217" s="10">
        <v>13.08</v>
      </c>
      <c r="T1217" s="10">
        <v>15.8</v>
      </c>
      <c r="U1217" t="s">
        <v>81</v>
      </c>
      <c r="V1217">
        <v>15.8</v>
      </c>
      <c r="W1217" s="10">
        <v>2.7200000000000006</v>
      </c>
      <c r="X1217" s="10" t="s">
        <v>81</v>
      </c>
      <c r="Y1217" s="10">
        <v>2.7200000000000006</v>
      </c>
    </row>
    <row r="1218" spans="1:25">
      <c r="A1218" s="14">
        <v>43881.416666663732</v>
      </c>
      <c r="B1218" s="9" t="s">
        <v>82</v>
      </c>
      <c r="C1218" s="9" t="s">
        <v>82</v>
      </c>
      <c r="D1218" s="9" t="s">
        <v>83</v>
      </c>
      <c r="E1218" s="10">
        <v>14.31</v>
      </c>
      <c r="F1218">
        <v>35.4</v>
      </c>
      <c r="G1218" t="s">
        <v>81</v>
      </c>
      <c r="H1218">
        <v>35.4</v>
      </c>
      <c r="I1218" s="10">
        <v>21.089999999999996</v>
      </c>
      <c r="J1218" t="s">
        <v>81</v>
      </c>
      <c r="K1218">
        <v>21.089999999999996</v>
      </c>
      <c r="L1218" s="10">
        <v>14.96</v>
      </c>
      <c r="M1218">
        <v>44.7</v>
      </c>
      <c r="N1218" t="s">
        <v>81</v>
      </c>
      <c r="O1218">
        <v>44.7</v>
      </c>
      <c r="P1218" s="10">
        <v>29.740000000000002</v>
      </c>
      <c r="Q1218" t="s">
        <v>81</v>
      </c>
      <c r="R1218">
        <v>29.740000000000002</v>
      </c>
      <c r="S1218" s="10">
        <v>13.08</v>
      </c>
      <c r="T1218" s="10">
        <v>59.05</v>
      </c>
      <c r="U1218" t="s">
        <v>81</v>
      </c>
      <c r="V1218">
        <v>59.05</v>
      </c>
      <c r="W1218" s="10">
        <v>45.97</v>
      </c>
      <c r="X1218" s="10" t="s">
        <v>81</v>
      </c>
      <c r="Y1218" s="10">
        <v>45.97</v>
      </c>
    </row>
    <row r="1219" spans="1:25">
      <c r="A1219" s="14">
        <v>43881.458333330396</v>
      </c>
      <c r="B1219" s="9" t="s">
        <v>79</v>
      </c>
      <c r="C1219" s="9" t="s">
        <v>82</v>
      </c>
      <c r="D1219" s="9" t="s">
        <v>80</v>
      </c>
      <c r="E1219" s="10">
        <v>14.31</v>
      </c>
      <c r="F1219">
        <v>80</v>
      </c>
      <c r="G1219">
        <v>80</v>
      </c>
      <c r="H1219" t="s">
        <v>81</v>
      </c>
      <c r="I1219" s="10">
        <v>94.31</v>
      </c>
      <c r="J1219">
        <v>94.31</v>
      </c>
      <c r="K1219" t="s">
        <v>81</v>
      </c>
      <c r="L1219" s="10">
        <v>14.96</v>
      </c>
      <c r="M1219">
        <v>80</v>
      </c>
      <c r="N1219">
        <v>80</v>
      </c>
      <c r="O1219" t="s">
        <v>81</v>
      </c>
      <c r="P1219" s="10">
        <v>94.960000000000008</v>
      </c>
      <c r="Q1219">
        <v>94.960000000000008</v>
      </c>
      <c r="R1219" t="s">
        <v>81</v>
      </c>
      <c r="S1219" s="10">
        <v>13.08</v>
      </c>
      <c r="T1219" s="10">
        <v>58.72</v>
      </c>
      <c r="U1219" t="s">
        <v>81</v>
      </c>
      <c r="V1219">
        <v>58.72</v>
      </c>
      <c r="W1219" s="10">
        <v>45.64</v>
      </c>
      <c r="X1219" s="10" t="s">
        <v>81</v>
      </c>
      <c r="Y1219" s="10">
        <v>45.64</v>
      </c>
    </row>
    <row r="1220" spans="1:25">
      <c r="A1220" s="14">
        <v>43881.499999997061</v>
      </c>
      <c r="B1220" s="9" t="s">
        <v>82</v>
      </c>
      <c r="C1220" s="9" t="s">
        <v>82</v>
      </c>
      <c r="D1220" s="9" t="s">
        <v>80</v>
      </c>
      <c r="E1220" s="10">
        <v>14.31</v>
      </c>
      <c r="F1220">
        <v>29.4</v>
      </c>
      <c r="G1220" t="s">
        <v>81</v>
      </c>
      <c r="H1220">
        <v>29.4</v>
      </c>
      <c r="I1220" s="10">
        <v>15.089999999999998</v>
      </c>
      <c r="J1220" t="s">
        <v>81</v>
      </c>
      <c r="K1220">
        <v>15.089999999999998</v>
      </c>
      <c r="L1220" s="10">
        <v>14.96</v>
      </c>
      <c r="M1220">
        <v>29.4</v>
      </c>
      <c r="N1220" t="s">
        <v>81</v>
      </c>
      <c r="O1220">
        <v>29.4</v>
      </c>
      <c r="P1220" s="10">
        <v>14.439999999999998</v>
      </c>
      <c r="Q1220" t="s">
        <v>81</v>
      </c>
      <c r="R1220">
        <v>14.439999999999998</v>
      </c>
      <c r="S1220" s="10">
        <v>13.08</v>
      </c>
      <c r="T1220" s="10">
        <v>29.4</v>
      </c>
      <c r="U1220" t="s">
        <v>81</v>
      </c>
      <c r="V1220">
        <v>29.4</v>
      </c>
      <c r="W1220" s="10">
        <v>16.32</v>
      </c>
      <c r="X1220" s="10" t="s">
        <v>81</v>
      </c>
      <c r="Y1220" s="10">
        <v>16.32</v>
      </c>
    </row>
    <row r="1221" spans="1:25">
      <c r="A1221" s="14">
        <v>43881.541666663725</v>
      </c>
      <c r="B1221" s="9" t="s">
        <v>79</v>
      </c>
      <c r="C1221" s="9" t="s">
        <v>79</v>
      </c>
      <c r="D1221" s="9" t="s">
        <v>80</v>
      </c>
      <c r="E1221" s="10">
        <v>14.31</v>
      </c>
      <c r="F1221">
        <v>84</v>
      </c>
      <c r="G1221">
        <v>84</v>
      </c>
      <c r="H1221" t="s">
        <v>81</v>
      </c>
      <c r="I1221" s="10">
        <v>98.31</v>
      </c>
      <c r="J1221">
        <v>98.31</v>
      </c>
      <c r="K1221" t="s">
        <v>81</v>
      </c>
      <c r="L1221" s="10">
        <v>14.96</v>
      </c>
      <c r="M1221">
        <v>84</v>
      </c>
      <c r="N1221">
        <v>84</v>
      </c>
      <c r="O1221" t="s">
        <v>81</v>
      </c>
      <c r="P1221" s="10">
        <v>98.960000000000008</v>
      </c>
      <c r="Q1221">
        <v>98.960000000000008</v>
      </c>
      <c r="R1221" t="s">
        <v>81</v>
      </c>
      <c r="S1221" s="10">
        <v>13.08</v>
      </c>
      <c r="T1221" s="10">
        <v>84</v>
      </c>
      <c r="U1221">
        <v>84</v>
      </c>
      <c r="V1221" t="s">
        <v>81</v>
      </c>
      <c r="W1221" s="10">
        <v>97.08</v>
      </c>
      <c r="X1221" s="10">
        <v>97.08</v>
      </c>
      <c r="Y1221" s="10" t="s">
        <v>81</v>
      </c>
    </row>
    <row r="1222" spans="1:25">
      <c r="A1222" s="14">
        <v>43881.583333330389</v>
      </c>
      <c r="B1222" s="9" t="s">
        <v>79</v>
      </c>
      <c r="C1222" s="9" t="s">
        <v>79</v>
      </c>
      <c r="D1222" s="9" t="s">
        <v>80</v>
      </c>
      <c r="E1222" s="10">
        <v>14.31</v>
      </c>
      <c r="F1222">
        <v>45.1</v>
      </c>
      <c r="G1222">
        <v>45.1</v>
      </c>
      <c r="H1222" t="s">
        <v>81</v>
      </c>
      <c r="I1222" s="10">
        <v>59.410000000000004</v>
      </c>
      <c r="J1222">
        <v>59.410000000000004</v>
      </c>
      <c r="K1222" t="s">
        <v>81</v>
      </c>
      <c r="L1222" s="10">
        <v>14.96</v>
      </c>
      <c r="M1222">
        <v>45.1</v>
      </c>
      <c r="N1222">
        <v>45.1</v>
      </c>
      <c r="O1222" t="s">
        <v>81</v>
      </c>
      <c r="P1222" s="10">
        <v>60.06</v>
      </c>
      <c r="Q1222">
        <v>60.06</v>
      </c>
      <c r="R1222" t="s">
        <v>81</v>
      </c>
      <c r="S1222" s="10">
        <v>13.08</v>
      </c>
      <c r="T1222" s="10">
        <v>45.1</v>
      </c>
      <c r="U1222">
        <v>45.1</v>
      </c>
      <c r="V1222" t="s">
        <v>81</v>
      </c>
      <c r="W1222" s="10">
        <v>58.18</v>
      </c>
      <c r="X1222" s="10">
        <v>58.18</v>
      </c>
      <c r="Y1222" s="10" t="s">
        <v>81</v>
      </c>
    </row>
    <row r="1223" spans="1:25">
      <c r="A1223" s="14">
        <v>43881.624999997053</v>
      </c>
      <c r="B1223" s="9" t="s">
        <v>79</v>
      </c>
      <c r="C1223" s="9" t="s">
        <v>79</v>
      </c>
      <c r="D1223" s="9" t="s">
        <v>80</v>
      </c>
      <c r="E1223" s="10">
        <v>14.31</v>
      </c>
      <c r="F1223">
        <v>200</v>
      </c>
      <c r="G1223">
        <v>200</v>
      </c>
      <c r="H1223" t="s">
        <v>81</v>
      </c>
      <c r="I1223" s="10">
        <v>214.31</v>
      </c>
      <c r="J1223">
        <v>214.31</v>
      </c>
      <c r="K1223" t="s">
        <v>81</v>
      </c>
      <c r="L1223" s="10">
        <v>14.96</v>
      </c>
      <c r="M1223">
        <v>200</v>
      </c>
      <c r="N1223">
        <v>200</v>
      </c>
      <c r="O1223" t="s">
        <v>81</v>
      </c>
      <c r="P1223" s="10">
        <v>214.96</v>
      </c>
      <c r="Q1223">
        <v>214.96</v>
      </c>
      <c r="R1223" t="s">
        <v>81</v>
      </c>
      <c r="S1223" s="10">
        <v>13.08</v>
      </c>
      <c r="T1223" s="10">
        <v>200</v>
      </c>
      <c r="U1223">
        <v>200</v>
      </c>
      <c r="V1223" t="s">
        <v>81</v>
      </c>
      <c r="W1223" s="10">
        <v>213.08</v>
      </c>
      <c r="X1223" s="10">
        <v>213.08</v>
      </c>
      <c r="Y1223" s="10" t="s">
        <v>81</v>
      </c>
    </row>
    <row r="1224" spans="1:25">
      <c r="A1224" s="14">
        <v>43881.666666663717</v>
      </c>
      <c r="B1224" s="9" t="s">
        <v>82</v>
      </c>
      <c r="C1224" s="9" t="s">
        <v>82</v>
      </c>
      <c r="D1224" s="9" t="s">
        <v>83</v>
      </c>
      <c r="E1224" s="10">
        <v>14.31</v>
      </c>
      <c r="F1224">
        <v>35.4</v>
      </c>
      <c r="G1224" t="s">
        <v>81</v>
      </c>
      <c r="H1224">
        <v>35.4</v>
      </c>
      <c r="I1224" s="10">
        <v>21.089999999999996</v>
      </c>
      <c r="J1224" t="s">
        <v>81</v>
      </c>
      <c r="K1224">
        <v>21.089999999999996</v>
      </c>
      <c r="L1224" s="10">
        <v>14.96</v>
      </c>
      <c r="M1224">
        <v>42.4</v>
      </c>
      <c r="N1224" t="s">
        <v>81</v>
      </c>
      <c r="O1224">
        <v>42.4</v>
      </c>
      <c r="P1224" s="10">
        <v>27.439999999999998</v>
      </c>
      <c r="Q1224" t="s">
        <v>81</v>
      </c>
      <c r="R1224">
        <v>27.439999999999998</v>
      </c>
      <c r="S1224" s="10">
        <v>13.08</v>
      </c>
      <c r="T1224" s="10">
        <v>46.71</v>
      </c>
      <c r="U1224" t="s">
        <v>81</v>
      </c>
      <c r="V1224">
        <v>46.71</v>
      </c>
      <c r="W1224" s="10">
        <v>33.630000000000003</v>
      </c>
      <c r="X1224" s="10" t="s">
        <v>81</v>
      </c>
      <c r="Y1224" s="10">
        <v>33.630000000000003</v>
      </c>
    </row>
    <row r="1225" spans="1:25">
      <c r="A1225" s="14">
        <v>43881.708333330382</v>
      </c>
      <c r="B1225" s="9" t="s">
        <v>79</v>
      </c>
      <c r="C1225" s="9" t="s">
        <v>79</v>
      </c>
      <c r="D1225" s="9" t="s">
        <v>80</v>
      </c>
      <c r="E1225" s="10">
        <v>14.31</v>
      </c>
      <c r="F1225">
        <v>80</v>
      </c>
      <c r="G1225">
        <v>80</v>
      </c>
      <c r="H1225" t="s">
        <v>81</v>
      </c>
      <c r="I1225" s="10">
        <v>94.31</v>
      </c>
      <c r="J1225">
        <v>94.31</v>
      </c>
      <c r="K1225" t="s">
        <v>81</v>
      </c>
      <c r="L1225" s="10">
        <v>14.96</v>
      </c>
      <c r="M1225">
        <v>80</v>
      </c>
      <c r="N1225">
        <v>80</v>
      </c>
      <c r="O1225" t="s">
        <v>81</v>
      </c>
      <c r="P1225" s="10">
        <v>94.960000000000008</v>
      </c>
      <c r="Q1225">
        <v>94.960000000000008</v>
      </c>
      <c r="R1225" t="s">
        <v>81</v>
      </c>
      <c r="S1225" s="10">
        <v>13.08</v>
      </c>
      <c r="T1225" s="10">
        <v>80</v>
      </c>
      <c r="U1225">
        <v>80</v>
      </c>
      <c r="V1225" t="s">
        <v>81</v>
      </c>
      <c r="W1225" s="10">
        <v>93.08</v>
      </c>
      <c r="X1225" s="10">
        <v>93.08</v>
      </c>
      <c r="Y1225" s="10" t="s">
        <v>81</v>
      </c>
    </row>
    <row r="1226" spans="1:25">
      <c r="A1226" s="14">
        <v>43881.749999997046</v>
      </c>
      <c r="B1226" s="9" t="s">
        <v>79</v>
      </c>
      <c r="C1226" s="9" t="s">
        <v>79</v>
      </c>
      <c r="D1226" s="9" t="s">
        <v>80</v>
      </c>
      <c r="E1226" s="10">
        <v>14.31</v>
      </c>
      <c r="F1226">
        <v>95</v>
      </c>
      <c r="G1226">
        <v>95</v>
      </c>
      <c r="H1226" t="s">
        <v>81</v>
      </c>
      <c r="I1226" s="10">
        <v>109.31</v>
      </c>
      <c r="J1226">
        <v>109.31</v>
      </c>
      <c r="K1226" t="s">
        <v>81</v>
      </c>
      <c r="L1226" s="10">
        <v>14.96</v>
      </c>
      <c r="M1226">
        <v>95</v>
      </c>
      <c r="N1226">
        <v>95</v>
      </c>
      <c r="O1226" t="s">
        <v>81</v>
      </c>
      <c r="P1226" s="10">
        <v>109.96000000000001</v>
      </c>
      <c r="Q1226">
        <v>109.96000000000001</v>
      </c>
      <c r="R1226" t="s">
        <v>81</v>
      </c>
      <c r="S1226" s="10">
        <v>13.08</v>
      </c>
      <c r="T1226" s="10">
        <v>95</v>
      </c>
      <c r="U1226">
        <v>95</v>
      </c>
      <c r="V1226" t="s">
        <v>81</v>
      </c>
      <c r="W1226" s="10">
        <v>108.08</v>
      </c>
      <c r="X1226" s="10">
        <v>108.08</v>
      </c>
      <c r="Y1226" s="10" t="s">
        <v>81</v>
      </c>
    </row>
    <row r="1227" spans="1:25">
      <c r="A1227" s="14">
        <v>43881.79166666371</v>
      </c>
      <c r="B1227" s="9" t="s">
        <v>82</v>
      </c>
      <c r="C1227" s="9" t="s">
        <v>82</v>
      </c>
      <c r="D1227" s="9" t="s">
        <v>80</v>
      </c>
      <c r="E1227" s="10">
        <v>14.31</v>
      </c>
      <c r="F1227">
        <v>43.9</v>
      </c>
      <c r="G1227" t="s">
        <v>81</v>
      </c>
      <c r="H1227">
        <v>43.9</v>
      </c>
      <c r="I1227" s="10">
        <v>29.589999999999996</v>
      </c>
      <c r="J1227" t="s">
        <v>81</v>
      </c>
      <c r="K1227">
        <v>29.589999999999996</v>
      </c>
      <c r="L1227" s="10">
        <v>14.96</v>
      </c>
      <c r="M1227">
        <v>43.9</v>
      </c>
      <c r="N1227" t="s">
        <v>81</v>
      </c>
      <c r="O1227">
        <v>43.9</v>
      </c>
      <c r="P1227" s="10">
        <v>28.939999999999998</v>
      </c>
      <c r="Q1227" t="s">
        <v>81</v>
      </c>
      <c r="R1227">
        <v>28.939999999999998</v>
      </c>
      <c r="S1227" s="10">
        <v>13.08</v>
      </c>
      <c r="T1227" s="10">
        <v>43.9</v>
      </c>
      <c r="U1227" t="s">
        <v>81</v>
      </c>
      <c r="V1227">
        <v>43.9</v>
      </c>
      <c r="W1227" s="10">
        <v>30.82</v>
      </c>
      <c r="X1227" s="10" t="s">
        <v>81</v>
      </c>
      <c r="Y1227" s="10">
        <v>30.82</v>
      </c>
    </row>
    <row r="1228" spans="1:25">
      <c r="A1228" s="14">
        <v>43881.833333330374</v>
      </c>
      <c r="B1228" s="9" t="s">
        <v>82</v>
      </c>
      <c r="C1228" s="9" t="s">
        <v>82</v>
      </c>
      <c r="D1228" s="9" t="s">
        <v>80</v>
      </c>
      <c r="E1228" s="10">
        <v>14.31</v>
      </c>
      <c r="F1228">
        <v>29.4</v>
      </c>
      <c r="G1228" t="s">
        <v>81</v>
      </c>
      <c r="H1228">
        <v>29.4</v>
      </c>
      <c r="I1228" s="10">
        <v>15.089999999999998</v>
      </c>
      <c r="J1228" t="s">
        <v>81</v>
      </c>
      <c r="K1228">
        <v>15.089999999999998</v>
      </c>
      <c r="L1228" s="10">
        <v>14.96</v>
      </c>
      <c r="M1228">
        <v>29.4</v>
      </c>
      <c r="N1228" t="s">
        <v>81</v>
      </c>
      <c r="O1228">
        <v>29.4</v>
      </c>
      <c r="P1228" s="10">
        <v>14.439999999999998</v>
      </c>
      <c r="Q1228" t="s">
        <v>81</v>
      </c>
      <c r="R1228">
        <v>14.439999999999998</v>
      </c>
      <c r="S1228" s="10">
        <v>13.08</v>
      </c>
      <c r="T1228" s="10">
        <v>29.4</v>
      </c>
      <c r="U1228" t="s">
        <v>81</v>
      </c>
      <c r="V1228">
        <v>29.4</v>
      </c>
      <c r="W1228" s="10">
        <v>16.32</v>
      </c>
      <c r="X1228" s="10" t="s">
        <v>81</v>
      </c>
      <c r="Y1228" s="10">
        <v>16.32</v>
      </c>
    </row>
    <row r="1229" spans="1:25">
      <c r="A1229" s="14">
        <v>43881.874999997039</v>
      </c>
      <c r="B1229" s="9" t="s">
        <v>79</v>
      </c>
      <c r="C1229" s="9" t="s">
        <v>79</v>
      </c>
      <c r="D1229" s="9" t="s">
        <v>83</v>
      </c>
      <c r="E1229" s="10">
        <v>14.31</v>
      </c>
      <c r="F1229">
        <v>19.77</v>
      </c>
      <c r="G1229">
        <v>19.77</v>
      </c>
      <c r="H1229" t="s">
        <v>81</v>
      </c>
      <c r="I1229" s="10">
        <v>34.08</v>
      </c>
      <c r="J1229">
        <v>34.08</v>
      </c>
      <c r="K1229" t="s">
        <v>81</v>
      </c>
      <c r="L1229" s="10">
        <v>14.96</v>
      </c>
      <c r="M1229">
        <v>28.14</v>
      </c>
      <c r="N1229">
        <v>28.14</v>
      </c>
      <c r="O1229" t="s">
        <v>81</v>
      </c>
      <c r="P1229" s="10">
        <v>43.1</v>
      </c>
      <c r="Q1229">
        <v>43.1</v>
      </c>
      <c r="R1229" t="s">
        <v>81</v>
      </c>
      <c r="S1229" s="10">
        <v>13.08</v>
      </c>
      <c r="T1229" s="10">
        <v>9.77</v>
      </c>
      <c r="U1229">
        <v>9.77</v>
      </c>
      <c r="V1229" t="s">
        <v>81</v>
      </c>
      <c r="W1229" s="10">
        <v>22.85</v>
      </c>
      <c r="X1229" s="10">
        <v>22.85</v>
      </c>
      <c r="Y1229" s="10" t="s">
        <v>81</v>
      </c>
    </row>
    <row r="1230" spans="1:25">
      <c r="A1230" s="14">
        <v>43881.916666663703</v>
      </c>
      <c r="B1230" s="9" t="s">
        <v>79</v>
      </c>
      <c r="C1230" s="9" t="s">
        <v>79</v>
      </c>
      <c r="D1230" s="9" t="s">
        <v>80</v>
      </c>
      <c r="E1230" s="10">
        <v>14.31</v>
      </c>
      <c r="F1230">
        <v>84</v>
      </c>
      <c r="G1230">
        <v>84</v>
      </c>
      <c r="H1230" t="s">
        <v>81</v>
      </c>
      <c r="I1230" s="10">
        <v>98.31</v>
      </c>
      <c r="J1230">
        <v>98.31</v>
      </c>
      <c r="K1230" t="s">
        <v>81</v>
      </c>
      <c r="L1230" s="10">
        <v>14.96</v>
      </c>
      <c r="M1230">
        <v>84</v>
      </c>
      <c r="N1230">
        <v>84</v>
      </c>
      <c r="O1230" t="s">
        <v>81</v>
      </c>
      <c r="P1230" s="10">
        <v>98.960000000000008</v>
      </c>
      <c r="Q1230">
        <v>98.960000000000008</v>
      </c>
      <c r="R1230" t="s">
        <v>81</v>
      </c>
      <c r="S1230" s="10">
        <v>13.08</v>
      </c>
      <c r="T1230" s="10">
        <v>84</v>
      </c>
      <c r="U1230">
        <v>84</v>
      </c>
      <c r="V1230" t="s">
        <v>81</v>
      </c>
      <c r="W1230" s="10">
        <v>97.08</v>
      </c>
      <c r="X1230" s="10">
        <v>97.08</v>
      </c>
      <c r="Y1230" s="10" t="s">
        <v>81</v>
      </c>
    </row>
    <row r="1231" spans="1:25">
      <c r="A1231" s="14">
        <v>43881.958333330367</v>
      </c>
      <c r="B1231" s="9" t="s">
        <v>79</v>
      </c>
      <c r="C1231" s="9" t="s">
        <v>79</v>
      </c>
      <c r="D1231" s="9" t="s">
        <v>80</v>
      </c>
      <c r="E1231" s="10">
        <v>14.31</v>
      </c>
      <c r="F1231">
        <v>95</v>
      </c>
      <c r="G1231">
        <v>95</v>
      </c>
      <c r="H1231" t="s">
        <v>81</v>
      </c>
      <c r="I1231" s="10">
        <v>109.31</v>
      </c>
      <c r="J1231">
        <v>109.31</v>
      </c>
      <c r="K1231" t="s">
        <v>81</v>
      </c>
      <c r="L1231" s="10">
        <v>14.96</v>
      </c>
      <c r="M1231">
        <v>95</v>
      </c>
      <c r="N1231">
        <v>95</v>
      </c>
      <c r="O1231" t="s">
        <v>81</v>
      </c>
      <c r="P1231" s="10">
        <v>109.96000000000001</v>
      </c>
      <c r="Q1231">
        <v>109.96000000000001</v>
      </c>
      <c r="R1231" t="s">
        <v>81</v>
      </c>
      <c r="S1231" s="10">
        <v>13.08</v>
      </c>
      <c r="T1231" s="10">
        <v>95</v>
      </c>
      <c r="U1231">
        <v>95</v>
      </c>
      <c r="V1231" t="s">
        <v>81</v>
      </c>
      <c r="W1231" s="10">
        <v>108.08</v>
      </c>
      <c r="X1231" s="10">
        <v>108.08</v>
      </c>
      <c r="Y1231" s="10" t="s">
        <v>81</v>
      </c>
    </row>
    <row r="1232" spans="1:25">
      <c r="A1232" s="14">
        <v>43881.999999997031</v>
      </c>
      <c r="B1232" s="9" t="s">
        <v>79</v>
      </c>
      <c r="C1232" s="9" t="s">
        <v>82</v>
      </c>
      <c r="D1232" s="9" t="s">
        <v>80</v>
      </c>
      <c r="E1232" s="10">
        <v>14.31</v>
      </c>
      <c r="F1232">
        <v>84</v>
      </c>
      <c r="G1232">
        <v>84</v>
      </c>
      <c r="H1232" t="s">
        <v>81</v>
      </c>
      <c r="I1232" s="10">
        <v>98.31</v>
      </c>
      <c r="J1232">
        <v>98.31</v>
      </c>
      <c r="K1232" t="s">
        <v>81</v>
      </c>
      <c r="L1232" s="10">
        <v>14.96</v>
      </c>
      <c r="M1232">
        <v>84</v>
      </c>
      <c r="N1232">
        <v>84</v>
      </c>
      <c r="O1232" t="s">
        <v>81</v>
      </c>
      <c r="P1232" s="10">
        <v>98.960000000000008</v>
      </c>
      <c r="Q1232">
        <v>98.960000000000008</v>
      </c>
      <c r="R1232" t="s">
        <v>81</v>
      </c>
      <c r="S1232" s="10">
        <v>13.08</v>
      </c>
      <c r="T1232" s="10">
        <v>8.0299999999999994</v>
      </c>
      <c r="U1232" t="s">
        <v>81</v>
      </c>
      <c r="V1232">
        <v>8.0299999999999994</v>
      </c>
      <c r="W1232" s="10">
        <v>-5.0500000000000007</v>
      </c>
      <c r="X1232" s="10" t="s">
        <v>81</v>
      </c>
      <c r="Y1232" s="10">
        <v>-5.0500000000000007</v>
      </c>
    </row>
    <row r="1233" spans="1:25">
      <c r="A1233" s="14">
        <v>43882.041666663696</v>
      </c>
      <c r="B1233" s="9" t="s">
        <v>82</v>
      </c>
      <c r="C1233" s="9" t="s">
        <v>82</v>
      </c>
      <c r="D1233" s="9" t="s">
        <v>83</v>
      </c>
      <c r="E1233" s="10">
        <v>14.31</v>
      </c>
      <c r="F1233">
        <v>0</v>
      </c>
      <c r="G1233" t="s">
        <v>81</v>
      </c>
      <c r="H1233">
        <v>0</v>
      </c>
      <c r="I1233" s="10">
        <v>-14.31</v>
      </c>
      <c r="J1233" t="s">
        <v>81</v>
      </c>
      <c r="K1233">
        <v>-14.31</v>
      </c>
      <c r="L1233" s="10">
        <v>14.96</v>
      </c>
      <c r="M1233">
        <v>26.35</v>
      </c>
      <c r="N1233" t="s">
        <v>81</v>
      </c>
      <c r="O1233">
        <v>26.35</v>
      </c>
      <c r="P1233" s="10">
        <v>11.39</v>
      </c>
      <c r="Q1233" t="s">
        <v>81</v>
      </c>
      <c r="R1233">
        <v>11.39</v>
      </c>
      <c r="S1233" s="10">
        <v>13.08</v>
      </c>
      <c r="T1233" s="10">
        <v>26.76</v>
      </c>
      <c r="U1233" t="s">
        <v>81</v>
      </c>
      <c r="V1233">
        <v>26.76</v>
      </c>
      <c r="W1233" s="10">
        <v>13.680000000000001</v>
      </c>
      <c r="X1233" s="10" t="s">
        <v>81</v>
      </c>
      <c r="Y1233" s="10">
        <v>13.680000000000001</v>
      </c>
    </row>
    <row r="1234" spans="1:25">
      <c r="A1234" s="14">
        <v>43882.08333333036</v>
      </c>
      <c r="B1234" s="9" t="s">
        <v>82</v>
      </c>
      <c r="C1234" s="9" t="s">
        <v>82</v>
      </c>
      <c r="D1234" s="9" t="s">
        <v>83</v>
      </c>
      <c r="E1234" s="10">
        <v>14.31</v>
      </c>
      <c r="F1234">
        <v>50.7</v>
      </c>
      <c r="G1234" t="s">
        <v>81</v>
      </c>
      <c r="H1234">
        <v>50.7</v>
      </c>
      <c r="I1234" s="10">
        <v>36.39</v>
      </c>
      <c r="J1234" t="s">
        <v>81</v>
      </c>
      <c r="K1234">
        <v>36.39</v>
      </c>
      <c r="L1234" s="10">
        <v>14.96</v>
      </c>
      <c r="M1234">
        <v>57.35</v>
      </c>
      <c r="N1234" t="s">
        <v>81</v>
      </c>
      <c r="O1234">
        <v>57.35</v>
      </c>
      <c r="P1234" s="10">
        <v>42.39</v>
      </c>
      <c r="Q1234" t="s">
        <v>81</v>
      </c>
      <c r="R1234">
        <v>42.39</v>
      </c>
      <c r="S1234" s="10">
        <v>13.08</v>
      </c>
      <c r="T1234" s="10">
        <v>17.41</v>
      </c>
      <c r="U1234" t="s">
        <v>81</v>
      </c>
      <c r="V1234">
        <v>17.41</v>
      </c>
      <c r="W1234" s="10">
        <v>4.33</v>
      </c>
      <c r="X1234" s="10" t="s">
        <v>81</v>
      </c>
      <c r="Y1234" s="10">
        <v>4.33</v>
      </c>
    </row>
    <row r="1235" spans="1:25">
      <c r="A1235" s="14">
        <v>43882.124999997024</v>
      </c>
      <c r="B1235" s="9" t="s">
        <v>82</v>
      </c>
      <c r="C1235" s="9" t="s">
        <v>82</v>
      </c>
      <c r="D1235" s="9" t="s">
        <v>80</v>
      </c>
      <c r="E1235" s="10">
        <v>14.31</v>
      </c>
      <c r="F1235">
        <v>7.37</v>
      </c>
      <c r="G1235" t="s">
        <v>81</v>
      </c>
      <c r="H1235">
        <v>7.37</v>
      </c>
      <c r="I1235" s="10">
        <v>-6.94</v>
      </c>
      <c r="J1235" t="s">
        <v>81</v>
      </c>
      <c r="K1235">
        <v>-6.94</v>
      </c>
      <c r="L1235" s="10">
        <v>14.96</v>
      </c>
      <c r="M1235">
        <v>7.37</v>
      </c>
      <c r="N1235" t="s">
        <v>81</v>
      </c>
      <c r="O1235">
        <v>7.37</v>
      </c>
      <c r="P1235" s="10">
        <v>-7.5900000000000007</v>
      </c>
      <c r="Q1235" t="s">
        <v>81</v>
      </c>
      <c r="R1235">
        <v>-7.5900000000000007</v>
      </c>
      <c r="S1235" s="10">
        <v>13.08</v>
      </c>
      <c r="T1235" s="10">
        <v>7.37</v>
      </c>
      <c r="U1235" t="s">
        <v>81</v>
      </c>
      <c r="V1235">
        <v>7.37</v>
      </c>
      <c r="W1235" s="10">
        <v>-5.71</v>
      </c>
      <c r="X1235" s="10" t="s">
        <v>81</v>
      </c>
      <c r="Y1235" s="10">
        <v>-5.71</v>
      </c>
    </row>
    <row r="1236" spans="1:25">
      <c r="A1236" s="14">
        <v>43882.166666663688</v>
      </c>
      <c r="B1236" s="9" t="s">
        <v>82</v>
      </c>
      <c r="C1236" s="9" t="s">
        <v>82</v>
      </c>
      <c r="D1236" s="9" t="s">
        <v>83</v>
      </c>
      <c r="E1236" s="10">
        <v>14.31</v>
      </c>
      <c r="F1236">
        <v>50.7</v>
      </c>
      <c r="G1236" t="s">
        <v>81</v>
      </c>
      <c r="H1236">
        <v>50.7</v>
      </c>
      <c r="I1236" s="10">
        <v>36.39</v>
      </c>
      <c r="J1236" t="s">
        <v>81</v>
      </c>
      <c r="K1236">
        <v>36.39</v>
      </c>
      <c r="L1236" s="10">
        <v>14.96</v>
      </c>
      <c r="M1236">
        <v>51.7</v>
      </c>
      <c r="N1236" t="s">
        <v>81</v>
      </c>
      <c r="O1236">
        <v>51.7</v>
      </c>
      <c r="P1236" s="10">
        <v>36.74</v>
      </c>
      <c r="Q1236" t="s">
        <v>81</v>
      </c>
      <c r="R1236">
        <v>36.74</v>
      </c>
      <c r="S1236" s="10">
        <v>13.08</v>
      </c>
      <c r="T1236" s="10">
        <v>7.94</v>
      </c>
      <c r="U1236" t="s">
        <v>81</v>
      </c>
      <c r="V1236">
        <v>7.94</v>
      </c>
      <c r="W1236" s="10">
        <v>-5.14</v>
      </c>
      <c r="X1236" s="10" t="s">
        <v>81</v>
      </c>
      <c r="Y1236" s="10">
        <v>-5.14</v>
      </c>
    </row>
    <row r="1237" spans="1:25">
      <c r="A1237" s="14">
        <v>43882.208333330353</v>
      </c>
      <c r="B1237" s="9" t="s">
        <v>82</v>
      </c>
      <c r="C1237" s="9" t="s">
        <v>82</v>
      </c>
      <c r="D1237" s="9" t="s">
        <v>83</v>
      </c>
      <c r="E1237" s="10">
        <v>14.31</v>
      </c>
      <c r="F1237">
        <v>50.7</v>
      </c>
      <c r="G1237" t="s">
        <v>81</v>
      </c>
      <c r="H1237">
        <v>50.7</v>
      </c>
      <c r="I1237" s="10">
        <v>36.39</v>
      </c>
      <c r="J1237" t="s">
        <v>81</v>
      </c>
      <c r="K1237">
        <v>36.39</v>
      </c>
      <c r="L1237" s="10">
        <v>14.96</v>
      </c>
      <c r="M1237">
        <v>57.35</v>
      </c>
      <c r="N1237" t="s">
        <v>81</v>
      </c>
      <c r="O1237">
        <v>57.35</v>
      </c>
      <c r="P1237" s="10">
        <v>42.39</v>
      </c>
      <c r="Q1237" t="s">
        <v>81</v>
      </c>
      <c r="R1237">
        <v>42.39</v>
      </c>
      <c r="S1237" s="10">
        <v>13.08</v>
      </c>
      <c r="T1237" s="10">
        <v>16.62</v>
      </c>
      <c r="U1237" t="s">
        <v>81</v>
      </c>
      <c r="V1237">
        <v>16.62</v>
      </c>
      <c r="W1237" s="10">
        <v>3.5400000000000009</v>
      </c>
      <c r="X1237" s="10" t="s">
        <v>81</v>
      </c>
      <c r="Y1237" s="10">
        <v>3.5400000000000009</v>
      </c>
    </row>
    <row r="1238" spans="1:25">
      <c r="A1238" s="14">
        <v>43882.249999997017</v>
      </c>
      <c r="B1238" s="9" t="s">
        <v>82</v>
      </c>
      <c r="C1238" s="9" t="s">
        <v>82</v>
      </c>
      <c r="D1238" s="9" t="s">
        <v>83</v>
      </c>
      <c r="E1238" s="10">
        <v>14.31</v>
      </c>
      <c r="F1238">
        <v>0.1</v>
      </c>
      <c r="G1238" t="s">
        <v>81</v>
      </c>
      <c r="H1238">
        <v>0.1</v>
      </c>
      <c r="I1238" s="10">
        <v>-14.21</v>
      </c>
      <c r="J1238" t="s">
        <v>81</v>
      </c>
      <c r="K1238">
        <v>-14.21</v>
      </c>
      <c r="L1238" s="10">
        <v>14.96</v>
      </c>
      <c r="M1238">
        <v>32.049999999999997</v>
      </c>
      <c r="N1238" t="s">
        <v>81</v>
      </c>
      <c r="O1238">
        <v>32.049999999999997</v>
      </c>
      <c r="P1238" s="10">
        <v>17.089999999999996</v>
      </c>
      <c r="Q1238" t="s">
        <v>81</v>
      </c>
      <c r="R1238">
        <v>17.089999999999996</v>
      </c>
      <c r="S1238" s="10">
        <v>13.08</v>
      </c>
      <c r="T1238" s="10">
        <v>16.079999999999998</v>
      </c>
      <c r="U1238" t="s">
        <v>81</v>
      </c>
      <c r="V1238">
        <v>16.079999999999998</v>
      </c>
      <c r="W1238" s="10">
        <v>2.9999999999999982</v>
      </c>
      <c r="X1238" s="10" t="s">
        <v>81</v>
      </c>
      <c r="Y1238" s="10">
        <v>2.9999999999999982</v>
      </c>
    </row>
    <row r="1239" spans="1:25">
      <c r="A1239" s="14">
        <v>43882.291666663681</v>
      </c>
      <c r="B1239" s="9" t="s">
        <v>82</v>
      </c>
      <c r="C1239" s="9" t="s">
        <v>82</v>
      </c>
      <c r="D1239" s="9" t="s">
        <v>80</v>
      </c>
      <c r="E1239" s="10">
        <v>14.31</v>
      </c>
      <c r="F1239">
        <v>15.96</v>
      </c>
      <c r="G1239" t="s">
        <v>81</v>
      </c>
      <c r="H1239">
        <v>15.96</v>
      </c>
      <c r="I1239" s="10">
        <v>1.6500000000000004</v>
      </c>
      <c r="J1239" t="s">
        <v>81</v>
      </c>
      <c r="K1239">
        <v>1.6500000000000004</v>
      </c>
      <c r="L1239" s="10">
        <v>14.96</v>
      </c>
      <c r="M1239">
        <v>15.96</v>
      </c>
      <c r="N1239" t="s">
        <v>81</v>
      </c>
      <c r="O1239">
        <v>15.96</v>
      </c>
      <c r="P1239" s="10">
        <v>1</v>
      </c>
      <c r="Q1239" t="s">
        <v>81</v>
      </c>
      <c r="R1239">
        <v>1</v>
      </c>
      <c r="S1239" s="10">
        <v>13.08</v>
      </c>
      <c r="T1239" s="10">
        <v>15.96</v>
      </c>
      <c r="U1239" t="s">
        <v>81</v>
      </c>
      <c r="V1239">
        <v>15.96</v>
      </c>
      <c r="W1239" s="10">
        <v>2.8800000000000008</v>
      </c>
      <c r="X1239" s="10" t="s">
        <v>81</v>
      </c>
      <c r="Y1239" s="10">
        <v>2.8800000000000008</v>
      </c>
    </row>
    <row r="1240" spans="1:25">
      <c r="A1240" s="14">
        <v>43882.333333330345</v>
      </c>
      <c r="B1240" s="9" t="s">
        <v>82</v>
      </c>
      <c r="C1240" s="9" t="s">
        <v>82</v>
      </c>
      <c r="D1240" s="9" t="s">
        <v>80</v>
      </c>
      <c r="E1240" s="10">
        <v>14.31</v>
      </c>
      <c r="F1240">
        <v>17.68</v>
      </c>
      <c r="G1240" t="s">
        <v>81</v>
      </c>
      <c r="H1240">
        <v>17.68</v>
      </c>
      <c r="I1240" s="10">
        <v>3.3699999999999992</v>
      </c>
      <c r="J1240" t="s">
        <v>81</v>
      </c>
      <c r="K1240">
        <v>3.3699999999999992</v>
      </c>
      <c r="L1240" s="10">
        <v>14.96</v>
      </c>
      <c r="M1240">
        <v>17.68</v>
      </c>
      <c r="N1240" t="s">
        <v>81</v>
      </c>
      <c r="O1240">
        <v>17.68</v>
      </c>
      <c r="P1240" s="10">
        <v>2.7199999999999989</v>
      </c>
      <c r="Q1240" t="s">
        <v>81</v>
      </c>
      <c r="R1240">
        <v>2.7199999999999989</v>
      </c>
      <c r="S1240" s="10">
        <v>13.08</v>
      </c>
      <c r="T1240" s="10">
        <v>17.68</v>
      </c>
      <c r="U1240" t="s">
        <v>81</v>
      </c>
      <c r="V1240">
        <v>17.68</v>
      </c>
      <c r="W1240" s="10">
        <v>4.5999999999999996</v>
      </c>
      <c r="X1240" s="10" t="s">
        <v>81</v>
      </c>
      <c r="Y1240" s="10">
        <v>4.5999999999999996</v>
      </c>
    </row>
    <row r="1241" spans="1:25">
      <c r="A1241" s="14">
        <v>43882.37499999701</v>
      </c>
      <c r="B1241" s="9" t="s">
        <v>79</v>
      </c>
      <c r="C1241" s="9" t="s">
        <v>79</v>
      </c>
      <c r="D1241" s="9" t="s">
        <v>80</v>
      </c>
      <c r="E1241" s="10">
        <v>14.31</v>
      </c>
      <c r="F1241">
        <v>80</v>
      </c>
      <c r="G1241">
        <v>80</v>
      </c>
      <c r="H1241" t="s">
        <v>81</v>
      </c>
      <c r="I1241" s="10">
        <v>94.31</v>
      </c>
      <c r="J1241">
        <v>94.31</v>
      </c>
      <c r="K1241" t="s">
        <v>81</v>
      </c>
      <c r="L1241" s="10">
        <v>14.96</v>
      </c>
      <c r="M1241">
        <v>80</v>
      </c>
      <c r="N1241">
        <v>80</v>
      </c>
      <c r="O1241" t="s">
        <v>81</v>
      </c>
      <c r="P1241" s="10">
        <v>94.960000000000008</v>
      </c>
      <c r="Q1241">
        <v>94.960000000000008</v>
      </c>
      <c r="R1241" t="s">
        <v>81</v>
      </c>
      <c r="S1241" s="10">
        <v>13.08</v>
      </c>
      <c r="T1241" s="10">
        <v>80</v>
      </c>
      <c r="U1241">
        <v>80</v>
      </c>
      <c r="V1241" t="s">
        <v>81</v>
      </c>
      <c r="W1241" s="10">
        <v>93.08</v>
      </c>
      <c r="X1241" s="10">
        <v>93.08</v>
      </c>
      <c r="Y1241" s="10" t="s">
        <v>81</v>
      </c>
    </row>
    <row r="1242" spans="1:25">
      <c r="A1242" s="14">
        <v>43882.416666663674</v>
      </c>
      <c r="B1242" s="9" t="s">
        <v>79</v>
      </c>
      <c r="C1242" s="9" t="s">
        <v>79</v>
      </c>
      <c r="D1242" s="9" t="s">
        <v>80</v>
      </c>
      <c r="E1242" s="10">
        <v>14.31</v>
      </c>
      <c r="F1242">
        <v>84</v>
      </c>
      <c r="G1242">
        <v>84</v>
      </c>
      <c r="H1242" t="s">
        <v>81</v>
      </c>
      <c r="I1242" s="10">
        <v>98.31</v>
      </c>
      <c r="J1242">
        <v>98.31</v>
      </c>
      <c r="K1242" t="s">
        <v>81</v>
      </c>
      <c r="L1242" s="10">
        <v>14.96</v>
      </c>
      <c r="M1242">
        <v>84</v>
      </c>
      <c r="N1242">
        <v>84</v>
      </c>
      <c r="O1242" t="s">
        <v>81</v>
      </c>
      <c r="P1242" s="10">
        <v>98.960000000000008</v>
      </c>
      <c r="Q1242">
        <v>98.960000000000008</v>
      </c>
      <c r="R1242" t="s">
        <v>81</v>
      </c>
      <c r="S1242" s="10">
        <v>13.08</v>
      </c>
      <c r="T1242" s="10">
        <v>84</v>
      </c>
      <c r="U1242">
        <v>84</v>
      </c>
      <c r="V1242" t="s">
        <v>81</v>
      </c>
      <c r="W1242" s="10">
        <v>97.08</v>
      </c>
      <c r="X1242" s="10">
        <v>97.08</v>
      </c>
      <c r="Y1242" s="10" t="s">
        <v>81</v>
      </c>
    </row>
    <row r="1243" spans="1:25">
      <c r="A1243" s="14">
        <v>43882.458333330338</v>
      </c>
      <c r="B1243" s="9" t="s">
        <v>79</v>
      </c>
      <c r="C1243" s="9" t="s">
        <v>79</v>
      </c>
      <c r="D1243" s="9" t="s">
        <v>80</v>
      </c>
      <c r="E1243" s="10">
        <v>14.31</v>
      </c>
      <c r="F1243">
        <v>95</v>
      </c>
      <c r="G1243">
        <v>95</v>
      </c>
      <c r="H1243" t="s">
        <v>81</v>
      </c>
      <c r="I1243" s="10">
        <v>109.31</v>
      </c>
      <c r="J1243">
        <v>109.31</v>
      </c>
      <c r="K1243" t="s">
        <v>81</v>
      </c>
      <c r="L1243" s="10">
        <v>14.96</v>
      </c>
      <c r="M1243">
        <v>95</v>
      </c>
      <c r="N1243">
        <v>95</v>
      </c>
      <c r="O1243" t="s">
        <v>81</v>
      </c>
      <c r="P1243" s="10">
        <v>109.96000000000001</v>
      </c>
      <c r="Q1243">
        <v>109.96000000000001</v>
      </c>
      <c r="R1243" t="s">
        <v>81</v>
      </c>
      <c r="S1243" s="10">
        <v>13.08</v>
      </c>
      <c r="T1243" s="10">
        <v>95</v>
      </c>
      <c r="U1243">
        <v>95</v>
      </c>
      <c r="V1243" t="s">
        <v>81</v>
      </c>
      <c r="W1243" s="10">
        <v>108.08</v>
      </c>
      <c r="X1243" s="10">
        <v>108.08</v>
      </c>
      <c r="Y1243" s="10" t="s">
        <v>81</v>
      </c>
    </row>
    <row r="1244" spans="1:25">
      <c r="A1244" s="14">
        <v>43882.499999997002</v>
      </c>
      <c r="B1244" s="9" t="s">
        <v>79</v>
      </c>
      <c r="C1244" s="9" t="s">
        <v>79</v>
      </c>
      <c r="D1244" s="9" t="s">
        <v>80</v>
      </c>
      <c r="E1244" s="10">
        <v>14.31</v>
      </c>
      <c r="F1244">
        <v>83</v>
      </c>
      <c r="G1244">
        <v>83</v>
      </c>
      <c r="H1244" t="s">
        <v>81</v>
      </c>
      <c r="I1244" s="10">
        <v>97.31</v>
      </c>
      <c r="J1244">
        <v>97.31</v>
      </c>
      <c r="K1244" t="s">
        <v>81</v>
      </c>
      <c r="L1244" s="10">
        <v>14.96</v>
      </c>
      <c r="M1244">
        <v>83</v>
      </c>
      <c r="N1244">
        <v>83</v>
      </c>
      <c r="O1244" t="s">
        <v>81</v>
      </c>
      <c r="P1244" s="10">
        <v>97.960000000000008</v>
      </c>
      <c r="Q1244">
        <v>97.960000000000008</v>
      </c>
      <c r="R1244" t="s">
        <v>81</v>
      </c>
      <c r="S1244" s="10">
        <v>13.08</v>
      </c>
      <c r="T1244" s="10">
        <v>83</v>
      </c>
      <c r="U1244">
        <v>83</v>
      </c>
      <c r="V1244" t="s">
        <v>81</v>
      </c>
      <c r="W1244" s="10">
        <v>96.08</v>
      </c>
      <c r="X1244" s="10">
        <v>96.08</v>
      </c>
      <c r="Y1244" s="10" t="s">
        <v>81</v>
      </c>
    </row>
    <row r="1245" spans="1:25">
      <c r="A1245" s="14">
        <v>43882.541666663667</v>
      </c>
      <c r="B1245" s="9" t="s">
        <v>79</v>
      </c>
      <c r="C1245" s="9" t="s">
        <v>79</v>
      </c>
      <c r="D1245" s="9" t="s">
        <v>80</v>
      </c>
      <c r="E1245" s="10">
        <v>14.31</v>
      </c>
      <c r="F1245">
        <v>95</v>
      </c>
      <c r="G1245">
        <v>95</v>
      </c>
      <c r="H1245" t="s">
        <v>81</v>
      </c>
      <c r="I1245" s="10">
        <v>109.31</v>
      </c>
      <c r="J1245">
        <v>109.31</v>
      </c>
      <c r="K1245" t="s">
        <v>81</v>
      </c>
      <c r="L1245" s="10">
        <v>14.96</v>
      </c>
      <c r="M1245">
        <v>95</v>
      </c>
      <c r="N1245">
        <v>95</v>
      </c>
      <c r="O1245" t="s">
        <v>81</v>
      </c>
      <c r="P1245" s="10">
        <v>109.96000000000001</v>
      </c>
      <c r="Q1245">
        <v>109.96000000000001</v>
      </c>
      <c r="R1245" t="s">
        <v>81</v>
      </c>
      <c r="S1245" s="10">
        <v>13.08</v>
      </c>
      <c r="T1245" s="10">
        <v>95</v>
      </c>
      <c r="U1245">
        <v>95</v>
      </c>
      <c r="V1245" t="s">
        <v>81</v>
      </c>
      <c r="W1245" s="10">
        <v>108.08</v>
      </c>
      <c r="X1245" s="10">
        <v>108.08</v>
      </c>
      <c r="Y1245" s="10" t="s">
        <v>81</v>
      </c>
    </row>
    <row r="1246" spans="1:25">
      <c r="A1246" s="14">
        <v>43882.583333330331</v>
      </c>
      <c r="B1246" s="9" t="s">
        <v>79</v>
      </c>
      <c r="C1246" s="9" t="s">
        <v>79</v>
      </c>
      <c r="D1246" s="9" t="s">
        <v>80</v>
      </c>
      <c r="E1246" s="10">
        <v>14.31</v>
      </c>
      <c r="F1246">
        <v>83</v>
      </c>
      <c r="G1246">
        <v>83</v>
      </c>
      <c r="H1246" t="s">
        <v>81</v>
      </c>
      <c r="I1246" s="10">
        <v>97.31</v>
      </c>
      <c r="J1246">
        <v>97.31</v>
      </c>
      <c r="K1246" t="s">
        <v>81</v>
      </c>
      <c r="L1246" s="10">
        <v>14.96</v>
      </c>
      <c r="M1246">
        <v>83</v>
      </c>
      <c r="N1246">
        <v>83</v>
      </c>
      <c r="O1246" t="s">
        <v>81</v>
      </c>
      <c r="P1246" s="10">
        <v>97.960000000000008</v>
      </c>
      <c r="Q1246">
        <v>97.960000000000008</v>
      </c>
      <c r="R1246" t="s">
        <v>81</v>
      </c>
      <c r="S1246" s="10">
        <v>13.08</v>
      </c>
      <c r="T1246" s="10">
        <v>83</v>
      </c>
      <c r="U1246">
        <v>83</v>
      </c>
      <c r="V1246" t="s">
        <v>81</v>
      </c>
      <c r="W1246" s="10">
        <v>96.08</v>
      </c>
      <c r="X1246" s="10">
        <v>96.08</v>
      </c>
      <c r="Y1246" s="10" t="s">
        <v>81</v>
      </c>
    </row>
    <row r="1247" spans="1:25">
      <c r="A1247" s="14">
        <v>43882.624999996995</v>
      </c>
      <c r="B1247" s="9" t="s">
        <v>82</v>
      </c>
      <c r="C1247" s="9" t="s">
        <v>82</v>
      </c>
      <c r="D1247" s="9" t="s">
        <v>83</v>
      </c>
      <c r="E1247" s="10">
        <v>14.31</v>
      </c>
      <c r="F1247">
        <v>50.7</v>
      </c>
      <c r="G1247" t="s">
        <v>81</v>
      </c>
      <c r="H1247">
        <v>50.7</v>
      </c>
      <c r="I1247" s="10">
        <v>36.39</v>
      </c>
      <c r="J1247" t="s">
        <v>81</v>
      </c>
      <c r="K1247">
        <v>36.39</v>
      </c>
      <c r="L1247" s="10">
        <v>14.96</v>
      </c>
      <c r="M1247">
        <v>61.4</v>
      </c>
      <c r="N1247" t="s">
        <v>81</v>
      </c>
      <c r="O1247">
        <v>61.4</v>
      </c>
      <c r="P1247" s="10">
        <v>46.44</v>
      </c>
      <c r="Q1247" t="s">
        <v>81</v>
      </c>
      <c r="R1247">
        <v>46.44</v>
      </c>
      <c r="S1247" s="10">
        <v>13.08</v>
      </c>
      <c r="T1247" s="10">
        <v>40.049999999999997</v>
      </c>
      <c r="U1247" t="s">
        <v>81</v>
      </c>
      <c r="V1247">
        <v>40.049999999999997</v>
      </c>
      <c r="W1247" s="10">
        <v>26.97</v>
      </c>
      <c r="X1247" s="10" t="s">
        <v>81</v>
      </c>
      <c r="Y1247" s="10">
        <v>26.97</v>
      </c>
    </row>
    <row r="1248" spans="1:25">
      <c r="A1248" s="14">
        <v>43882.666666663659</v>
      </c>
      <c r="B1248" s="9" t="s">
        <v>79</v>
      </c>
      <c r="C1248" s="9" t="s">
        <v>79</v>
      </c>
      <c r="D1248" s="9" t="s">
        <v>83</v>
      </c>
      <c r="E1248" s="10">
        <v>14.31</v>
      </c>
      <c r="F1248">
        <v>95</v>
      </c>
      <c r="G1248">
        <v>95</v>
      </c>
      <c r="H1248" t="s">
        <v>81</v>
      </c>
      <c r="I1248" s="10">
        <v>109.31</v>
      </c>
      <c r="J1248">
        <v>109.31</v>
      </c>
      <c r="K1248" t="s">
        <v>81</v>
      </c>
      <c r="L1248" s="10">
        <v>14.96</v>
      </c>
      <c r="M1248">
        <v>72.849999999999994</v>
      </c>
      <c r="N1248">
        <v>72.849999999999994</v>
      </c>
      <c r="O1248" t="s">
        <v>81</v>
      </c>
      <c r="P1248" s="10">
        <v>87.81</v>
      </c>
      <c r="Q1248">
        <v>87.81</v>
      </c>
      <c r="R1248" t="s">
        <v>81</v>
      </c>
      <c r="S1248" s="10">
        <v>13.08</v>
      </c>
      <c r="T1248" s="10">
        <v>17.690000000000001</v>
      </c>
      <c r="U1248">
        <v>17.690000000000001</v>
      </c>
      <c r="V1248" t="s">
        <v>81</v>
      </c>
      <c r="W1248" s="10">
        <v>30.770000000000003</v>
      </c>
      <c r="X1248" s="10">
        <v>30.770000000000003</v>
      </c>
      <c r="Y1248" s="10" t="s">
        <v>81</v>
      </c>
    </row>
    <row r="1249" spans="1:25">
      <c r="A1249" s="14">
        <v>43882.708333330324</v>
      </c>
      <c r="B1249" s="9" t="s">
        <v>79</v>
      </c>
      <c r="C1249" s="9" t="s">
        <v>79</v>
      </c>
      <c r="D1249" s="9" t="s">
        <v>80</v>
      </c>
      <c r="E1249" s="10">
        <v>14.31</v>
      </c>
      <c r="F1249">
        <v>72.16</v>
      </c>
      <c r="G1249">
        <v>72.16</v>
      </c>
      <c r="H1249" t="s">
        <v>81</v>
      </c>
      <c r="I1249" s="10">
        <v>86.47</v>
      </c>
      <c r="J1249">
        <v>86.47</v>
      </c>
      <c r="K1249" t="s">
        <v>81</v>
      </c>
      <c r="L1249" s="10">
        <v>14.96</v>
      </c>
      <c r="M1249">
        <v>72.16</v>
      </c>
      <c r="N1249">
        <v>72.16</v>
      </c>
      <c r="O1249" t="s">
        <v>81</v>
      </c>
      <c r="P1249" s="10">
        <v>87.12</v>
      </c>
      <c r="Q1249">
        <v>87.12</v>
      </c>
      <c r="R1249" t="s">
        <v>81</v>
      </c>
      <c r="S1249" s="10">
        <v>13.08</v>
      </c>
      <c r="T1249" s="10">
        <v>72.16</v>
      </c>
      <c r="U1249">
        <v>72.16</v>
      </c>
      <c r="V1249" t="s">
        <v>81</v>
      </c>
      <c r="W1249" s="10">
        <v>85.24</v>
      </c>
      <c r="X1249" s="10">
        <v>85.24</v>
      </c>
      <c r="Y1249" s="10" t="s">
        <v>81</v>
      </c>
    </row>
    <row r="1250" spans="1:25">
      <c r="A1250" s="14">
        <v>43882.749999996988</v>
      </c>
      <c r="B1250" s="9" t="s">
        <v>79</v>
      </c>
      <c r="C1250" s="9" t="s">
        <v>79</v>
      </c>
      <c r="D1250" s="9" t="s">
        <v>83</v>
      </c>
      <c r="E1250" s="10">
        <v>14.31</v>
      </c>
      <c r="F1250">
        <v>52.7</v>
      </c>
      <c r="G1250">
        <v>52.7</v>
      </c>
      <c r="H1250" t="s">
        <v>81</v>
      </c>
      <c r="I1250" s="10">
        <v>67.010000000000005</v>
      </c>
      <c r="J1250">
        <v>67.010000000000005</v>
      </c>
      <c r="K1250" t="s">
        <v>81</v>
      </c>
      <c r="L1250" s="10">
        <v>14.96</v>
      </c>
      <c r="M1250">
        <v>51.7</v>
      </c>
      <c r="N1250">
        <v>51.7</v>
      </c>
      <c r="O1250" t="s">
        <v>81</v>
      </c>
      <c r="P1250" s="10">
        <v>66.66</v>
      </c>
      <c r="Q1250">
        <v>66.66</v>
      </c>
      <c r="R1250" t="s">
        <v>81</v>
      </c>
      <c r="S1250" s="10">
        <v>13.08</v>
      </c>
      <c r="T1250" s="10">
        <v>46.77</v>
      </c>
      <c r="U1250">
        <v>46.77</v>
      </c>
      <c r="V1250" t="s">
        <v>81</v>
      </c>
      <c r="W1250" s="10">
        <v>59.85</v>
      </c>
      <c r="X1250" s="10">
        <v>59.85</v>
      </c>
      <c r="Y1250" s="10" t="s">
        <v>81</v>
      </c>
    </row>
    <row r="1251" spans="1:25">
      <c r="A1251" s="14">
        <v>43882.791666663652</v>
      </c>
      <c r="B1251" s="9" t="s">
        <v>82</v>
      </c>
      <c r="C1251" s="9" t="s">
        <v>82</v>
      </c>
      <c r="D1251" s="9" t="s">
        <v>83</v>
      </c>
      <c r="E1251" s="10">
        <v>14.31</v>
      </c>
      <c r="F1251">
        <v>50.7</v>
      </c>
      <c r="G1251" t="s">
        <v>81</v>
      </c>
      <c r="H1251">
        <v>50.7</v>
      </c>
      <c r="I1251" s="10">
        <v>36.39</v>
      </c>
      <c r="J1251" t="s">
        <v>81</v>
      </c>
      <c r="K1251">
        <v>36.39</v>
      </c>
      <c r="L1251" s="10">
        <v>14.96</v>
      </c>
      <c r="M1251">
        <v>51.7</v>
      </c>
      <c r="N1251" t="s">
        <v>81</v>
      </c>
      <c r="O1251">
        <v>51.7</v>
      </c>
      <c r="P1251" s="10">
        <v>36.74</v>
      </c>
      <c r="Q1251" t="s">
        <v>81</v>
      </c>
      <c r="R1251">
        <v>36.74</v>
      </c>
      <c r="S1251" s="10">
        <v>13.08</v>
      </c>
      <c r="T1251" s="10">
        <v>45.04</v>
      </c>
      <c r="U1251" t="s">
        <v>81</v>
      </c>
      <c r="V1251">
        <v>45.04</v>
      </c>
      <c r="W1251" s="10">
        <v>31.96</v>
      </c>
      <c r="X1251" s="10" t="s">
        <v>81</v>
      </c>
      <c r="Y1251" s="10">
        <v>31.96</v>
      </c>
    </row>
    <row r="1252" spans="1:25">
      <c r="A1252" s="14">
        <v>43882.833333330316</v>
      </c>
      <c r="B1252" s="9" t="s">
        <v>82</v>
      </c>
      <c r="C1252" s="9" t="s">
        <v>82</v>
      </c>
      <c r="D1252" s="9" t="s">
        <v>80</v>
      </c>
      <c r="E1252" s="10">
        <v>14.31</v>
      </c>
      <c r="F1252">
        <v>16.91</v>
      </c>
      <c r="G1252" t="s">
        <v>81</v>
      </c>
      <c r="H1252">
        <v>16.91</v>
      </c>
      <c r="I1252" s="10">
        <v>2.5999999999999996</v>
      </c>
      <c r="J1252" t="s">
        <v>81</v>
      </c>
      <c r="K1252">
        <v>2.5999999999999996</v>
      </c>
      <c r="L1252" s="10">
        <v>14.96</v>
      </c>
      <c r="M1252">
        <v>16.91</v>
      </c>
      <c r="N1252" t="s">
        <v>81</v>
      </c>
      <c r="O1252">
        <v>16.91</v>
      </c>
      <c r="P1252" s="10">
        <v>1.9499999999999993</v>
      </c>
      <c r="Q1252" t="s">
        <v>81</v>
      </c>
      <c r="R1252">
        <v>1.9499999999999993</v>
      </c>
      <c r="S1252" s="10">
        <v>13.08</v>
      </c>
      <c r="T1252" s="10">
        <v>16.91</v>
      </c>
      <c r="U1252" t="s">
        <v>81</v>
      </c>
      <c r="V1252">
        <v>16.91</v>
      </c>
      <c r="W1252" s="10">
        <v>3.83</v>
      </c>
      <c r="X1252" s="10" t="s">
        <v>81</v>
      </c>
      <c r="Y1252" s="10">
        <v>3.83</v>
      </c>
    </row>
    <row r="1253" spans="1:25">
      <c r="A1253" s="14">
        <v>43882.87499999698</v>
      </c>
      <c r="B1253" s="9" t="s">
        <v>82</v>
      </c>
      <c r="C1253" s="9" t="s">
        <v>82</v>
      </c>
      <c r="D1253" s="9" t="s">
        <v>80</v>
      </c>
      <c r="E1253" s="10">
        <v>14.31</v>
      </c>
      <c r="F1253">
        <v>10.29</v>
      </c>
      <c r="G1253" t="s">
        <v>81</v>
      </c>
      <c r="H1253">
        <v>10.29</v>
      </c>
      <c r="I1253" s="10">
        <v>-4.0200000000000014</v>
      </c>
      <c r="J1253" t="s">
        <v>81</v>
      </c>
      <c r="K1253">
        <v>-4.0200000000000014</v>
      </c>
      <c r="L1253" s="10">
        <v>14.96</v>
      </c>
      <c r="M1253">
        <v>10.29</v>
      </c>
      <c r="N1253" t="s">
        <v>81</v>
      </c>
      <c r="O1253">
        <v>10.29</v>
      </c>
      <c r="P1253" s="10">
        <v>-4.6700000000000017</v>
      </c>
      <c r="Q1253" t="s">
        <v>81</v>
      </c>
      <c r="R1253">
        <v>-4.6700000000000017</v>
      </c>
      <c r="S1253" s="10">
        <v>13.08</v>
      </c>
      <c r="T1253" s="10">
        <v>10.29</v>
      </c>
      <c r="U1253" t="s">
        <v>81</v>
      </c>
      <c r="V1253">
        <v>10.29</v>
      </c>
      <c r="W1253" s="10">
        <v>-2.7900000000000009</v>
      </c>
      <c r="X1253" s="10" t="s">
        <v>81</v>
      </c>
      <c r="Y1253" s="10">
        <v>-2.7900000000000009</v>
      </c>
    </row>
    <row r="1254" spans="1:25">
      <c r="A1254" s="14">
        <v>43882.916666663645</v>
      </c>
      <c r="B1254" s="9" t="s">
        <v>82</v>
      </c>
      <c r="C1254" s="9" t="s">
        <v>82</v>
      </c>
      <c r="D1254" s="9" t="s">
        <v>83</v>
      </c>
      <c r="E1254" s="10">
        <v>14.31</v>
      </c>
      <c r="F1254">
        <v>50.7</v>
      </c>
      <c r="G1254" t="s">
        <v>81</v>
      </c>
      <c r="H1254">
        <v>50.7</v>
      </c>
      <c r="I1254" s="10">
        <v>36.39</v>
      </c>
      <c r="J1254" t="s">
        <v>81</v>
      </c>
      <c r="K1254">
        <v>36.39</v>
      </c>
      <c r="L1254" s="10">
        <v>14.96</v>
      </c>
      <c r="M1254">
        <v>58.7</v>
      </c>
      <c r="N1254" t="s">
        <v>81</v>
      </c>
      <c r="O1254">
        <v>58.7</v>
      </c>
      <c r="P1254" s="10">
        <v>43.74</v>
      </c>
      <c r="Q1254" t="s">
        <v>81</v>
      </c>
      <c r="R1254">
        <v>43.74</v>
      </c>
      <c r="S1254" s="10">
        <v>13.08</v>
      </c>
      <c r="T1254" s="10">
        <v>9.83</v>
      </c>
      <c r="U1254" t="s">
        <v>81</v>
      </c>
      <c r="V1254">
        <v>9.83</v>
      </c>
      <c r="W1254" s="10">
        <v>-3.25</v>
      </c>
      <c r="X1254" s="10" t="s">
        <v>81</v>
      </c>
      <c r="Y1254" s="10">
        <v>-3.25</v>
      </c>
    </row>
    <row r="1255" spans="1:25">
      <c r="A1255" s="14">
        <v>43882.958333330309</v>
      </c>
      <c r="B1255" s="9" t="s">
        <v>82</v>
      </c>
      <c r="C1255" s="9" t="s">
        <v>82</v>
      </c>
      <c r="D1255" s="9" t="s">
        <v>83</v>
      </c>
      <c r="E1255" s="10">
        <v>14.31</v>
      </c>
      <c r="F1255">
        <v>50.7</v>
      </c>
      <c r="G1255" t="s">
        <v>81</v>
      </c>
      <c r="H1255">
        <v>50.7</v>
      </c>
      <c r="I1255" s="10">
        <v>36.39</v>
      </c>
      <c r="J1255" t="s">
        <v>81</v>
      </c>
      <c r="K1255">
        <v>36.39</v>
      </c>
      <c r="L1255" s="10">
        <v>14.96</v>
      </c>
      <c r="M1255">
        <v>34.409999999999997</v>
      </c>
      <c r="N1255" t="s">
        <v>81</v>
      </c>
      <c r="O1255">
        <v>34.409999999999997</v>
      </c>
      <c r="P1255" s="10">
        <v>19.449999999999996</v>
      </c>
      <c r="Q1255" t="s">
        <v>81</v>
      </c>
      <c r="R1255">
        <v>19.449999999999996</v>
      </c>
      <c r="S1255" s="10">
        <v>13.08</v>
      </c>
      <c r="T1255" s="10">
        <v>8.11</v>
      </c>
      <c r="U1255" t="s">
        <v>81</v>
      </c>
      <c r="V1255">
        <v>8.11</v>
      </c>
      <c r="W1255" s="10">
        <v>-4.9700000000000006</v>
      </c>
      <c r="X1255" s="10" t="s">
        <v>81</v>
      </c>
      <c r="Y1255" s="10">
        <v>-4.9700000000000006</v>
      </c>
    </row>
    <row r="1256" spans="1:25">
      <c r="A1256" s="14">
        <v>43882.999999996973</v>
      </c>
      <c r="B1256" s="9" t="s">
        <v>79</v>
      </c>
      <c r="C1256" s="9" t="s">
        <v>82</v>
      </c>
      <c r="D1256" s="9" t="s">
        <v>80</v>
      </c>
      <c r="E1256" s="10">
        <v>14.31</v>
      </c>
      <c r="F1256">
        <v>61.3</v>
      </c>
      <c r="G1256">
        <v>61.3</v>
      </c>
      <c r="H1256" t="s">
        <v>81</v>
      </c>
      <c r="I1256" s="10">
        <v>75.61</v>
      </c>
      <c r="J1256">
        <v>75.61</v>
      </c>
      <c r="K1256" t="s">
        <v>81</v>
      </c>
      <c r="L1256" s="10">
        <v>14.96</v>
      </c>
      <c r="M1256">
        <v>61.3</v>
      </c>
      <c r="N1256">
        <v>61.3</v>
      </c>
      <c r="O1256" t="s">
        <v>81</v>
      </c>
      <c r="P1256" s="10">
        <v>76.259999999999991</v>
      </c>
      <c r="Q1256">
        <v>76.259999999999991</v>
      </c>
      <c r="R1256" t="s">
        <v>81</v>
      </c>
      <c r="S1256" s="10">
        <v>13.08</v>
      </c>
      <c r="T1256" s="10">
        <v>7.08</v>
      </c>
      <c r="U1256" t="s">
        <v>81</v>
      </c>
      <c r="V1256">
        <v>7.08</v>
      </c>
      <c r="W1256" s="10">
        <v>-6</v>
      </c>
      <c r="X1256" s="10" t="s">
        <v>81</v>
      </c>
      <c r="Y1256" s="10">
        <v>-6</v>
      </c>
    </row>
    <row r="1257" spans="1:25">
      <c r="A1257" s="14">
        <v>43883.041666663637</v>
      </c>
      <c r="B1257" s="9" t="s">
        <v>82</v>
      </c>
      <c r="C1257" s="9" t="s">
        <v>82</v>
      </c>
      <c r="D1257" s="9" t="s">
        <v>83</v>
      </c>
      <c r="E1257" s="10">
        <v>14.31</v>
      </c>
      <c r="F1257">
        <v>50.3</v>
      </c>
      <c r="G1257" t="s">
        <v>81</v>
      </c>
      <c r="H1257">
        <v>50.3</v>
      </c>
      <c r="I1257" s="10">
        <v>35.989999999999995</v>
      </c>
      <c r="J1257" t="s">
        <v>81</v>
      </c>
      <c r="K1257">
        <v>35.989999999999995</v>
      </c>
      <c r="L1257" s="10">
        <v>14.96</v>
      </c>
      <c r="M1257">
        <v>51.3</v>
      </c>
      <c r="N1257" t="s">
        <v>81</v>
      </c>
      <c r="O1257">
        <v>51.3</v>
      </c>
      <c r="P1257" s="10">
        <v>36.339999999999996</v>
      </c>
      <c r="Q1257" t="s">
        <v>81</v>
      </c>
      <c r="R1257">
        <v>36.339999999999996</v>
      </c>
      <c r="S1257" s="10">
        <v>13.08</v>
      </c>
      <c r="T1257" s="10">
        <v>27</v>
      </c>
      <c r="U1257" t="s">
        <v>81</v>
      </c>
      <c r="V1257">
        <v>27</v>
      </c>
      <c r="W1257" s="10">
        <v>13.92</v>
      </c>
      <c r="X1257" s="10" t="s">
        <v>81</v>
      </c>
      <c r="Y1257" s="10">
        <v>13.92</v>
      </c>
    </row>
    <row r="1258" spans="1:25">
      <c r="A1258" s="14">
        <v>43883.083333330302</v>
      </c>
      <c r="B1258" s="9" t="s">
        <v>82</v>
      </c>
      <c r="C1258" s="9" t="s">
        <v>82</v>
      </c>
      <c r="D1258" s="9" t="s">
        <v>80</v>
      </c>
      <c r="E1258" s="10">
        <v>14.31</v>
      </c>
      <c r="F1258">
        <v>-1.8</v>
      </c>
      <c r="G1258" t="s">
        <v>81</v>
      </c>
      <c r="H1258">
        <v>-1.8</v>
      </c>
      <c r="I1258" s="10">
        <v>-16.11</v>
      </c>
      <c r="J1258" t="s">
        <v>81</v>
      </c>
      <c r="K1258">
        <v>-16.11</v>
      </c>
      <c r="L1258" s="10">
        <v>14.96</v>
      </c>
      <c r="M1258">
        <v>-1.8</v>
      </c>
      <c r="N1258" t="s">
        <v>81</v>
      </c>
      <c r="O1258">
        <v>-1.8</v>
      </c>
      <c r="P1258" s="10">
        <v>-16.760000000000002</v>
      </c>
      <c r="Q1258" t="s">
        <v>81</v>
      </c>
      <c r="R1258">
        <v>-16.760000000000002</v>
      </c>
      <c r="S1258" s="10">
        <v>13.08</v>
      </c>
      <c r="T1258" s="10">
        <v>-1.8</v>
      </c>
      <c r="U1258" t="s">
        <v>81</v>
      </c>
      <c r="V1258">
        <v>-1.8</v>
      </c>
      <c r="W1258" s="10">
        <v>-14.88</v>
      </c>
      <c r="X1258" s="10" t="s">
        <v>81</v>
      </c>
      <c r="Y1258" s="10">
        <v>-14.88</v>
      </c>
    </row>
    <row r="1259" spans="1:25">
      <c r="A1259" s="14">
        <v>43883.124999996966</v>
      </c>
      <c r="B1259" s="9" t="s">
        <v>82</v>
      </c>
      <c r="C1259" s="9" t="s">
        <v>82</v>
      </c>
      <c r="D1259" s="9" t="s">
        <v>80</v>
      </c>
      <c r="E1259" s="10">
        <v>14.31</v>
      </c>
      <c r="F1259">
        <v>-3.2</v>
      </c>
      <c r="G1259" t="s">
        <v>81</v>
      </c>
      <c r="H1259">
        <v>-3.2</v>
      </c>
      <c r="I1259" s="10">
        <v>-17.510000000000002</v>
      </c>
      <c r="J1259" t="s">
        <v>81</v>
      </c>
      <c r="K1259">
        <v>-17.510000000000002</v>
      </c>
      <c r="L1259" s="10">
        <v>14.96</v>
      </c>
      <c r="M1259">
        <v>-3.2</v>
      </c>
      <c r="N1259" t="s">
        <v>81</v>
      </c>
      <c r="O1259">
        <v>-3.2</v>
      </c>
      <c r="P1259" s="10">
        <v>-18.16</v>
      </c>
      <c r="Q1259" t="s">
        <v>81</v>
      </c>
      <c r="R1259">
        <v>-18.16</v>
      </c>
      <c r="S1259" s="10">
        <v>13.08</v>
      </c>
      <c r="T1259" s="10">
        <v>-3.2</v>
      </c>
      <c r="U1259" t="s">
        <v>81</v>
      </c>
      <c r="V1259">
        <v>-3.2</v>
      </c>
      <c r="W1259" s="10">
        <v>-16.28</v>
      </c>
      <c r="X1259" s="10" t="s">
        <v>81</v>
      </c>
      <c r="Y1259" s="10">
        <v>-16.28</v>
      </c>
    </row>
    <row r="1260" spans="1:25">
      <c r="A1260" s="14">
        <v>43883.16666666363</v>
      </c>
      <c r="B1260" s="9" t="s">
        <v>82</v>
      </c>
      <c r="C1260" s="9" t="s">
        <v>82</v>
      </c>
      <c r="D1260" s="9" t="s">
        <v>80</v>
      </c>
      <c r="E1260" s="10">
        <v>14.31</v>
      </c>
      <c r="F1260">
        <v>-2.89</v>
      </c>
      <c r="G1260" t="s">
        <v>81</v>
      </c>
      <c r="H1260">
        <v>-2.89</v>
      </c>
      <c r="I1260" s="10">
        <v>-17.2</v>
      </c>
      <c r="J1260" t="s">
        <v>81</v>
      </c>
      <c r="K1260">
        <v>-17.2</v>
      </c>
      <c r="L1260" s="10">
        <v>14.96</v>
      </c>
      <c r="M1260">
        <v>-2.89</v>
      </c>
      <c r="N1260" t="s">
        <v>81</v>
      </c>
      <c r="O1260">
        <v>-2.89</v>
      </c>
      <c r="P1260" s="10">
        <v>-17.850000000000001</v>
      </c>
      <c r="Q1260" t="s">
        <v>81</v>
      </c>
      <c r="R1260">
        <v>-17.850000000000001</v>
      </c>
      <c r="S1260" s="10">
        <v>13.08</v>
      </c>
      <c r="T1260" s="10">
        <v>-2.89</v>
      </c>
      <c r="U1260" t="s">
        <v>81</v>
      </c>
      <c r="V1260">
        <v>-2.89</v>
      </c>
      <c r="W1260" s="10">
        <v>-15.97</v>
      </c>
      <c r="X1260" s="10" t="s">
        <v>81</v>
      </c>
      <c r="Y1260" s="10">
        <v>-15.97</v>
      </c>
    </row>
    <row r="1261" spans="1:25">
      <c r="A1261" s="14">
        <v>43883.208333330294</v>
      </c>
      <c r="B1261" s="9" t="s">
        <v>82</v>
      </c>
      <c r="C1261" s="9" t="s">
        <v>82</v>
      </c>
      <c r="D1261" s="9" t="s">
        <v>80</v>
      </c>
      <c r="E1261" s="10">
        <v>14.31</v>
      </c>
      <c r="F1261">
        <v>-1.8</v>
      </c>
      <c r="G1261" t="s">
        <v>81</v>
      </c>
      <c r="H1261">
        <v>-1.8</v>
      </c>
      <c r="I1261" s="10">
        <v>-16.11</v>
      </c>
      <c r="J1261" t="s">
        <v>81</v>
      </c>
      <c r="K1261">
        <v>-16.11</v>
      </c>
      <c r="L1261" s="10">
        <v>14.96</v>
      </c>
      <c r="M1261">
        <v>-1.8</v>
      </c>
      <c r="N1261" t="s">
        <v>81</v>
      </c>
      <c r="O1261">
        <v>-1.8</v>
      </c>
      <c r="P1261" s="10">
        <v>-16.760000000000002</v>
      </c>
      <c r="Q1261" t="s">
        <v>81</v>
      </c>
      <c r="R1261">
        <v>-16.760000000000002</v>
      </c>
      <c r="S1261" s="10">
        <v>13.08</v>
      </c>
      <c r="T1261" s="10">
        <v>-1.8</v>
      </c>
      <c r="U1261" t="s">
        <v>81</v>
      </c>
      <c r="V1261">
        <v>-1.8</v>
      </c>
      <c r="W1261" s="10">
        <v>-14.88</v>
      </c>
      <c r="X1261" s="10" t="s">
        <v>81</v>
      </c>
      <c r="Y1261" s="10">
        <v>-14.88</v>
      </c>
    </row>
    <row r="1262" spans="1:25">
      <c r="A1262" s="14">
        <v>43883.249999996959</v>
      </c>
      <c r="B1262" s="9" t="s">
        <v>82</v>
      </c>
      <c r="C1262" s="9" t="s">
        <v>82</v>
      </c>
      <c r="D1262" s="9" t="s">
        <v>80</v>
      </c>
      <c r="E1262" s="10">
        <v>14.31</v>
      </c>
      <c r="F1262">
        <v>1.99</v>
      </c>
      <c r="G1262" t="s">
        <v>81</v>
      </c>
      <c r="H1262">
        <v>1.99</v>
      </c>
      <c r="I1262" s="10">
        <v>-12.32</v>
      </c>
      <c r="J1262" t="s">
        <v>81</v>
      </c>
      <c r="K1262">
        <v>-12.32</v>
      </c>
      <c r="L1262" s="10">
        <v>14.96</v>
      </c>
      <c r="M1262">
        <v>1.99</v>
      </c>
      <c r="N1262" t="s">
        <v>81</v>
      </c>
      <c r="O1262">
        <v>1.99</v>
      </c>
      <c r="P1262" s="10">
        <v>-12.97</v>
      </c>
      <c r="Q1262" t="s">
        <v>81</v>
      </c>
      <c r="R1262">
        <v>-12.97</v>
      </c>
      <c r="S1262" s="10">
        <v>13.08</v>
      </c>
      <c r="T1262" s="10">
        <v>1.99</v>
      </c>
      <c r="U1262" t="s">
        <v>81</v>
      </c>
      <c r="V1262">
        <v>1.99</v>
      </c>
      <c r="W1262" s="10">
        <v>-11.09</v>
      </c>
      <c r="X1262" s="10" t="s">
        <v>81</v>
      </c>
      <c r="Y1262" s="10">
        <v>-11.09</v>
      </c>
    </row>
    <row r="1263" spans="1:25">
      <c r="A1263" s="14">
        <v>43883.291666663623</v>
      </c>
      <c r="B1263" s="9" t="s">
        <v>82</v>
      </c>
      <c r="C1263" s="9" t="s">
        <v>82</v>
      </c>
      <c r="D1263" s="9" t="s">
        <v>80</v>
      </c>
      <c r="E1263" s="10">
        <v>14.31</v>
      </c>
      <c r="F1263">
        <v>2</v>
      </c>
      <c r="G1263" t="s">
        <v>81</v>
      </c>
      <c r="H1263">
        <v>2</v>
      </c>
      <c r="I1263" s="10">
        <v>-12.31</v>
      </c>
      <c r="J1263" t="s">
        <v>81</v>
      </c>
      <c r="K1263">
        <v>-12.31</v>
      </c>
      <c r="L1263" s="10">
        <v>14.96</v>
      </c>
      <c r="M1263">
        <v>2</v>
      </c>
      <c r="N1263" t="s">
        <v>81</v>
      </c>
      <c r="O1263">
        <v>2</v>
      </c>
      <c r="P1263" s="10">
        <v>-12.96</v>
      </c>
      <c r="Q1263" t="s">
        <v>81</v>
      </c>
      <c r="R1263">
        <v>-12.96</v>
      </c>
      <c r="S1263" s="10">
        <v>13.08</v>
      </c>
      <c r="T1263" s="10">
        <v>2</v>
      </c>
      <c r="U1263" t="s">
        <v>81</v>
      </c>
      <c r="V1263">
        <v>2</v>
      </c>
      <c r="W1263" s="10">
        <v>-11.08</v>
      </c>
      <c r="X1263" s="10" t="s">
        <v>81</v>
      </c>
      <c r="Y1263" s="10">
        <v>-11.08</v>
      </c>
    </row>
    <row r="1264" spans="1:25">
      <c r="A1264" s="14">
        <v>43883.333333330287</v>
      </c>
      <c r="B1264" s="9" t="s">
        <v>82</v>
      </c>
      <c r="C1264" s="9" t="s">
        <v>82</v>
      </c>
      <c r="D1264" s="9" t="s">
        <v>83</v>
      </c>
      <c r="E1264" s="10">
        <v>14.31</v>
      </c>
      <c r="F1264">
        <v>0</v>
      </c>
      <c r="G1264" t="s">
        <v>81</v>
      </c>
      <c r="H1264">
        <v>0</v>
      </c>
      <c r="I1264" s="10">
        <v>-14.31</v>
      </c>
      <c r="J1264" t="s">
        <v>81</v>
      </c>
      <c r="K1264">
        <v>-14.31</v>
      </c>
      <c r="L1264" s="10">
        <v>14.96</v>
      </c>
      <c r="M1264">
        <v>8.48</v>
      </c>
      <c r="N1264" t="s">
        <v>81</v>
      </c>
      <c r="O1264">
        <v>8.48</v>
      </c>
      <c r="P1264" s="10">
        <v>-6.48</v>
      </c>
      <c r="Q1264" t="s">
        <v>81</v>
      </c>
      <c r="R1264">
        <v>-6.48</v>
      </c>
      <c r="S1264" s="10">
        <v>13.08</v>
      </c>
      <c r="T1264" s="10">
        <v>6.96</v>
      </c>
      <c r="U1264" t="s">
        <v>81</v>
      </c>
      <c r="V1264">
        <v>6.96</v>
      </c>
      <c r="W1264" s="10">
        <v>-6.12</v>
      </c>
      <c r="X1264" s="10" t="s">
        <v>81</v>
      </c>
      <c r="Y1264" s="10">
        <v>-6.12</v>
      </c>
    </row>
    <row r="1265" spans="1:25">
      <c r="A1265" s="14">
        <v>43883.374999996951</v>
      </c>
      <c r="B1265" s="9" t="s">
        <v>79</v>
      </c>
      <c r="C1265" s="9" t="s">
        <v>79</v>
      </c>
      <c r="D1265" s="9" t="s">
        <v>80</v>
      </c>
      <c r="E1265" s="10">
        <v>14.31</v>
      </c>
      <c r="F1265">
        <v>17.440000000000001</v>
      </c>
      <c r="G1265">
        <v>17.440000000000001</v>
      </c>
      <c r="H1265" t="s">
        <v>81</v>
      </c>
      <c r="I1265" s="10">
        <v>31.75</v>
      </c>
      <c r="J1265">
        <v>31.75</v>
      </c>
      <c r="K1265" t="s">
        <v>81</v>
      </c>
      <c r="L1265" s="10">
        <v>14.96</v>
      </c>
      <c r="M1265">
        <v>17.440000000000001</v>
      </c>
      <c r="N1265">
        <v>17.440000000000001</v>
      </c>
      <c r="O1265" t="s">
        <v>81</v>
      </c>
      <c r="P1265" s="10">
        <v>32.400000000000006</v>
      </c>
      <c r="Q1265">
        <v>32.400000000000006</v>
      </c>
      <c r="R1265" t="s">
        <v>81</v>
      </c>
      <c r="S1265" s="10">
        <v>13.08</v>
      </c>
      <c r="T1265" s="10">
        <v>17.440000000000001</v>
      </c>
      <c r="U1265">
        <v>17.440000000000001</v>
      </c>
      <c r="V1265" t="s">
        <v>81</v>
      </c>
      <c r="W1265" s="10">
        <v>30.520000000000003</v>
      </c>
      <c r="X1265" s="10">
        <v>30.520000000000003</v>
      </c>
      <c r="Y1265" s="10" t="s">
        <v>81</v>
      </c>
    </row>
    <row r="1266" spans="1:25">
      <c r="A1266" s="14">
        <v>43883.416666663616</v>
      </c>
      <c r="B1266" s="9" t="s">
        <v>79</v>
      </c>
      <c r="C1266" s="9" t="s">
        <v>79</v>
      </c>
      <c r="D1266" s="9" t="s">
        <v>80</v>
      </c>
      <c r="E1266" s="10">
        <v>14.31</v>
      </c>
      <c r="F1266">
        <v>8.0500000000000007</v>
      </c>
      <c r="G1266">
        <v>8.0500000000000007</v>
      </c>
      <c r="H1266" t="s">
        <v>81</v>
      </c>
      <c r="I1266" s="10">
        <v>22.36</v>
      </c>
      <c r="J1266">
        <v>22.36</v>
      </c>
      <c r="K1266" t="s">
        <v>81</v>
      </c>
      <c r="L1266" s="10">
        <v>14.96</v>
      </c>
      <c r="M1266">
        <v>8.0500000000000007</v>
      </c>
      <c r="N1266">
        <v>8.0500000000000007</v>
      </c>
      <c r="O1266" t="s">
        <v>81</v>
      </c>
      <c r="P1266" s="10">
        <v>23.01</v>
      </c>
      <c r="Q1266">
        <v>23.01</v>
      </c>
      <c r="R1266" t="s">
        <v>81</v>
      </c>
      <c r="S1266" s="10">
        <v>13.08</v>
      </c>
      <c r="T1266" s="10">
        <v>8.0500000000000007</v>
      </c>
      <c r="U1266">
        <v>8.0500000000000007</v>
      </c>
      <c r="V1266" t="s">
        <v>81</v>
      </c>
      <c r="W1266" s="10">
        <v>21.130000000000003</v>
      </c>
      <c r="X1266" s="10">
        <v>21.130000000000003</v>
      </c>
      <c r="Y1266" s="10" t="s">
        <v>81</v>
      </c>
    </row>
    <row r="1267" spans="1:25">
      <c r="A1267" s="14">
        <v>43883.45833333028</v>
      </c>
      <c r="B1267" s="9" t="s">
        <v>79</v>
      </c>
      <c r="C1267" s="9" t="s">
        <v>79</v>
      </c>
      <c r="D1267" s="9" t="s">
        <v>80</v>
      </c>
      <c r="E1267" s="10">
        <v>14.31</v>
      </c>
      <c r="F1267">
        <v>11</v>
      </c>
      <c r="G1267">
        <v>11</v>
      </c>
      <c r="H1267" t="s">
        <v>81</v>
      </c>
      <c r="I1267" s="10">
        <v>25.310000000000002</v>
      </c>
      <c r="J1267">
        <v>25.310000000000002</v>
      </c>
      <c r="K1267" t="s">
        <v>81</v>
      </c>
      <c r="L1267" s="10">
        <v>14.96</v>
      </c>
      <c r="M1267">
        <v>11</v>
      </c>
      <c r="N1267">
        <v>11</v>
      </c>
      <c r="O1267" t="s">
        <v>81</v>
      </c>
      <c r="P1267" s="10">
        <v>25.96</v>
      </c>
      <c r="Q1267">
        <v>25.96</v>
      </c>
      <c r="R1267" t="s">
        <v>81</v>
      </c>
      <c r="S1267" s="10">
        <v>13.08</v>
      </c>
      <c r="T1267" s="10">
        <v>11</v>
      </c>
      <c r="U1267">
        <v>11</v>
      </c>
      <c r="V1267" t="s">
        <v>81</v>
      </c>
      <c r="W1267" s="10">
        <v>24.08</v>
      </c>
      <c r="X1267" s="10">
        <v>24.08</v>
      </c>
      <c r="Y1267" s="10" t="s">
        <v>81</v>
      </c>
    </row>
    <row r="1268" spans="1:25">
      <c r="A1268" s="14">
        <v>43883.499999996944</v>
      </c>
      <c r="B1268" s="9" t="s">
        <v>79</v>
      </c>
      <c r="C1268" s="9" t="s">
        <v>79</v>
      </c>
      <c r="D1268" s="9" t="s">
        <v>80</v>
      </c>
      <c r="E1268" s="10">
        <v>14.31</v>
      </c>
      <c r="F1268">
        <v>66.3</v>
      </c>
      <c r="G1268">
        <v>66.3</v>
      </c>
      <c r="H1268" t="s">
        <v>81</v>
      </c>
      <c r="I1268" s="10">
        <v>80.61</v>
      </c>
      <c r="J1268">
        <v>80.61</v>
      </c>
      <c r="K1268" t="s">
        <v>81</v>
      </c>
      <c r="L1268" s="10">
        <v>14.96</v>
      </c>
      <c r="M1268">
        <v>66.3</v>
      </c>
      <c r="N1268">
        <v>66.3</v>
      </c>
      <c r="O1268" t="s">
        <v>81</v>
      </c>
      <c r="P1268" s="10">
        <v>81.259999999999991</v>
      </c>
      <c r="Q1268">
        <v>81.259999999999991</v>
      </c>
      <c r="R1268" t="s">
        <v>81</v>
      </c>
      <c r="S1268" s="10">
        <v>13.08</v>
      </c>
      <c r="T1268" s="10">
        <v>66.3</v>
      </c>
      <c r="U1268">
        <v>66.3</v>
      </c>
      <c r="V1268" t="s">
        <v>81</v>
      </c>
      <c r="W1268" s="10">
        <v>79.38</v>
      </c>
      <c r="X1268" s="10">
        <v>79.38</v>
      </c>
      <c r="Y1268" s="10" t="s">
        <v>81</v>
      </c>
    </row>
    <row r="1269" spans="1:25">
      <c r="A1269" s="14">
        <v>43883.541666663608</v>
      </c>
      <c r="B1269" s="9" t="s">
        <v>79</v>
      </c>
      <c r="C1269" s="9" t="s">
        <v>79</v>
      </c>
      <c r="D1269" s="9" t="s">
        <v>80</v>
      </c>
      <c r="E1269" s="10">
        <v>14.31</v>
      </c>
      <c r="F1269">
        <v>66.3</v>
      </c>
      <c r="G1269">
        <v>66.3</v>
      </c>
      <c r="H1269" t="s">
        <v>81</v>
      </c>
      <c r="I1269" s="10">
        <v>80.61</v>
      </c>
      <c r="J1269">
        <v>80.61</v>
      </c>
      <c r="K1269" t="s">
        <v>81</v>
      </c>
      <c r="L1269" s="10">
        <v>14.96</v>
      </c>
      <c r="M1269">
        <v>66.3</v>
      </c>
      <c r="N1269">
        <v>66.3</v>
      </c>
      <c r="O1269" t="s">
        <v>81</v>
      </c>
      <c r="P1269" s="10">
        <v>81.259999999999991</v>
      </c>
      <c r="Q1269">
        <v>81.259999999999991</v>
      </c>
      <c r="R1269" t="s">
        <v>81</v>
      </c>
      <c r="S1269" s="10">
        <v>13.08</v>
      </c>
      <c r="T1269" s="10">
        <v>66.3</v>
      </c>
      <c r="U1269">
        <v>66.3</v>
      </c>
      <c r="V1269" t="s">
        <v>81</v>
      </c>
      <c r="W1269" s="10">
        <v>79.38</v>
      </c>
      <c r="X1269" s="10">
        <v>79.38</v>
      </c>
      <c r="Y1269" s="10" t="s">
        <v>81</v>
      </c>
    </row>
    <row r="1270" spans="1:25">
      <c r="A1270" s="14">
        <v>43883.583333330273</v>
      </c>
      <c r="B1270" s="9" t="s">
        <v>79</v>
      </c>
      <c r="C1270" s="9" t="s">
        <v>79</v>
      </c>
      <c r="D1270" s="9" t="s">
        <v>80</v>
      </c>
      <c r="E1270" s="10">
        <v>14.31</v>
      </c>
      <c r="F1270">
        <v>95</v>
      </c>
      <c r="G1270">
        <v>95</v>
      </c>
      <c r="H1270" t="s">
        <v>81</v>
      </c>
      <c r="I1270" s="10">
        <v>109.31</v>
      </c>
      <c r="J1270">
        <v>109.31</v>
      </c>
      <c r="K1270" t="s">
        <v>81</v>
      </c>
      <c r="L1270" s="10">
        <v>14.96</v>
      </c>
      <c r="M1270">
        <v>95</v>
      </c>
      <c r="N1270">
        <v>95</v>
      </c>
      <c r="O1270" t="s">
        <v>81</v>
      </c>
      <c r="P1270" s="10">
        <v>109.96000000000001</v>
      </c>
      <c r="Q1270">
        <v>109.96000000000001</v>
      </c>
      <c r="R1270" t="s">
        <v>81</v>
      </c>
      <c r="S1270" s="10">
        <v>13.08</v>
      </c>
      <c r="T1270" s="10">
        <v>95</v>
      </c>
      <c r="U1270">
        <v>95</v>
      </c>
      <c r="V1270" t="s">
        <v>81</v>
      </c>
      <c r="W1270" s="10">
        <v>108.08</v>
      </c>
      <c r="X1270" s="10">
        <v>108.08</v>
      </c>
      <c r="Y1270" s="10" t="s">
        <v>81</v>
      </c>
    </row>
    <row r="1271" spans="1:25">
      <c r="A1271" s="14">
        <v>43883.624999996937</v>
      </c>
      <c r="B1271" s="9" t="s">
        <v>79</v>
      </c>
      <c r="C1271" s="9" t="s">
        <v>79</v>
      </c>
      <c r="D1271" s="9" t="s">
        <v>80</v>
      </c>
      <c r="E1271" s="10">
        <v>14.31</v>
      </c>
      <c r="F1271">
        <v>94</v>
      </c>
      <c r="G1271">
        <v>94</v>
      </c>
      <c r="H1271" t="s">
        <v>81</v>
      </c>
      <c r="I1271" s="10">
        <v>108.31</v>
      </c>
      <c r="J1271">
        <v>108.31</v>
      </c>
      <c r="K1271" t="s">
        <v>81</v>
      </c>
      <c r="L1271" s="10">
        <v>14.96</v>
      </c>
      <c r="M1271">
        <v>94</v>
      </c>
      <c r="N1271">
        <v>94</v>
      </c>
      <c r="O1271" t="s">
        <v>81</v>
      </c>
      <c r="P1271" s="10">
        <v>108.96000000000001</v>
      </c>
      <c r="Q1271">
        <v>108.96000000000001</v>
      </c>
      <c r="R1271" t="s">
        <v>81</v>
      </c>
      <c r="S1271" s="10">
        <v>13.08</v>
      </c>
      <c r="T1271" s="10">
        <v>94</v>
      </c>
      <c r="U1271">
        <v>94</v>
      </c>
      <c r="V1271" t="s">
        <v>81</v>
      </c>
      <c r="W1271" s="10">
        <v>107.08</v>
      </c>
      <c r="X1271" s="10">
        <v>107.08</v>
      </c>
      <c r="Y1271" s="10" t="s">
        <v>81</v>
      </c>
    </row>
    <row r="1272" spans="1:25">
      <c r="A1272" s="14">
        <v>43883.666666663601</v>
      </c>
      <c r="B1272" s="9" t="s">
        <v>82</v>
      </c>
      <c r="C1272" s="9" t="s">
        <v>82</v>
      </c>
      <c r="D1272" s="9" t="s">
        <v>83</v>
      </c>
      <c r="E1272" s="10">
        <v>14.31</v>
      </c>
      <c r="F1272">
        <v>0.1</v>
      </c>
      <c r="G1272" t="s">
        <v>81</v>
      </c>
      <c r="H1272">
        <v>0.1</v>
      </c>
      <c r="I1272" s="10">
        <v>-14.21</v>
      </c>
      <c r="J1272" t="s">
        <v>81</v>
      </c>
      <c r="K1272">
        <v>-14.21</v>
      </c>
      <c r="L1272" s="10">
        <v>14.96</v>
      </c>
      <c r="M1272">
        <v>9.0399999999999991</v>
      </c>
      <c r="N1272" t="s">
        <v>81</v>
      </c>
      <c r="O1272">
        <v>9.0399999999999991</v>
      </c>
      <c r="P1272" s="10">
        <v>-5.9200000000000017</v>
      </c>
      <c r="Q1272" t="s">
        <v>81</v>
      </c>
      <c r="R1272">
        <v>-5.9200000000000017</v>
      </c>
      <c r="S1272" s="10">
        <v>13.08</v>
      </c>
      <c r="T1272" s="10">
        <v>7.98</v>
      </c>
      <c r="U1272" t="s">
        <v>81</v>
      </c>
      <c r="V1272">
        <v>7.98</v>
      </c>
      <c r="W1272" s="10">
        <v>-5.0999999999999996</v>
      </c>
      <c r="X1272" s="10" t="s">
        <v>81</v>
      </c>
      <c r="Y1272" s="10">
        <v>-5.0999999999999996</v>
      </c>
    </row>
    <row r="1273" spans="1:25">
      <c r="A1273" s="14">
        <v>43883.708333330265</v>
      </c>
      <c r="B1273" s="9" t="s">
        <v>82</v>
      </c>
      <c r="C1273" s="9" t="s">
        <v>82</v>
      </c>
      <c r="D1273" s="9" t="s">
        <v>80</v>
      </c>
      <c r="E1273" s="10">
        <v>14.31</v>
      </c>
      <c r="F1273">
        <v>5.2</v>
      </c>
      <c r="G1273" t="s">
        <v>81</v>
      </c>
      <c r="H1273">
        <v>5.2</v>
      </c>
      <c r="I1273" s="10">
        <v>-9.11</v>
      </c>
      <c r="J1273" t="s">
        <v>81</v>
      </c>
      <c r="K1273">
        <v>-9.11</v>
      </c>
      <c r="L1273" s="10">
        <v>14.96</v>
      </c>
      <c r="M1273">
        <v>5.2</v>
      </c>
      <c r="N1273" t="s">
        <v>81</v>
      </c>
      <c r="O1273">
        <v>5.2</v>
      </c>
      <c r="P1273" s="10">
        <v>-9.7600000000000016</v>
      </c>
      <c r="Q1273" t="s">
        <v>81</v>
      </c>
      <c r="R1273">
        <v>-9.7600000000000016</v>
      </c>
      <c r="S1273" s="10">
        <v>13.08</v>
      </c>
      <c r="T1273" s="10">
        <v>5.2</v>
      </c>
      <c r="U1273" t="s">
        <v>81</v>
      </c>
      <c r="V1273">
        <v>5.2</v>
      </c>
      <c r="W1273" s="10">
        <v>-7.88</v>
      </c>
      <c r="X1273" s="10" t="s">
        <v>81</v>
      </c>
      <c r="Y1273" s="10">
        <v>-7.88</v>
      </c>
    </row>
    <row r="1274" spans="1:25">
      <c r="A1274" s="14">
        <v>43883.74999999693</v>
      </c>
      <c r="B1274" s="9" t="s">
        <v>79</v>
      </c>
      <c r="C1274" s="9" t="s">
        <v>79</v>
      </c>
      <c r="D1274" s="9" t="s">
        <v>80</v>
      </c>
      <c r="E1274" s="10">
        <v>14.31</v>
      </c>
      <c r="F1274">
        <v>13.41</v>
      </c>
      <c r="G1274">
        <v>13.41</v>
      </c>
      <c r="H1274" t="s">
        <v>81</v>
      </c>
      <c r="I1274" s="10">
        <v>27.72</v>
      </c>
      <c r="J1274">
        <v>27.72</v>
      </c>
      <c r="K1274" t="s">
        <v>81</v>
      </c>
      <c r="L1274" s="10">
        <v>14.96</v>
      </c>
      <c r="M1274">
        <v>13.41</v>
      </c>
      <c r="N1274">
        <v>13.41</v>
      </c>
      <c r="O1274" t="s">
        <v>81</v>
      </c>
      <c r="P1274" s="10">
        <v>28.37</v>
      </c>
      <c r="Q1274">
        <v>28.37</v>
      </c>
      <c r="R1274" t="s">
        <v>81</v>
      </c>
      <c r="S1274" s="10">
        <v>13.08</v>
      </c>
      <c r="T1274" s="10">
        <v>13.41</v>
      </c>
      <c r="U1274">
        <v>13.41</v>
      </c>
      <c r="V1274" t="s">
        <v>81</v>
      </c>
      <c r="W1274" s="10">
        <v>26.490000000000002</v>
      </c>
      <c r="X1274" s="10">
        <v>26.490000000000002</v>
      </c>
      <c r="Y1274" s="10" t="s">
        <v>81</v>
      </c>
    </row>
    <row r="1275" spans="1:25">
      <c r="A1275" s="14">
        <v>43883.791666663594</v>
      </c>
      <c r="B1275" s="9" t="s">
        <v>82</v>
      </c>
      <c r="C1275" s="9" t="s">
        <v>82</v>
      </c>
      <c r="D1275" s="9" t="s">
        <v>83</v>
      </c>
      <c r="E1275" s="10">
        <v>14.31</v>
      </c>
      <c r="F1275">
        <v>0.1</v>
      </c>
      <c r="G1275" t="s">
        <v>81</v>
      </c>
      <c r="H1275">
        <v>0.1</v>
      </c>
      <c r="I1275" s="10">
        <v>-14.21</v>
      </c>
      <c r="J1275" t="s">
        <v>81</v>
      </c>
      <c r="K1275">
        <v>-14.21</v>
      </c>
      <c r="L1275" s="10">
        <v>14.96</v>
      </c>
      <c r="M1275">
        <v>18.010000000000002</v>
      </c>
      <c r="N1275" t="s">
        <v>81</v>
      </c>
      <c r="O1275">
        <v>18.010000000000002</v>
      </c>
      <c r="P1275" s="10">
        <v>3.0500000000000007</v>
      </c>
      <c r="Q1275" t="s">
        <v>81</v>
      </c>
      <c r="R1275">
        <v>3.0500000000000007</v>
      </c>
      <c r="S1275" s="10">
        <v>13.08</v>
      </c>
      <c r="T1275" s="10">
        <v>25.91</v>
      </c>
      <c r="U1275" t="s">
        <v>81</v>
      </c>
      <c r="V1275">
        <v>25.91</v>
      </c>
      <c r="W1275" s="10">
        <v>12.83</v>
      </c>
      <c r="X1275" s="10" t="s">
        <v>81</v>
      </c>
      <c r="Y1275" s="10">
        <v>12.83</v>
      </c>
    </row>
    <row r="1276" spans="1:25">
      <c r="A1276" s="14">
        <v>43883.833333330258</v>
      </c>
      <c r="B1276" s="9" t="s">
        <v>79</v>
      </c>
      <c r="C1276" s="9" t="s">
        <v>79</v>
      </c>
      <c r="D1276" s="9" t="s">
        <v>83</v>
      </c>
      <c r="E1276" s="10">
        <v>14.31</v>
      </c>
      <c r="F1276">
        <v>19.2</v>
      </c>
      <c r="G1276">
        <v>19.2</v>
      </c>
      <c r="H1276" t="s">
        <v>81</v>
      </c>
      <c r="I1276" s="10">
        <v>33.51</v>
      </c>
      <c r="J1276">
        <v>33.51</v>
      </c>
      <c r="K1276" t="s">
        <v>81</v>
      </c>
      <c r="L1276" s="10">
        <v>14.96</v>
      </c>
      <c r="M1276">
        <v>9.65</v>
      </c>
      <c r="N1276">
        <v>9.65</v>
      </c>
      <c r="O1276" t="s">
        <v>81</v>
      </c>
      <c r="P1276" s="10">
        <v>24.61</v>
      </c>
      <c r="Q1276">
        <v>24.61</v>
      </c>
      <c r="R1276" t="s">
        <v>81</v>
      </c>
      <c r="S1276" s="10">
        <v>13.08</v>
      </c>
      <c r="T1276" s="10">
        <v>9.1999999999999993</v>
      </c>
      <c r="U1276">
        <v>9.1999999999999993</v>
      </c>
      <c r="V1276" t="s">
        <v>81</v>
      </c>
      <c r="W1276" s="10">
        <v>22.28</v>
      </c>
      <c r="X1276" s="10">
        <v>22.28</v>
      </c>
      <c r="Y1276" s="10" t="s">
        <v>81</v>
      </c>
    </row>
    <row r="1277" spans="1:25">
      <c r="A1277" s="14">
        <v>43883.874999996922</v>
      </c>
      <c r="B1277" s="9" t="s">
        <v>79</v>
      </c>
      <c r="C1277" s="9" t="s">
        <v>79</v>
      </c>
      <c r="D1277" s="9" t="s">
        <v>83</v>
      </c>
      <c r="E1277" s="10">
        <v>14.31</v>
      </c>
      <c r="F1277">
        <v>17.93</v>
      </c>
      <c r="G1277">
        <v>17.93</v>
      </c>
      <c r="H1277" t="s">
        <v>81</v>
      </c>
      <c r="I1277" s="10">
        <v>32.24</v>
      </c>
      <c r="J1277">
        <v>32.24</v>
      </c>
      <c r="K1277" t="s">
        <v>81</v>
      </c>
      <c r="L1277" s="10">
        <v>14.96</v>
      </c>
      <c r="M1277">
        <v>9.02</v>
      </c>
      <c r="N1277">
        <v>9.02</v>
      </c>
      <c r="O1277" t="s">
        <v>81</v>
      </c>
      <c r="P1277" s="10">
        <v>23.98</v>
      </c>
      <c r="Q1277">
        <v>23.98</v>
      </c>
      <c r="R1277" t="s">
        <v>81</v>
      </c>
      <c r="S1277" s="10">
        <v>13.08</v>
      </c>
      <c r="T1277" s="10">
        <v>7.93</v>
      </c>
      <c r="U1277">
        <v>7.93</v>
      </c>
      <c r="V1277" t="s">
        <v>81</v>
      </c>
      <c r="W1277" s="10">
        <v>21.009999999999998</v>
      </c>
      <c r="X1277" s="10">
        <v>21.009999999999998</v>
      </c>
      <c r="Y1277" s="10" t="s">
        <v>81</v>
      </c>
    </row>
    <row r="1278" spans="1:25">
      <c r="A1278" s="14">
        <v>43883.916666663587</v>
      </c>
      <c r="B1278" s="9" t="s">
        <v>82</v>
      </c>
      <c r="C1278" s="9" t="s">
        <v>82</v>
      </c>
      <c r="D1278" s="9" t="s">
        <v>80</v>
      </c>
      <c r="E1278" s="10">
        <v>14.31</v>
      </c>
      <c r="F1278">
        <v>6.63</v>
      </c>
      <c r="G1278" t="s">
        <v>81</v>
      </c>
      <c r="H1278">
        <v>6.63</v>
      </c>
      <c r="I1278" s="10">
        <v>-7.6800000000000006</v>
      </c>
      <c r="J1278" t="s">
        <v>81</v>
      </c>
      <c r="K1278">
        <v>-7.6800000000000006</v>
      </c>
      <c r="L1278" s="10">
        <v>14.96</v>
      </c>
      <c r="M1278">
        <v>6.63</v>
      </c>
      <c r="N1278" t="s">
        <v>81</v>
      </c>
      <c r="O1278">
        <v>6.63</v>
      </c>
      <c r="P1278" s="10">
        <v>-8.3300000000000018</v>
      </c>
      <c r="Q1278" t="s">
        <v>81</v>
      </c>
      <c r="R1278">
        <v>-8.3300000000000018</v>
      </c>
      <c r="S1278" s="10">
        <v>13.08</v>
      </c>
      <c r="T1278" s="10">
        <v>6.63</v>
      </c>
      <c r="U1278" t="s">
        <v>81</v>
      </c>
      <c r="V1278">
        <v>6.63</v>
      </c>
      <c r="W1278" s="10">
        <v>-6.45</v>
      </c>
      <c r="X1278" s="10" t="s">
        <v>81</v>
      </c>
      <c r="Y1278" s="10">
        <v>-6.45</v>
      </c>
    </row>
    <row r="1279" spans="1:25">
      <c r="A1279" s="14">
        <v>43883.958333330251</v>
      </c>
      <c r="B1279" s="9" t="s">
        <v>79</v>
      </c>
      <c r="C1279" s="9" t="s">
        <v>79</v>
      </c>
      <c r="D1279" s="9" t="s">
        <v>80</v>
      </c>
      <c r="E1279" s="10">
        <v>14.31</v>
      </c>
      <c r="F1279">
        <v>95</v>
      </c>
      <c r="G1279">
        <v>95</v>
      </c>
      <c r="H1279" t="s">
        <v>81</v>
      </c>
      <c r="I1279" s="10">
        <v>109.31</v>
      </c>
      <c r="J1279">
        <v>109.31</v>
      </c>
      <c r="K1279" t="s">
        <v>81</v>
      </c>
      <c r="L1279" s="10">
        <v>14.96</v>
      </c>
      <c r="M1279">
        <v>95</v>
      </c>
      <c r="N1279">
        <v>95</v>
      </c>
      <c r="O1279" t="s">
        <v>81</v>
      </c>
      <c r="P1279" s="10">
        <v>109.96000000000001</v>
      </c>
      <c r="Q1279">
        <v>109.96000000000001</v>
      </c>
      <c r="R1279" t="s">
        <v>81</v>
      </c>
      <c r="S1279" s="10">
        <v>13.08</v>
      </c>
      <c r="T1279" s="10">
        <v>95</v>
      </c>
      <c r="U1279">
        <v>95</v>
      </c>
      <c r="V1279" t="s">
        <v>81</v>
      </c>
      <c r="W1279" s="10">
        <v>108.08</v>
      </c>
      <c r="X1279" s="10">
        <v>108.08</v>
      </c>
      <c r="Y1279" s="10" t="s">
        <v>81</v>
      </c>
    </row>
    <row r="1280" spans="1:25">
      <c r="A1280" s="14">
        <v>43883.999999996915</v>
      </c>
      <c r="B1280" s="9" t="s">
        <v>79</v>
      </c>
      <c r="C1280" s="9" t="s">
        <v>82</v>
      </c>
      <c r="D1280" s="9" t="s">
        <v>80</v>
      </c>
      <c r="E1280" s="10">
        <v>14.31</v>
      </c>
      <c r="F1280">
        <v>94</v>
      </c>
      <c r="G1280">
        <v>94</v>
      </c>
      <c r="H1280" t="s">
        <v>81</v>
      </c>
      <c r="I1280" s="10">
        <v>108.31</v>
      </c>
      <c r="J1280">
        <v>108.31</v>
      </c>
      <c r="K1280" t="s">
        <v>81</v>
      </c>
      <c r="L1280" s="10">
        <v>14.96</v>
      </c>
      <c r="M1280">
        <v>94</v>
      </c>
      <c r="N1280">
        <v>94</v>
      </c>
      <c r="O1280" t="s">
        <v>81</v>
      </c>
      <c r="P1280" s="10">
        <v>108.96000000000001</v>
      </c>
      <c r="Q1280">
        <v>108.96000000000001</v>
      </c>
      <c r="R1280" t="s">
        <v>81</v>
      </c>
      <c r="S1280" s="10">
        <v>13.08</v>
      </c>
      <c r="T1280" s="10">
        <v>5.91</v>
      </c>
      <c r="U1280" t="s">
        <v>81</v>
      </c>
      <c r="V1280">
        <v>5.91</v>
      </c>
      <c r="W1280" s="10">
        <v>-7.17</v>
      </c>
      <c r="X1280" s="10" t="s">
        <v>81</v>
      </c>
      <c r="Y1280" s="10">
        <v>-7.17</v>
      </c>
    </row>
    <row r="1281" spans="1:25">
      <c r="A1281" s="14">
        <v>43884.041666663579</v>
      </c>
      <c r="B1281" s="9" t="s">
        <v>82</v>
      </c>
      <c r="C1281" s="9" t="s">
        <v>82</v>
      </c>
      <c r="D1281" s="9" t="s">
        <v>80</v>
      </c>
      <c r="E1281" s="10">
        <v>14.31</v>
      </c>
      <c r="F1281">
        <v>6.76</v>
      </c>
      <c r="G1281" t="s">
        <v>81</v>
      </c>
      <c r="H1281">
        <v>6.76</v>
      </c>
      <c r="I1281" s="10">
        <v>-7.5500000000000007</v>
      </c>
      <c r="J1281" t="s">
        <v>81</v>
      </c>
      <c r="K1281">
        <v>-7.5500000000000007</v>
      </c>
      <c r="L1281" s="10">
        <v>14.96</v>
      </c>
      <c r="M1281">
        <v>6.76</v>
      </c>
      <c r="N1281" t="s">
        <v>81</v>
      </c>
      <c r="O1281">
        <v>6.76</v>
      </c>
      <c r="P1281" s="10">
        <v>-8.2000000000000011</v>
      </c>
      <c r="Q1281" t="s">
        <v>81</v>
      </c>
      <c r="R1281">
        <v>-8.2000000000000011</v>
      </c>
      <c r="S1281" s="10">
        <v>13.08</v>
      </c>
      <c r="T1281" s="10">
        <v>6.76</v>
      </c>
      <c r="U1281" t="s">
        <v>81</v>
      </c>
      <c r="V1281">
        <v>6.76</v>
      </c>
      <c r="W1281" s="10">
        <v>-6.32</v>
      </c>
      <c r="X1281" s="10" t="s">
        <v>81</v>
      </c>
      <c r="Y1281" s="10">
        <v>-6.32</v>
      </c>
    </row>
    <row r="1282" spans="1:25">
      <c r="A1282" s="14">
        <v>43884.083333330243</v>
      </c>
      <c r="B1282" s="9" t="s">
        <v>82</v>
      </c>
      <c r="C1282" s="9" t="s">
        <v>82</v>
      </c>
      <c r="D1282" s="9" t="s">
        <v>80</v>
      </c>
      <c r="E1282" s="10">
        <v>14.31</v>
      </c>
      <c r="F1282">
        <v>6.81</v>
      </c>
      <c r="G1282" t="s">
        <v>81</v>
      </c>
      <c r="H1282">
        <v>6.81</v>
      </c>
      <c r="I1282" s="10">
        <v>-7.5000000000000009</v>
      </c>
      <c r="J1282" t="s">
        <v>81</v>
      </c>
      <c r="K1282">
        <v>-7.5000000000000009</v>
      </c>
      <c r="L1282" s="10">
        <v>14.96</v>
      </c>
      <c r="M1282">
        <v>6.81</v>
      </c>
      <c r="N1282" t="s">
        <v>81</v>
      </c>
      <c r="O1282">
        <v>6.81</v>
      </c>
      <c r="P1282" s="10">
        <v>-8.1500000000000021</v>
      </c>
      <c r="Q1282" t="s">
        <v>81</v>
      </c>
      <c r="R1282">
        <v>-8.1500000000000021</v>
      </c>
      <c r="S1282" s="10">
        <v>13.08</v>
      </c>
      <c r="T1282" s="10">
        <v>6.81</v>
      </c>
      <c r="U1282" t="s">
        <v>81</v>
      </c>
      <c r="V1282">
        <v>6.81</v>
      </c>
      <c r="W1282" s="10">
        <v>-6.2700000000000005</v>
      </c>
      <c r="X1282" s="10" t="s">
        <v>81</v>
      </c>
      <c r="Y1282" s="10">
        <v>-6.2700000000000005</v>
      </c>
    </row>
    <row r="1283" spans="1:25">
      <c r="A1283" s="14">
        <v>43884.124999996908</v>
      </c>
      <c r="B1283" s="9" t="s">
        <v>82</v>
      </c>
      <c r="C1283" s="9" t="s">
        <v>82</v>
      </c>
      <c r="D1283" s="9" t="s">
        <v>80</v>
      </c>
      <c r="E1283" s="10">
        <v>14.31</v>
      </c>
      <c r="F1283">
        <v>6.13</v>
      </c>
      <c r="G1283" t="s">
        <v>81</v>
      </c>
      <c r="H1283">
        <v>6.13</v>
      </c>
      <c r="I1283" s="10">
        <v>-8.18</v>
      </c>
      <c r="J1283" t="s">
        <v>81</v>
      </c>
      <c r="K1283">
        <v>-8.18</v>
      </c>
      <c r="L1283" s="10">
        <v>14.96</v>
      </c>
      <c r="M1283">
        <v>6.13</v>
      </c>
      <c r="N1283" t="s">
        <v>81</v>
      </c>
      <c r="O1283">
        <v>6.13</v>
      </c>
      <c r="P1283" s="10">
        <v>-8.8300000000000018</v>
      </c>
      <c r="Q1283" t="s">
        <v>81</v>
      </c>
      <c r="R1283">
        <v>-8.8300000000000018</v>
      </c>
      <c r="S1283" s="10">
        <v>13.08</v>
      </c>
      <c r="T1283" s="10">
        <v>6.13</v>
      </c>
      <c r="U1283" t="s">
        <v>81</v>
      </c>
      <c r="V1283">
        <v>6.13</v>
      </c>
      <c r="W1283" s="10">
        <v>-6.95</v>
      </c>
      <c r="X1283" s="10" t="s">
        <v>81</v>
      </c>
      <c r="Y1283" s="10">
        <v>-6.95</v>
      </c>
    </row>
    <row r="1284" spans="1:25">
      <c r="A1284" s="14">
        <v>43884.166666663572</v>
      </c>
      <c r="B1284" s="9" t="s">
        <v>82</v>
      </c>
      <c r="C1284" s="9" t="s">
        <v>82</v>
      </c>
      <c r="D1284" s="9" t="s">
        <v>80</v>
      </c>
      <c r="E1284" s="10">
        <v>14.31</v>
      </c>
      <c r="F1284">
        <v>5.34</v>
      </c>
      <c r="G1284" t="s">
        <v>81</v>
      </c>
      <c r="H1284">
        <v>5.34</v>
      </c>
      <c r="I1284" s="10">
        <v>-8.9700000000000006</v>
      </c>
      <c r="J1284" t="s">
        <v>81</v>
      </c>
      <c r="K1284">
        <v>-8.9700000000000006</v>
      </c>
      <c r="L1284" s="10">
        <v>14.96</v>
      </c>
      <c r="M1284">
        <v>5.34</v>
      </c>
      <c r="N1284" t="s">
        <v>81</v>
      </c>
      <c r="O1284">
        <v>5.34</v>
      </c>
      <c r="P1284" s="10">
        <v>-9.620000000000001</v>
      </c>
      <c r="Q1284" t="s">
        <v>81</v>
      </c>
      <c r="R1284">
        <v>-9.620000000000001</v>
      </c>
      <c r="S1284" s="10">
        <v>13.08</v>
      </c>
      <c r="T1284" s="10">
        <v>5.34</v>
      </c>
      <c r="U1284" t="s">
        <v>81</v>
      </c>
      <c r="V1284">
        <v>5.34</v>
      </c>
      <c r="W1284" s="10">
        <v>-7.74</v>
      </c>
      <c r="X1284" s="10" t="s">
        <v>81</v>
      </c>
      <c r="Y1284" s="10">
        <v>-7.74</v>
      </c>
    </row>
    <row r="1285" spans="1:25">
      <c r="A1285" s="14">
        <v>43884.208333330236</v>
      </c>
      <c r="B1285" s="9" t="s">
        <v>82</v>
      </c>
      <c r="C1285" s="9" t="s">
        <v>82</v>
      </c>
      <c r="D1285" s="9" t="s">
        <v>80</v>
      </c>
      <c r="E1285" s="10">
        <v>14.31</v>
      </c>
      <c r="F1285">
        <v>6.45</v>
      </c>
      <c r="G1285" t="s">
        <v>81</v>
      </c>
      <c r="H1285">
        <v>6.45</v>
      </c>
      <c r="I1285" s="10">
        <v>-7.86</v>
      </c>
      <c r="J1285" t="s">
        <v>81</v>
      </c>
      <c r="K1285">
        <v>-7.86</v>
      </c>
      <c r="L1285" s="10">
        <v>14.96</v>
      </c>
      <c r="M1285">
        <v>6.45</v>
      </c>
      <c r="N1285" t="s">
        <v>81</v>
      </c>
      <c r="O1285">
        <v>6.45</v>
      </c>
      <c r="P1285" s="10">
        <v>-8.5100000000000016</v>
      </c>
      <c r="Q1285" t="s">
        <v>81</v>
      </c>
      <c r="R1285">
        <v>-8.5100000000000016</v>
      </c>
      <c r="S1285" s="10">
        <v>13.08</v>
      </c>
      <c r="T1285" s="10">
        <v>6.45</v>
      </c>
      <c r="U1285" t="s">
        <v>81</v>
      </c>
      <c r="V1285">
        <v>6.45</v>
      </c>
      <c r="W1285" s="10">
        <v>-6.63</v>
      </c>
      <c r="X1285" s="10" t="s">
        <v>81</v>
      </c>
      <c r="Y1285" s="10">
        <v>-6.63</v>
      </c>
    </row>
    <row r="1286" spans="1:25">
      <c r="A1286" s="14">
        <v>43884.2499999969</v>
      </c>
      <c r="B1286" s="9" t="s">
        <v>82</v>
      </c>
      <c r="C1286" s="9" t="s">
        <v>82</v>
      </c>
      <c r="D1286" s="9" t="s">
        <v>83</v>
      </c>
      <c r="E1286" s="10">
        <v>14.31</v>
      </c>
      <c r="F1286">
        <v>0.1</v>
      </c>
      <c r="G1286" t="s">
        <v>81</v>
      </c>
      <c r="H1286">
        <v>0.1</v>
      </c>
      <c r="I1286" s="10">
        <v>-14.21</v>
      </c>
      <c r="J1286" t="s">
        <v>81</v>
      </c>
      <c r="K1286">
        <v>-14.21</v>
      </c>
      <c r="L1286" s="10">
        <v>14.96</v>
      </c>
      <c r="M1286">
        <v>26.35</v>
      </c>
      <c r="N1286" t="s">
        <v>81</v>
      </c>
      <c r="O1286">
        <v>26.35</v>
      </c>
      <c r="P1286" s="10">
        <v>11.39</v>
      </c>
      <c r="Q1286" t="s">
        <v>81</v>
      </c>
      <c r="R1286">
        <v>11.39</v>
      </c>
      <c r="S1286" s="10">
        <v>13.08</v>
      </c>
      <c r="T1286" s="10">
        <v>6.95</v>
      </c>
      <c r="U1286" t="s">
        <v>81</v>
      </c>
      <c r="V1286">
        <v>6.95</v>
      </c>
      <c r="W1286" s="10">
        <v>-6.13</v>
      </c>
      <c r="X1286" s="10" t="s">
        <v>81</v>
      </c>
      <c r="Y1286" s="10">
        <v>-6.13</v>
      </c>
    </row>
    <row r="1287" spans="1:25">
      <c r="A1287" s="14">
        <v>43884.291666663565</v>
      </c>
      <c r="B1287" s="9" t="s">
        <v>82</v>
      </c>
      <c r="C1287" s="9" t="s">
        <v>82</v>
      </c>
      <c r="D1287" s="9" t="s">
        <v>80</v>
      </c>
      <c r="E1287" s="10">
        <v>14.31</v>
      </c>
      <c r="F1287">
        <v>6.6</v>
      </c>
      <c r="G1287" t="s">
        <v>81</v>
      </c>
      <c r="H1287">
        <v>6.6</v>
      </c>
      <c r="I1287" s="10">
        <v>-7.7100000000000009</v>
      </c>
      <c r="J1287" t="s">
        <v>81</v>
      </c>
      <c r="K1287">
        <v>-7.7100000000000009</v>
      </c>
      <c r="L1287" s="10">
        <v>14.96</v>
      </c>
      <c r="M1287">
        <v>6.6</v>
      </c>
      <c r="N1287" t="s">
        <v>81</v>
      </c>
      <c r="O1287">
        <v>6.6</v>
      </c>
      <c r="P1287" s="10">
        <v>-8.3600000000000012</v>
      </c>
      <c r="Q1287" t="s">
        <v>81</v>
      </c>
      <c r="R1287">
        <v>-8.3600000000000012</v>
      </c>
      <c r="S1287" s="10">
        <v>13.08</v>
      </c>
      <c r="T1287" s="10">
        <v>6.6</v>
      </c>
      <c r="U1287" t="s">
        <v>81</v>
      </c>
      <c r="V1287">
        <v>6.6</v>
      </c>
      <c r="W1287" s="10">
        <v>-6.48</v>
      </c>
      <c r="X1287" s="10" t="s">
        <v>81</v>
      </c>
      <c r="Y1287" s="10">
        <v>-6.48</v>
      </c>
    </row>
    <row r="1288" spans="1:25">
      <c r="A1288" s="14">
        <v>43884.333333330229</v>
      </c>
      <c r="B1288" s="9" t="s">
        <v>82</v>
      </c>
      <c r="C1288" s="9" t="s">
        <v>82</v>
      </c>
      <c r="D1288" s="9" t="s">
        <v>80</v>
      </c>
      <c r="E1288" s="10">
        <v>14.31</v>
      </c>
      <c r="F1288">
        <v>0.1</v>
      </c>
      <c r="G1288" t="s">
        <v>81</v>
      </c>
      <c r="H1288">
        <v>0.1</v>
      </c>
      <c r="I1288" s="10">
        <v>-14.21</v>
      </c>
      <c r="J1288" t="s">
        <v>81</v>
      </c>
      <c r="K1288">
        <v>-14.21</v>
      </c>
      <c r="L1288" s="10">
        <v>14.96</v>
      </c>
      <c r="M1288">
        <v>0.1</v>
      </c>
      <c r="N1288" t="s">
        <v>81</v>
      </c>
      <c r="O1288">
        <v>0.1</v>
      </c>
      <c r="P1288" s="10">
        <v>-14.860000000000001</v>
      </c>
      <c r="Q1288" t="s">
        <v>81</v>
      </c>
      <c r="R1288">
        <v>-14.860000000000001</v>
      </c>
      <c r="S1288" s="10">
        <v>13.08</v>
      </c>
      <c r="T1288" s="10">
        <v>0.1</v>
      </c>
      <c r="U1288" t="s">
        <v>81</v>
      </c>
      <c r="V1288">
        <v>0.1</v>
      </c>
      <c r="W1288" s="10">
        <v>-12.98</v>
      </c>
      <c r="X1288" s="10" t="s">
        <v>81</v>
      </c>
      <c r="Y1288" s="10">
        <v>-12.98</v>
      </c>
    </row>
    <row r="1289" spans="1:25">
      <c r="A1289" s="14">
        <v>43884.374999996893</v>
      </c>
      <c r="B1289" s="9" t="s">
        <v>82</v>
      </c>
      <c r="C1289" s="9" t="s">
        <v>82</v>
      </c>
      <c r="D1289" s="9" t="s">
        <v>80</v>
      </c>
      <c r="E1289" s="10">
        <v>14.31</v>
      </c>
      <c r="F1289">
        <v>7.3</v>
      </c>
      <c r="G1289" t="s">
        <v>81</v>
      </c>
      <c r="H1289">
        <v>7.3</v>
      </c>
      <c r="I1289" s="10">
        <v>-7.0100000000000007</v>
      </c>
      <c r="J1289" t="s">
        <v>81</v>
      </c>
      <c r="K1289">
        <v>-7.0100000000000007</v>
      </c>
      <c r="L1289" s="10">
        <v>14.96</v>
      </c>
      <c r="M1289">
        <v>7.3</v>
      </c>
      <c r="N1289" t="s">
        <v>81</v>
      </c>
      <c r="O1289">
        <v>7.3</v>
      </c>
      <c r="P1289" s="10">
        <v>-7.660000000000001</v>
      </c>
      <c r="Q1289" t="s">
        <v>81</v>
      </c>
      <c r="R1289">
        <v>-7.660000000000001</v>
      </c>
      <c r="S1289" s="10">
        <v>13.08</v>
      </c>
      <c r="T1289" s="10">
        <v>7.3</v>
      </c>
      <c r="U1289" t="s">
        <v>81</v>
      </c>
      <c r="V1289">
        <v>7.3</v>
      </c>
      <c r="W1289" s="10">
        <v>-5.78</v>
      </c>
      <c r="X1289" s="10" t="s">
        <v>81</v>
      </c>
      <c r="Y1289" s="10">
        <v>-5.78</v>
      </c>
    </row>
    <row r="1290" spans="1:25">
      <c r="A1290" s="14">
        <v>43884.416666663557</v>
      </c>
      <c r="B1290" s="9" t="s">
        <v>82</v>
      </c>
      <c r="C1290" s="9" t="s">
        <v>82</v>
      </c>
      <c r="D1290" s="9" t="s">
        <v>83</v>
      </c>
      <c r="E1290" s="10">
        <v>14.31</v>
      </c>
      <c r="F1290">
        <v>50.6</v>
      </c>
      <c r="G1290" t="s">
        <v>81</v>
      </c>
      <c r="H1290">
        <v>50.6</v>
      </c>
      <c r="I1290" s="10">
        <v>36.29</v>
      </c>
      <c r="J1290" t="s">
        <v>81</v>
      </c>
      <c r="K1290">
        <v>36.29</v>
      </c>
      <c r="L1290" s="10">
        <v>14.96</v>
      </c>
      <c r="M1290">
        <v>34.659999999999997</v>
      </c>
      <c r="N1290" t="s">
        <v>81</v>
      </c>
      <c r="O1290">
        <v>34.659999999999997</v>
      </c>
      <c r="P1290" s="10">
        <v>19.699999999999996</v>
      </c>
      <c r="Q1290" t="s">
        <v>81</v>
      </c>
      <c r="R1290">
        <v>19.699999999999996</v>
      </c>
      <c r="S1290" s="10">
        <v>13.08</v>
      </c>
      <c r="T1290" s="10">
        <v>8.7200000000000006</v>
      </c>
      <c r="U1290" t="s">
        <v>81</v>
      </c>
      <c r="V1290">
        <v>8.7200000000000006</v>
      </c>
      <c r="W1290" s="10">
        <v>-4.3599999999999994</v>
      </c>
      <c r="X1290" s="10" t="s">
        <v>81</v>
      </c>
      <c r="Y1290" s="10">
        <v>-4.3599999999999994</v>
      </c>
    </row>
    <row r="1291" spans="1:25">
      <c r="A1291" s="14">
        <v>43884.458333330222</v>
      </c>
      <c r="B1291" s="9" t="s">
        <v>82</v>
      </c>
      <c r="C1291" s="9" t="s">
        <v>82</v>
      </c>
      <c r="D1291" s="9" t="s">
        <v>83</v>
      </c>
      <c r="E1291" s="10">
        <v>14.31</v>
      </c>
      <c r="F1291">
        <v>0.1</v>
      </c>
      <c r="G1291" t="s">
        <v>81</v>
      </c>
      <c r="H1291">
        <v>0.1</v>
      </c>
      <c r="I1291" s="10">
        <v>-14.21</v>
      </c>
      <c r="J1291" t="s">
        <v>81</v>
      </c>
      <c r="K1291">
        <v>-14.21</v>
      </c>
      <c r="L1291" s="10">
        <v>14.96</v>
      </c>
      <c r="M1291">
        <v>9.65</v>
      </c>
      <c r="N1291" t="s">
        <v>81</v>
      </c>
      <c r="O1291">
        <v>9.65</v>
      </c>
      <c r="P1291" s="10">
        <v>-5.3100000000000005</v>
      </c>
      <c r="Q1291" t="s">
        <v>81</v>
      </c>
      <c r="R1291">
        <v>-5.3100000000000005</v>
      </c>
      <c r="S1291" s="10">
        <v>13.08</v>
      </c>
      <c r="T1291" s="10">
        <v>9.1999999999999993</v>
      </c>
      <c r="U1291" t="s">
        <v>81</v>
      </c>
      <c r="V1291">
        <v>9.1999999999999993</v>
      </c>
      <c r="W1291" s="10">
        <v>-3.8800000000000008</v>
      </c>
      <c r="X1291" s="10" t="s">
        <v>81</v>
      </c>
      <c r="Y1291" s="10">
        <v>-3.8800000000000008</v>
      </c>
    </row>
    <row r="1292" spans="1:25">
      <c r="A1292" s="14">
        <v>43884.499999996886</v>
      </c>
      <c r="B1292" s="9" t="s">
        <v>82</v>
      </c>
      <c r="C1292" s="9" t="s">
        <v>82</v>
      </c>
      <c r="D1292" s="9" t="s">
        <v>80</v>
      </c>
      <c r="E1292" s="10">
        <v>14.31</v>
      </c>
      <c r="F1292">
        <v>9.02</v>
      </c>
      <c r="G1292" t="s">
        <v>81</v>
      </c>
      <c r="H1292">
        <v>9.02</v>
      </c>
      <c r="I1292" s="10">
        <v>-5.2900000000000009</v>
      </c>
      <c r="J1292" t="s">
        <v>81</v>
      </c>
      <c r="K1292">
        <v>-5.2900000000000009</v>
      </c>
      <c r="L1292" s="10">
        <v>14.96</v>
      </c>
      <c r="M1292">
        <v>9.02</v>
      </c>
      <c r="N1292" t="s">
        <v>81</v>
      </c>
      <c r="O1292">
        <v>9.02</v>
      </c>
      <c r="P1292" s="10">
        <v>-5.9400000000000013</v>
      </c>
      <c r="Q1292" t="s">
        <v>81</v>
      </c>
      <c r="R1292">
        <v>-5.9400000000000013</v>
      </c>
      <c r="S1292" s="10">
        <v>13.08</v>
      </c>
      <c r="T1292" s="10">
        <v>9.02</v>
      </c>
      <c r="U1292" t="s">
        <v>81</v>
      </c>
      <c r="V1292">
        <v>9.02</v>
      </c>
      <c r="W1292" s="10">
        <v>-4.0600000000000005</v>
      </c>
      <c r="X1292" s="10" t="s">
        <v>81</v>
      </c>
      <c r="Y1292" s="10">
        <v>-4.0600000000000005</v>
      </c>
    </row>
    <row r="1293" spans="1:25">
      <c r="A1293" s="14">
        <v>43884.54166666355</v>
      </c>
      <c r="B1293" s="9" t="s">
        <v>82</v>
      </c>
      <c r="C1293" s="9" t="s">
        <v>82</v>
      </c>
      <c r="D1293" s="9" t="s">
        <v>83</v>
      </c>
      <c r="E1293" s="10">
        <v>14.31</v>
      </c>
      <c r="F1293">
        <v>50.6</v>
      </c>
      <c r="G1293" t="s">
        <v>81</v>
      </c>
      <c r="H1293">
        <v>50.6</v>
      </c>
      <c r="I1293" s="10">
        <v>36.29</v>
      </c>
      <c r="J1293" t="s">
        <v>81</v>
      </c>
      <c r="K1293">
        <v>36.29</v>
      </c>
      <c r="L1293" s="10">
        <v>14.96</v>
      </c>
      <c r="M1293">
        <v>34.75</v>
      </c>
      <c r="N1293" t="s">
        <v>81</v>
      </c>
      <c r="O1293">
        <v>34.75</v>
      </c>
      <c r="P1293" s="10">
        <v>19.79</v>
      </c>
      <c r="Q1293" t="s">
        <v>81</v>
      </c>
      <c r="R1293">
        <v>19.79</v>
      </c>
      <c r="S1293" s="10">
        <v>13.08</v>
      </c>
      <c r="T1293" s="10">
        <v>8.9</v>
      </c>
      <c r="U1293" t="s">
        <v>81</v>
      </c>
      <c r="V1293">
        <v>8.9</v>
      </c>
      <c r="W1293" s="10">
        <v>-4.18</v>
      </c>
      <c r="X1293" s="10" t="s">
        <v>81</v>
      </c>
      <c r="Y1293" s="10">
        <v>-4.18</v>
      </c>
    </row>
    <row r="1294" spans="1:25">
      <c r="A1294" s="14">
        <v>43884.583333330214</v>
      </c>
      <c r="B1294" s="9" t="s">
        <v>82</v>
      </c>
      <c r="C1294" s="9" t="s">
        <v>82</v>
      </c>
      <c r="D1294" s="9" t="s">
        <v>83</v>
      </c>
      <c r="E1294" s="10">
        <v>14.31</v>
      </c>
      <c r="F1294">
        <v>0.1</v>
      </c>
      <c r="G1294" t="s">
        <v>81</v>
      </c>
      <c r="H1294">
        <v>0.1</v>
      </c>
      <c r="I1294" s="10">
        <v>-14.21</v>
      </c>
      <c r="J1294" t="s">
        <v>81</v>
      </c>
      <c r="K1294">
        <v>-14.21</v>
      </c>
      <c r="L1294" s="10">
        <v>14.96</v>
      </c>
      <c r="M1294">
        <v>9.69</v>
      </c>
      <c r="N1294" t="s">
        <v>81</v>
      </c>
      <c r="O1294">
        <v>9.69</v>
      </c>
      <c r="P1294" s="10">
        <v>-5.2700000000000014</v>
      </c>
      <c r="Q1294" t="s">
        <v>81</v>
      </c>
      <c r="R1294">
        <v>-5.2700000000000014</v>
      </c>
      <c r="S1294" s="10">
        <v>13.08</v>
      </c>
      <c r="T1294" s="10">
        <v>9.2799999999999994</v>
      </c>
      <c r="U1294" t="s">
        <v>81</v>
      </c>
      <c r="V1294">
        <v>9.2799999999999994</v>
      </c>
      <c r="W1294" s="10">
        <v>-3.8000000000000007</v>
      </c>
      <c r="X1294" s="10" t="s">
        <v>81</v>
      </c>
      <c r="Y1294" s="10">
        <v>-3.8000000000000007</v>
      </c>
    </row>
    <row r="1295" spans="1:25">
      <c r="A1295" s="14">
        <v>43884.624999996879</v>
      </c>
      <c r="B1295" s="9" t="s">
        <v>82</v>
      </c>
      <c r="C1295" s="9" t="s">
        <v>82</v>
      </c>
      <c r="D1295" s="9" t="s">
        <v>80</v>
      </c>
      <c r="E1295" s="10">
        <v>14.31</v>
      </c>
      <c r="F1295">
        <v>11.25</v>
      </c>
      <c r="G1295" t="s">
        <v>81</v>
      </c>
      <c r="H1295">
        <v>11.25</v>
      </c>
      <c r="I1295" s="10">
        <v>-3.0600000000000005</v>
      </c>
      <c r="J1295" t="s">
        <v>81</v>
      </c>
      <c r="K1295">
        <v>-3.0600000000000005</v>
      </c>
      <c r="L1295" s="10">
        <v>14.96</v>
      </c>
      <c r="M1295">
        <v>11.25</v>
      </c>
      <c r="N1295" t="s">
        <v>81</v>
      </c>
      <c r="O1295">
        <v>11.25</v>
      </c>
      <c r="P1295" s="10">
        <v>-3.7100000000000009</v>
      </c>
      <c r="Q1295" t="s">
        <v>81</v>
      </c>
      <c r="R1295">
        <v>-3.7100000000000009</v>
      </c>
      <c r="S1295" s="10">
        <v>13.08</v>
      </c>
      <c r="T1295" s="10">
        <v>11.25</v>
      </c>
      <c r="U1295" t="s">
        <v>81</v>
      </c>
      <c r="V1295">
        <v>11.25</v>
      </c>
      <c r="W1295" s="10">
        <v>-1.83</v>
      </c>
      <c r="X1295" s="10" t="s">
        <v>81</v>
      </c>
      <c r="Y1295" s="10">
        <v>-1.83</v>
      </c>
    </row>
    <row r="1296" spans="1:25">
      <c r="A1296" s="14">
        <v>43884.666666663543</v>
      </c>
      <c r="B1296" s="9" t="s">
        <v>82</v>
      </c>
      <c r="C1296" s="9" t="s">
        <v>82</v>
      </c>
      <c r="D1296" s="9" t="s">
        <v>80</v>
      </c>
      <c r="E1296" s="10">
        <v>14.31</v>
      </c>
      <c r="F1296">
        <v>8.7100000000000009</v>
      </c>
      <c r="G1296" t="s">
        <v>81</v>
      </c>
      <c r="H1296">
        <v>8.7100000000000009</v>
      </c>
      <c r="I1296" s="10">
        <v>-5.6</v>
      </c>
      <c r="J1296" t="s">
        <v>81</v>
      </c>
      <c r="K1296">
        <v>-5.6</v>
      </c>
      <c r="L1296" s="10">
        <v>14.96</v>
      </c>
      <c r="M1296">
        <v>8.7100000000000009</v>
      </c>
      <c r="N1296" t="s">
        <v>81</v>
      </c>
      <c r="O1296">
        <v>8.7100000000000009</v>
      </c>
      <c r="P1296" s="10">
        <v>-6.25</v>
      </c>
      <c r="Q1296" t="s">
        <v>81</v>
      </c>
      <c r="R1296">
        <v>-6.25</v>
      </c>
      <c r="S1296" s="10">
        <v>13.08</v>
      </c>
      <c r="T1296" s="10">
        <v>8.7100000000000009</v>
      </c>
      <c r="U1296" t="s">
        <v>81</v>
      </c>
      <c r="V1296">
        <v>8.7100000000000009</v>
      </c>
      <c r="W1296" s="10">
        <v>-4.3699999999999992</v>
      </c>
      <c r="X1296" s="10" t="s">
        <v>81</v>
      </c>
      <c r="Y1296" s="10">
        <v>-4.3699999999999992</v>
      </c>
    </row>
    <row r="1297" spans="1:25">
      <c r="A1297" s="14">
        <v>43884.708333330207</v>
      </c>
      <c r="B1297" s="9" t="s">
        <v>82</v>
      </c>
      <c r="C1297" s="9" t="s">
        <v>82</v>
      </c>
      <c r="D1297" s="9" t="s">
        <v>80</v>
      </c>
      <c r="E1297" s="10">
        <v>14.31</v>
      </c>
      <c r="F1297">
        <v>0.1</v>
      </c>
      <c r="G1297" t="s">
        <v>81</v>
      </c>
      <c r="H1297">
        <v>0.1</v>
      </c>
      <c r="I1297" s="10">
        <v>-14.21</v>
      </c>
      <c r="J1297" t="s">
        <v>81</v>
      </c>
      <c r="K1297">
        <v>-14.21</v>
      </c>
      <c r="L1297" s="10">
        <v>14.96</v>
      </c>
      <c r="M1297">
        <v>0.1</v>
      </c>
      <c r="N1297" t="s">
        <v>81</v>
      </c>
      <c r="O1297">
        <v>0.1</v>
      </c>
      <c r="P1297" s="10">
        <v>-14.860000000000001</v>
      </c>
      <c r="Q1297" t="s">
        <v>81</v>
      </c>
      <c r="R1297">
        <v>-14.860000000000001</v>
      </c>
      <c r="S1297" s="10">
        <v>13.08</v>
      </c>
      <c r="T1297" s="10">
        <v>0.1</v>
      </c>
      <c r="U1297" t="s">
        <v>81</v>
      </c>
      <c r="V1297">
        <v>0.1</v>
      </c>
      <c r="W1297" s="10">
        <v>-12.98</v>
      </c>
      <c r="X1297" s="10" t="s">
        <v>81</v>
      </c>
      <c r="Y1297" s="10">
        <v>-12.98</v>
      </c>
    </row>
    <row r="1298" spans="1:25">
      <c r="A1298" s="14">
        <v>43884.749999996871</v>
      </c>
      <c r="B1298" s="9" t="s">
        <v>82</v>
      </c>
      <c r="C1298" s="9" t="s">
        <v>82</v>
      </c>
      <c r="D1298" s="9" t="s">
        <v>83</v>
      </c>
      <c r="E1298" s="10">
        <v>14.31</v>
      </c>
      <c r="F1298">
        <v>50.6</v>
      </c>
      <c r="G1298" t="s">
        <v>81</v>
      </c>
      <c r="H1298">
        <v>50.6</v>
      </c>
      <c r="I1298" s="10">
        <v>36.29</v>
      </c>
      <c r="J1298" t="s">
        <v>81</v>
      </c>
      <c r="K1298">
        <v>36.29</v>
      </c>
      <c r="L1298" s="10">
        <v>14.96</v>
      </c>
      <c r="M1298">
        <v>47.34</v>
      </c>
      <c r="N1298" t="s">
        <v>81</v>
      </c>
      <c r="O1298">
        <v>47.34</v>
      </c>
      <c r="P1298" s="10">
        <v>32.380000000000003</v>
      </c>
      <c r="Q1298" t="s">
        <v>81</v>
      </c>
      <c r="R1298">
        <v>32.380000000000003</v>
      </c>
      <c r="S1298" s="10">
        <v>13.08</v>
      </c>
      <c r="T1298" s="10">
        <v>34.08</v>
      </c>
      <c r="U1298" t="s">
        <v>81</v>
      </c>
      <c r="V1298">
        <v>34.08</v>
      </c>
      <c r="W1298" s="10">
        <v>21</v>
      </c>
      <c r="X1298" s="10" t="s">
        <v>81</v>
      </c>
      <c r="Y1298" s="10">
        <v>21</v>
      </c>
    </row>
    <row r="1299" spans="1:25">
      <c r="A1299" s="14">
        <v>43884.791666663536</v>
      </c>
      <c r="B1299" s="9" t="s">
        <v>79</v>
      </c>
      <c r="C1299" s="9" t="s">
        <v>79</v>
      </c>
      <c r="D1299" s="9" t="s">
        <v>80</v>
      </c>
      <c r="E1299" s="10">
        <v>14.31</v>
      </c>
      <c r="F1299">
        <v>66.599999999999994</v>
      </c>
      <c r="G1299">
        <v>66.599999999999994</v>
      </c>
      <c r="H1299" t="s">
        <v>81</v>
      </c>
      <c r="I1299" s="10">
        <v>80.91</v>
      </c>
      <c r="J1299">
        <v>80.91</v>
      </c>
      <c r="K1299" t="s">
        <v>81</v>
      </c>
      <c r="L1299" s="10">
        <v>14.96</v>
      </c>
      <c r="M1299">
        <v>66.599999999999994</v>
      </c>
      <c r="N1299">
        <v>66.599999999999994</v>
      </c>
      <c r="O1299" t="s">
        <v>81</v>
      </c>
      <c r="P1299" s="10">
        <v>81.56</v>
      </c>
      <c r="Q1299">
        <v>81.56</v>
      </c>
      <c r="R1299" t="s">
        <v>81</v>
      </c>
      <c r="S1299" s="10">
        <v>13.08</v>
      </c>
      <c r="T1299" s="10">
        <v>66.599999999999994</v>
      </c>
      <c r="U1299">
        <v>66.599999999999994</v>
      </c>
      <c r="V1299" t="s">
        <v>81</v>
      </c>
      <c r="W1299" s="10">
        <v>79.679999999999993</v>
      </c>
      <c r="X1299" s="10">
        <v>79.679999999999993</v>
      </c>
      <c r="Y1299" s="10" t="s">
        <v>81</v>
      </c>
    </row>
    <row r="1300" spans="1:25">
      <c r="A1300" s="14">
        <v>43884.8333333302</v>
      </c>
      <c r="B1300" s="9" t="s">
        <v>79</v>
      </c>
      <c r="C1300" s="9" t="s">
        <v>79</v>
      </c>
      <c r="D1300" s="9" t="s">
        <v>80</v>
      </c>
      <c r="E1300" s="10">
        <v>14.31</v>
      </c>
      <c r="F1300">
        <v>75</v>
      </c>
      <c r="G1300">
        <v>75</v>
      </c>
      <c r="H1300" t="s">
        <v>81</v>
      </c>
      <c r="I1300" s="10">
        <v>89.31</v>
      </c>
      <c r="J1300">
        <v>89.31</v>
      </c>
      <c r="K1300" t="s">
        <v>81</v>
      </c>
      <c r="L1300" s="10">
        <v>14.96</v>
      </c>
      <c r="M1300">
        <v>75</v>
      </c>
      <c r="N1300">
        <v>75</v>
      </c>
      <c r="O1300" t="s">
        <v>81</v>
      </c>
      <c r="P1300" s="10">
        <v>89.960000000000008</v>
      </c>
      <c r="Q1300">
        <v>89.960000000000008</v>
      </c>
      <c r="R1300" t="s">
        <v>81</v>
      </c>
      <c r="S1300" s="10">
        <v>13.08</v>
      </c>
      <c r="T1300" s="10">
        <v>75</v>
      </c>
      <c r="U1300">
        <v>75</v>
      </c>
      <c r="V1300" t="s">
        <v>81</v>
      </c>
      <c r="W1300" s="10">
        <v>88.08</v>
      </c>
      <c r="X1300" s="10">
        <v>88.08</v>
      </c>
      <c r="Y1300" s="10" t="s">
        <v>81</v>
      </c>
    </row>
    <row r="1301" spans="1:25">
      <c r="A1301" s="14">
        <v>43884.874999996864</v>
      </c>
      <c r="B1301" s="9" t="s">
        <v>79</v>
      </c>
      <c r="C1301" s="9" t="s">
        <v>79</v>
      </c>
      <c r="D1301" s="9" t="s">
        <v>83</v>
      </c>
      <c r="E1301" s="10">
        <v>14.31</v>
      </c>
      <c r="F1301">
        <v>18.809999999999999</v>
      </c>
      <c r="G1301">
        <v>18.809999999999999</v>
      </c>
      <c r="H1301" t="s">
        <v>81</v>
      </c>
      <c r="I1301" s="10">
        <v>33.119999999999997</v>
      </c>
      <c r="J1301">
        <v>33.119999999999997</v>
      </c>
      <c r="K1301" t="s">
        <v>81</v>
      </c>
      <c r="L1301" s="10">
        <v>14.96</v>
      </c>
      <c r="M1301">
        <v>34.71</v>
      </c>
      <c r="N1301">
        <v>34.71</v>
      </c>
      <c r="O1301" t="s">
        <v>81</v>
      </c>
      <c r="P1301" s="10">
        <v>49.67</v>
      </c>
      <c r="Q1301">
        <v>49.67</v>
      </c>
      <c r="R1301" t="s">
        <v>81</v>
      </c>
      <c r="S1301" s="10">
        <v>13.08</v>
      </c>
      <c r="T1301" s="10">
        <v>8.81</v>
      </c>
      <c r="U1301">
        <v>8.81</v>
      </c>
      <c r="V1301" t="s">
        <v>81</v>
      </c>
      <c r="W1301" s="10">
        <v>21.89</v>
      </c>
      <c r="X1301" s="10">
        <v>21.89</v>
      </c>
      <c r="Y1301" s="10" t="s">
        <v>81</v>
      </c>
    </row>
    <row r="1302" spans="1:25">
      <c r="A1302" s="14">
        <v>43884.916666663528</v>
      </c>
      <c r="B1302" s="9" t="s">
        <v>79</v>
      </c>
      <c r="C1302" s="9" t="s">
        <v>79</v>
      </c>
      <c r="D1302" s="9" t="s">
        <v>83</v>
      </c>
      <c r="E1302" s="10">
        <v>14.31</v>
      </c>
      <c r="F1302">
        <v>18.54</v>
      </c>
      <c r="G1302">
        <v>18.54</v>
      </c>
      <c r="H1302" t="s">
        <v>81</v>
      </c>
      <c r="I1302" s="10">
        <v>32.85</v>
      </c>
      <c r="J1302">
        <v>32.85</v>
      </c>
      <c r="K1302" t="s">
        <v>81</v>
      </c>
      <c r="L1302" s="10">
        <v>14.96</v>
      </c>
      <c r="M1302">
        <v>34.57</v>
      </c>
      <c r="N1302">
        <v>34.57</v>
      </c>
      <c r="O1302" t="s">
        <v>81</v>
      </c>
      <c r="P1302" s="10">
        <v>49.53</v>
      </c>
      <c r="Q1302">
        <v>49.53</v>
      </c>
      <c r="R1302" t="s">
        <v>81</v>
      </c>
      <c r="S1302" s="10">
        <v>13.08</v>
      </c>
      <c r="T1302" s="10">
        <v>8.5399999999999991</v>
      </c>
      <c r="U1302">
        <v>8.5399999999999991</v>
      </c>
      <c r="V1302" t="s">
        <v>81</v>
      </c>
      <c r="W1302" s="10">
        <v>21.619999999999997</v>
      </c>
      <c r="X1302" s="10">
        <v>21.619999999999997</v>
      </c>
      <c r="Y1302" s="10" t="s">
        <v>81</v>
      </c>
    </row>
    <row r="1303" spans="1:25">
      <c r="A1303" s="14">
        <v>43884.958333330193</v>
      </c>
      <c r="B1303" s="9" t="s">
        <v>79</v>
      </c>
      <c r="C1303" s="9" t="s">
        <v>79</v>
      </c>
      <c r="D1303" s="9" t="s">
        <v>80</v>
      </c>
      <c r="E1303" s="10">
        <v>14.31</v>
      </c>
      <c r="F1303">
        <v>75</v>
      </c>
      <c r="G1303">
        <v>75</v>
      </c>
      <c r="H1303" t="s">
        <v>81</v>
      </c>
      <c r="I1303" s="10">
        <v>89.31</v>
      </c>
      <c r="J1303">
        <v>89.31</v>
      </c>
      <c r="K1303" t="s">
        <v>81</v>
      </c>
      <c r="L1303" s="10">
        <v>14.96</v>
      </c>
      <c r="M1303">
        <v>75</v>
      </c>
      <c r="N1303">
        <v>75</v>
      </c>
      <c r="O1303" t="s">
        <v>81</v>
      </c>
      <c r="P1303" s="10">
        <v>89.960000000000008</v>
      </c>
      <c r="Q1303">
        <v>89.960000000000008</v>
      </c>
      <c r="R1303" t="s">
        <v>81</v>
      </c>
      <c r="S1303" s="10">
        <v>13.08</v>
      </c>
      <c r="T1303" s="10">
        <v>75</v>
      </c>
      <c r="U1303">
        <v>75</v>
      </c>
      <c r="V1303" t="s">
        <v>81</v>
      </c>
      <c r="W1303" s="10">
        <v>88.08</v>
      </c>
      <c r="X1303" s="10">
        <v>88.08</v>
      </c>
      <c r="Y1303" s="10" t="s">
        <v>81</v>
      </c>
    </row>
    <row r="1304" spans="1:25">
      <c r="A1304" s="14">
        <v>43884.999999996857</v>
      </c>
      <c r="B1304" s="9" t="s">
        <v>79</v>
      </c>
      <c r="C1304" s="9" t="s">
        <v>79</v>
      </c>
      <c r="D1304" s="9" t="s">
        <v>80</v>
      </c>
      <c r="E1304" s="10">
        <v>14.31</v>
      </c>
      <c r="F1304">
        <v>8.18</v>
      </c>
      <c r="G1304">
        <v>8.18</v>
      </c>
      <c r="H1304" t="s">
        <v>81</v>
      </c>
      <c r="I1304" s="10">
        <v>22.490000000000002</v>
      </c>
      <c r="J1304">
        <v>22.490000000000002</v>
      </c>
      <c r="K1304" t="s">
        <v>81</v>
      </c>
      <c r="L1304" s="10">
        <v>14.96</v>
      </c>
      <c r="M1304">
        <v>8.18</v>
      </c>
      <c r="N1304">
        <v>8.18</v>
      </c>
      <c r="O1304" t="s">
        <v>81</v>
      </c>
      <c r="P1304" s="10">
        <v>23.14</v>
      </c>
      <c r="Q1304">
        <v>23.14</v>
      </c>
      <c r="R1304" t="s">
        <v>81</v>
      </c>
      <c r="S1304" s="10">
        <v>13.08</v>
      </c>
      <c r="T1304" s="10">
        <v>8.18</v>
      </c>
      <c r="U1304">
        <v>8.18</v>
      </c>
      <c r="V1304" t="s">
        <v>81</v>
      </c>
      <c r="W1304" s="10">
        <v>21.259999999999998</v>
      </c>
      <c r="X1304" s="10">
        <v>21.259999999999998</v>
      </c>
      <c r="Y1304" s="10" t="s">
        <v>81</v>
      </c>
    </row>
    <row r="1305" spans="1:25">
      <c r="A1305" s="14">
        <v>43885.041666663521</v>
      </c>
      <c r="B1305" s="9" t="s">
        <v>82</v>
      </c>
      <c r="C1305" s="9" t="s">
        <v>82</v>
      </c>
      <c r="D1305" s="9" t="s">
        <v>83</v>
      </c>
      <c r="E1305" s="10">
        <v>14.31</v>
      </c>
      <c r="F1305">
        <v>0</v>
      </c>
      <c r="G1305" t="s">
        <v>81</v>
      </c>
      <c r="H1305">
        <v>0</v>
      </c>
      <c r="I1305" s="10">
        <v>-14.31</v>
      </c>
      <c r="J1305" t="s">
        <v>81</v>
      </c>
      <c r="K1305">
        <v>-14.31</v>
      </c>
      <c r="L1305" s="10">
        <v>14.96</v>
      </c>
      <c r="M1305">
        <v>26.3</v>
      </c>
      <c r="N1305" t="s">
        <v>81</v>
      </c>
      <c r="O1305">
        <v>26.3</v>
      </c>
      <c r="P1305" s="10">
        <v>11.34</v>
      </c>
      <c r="Q1305" t="s">
        <v>81</v>
      </c>
      <c r="R1305">
        <v>11.34</v>
      </c>
      <c r="S1305" s="10">
        <v>13.08</v>
      </c>
      <c r="T1305" s="10">
        <v>6.32</v>
      </c>
      <c r="U1305" t="s">
        <v>81</v>
      </c>
      <c r="V1305">
        <v>6.32</v>
      </c>
      <c r="W1305" s="10">
        <v>-6.76</v>
      </c>
      <c r="X1305" s="10" t="s">
        <v>81</v>
      </c>
      <c r="Y1305" s="10">
        <v>-6.76</v>
      </c>
    </row>
    <row r="1306" spans="1:25">
      <c r="A1306" s="14">
        <v>43885.083333330185</v>
      </c>
      <c r="B1306" s="9" t="s">
        <v>82</v>
      </c>
      <c r="C1306" s="9" t="s">
        <v>82</v>
      </c>
      <c r="D1306" s="9" t="s">
        <v>80</v>
      </c>
      <c r="E1306" s="10">
        <v>14.31</v>
      </c>
      <c r="F1306">
        <v>3.4</v>
      </c>
      <c r="G1306" t="s">
        <v>81</v>
      </c>
      <c r="H1306">
        <v>3.4</v>
      </c>
      <c r="I1306" s="10">
        <v>-10.91</v>
      </c>
      <c r="J1306" t="s">
        <v>81</v>
      </c>
      <c r="K1306">
        <v>-10.91</v>
      </c>
      <c r="L1306" s="10">
        <v>14.96</v>
      </c>
      <c r="M1306">
        <v>3.4</v>
      </c>
      <c r="N1306" t="s">
        <v>81</v>
      </c>
      <c r="O1306">
        <v>3.4</v>
      </c>
      <c r="P1306" s="10">
        <v>-11.56</v>
      </c>
      <c r="Q1306" t="s">
        <v>81</v>
      </c>
      <c r="R1306">
        <v>-11.56</v>
      </c>
      <c r="S1306" s="10">
        <v>13.08</v>
      </c>
      <c r="T1306" s="10">
        <v>3.4</v>
      </c>
      <c r="U1306" t="s">
        <v>81</v>
      </c>
      <c r="V1306">
        <v>3.4</v>
      </c>
      <c r="W1306" s="10">
        <v>-9.68</v>
      </c>
      <c r="X1306" s="10" t="s">
        <v>81</v>
      </c>
      <c r="Y1306" s="10">
        <v>-9.68</v>
      </c>
    </row>
    <row r="1307" spans="1:25">
      <c r="A1307" s="14">
        <v>43885.12499999685</v>
      </c>
      <c r="B1307" s="9" t="s">
        <v>79</v>
      </c>
      <c r="C1307" s="9" t="s">
        <v>79</v>
      </c>
      <c r="D1307" s="9" t="s">
        <v>80</v>
      </c>
      <c r="E1307" s="10">
        <v>14.31</v>
      </c>
      <c r="F1307">
        <v>7.05</v>
      </c>
      <c r="G1307">
        <v>7.05</v>
      </c>
      <c r="H1307" t="s">
        <v>81</v>
      </c>
      <c r="I1307" s="10">
        <v>21.36</v>
      </c>
      <c r="J1307">
        <v>21.36</v>
      </c>
      <c r="K1307" t="s">
        <v>81</v>
      </c>
      <c r="L1307" s="10">
        <v>14.96</v>
      </c>
      <c r="M1307">
        <v>7.05</v>
      </c>
      <c r="N1307">
        <v>7.05</v>
      </c>
      <c r="O1307" t="s">
        <v>81</v>
      </c>
      <c r="P1307" s="10">
        <v>22.01</v>
      </c>
      <c r="Q1307">
        <v>22.01</v>
      </c>
      <c r="R1307" t="s">
        <v>81</v>
      </c>
      <c r="S1307" s="10">
        <v>13.08</v>
      </c>
      <c r="T1307" s="10">
        <v>7.05</v>
      </c>
      <c r="U1307">
        <v>7.05</v>
      </c>
      <c r="V1307" t="s">
        <v>81</v>
      </c>
      <c r="W1307" s="10">
        <v>20.13</v>
      </c>
      <c r="X1307" s="10">
        <v>20.13</v>
      </c>
      <c r="Y1307" s="10" t="s">
        <v>81</v>
      </c>
    </row>
    <row r="1308" spans="1:25">
      <c r="A1308" s="14">
        <v>43885.166666663514</v>
      </c>
      <c r="B1308" s="9" t="s">
        <v>79</v>
      </c>
      <c r="C1308" s="9" t="s">
        <v>79</v>
      </c>
      <c r="D1308" s="9" t="s">
        <v>80</v>
      </c>
      <c r="E1308" s="10">
        <v>14.31</v>
      </c>
      <c r="F1308">
        <v>8.69</v>
      </c>
      <c r="G1308">
        <v>8.69</v>
      </c>
      <c r="H1308" t="s">
        <v>81</v>
      </c>
      <c r="I1308" s="10">
        <v>23</v>
      </c>
      <c r="J1308">
        <v>23</v>
      </c>
      <c r="K1308" t="s">
        <v>81</v>
      </c>
      <c r="L1308" s="10">
        <v>14.96</v>
      </c>
      <c r="M1308">
        <v>8.69</v>
      </c>
      <c r="N1308">
        <v>8.69</v>
      </c>
      <c r="O1308" t="s">
        <v>81</v>
      </c>
      <c r="P1308" s="10">
        <v>23.65</v>
      </c>
      <c r="Q1308">
        <v>23.65</v>
      </c>
      <c r="R1308" t="s">
        <v>81</v>
      </c>
      <c r="S1308" s="10">
        <v>13.08</v>
      </c>
      <c r="T1308" s="10">
        <v>8.69</v>
      </c>
      <c r="U1308">
        <v>8.69</v>
      </c>
      <c r="V1308" t="s">
        <v>81</v>
      </c>
      <c r="W1308" s="10">
        <v>21.77</v>
      </c>
      <c r="X1308" s="10">
        <v>21.77</v>
      </c>
      <c r="Y1308" s="10" t="s">
        <v>81</v>
      </c>
    </row>
    <row r="1309" spans="1:25">
      <c r="A1309" s="14">
        <v>43885.208333330178</v>
      </c>
      <c r="B1309" s="9" t="s">
        <v>79</v>
      </c>
      <c r="C1309" s="9" t="s">
        <v>79</v>
      </c>
      <c r="D1309" s="9" t="s">
        <v>80</v>
      </c>
      <c r="E1309" s="10">
        <v>14.31</v>
      </c>
      <c r="F1309">
        <v>75</v>
      </c>
      <c r="G1309">
        <v>75</v>
      </c>
      <c r="H1309" t="s">
        <v>81</v>
      </c>
      <c r="I1309" s="10">
        <v>89.31</v>
      </c>
      <c r="J1309">
        <v>89.31</v>
      </c>
      <c r="K1309" t="s">
        <v>81</v>
      </c>
      <c r="L1309" s="10">
        <v>14.96</v>
      </c>
      <c r="M1309">
        <v>75</v>
      </c>
      <c r="N1309">
        <v>75</v>
      </c>
      <c r="O1309" t="s">
        <v>81</v>
      </c>
      <c r="P1309" s="10">
        <v>89.960000000000008</v>
      </c>
      <c r="Q1309">
        <v>89.960000000000008</v>
      </c>
      <c r="R1309" t="s">
        <v>81</v>
      </c>
      <c r="S1309" s="10">
        <v>13.08</v>
      </c>
      <c r="T1309" s="10">
        <v>75</v>
      </c>
      <c r="U1309">
        <v>75</v>
      </c>
      <c r="V1309" t="s">
        <v>81</v>
      </c>
      <c r="W1309" s="10">
        <v>88.08</v>
      </c>
      <c r="X1309" s="10">
        <v>88.08</v>
      </c>
      <c r="Y1309" s="10" t="s">
        <v>81</v>
      </c>
    </row>
    <row r="1310" spans="1:25">
      <c r="A1310" s="14">
        <v>43885.249999996842</v>
      </c>
      <c r="B1310" s="9" t="s">
        <v>79</v>
      </c>
      <c r="C1310" s="9" t="s">
        <v>79</v>
      </c>
      <c r="D1310" s="9" t="s">
        <v>80</v>
      </c>
      <c r="E1310" s="10">
        <v>14.31</v>
      </c>
      <c r="F1310">
        <v>95</v>
      </c>
      <c r="G1310">
        <v>95</v>
      </c>
      <c r="H1310" t="s">
        <v>81</v>
      </c>
      <c r="I1310" s="10">
        <v>109.31</v>
      </c>
      <c r="J1310">
        <v>109.31</v>
      </c>
      <c r="K1310" t="s">
        <v>81</v>
      </c>
      <c r="L1310" s="10">
        <v>14.96</v>
      </c>
      <c r="M1310">
        <v>95</v>
      </c>
      <c r="N1310">
        <v>95</v>
      </c>
      <c r="O1310" t="s">
        <v>81</v>
      </c>
      <c r="P1310" s="10">
        <v>109.96000000000001</v>
      </c>
      <c r="Q1310">
        <v>109.96000000000001</v>
      </c>
      <c r="R1310" t="s">
        <v>81</v>
      </c>
      <c r="S1310" s="10">
        <v>13.08</v>
      </c>
      <c r="T1310" s="10">
        <v>95</v>
      </c>
      <c r="U1310">
        <v>95</v>
      </c>
      <c r="V1310" t="s">
        <v>81</v>
      </c>
      <c r="W1310" s="10">
        <v>108.08</v>
      </c>
      <c r="X1310" s="10">
        <v>108.08</v>
      </c>
      <c r="Y1310" s="10" t="s">
        <v>81</v>
      </c>
    </row>
    <row r="1311" spans="1:25">
      <c r="A1311" s="14">
        <v>43885.291666663506</v>
      </c>
      <c r="B1311" s="9" t="s">
        <v>79</v>
      </c>
      <c r="C1311" s="9" t="s">
        <v>79</v>
      </c>
      <c r="D1311" s="9" t="s">
        <v>80</v>
      </c>
      <c r="E1311" s="10">
        <v>14.31</v>
      </c>
      <c r="F1311">
        <v>27.04</v>
      </c>
      <c r="G1311">
        <v>27.04</v>
      </c>
      <c r="H1311" t="s">
        <v>81</v>
      </c>
      <c r="I1311" s="10">
        <v>41.35</v>
      </c>
      <c r="J1311">
        <v>41.35</v>
      </c>
      <c r="K1311" t="s">
        <v>81</v>
      </c>
      <c r="L1311" s="10">
        <v>14.96</v>
      </c>
      <c r="M1311">
        <v>27.04</v>
      </c>
      <c r="N1311">
        <v>27.04</v>
      </c>
      <c r="O1311" t="s">
        <v>81</v>
      </c>
      <c r="P1311" s="10">
        <v>42</v>
      </c>
      <c r="Q1311">
        <v>42</v>
      </c>
      <c r="R1311" t="s">
        <v>81</v>
      </c>
      <c r="S1311" s="10">
        <v>13.08</v>
      </c>
      <c r="T1311" s="10">
        <v>27.04</v>
      </c>
      <c r="U1311">
        <v>27.04</v>
      </c>
      <c r="V1311" t="s">
        <v>81</v>
      </c>
      <c r="W1311" s="10">
        <v>40.119999999999997</v>
      </c>
      <c r="X1311" s="10">
        <v>40.119999999999997</v>
      </c>
      <c r="Y1311" s="10" t="s">
        <v>81</v>
      </c>
    </row>
    <row r="1312" spans="1:25">
      <c r="A1312" s="14">
        <v>43885.333333330171</v>
      </c>
      <c r="B1312" s="9" t="s">
        <v>79</v>
      </c>
      <c r="C1312" s="9" t="s">
        <v>79</v>
      </c>
      <c r="D1312" s="9" t="s">
        <v>80</v>
      </c>
      <c r="E1312" s="10">
        <v>14.31</v>
      </c>
      <c r="F1312">
        <v>43</v>
      </c>
      <c r="G1312">
        <v>43</v>
      </c>
      <c r="H1312" t="s">
        <v>81</v>
      </c>
      <c r="I1312" s="10">
        <v>57.31</v>
      </c>
      <c r="J1312">
        <v>57.31</v>
      </c>
      <c r="K1312" t="s">
        <v>81</v>
      </c>
      <c r="L1312" s="10">
        <v>14.96</v>
      </c>
      <c r="M1312">
        <v>43</v>
      </c>
      <c r="N1312">
        <v>43</v>
      </c>
      <c r="O1312" t="s">
        <v>81</v>
      </c>
      <c r="P1312" s="10">
        <v>57.96</v>
      </c>
      <c r="Q1312">
        <v>57.96</v>
      </c>
      <c r="R1312" t="s">
        <v>81</v>
      </c>
      <c r="S1312" s="10">
        <v>13.08</v>
      </c>
      <c r="T1312" s="10">
        <v>43</v>
      </c>
      <c r="U1312">
        <v>43</v>
      </c>
      <c r="V1312" t="s">
        <v>81</v>
      </c>
      <c r="W1312" s="10">
        <v>56.08</v>
      </c>
      <c r="X1312" s="10">
        <v>56.08</v>
      </c>
      <c r="Y1312" s="10" t="s">
        <v>81</v>
      </c>
    </row>
    <row r="1313" spans="1:25">
      <c r="A1313" s="14">
        <v>43885.374999996835</v>
      </c>
      <c r="B1313" s="9" t="s">
        <v>79</v>
      </c>
      <c r="C1313" s="9" t="s">
        <v>79</v>
      </c>
      <c r="D1313" s="9" t="s">
        <v>80</v>
      </c>
      <c r="E1313" s="10">
        <v>14.31</v>
      </c>
      <c r="F1313">
        <v>95</v>
      </c>
      <c r="G1313">
        <v>95</v>
      </c>
      <c r="H1313" t="s">
        <v>81</v>
      </c>
      <c r="I1313" s="10">
        <v>109.31</v>
      </c>
      <c r="J1313">
        <v>109.31</v>
      </c>
      <c r="K1313" t="s">
        <v>81</v>
      </c>
      <c r="L1313" s="10">
        <v>14.96</v>
      </c>
      <c r="M1313">
        <v>95</v>
      </c>
      <c r="N1313">
        <v>95</v>
      </c>
      <c r="O1313" t="s">
        <v>81</v>
      </c>
      <c r="P1313" s="10">
        <v>109.96000000000001</v>
      </c>
      <c r="Q1313">
        <v>109.96000000000001</v>
      </c>
      <c r="R1313" t="s">
        <v>81</v>
      </c>
      <c r="S1313" s="10">
        <v>13.08</v>
      </c>
      <c r="T1313" s="10">
        <v>95</v>
      </c>
      <c r="U1313">
        <v>95</v>
      </c>
      <c r="V1313" t="s">
        <v>81</v>
      </c>
      <c r="W1313" s="10">
        <v>108.08</v>
      </c>
      <c r="X1313" s="10">
        <v>108.08</v>
      </c>
      <c r="Y1313" s="10" t="s">
        <v>81</v>
      </c>
    </row>
    <row r="1314" spans="1:25">
      <c r="A1314" s="14">
        <v>43885.416666663499</v>
      </c>
      <c r="B1314" s="9" t="s">
        <v>82</v>
      </c>
      <c r="C1314" s="9" t="s">
        <v>82</v>
      </c>
      <c r="D1314" s="9" t="s">
        <v>80</v>
      </c>
      <c r="E1314" s="10">
        <v>14.31</v>
      </c>
      <c r="F1314">
        <v>0.1</v>
      </c>
      <c r="G1314" t="s">
        <v>81</v>
      </c>
      <c r="H1314">
        <v>0.1</v>
      </c>
      <c r="I1314" s="10">
        <v>-14.21</v>
      </c>
      <c r="J1314" t="s">
        <v>81</v>
      </c>
      <c r="K1314">
        <v>-14.21</v>
      </c>
      <c r="L1314" s="10">
        <v>14.96</v>
      </c>
      <c r="M1314">
        <v>0.1</v>
      </c>
      <c r="N1314" t="s">
        <v>81</v>
      </c>
      <c r="O1314">
        <v>0.1</v>
      </c>
      <c r="P1314" s="10">
        <v>-14.860000000000001</v>
      </c>
      <c r="Q1314" t="s">
        <v>81</v>
      </c>
      <c r="R1314">
        <v>-14.860000000000001</v>
      </c>
      <c r="S1314" s="10">
        <v>13.08</v>
      </c>
      <c r="T1314" s="10">
        <v>0.1</v>
      </c>
      <c r="U1314" t="s">
        <v>81</v>
      </c>
      <c r="V1314">
        <v>0.1</v>
      </c>
      <c r="W1314" s="10">
        <v>-12.98</v>
      </c>
      <c r="X1314" s="10" t="s">
        <v>81</v>
      </c>
      <c r="Y1314" s="10">
        <v>-12.98</v>
      </c>
    </row>
    <row r="1315" spans="1:25">
      <c r="A1315" s="14">
        <v>43885.458333330163</v>
      </c>
      <c r="B1315" s="9" t="s">
        <v>82</v>
      </c>
      <c r="C1315" s="9" t="s">
        <v>82</v>
      </c>
      <c r="D1315" s="9" t="s">
        <v>80</v>
      </c>
      <c r="E1315" s="10">
        <v>14.31</v>
      </c>
      <c r="F1315">
        <v>0.1</v>
      </c>
      <c r="G1315" t="s">
        <v>81</v>
      </c>
      <c r="H1315">
        <v>0.1</v>
      </c>
      <c r="I1315" s="10">
        <v>-14.21</v>
      </c>
      <c r="J1315" t="s">
        <v>81</v>
      </c>
      <c r="K1315">
        <v>-14.21</v>
      </c>
      <c r="L1315" s="10">
        <v>14.96</v>
      </c>
      <c r="M1315">
        <v>0.1</v>
      </c>
      <c r="N1315" t="s">
        <v>81</v>
      </c>
      <c r="O1315">
        <v>0.1</v>
      </c>
      <c r="P1315" s="10">
        <v>-14.860000000000001</v>
      </c>
      <c r="Q1315" t="s">
        <v>81</v>
      </c>
      <c r="R1315">
        <v>-14.860000000000001</v>
      </c>
      <c r="S1315" s="10">
        <v>13.08</v>
      </c>
      <c r="T1315" s="10">
        <v>0.1</v>
      </c>
      <c r="U1315" t="s">
        <v>81</v>
      </c>
      <c r="V1315">
        <v>0.1</v>
      </c>
      <c r="W1315" s="10">
        <v>-12.98</v>
      </c>
      <c r="X1315" s="10" t="s">
        <v>81</v>
      </c>
      <c r="Y1315" s="10">
        <v>-12.98</v>
      </c>
    </row>
    <row r="1316" spans="1:25">
      <c r="A1316" s="14">
        <v>43885.499999996828</v>
      </c>
      <c r="B1316" s="9" t="s">
        <v>82</v>
      </c>
      <c r="C1316" s="9" t="s">
        <v>82</v>
      </c>
      <c r="D1316" s="9" t="s">
        <v>80</v>
      </c>
      <c r="E1316" s="10">
        <v>14.31</v>
      </c>
      <c r="F1316">
        <v>0.1</v>
      </c>
      <c r="G1316" t="s">
        <v>81</v>
      </c>
      <c r="H1316">
        <v>0.1</v>
      </c>
      <c r="I1316" s="10">
        <v>-14.21</v>
      </c>
      <c r="J1316" t="s">
        <v>81</v>
      </c>
      <c r="K1316">
        <v>-14.21</v>
      </c>
      <c r="L1316" s="10">
        <v>14.96</v>
      </c>
      <c r="M1316">
        <v>0.1</v>
      </c>
      <c r="N1316" t="s">
        <v>81</v>
      </c>
      <c r="O1316">
        <v>0.1</v>
      </c>
      <c r="P1316" s="10">
        <v>-14.860000000000001</v>
      </c>
      <c r="Q1316" t="s">
        <v>81</v>
      </c>
      <c r="R1316">
        <v>-14.860000000000001</v>
      </c>
      <c r="S1316" s="10">
        <v>13.08</v>
      </c>
      <c r="T1316" s="10">
        <v>0.1</v>
      </c>
      <c r="U1316" t="s">
        <v>81</v>
      </c>
      <c r="V1316">
        <v>0.1</v>
      </c>
      <c r="W1316" s="10">
        <v>-12.98</v>
      </c>
      <c r="X1316" s="10" t="s">
        <v>81</v>
      </c>
      <c r="Y1316" s="10">
        <v>-12.98</v>
      </c>
    </row>
    <row r="1317" spans="1:25">
      <c r="A1317" s="14">
        <v>43885.541666663492</v>
      </c>
      <c r="B1317" s="9" t="s">
        <v>82</v>
      </c>
      <c r="C1317" s="9" t="s">
        <v>82</v>
      </c>
      <c r="D1317" s="9" t="s">
        <v>80</v>
      </c>
      <c r="E1317" s="10">
        <v>14.31</v>
      </c>
      <c r="F1317">
        <v>0.1</v>
      </c>
      <c r="G1317" t="s">
        <v>81</v>
      </c>
      <c r="H1317">
        <v>0.1</v>
      </c>
      <c r="I1317" s="10">
        <v>-14.21</v>
      </c>
      <c r="J1317" t="s">
        <v>81</v>
      </c>
      <c r="K1317">
        <v>-14.21</v>
      </c>
      <c r="L1317" s="10">
        <v>14.96</v>
      </c>
      <c r="M1317">
        <v>0.1</v>
      </c>
      <c r="N1317" t="s">
        <v>81</v>
      </c>
      <c r="O1317">
        <v>0.1</v>
      </c>
      <c r="P1317" s="10">
        <v>-14.860000000000001</v>
      </c>
      <c r="Q1317" t="s">
        <v>81</v>
      </c>
      <c r="R1317">
        <v>-14.860000000000001</v>
      </c>
      <c r="S1317" s="10">
        <v>13.08</v>
      </c>
      <c r="T1317" s="10">
        <v>0.1</v>
      </c>
      <c r="U1317" t="s">
        <v>81</v>
      </c>
      <c r="V1317">
        <v>0.1</v>
      </c>
      <c r="W1317" s="10">
        <v>-12.98</v>
      </c>
      <c r="X1317" s="10" t="s">
        <v>81</v>
      </c>
      <c r="Y1317" s="10">
        <v>-12.98</v>
      </c>
    </row>
    <row r="1318" spans="1:25">
      <c r="A1318" s="14">
        <v>43885.583333330156</v>
      </c>
      <c r="B1318" s="9" t="s">
        <v>82</v>
      </c>
      <c r="C1318" s="9" t="s">
        <v>82</v>
      </c>
      <c r="D1318" s="9" t="s">
        <v>80</v>
      </c>
      <c r="E1318" s="10">
        <v>14.31</v>
      </c>
      <c r="F1318">
        <v>7</v>
      </c>
      <c r="G1318" t="s">
        <v>81</v>
      </c>
      <c r="H1318">
        <v>7</v>
      </c>
      <c r="I1318" s="10">
        <v>-7.3100000000000005</v>
      </c>
      <c r="J1318" t="s">
        <v>81</v>
      </c>
      <c r="K1318">
        <v>-7.3100000000000005</v>
      </c>
      <c r="L1318" s="10">
        <v>14.96</v>
      </c>
      <c r="M1318">
        <v>7</v>
      </c>
      <c r="N1318" t="s">
        <v>81</v>
      </c>
      <c r="O1318">
        <v>7</v>
      </c>
      <c r="P1318" s="10">
        <v>-7.9600000000000009</v>
      </c>
      <c r="Q1318" t="s">
        <v>81</v>
      </c>
      <c r="R1318">
        <v>-7.9600000000000009</v>
      </c>
      <c r="S1318" s="10">
        <v>13.08</v>
      </c>
      <c r="T1318" s="10">
        <v>7</v>
      </c>
      <c r="U1318" t="s">
        <v>81</v>
      </c>
      <c r="V1318">
        <v>7</v>
      </c>
      <c r="W1318" s="10">
        <v>-6.08</v>
      </c>
      <c r="X1318" s="10" t="s">
        <v>81</v>
      </c>
      <c r="Y1318" s="10">
        <v>-6.08</v>
      </c>
    </row>
    <row r="1319" spans="1:25">
      <c r="A1319" s="14">
        <v>43885.62499999682</v>
      </c>
      <c r="B1319" s="9" t="s">
        <v>82</v>
      </c>
      <c r="C1319" s="9" t="s">
        <v>82</v>
      </c>
      <c r="D1319" s="9" t="s">
        <v>80</v>
      </c>
      <c r="E1319" s="10">
        <v>14.31</v>
      </c>
      <c r="F1319">
        <v>8</v>
      </c>
      <c r="G1319" t="s">
        <v>81</v>
      </c>
      <c r="H1319">
        <v>8</v>
      </c>
      <c r="I1319" s="10">
        <v>-6.3100000000000005</v>
      </c>
      <c r="J1319" t="s">
        <v>81</v>
      </c>
      <c r="K1319">
        <v>-6.3100000000000005</v>
      </c>
      <c r="L1319" s="10">
        <v>14.96</v>
      </c>
      <c r="M1319">
        <v>8</v>
      </c>
      <c r="N1319" t="s">
        <v>81</v>
      </c>
      <c r="O1319">
        <v>8</v>
      </c>
      <c r="P1319" s="10">
        <v>-6.9600000000000009</v>
      </c>
      <c r="Q1319" t="s">
        <v>81</v>
      </c>
      <c r="R1319">
        <v>-6.9600000000000009</v>
      </c>
      <c r="S1319" s="10">
        <v>13.08</v>
      </c>
      <c r="T1319" s="10">
        <v>8</v>
      </c>
      <c r="U1319" t="s">
        <v>81</v>
      </c>
      <c r="V1319">
        <v>8</v>
      </c>
      <c r="W1319" s="10">
        <v>-5.08</v>
      </c>
      <c r="X1319" s="10" t="s">
        <v>81</v>
      </c>
      <c r="Y1319" s="10">
        <v>-5.08</v>
      </c>
    </row>
    <row r="1320" spans="1:25">
      <c r="A1320" s="14">
        <v>43885.666666663485</v>
      </c>
      <c r="B1320" s="9" t="s">
        <v>82</v>
      </c>
      <c r="C1320" s="9" t="s">
        <v>82</v>
      </c>
      <c r="D1320" s="9" t="s">
        <v>80</v>
      </c>
      <c r="E1320" s="10">
        <v>14.31</v>
      </c>
      <c r="F1320">
        <v>0.1</v>
      </c>
      <c r="G1320" t="s">
        <v>81</v>
      </c>
      <c r="H1320">
        <v>0.1</v>
      </c>
      <c r="I1320" s="10">
        <v>-14.21</v>
      </c>
      <c r="J1320" t="s">
        <v>81</v>
      </c>
      <c r="K1320">
        <v>-14.21</v>
      </c>
      <c r="L1320" s="10">
        <v>14.96</v>
      </c>
      <c r="M1320">
        <v>0.1</v>
      </c>
      <c r="N1320" t="s">
        <v>81</v>
      </c>
      <c r="O1320">
        <v>0.1</v>
      </c>
      <c r="P1320" s="10">
        <v>-14.860000000000001</v>
      </c>
      <c r="Q1320" t="s">
        <v>81</v>
      </c>
      <c r="R1320">
        <v>-14.860000000000001</v>
      </c>
      <c r="S1320" s="10">
        <v>13.08</v>
      </c>
      <c r="T1320" s="10">
        <v>0.1</v>
      </c>
      <c r="U1320" t="s">
        <v>81</v>
      </c>
      <c r="V1320">
        <v>0.1</v>
      </c>
      <c r="W1320" s="10">
        <v>-12.98</v>
      </c>
      <c r="X1320" s="10" t="s">
        <v>81</v>
      </c>
      <c r="Y1320" s="10">
        <v>-12.98</v>
      </c>
    </row>
    <row r="1321" spans="1:25">
      <c r="A1321" s="14">
        <v>43885.708333330149</v>
      </c>
      <c r="B1321" s="9" t="s">
        <v>82</v>
      </c>
      <c r="C1321" s="9" t="s">
        <v>82</v>
      </c>
      <c r="D1321" s="9" t="s">
        <v>80</v>
      </c>
      <c r="E1321" s="10">
        <v>14.31</v>
      </c>
      <c r="F1321">
        <v>0.1</v>
      </c>
      <c r="G1321" t="s">
        <v>81</v>
      </c>
      <c r="H1321">
        <v>0.1</v>
      </c>
      <c r="I1321" s="10">
        <v>-14.21</v>
      </c>
      <c r="J1321" t="s">
        <v>81</v>
      </c>
      <c r="K1321">
        <v>-14.21</v>
      </c>
      <c r="L1321" s="10">
        <v>14.96</v>
      </c>
      <c r="M1321">
        <v>0.1</v>
      </c>
      <c r="N1321" t="s">
        <v>81</v>
      </c>
      <c r="O1321">
        <v>0.1</v>
      </c>
      <c r="P1321" s="10">
        <v>-14.860000000000001</v>
      </c>
      <c r="Q1321" t="s">
        <v>81</v>
      </c>
      <c r="R1321">
        <v>-14.860000000000001</v>
      </c>
      <c r="S1321" s="10">
        <v>13.08</v>
      </c>
      <c r="T1321" s="10">
        <v>0.1</v>
      </c>
      <c r="U1321" t="s">
        <v>81</v>
      </c>
      <c r="V1321">
        <v>0.1</v>
      </c>
      <c r="W1321" s="10">
        <v>-12.98</v>
      </c>
      <c r="X1321" s="10" t="s">
        <v>81</v>
      </c>
      <c r="Y1321" s="10">
        <v>-12.98</v>
      </c>
    </row>
    <row r="1322" spans="1:25">
      <c r="A1322" s="14">
        <v>43885.749999996813</v>
      </c>
      <c r="B1322" s="9" t="s">
        <v>79</v>
      </c>
      <c r="C1322" s="9" t="s">
        <v>79</v>
      </c>
      <c r="D1322" s="9" t="s">
        <v>83</v>
      </c>
      <c r="E1322" s="10">
        <v>14.31</v>
      </c>
      <c r="F1322">
        <v>50.04</v>
      </c>
      <c r="G1322">
        <v>50.04</v>
      </c>
      <c r="H1322" t="s">
        <v>81</v>
      </c>
      <c r="I1322" s="10">
        <v>64.349999999999994</v>
      </c>
      <c r="J1322">
        <v>64.349999999999994</v>
      </c>
      <c r="K1322" t="s">
        <v>81</v>
      </c>
      <c r="L1322" s="10">
        <v>14.96</v>
      </c>
      <c r="M1322">
        <v>36.020000000000003</v>
      </c>
      <c r="N1322">
        <v>36.020000000000003</v>
      </c>
      <c r="O1322" t="s">
        <v>81</v>
      </c>
      <c r="P1322" s="10">
        <v>50.980000000000004</v>
      </c>
      <c r="Q1322">
        <v>50.980000000000004</v>
      </c>
      <c r="R1322" t="s">
        <v>81</v>
      </c>
      <c r="S1322" s="10">
        <v>13.08</v>
      </c>
      <c r="T1322" s="10">
        <v>40.04</v>
      </c>
      <c r="U1322">
        <v>40.04</v>
      </c>
      <c r="V1322" t="s">
        <v>81</v>
      </c>
      <c r="W1322" s="10">
        <v>53.12</v>
      </c>
      <c r="X1322" s="10">
        <v>53.12</v>
      </c>
      <c r="Y1322" s="10" t="s">
        <v>81</v>
      </c>
    </row>
    <row r="1323" spans="1:25">
      <c r="A1323" s="14">
        <v>43885.791666663477</v>
      </c>
      <c r="B1323" s="9" t="s">
        <v>79</v>
      </c>
      <c r="C1323" s="9" t="s">
        <v>79</v>
      </c>
      <c r="D1323" s="9" t="s">
        <v>80</v>
      </c>
      <c r="E1323" s="10">
        <v>14.31</v>
      </c>
      <c r="F1323">
        <v>95</v>
      </c>
      <c r="G1323">
        <v>95</v>
      </c>
      <c r="H1323" t="s">
        <v>81</v>
      </c>
      <c r="I1323" s="10">
        <v>109.31</v>
      </c>
      <c r="J1323">
        <v>109.31</v>
      </c>
      <c r="K1323" t="s">
        <v>81</v>
      </c>
      <c r="L1323" s="10">
        <v>14.96</v>
      </c>
      <c r="M1323">
        <v>95</v>
      </c>
      <c r="N1323">
        <v>95</v>
      </c>
      <c r="O1323" t="s">
        <v>81</v>
      </c>
      <c r="P1323" s="10">
        <v>109.96000000000001</v>
      </c>
      <c r="Q1323">
        <v>109.96000000000001</v>
      </c>
      <c r="R1323" t="s">
        <v>81</v>
      </c>
      <c r="S1323" s="10">
        <v>13.08</v>
      </c>
      <c r="T1323" s="10">
        <v>95</v>
      </c>
      <c r="U1323">
        <v>95</v>
      </c>
      <c r="V1323" t="s">
        <v>81</v>
      </c>
      <c r="W1323" s="10">
        <v>108.08</v>
      </c>
      <c r="X1323" s="10">
        <v>108.08</v>
      </c>
      <c r="Y1323" s="10" t="s">
        <v>81</v>
      </c>
    </row>
    <row r="1324" spans="1:25">
      <c r="A1324" s="14">
        <v>43885.833333330142</v>
      </c>
      <c r="B1324" s="9" t="s">
        <v>79</v>
      </c>
      <c r="C1324" s="9" t="s">
        <v>79</v>
      </c>
      <c r="D1324" s="9" t="s">
        <v>80</v>
      </c>
      <c r="E1324" s="10">
        <v>14.31</v>
      </c>
      <c r="F1324">
        <v>38.5</v>
      </c>
      <c r="G1324">
        <v>38.5</v>
      </c>
      <c r="H1324" t="s">
        <v>81</v>
      </c>
      <c r="I1324" s="10">
        <v>52.81</v>
      </c>
      <c r="J1324">
        <v>52.81</v>
      </c>
      <c r="K1324" t="s">
        <v>81</v>
      </c>
      <c r="L1324" s="10">
        <v>14.96</v>
      </c>
      <c r="M1324">
        <v>38.5</v>
      </c>
      <c r="N1324">
        <v>38.5</v>
      </c>
      <c r="O1324" t="s">
        <v>81</v>
      </c>
      <c r="P1324" s="10">
        <v>53.46</v>
      </c>
      <c r="Q1324">
        <v>53.46</v>
      </c>
      <c r="R1324" t="s">
        <v>81</v>
      </c>
      <c r="S1324" s="10">
        <v>13.08</v>
      </c>
      <c r="T1324" s="10">
        <v>38.5</v>
      </c>
      <c r="U1324">
        <v>38.5</v>
      </c>
      <c r="V1324" t="s">
        <v>81</v>
      </c>
      <c r="W1324" s="10">
        <v>51.58</v>
      </c>
      <c r="X1324" s="10">
        <v>51.58</v>
      </c>
      <c r="Y1324" s="10" t="s">
        <v>81</v>
      </c>
    </row>
    <row r="1325" spans="1:25">
      <c r="A1325" s="14">
        <v>43885.874999996806</v>
      </c>
      <c r="B1325" s="9" t="s">
        <v>79</v>
      </c>
      <c r="C1325" s="9" t="s">
        <v>79</v>
      </c>
      <c r="D1325" s="9" t="s">
        <v>80</v>
      </c>
      <c r="E1325" s="10">
        <v>14.31</v>
      </c>
      <c r="F1325">
        <v>75</v>
      </c>
      <c r="G1325">
        <v>75</v>
      </c>
      <c r="H1325" t="s">
        <v>81</v>
      </c>
      <c r="I1325" s="10">
        <v>89.31</v>
      </c>
      <c r="J1325">
        <v>89.31</v>
      </c>
      <c r="K1325" t="s">
        <v>81</v>
      </c>
      <c r="L1325" s="10">
        <v>14.96</v>
      </c>
      <c r="M1325">
        <v>75</v>
      </c>
      <c r="N1325">
        <v>75</v>
      </c>
      <c r="O1325" t="s">
        <v>81</v>
      </c>
      <c r="P1325" s="10">
        <v>89.960000000000008</v>
      </c>
      <c r="Q1325">
        <v>89.960000000000008</v>
      </c>
      <c r="R1325" t="s">
        <v>81</v>
      </c>
      <c r="S1325" s="10">
        <v>13.08</v>
      </c>
      <c r="T1325" s="10">
        <v>75</v>
      </c>
      <c r="U1325">
        <v>75</v>
      </c>
      <c r="V1325" t="s">
        <v>81</v>
      </c>
      <c r="W1325" s="10">
        <v>88.08</v>
      </c>
      <c r="X1325" s="10">
        <v>88.08</v>
      </c>
      <c r="Y1325" s="10" t="s">
        <v>81</v>
      </c>
    </row>
    <row r="1326" spans="1:25">
      <c r="A1326" s="14">
        <v>43885.91666666347</v>
      </c>
      <c r="B1326" s="9" t="s">
        <v>79</v>
      </c>
      <c r="C1326" s="9" t="s">
        <v>79</v>
      </c>
      <c r="D1326" s="9" t="s">
        <v>80</v>
      </c>
      <c r="E1326" s="10">
        <v>14.31</v>
      </c>
      <c r="F1326">
        <v>75</v>
      </c>
      <c r="G1326">
        <v>75</v>
      </c>
      <c r="H1326" t="s">
        <v>81</v>
      </c>
      <c r="I1326" s="10">
        <v>89.31</v>
      </c>
      <c r="J1326">
        <v>89.31</v>
      </c>
      <c r="K1326" t="s">
        <v>81</v>
      </c>
      <c r="L1326" s="10">
        <v>14.96</v>
      </c>
      <c r="M1326">
        <v>75</v>
      </c>
      <c r="N1326">
        <v>75</v>
      </c>
      <c r="O1326" t="s">
        <v>81</v>
      </c>
      <c r="P1326" s="10">
        <v>89.960000000000008</v>
      </c>
      <c r="Q1326">
        <v>89.960000000000008</v>
      </c>
      <c r="R1326" t="s">
        <v>81</v>
      </c>
      <c r="S1326" s="10">
        <v>13.08</v>
      </c>
      <c r="T1326" s="10">
        <v>75</v>
      </c>
      <c r="U1326">
        <v>75</v>
      </c>
      <c r="V1326" t="s">
        <v>81</v>
      </c>
      <c r="W1326" s="10">
        <v>88.08</v>
      </c>
      <c r="X1326" s="10">
        <v>88.08</v>
      </c>
      <c r="Y1326" s="10" t="s">
        <v>81</v>
      </c>
    </row>
    <row r="1327" spans="1:25">
      <c r="A1327" s="14">
        <v>43885.958333330134</v>
      </c>
      <c r="B1327" s="9" t="s">
        <v>79</v>
      </c>
      <c r="C1327" s="9" t="s">
        <v>79</v>
      </c>
      <c r="D1327" s="9" t="s">
        <v>80</v>
      </c>
      <c r="E1327" s="10">
        <v>14.31</v>
      </c>
      <c r="F1327">
        <v>76</v>
      </c>
      <c r="G1327">
        <v>76</v>
      </c>
      <c r="H1327" t="s">
        <v>81</v>
      </c>
      <c r="I1327" s="10">
        <v>90.31</v>
      </c>
      <c r="J1327">
        <v>90.31</v>
      </c>
      <c r="K1327" t="s">
        <v>81</v>
      </c>
      <c r="L1327" s="10">
        <v>14.96</v>
      </c>
      <c r="M1327">
        <v>76</v>
      </c>
      <c r="N1327">
        <v>76</v>
      </c>
      <c r="O1327" t="s">
        <v>81</v>
      </c>
      <c r="P1327" s="10">
        <v>90.960000000000008</v>
      </c>
      <c r="Q1327">
        <v>90.960000000000008</v>
      </c>
      <c r="R1327" t="s">
        <v>81</v>
      </c>
      <c r="S1327" s="10">
        <v>13.08</v>
      </c>
      <c r="T1327" s="10">
        <v>76</v>
      </c>
      <c r="U1327">
        <v>76</v>
      </c>
      <c r="V1327" t="s">
        <v>81</v>
      </c>
      <c r="W1327" s="10">
        <v>89.08</v>
      </c>
      <c r="X1327" s="10">
        <v>89.08</v>
      </c>
      <c r="Y1327" s="10" t="s">
        <v>81</v>
      </c>
    </row>
    <row r="1328" spans="1:25">
      <c r="A1328" s="14">
        <v>43885.999999996799</v>
      </c>
      <c r="B1328" s="9" t="s">
        <v>79</v>
      </c>
      <c r="C1328" s="9" t="s">
        <v>79</v>
      </c>
      <c r="D1328" s="9" t="s">
        <v>80</v>
      </c>
      <c r="E1328" s="10">
        <v>14.31</v>
      </c>
      <c r="F1328">
        <v>57.3</v>
      </c>
      <c r="G1328">
        <v>57.3</v>
      </c>
      <c r="H1328" t="s">
        <v>81</v>
      </c>
      <c r="I1328" s="10">
        <v>71.61</v>
      </c>
      <c r="J1328">
        <v>71.61</v>
      </c>
      <c r="K1328" t="s">
        <v>81</v>
      </c>
      <c r="L1328" s="10">
        <v>14.96</v>
      </c>
      <c r="M1328">
        <v>57.3</v>
      </c>
      <c r="N1328">
        <v>57.3</v>
      </c>
      <c r="O1328" t="s">
        <v>81</v>
      </c>
      <c r="P1328" s="10">
        <v>72.259999999999991</v>
      </c>
      <c r="Q1328">
        <v>72.259999999999991</v>
      </c>
      <c r="R1328" t="s">
        <v>81</v>
      </c>
      <c r="S1328" s="10">
        <v>13.08</v>
      </c>
      <c r="T1328" s="10">
        <v>57.3</v>
      </c>
      <c r="U1328">
        <v>57.3</v>
      </c>
      <c r="V1328" t="s">
        <v>81</v>
      </c>
      <c r="W1328" s="10">
        <v>70.38</v>
      </c>
      <c r="X1328" s="10">
        <v>70.38</v>
      </c>
      <c r="Y1328" s="10" t="s">
        <v>81</v>
      </c>
    </row>
    <row r="1329" spans="1:25">
      <c r="A1329" s="14">
        <v>43886.041666663463</v>
      </c>
      <c r="B1329" s="9" t="s">
        <v>82</v>
      </c>
      <c r="C1329" s="9" t="s">
        <v>82</v>
      </c>
      <c r="D1329" s="9" t="s">
        <v>80</v>
      </c>
      <c r="E1329" s="10">
        <v>14.31</v>
      </c>
      <c r="F1329">
        <v>12.62</v>
      </c>
      <c r="G1329" t="s">
        <v>81</v>
      </c>
      <c r="H1329">
        <v>12.62</v>
      </c>
      <c r="I1329" s="10">
        <v>-1.6900000000000013</v>
      </c>
      <c r="J1329" t="s">
        <v>81</v>
      </c>
      <c r="K1329">
        <v>-1.6900000000000013</v>
      </c>
      <c r="L1329" s="10">
        <v>14.96</v>
      </c>
      <c r="M1329">
        <v>12.62</v>
      </c>
      <c r="N1329" t="s">
        <v>81</v>
      </c>
      <c r="O1329">
        <v>12.62</v>
      </c>
      <c r="P1329" s="10">
        <v>-2.3400000000000016</v>
      </c>
      <c r="Q1329" t="s">
        <v>81</v>
      </c>
      <c r="R1329">
        <v>-2.3400000000000016</v>
      </c>
      <c r="S1329" s="10">
        <v>13.08</v>
      </c>
      <c r="T1329" s="10">
        <v>12.62</v>
      </c>
      <c r="U1329" t="s">
        <v>81</v>
      </c>
      <c r="V1329">
        <v>12.62</v>
      </c>
      <c r="W1329" s="10">
        <v>-0.46000000000000085</v>
      </c>
      <c r="X1329" s="10" t="s">
        <v>81</v>
      </c>
      <c r="Y1329" s="10">
        <v>-0.46000000000000085</v>
      </c>
    </row>
    <row r="1330" spans="1:25">
      <c r="A1330" s="14">
        <v>43886.083333330127</v>
      </c>
      <c r="B1330" s="9" t="s">
        <v>82</v>
      </c>
      <c r="C1330" s="9" t="s">
        <v>82</v>
      </c>
      <c r="D1330" s="9" t="s">
        <v>83</v>
      </c>
      <c r="E1330" s="10">
        <v>14.31</v>
      </c>
      <c r="F1330">
        <v>0</v>
      </c>
      <c r="G1330" t="s">
        <v>81</v>
      </c>
      <c r="H1330">
        <v>0</v>
      </c>
      <c r="I1330" s="10">
        <v>-14.31</v>
      </c>
      <c r="J1330" t="s">
        <v>81</v>
      </c>
      <c r="K1330">
        <v>-14.31</v>
      </c>
      <c r="L1330" s="10">
        <v>14.96</v>
      </c>
      <c r="M1330">
        <v>21.65</v>
      </c>
      <c r="N1330" t="s">
        <v>81</v>
      </c>
      <c r="O1330">
        <v>21.65</v>
      </c>
      <c r="P1330" s="10">
        <v>6.6899999999999977</v>
      </c>
      <c r="Q1330" t="s">
        <v>81</v>
      </c>
      <c r="R1330">
        <v>6.6899999999999977</v>
      </c>
      <c r="S1330" s="10">
        <v>13.08</v>
      </c>
      <c r="T1330" s="10">
        <v>27.01</v>
      </c>
      <c r="U1330" t="s">
        <v>81</v>
      </c>
      <c r="V1330">
        <v>27.01</v>
      </c>
      <c r="W1330" s="10">
        <v>13.930000000000001</v>
      </c>
      <c r="X1330" s="10" t="s">
        <v>81</v>
      </c>
      <c r="Y1330" s="10">
        <v>13.930000000000001</v>
      </c>
    </row>
    <row r="1331" spans="1:25">
      <c r="A1331" s="14">
        <v>43886.124999996791</v>
      </c>
      <c r="B1331" s="9" t="s">
        <v>82</v>
      </c>
      <c r="C1331" s="9" t="s">
        <v>82</v>
      </c>
      <c r="D1331" s="9" t="s">
        <v>83</v>
      </c>
      <c r="E1331" s="10">
        <v>14.31</v>
      </c>
      <c r="F1331">
        <v>0</v>
      </c>
      <c r="G1331" t="s">
        <v>81</v>
      </c>
      <c r="H1331">
        <v>0</v>
      </c>
      <c r="I1331" s="10">
        <v>-14.31</v>
      </c>
      <c r="J1331" t="s">
        <v>81</v>
      </c>
      <c r="K1331">
        <v>-14.31</v>
      </c>
      <c r="L1331" s="10">
        <v>14.96</v>
      </c>
      <c r="M1331">
        <v>21.65</v>
      </c>
      <c r="N1331" t="s">
        <v>81</v>
      </c>
      <c r="O1331">
        <v>21.65</v>
      </c>
      <c r="P1331" s="10">
        <v>6.6899999999999977</v>
      </c>
      <c r="Q1331" t="s">
        <v>81</v>
      </c>
      <c r="R1331">
        <v>6.6899999999999977</v>
      </c>
      <c r="S1331" s="10">
        <v>13.08</v>
      </c>
      <c r="T1331" s="10">
        <v>27.01</v>
      </c>
      <c r="U1331" t="s">
        <v>81</v>
      </c>
      <c r="V1331">
        <v>27.01</v>
      </c>
      <c r="W1331" s="10">
        <v>13.930000000000001</v>
      </c>
      <c r="X1331" s="10" t="s">
        <v>81</v>
      </c>
      <c r="Y1331" s="10">
        <v>13.930000000000001</v>
      </c>
    </row>
    <row r="1332" spans="1:25">
      <c r="A1332" s="14">
        <v>43886.166666663456</v>
      </c>
      <c r="B1332" s="9" t="s">
        <v>79</v>
      </c>
      <c r="C1332" s="9" t="s">
        <v>79</v>
      </c>
      <c r="D1332" s="9" t="s">
        <v>83</v>
      </c>
      <c r="E1332" s="10">
        <v>14.31</v>
      </c>
      <c r="F1332">
        <v>43.3</v>
      </c>
      <c r="G1332">
        <v>43.3</v>
      </c>
      <c r="H1332" t="s">
        <v>81</v>
      </c>
      <c r="I1332" s="10">
        <v>57.61</v>
      </c>
      <c r="J1332">
        <v>57.61</v>
      </c>
      <c r="K1332" t="s">
        <v>81</v>
      </c>
      <c r="L1332" s="10">
        <v>14.96</v>
      </c>
      <c r="M1332">
        <v>42.3</v>
      </c>
      <c r="N1332">
        <v>42.3</v>
      </c>
      <c r="O1332" t="s">
        <v>81</v>
      </c>
      <c r="P1332" s="10">
        <v>57.26</v>
      </c>
      <c r="Q1332">
        <v>57.26</v>
      </c>
      <c r="R1332" t="s">
        <v>81</v>
      </c>
      <c r="S1332" s="10">
        <v>13.08</v>
      </c>
      <c r="T1332" s="10">
        <v>36.08</v>
      </c>
      <c r="U1332">
        <v>36.08</v>
      </c>
      <c r="V1332" t="s">
        <v>81</v>
      </c>
      <c r="W1332" s="10">
        <v>49.16</v>
      </c>
      <c r="X1332" s="10">
        <v>49.16</v>
      </c>
      <c r="Y1332" s="10" t="s">
        <v>81</v>
      </c>
    </row>
    <row r="1333" spans="1:25">
      <c r="A1333" s="14">
        <v>43886.20833333012</v>
      </c>
      <c r="B1333" s="9" t="s">
        <v>82</v>
      </c>
      <c r="C1333" s="9" t="s">
        <v>82</v>
      </c>
      <c r="D1333" s="9" t="s">
        <v>83</v>
      </c>
      <c r="E1333" s="10">
        <v>14.31</v>
      </c>
      <c r="F1333">
        <v>0</v>
      </c>
      <c r="G1333" t="s">
        <v>81</v>
      </c>
      <c r="H1333">
        <v>0</v>
      </c>
      <c r="I1333" s="10">
        <v>-14.31</v>
      </c>
      <c r="J1333" t="s">
        <v>81</v>
      </c>
      <c r="K1333">
        <v>-14.31</v>
      </c>
      <c r="L1333" s="10">
        <v>14.96</v>
      </c>
      <c r="M1333">
        <v>21.65</v>
      </c>
      <c r="N1333" t="s">
        <v>81</v>
      </c>
      <c r="O1333">
        <v>21.65</v>
      </c>
      <c r="P1333" s="10">
        <v>6.6899999999999977</v>
      </c>
      <c r="Q1333" t="s">
        <v>81</v>
      </c>
      <c r="R1333">
        <v>6.6899999999999977</v>
      </c>
      <c r="S1333" s="10">
        <v>13.08</v>
      </c>
      <c r="T1333" s="10">
        <v>36.770000000000003</v>
      </c>
      <c r="U1333" t="s">
        <v>81</v>
      </c>
      <c r="V1333">
        <v>36.770000000000003</v>
      </c>
      <c r="W1333" s="10">
        <v>23.690000000000005</v>
      </c>
      <c r="X1333" s="10" t="s">
        <v>81</v>
      </c>
      <c r="Y1333" s="10">
        <v>23.690000000000005</v>
      </c>
    </row>
    <row r="1334" spans="1:25">
      <c r="A1334" s="14">
        <v>43886.249999996784</v>
      </c>
      <c r="B1334" s="9" t="s">
        <v>82</v>
      </c>
      <c r="C1334" s="9" t="s">
        <v>82</v>
      </c>
      <c r="D1334" s="9" t="s">
        <v>83</v>
      </c>
      <c r="E1334" s="10">
        <v>14.31</v>
      </c>
      <c r="F1334">
        <v>36.4</v>
      </c>
      <c r="G1334" t="s">
        <v>81</v>
      </c>
      <c r="H1334">
        <v>36.4</v>
      </c>
      <c r="I1334" s="10">
        <v>22.089999999999996</v>
      </c>
      <c r="J1334" t="s">
        <v>81</v>
      </c>
      <c r="K1334">
        <v>22.089999999999996</v>
      </c>
      <c r="L1334" s="10">
        <v>14.96</v>
      </c>
      <c r="M1334">
        <v>37.4</v>
      </c>
      <c r="N1334" t="s">
        <v>81</v>
      </c>
      <c r="O1334">
        <v>37.4</v>
      </c>
      <c r="P1334" s="10">
        <v>22.439999999999998</v>
      </c>
      <c r="Q1334" t="s">
        <v>81</v>
      </c>
      <c r="R1334">
        <v>22.439999999999998</v>
      </c>
      <c r="S1334" s="10">
        <v>13.08</v>
      </c>
      <c r="T1334" s="10">
        <v>46.77</v>
      </c>
      <c r="U1334" t="s">
        <v>81</v>
      </c>
      <c r="V1334">
        <v>46.77</v>
      </c>
      <c r="W1334" s="10">
        <v>33.690000000000005</v>
      </c>
      <c r="X1334" s="10" t="s">
        <v>81</v>
      </c>
      <c r="Y1334" s="10">
        <v>33.690000000000005</v>
      </c>
    </row>
    <row r="1335" spans="1:25">
      <c r="A1335" s="14">
        <v>43886.291666663448</v>
      </c>
      <c r="B1335" s="9" t="s">
        <v>79</v>
      </c>
      <c r="C1335" s="9" t="s">
        <v>82</v>
      </c>
      <c r="D1335" s="9" t="s">
        <v>80</v>
      </c>
      <c r="E1335" s="10">
        <v>14.31</v>
      </c>
      <c r="F1335">
        <v>57.7</v>
      </c>
      <c r="G1335">
        <v>57.7</v>
      </c>
      <c r="H1335" t="s">
        <v>81</v>
      </c>
      <c r="I1335" s="10">
        <v>72.010000000000005</v>
      </c>
      <c r="J1335">
        <v>72.010000000000005</v>
      </c>
      <c r="K1335" t="s">
        <v>81</v>
      </c>
      <c r="L1335" s="10">
        <v>14.96</v>
      </c>
      <c r="M1335">
        <v>57.7</v>
      </c>
      <c r="N1335">
        <v>57.7</v>
      </c>
      <c r="O1335" t="s">
        <v>81</v>
      </c>
      <c r="P1335" s="10">
        <v>72.66</v>
      </c>
      <c r="Q1335">
        <v>72.66</v>
      </c>
      <c r="R1335" t="s">
        <v>81</v>
      </c>
      <c r="S1335" s="10">
        <v>13.08</v>
      </c>
      <c r="T1335" s="10">
        <v>48.09</v>
      </c>
      <c r="U1335" t="s">
        <v>81</v>
      </c>
      <c r="V1335">
        <v>48.09</v>
      </c>
      <c r="W1335" s="10">
        <v>35.010000000000005</v>
      </c>
      <c r="X1335" s="10" t="s">
        <v>81</v>
      </c>
      <c r="Y1335" s="10">
        <v>35.010000000000005</v>
      </c>
    </row>
    <row r="1336" spans="1:25">
      <c r="A1336" s="14">
        <v>43886.333333330113</v>
      </c>
      <c r="B1336" s="9" t="s">
        <v>79</v>
      </c>
      <c r="C1336" s="9" t="s">
        <v>79</v>
      </c>
      <c r="D1336" s="9" t="s">
        <v>80</v>
      </c>
      <c r="E1336" s="10">
        <v>14.31</v>
      </c>
      <c r="F1336">
        <v>90</v>
      </c>
      <c r="G1336">
        <v>90</v>
      </c>
      <c r="H1336" t="s">
        <v>81</v>
      </c>
      <c r="I1336" s="10">
        <v>104.31</v>
      </c>
      <c r="J1336">
        <v>104.31</v>
      </c>
      <c r="K1336" t="s">
        <v>81</v>
      </c>
      <c r="L1336" s="10">
        <v>14.96</v>
      </c>
      <c r="M1336">
        <v>90</v>
      </c>
      <c r="N1336">
        <v>90</v>
      </c>
      <c r="O1336" t="s">
        <v>81</v>
      </c>
      <c r="P1336" s="10">
        <v>104.96000000000001</v>
      </c>
      <c r="Q1336">
        <v>104.96000000000001</v>
      </c>
      <c r="R1336" t="s">
        <v>81</v>
      </c>
      <c r="S1336" s="10">
        <v>13.08</v>
      </c>
      <c r="T1336" s="10">
        <v>90</v>
      </c>
      <c r="U1336">
        <v>90</v>
      </c>
      <c r="V1336" t="s">
        <v>81</v>
      </c>
      <c r="W1336" s="10">
        <v>103.08</v>
      </c>
      <c r="X1336" s="10">
        <v>103.08</v>
      </c>
      <c r="Y1336" s="10" t="s">
        <v>81</v>
      </c>
    </row>
    <row r="1337" spans="1:25">
      <c r="A1337" s="14">
        <v>43886.374999996777</v>
      </c>
      <c r="B1337" s="9" t="s">
        <v>79</v>
      </c>
      <c r="C1337" s="9" t="s">
        <v>79</v>
      </c>
      <c r="D1337" s="9" t="s">
        <v>80</v>
      </c>
      <c r="E1337" s="10">
        <v>14.31</v>
      </c>
      <c r="F1337">
        <v>150</v>
      </c>
      <c r="G1337">
        <v>150</v>
      </c>
      <c r="H1337" t="s">
        <v>81</v>
      </c>
      <c r="I1337" s="10">
        <v>164.31</v>
      </c>
      <c r="J1337">
        <v>164.31</v>
      </c>
      <c r="K1337" t="s">
        <v>81</v>
      </c>
      <c r="L1337" s="10">
        <v>14.96</v>
      </c>
      <c r="M1337">
        <v>150</v>
      </c>
      <c r="N1337">
        <v>150</v>
      </c>
      <c r="O1337" t="s">
        <v>81</v>
      </c>
      <c r="P1337" s="10">
        <v>164.96</v>
      </c>
      <c r="Q1337">
        <v>164.96</v>
      </c>
      <c r="R1337" t="s">
        <v>81</v>
      </c>
      <c r="S1337" s="10">
        <v>13.08</v>
      </c>
      <c r="T1337" s="10">
        <v>150</v>
      </c>
      <c r="U1337">
        <v>150</v>
      </c>
      <c r="V1337" t="s">
        <v>81</v>
      </c>
      <c r="W1337" s="10">
        <v>163.08000000000001</v>
      </c>
      <c r="X1337" s="10">
        <v>163.08000000000001</v>
      </c>
      <c r="Y1337" s="10" t="s">
        <v>81</v>
      </c>
    </row>
    <row r="1338" spans="1:25">
      <c r="A1338" s="14">
        <v>43886.416666663441</v>
      </c>
      <c r="B1338" s="9" t="s">
        <v>79</v>
      </c>
      <c r="C1338" s="9" t="s">
        <v>79</v>
      </c>
      <c r="D1338" s="9" t="s">
        <v>80</v>
      </c>
      <c r="E1338" s="10">
        <v>14.31</v>
      </c>
      <c r="F1338">
        <v>199</v>
      </c>
      <c r="G1338">
        <v>199</v>
      </c>
      <c r="H1338" t="s">
        <v>81</v>
      </c>
      <c r="I1338" s="10">
        <v>213.31</v>
      </c>
      <c r="J1338">
        <v>213.31</v>
      </c>
      <c r="K1338" t="s">
        <v>81</v>
      </c>
      <c r="L1338" s="10">
        <v>14.96</v>
      </c>
      <c r="M1338">
        <v>199</v>
      </c>
      <c r="N1338">
        <v>199</v>
      </c>
      <c r="O1338" t="s">
        <v>81</v>
      </c>
      <c r="P1338" s="10">
        <v>213.96</v>
      </c>
      <c r="Q1338">
        <v>213.96</v>
      </c>
      <c r="R1338" t="s">
        <v>81</v>
      </c>
      <c r="S1338" s="10">
        <v>13.08</v>
      </c>
      <c r="T1338" s="10">
        <v>199</v>
      </c>
      <c r="U1338">
        <v>199</v>
      </c>
      <c r="V1338" t="s">
        <v>81</v>
      </c>
      <c r="W1338" s="10">
        <v>212.08</v>
      </c>
      <c r="X1338" s="10">
        <v>212.08</v>
      </c>
      <c r="Y1338" s="10" t="s">
        <v>81</v>
      </c>
    </row>
    <row r="1339" spans="1:25">
      <c r="A1339" s="14">
        <v>43886.458333330105</v>
      </c>
      <c r="B1339" s="9" t="s">
        <v>79</v>
      </c>
      <c r="C1339" s="9" t="s">
        <v>79</v>
      </c>
      <c r="D1339" s="9" t="s">
        <v>80</v>
      </c>
      <c r="E1339" s="10">
        <v>14.31</v>
      </c>
      <c r="F1339">
        <v>73.36</v>
      </c>
      <c r="G1339">
        <v>73.36</v>
      </c>
      <c r="H1339" t="s">
        <v>81</v>
      </c>
      <c r="I1339" s="10">
        <v>87.67</v>
      </c>
      <c r="J1339">
        <v>87.67</v>
      </c>
      <c r="K1339" t="s">
        <v>81</v>
      </c>
      <c r="L1339" s="10">
        <v>14.96</v>
      </c>
      <c r="M1339">
        <v>73.36</v>
      </c>
      <c r="N1339">
        <v>73.36</v>
      </c>
      <c r="O1339" t="s">
        <v>81</v>
      </c>
      <c r="P1339" s="10">
        <v>88.32</v>
      </c>
      <c r="Q1339">
        <v>88.32</v>
      </c>
      <c r="R1339" t="s">
        <v>81</v>
      </c>
      <c r="S1339" s="10">
        <v>13.08</v>
      </c>
      <c r="T1339" s="10">
        <v>73.36</v>
      </c>
      <c r="U1339">
        <v>73.36</v>
      </c>
      <c r="V1339" t="s">
        <v>81</v>
      </c>
      <c r="W1339" s="10">
        <v>86.44</v>
      </c>
      <c r="X1339" s="10">
        <v>86.44</v>
      </c>
      <c r="Y1339" s="10" t="s">
        <v>81</v>
      </c>
    </row>
    <row r="1340" spans="1:25">
      <c r="A1340" s="14">
        <v>43886.499999996769</v>
      </c>
      <c r="B1340" s="9" t="s">
        <v>82</v>
      </c>
      <c r="C1340" s="9" t="s">
        <v>82</v>
      </c>
      <c r="D1340" s="9" t="s">
        <v>80</v>
      </c>
      <c r="E1340" s="10">
        <v>14.31</v>
      </c>
      <c r="F1340">
        <v>29.3</v>
      </c>
      <c r="G1340" t="s">
        <v>81</v>
      </c>
      <c r="H1340">
        <v>29.3</v>
      </c>
      <c r="I1340" s="10">
        <v>14.99</v>
      </c>
      <c r="J1340" t="s">
        <v>81</v>
      </c>
      <c r="K1340">
        <v>14.99</v>
      </c>
      <c r="L1340" s="10">
        <v>14.96</v>
      </c>
      <c r="M1340">
        <v>29.3</v>
      </c>
      <c r="N1340" t="s">
        <v>81</v>
      </c>
      <c r="O1340">
        <v>29.3</v>
      </c>
      <c r="P1340" s="10">
        <v>14.34</v>
      </c>
      <c r="Q1340" t="s">
        <v>81</v>
      </c>
      <c r="R1340">
        <v>14.34</v>
      </c>
      <c r="S1340" s="10">
        <v>13.08</v>
      </c>
      <c r="T1340" s="10">
        <v>29.3</v>
      </c>
      <c r="U1340" t="s">
        <v>81</v>
      </c>
      <c r="V1340">
        <v>29.3</v>
      </c>
      <c r="W1340" s="10">
        <v>16.22</v>
      </c>
      <c r="X1340" s="10" t="s">
        <v>81</v>
      </c>
      <c r="Y1340" s="10">
        <v>16.22</v>
      </c>
    </row>
    <row r="1341" spans="1:25">
      <c r="A1341" s="14">
        <v>43886.541666663434</v>
      </c>
      <c r="B1341" s="9" t="s">
        <v>82</v>
      </c>
      <c r="C1341" s="9" t="s">
        <v>82</v>
      </c>
      <c r="D1341" s="9" t="s">
        <v>80</v>
      </c>
      <c r="E1341" s="10">
        <v>14.31</v>
      </c>
      <c r="F1341">
        <v>29.3</v>
      </c>
      <c r="G1341" t="s">
        <v>81</v>
      </c>
      <c r="H1341">
        <v>29.3</v>
      </c>
      <c r="I1341" s="10">
        <v>14.99</v>
      </c>
      <c r="J1341" t="s">
        <v>81</v>
      </c>
      <c r="K1341">
        <v>14.99</v>
      </c>
      <c r="L1341" s="10">
        <v>14.96</v>
      </c>
      <c r="M1341">
        <v>29.3</v>
      </c>
      <c r="N1341" t="s">
        <v>81</v>
      </c>
      <c r="O1341">
        <v>29.3</v>
      </c>
      <c r="P1341" s="10">
        <v>14.34</v>
      </c>
      <c r="Q1341" t="s">
        <v>81</v>
      </c>
      <c r="R1341">
        <v>14.34</v>
      </c>
      <c r="S1341" s="10">
        <v>13.08</v>
      </c>
      <c r="T1341" s="10">
        <v>29.3</v>
      </c>
      <c r="U1341" t="s">
        <v>81</v>
      </c>
      <c r="V1341">
        <v>29.3</v>
      </c>
      <c r="W1341" s="10">
        <v>16.22</v>
      </c>
      <c r="X1341" s="10" t="s">
        <v>81</v>
      </c>
      <c r="Y1341" s="10">
        <v>16.22</v>
      </c>
    </row>
    <row r="1342" spans="1:25">
      <c r="A1342" s="14">
        <v>43886.583333330098</v>
      </c>
      <c r="B1342" s="9" t="s">
        <v>79</v>
      </c>
      <c r="C1342" s="9" t="s">
        <v>79</v>
      </c>
      <c r="D1342" s="9" t="s">
        <v>80</v>
      </c>
      <c r="E1342" s="10">
        <v>14.31</v>
      </c>
      <c r="F1342">
        <v>199</v>
      </c>
      <c r="G1342">
        <v>199</v>
      </c>
      <c r="H1342" t="s">
        <v>81</v>
      </c>
      <c r="I1342" s="10">
        <v>213.31</v>
      </c>
      <c r="J1342">
        <v>213.31</v>
      </c>
      <c r="K1342" t="s">
        <v>81</v>
      </c>
      <c r="L1342" s="10">
        <v>14.96</v>
      </c>
      <c r="M1342">
        <v>199</v>
      </c>
      <c r="N1342">
        <v>199</v>
      </c>
      <c r="O1342" t="s">
        <v>81</v>
      </c>
      <c r="P1342" s="10">
        <v>213.96</v>
      </c>
      <c r="Q1342">
        <v>213.96</v>
      </c>
      <c r="R1342" t="s">
        <v>81</v>
      </c>
      <c r="S1342" s="10">
        <v>13.08</v>
      </c>
      <c r="T1342" s="10">
        <v>199</v>
      </c>
      <c r="U1342">
        <v>199</v>
      </c>
      <c r="V1342" t="s">
        <v>81</v>
      </c>
      <c r="W1342" s="10">
        <v>212.08</v>
      </c>
      <c r="X1342" s="10">
        <v>212.08</v>
      </c>
      <c r="Y1342" s="10" t="s">
        <v>81</v>
      </c>
    </row>
    <row r="1343" spans="1:25">
      <c r="A1343" s="14">
        <v>43886.624999996762</v>
      </c>
      <c r="B1343" s="9" t="s">
        <v>79</v>
      </c>
      <c r="C1343" s="9" t="s">
        <v>79</v>
      </c>
      <c r="D1343" s="9" t="s">
        <v>80</v>
      </c>
      <c r="E1343" s="10">
        <v>14.31</v>
      </c>
      <c r="F1343">
        <v>199</v>
      </c>
      <c r="G1343">
        <v>199</v>
      </c>
      <c r="H1343" t="s">
        <v>81</v>
      </c>
      <c r="I1343" s="10">
        <v>213.31</v>
      </c>
      <c r="J1343">
        <v>213.31</v>
      </c>
      <c r="K1343" t="s">
        <v>81</v>
      </c>
      <c r="L1343" s="10">
        <v>14.96</v>
      </c>
      <c r="M1343">
        <v>199</v>
      </c>
      <c r="N1343">
        <v>199</v>
      </c>
      <c r="O1343" t="s">
        <v>81</v>
      </c>
      <c r="P1343" s="10">
        <v>213.96</v>
      </c>
      <c r="Q1343">
        <v>213.96</v>
      </c>
      <c r="R1343" t="s">
        <v>81</v>
      </c>
      <c r="S1343" s="10">
        <v>13.08</v>
      </c>
      <c r="T1343" s="10">
        <v>199</v>
      </c>
      <c r="U1343">
        <v>199</v>
      </c>
      <c r="V1343" t="s">
        <v>81</v>
      </c>
      <c r="W1343" s="10">
        <v>212.08</v>
      </c>
      <c r="X1343" s="10">
        <v>212.08</v>
      </c>
      <c r="Y1343" s="10" t="s">
        <v>81</v>
      </c>
    </row>
    <row r="1344" spans="1:25">
      <c r="A1344" s="14">
        <v>43886.666666663426</v>
      </c>
      <c r="B1344" s="9" t="s">
        <v>79</v>
      </c>
      <c r="C1344" s="9" t="s">
        <v>82</v>
      </c>
      <c r="D1344" s="9" t="s">
        <v>80</v>
      </c>
      <c r="E1344" s="10">
        <v>14.31</v>
      </c>
      <c r="F1344">
        <v>51.3</v>
      </c>
      <c r="G1344">
        <v>51.3</v>
      </c>
      <c r="H1344" t="s">
        <v>81</v>
      </c>
      <c r="I1344" s="10">
        <v>65.61</v>
      </c>
      <c r="J1344">
        <v>65.61</v>
      </c>
      <c r="K1344" t="s">
        <v>81</v>
      </c>
      <c r="L1344" s="10">
        <v>14.96</v>
      </c>
      <c r="M1344">
        <v>51.3</v>
      </c>
      <c r="N1344">
        <v>51.3</v>
      </c>
      <c r="O1344" t="s">
        <v>81</v>
      </c>
      <c r="P1344" s="10">
        <v>66.259999999999991</v>
      </c>
      <c r="Q1344">
        <v>66.259999999999991</v>
      </c>
      <c r="R1344" t="s">
        <v>81</v>
      </c>
      <c r="S1344" s="10">
        <v>13.08</v>
      </c>
      <c r="T1344" s="10">
        <v>43.96</v>
      </c>
      <c r="U1344" t="s">
        <v>81</v>
      </c>
      <c r="V1344">
        <v>43.96</v>
      </c>
      <c r="W1344" s="10">
        <v>30.880000000000003</v>
      </c>
      <c r="X1344" s="10" t="s">
        <v>81</v>
      </c>
      <c r="Y1344" s="10">
        <v>30.880000000000003</v>
      </c>
    </row>
    <row r="1345" spans="1:25">
      <c r="A1345" s="14">
        <v>43886.708333330091</v>
      </c>
      <c r="B1345" s="9" t="s">
        <v>82</v>
      </c>
      <c r="C1345" s="9" t="s">
        <v>82</v>
      </c>
      <c r="D1345" s="9" t="s">
        <v>80</v>
      </c>
      <c r="E1345" s="10">
        <v>14.31</v>
      </c>
      <c r="F1345">
        <v>9.1</v>
      </c>
      <c r="G1345" t="s">
        <v>81</v>
      </c>
      <c r="H1345">
        <v>9.1</v>
      </c>
      <c r="I1345" s="10">
        <v>-5.2100000000000009</v>
      </c>
      <c r="J1345" t="s">
        <v>81</v>
      </c>
      <c r="K1345">
        <v>-5.2100000000000009</v>
      </c>
      <c r="L1345" s="10">
        <v>14.96</v>
      </c>
      <c r="M1345">
        <v>9.1</v>
      </c>
      <c r="N1345" t="s">
        <v>81</v>
      </c>
      <c r="O1345">
        <v>9.1</v>
      </c>
      <c r="P1345" s="10">
        <v>-5.8600000000000012</v>
      </c>
      <c r="Q1345" t="s">
        <v>81</v>
      </c>
      <c r="R1345">
        <v>-5.8600000000000012</v>
      </c>
      <c r="S1345" s="10">
        <v>13.08</v>
      </c>
      <c r="T1345" s="10">
        <v>9.1</v>
      </c>
      <c r="U1345" t="s">
        <v>81</v>
      </c>
      <c r="V1345">
        <v>9.1</v>
      </c>
      <c r="W1345" s="10">
        <v>-3.9800000000000004</v>
      </c>
      <c r="X1345" s="10" t="s">
        <v>81</v>
      </c>
      <c r="Y1345" s="10">
        <v>-3.9800000000000004</v>
      </c>
    </row>
    <row r="1346" spans="1:25">
      <c r="A1346" s="14">
        <v>43886.749999996755</v>
      </c>
      <c r="B1346" s="9" t="s">
        <v>82</v>
      </c>
      <c r="C1346" s="9" t="s">
        <v>82</v>
      </c>
      <c r="D1346" s="9" t="s">
        <v>83</v>
      </c>
      <c r="E1346" s="10">
        <v>14.31</v>
      </c>
      <c r="F1346">
        <v>35.299999999999997</v>
      </c>
      <c r="G1346" t="s">
        <v>81</v>
      </c>
      <c r="H1346">
        <v>35.299999999999997</v>
      </c>
      <c r="I1346" s="10">
        <v>20.989999999999995</v>
      </c>
      <c r="J1346" t="s">
        <v>81</v>
      </c>
      <c r="K1346">
        <v>20.989999999999995</v>
      </c>
      <c r="L1346" s="10">
        <v>14.96</v>
      </c>
      <c r="M1346">
        <v>36.299999999999997</v>
      </c>
      <c r="N1346" t="s">
        <v>81</v>
      </c>
      <c r="O1346">
        <v>36.299999999999997</v>
      </c>
      <c r="P1346" s="10">
        <v>21.339999999999996</v>
      </c>
      <c r="Q1346" t="s">
        <v>81</v>
      </c>
      <c r="R1346">
        <v>21.339999999999996</v>
      </c>
      <c r="S1346" s="10">
        <v>13.08</v>
      </c>
      <c r="T1346" s="10">
        <v>58.11</v>
      </c>
      <c r="U1346" t="s">
        <v>81</v>
      </c>
      <c r="V1346">
        <v>58.11</v>
      </c>
      <c r="W1346" s="10">
        <v>45.03</v>
      </c>
      <c r="X1346" s="10" t="s">
        <v>81</v>
      </c>
      <c r="Y1346" s="10">
        <v>45.03</v>
      </c>
    </row>
    <row r="1347" spans="1:25">
      <c r="A1347" s="14">
        <v>43886.791666663419</v>
      </c>
      <c r="B1347" s="9" t="s">
        <v>79</v>
      </c>
      <c r="C1347" s="9" t="s">
        <v>79</v>
      </c>
      <c r="D1347" s="9" t="s">
        <v>80</v>
      </c>
      <c r="E1347" s="10">
        <v>14.31</v>
      </c>
      <c r="F1347">
        <v>90</v>
      </c>
      <c r="G1347">
        <v>90</v>
      </c>
      <c r="H1347" t="s">
        <v>81</v>
      </c>
      <c r="I1347" s="10">
        <v>104.31</v>
      </c>
      <c r="J1347">
        <v>104.31</v>
      </c>
      <c r="K1347" t="s">
        <v>81</v>
      </c>
      <c r="L1347" s="10">
        <v>14.96</v>
      </c>
      <c r="M1347">
        <v>90</v>
      </c>
      <c r="N1347">
        <v>90</v>
      </c>
      <c r="O1347" t="s">
        <v>81</v>
      </c>
      <c r="P1347" s="10">
        <v>104.96000000000001</v>
      </c>
      <c r="Q1347">
        <v>104.96000000000001</v>
      </c>
      <c r="R1347" t="s">
        <v>81</v>
      </c>
      <c r="S1347" s="10">
        <v>13.08</v>
      </c>
      <c r="T1347" s="10">
        <v>90</v>
      </c>
      <c r="U1347">
        <v>90</v>
      </c>
      <c r="V1347" t="s">
        <v>81</v>
      </c>
      <c r="W1347" s="10">
        <v>103.08</v>
      </c>
      <c r="X1347" s="10">
        <v>103.08</v>
      </c>
      <c r="Y1347" s="10" t="s">
        <v>81</v>
      </c>
    </row>
    <row r="1348" spans="1:25">
      <c r="A1348" s="14">
        <v>43886.833333330083</v>
      </c>
      <c r="B1348" s="9" t="s">
        <v>79</v>
      </c>
      <c r="C1348" s="9" t="s">
        <v>79</v>
      </c>
      <c r="D1348" s="9" t="s">
        <v>80</v>
      </c>
      <c r="E1348" s="10">
        <v>14.31</v>
      </c>
      <c r="F1348">
        <v>79</v>
      </c>
      <c r="G1348">
        <v>79</v>
      </c>
      <c r="H1348" t="s">
        <v>81</v>
      </c>
      <c r="I1348" s="10">
        <v>93.31</v>
      </c>
      <c r="J1348">
        <v>93.31</v>
      </c>
      <c r="K1348" t="s">
        <v>81</v>
      </c>
      <c r="L1348" s="10">
        <v>14.96</v>
      </c>
      <c r="M1348">
        <v>79</v>
      </c>
      <c r="N1348">
        <v>79</v>
      </c>
      <c r="O1348" t="s">
        <v>81</v>
      </c>
      <c r="P1348" s="10">
        <v>93.960000000000008</v>
      </c>
      <c r="Q1348">
        <v>93.960000000000008</v>
      </c>
      <c r="R1348" t="s">
        <v>81</v>
      </c>
      <c r="S1348" s="10">
        <v>13.08</v>
      </c>
      <c r="T1348" s="10">
        <v>79</v>
      </c>
      <c r="U1348">
        <v>79</v>
      </c>
      <c r="V1348" t="s">
        <v>81</v>
      </c>
      <c r="W1348" s="10">
        <v>92.08</v>
      </c>
      <c r="X1348" s="10">
        <v>92.08</v>
      </c>
      <c r="Y1348" s="10" t="s">
        <v>81</v>
      </c>
    </row>
    <row r="1349" spans="1:25">
      <c r="A1349" s="14">
        <v>43886.874999996748</v>
      </c>
      <c r="B1349" s="9" t="s">
        <v>79</v>
      </c>
      <c r="C1349" s="9" t="s">
        <v>79</v>
      </c>
      <c r="D1349" s="9" t="s">
        <v>80</v>
      </c>
      <c r="E1349" s="10">
        <v>14.31</v>
      </c>
      <c r="F1349">
        <v>60</v>
      </c>
      <c r="G1349">
        <v>60</v>
      </c>
      <c r="H1349" t="s">
        <v>81</v>
      </c>
      <c r="I1349" s="10">
        <v>74.31</v>
      </c>
      <c r="J1349">
        <v>74.31</v>
      </c>
      <c r="K1349" t="s">
        <v>81</v>
      </c>
      <c r="L1349" s="10">
        <v>14.96</v>
      </c>
      <c r="M1349">
        <v>60</v>
      </c>
      <c r="N1349">
        <v>60</v>
      </c>
      <c r="O1349" t="s">
        <v>81</v>
      </c>
      <c r="P1349" s="10">
        <v>74.960000000000008</v>
      </c>
      <c r="Q1349">
        <v>74.960000000000008</v>
      </c>
      <c r="R1349" t="s">
        <v>81</v>
      </c>
      <c r="S1349" s="10">
        <v>13.08</v>
      </c>
      <c r="T1349" s="10">
        <v>60</v>
      </c>
      <c r="U1349">
        <v>60</v>
      </c>
      <c r="V1349" t="s">
        <v>81</v>
      </c>
      <c r="W1349" s="10">
        <v>73.08</v>
      </c>
      <c r="X1349" s="10">
        <v>73.08</v>
      </c>
      <c r="Y1349" s="10" t="s">
        <v>81</v>
      </c>
    </row>
    <row r="1350" spans="1:25">
      <c r="A1350" s="14">
        <v>43886.916666663412</v>
      </c>
      <c r="B1350" s="9" t="s">
        <v>79</v>
      </c>
      <c r="C1350" s="9" t="s">
        <v>79</v>
      </c>
      <c r="D1350" s="9" t="s">
        <v>80</v>
      </c>
      <c r="E1350" s="10">
        <v>14.31</v>
      </c>
      <c r="F1350">
        <v>60</v>
      </c>
      <c r="G1350">
        <v>60</v>
      </c>
      <c r="H1350" t="s">
        <v>81</v>
      </c>
      <c r="I1350" s="10">
        <v>74.31</v>
      </c>
      <c r="J1350">
        <v>74.31</v>
      </c>
      <c r="K1350" t="s">
        <v>81</v>
      </c>
      <c r="L1350" s="10">
        <v>14.96</v>
      </c>
      <c r="M1350">
        <v>60</v>
      </c>
      <c r="N1350">
        <v>60</v>
      </c>
      <c r="O1350" t="s">
        <v>81</v>
      </c>
      <c r="P1350" s="10">
        <v>74.960000000000008</v>
      </c>
      <c r="Q1350">
        <v>74.960000000000008</v>
      </c>
      <c r="R1350" t="s">
        <v>81</v>
      </c>
      <c r="S1350" s="10">
        <v>13.08</v>
      </c>
      <c r="T1350" s="10">
        <v>60</v>
      </c>
      <c r="U1350">
        <v>60</v>
      </c>
      <c r="V1350" t="s">
        <v>81</v>
      </c>
      <c r="W1350" s="10">
        <v>73.08</v>
      </c>
      <c r="X1350" s="10">
        <v>73.08</v>
      </c>
      <c r="Y1350" s="10" t="s">
        <v>81</v>
      </c>
    </row>
    <row r="1351" spans="1:25">
      <c r="A1351" s="14">
        <v>43886.958333330076</v>
      </c>
      <c r="B1351" s="9" t="s">
        <v>79</v>
      </c>
      <c r="C1351" s="9" t="s">
        <v>79</v>
      </c>
      <c r="D1351" s="9" t="s">
        <v>80</v>
      </c>
      <c r="E1351" s="10">
        <v>14.31</v>
      </c>
      <c r="F1351">
        <v>57.3</v>
      </c>
      <c r="G1351">
        <v>57.3</v>
      </c>
      <c r="H1351" t="s">
        <v>81</v>
      </c>
      <c r="I1351" s="10">
        <v>71.61</v>
      </c>
      <c r="J1351">
        <v>71.61</v>
      </c>
      <c r="K1351" t="s">
        <v>81</v>
      </c>
      <c r="L1351" s="10">
        <v>14.96</v>
      </c>
      <c r="M1351">
        <v>57.3</v>
      </c>
      <c r="N1351">
        <v>57.3</v>
      </c>
      <c r="O1351" t="s">
        <v>81</v>
      </c>
      <c r="P1351" s="10">
        <v>72.259999999999991</v>
      </c>
      <c r="Q1351">
        <v>72.259999999999991</v>
      </c>
      <c r="R1351" t="s">
        <v>81</v>
      </c>
      <c r="S1351" s="10">
        <v>13.08</v>
      </c>
      <c r="T1351" s="10">
        <v>57.3</v>
      </c>
      <c r="U1351">
        <v>57.3</v>
      </c>
      <c r="V1351" t="s">
        <v>81</v>
      </c>
      <c r="W1351" s="10">
        <v>70.38</v>
      </c>
      <c r="X1351" s="10">
        <v>70.38</v>
      </c>
      <c r="Y1351" s="10" t="s">
        <v>81</v>
      </c>
    </row>
    <row r="1352" spans="1:25">
      <c r="A1352" s="14">
        <v>43886.99999999674</v>
      </c>
      <c r="B1352" s="9" t="s">
        <v>79</v>
      </c>
      <c r="C1352" s="9" t="s">
        <v>79</v>
      </c>
      <c r="D1352" s="9" t="s">
        <v>83</v>
      </c>
      <c r="E1352" s="10">
        <v>14.31</v>
      </c>
      <c r="F1352">
        <v>42.4</v>
      </c>
      <c r="G1352">
        <v>42.4</v>
      </c>
      <c r="H1352" t="s">
        <v>81</v>
      </c>
      <c r="I1352" s="10">
        <v>56.71</v>
      </c>
      <c r="J1352">
        <v>56.71</v>
      </c>
      <c r="K1352" t="s">
        <v>81</v>
      </c>
      <c r="L1352" s="10">
        <v>14.96</v>
      </c>
      <c r="M1352">
        <v>41.4</v>
      </c>
      <c r="N1352">
        <v>41.4</v>
      </c>
      <c r="O1352" t="s">
        <v>81</v>
      </c>
      <c r="P1352" s="10">
        <v>56.36</v>
      </c>
      <c r="Q1352">
        <v>56.36</v>
      </c>
      <c r="R1352" t="s">
        <v>81</v>
      </c>
      <c r="S1352" s="10">
        <v>13.08</v>
      </c>
      <c r="T1352" s="10">
        <v>18.010000000000002</v>
      </c>
      <c r="U1352">
        <v>18.010000000000002</v>
      </c>
      <c r="V1352" t="s">
        <v>81</v>
      </c>
      <c r="W1352" s="10">
        <v>31.090000000000003</v>
      </c>
      <c r="X1352" s="10">
        <v>31.090000000000003</v>
      </c>
      <c r="Y1352" s="10" t="s">
        <v>81</v>
      </c>
    </row>
    <row r="1353" spans="1:25">
      <c r="A1353" s="14">
        <v>43887.041666663405</v>
      </c>
      <c r="B1353" s="9" t="s">
        <v>82</v>
      </c>
      <c r="C1353" s="9" t="s">
        <v>82</v>
      </c>
      <c r="D1353" s="9" t="s">
        <v>80</v>
      </c>
      <c r="E1353" s="10">
        <v>14.31</v>
      </c>
      <c r="F1353">
        <v>26.76</v>
      </c>
      <c r="G1353" t="s">
        <v>81</v>
      </c>
      <c r="H1353">
        <v>26.76</v>
      </c>
      <c r="I1353" s="10">
        <v>12.450000000000001</v>
      </c>
      <c r="J1353" t="s">
        <v>81</v>
      </c>
      <c r="K1353">
        <v>12.450000000000001</v>
      </c>
      <c r="L1353" s="10">
        <v>14.96</v>
      </c>
      <c r="M1353">
        <v>26.76</v>
      </c>
      <c r="N1353" t="s">
        <v>81</v>
      </c>
      <c r="O1353">
        <v>26.76</v>
      </c>
      <c r="P1353" s="10">
        <v>11.8</v>
      </c>
      <c r="Q1353" t="s">
        <v>81</v>
      </c>
      <c r="R1353">
        <v>11.8</v>
      </c>
      <c r="S1353" s="10">
        <v>13.08</v>
      </c>
      <c r="T1353" s="10">
        <v>26.76</v>
      </c>
      <c r="U1353" t="s">
        <v>81</v>
      </c>
      <c r="V1353">
        <v>26.76</v>
      </c>
      <c r="W1353" s="10">
        <v>13.680000000000001</v>
      </c>
      <c r="X1353" s="10" t="s">
        <v>81</v>
      </c>
      <c r="Y1353" s="10">
        <v>13.680000000000001</v>
      </c>
    </row>
    <row r="1354" spans="1:25">
      <c r="A1354" s="14">
        <v>43887.083333330069</v>
      </c>
      <c r="B1354" s="9" t="s">
        <v>82</v>
      </c>
      <c r="C1354" s="9" t="s">
        <v>82</v>
      </c>
      <c r="D1354" s="9" t="s">
        <v>83</v>
      </c>
      <c r="E1354" s="10">
        <v>14.31</v>
      </c>
      <c r="F1354">
        <v>40.4</v>
      </c>
      <c r="G1354" t="s">
        <v>81</v>
      </c>
      <c r="H1354">
        <v>40.4</v>
      </c>
      <c r="I1354" s="10">
        <v>26.089999999999996</v>
      </c>
      <c r="J1354" t="s">
        <v>81</v>
      </c>
      <c r="K1354">
        <v>26.089999999999996</v>
      </c>
      <c r="L1354" s="10">
        <v>14.96</v>
      </c>
      <c r="M1354">
        <v>41.4</v>
      </c>
      <c r="N1354" t="s">
        <v>81</v>
      </c>
      <c r="O1354">
        <v>41.4</v>
      </c>
      <c r="P1354" s="10">
        <v>26.439999999999998</v>
      </c>
      <c r="Q1354" t="s">
        <v>81</v>
      </c>
      <c r="R1354">
        <v>26.439999999999998</v>
      </c>
      <c r="S1354" s="10">
        <v>13.08</v>
      </c>
      <c r="T1354" s="10">
        <v>25.23</v>
      </c>
      <c r="U1354" t="s">
        <v>81</v>
      </c>
      <c r="V1354">
        <v>25.23</v>
      </c>
      <c r="W1354" s="10">
        <v>12.15</v>
      </c>
      <c r="X1354" s="10" t="s">
        <v>81</v>
      </c>
      <c r="Y1354" s="10">
        <v>12.15</v>
      </c>
    </row>
    <row r="1355" spans="1:25">
      <c r="A1355" s="14">
        <v>43887.124999996733</v>
      </c>
      <c r="B1355" s="9" t="s">
        <v>82</v>
      </c>
      <c r="C1355" s="9" t="s">
        <v>82</v>
      </c>
      <c r="D1355" s="9" t="s">
        <v>83</v>
      </c>
      <c r="E1355" s="10">
        <v>14.31</v>
      </c>
      <c r="F1355">
        <v>0</v>
      </c>
      <c r="G1355" t="s">
        <v>81</v>
      </c>
      <c r="H1355">
        <v>0</v>
      </c>
      <c r="I1355" s="10">
        <v>-14.31</v>
      </c>
      <c r="J1355" t="s">
        <v>81</v>
      </c>
      <c r="K1355">
        <v>-14.31</v>
      </c>
      <c r="L1355" s="10">
        <v>14.96</v>
      </c>
      <c r="M1355">
        <v>21.2</v>
      </c>
      <c r="N1355" t="s">
        <v>81</v>
      </c>
      <c r="O1355">
        <v>21.2</v>
      </c>
      <c r="P1355" s="10">
        <v>6.2399999999999984</v>
      </c>
      <c r="Q1355" t="s">
        <v>81</v>
      </c>
      <c r="R1355">
        <v>6.2399999999999984</v>
      </c>
      <c r="S1355" s="10">
        <v>13.08</v>
      </c>
      <c r="T1355" s="10">
        <v>20.2</v>
      </c>
      <c r="U1355" t="s">
        <v>81</v>
      </c>
      <c r="V1355">
        <v>20.2</v>
      </c>
      <c r="W1355" s="10">
        <v>7.1199999999999992</v>
      </c>
      <c r="X1355" s="10" t="s">
        <v>81</v>
      </c>
      <c r="Y1355" s="10">
        <v>7.1199999999999992</v>
      </c>
    </row>
    <row r="1356" spans="1:25">
      <c r="A1356" s="14">
        <v>43887.166666663397</v>
      </c>
      <c r="B1356" s="9" t="s">
        <v>82</v>
      </c>
      <c r="C1356" s="9" t="s">
        <v>82</v>
      </c>
      <c r="D1356" s="9" t="s">
        <v>80</v>
      </c>
      <c r="E1356" s="10">
        <v>14.31</v>
      </c>
      <c r="F1356">
        <v>19.61</v>
      </c>
      <c r="G1356" t="s">
        <v>81</v>
      </c>
      <c r="H1356">
        <v>19.61</v>
      </c>
      <c r="I1356" s="10">
        <v>5.2999999999999989</v>
      </c>
      <c r="J1356" t="s">
        <v>81</v>
      </c>
      <c r="K1356">
        <v>5.2999999999999989</v>
      </c>
      <c r="L1356" s="10">
        <v>14.96</v>
      </c>
      <c r="M1356">
        <v>19.61</v>
      </c>
      <c r="N1356" t="s">
        <v>81</v>
      </c>
      <c r="O1356">
        <v>19.61</v>
      </c>
      <c r="P1356" s="10">
        <v>4.6499999999999986</v>
      </c>
      <c r="Q1356" t="s">
        <v>81</v>
      </c>
      <c r="R1356">
        <v>4.6499999999999986</v>
      </c>
      <c r="S1356" s="10">
        <v>13.08</v>
      </c>
      <c r="T1356" s="10">
        <v>19.61</v>
      </c>
      <c r="U1356" t="s">
        <v>81</v>
      </c>
      <c r="V1356">
        <v>19.61</v>
      </c>
      <c r="W1356" s="10">
        <v>6.5299999999999994</v>
      </c>
      <c r="X1356" s="10" t="s">
        <v>81</v>
      </c>
      <c r="Y1356" s="10">
        <v>6.5299999999999994</v>
      </c>
    </row>
    <row r="1357" spans="1:25">
      <c r="A1357" s="14">
        <v>43887.208333330062</v>
      </c>
      <c r="B1357" s="9" t="s">
        <v>82</v>
      </c>
      <c r="C1357" s="9" t="s">
        <v>82</v>
      </c>
      <c r="D1357" s="9" t="s">
        <v>83</v>
      </c>
      <c r="E1357" s="10">
        <v>14.31</v>
      </c>
      <c r="F1357">
        <v>40.4</v>
      </c>
      <c r="G1357" t="s">
        <v>81</v>
      </c>
      <c r="H1357">
        <v>40.4</v>
      </c>
      <c r="I1357" s="10">
        <v>26.089999999999996</v>
      </c>
      <c r="J1357" t="s">
        <v>81</v>
      </c>
      <c r="K1357">
        <v>26.089999999999996</v>
      </c>
      <c r="L1357" s="10">
        <v>14.96</v>
      </c>
      <c r="M1357">
        <v>41.4</v>
      </c>
      <c r="N1357" t="s">
        <v>81</v>
      </c>
      <c r="O1357">
        <v>41.4</v>
      </c>
      <c r="P1357" s="10">
        <v>26.439999999999998</v>
      </c>
      <c r="Q1357" t="s">
        <v>81</v>
      </c>
      <c r="R1357">
        <v>26.439999999999998</v>
      </c>
      <c r="S1357" s="10">
        <v>13.08</v>
      </c>
      <c r="T1357" s="10">
        <v>27.01</v>
      </c>
      <c r="U1357" t="s">
        <v>81</v>
      </c>
      <c r="V1357">
        <v>27.01</v>
      </c>
      <c r="W1357" s="10">
        <v>13.930000000000001</v>
      </c>
      <c r="X1357" s="10" t="s">
        <v>81</v>
      </c>
      <c r="Y1357" s="10">
        <v>13.930000000000001</v>
      </c>
    </row>
    <row r="1358" spans="1:25">
      <c r="A1358" s="14">
        <v>43887.249999996726</v>
      </c>
      <c r="B1358" s="9" t="s">
        <v>82</v>
      </c>
      <c r="C1358" s="9" t="s">
        <v>82</v>
      </c>
      <c r="D1358" s="9" t="s">
        <v>80</v>
      </c>
      <c r="E1358" s="10">
        <v>14.31</v>
      </c>
      <c r="F1358">
        <v>-0.38</v>
      </c>
      <c r="G1358" t="s">
        <v>81</v>
      </c>
      <c r="H1358">
        <v>-0.38</v>
      </c>
      <c r="I1358" s="10">
        <v>-14.690000000000001</v>
      </c>
      <c r="J1358" t="s">
        <v>81</v>
      </c>
      <c r="K1358">
        <v>-14.690000000000001</v>
      </c>
      <c r="L1358" s="10">
        <v>14.96</v>
      </c>
      <c r="M1358">
        <v>-0.38</v>
      </c>
      <c r="N1358" t="s">
        <v>81</v>
      </c>
      <c r="O1358">
        <v>-0.38</v>
      </c>
      <c r="P1358" s="10">
        <v>-15.340000000000002</v>
      </c>
      <c r="Q1358" t="s">
        <v>81</v>
      </c>
      <c r="R1358">
        <v>-15.340000000000002</v>
      </c>
      <c r="S1358" s="10">
        <v>13.08</v>
      </c>
      <c r="T1358" s="10">
        <v>-0.38</v>
      </c>
      <c r="U1358" t="s">
        <v>81</v>
      </c>
      <c r="V1358">
        <v>-0.38</v>
      </c>
      <c r="W1358" s="10">
        <v>-13.46</v>
      </c>
      <c r="X1358" s="10" t="s">
        <v>81</v>
      </c>
      <c r="Y1358" s="10">
        <v>-13.46</v>
      </c>
    </row>
    <row r="1359" spans="1:25">
      <c r="A1359" s="14">
        <v>43887.29166666339</v>
      </c>
      <c r="B1359" s="9" t="s">
        <v>82</v>
      </c>
      <c r="C1359" s="9" t="s">
        <v>82</v>
      </c>
      <c r="D1359" s="9" t="s">
        <v>80</v>
      </c>
      <c r="E1359" s="10">
        <v>14.31</v>
      </c>
      <c r="F1359">
        <v>46.5</v>
      </c>
      <c r="G1359" t="s">
        <v>81</v>
      </c>
      <c r="H1359">
        <v>46.5</v>
      </c>
      <c r="I1359" s="10">
        <v>32.19</v>
      </c>
      <c r="J1359" t="s">
        <v>81</v>
      </c>
      <c r="K1359">
        <v>32.19</v>
      </c>
      <c r="L1359" s="10">
        <v>14.96</v>
      </c>
      <c r="M1359">
        <v>46.5</v>
      </c>
      <c r="N1359" t="s">
        <v>81</v>
      </c>
      <c r="O1359">
        <v>46.5</v>
      </c>
      <c r="P1359" s="10">
        <v>31.54</v>
      </c>
      <c r="Q1359" t="s">
        <v>81</v>
      </c>
      <c r="R1359">
        <v>31.54</v>
      </c>
      <c r="S1359" s="10">
        <v>13.08</v>
      </c>
      <c r="T1359" s="10">
        <v>46.5</v>
      </c>
      <c r="U1359" t="s">
        <v>81</v>
      </c>
      <c r="V1359">
        <v>46.5</v>
      </c>
      <c r="W1359" s="10">
        <v>33.42</v>
      </c>
      <c r="X1359" s="10" t="s">
        <v>81</v>
      </c>
      <c r="Y1359" s="10">
        <v>33.42</v>
      </c>
    </row>
    <row r="1360" spans="1:25">
      <c r="A1360" s="14">
        <v>43887.333333330054</v>
      </c>
      <c r="B1360" s="9" t="s">
        <v>82</v>
      </c>
      <c r="C1360" s="9" t="s">
        <v>82</v>
      </c>
      <c r="D1360" s="9" t="s">
        <v>80</v>
      </c>
      <c r="E1360" s="10">
        <v>14.31</v>
      </c>
      <c r="F1360">
        <v>53.15</v>
      </c>
      <c r="G1360" t="s">
        <v>81</v>
      </c>
      <c r="H1360">
        <v>53.15</v>
      </c>
      <c r="I1360" s="10">
        <v>38.839999999999996</v>
      </c>
      <c r="J1360" t="s">
        <v>81</v>
      </c>
      <c r="K1360">
        <v>38.839999999999996</v>
      </c>
      <c r="L1360" s="10">
        <v>14.96</v>
      </c>
      <c r="M1360">
        <v>53.15</v>
      </c>
      <c r="N1360" t="s">
        <v>81</v>
      </c>
      <c r="O1360">
        <v>53.15</v>
      </c>
      <c r="P1360" s="10">
        <v>38.19</v>
      </c>
      <c r="Q1360" t="s">
        <v>81</v>
      </c>
      <c r="R1360">
        <v>38.19</v>
      </c>
      <c r="S1360" s="10">
        <v>13.08</v>
      </c>
      <c r="T1360" s="10">
        <v>53.15</v>
      </c>
      <c r="U1360" t="s">
        <v>81</v>
      </c>
      <c r="V1360">
        <v>53.15</v>
      </c>
      <c r="W1360" s="10">
        <v>40.07</v>
      </c>
      <c r="X1360" s="10" t="s">
        <v>81</v>
      </c>
      <c r="Y1360" s="10">
        <v>40.07</v>
      </c>
    </row>
    <row r="1361" spans="1:25">
      <c r="A1361" s="14">
        <v>43887.374999996719</v>
      </c>
      <c r="B1361" s="9" t="s">
        <v>82</v>
      </c>
      <c r="C1361" s="9" t="s">
        <v>82</v>
      </c>
      <c r="D1361" s="9" t="s">
        <v>83</v>
      </c>
      <c r="E1361" s="10">
        <v>14.31</v>
      </c>
      <c r="F1361">
        <v>38.299999999999997</v>
      </c>
      <c r="G1361" t="s">
        <v>81</v>
      </c>
      <c r="H1361">
        <v>38.299999999999997</v>
      </c>
      <c r="I1361" s="10">
        <v>23.989999999999995</v>
      </c>
      <c r="J1361" t="s">
        <v>81</v>
      </c>
      <c r="K1361">
        <v>23.989999999999995</v>
      </c>
      <c r="L1361" s="10">
        <v>14.96</v>
      </c>
      <c r="M1361">
        <v>39.299999999999997</v>
      </c>
      <c r="N1361" t="s">
        <v>81</v>
      </c>
      <c r="O1361">
        <v>39.299999999999997</v>
      </c>
      <c r="P1361" s="10">
        <v>24.339999999999996</v>
      </c>
      <c r="Q1361" t="s">
        <v>81</v>
      </c>
      <c r="R1361">
        <v>24.339999999999996</v>
      </c>
      <c r="S1361" s="10">
        <v>13.08</v>
      </c>
      <c r="T1361" s="10">
        <v>56.7</v>
      </c>
      <c r="U1361" t="s">
        <v>81</v>
      </c>
      <c r="V1361">
        <v>56.7</v>
      </c>
      <c r="W1361" s="10">
        <v>43.620000000000005</v>
      </c>
      <c r="X1361" s="10" t="s">
        <v>81</v>
      </c>
      <c r="Y1361" s="10">
        <v>43.620000000000005</v>
      </c>
    </row>
    <row r="1362" spans="1:25">
      <c r="A1362" s="14">
        <v>43887.416666663383</v>
      </c>
      <c r="B1362" s="9" t="s">
        <v>82</v>
      </c>
      <c r="C1362" s="9" t="s">
        <v>82</v>
      </c>
      <c r="D1362" s="9" t="s">
        <v>80</v>
      </c>
      <c r="E1362" s="10">
        <v>14.31</v>
      </c>
      <c r="F1362">
        <v>27.3</v>
      </c>
      <c r="G1362" t="s">
        <v>81</v>
      </c>
      <c r="H1362">
        <v>27.3</v>
      </c>
      <c r="I1362" s="10">
        <v>12.99</v>
      </c>
      <c r="J1362" t="s">
        <v>81</v>
      </c>
      <c r="K1362">
        <v>12.99</v>
      </c>
      <c r="L1362" s="10">
        <v>14.96</v>
      </c>
      <c r="M1362">
        <v>27.3</v>
      </c>
      <c r="N1362" t="s">
        <v>81</v>
      </c>
      <c r="O1362">
        <v>27.3</v>
      </c>
      <c r="P1362" s="10">
        <v>12.34</v>
      </c>
      <c r="Q1362" t="s">
        <v>81</v>
      </c>
      <c r="R1362">
        <v>12.34</v>
      </c>
      <c r="S1362" s="10">
        <v>13.08</v>
      </c>
      <c r="T1362" s="10">
        <v>27.3</v>
      </c>
      <c r="U1362" t="s">
        <v>81</v>
      </c>
      <c r="V1362">
        <v>27.3</v>
      </c>
      <c r="W1362" s="10">
        <v>14.22</v>
      </c>
      <c r="X1362" s="10" t="s">
        <v>81</v>
      </c>
      <c r="Y1362" s="10">
        <v>14.22</v>
      </c>
    </row>
    <row r="1363" spans="1:25">
      <c r="A1363" s="14">
        <v>43887.458333330047</v>
      </c>
      <c r="B1363" s="9" t="s">
        <v>82</v>
      </c>
      <c r="C1363" s="9" t="s">
        <v>82</v>
      </c>
      <c r="D1363" s="9" t="s">
        <v>80</v>
      </c>
      <c r="E1363" s="10">
        <v>14.31</v>
      </c>
      <c r="F1363">
        <v>38.299999999999997</v>
      </c>
      <c r="G1363" t="s">
        <v>81</v>
      </c>
      <c r="H1363">
        <v>38.299999999999997</v>
      </c>
      <c r="I1363" s="10">
        <v>23.989999999999995</v>
      </c>
      <c r="J1363" t="s">
        <v>81</v>
      </c>
      <c r="K1363">
        <v>23.989999999999995</v>
      </c>
      <c r="L1363" s="10">
        <v>14.96</v>
      </c>
      <c r="M1363">
        <v>38.299999999999997</v>
      </c>
      <c r="N1363" t="s">
        <v>81</v>
      </c>
      <c r="O1363">
        <v>38.299999999999997</v>
      </c>
      <c r="P1363" s="10">
        <v>23.339999999999996</v>
      </c>
      <c r="Q1363" t="s">
        <v>81</v>
      </c>
      <c r="R1363">
        <v>23.339999999999996</v>
      </c>
      <c r="S1363" s="10">
        <v>13.08</v>
      </c>
      <c r="T1363" s="10">
        <v>38.299999999999997</v>
      </c>
      <c r="U1363" t="s">
        <v>81</v>
      </c>
      <c r="V1363">
        <v>38.299999999999997</v>
      </c>
      <c r="W1363" s="10">
        <v>25.22</v>
      </c>
      <c r="X1363" s="10" t="s">
        <v>81</v>
      </c>
      <c r="Y1363" s="10">
        <v>25.22</v>
      </c>
    </row>
    <row r="1364" spans="1:25">
      <c r="A1364" s="14">
        <v>43887.499999996711</v>
      </c>
      <c r="B1364" s="9" t="s">
        <v>82</v>
      </c>
      <c r="C1364" s="9" t="s">
        <v>82</v>
      </c>
      <c r="D1364" s="9" t="s">
        <v>80</v>
      </c>
      <c r="E1364" s="10">
        <v>14.31</v>
      </c>
      <c r="F1364">
        <v>17.3</v>
      </c>
      <c r="G1364" t="s">
        <v>81</v>
      </c>
      <c r="H1364">
        <v>17.3</v>
      </c>
      <c r="I1364" s="10">
        <v>2.99</v>
      </c>
      <c r="J1364" t="s">
        <v>81</v>
      </c>
      <c r="K1364">
        <v>2.99</v>
      </c>
      <c r="L1364" s="10">
        <v>14.96</v>
      </c>
      <c r="M1364">
        <v>17.3</v>
      </c>
      <c r="N1364" t="s">
        <v>81</v>
      </c>
      <c r="O1364">
        <v>17.3</v>
      </c>
      <c r="P1364" s="10">
        <v>2.34</v>
      </c>
      <c r="Q1364" t="s">
        <v>81</v>
      </c>
      <c r="R1364">
        <v>2.34</v>
      </c>
      <c r="S1364" s="10">
        <v>13.08</v>
      </c>
      <c r="T1364" s="10">
        <v>17.3</v>
      </c>
      <c r="U1364" t="s">
        <v>81</v>
      </c>
      <c r="V1364">
        <v>17.3</v>
      </c>
      <c r="W1364" s="10">
        <v>4.2200000000000006</v>
      </c>
      <c r="X1364" s="10" t="s">
        <v>81</v>
      </c>
      <c r="Y1364" s="10">
        <v>4.2200000000000006</v>
      </c>
    </row>
    <row r="1365" spans="1:25">
      <c r="A1365" s="14">
        <v>43887.541666663376</v>
      </c>
      <c r="B1365" s="9" t="s">
        <v>79</v>
      </c>
      <c r="C1365" s="9" t="s">
        <v>82</v>
      </c>
      <c r="D1365" s="9" t="s">
        <v>80</v>
      </c>
      <c r="E1365" s="10">
        <v>14.31</v>
      </c>
      <c r="F1365">
        <v>40.299999999999997</v>
      </c>
      <c r="G1365">
        <v>40.299999999999997</v>
      </c>
      <c r="H1365" t="s">
        <v>81</v>
      </c>
      <c r="I1365" s="10">
        <v>54.61</v>
      </c>
      <c r="J1365">
        <v>54.61</v>
      </c>
      <c r="K1365" t="s">
        <v>81</v>
      </c>
      <c r="L1365" s="10">
        <v>14.96</v>
      </c>
      <c r="M1365">
        <v>40.299999999999997</v>
      </c>
      <c r="N1365">
        <v>40.299999999999997</v>
      </c>
      <c r="O1365" t="s">
        <v>81</v>
      </c>
      <c r="P1365" s="10">
        <v>55.26</v>
      </c>
      <c r="Q1365">
        <v>55.26</v>
      </c>
      <c r="R1365" t="s">
        <v>81</v>
      </c>
      <c r="S1365" s="10">
        <v>13.08</v>
      </c>
      <c r="T1365" s="10">
        <v>35.01</v>
      </c>
      <c r="U1365" t="s">
        <v>81</v>
      </c>
      <c r="V1365">
        <v>35.01</v>
      </c>
      <c r="W1365" s="10">
        <v>21.93</v>
      </c>
      <c r="X1365" s="10" t="s">
        <v>81</v>
      </c>
      <c r="Y1365" s="10">
        <v>21.93</v>
      </c>
    </row>
    <row r="1366" spans="1:25">
      <c r="A1366" s="14">
        <v>43887.58333333004</v>
      </c>
      <c r="B1366" s="9" t="s">
        <v>82</v>
      </c>
      <c r="C1366" s="9" t="s">
        <v>82</v>
      </c>
      <c r="D1366" s="9" t="s">
        <v>80</v>
      </c>
      <c r="E1366" s="10">
        <v>14.31</v>
      </c>
      <c r="F1366">
        <v>6.62</v>
      </c>
      <c r="G1366" t="s">
        <v>81</v>
      </c>
      <c r="H1366">
        <v>6.62</v>
      </c>
      <c r="I1366" s="10">
        <v>-7.69</v>
      </c>
      <c r="J1366" t="s">
        <v>81</v>
      </c>
      <c r="K1366">
        <v>-7.69</v>
      </c>
      <c r="L1366" s="10">
        <v>14.96</v>
      </c>
      <c r="M1366">
        <v>6.62</v>
      </c>
      <c r="N1366" t="s">
        <v>81</v>
      </c>
      <c r="O1366">
        <v>6.62</v>
      </c>
      <c r="P1366" s="10">
        <v>-8.34</v>
      </c>
      <c r="Q1366" t="s">
        <v>81</v>
      </c>
      <c r="R1366">
        <v>-8.34</v>
      </c>
      <c r="S1366" s="10">
        <v>13.08</v>
      </c>
      <c r="T1366" s="10">
        <v>6.62</v>
      </c>
      <c r="U1366" t="s">
        <v>81</v>
      </c>
      <c r="V1366">
        <v>6.62</v>
      </c>
      <c r="W1366" s="10">
        <v>-6.46</v>
      </c>
      <c r="X1366" s="10" t="s">
        <v>81</v>
      </c>
      <c r="Y1366" s="10">
        <v>-6.46</v>
      </c>
    </row>
    <row r="1367" spans="1:25">
      <c r="A1367" s="14">
        <v>43887.624999996704</v>
      </c>
      <c r="B1367" s="9" t="s">
        <v>82</v>
      </c>
      <c r="C1367" s="9" t="s">
        <v>82</v>
      </c>
      <c r="D1367" s="9" t="s">
        <v>80</v>
      </c>
      <c r="E1367" s="10">
        <v>14.31</v>
      </c>
      <c r="F1367">
        <v>24</v>
      </c>
      <c r="G1367" t="s">
        <v>81</v>
      </c>
      <c r="H1367">
        <v>24</v>
      </c>
      <c r="I1367" s="10">
        <v>9.69</v>
      </c>
      <c r="J1367" t="s">
        <v>81</v>
      </c>
      <c r="K1367">
        <v>9.69</v>
      </c>
      <c r="L1367" s="10">
        <v>14.96</v>
      </c>
      <c r="M1367">
        <v>24</v>
      </c>
      <c r="N1367" t="s">
        <v>81</v>
      </c>
      <c r="O1367">
        <v>24</v>
      </c>
      <c r="P1367" s="10">
        <v>9.0399999999999991</v>
      </c>
      <c r="Q1367" t="s">
        <v>81</v>
      </c>
      <c r="R1367">
        <v>9.0399999999999991</v>
      </c>
      <c r="S1367" s="10">
        <v>13.08</v>
      </c>
      <c r="T1367" s="10">
        <v>24</v>
      </c>
      <c r="U1367" t="s">
        <v>81</v>
      </c>
      <c r="V1367">
        <v>24</v>
      </c>
      <c r="W1367" s="10">
        <v>10.92</v>
      </c>
      <c r="X1367" s="10" t="s">
        <v>81</v>
      </c>
      <c r="Y1367" s="10">
        <v>10.92</v>
      </c>
    </row>
    <row r="1368" spans="1:25">
      <c r="A1368" s="14">
        <v>43887.666666663368</v>
      </c>
      <c r="B1368" s="9" t="s">
        <v>82</v>
      </c>
      <c r="C1368" s="9" t="s">
        <v>82</v>
      </c>
      <c r="D1368" s="9" t="s">
        <v>80</v>
      </c>
      <c r="E1368" s="10">
        <v>14.31</v>
      </c>
      <c r="F1368">
        <v>27.3</v>
      </c>
      <c r="G1368" t="s">
        <v>81</v>
      </c>
      <c r="H1368">
        <v>27.3</v>
      </c>
      <c r="I1368" s="10">
        <v>12.99</v>
      </c>
      <c r="J1368" t="s">
        <v>81</v>
      </c>
      <c r="K1368">
        <v>12.99</v>
      </c>
      <c r="L1368" s="10">
        <v>14.96</v>
      </c>
      <c r="M1368">
        <v>27.3</v>
      </c>
      <c r="N1368" t="s">
        <v>81</v>
      </c>
      <c r="O1368">
        <v>27.3</v>
      </c>
      <c r="P1368" s="10">
        <v>12.34</v>
      </c>
      <c r="Q1368" t="s">
        <v>81</v>
      </c>
      <c r="R1368">
        <v>12.34</v>
      </c>
      <c r="S1368" s="10">
        <v>13.08</v>
      </c>
      <c r="T1368" s="10">
        <v>27.3</v>
      </c>
      <c r="U1368" t="s">
        <v>81</v>
      </c>
      <c r="V1368">
        <v>27.3</v>
      </c>
      <c r="W1368" s="10">
        <v>14.22</v>
      </c>
      <c r="X1368" s="10" t="s">
        <v>81</v>
      </c>
      <c r="Y1368" s="10">
        <v>14.22</v>
      </c>
    </row>
    <row r="1369" spans="1:25">
      <c r="A1369" s="14">
        <v>43887.708333330032</v>
      </c>
      <c r="B1369" s="9" t="s">
        <v>82</v>
      </c>
      <c r="C1369" s="9" t="s">
        <v>82</v>
      </c>
      <c r="D1369" s="9" t="s">
        <v>80</v>
      </c>
      <c r="E1369" s="10">
        <v>14.31</v>
      </c>
      <c r="F1369">
        <v>17.3</v>
      </c>
      <c r="G1369" t="s">
        <v>81</v>
      </c>
      <c r="H1369">
        <v>17.3</v>
      </c>
      <c r="I1369" s="10">
        <v>2.99</v>
      </c>
      <c r="J1369" t="s">
        <v>81</v>
      </c>
      <c r="K1369">
        <v>2.99</v>
      </c>
      <c r="L1369" s="10">
        <v>14.96</v>
      </c>
      <c r="M1369">
        <v>17.3</v>
      </c>
      <c r="N1369" t="s">
        <v>81</v>
      </c>
      <c r="O1369">
        <v>17.3</v>
      </c>
      <c r="P1369" s="10">
        <v>2.34</v>
      </c>
      <c r="Q1369" t="s">
        <v>81</v>
      </c>
      <c r="R1369">
        <v>2.34</v>
      </c>
      <c r="S1369" s="10">
        <v>13.08</v>
      </c>
      <c r="T1369" s="10">
        <v>17.3</v>
      </c>
      <c r="U1369" t="s">
        <v>81</v>
      </c>
      <c r="V1369">
        <v>17.3</v>
      </c>
      <c r="W1369" s="10">
        <v>4.2200000000000006</v>
      </c>
      <c r="X1369" s="10" t="s">
        <v>81</v>
      </c>
      <c r="Y1369" s="10">
        <v>4.2200000000000006</v>
      </c>
    </row>
    <row r="1370" spans="1:25">
      <c r="A1370" s="14">
        <v>43887.749999996697</v>
      </c>
      <c r="B1370" s="9" t="s">
        <v>82</v>
      </c>
      <c r="C1370" s="9" t="s">
        <v>82</v>
      </c>
      <c r="D1370" s="9" t="s">
        <v>80</v>
      </c>
      <c r="E1370" s="10">
        <v>14.31</v>
      </c>
      <c r="F1370">
        <v>32.299999999999997</v>
      </c>
      <c r="G1370" t="s">
        <v>81</v>
      </c>
      <c r="H1370">
        <v>32.299999999999997</v>
      </c>
      <c r="I1370" s="10">
        <v>17.989999999999995</v>
      </c>
      <c r="J1370" t="s">
        <v>81</v>
      </c>
      <c r="K1370">
        <v>17.989999999999995</v>
      </c>
      <c r="L1370" s="10">
        <v>14.96</v>
      </c>
      <c r="M1370">
        <v>32.299999999999997</v>
      </c>
      <c r="N1370" t="s">
        <v>81</v>
      </c>
      <c r="O1370">
        <v>32.299999999999997</v>
      </c>
      <c r="P1370" s="10">
        <v>17.339999999999996</v>
      </c>
      <c r="Q1370" t="s">
        <v>81</v>
      </c>
      <c r="R1370">
        <v>17.339999999999996</v>
      </c>
      <c r="S1370" s="10">
        <v>13.08</v>
      </c>
      <c r="T1370" s="10">
        <v>32.299999999999997</v>
      </c>
      <c r="U1370" t="s">
        <v>81</v>
      </c>
      <c r="V1370">
        <v>32.299999999999997</v>
      </c>
      <c r="W1370" s="10">
        <v>19.22</v>
      </c>
      <c r="X1370" s="10" t="s">
        <v>81</v>
      </c>
      <c r="Y1370" s="10">
        <v>19.22</v>
      </c>
    </row>
    <row r="1371" spans="1:25">
      <c r="A1371" s="14">
        <v>43887.791666663361</v>
      </c>
      <c r="B1371" s="9" t="s">
        <v>82</v>
      </c>
      <c r="C1371" s="9" t="s">
        <v>82</v>
      </c>
      <c r="D1371" s="9" t="s">
        <v>83</v>
      </c>
      <c r="E1371" s="10">
        <v>14.31</v>
      </c>
      <c r="F1371">
        <v>38.299999999999997</v>
      </c>
      <c r="G1371" t="s">
        <v>81</v>
      </c>
      <c r="H1371">
        <v>38.299999999999997</v>
      </c>
      <c r="I1371" s="10">
        <v>23.989999999999995</v>
      </c>
      <c r="J1371" t="s">
        <v>81</v>
      </c>
      <c r="K1371">
        <v>23.989999999999995</v>
      </c>
      <c r="L1371" s="10">
        <v>14.96</v>
      </c>
      <c r="M1371">
        <v>39.299999999999997</v>
      </c>
      <c r="N1371" t="s">
        <v>81</v>
      </c>
      <c r="O1371">
        <v>39.299999999999997</v>
      </c>
      <c r="P1371" s="10">
        <v>24.339999999999996</v>
      </c>
      <c r="Q1371" t="s">
        <v>81</v>
      </c>
      <c r="R1371">
        <v>24.339999999999996</v>
      </c>
      <c r="S1371" s="10">
        <v>13.08</v>
      </c>
      <c r="T1371" s="10">
        <v>56.51</v>
      </c>
      <c r="U1371" t="s">
        <v>81</v>
      </c>
      <c r="V1371">
        <v>56.51</v>
      </c>
      <c r="W1371" s="10">
        <v>43.43</v>
      </c>
      <c r="X1371" s="10" t="s">
        <v>81</v>
      </c>
      <c r="Y1371" s="10">
        <v>43.43</v>
      </c>
    </row>
    <row r="1372" spans="1:25">
      <c r="A1372" s="14">
        <v>43887.833333330025</v>
      </c>
      <c r="B1372" s="9" t="s">
        <v>82</v>
      </c>
      <c r="C1372" s="9" t="s">
        <v>82</v>
      </c>
      <c r="D1372" s="9" t="s">
        <v>83</v>
      </c>
      <c r="E1372" s="10">
        <v>14.31</v>
      </c>
      <c r="F1372">
        <v>39.5</v>
      </c>
      <c r="G1372" t="s">
        <v>81</v>
      </c>
      <c r="H1372">
        <v>39.5</v>
      </c>
      <c r="I1372" s="10">
        <v>25.189999999999998</v>
      </c>
      <c r="J1372" t="s">
        <v>81</v>
      </c>
      <c r="K1372">
        <v>25.189999999999998</v>
      </c>
      <c r="L1372" s="10">
        <v>14.96</v>
      </c>
      <c r="M1372">
        <v>40.5</v>
      </c>
      <c r="N1372" t="s">
        <v>81</v>
      </c>
      <c r="O1372">
        <v>40.5</v>
      </c>
      <c r="P1372" s="10">
        <v>25.54</v>
      </c>
      <c r="Q1372" t="s">
        <v>81</v>
      </c>
      <c r="R1372">
        <v>25.54</v>
      </c>
      <c r="S1372" s="10">
        <v>13.08</v>
      </c>
      <c r="T1372" s="10">
        <v>42.17</v>
      </c>
      <c r="U1372" t="s">
        <v>81</v>
      </c>
      <c r="V1372">
        <v>42.17</v>
      </c>
      <c r="W1372" s="10">
        <v>29.090000000000003</v>
      </c>
      <c r="X1372" s="10" t="s">
        <v>81</v>
      </c>
      <c r="Y1372" s="10">
        <v>29.090000000000003</v>
      </c>
    </row>
    <row r="1373" spans="1:25">
      <c r="A1373" s="14">
        <v>43887.874999996689</v>
      </c>
      <c r="B1373" s="9" t="s">
        <v>79</v>
      </c>
      <c r="C1373" s="9" t="s">
        <v>79</v>
      </c>
      <c r="D1373" s="9" t="s">
        <v>80</v>
      </c>
      <c r="E1373" s="10">
        <v>14.31</v>
      </c>
      <c r="F1373">
        <v>100</v>
      </c>
      <c r="G1373">
        <v>100</v>
      </c>
      <c r="H1373" t="s">
        <v>81</v>
      </c>
      <c r="I1373" s="10">
        <v>114.31</v>
      </c>
      <c r="J1373">
        <v>114.31</v>
      </c>
      <c r="K1373" t="s">
        <v>81</v>
      </c>
      <c r="L1373" s="10">
        <v>14.96</v>
      </c>
      <c r="M1373">
        <v>100</v>
      </c>
      <c r="N1373">
        <v>100</v>
      </c>
      <c r="O1373" t="s">
        <v>81</v>
      </c>
      <c r="P1373" s="10">
        <v>114.96000000000001</v>
      </c>
      <c r="Q1373">
        <v>114.96000000000001</v>
      </c>
      <c r="R1373" t="s">
        <v>81</v>
      </c>
      <c r="S1373" s="10">
        <v>13.08</v>
      </c>
      <c r="T1373" s="10">
        <v>100</v>
      </c>
      <c r="U1373">
        <v>100</v>
      </c>
      <c r="V1373" t="s">
        <v>81</v>
      </c>
      <c r="W1373" s="10">
        <v>113.08</v>
      </c>
      <c r="X1373" s="10">
        <v>113.08</v>
      </c>
      <c r="Y1373" s="10" t="s">
        <v>81</v>
      </c>
    </row>
    <row r="1374" spans="1:25">
      <c r="A1374" s="14">
        <v>43887.916666663354</v>
      </c>
      <c r="B1374" s="9" t="s">
        <v>82</v>
      </c>
      <c r="C1374" s="9" t="s">
        <v>82</v>
      </c>
      <c r="D1374" s="9" t="s">
        <v>80</v>
      </c>
      <c r="E1374" s="10">
        <v>14.31</v>
      </c>
      <c r="F1374">
        <v>29.4</v>
      </c>
      <c r="G1374" t="s">
        <v>81</v>
      </c>
      <c r="H1374">
        <v>29.4</v>
      </c>
      <c r="I1374" s="10">
        <v>15.089999999999998</v>
      </c>
      <c r="J1374" t="s">
        <v>81</v>
      </c>
      <c r="K1374">
        <v>15.089999999999998</v>
      </c>
      <c r="L1374" s="10">
        <v>14.96</v>
      </c>
      <c r="M1374">
        <v>29.4</v>
      </c>
      <c r="N1374" t="s">
        <v>81</v>
      </c>
      <c r="O1374">
        <v>29.4</v>
      </c>
      <c r="P1374" s="10">
        <v>14.439999999999998</v>
      </c>
      <c r="Q1374" t="s">
        <v>81</v>
      </c>
      <c r="R1374">
        <v>14.439999999999998</v>
      </c>
      <c r="S1374" s="10">
        <v>13.08</v>
      </c>
      <c r="T1374" s="10">
        <v>29.4</v>
      </c>
      <c r="U1374" t="s">
        <v>81</v>
      </c>
      <c r="V1374">
        <v>29.4</v>
      </c>
      <c r="W1374" s="10">
        <v>16.32</v>
      </c>
      <c r="X1374" s="10" t="s">
        <v>81</v>
      </c>
      <c r="Y1374" s="10">
        <v>16.32</v>
      </c>
    </row>
    <row r="1375" spans="1:25">
      <c r="A1375" s="14">
        <v>43887.958333330018</v>
      </c>
      <c r="B1375" s="9" t="s">
        <v>82</v>
      </c>
      <c r="C1375" s="9" t="s">
        <v>82</v>
      </c>
      <c r="D1375" s="9" t="s">
        <v>80</v>
      </c>
      <c r="E1375" s="10">
        <v>14.31</v>
      </c>
      <c r="F1375">
        <v>0.1</v>
      </c>
      <c r="G1375" t="s">
        <v>81</v>
      </c>
      <c r="H1375">
        <v>0.1</v>
      </c>
      <c r="I1375" s="10">
        <v>-14.21</v>
      </c>
      <c r="J1375" t="s">
        <v>81</v>
      </c>
      <c r="K1375">
        <v>-14.21</v>
      </c>
      <c r="L1375" s="10">
        <v>14.96</v>
      </c>
      <c r="M1375">
        <v>0.1</v>
      </c>
      <c r="N1375" t="s">
        <v>81</v>
      </c>
      <c r="O1375">
        <v>0.1</v>
      </c>
      <c r="P1375" s="10">
        <v>-14.860000000000001</v>
      </c>
      <c r="Q1375" t="s">
        <v>81</v>
      </c>
      <c r="R1375">
        <v>-14.860000000000001</v>
      </c>
      <c r="S1375" s="10">
        <v>13.08</v>
      </c>
      <c r="T1375" s="10">
        <v>0.1</v>
      </c>
      <c r="U1375" t="s">
        <v>81</v>
      </c>
      <c r="V1375">
        <v>0.1</v>
      </c>
      <c r="W1375" s="10">
        <v>-12.98</v>
      </c>
      <c r="X1375" s="10" t="s">
        <v>81</v>
      </c>
      <c r="Y1375" s="10">
        <v>-12.98</v>
      </c>
    </row>
    <row r="1376" spans="1:25">
      <c r="A1376" s="14">
        <v>43887.999999996682</v>
      </c>
      <c r="B1376" s="9" t="s">
        <v>82</v>
      </c>
      <c r="C1376" s="9" t="s">
        <v>82</v>
      </c>
      <c r="D1376" s="9" t="s">
        <v>80</v>
      </c>
      <c r="E1376" s="10">
        <v>14.31</v>
      </c>
      <c r="F1376">
        <v>0.1</v>
      </c>
      <c r="G1376" t="s">
        <v>81</v>
      </c>
      <c r="H1376">
        <v>0.1</v>
      </c>
      <c r="I1376" s="10">
        <v>-14.21</v>
      </c>
      <c r="J1376" t="s">
        <v>81</v>
      </c>
      <c r="K1376">
        <v>-14.21</v>
      </c>
      <c r="L1376" s="10">
        <v>14.96</v>
      </c>
      <c r="M1376">
        <v>0.1</v>
      </c>
      <c r="N1376" t="s">
        <v>81</v>
      </c>
      <c r="O1376">
        <v>0.1</v>
      </c>
      <c r="P1376" s="10">
        <v>-14.860000000000001</v>
      </c>
      <c r="Q1376" t="s">
        <v>81</v>
      </c>
      <c r="R1376">
        <v>-14.860000000000001</v>
      </c>
      <c r="S1376" s="10">
        <v>13.08</v>
      </c>
      <c r="T1376" s="10">
        <v>0.1</v>
      </c>
      <c r="U1376" t="s">
        <v>81</v>
      </c>
      <c r="V1376">
        <v>0.1</v>
      </c>
      <c r="W1376" s="10">
        <v>-12.98</v>
      </c>
      <c r="X1376" s="10" t="s">
        <v>81</v>
      </c>
      <c r="Y1376" s="10">
        <v>-12.98</v>
      </c>
    </row>
    <row r="1377" spans="1:25">
      <c r="A1377" s="14">
        <v>43888.041666663346</v>
      </c>
      <c r="B1377" s="9" t="s">
        <v>82</v>
      </c>
      <c r="C1377" s="9" t="s">
        <v>82</v>
      </c>
      <c r="D1377" s="9" t="s">
        <v>83</v>
      </c>
      <c r="E1377" s="10">
        <v>14.31</v>
      </c>
      <c r="F1377">
        <v>37.799999999999997</v>
      </c>
      <c r="G1377" t="s">
        <v>81</v>
      </c>
      <c r="H1377">
        <v>37.799999999999997</v>
      </c>
      <c r="I1377" s="10">
        <v>23.489999999999995</v>
      </c>
      <c r="J1377" t="s">
        <v>81</v>
      </c>
      <c r="K1377">
        <v>23.489999999999995</v>
      </c>
      <c r="L1377" s="10">
        <v>14.96</v>
      </c>
      <c r="M1377">
        <v>38.799999999999997</v>
      </c>
      <c r="N1377" t="s">
        <v>81</v>
      </c>
      <c r="O1377">
        <v>38.799999999999997</v>
      </c>
      <c r="P1377" s="10">
        <v>23.839999999999996</v>
      </c>
      <c r="Q1377" t="s">
        <v>81</v>
      </c>
      <c r="R1377">
        <v>23.839999999999996</v>
      </c>
      <c r="S1377" s="10">
        <v>13.08</v>
      </c>
      <c r="T1377" s="10">
        <v>36.75</v>
      </c>
      <c r="U1377" t="s">
        <v>81</v>
      </c>
      <c r="V1377">
        <v>36.75</v>
      </c>
      <c r="W1377" s="10">
        <v>23.67</v>
      </c>
      <c r="X1377" s="10" t="s">
        <v>81</v>
      </c>
      <c r="Y1377" s="10">
        <v>23.67</v>
      </c>
    </row>
    <row r="1378" spans="1:25">
      <c r="A1378" s="14">
        <v>43888.083333330011</v>
      </c>
      <c r="B1378" s="9" t="s">
        <v>82</v>
      </c>
      <c r="C1378" s="9" t="s">
        <v>82</v>
      </c>
      <c r="D1378" s="9" t="s">
        <v>80</v>
      </c>
      <c r="E1378" s="10">
        <v>14.31</v>
      </c>
      <c r="F1378">
        <v>27.8</v>
      </c>
      <c r="G1378" t="s">
        <v>81</v>
      </c>
      <c r="H1378">
        <v>27.8</v>
      </c>
      <c r="I1378" s="10">
        <v>13.49</v>
      </c>
      <c r="J1378" t="s">
        <v>81</v>
      </c>
      <c r="K1378">
        <v>13.49</v>
      </c>
      <c r="L1378" s="10">
        <v>14.96</v>
      </c>
      <c r="M1378">
        <v>27.8</v>
      </c>
      <c r="N1378" t="s">
        <v>81</v>
      </c>
      <c r="O1378">
        <v>27.8</v>
      </c>
      <c r="P1378" s="10">
        <v>12.84</v>
      </c>
      <c r="Q1378" t="s">
        <v>81</v>
      </c>
      <c r="R1378">
        <v>12.84</v>
      </c>
      <c r="S1378" s="10">
        <v>13.08</v>
      </c>
      <c r="T1378" s="10">
        <v>27.8</v>
      </c>
      <c r="U1378" t="s">
        <v>81</v>
      </c>
      <c r="V1378">
        <v>27.8</v>
      </c>
      <c r="W1378" s="10">
        <v>14.72</v>
      </c>
      <c r="X1378" s="10" t="s">
        <v>81</v>
      </c>
      <c r="Y1378" s="10">
        <v>14.72</v>
      </c>
    </row>
    <row r="1379" spans="1:25">
      <c r="A1379" s="14">
        <v>43888.124999996675</v>
      </c>
      <c r="B1379" s="9" t="s">
        <v>82</v>
      </c>
      <c r="C1379" s="9" t="s">
        <v>82</v>
      </c>
      <c r="D1379" s="9" t="s">
        <v>80</v>
      </c>
      <c r="E1379" s="10">
        <v>14.31</v>
      </c>
      <c r="F1379">
        <v>27.04</v>
      </c>
      <c r="G1379" t="s">
        <v>81</v>
      </c>
      <c r="H1379">
        <v>27.04</v>
      </c>
      <c r="I1379" s="10">
        <v>12.729999999999999</v>
      </c>
      <c r="J1379" t="s">
        <v>81</v>
      </c>
      <c r="K1379">
        <v>12.729999999999999</v>
      </c>
      <c r="L1379" s="10">
        <v>14.96</v>
      </c>
      <c r="M1379">
        <v>27.04</v>
      </c>
      <c r="N1379" t="s">
        <v>81</v>
      </c>
      <c r="O1379">
        <v>27.04</v>
      </c>
      <c r="P1379" s="10">
        <v>12.079999999999998</v>
      </c>
      <c r="Q1379" t="s">
        <v>81</v>
      </c>
      <c r="R1379">
        <v>12.079999999999998</v>
      </c>
      <c r="S1379" s="10">
        <v>13.08</v>
      </c>
      <c r="T1379" s="10">
        <v>27.04</v>
      </c>
      <c r="U1379" t="s">
        <v>81</v>
      </c>
      <c r="V1379">
        <v>27.04</v>
      </c>
      <c r="W1379" s="10">
        <v>13.959999999999999</v>
      </c>
      <c r="X1379" s="10" t="s">
        <v>81</v>
      </c>
      <c r="Y1379" s="10">
        <v>13.959999999999999</v>
      </c>
    </row>
    <row r="1380" spans="1:25">
      <c r="A1380" s="14">
        <v>43888.166666663339</v>
      </c>
      <c r="B1380" s="9" t="s">
        <v>82</v>
      </c>
      <c r="C1380" s="9" t="s">
        <v>82</v>
      </c>
      <c r="D1380" s="9" t="s">
        <v>80</v>
      </c>
      <c r="E1380" s="10">
        <v>14.31</v>
      </c>
      <c r="F1380">
        <v>25.17</v>
      </c>
      <c r="G1380" t="s">
        <v>81</v>
      </c>
      <c r="H1380">
        <v>25.17</v>
      </c>
      <c r="I1380" s="10">
        <v>10.860000000000001</v>
      </c>
      <c r="J1380" t="s">
        <v>81</v>
      </c>
      <c r="K1380">
        <v>10.860000000000001</v>
      </c>
      <c r="L1380" s="10">
        <v>14.96</v>
      </c>
      <c r="M1380">
        <v>25.17</v>
      </c>
      <c r="N1380" t="s">
        <v>81</v>
      </c>
      <c r="O1380">
        <v>25.17</v>
      </c>
      <c r="P1380" s="10">
        <v>10.210000000000001</v>
      </c>
      <c r="Q1380" t="s">
        <v>81</v>
      </c>
      <c r="R1380">
        <v>10.210000000000001</v>
      </c>
      <c r="S1380" s="10">
        <v>13.08</v>
      </c>
      <c r="T1380" s="10">
        <v>25.17</v>
      </c>
      <c r="U1380" t="s">
        <v>81</v>
      </c>
      <c r="V1380">
        <v>25.17</v>
      </c>
      <c r="W1380" s="10">
        <v>12.090000000000002</v>
      </c>
      <c r="X1380" s="10" t="s">
        <v>81</v>
      </c>
      <c r="Y1380" s="10">
        <v>12.090000000000002</v>
      </c>
    </row>
    <row r="1381" spans="1:25">
      <c r="A1381" s="14">
        <v>43888.208333330003</v>
      </c>
      <c r="B1381" s="9" t="s">
        <v>82</v>
      </c>
      <c r="C1381" s="9" t="s">
        <v>82</v>
      </c>
      <c r="D1381" s="9" t="s">
        <v>80</v>
      </c>
      <c r="E1381" s="10">
        <v>14.31</v>
      </c>
      <c r="F1381">
        <v>26.07</v>
      </c>
      <c r="G1381" t="s">
        <v>81</v>
      </c>
      <c r="H1381">
        <v>26.07</v>
      </c>
      <c r="I1381" s="10">
        <v>11.76</v>
      </c>
      <c r="J1381" t="s">
        <v>81</v>
      </c>
      <c r="K1381">
        <v>11.76</v>
      </c>
      <c r="L1381" s="10">
        <v>14.96</v>
      </c>
      <c r="M1381">
        <v>26.07</v>
      </c>
      <c r="N1381" t="s">
        <v>81</v>
      </c>
      <c r="O1381">
        <v>26.07</v>
      </c>
      <c r="P1381" s="10">
        <v>11.11</v>
      </c>
      <c r="Q1381" t="s">
        <v>81</v>
      </c>
      <c r="R1381">
        <v>11.11</v>
      </c>
      <c r="S1381" s="10">
        <v>13.08</v>
      </c>
      <c r="T1381" s="10">
        <v>26.07</v>
      </c>
      <c r="U1381" t="s">
        <v>81</v>
      </c>
      <c r="V1381">
        <v>26.07</v>
      </c>
      <c r="W1381" s="10">
        <v>12.99</v>
      </c>
      <c r="X1381" s="10" t="s">
        <v>81</v>
      </c>
      <c r="Y1381" s="10">
        <v>12.99</v>
      </c>
    </row>
    <row r="1382" spans="1:25">
      <c r="A1382" s="14">
        <v>43888.249999996668</v>
      </c>
      <c r="B1382" s="9" t="s">
        <v>82</v>
      </c>
      <c r="C1382" s="9" t="s">
        <v>82</v>
      </c>
      <c r="D1382" s="9" t="s">
        <v>80</v>
      </c>
      <c r="E1382" s="10">
        <v>14.31</v>
      </c>
      <c r="F1382">
        <v>33.799999999999997</v>
      </c>
      <c r="G1382" t="s">
        <v>81</v>
      </c>
      <c r="H1382">
        <v>33.799999999999997</v>
      </c>
      <c r="I1382" s="10">
        <v>19.489999999999995</v>
      </c>
      <c r="J1382" t="s">
        <v>81</v>
      </c>
      <c r="K1382">
        <v>19.489999999999995</v>
      </c>
      <c r="L1382" s="10">
        <v>14.96</v>
      </c>
      <c r="M1382">
        <v>33.799999999999997</v>
      </c>
      <c r="N1382" t="s">
        <v>81</v>
      </c>
      <c r="O1382">
        <v>33.799999999999997</v>
      </c>
      <c r="P1382" s="10">
        <v>18.839999999999996</v>
      </c>
      <c r="Q1382" t="s">
        <v>81</v>
      </c>
      <c r="R1382">
        <v>18.839999999999996</v>
      </c>
      <c r="S1382" s="10">
        <v>13.08</v>
      </c>
      <c r="T1382" s="10">
        <v>33.799999999999997</v>
      </c>
      <c r="U1382" t="s">
        <v>81</v>
      </c>
      <c r="V1382">
        <v>33.799999999999997</v>
      </c>
      <c r="W1382" s="10">
        <v>20.72</v>
      </c>
      <c r="X1382" s="10" t="s">
        <v>81</v>
      </c>
      <c r="Y1382" s="10">
        <v>20.72</v>
      </c>
    </row>
    <row r="1383" spans="1:25">
      <c r="A1383" s="14">
        <v>43888.291666663332</v>
      </c>
      <c r="B1383" s="9" t="s">
        <v>82</v>
      </c>
      <c r="C1383" s="9" t="s">
        <v>82</v>
      </c>
      <c r="D1383" s="9" t="s">
        <v>80</v>
      </c>
      <c r="E1383" s="10">
        <v>14.31</v>
      </c>
      <c r="F1383">
        <v>9.76</v>
      </c>
      <c r="G1383" t="s">
        <v>81</v>
      </c>
      <c r="H1383">
        <v>9.76</v>
      </c>
      <c r="I1383" s="10">
        <v>-4.5500000000000007</v>
      </c>
      <c r="J1383" t="s">
        <v>81</v>
      </c>
      <c r="K1383">
        <v>-4.5500000000000007</v>
      </c>
      <c r="L1383" s="10">
        <v>14.96</v>
      </c>
      <c r="M1383">
        <v>9.76</v>
      </c>
      <c r="N1383" t="s">
        <v>81</v>
      </c>
      <c r="O1383">
        <v>9.76</v>
      </c>
      <c r="P1383" s="10">
        <v>-5.2000000000000011</v>
      </c>
      <c r="Q1383" t="s">
        <v>81</v>
      </c>
      <c r="R1383">
        <v>-5.2000000000000011</v>
      </c>
      <c r="S1383" s="10">
        <v>13.08</v>
      </c>
      <c r="T1383" s="10">
        <v>9.76</v>
      </c>
      <c r="U1383" t="s">
        <v>81</v>
      </c>
      <c r="V1383">
        <v>9.76</v>
      </c>
      <c r="W1383" s="10">
        <v>-3.3200000000000003</v>
      </c>
      <c r="X1383" s="10" t="s">
        <v>81</v>
      </c>
      <c r="Y1383" s="10">
        <v>-3.3200000000000003</v>
      </c>
    </row>
    <row r="1384" spans="1:25">
      <c r="A1384" s="14">
        <v>43888.333333329996</v>
      </c>
      <c r="B1384" s="9" t="s">
        <v>82</v>
      </c>
      <c r="C1384" s="9" t="s">
        <v>82</v>
      </c>
      <c r="D1384" s="9" t="s">
        <v>80</v>
      </c>
      <c r="E1384" s="10">
        <v>14.31</v>
      </c>
      <c r="F1384">
        <v>15</v>
      </c>
      <c r="G1384" t="s">
        <v>81</v>
      </c>
      <c r="H1384">
        <v>15</v>
      </c>
      <c r="I1384" s="10">
        <v>0.6899999999999995</v>
      </c>
      <c r="J1384" t="s">
        <v>81</v>
      </c>
      <c r="K1384">
        <v>0.6899999999999995</v>
      </c>
      <c r="L1384" s="10">
        <v>14.96</v>
      </c>
      <c r="M1384">
        <v>15</v>
      </c>
      <c r="N1384" t="s">
        <v>81</v>
      </c>
      <c r="O1384">
        <v>15</v>
      </c>
      <c r="P1384" s="10">
        <v>3.9999999999999147E-2</v>
      </c>
      <c r="Q1384" t="s">
        <v>81</v>
      </c>
      <c r="R1384">
        <v>3.9999999999999147E-2</v>
      </c>
      <c r="S1384" s="10">
        <v>13.08</v>
      </c>
      <c r="T1384" s="10">
        <v>15</v>
      </c>
      <c r="U1384" t="s">
        <v>81</v>
      </c>
      <c r="V1384">
        <v>15</v>
      </c>
      <c r="W1384" s="10">
        <v>1.92</v>
      </c>
      <c r="X1384" s="10" t="s">
        <v>81</v>
      </c>
      <c r="Y1384" s="10">
        <v>1.92</v>
      </c>
    </row>
    <row r="1385" spans="1:25">
      <c r="A1385" s="14">
        <v>43888.37499999666</v>
      </c>
      <c r="B1385" s="9" t="s">
        <v>82</v>
      </c>
      <c r="C1385" s="9" t="s">
        <v>82</v>
      </c>
      <c r="D1385" s="9" t="s">
        <v>80</v>
      </c>
      <c r="E1385" s="10">
        <v>14.31</v>
      </c>
      <c r="F1385">
        <v>12.24</v>
      </c>
      <c r="G1385" t="s">
        <v>81</v>
      </c>
      <c r="H1385">
        <v>12.24</v>
      </c>
      <c r="I1385" s="10">
        <v>-2.0700000000000003</v>
      </c>
      <c r="J1385" t="s">
        <v>81</v>
      </c>
      <c r="K1385">
        <v>-2.0700000000000003</v>
      </c>
      <c r="L1385" s="10">
        <v>14.96</v>
      </c>
      <c r="M1385">
        <v>12.24</v>
      </c>
      <c r="N1385" t="s">
        <v>81</v>
      </c>
      <c r="O1385">
        <v>12.24</v>
      </c>
      <c r="P1385" s="10">
        <v>-2.7200000000000006</v>
      </c>
      <c r="Q1385" t="s">
        <v>81</v>
      </c>
      <c r="R1385">
        <v>-2.7200000000000006</v>
      </c>
      <c r="S1385" s="10">
        <v>13.08</v>
      </c>
      <c r="T1385" s="10">
        <v>12.24</v>
      </c>
      <c r="U1385" t="s">
        <v>81</v>
      </c>
      <c r="V1385">
        <v>12.24</v>
      </c>
      <c r="W1385" s="10">
        <v>-0.83999999999999986</v>
      </c>
      <c r="X1385" s="10" t="s">
        <v>81</v>
      </c>
      <c r="Y1385" s="10">
        <v>-0.83999999999999986</v>
      </c>
    </row>
    <row r="1386" spans="1:25">
      <c r="A1386" s="14">
        <v>43888.416666663325</v>
      </c>
      <c r="B1386" s="9" t="s">
        <v>79</v>
      </c>
      <c r="C1386" s="9" t="s">
        <v>79</v>
      </c>
      <c r="D1386" s="9" t="s">
        <v>83</v>
      </c>
      <c r="E1386" s="10">
        <v>14.31</v>
      </c>
      <c r="F1386">
        <v>40</v>
      </c>
      <c r="G1386">
        <v>40</v>
      </c>
      <c r="H1386" t="s">
        <v>81</v>
      </c>
      <c r="I1386" s="10">
        <v>54.31</v>
      </c>
      <c r="J1386">
        <v>54.31</v>
      </c>
      <c r="K1386" t="s">
        <v>81</v>
      </c>
      <c r="L1386" s="10">
        <v>14.96</v>
      </c>
      <c r="M1386">
        <v>39</v>
      </c>
      <c r="N1386">
        <v>39</v>
      </c>
      <c r="O1386" t="s">
        <v>81</v>
      </c>
      <c r="P1386" s="10">
        <v>53.96</v>
      </c>
      <c r="Q1386">
        <v>53.96</v>
      </c>
      <c r="R1386" t="s">
        <v>81</v>
      </c>
      <c r="S1386" s="10">
        <v>13.08</v>
      </c>
      <c r="T1386" s="10">
        <v>62.3</v>
      </c>
      <c r="U1386">
        <v>62.3</v>
      </c>
      <c r="V1386" t="s">
        <v>81</v>
      </c>
      <c r="W1386" s="10">
        <v>75.38</v>
      </c>
      <c r="X1386" s="10">
        <v>75.38</v>
      </c>
      <c r="Y1386" s="10" t="s">
        <v>81</v>
      </c>
    </row>
    <row r="1387" spans="1:25">
      <c r="A1387" s="14">
        <v>43888.458333329989</v>
      </c>
      <c r="B1387" s="9" t="s">
        <v>79</v>
      </c>
      <c r="C1387" s="9" t="s">
        <v>79</v>
      </c>
      <c r="D1387" s="9" t="s">
        <v>80</v>
      </c>
      <c r="E1387" s="10">
        <v>14.31</v>
      </c>
      <c r="F1387">
        <v>66.3</v>
      </c>
      <c r="G1387">
        <v>66.3</v>
      </c>
      <c r="H1387" t="s">
        <v>81</v>
      </c>
      <c r="I1387" s="10">
        <v>80.61</v>
      </c>
      <c r="J1387">
        <v>80.61</v>
      </c>
      <c r="K1387" t="s">
        <v>81</v>
      </c>
      <c r="L1387" s="10">
        <v>14.96</v>
      </c>
      <c r="M1387">
        <v>66.3</v>
      </c>
      <c r="N1387">
        <v>66.3</v>
      </c>
      <c r="O1387" t="s">
        <v>81</v>
      </c>
      <c r="P1387" s="10">
        <v>81.259999999999991</v>
      </c>
      <c r="Q1387">
        <v>81.259999999999991</v>
      </c>
      <c r="R1387" t="s">
        <v>81</v>
      </c>
      <c r="S1387" s="10">
        <v>13.08</v>
      </c>
      <c r="T1387" s="10">
        <v>66.3</v>
      </c>
      <c r="U1387">
        <v>66.3</v>
      </c>
      <c r="V1387" t="s">
        <v>81</v>
      </c>
      <c r="W1387" s="10">
        <v>79.38</v>
      </c>
      <c r="X1387" s="10">
        <v>79.38</v>
      </c>
      <c r="Y1387" s="10" t="s">
        <v>81</v>
      </c>
    </row>
    <row r="1388" spans="1:25">
      <c r="A1388" s="14">
        <v>43888.499999996653</v>
      </c>
      <c r="B1388" s="9" t="s">
        <v>79</v>
      </c>
      <c r="C1388" s="9" t="s">
        <v>82</v>
      </c>
      <c r="D1388" s="9" t="s">
        <v>80</v>
      </c>
      <c r="E1388" s="10">
        <v>14.31</v>
      </c>
      <c r="F1388">
        <v>49</v>
      </c>
      <c r="G1388">
        <v>49</v>
      </c>
      <c r="H1388" t="s">
        <v>81</v>
      </c>
      <c r="I1388" s="10">
        <v>63.31</v>
      </c>
      <c r="J1388">
        <v>63.31</v>
      </c>
      <c r="K1388" t="s">
        <v>81</v>
      </c>
      <c r="L1388" s="10">
        <v>14.96</v>
      </c>
      <c r="M1388">
        <v>49</v>
      </c>
      <c r="N1388">
        <v>49</v>
      </c>
      <c r="O1388" t="s">
        <v>81</v>
      </c>
      <c r="P1388" s="10">
        <v>63.96</v>
      </c>
      <c r="Q1388">
        <v>63.96</v>
      </c>
      <c r="R1388" t="s">
        <v>81</v>
      </c>
      <c r="S1388" s="10">
        <v>13.08</v>
      </c>
      <c r="T1388" s="10">
        <v>43.97</v>
      </c>
      <c r="U1388" t="s">
        <v>81</v>
      </c>
      <c r="V1388">
        <v>43.97</v>
      </c>
      <c r="W1388" s="10">
        <v>30.89</v>
      </c>
      <c r="X1388" s="10" t="s">
        <v>81</v>
      </c>
      <c r="Y1388" s="10">
        <v>30.89</v>
      </c>
    </row>
    <row r="1389" spans="1:25">
      <c r="A1389" s="14">
        <v>43888.541666663317</v>
      </c>
      <c r="B1389" s="9" t="s">
        <v>82</v>
      </c>
      <c r="C1389" s="9" t="s">
        <v>82</v>
      </c>
      <c r="D1389" s="9" t="s">
        <v>83</v>
      </c>
      <c r="E1389" s="10">
        <v>14.31</v>
      </c>
      <c r="F1389">
        <v>38</v>
      </c>
      <c r="G1389" t="s">
        <v>81</v>
      </c>
      <c r="H1389">
        <v>38</v>
      </c>
      <c r="I1389" s="10">
        <v>23.689999999999998</v>
      </c>
      <c r="J1389" t="s">
        <v>81</v>
      </c>
      <c r="K1389">
        <v>23.689999999999998</v>
      </c>
      <c r="L1389" s="10">
        <v>14.96</v>
      </c>
      <c r="M1389">
        <v>39</v>
      </c>
      <c r="N1389" t="s">
        <v>81</v>
      </c>
      <c r="O1389">
        <v>39</v>
      </c>
      <c r="P1389" s="10">
        <v>24.04</v>
      </c>
      <c r="Q1389" t="s">
        <v>81</v>
      </c>
      <c r="R1389">
        <v>24.04</v>
      </c>
      <c r="S1389" s="10">
        <v>13.08</v>
      </c>
      <c r="T1389" s="10">
        <v>39.78</v>
      </c>
      <c r="U1389" t="s">
        <v>81</v>
      </c>
      <c r="V1389">
        <v>39.78</v>
      </c>
      <c r="W1389" s="10">
        <v>26.700000000000003</v>
      </c>
      <c r="X1389" s="10" t="s">
        <v>81</v>
      </c>
      <c r="Y1389" s="10">
        <v>26.700000000000003</v>
      </c>
    </row>
    <row r="1390" spans="1:25">
      <c r="A1390" s="14">
        <v>43888.583333329982</v>
      </c>
      <c r="B1390" s="9" t="s">
        <v>82</v>
      </c>
      <c r="C1390" s="9" t="s">
        <v>82</v>
      </c>
      <c r="D1390" s="9" t="s">
        <v>83</v>
      </c>
      <c r="E1390" s="10">
        <v>14.31</v>
      </c>
      <c r="F1390">
        <v>38</v>
      </c>
      <c r="G1390" t="s">
        <v>81</v>
      </c>
      <c r="H1390">
        <v>38</v>
      </c>
      <c r="I1390" s="10">
        <v>23.689999999999998</v>
      </c>
      <c r="J1390" t="s">
        <v>81</v>
      </c>
      <c r="K1390">
        <v>23.689999999999998</v>
      </c>
      <c r="L1390" s="10">
        <v>14.96</v>
      </c>
      <c r="M1390">
        <v>39</v>
      </c>
      <c r="N1390" t="s">
        <v>81</v>
      </c>
      <c r="O1390">
        <v>39</v>
      </c>
      <c r="P1390" s="10">
        <v>24.04</v>
      </c>
      <c r="Q1390" t="s">
        <v>81</v>
      </c>
      <c r="R1390">
        <v>24.04</v>
      </c>
      <c r="S1390" s="10">
        <v>13.08</v>
      </c>
      <c r="T1390" s="10">
        <v>40.79</v>
      </c>
      <c r="U1390" t="s">
        <v>81</v>
      </c>
      <c r="V1390">
        <v>40.79</v>
      </c>
      <c r="W1390" s="10">
        <v>27.71</v>
      </c>
      <c r="X1390" s="10" t="s">
        <v>81</v>
      </c>
      <c r="Y1390" s="10">
        <v>27.71</v>
      </c>
    </row>
    <row r="1391" spans="1:25">
      <c r="A1391" s="14">
        <v>43888.624999996646</v>
      </c>
      <c r="B1391" s="9" t="s">
        <v>79</v>
      </c>
      <c r="C1391" s="9" t="s">
        <v>79</v>
      </c>
      <c r="D1391" s="9" t="s">
        <v>80</v>
      </c>
      <c r="E1391" s="10">
        <v>14.31</v>
      </c>
      <c r="F1391">
        <v>45.48</v>
      </c>
      <c r="G1391">
        <v>45.48</v>
      </c>
      <c r="H1391" t="s">
        <v>81</v>
      </c>
      <c r="I1391" s="10">
        <v>59.79</v>
      </c>
      <c r="J1391">
        <v>59.79</v>
      </c>
      <c r="K1391" t="s">
        <v>81</v>
      </c>
      <c r="L1391" s="10">
        <v>14.96</v>
      </c>
      <c r="M1391">
        <v>45.48</v>
      </c>
      <c r="N1391">
        <v>45.48</v>
      </c>
      <c r="O1391" t="s">
        <v>81</v>
      </c>
      <c r="P1391" s="10">
        <v>60.44</v>
      </c>
      <c r="Q1391">
        <v>60.44</v>
      </c>
      <c r="R1391" t="s">
        <v>81</v>
      </c>
      <c r="S1391" s="10">
        <v>13.08</v>
      </c>
      <c r="T1391" s="10">
        <v>45.48</v>
      </c>
      <c r="U1391">
        <v>45.48</v>
      </c>
      <c r="V1391" t="s">
        <v>81</v>
      </c>
      <c r="W1391" s="10">
        <v>58.559999999999995</v>
      </c>
      <c r="X1391" s="10">
        <v>58.559999999999995</v>
      </c>
      <c r="Y1391" s="10" t="s">
        <v>81</v>
      </c>
    </row>
    <row r="1392" spans="1:25">
      <c r="A1392" s="14">
        <v>43888.66666666331</v>
      </c>
      <c r="B1392" s="9" t="s">
        <v>82</v>
      </c>
      <c r="C1392" s="9" t="s">
        <v>82</v>
      </c>
      <c r="D1392" s="9" t="s">
        <v>80</v>
      </c>
      <c r="E1392" s="10">
        <v>14.31</v>
      </c>
      <c r="F1392">
        <v>12</v>
      </c>
      <c r="G1392" t="s">
        <v>81</v>
      </c>
      <c r="H1392">
        <v>12</v>
      </c>
      <c r="I1392" s="10">
        <v>-2.3100000000000005</v>
      </c>
      <c r="J1392" t="s">
        <v>81</v>
      </c>
      <c r="K1392">
        <v>-2.3100000000000005</v>
      </c>
      <c r="L1392" s="10">
        <v>14.96</v>
      </c>
      <c r="M1392">
        <v>12</v>
      </c>
      <c r="N1392" t="s">
        <v>81</v>
      </c>
      <c r="O1392">
        <v>12</v>
      </c>
      <c r="P1392" s="10">
        <v>-2.9600000000000009</v>
      </c>
      <c r="Q1392" t="s">
        <v>81</v>
      </c>
      <c r="R1392">
        <v>-2.9600000000000009</v>
      </c>
      <c r="S1392" s="10">
        <v>13.08</v>
      </c>
      <c r="T1392" s="10">
        <v>12</v>
      </c>
      <c r="U1392" t="s">
        <v>81</v>
      </c>
      <c r="V1392">
        <v>12</v>
      </c>
      <c r="W1392" s="10">
        <v>-1.08</v>
      </c>
      <c r="X1392" s="10" t="s">
        <v>81</v>
      </c>
      <c r="Y1392" s="10">
        <v>-1.08</v>
      </c>
    </row>
    <row r="1393" spans="1:25">
      <c r="A1393" s="14">
        <v>43888.708333329974</v>
      </c>
      <c r="B1393" s="9" t="s">
        <v>82</v>
      </c>
      <c r="C1393" s="9" t="s">
        <v>82</v>
      </c>
      <c r="D1393" s="9" t="s">
        <v>80</v>
      </c>
      <c r="E1393" s="10">
        <v>14.31</v>
      </c>
      <c r="F1393">
        <v>17.7</v>
      </c>
      <c r="G1393" t="s">
        <v>81</v>
      </c>
      <c r="H1393">
        <v>17.7</v>
      </c>
      <c r="I1393" s="10">
        <v>3.3899999999999988</v>
      </c>
      <c r="J1393" t="s">
        <v>81</v>
      </c>
      <c r="K1393">
        <v>3.3899999999999988</v>
      </c>
      <c r="L1393" s="10">
        <v>14.96</v>
      </c>
      <c r="M1393">
        <v>17.7</v>
      </c>
      <c r="N1393" t="s">
        <v>81</v>
      </c>
      <c r="O1393">
        <v>17.7</v>
      </c>
      <c r="P1393" s="10">
        <v>2.7399999999999984</v>
      </c>
      <c r="Q1393" t="s">
        <v>81</v>
      </c>
      <c r="R1393">
        <v>2.7399999999999984</v>
      </c>
      <c r="S1393" s="10">
        <v>13.08</v>
      </c>
      <c r="T1393" s="10">
        <v>17.7</v>
      </c>
      <c r="U1393" t="s">
        <v>81</v>
      </c>
      <c r="V1393">
        <v>17.7</v>
      </c>
      <c r="W1393" s="10">
        <v>4.6199999999999992</v>
      </c>
      <c r="X1393" s="10" t="s">
        <v>81</v>
      </c>
      <c r="Y1393" s="10">
        <v>4.6199999999999992</v>
      </c>
    </row>
    <row r="1394" spans="1:25">
      <c r="A1394" s="14">
        <v>43888.749999996639</v>
      </c>
      <c r="B1394" s="9" t="s">
        <v>79</v>
      </c>
      <c r="C1394" s="9" t="s">
        <v>79</v>
      </c>
      <c r="D1394" s="9" t="s">
        <v>80</v>
      </c>
      <c r="E1394" s="10">
        <v>14.31</v>
      </c>
      <c r="F1394">
        <v>80.2</v>
      </c>
      <c r="G1394">
        <v>80.2</v>
      </c>
      <c r="H1394" t="s">
        <v>81</v>
      </c>
      <c r="I1394" s="10">
        <v>94.51</v>
      </c>
      <c r="J1394">
        <v>94.51</v>
      </c>
      <c r="K1394" t="s">
        <v>81</v>
      </c>
      <c r="L1394" s="10">
        <v>14.96</v>
      </c>
      <c r="M1394">
        <v>80.2</v>
      </c>
      <c r="N1394">
        <v>80.2</v>
      </c>
      <c r="O1394" t="s">
        <v>81</v>
      </c>
      <c r="P1394" s="10">
        <v>95.16</v>
      </c>
      <c r="Q1394">
        <v>95.16</v>
      </c>
      <c r="R1394" t="s">
        <v>81</v>
      </c>
      <c r="S1394" s="10">
        <v>13.08</v>
      </c>
      <c r="T1394" s="10">
        <v>80.2</v>
      </c>
      <c r="U1394">
        <v>80.2</v>
      </c>
      <c r="V1394" t="s">
        <v>81</v>
      </c>
      <c r="W1394" s="10">
        <v>93.28</v>
      </c>
      <c r="X1394" s="10">
        <v>93.28</v>
      </c>
      <c r="Y1394" s="10" t="s">
        <v>81</v>
      </c>
    </row>
    <row r="1395" spans="1:25">
      <c r="A1395" s="14">
        <v>43888.791666663303</v>
      </c>
      <c r="B1395" s="9" t="s">
        <v>79</v>
      </c>
      <c r="C1395" s="9" t="s">
        <v>79</v>
      </c>
      <c r="D1395" s="9" t="s">
        <v>80</v>
      </c>
      <c r="E1395" s="10">
        <v>14.31</v>
      </c>
      <c r="F1395">
        <v>90</v>
      </c>
      <c r="G1395">
        <v>90</v>
      </c>
      <c r="H1395" t="s">
        <v>81</v>
      </c>
      <c r="I1395" s="10">
        <v>104.31</v>
      </c>
      <c r="J1395">
        <v>104.31</v>
      </c>
      <c r="K1395" t="s">
        <v>81</v>
      </c>
      <c r="L1395" s="10">
        <v>14.96</v>
      </c>
      <c r="M1395">
        <v>90</v>
      </c>
      <c r="N1395">
        <v>90</v>
      </c>
      <c r="O1395" t="s">
        <v>81</v>
      </c>
      <c r="P1395" s="10">
        <v>104.96000000000001</v>
      </c>
      <c r="Q1395">
        <v>104.96000000000001</v>
      </c>
      <c r="R1395" t="s">
        <v>81</v>
      </c>
      <c r="S1395" s="10">
        <v>13.08</v>
      </c>
      <c r="T1395" s="10">
        <v>90</v>
      </c>
      <c r="U1395">
        <v>90</v>
      </c>
      <c r="V1395" t="s">
        <v>81</v>
      </c>
      <c r="W1395" s="10">
        <v>103.08</v>
      </c>
      <c r="X1395" s="10">
        <v>103.08</v>
      </c>
      <c r="Y1395" s="10" t="s">
        <v>81</v>
      </c>
    </row>
    <row r="1396" spans="1:25">
      <c r="A1396" s="14">
        <v>43888.833333329967</v>
      </c>
      <c r="B1396" s="9" t="s">
        <v>82</v>
      </c>
      <c r="C1396" s="9" t="s">
        <v>82</v>
      </c>
      <c r="D1396" s="9" t="s">
        <v>80</v>
      </c>
      <c r="E1396" s="10">
        <v>14.31</v>
      </c>
      <c r="F1396">
        <v>20</v>
      </c>
      <c r="G1396" t="s">
        <v>81</v>
      </c>
      <c r="H1396">
        <v>20</v>
      </c>
      <c r="I1396" s="10">
        <v>5.6899999999999995</v>
      </c>
      <c r="J1396" t="s">
        <v>81</v>
      </c>
      <c r="K1396">
        <v>5.6899999999999995</v>
      </c>
      <c r="L1396" s="10">
        <v>14.96</v>
      </c>
      <c r="M1396">
        <v>20</v>
      </c>
      <c r="N1396" t="s">
        <v>81</v>
      </c>
      <c r="O1396">
        <v>20</v>
      </c>
      <c r="P1396" s="10">
        <v>5.0399999999999991</v>
      </c>
      <c r="Q1396" t="s">
        <v>81</v>
      </c>
      <c r="R1396">
        <v>5.0399999999999991</v>
      </c>
      <c r="S1396" s="10">
        <v>13.08</v>
      </c>
      <c r="T1396" s="10">
        <v>20</v>
      </c>
      <c r="U1396" t="s">
        <v>81</v>
      </c>
      <c r="V1396">
        <v>20</v>
      </c>
      <c r="W1396" s="10">
        <v>6.92</v>
      </c>
      <c r="X1396" s="10" t="s">
        <v>81</v>
      </c>
      <c r="Y1396" s="10">
        <v>6.92</v>
      </c>
    </row>
    <row r="1397" spans="1:25">
      <c r="A1397" s="14">
        <v>43888.874999996631</v>
      </c>
      <c r="B1397" s="9" t="s">
        <v>79</v>
      </c>
      <c r="C1397" s="9" t="s">
        <v>79</v>
      </c>
      <c r="D1397" s="9" t="s">
        <v>80</v>
      </c>
      <c r="E1397" s="10">
        <v>14.31</v>
      </c>
      <c r="F1397">
        <v>45</v>
      </c>
      <c r="G1397">
        <v>45</v>
      </c>
      <c r="H1397" t="s">
        <v>81</v>
      </c>
      <c r="I1397" s="10">
        <v>59.31</v>
      </c>
      <c r="J1397">
        <v>59.31</v>
      </c>
      <c r="K1397" t="s">
        <v>81</v>
      </c>
      <c r="L1397" s="10">
        <v>14.96</v>
      </c>
      <c r="M1397">
        <v>45</v>
      </c>
      <c r="N1397">
        <v>45</v>
      </c>
      <c r="O1397" t="s">
        <v>81</v>
      </c>
      <c r="P1397" s="10">
        <v>59.96</v>
      </c>
      <c r="Q1397">
        <v>59.96</v>
      </c>
      <c r="R1397" t="s">
        <v>81</v>
      </c>
      <c r="S1397" s="10">
        <v>13.08</v>
      </c>
      <c r="T1397" s="10">
        <v>45</v>
      </c>
      <c r="U1397">
        <v>45</v>
      </c>
      <c r="V1397" t="s">
        <v>81</v>
      </c>
      <c r="W1397" s="10">
        <v>58.08</v>
      </c>
      <c r="X1397" s="10">
        <v>58.08</v>
      </c>
      <c r="Y1397" s="10" t="s">
        <v>81</v>
      </c>
    </row>
    <row r="1398" spans="1:25">
      <c r="A1398" s="14">
        <v>43888.916666663295</v>
      </c>
      <c r="B1398" s="9" t="s">
        <v>79</v>
      </c>
      <c r="C1398" s="9" t="s">
        <v>79</v>
      </c>
      <c r="D1398" s="9" t="s">
        <v>80</v>
      </c>
      <c r="E1398" s="10">
        <v>14.31</v>
      </c>
      <c r="F1398">
        <v>36.799999999999997</v>
      </c>
      <c r="G1398">
        <v>36.799999999999997</v>
      </c>
      <c r="H1398" t="s">
        <v>81</v>
      </c>
      <c r="I1398" s="10">
        <v>51.11</v>
      </c>
      <c r="J1398">
        <v>51.11</v>
      </c>
      <c r="K1398" t="s">
        <v>81</v>
      </c>
      <c r="L1398" s="10">
        <v>14.96</v>
      </c>
      <c r="M1398">
        <v>36.799999999999997</v>
      </c>
      <c r="N1398">
        <v>36.799999999999997</v>
      </c>
      <c r="O1398" t="s">
        <v>81</v>
      </c>
      <c r="P1398" s="10">
        <v>51.76</v>
      </c>
      <c r="Q1398">
        <v>51.76</v>
      </c>
      <c r="R1398" t="s">
        <v>81</v>
      </c>
      <c r="S1398" s="10">
        <v>13.08</v>
      </c>
      <c r="T1398" s="10">
        <v>36.799999999999997</v>
      </c>
      <c r="U1398">
        <v>36.799999999999997</v>
      </c>
      <c r="V1398" t="s">
        <v>81</v>
      </c>
      <c r="W1398" s="10">
        <v>49.879999999999995</v>
      </c>
      <c r="X1398" s="10">
        <v>49.879999999999995</v>
      </c>
      <c r="Y1398" s="10" t="s">
        <v>81</v>
      </c>
    </row>
    <row r="1399" spans="1:25">
      <c r="A1399" s="14">
        <v>43888.95833332996</v>
      </c>
      <c r="B1399" s="9" t="s">
        <v>82</v>
      </c>
      <c r="C1399" s="9" t="s">
        <v>82</v>
      </c>
      <c r="D1399" s="9" t="s">
        <v>83</v>
      </c>
      <c r="E1399" s="10">
        <v>14.31</v>
      </c>
      <c r="F1399">
        <v>2.74</v>
      </c>
      <c r="G1399" t="s">
        <v>81</v>
      </c>
      <c r="H1399">
        <v>2.74</v>
      </c>
      <c r="I1399" s="10">
        <v>-11.57</v>
      </c>
      <c r="J1399" t="s">
        <v>81</v>
      </c>
      <c r="K1399">
        <v>-11.57</v>
      </c>
      <c r="L1399" s="10">
        <v>14.96</v>
      </c>
      <c r="M1399">
        <v>21.27</v>
      </c>
      <c r="N1399" t="s">
        <v>81</v>
      </c>
      <c r="O1399">
        <v>21.27</v>
      </c>
      <c r="P1399" s="10">
        <v>6.3099999999999987</v>
      </c>
      <c r="Q1399" t="s">
        <v>81</v>
      </c>
      <c r="R1399">
        <v>6.3099999999999987</v>
      </c>
      <c r="S1399" s="10">
        <v>13.08</v>
      </c>
      <c r="T1399" s="10">
        <v>33.770000000000003</v>
      </c>
      <c r="U1399" t="s">
        <v>81</v>
      </c>
      <c r="V1399">
        <v>33.770000000000003</v>
      </c>
      <c r="W1399" s="10">
        <v>20.690000000000005</v>
      </c>
      <c r="X1399" s="10" t="s">
        <v>81</v>
      </c>
      <c r="Y1399" s="10">
        <v>20.690000000000005</v>
      </c>
    </row>
    <row r="1400" spans="1:25">
      <c r="A1400" s="14">
        <v>43888.999999996624</v>
      </c>
      <c r="B1400" s="9" t="s">
        <v>79</v>
      </c>
      <c r="C1400" s="9" t="s">
        <v>79</v>
      </c>
      <c r="D1400" s="9" t="s">
        <v>80</v>
      </c>
      <c r="E1400" s="10">
        <v>14.31</v>
      </c>
      <c r="F1400">
        <v>28.54</v>
      </c>
      <c r="G1400">
        <v>28.54</v>
      </c>
      <c r="H1400" t="s">
        <v>81</v>
      </c>
      <c r="I1400" s="10">
        <v>42.85</v>
      </c>
      <c r="J1400">
        <v>42.85</v>
      </c>
      <c r="K1400" t="s">
        <v>81</v>
      </c>
      <c r="L1400" s="10">
        <v>14.96</v>
      </c>
      <c r="M1400">
        <v>28.54</v>
      </c>
      <c r="N1400">
        <v>28.54</v>
      </c>
      <c r="O1400" t="s">
        <v>81</v>
      </c>
      <c r="P1400" s="10">
        <v>43.5</v>
      </c>
      <c r="Q1400">
        <v>43.5</v>
      </c>
      <c r="R1400" t="s">
        <v>81</v>
      </c>
      <c r="S1400" s="10">
        <v>13.08</v>
      </c>
      <c r="T1400" s="10">
        <v>28.54</v>
      </c>
      <c r="U1400">
        <v>28.54</v>
      </c>
      <c r="V1400" t="s">
        <v>81</v>
      </c>
      <c r="W1400" s="10">
        <v>41.62</v>
      </c>
      <c r="X1400" s="10">
        <v>41.62</v>
      </c>
      <c r="Y1400" s="10" t="s">
        <v>81</v>
      </c>
    </row>
    <row r="1401" spans="1:25">
      <c r="A1401" s="14">
        <v>43889.041666663288</v>
      </c>
      <c r="B1401" s="9" t="s">
        <v>79</v>
      </c>
      <c r="C1401" s="9" t="s">
        <v>79</v>
      </c>
      <c r="D1401" s="9" t="s">
        <v>80</v>
      </c>
      <c r="E1401" s="10">
        <v>14.31</v>
      </c>
      <c r="F1401">
        <v>48.9</v>
      </c>
      <c r="G1401">
        <v>48.9</v>
      </c>
      <c r="H1401" t="s">
        <v>81</v>
      </c>
      <c r="I1401" s="10">
        <v>63.21</v>
      </c>
      <c r="J1401">
        <v>63.21</v>
      </c>
      <c r="K1401" t="s">
        <v>81</v>
      </c>
      <c r="L1401" s="10">
        <v>14.96</v>
      </c>
      <c r="M1401">
        <v>48.9</v>
      </c>
      <c r="N1401">
        <v>48.9</v>
      </c>
      <c r="O1401" t="s">
        <v>81</v>
      </c>
      <c r="P1401" s="10">
        <v>63.86</v>
      </c>
      <c r="Q1401">
        <v>63.86</v>
      </c>
      <c r="R1401" t="s">
        <v>81</v>
      </c>
      <c r="S1401" s="10">
        <v>13.08</v>
      </c>
      <c r="T1401" s="10">
        <v>48.9</v>
      </c>
      <c r="U1401">
        <v>48.9</v>
      </c>
      <c r="V1401" t="s">
        <v>81</v>
      </c>
      <c r="W1401" s="10">
        <v>61.98</v>
      </c>
      <c r="X1401" s="10">
        <v>61.98</v>
      </c>
      <c r="Y1401" s="10" t="s">
        <v>81</v>
      </c>
    </row>
    <row r="1402" spans="1:25">
      <c r="A1402" s="14">
        <v>43889.083333329952</v>
      </c>
      <c r="B1402" s="9" t="s">
        <v>79</v>
      </c>
      <c r="C1402" s="9" t="s">
        <v>79</v>
      </c>
      <c r="D1402" s="9" t="s">
        <v>80</v>
      </c>
      <c r="E1402" s="10">
        <v>14.31</v>
      </c>
      <c r="F1402">
        <v>48.9</v>
      </c>
      <c r="G1402">
        <v>48.9</v>
      </c>
      <c r="H1402" t="s">
        <v>81</v>
      </c>
      <c r="I1402" s="10">
        <v>63.21</v>
      </c>
      <c r="J1402">
        <v>63.21</v>
      </c>
      <c r="K1402" t="s">
        <v>81</v>
      </c>
      <c r="L1402" s="10">
        <v>14.96</v>
      </c>
      <c r="M1402">
        <v>48.9</v>
      </c>
      <c r="N1402">
        <v>48.9</v>
      </c>
      <c r="O1402" t="s">
        <v>81</v>
      </c>
      <c r="P1402" s="10">
        <v>63.86</v>
      </c>
      <c r="Q1402">
        <v>63.86</v>
      </c>
      <c r="R1402" t="s">
        <v>81</v>
      </c>
      <c r="S1402" s="10">
        <v>13.08</v>
      </c>
      <c r="T1402" s="10">
        <v>48.9</v>
      </c>
      <c r="U1402">
        <v>48.9</v>
      </c>
      <c r="V1402" t="s">
        <v>81</v>
      </c>
      <c r="W1402" s="10">
        <v>61.98</v>
      </c>
      <c r="X1402" s="10">
        <v>61.98</v>
      </c>
      <c r="Y1402" s="10" t="s">
        <v>81</v>
      </c>
    </row>
    <row r="1403" spans="1:25">
      <c r="A1403" s="14">
        <v>43889.124999996617</v>
      </c>
      <c r="B1403" s="9" t="s">
        <v>79</v>
      </c>
      <c r="C1403" s="9" t="s">
        <v>79</v>
      </c>
      <c r="D1403" s="9" t="s">
        <v>80</v>
      </c>
      <c r="E1403" s="10">
        <v>14.31</v>
      </c>
      <c r="F1403">
        <v>45</v>
      </c>
      <c r="G1403">
        <v>45</v>
      </c>
      <c r="H1403" t="s">
        <v>81</v>
      </c>
      <c r="I1403" s="10">
        <v>59.31</v>
      </c>
      <c r="J1403">
        <v>59.31</v>
      </c>
      <c r="K1403" t="s">
        <v>81</v>
      </c>
      <c r="L1403" s="10">
        <v>14.96</v>
      </c>
      <c r="M1403">
        <v>45</v>
      </c>
      <c r="N1403">
        <v>45</v>
      </c>
      <c r="O1403" t="s">
        <v>81</v>
      </c>
      <c r="P1403" s="10">
        <v>59.96</v>
      </c>
      <c r="Q1403">
        <v>59.96</v>
      </c>
      <c r="R1403" t="s">
        <v>81</v>
      </c>
      <c r="S1403" s="10">
        <v>13.08</v>
      </c>
      <c r="T1403" s="10">
        <v>45</v>
      </c>
      <c r="U1403">
        <v>45</v>
      </c>
      <c r="V1403" t="s">
        <v>81</v>
      </c>
      <c r="W1403" s="10">
        <v>58.08</v>
      </c>
      <c r="X1403" s="10">
        <v>58.08</v>
      </c>
      <c r="Y1403" s="10" t="s">
        <v>81</v>
      </c>
    </row>
    <row r="1404" spans="1:25">
      <c r="A1404" s="14">
        <v>43889.166666663281</v>
      </c>
      <c r="B1404" s="9" t="s">
        <v>79</v>
      </c>
      <c r="C1404" s="9" t="s">
        <v>79</v>
      </c>
      <c r="D1404" s="9" t="s">
        <v>80</v>
      </c>
      <c r="E1404" s="10">
        <v>14.31</v>
      </c>
      <c r="F1404">
        <v>25</v>
      </c>
      <c r="G1404">
        <v>25</v>
      </c>
      <c r="H1404" t="s">
        <v>81</v>
      </c>
      <c r="I1404" s="10">
        <v>39.31</v>
      </c>
      <c r="J1404">
        <v>39.31</v>
      </c>
      <c r="K1404" t="s">
        <v>81</v>
      </c>
      <c r="L1404" s="10">
        <v>14.96</v>
      </c>
      <c r="M1404">
        <v>25</v>
      </c>
      <c r="N1404">
        <v>25</v>
      </c>
      <c r="O1404" t="s">
        <v>81</v>
      </c>
      <c r="P1404" s="10">
        <v>39.96</v>
      </c>
      <c r="Q1404">
        <v>39.96</v>
      </c>
      <c r="R1404" t="s">
        <v>81</v>
      </c>
      <c r="S1404" s="10">
        <v>13.08</v>
      </c>
      <c r="T1404" s="10">
        <v>25</v>
      </c>
      <c r="U1404">
        <v>25</v>
      </c>
      <c r="V1404" t="s">
        <v>81</v>
      </c>
      <c r="W1404" s="10">
        <v>38.08</v>
      </c>
      <c r="X1404" s="10">
        <v>38.08</v>
      </c>
      <c r="Y1404" s="10" t="s">
        <v>81</v>
      </c>
    </row>
    <row r="1405" spans="1:25">
      <c r="A1405" s="14">
        <v>43889.208333329945</v>
      </c>
      <c r="B1405" s="9" t="s">
        <v>79</v>
      </c>
      <c r="C1405" s="9" t="s">
        <v>82</v>
      </c>
      <c r="D1405" s="9" t="s">
        <v>80</v>
      </c>
      <c r="E1405" s="10">
        <v>14.31</v>
      </c>
      <c r="F1405">
        <v>37</v>
      </c>
      <c r="G1405">
        <v>37</v>
      </c>
      <c r="H1405" t="s">
        <v>81</v>
      </c>
      <c r="I1405" s="10">
        <v>51.31</v>
      </c>
      <c r="J1405">
        <v>51.31</v>
      </c>
      <c r="K1405" t="s">
        <v>81</v>
      </c>
      <c r="L1405" s="10">
        <v>14.96</v>
      </c>
      <c r="M1405">
        <v>37</v>
      </c>
      <c r="N1405">
        <v>37</v>
      </c>
      <c r="O1405" t="s">
        <v>81</v>
      </c>
      <c r="P1405" s="10">
        <v>51.96</v>
      </c>
      <c r="Q1405">
        <v>51.96</v>
      </c>
      <c r="R1405" t="s">
        <v>81</v>
      </c>
      <c r="S1405" s="10">
        <v>13.08</v>
      </c>
      <c r="T1405" s="10">
        <v>24.27</v>
      </c>
      <c r="U1405" t="s">
        <v>81</v>
      </c>
      <c r="V1405">
        <v>24.27</v>
      </c>
      <c r="W1405" s="10">
        <v>11.19</v>
      </c>
      <c r="X1405" s="10" t="s">
        <v>81</v>
      </c>
      <c r="Y1405" s="10">
        <v>11.19</v>
      </c>
    </row>
    <row r="1406" spans="1:25">
      <c r="A1406" s="14">
        <v>43889.249999996609</v>
      </c>
      <c r="B1406" s="9" t="s">
        <v>79</v>
      </c>
      <c r="C1406" s="9" t="s">
        <v>79</v>
      </c>
      <c r="D1406" s="9" t="s">
        <v>80</v>
      </c>
      <c r="E1406" s="10">
        <v>14.31</v>
      </c>
      <c r="F1406">
        <v>45</v>
      </c>
      <c r="G1406">
        <v>45</v>
      </c>
      <c r="H1406" t="s">
        <v>81</v>
      </c>
      <c r="I1406" s="10">
        <v>59.31</v>
      </c>
      <c r="J1406">
        <v>59.31</v>
      </c>
      <c r="K1406" t="s">
        <v>81</v>
      </c>
      <c r="L1406" s="10">
        <v>14.96</v>
      </c>
      <c r="M1406">
        <v>45</v>
      </c>
      <c r="N1406">
        <v>45</v>
      </c>
      <c r="O1406" t="s">
        <v>81</v>
      </c>
      <c r="P1406" s="10">
        <v>59.96</v>
      </c>
      <c r="Q1406">
        <v>59.96</v>
      </c>
      <c r="R1406" t="s">
        <v>81</v>
      </c>
      <c r="S1406" s="10">
        <v>13.08</v>
      </c>
      <c r="T1406" s="10">
        <v>45</v>
      </c>
      <c r="U1406">
        <v>45</v>
      </c>
      <c r="V1406" t="s">
        <v>81</v>
      </c>
      <c r="W1406" s="10">
        <v>58.08</v>
      </c>
      <c r="X1406" s="10">
        <v>58.08</v>
      </c>
      <c r="Y1406" s="10" t="s">
        <v>81</v>
      </c>
    </row>
    <row r="1407" spans="1:25">
      <c r="A1407" s="14">
        <v>43889.291666663274</v>
      </c>
      <c r="B1407" s="9" t="s">
        <v>79</v>
      </c>
      <c r="C1407" s="9" t="s">
        <v>79</v>
      </c>
      <c r="D1407" s="9" t="s">
        <v>80</v>
      </c>
      <c r="E1407" s="10">
        <v>14.31</v>
      </c>
      <c r="F1407">
        <v>65</v>
      </c>
      <c r="G1407">
        <v>65</v>
      </c>
      <c r="H1407" t="s">
        <v>81</v>
      </c>
      <c r="I1407" s="10">
        <v>79.31</v>
      </c>
      <c r="J1407">
        <v>79.31</v>
      </c>
      <c r="K1407" t="s">
        <v>81</v>
      </c>
      <c r="L1407" s="10">
        <v>14.96</v>
      </c>
      <c r="M1407">
        <v>65</v>
      </c>
      <c r="N1407">
        <v>65</v>
      </c>
      <c r="O1407" t="s">
        <v>81</v>
      </c>
      <c r="P1407" s="10">
        <v>79.960000000000008</v>
      </c>
      <c r="Q1407">
        <v>79.960000000000008</v>
      </c>
      <c r="R1407" t="s">
        <v>81</v>
      </c>
      <c r="S1407" s="10">
        <v>13.08</v>
      </c>
      <c r="T1407" s="10">
        <v>65</v>
      </c>
      <c r="U1407">
        <v>65</v>
      </c>
      <c r="V1407" t="s">
        <v>81</v>
      </c>
      <c r="W1407" s="10">
        <v>78.08</v>
      </c>
      <c r="X1407" s="10">
        <v>78.08</v>
      </c>
      <c r="Y1407" s="10" t="s">
        <v>81</v>
      </c>
    </row>
    <row r="1408" spans="1:25">
      <c r="A1408" s="14">
        <v>43889.333333329938</v>
      </c>
      <c r="B1408" s="9" t="s">
        <v>79</v>
      </c>
      <c r="C1408" s="9" t="s">
        <v>79</v>
      </c>
      <c r="D1408" s="9" t="s">
        <v>80</v>
      </c>
      <c r="E1408" s="10">
        <v>14.31</v>
      </c>
      <c r="F1408">
        <v>95</v>
      </c>
      <c r="G1408">
        <v>95</v>
      </c>
      <c r="H1408" t="s">
        <v>81</v>
      </c>
      <c r="I1408" s="10">
        <v>109.31</v>
      </c>
      <c r="J1408">
        <v>109.31</v>
      </c>
      <c r="K1408" t="s">
        <v>81</v>
      </c>
      <c r="L1408" s="10">
        <v>14.96</v>
      </c>
      <c r="M1408">
        <v>95</v>
      </c>
      <c r="N1408">
        <v>95</v>
      </c>
      <c r="O1408" t="s">
        <v>81</v>
      </c>
      <c r="P1408" s="10">
        <v>109.96000000000001</v>
      </c>
      <c r="Q1408">
        <v>109.96000000000001</v>
      </c>
      <c r="R1408" t="s">
        <v>81</v>
      </c>
      <c r="S1408" s="10">
        <v>13.08</v>
      </c>
      <c r="T1408" s="10">
        <v>95</v>
      </c>
      <c r="U1408">
        <v>95</v>
      </c>
      <c r="V1408" t="s">
        <v>81</v>
      </c>
      <c r="W1408" s="10">
        <v>108.08</v>
      </c>
      <c r="X1408" s="10">
        <v>108.08</v>
      </c>
      <c r="Y1408" s="10" t="s">
        <v>81</v>
      </c>
    </row>
    <row r="1409" spans="1:25">
      <c r="A1409" s="14">
        <v>43889.374999996602</v>
      </c>
      <c r="B1409" s="9" t="s">
        <v>79</v>
      </c>
      <c r="C1409" s="9" t="s">
        <v>79</v>
      </c>
      <c r="D1409" s="9" t="s">
        <v>80</v>
      </c>
      <c r="E1409" s="10">
        <v>14.31</v>
      </c>
      <c r="F1409">
        <v>95</v>
      </c>
      <c r="G1409">
        <v>95</v>
      </c>
      <c r="H1409" t="s">
        <v>81</v>
      </c>
      <c r="I1409" s="10">
        <v>109.31</v>
      </c>
      <c r="J1409">
        <v>109.31</v>
      </c>
      <c r="K1409" t="s">
        <v>81</v>
      </c>
      <c r="L1409" s="10">
        <v>14.96</v>
      </c>
      <c r="M1409">
        <v>95</v>
      </c>
      <c r="N1409">
        <v>95</v>
      </c>
      <c r="O1409" t="s">
        <v>81</v>
      </c>
      <c r="P1409" s="10">
        <v>109.96000000000001</v>
      </c>
      <c r="Q1409">
        <v>109.96000000000001</v>
      </c>
      <c r="R1409" t="s">
        <v>81</v>
      </c>
      <c r="S1409" s="10">
        <v>13.08</v>
      </c>
      <c r="T1409" s="10">
        <v>95</v>
      </c>
      <c r="U1409">
        <v>95</v>
      </c>
      <c r="V1409" t="s">
        <v>81</v>
      </c>
      <c r="W1409" s="10">
        <v>108.08</v>
      </c>
      <c r="X1409" s="10">
        <v>108.08</v>
      </c>
      <c r="Y1409" s="10" t="s">
        <v>81</v>
      </c>
    </row>
    <row r="1410" spans="1:25">
      <c r="A1410" s="14">
        <v>43889.416666663266</v>
      </c>
      <c r="B1410" s="9" t="s">
        <v>79</v>
      </c>
      <c r="C1410" s="9" t="s">
        <v>79</v>
      </c>
      <c r="D1410" s="9" t="s">
        <v>80</v>
      </c>
      <c r="E1410" s="10">
        <v>14.31</v>
      </c>
      <c r="F1410">
        <v>95</v>
      </c>
      <c r="G1410">
        <v>95</v>
      </c>
      <c r="H1410" t="s">
        <v>81</v>
      </c>
      <c r="I1410" s="10">
        <v>109.31</v>
      </c>
      <c r="J1410">
        <v>109.31</v>
      </c>
      <c r="K1410" t="s">
        <v>81</v>
      </c>
      <c r="L1410" s="10">
        <v>14.96</v>
      </c>
      <c r="M1410">
        <v>95</v>
      </c>
      <c r="N1410">
        <v>95</v>
      </c>
      <c r="O1410" t="s">
        <v>81</v>
      </c>
      <c r="P1410" s="10">
        <v>109.96000000000001</v>
      </c>
      <c r="Q1410">
        <v>109.96000000000001</v>
      </c>
      <c r="R1410" t="s">
        <v>81</v>
      </c>
      <c r="S1410" s="10">
        <v>13.08</v>
      </c>
      <c r="T1410" s="10">
        <v>95</v>
      </c>
      <c r="U1410">
        <v>95</v>
      </c>
      <c r="V1410" t="s">
        <v>81</v>
      </c>
      <c r="W1410" s="10">
        <v>108.08</v>
      </c>
      <c r="X1410" s="10">
        <v>108.08</v>
      </c>
      <c r="Y1410" s="10" t="s">
        <v>81</v>
      </c>
    </row>
    <row r="1411" spans="1:25">
      <c r="A1411" s="14">
        <v>43889.458333329931</v>
      </c>
      <c r="B1411" s="9" t="s">
        <v>79</v>
      </c>
      <c r="C1411" s="9" t="s">
        <v>79</v>
      </c>
      <c r="D1411" s="9" t="s">
        <v>80</v>
      </c>
      <c r="E1411" s="10">
        <v>14.31</v>
      </c>
      <c r="F1411">
        <v>95</v>
      </c>
      <c r="G1411">
        <v>95</v>
      </c>
      <c r="H1411" t="s">
        <v>81</v>
      </c>
      <c r="I1411" s="10">
        <v>109.31</v>
      </c>
      <c r="J1411">
        <v>109.31</v>
      </c>
      <c r="K1411" t="s">
        <v>81</v>
      </c>
      <c r="L1411" s="10">
        <v>14.96</v>
      </c>
      <c r="M1411">
        <v>95</v>
      </c>
      <c r="N1411">
        <v>95</v>
      </c>
      <c r="O1411" t="s">
        <v>81</v>
      </c>
      <c r="P1411" s="10">
        <v>109.96000000000001</v>
      </c>
      <c r="Q1411">
        <v>109.96000000000001</v>
      </c>
      <c r="R1411" t="s">
        <v>81</v>
      </c>
      <c r="S1411" s="10">
        <v>13.08</v>
      </c>
      <c r="T1411" s="10">
        <v>95</v>
      </c>
      <c r="U1411">
        <v>95</v>
      </c>
      <c r="V1411" t="s">
        <v>81</v>
      </c>
      <c r="W1411" s="10">
        <v>108.08</v>
      </c>
      <c r="X1411" s="10">
        <v>108.08</v>
      </c>
      <c r="Y1411" s="10" t="s">
        <v>81</v>
      </c>
    </row>
    <row r="1412" spans="1:25">
      <c r="A1412" s="14">
        <v>43889.499999996595</v>
      </c>
      <c r="B1412" s="9" t="s">
        <v>79</v>
      </c>
      <c r="C1412" s="9" t="s">
        <v>79</v>
      </c>
      <c r="D1412" s="9" t="s">
        <v>80</v>
      </c>
      <c r="E1412" s="10">
        <v>14.31</v>
      </c>
      <c r="F1412">
        <v>53.8</v>
      </c>
      <c r="G1412">
        <v>53.8</v>
      </c>
      <c r="H1412" t="s">
        <v>81</v>
      </c>
      <c r="I1412" s="10">
        <v>68.11</v>
      </c>
      <c r="J1412">
        <v>68.11</v>
      </c>
      <c r="K1412" t="s">
        <v>81</v>
      </c>
      <c r="L1412" s="10">
        <v>14.96</v>
      </c>
      <c r="M1412">
        <v>53.8</v>
      </c>
      <c r="N1412">
        <v>53.8</v>
      </c>
      <c r="O1412" t="s">
        <v>81</v>
      </c>
      <c r="P1412" s="10">
        <v>68.759999999999991</v>
      </c>
      <c r="Q1412">
        <v>68.759999999999991</v>
      </c>
      <c r="R1412" t="s">
        <v>81</v>
      </c>
      <c r="S1412" s="10">
        <v>13.08</v>
      </c>
      <c r="T1412" s="10">
        <v>53.8</v>
      </c>
      <c r="U1412">
        <v>53.8</v>
      </c>
      <c r="V1412" t="s">
        <v>81</v>
      </c>
      <c r="W1412" s="10">
        <v>66.88</v>
      </c>
      <c r="X1412" s="10">
        <v>66.88</v>
      </c>
      <c r="Y1412" s="10" t="s">
        <v>81</v>
      </c>
    </row>
    <row r="1413" spans="1:25">
      <c r="A1413" s="14">
        <v>43889.541666663259</v>
      </c>
      <c r="B1413" s="9" t="s">
        <v>79</v>
      </c>
      <c r="C1413" s="9" t="s">
        <v>79</v>
      </c>
      <c r="D1413" s="9" t="s">
        <v>80</v>
      </c>
      <c r="E1413" s="10">
        <v>14.31</v>
      </c>
      <c r="F1413">
        <v>42</v>
      </c>
      <c r="G1413">
        <v>42</v>
      </c>
      <c r="H1413" t="s">
        <v>81</v>
      </c>
      <c r="I1413" s="10">
        <v>56.31</v>
      </c>
      <c r="J1413">
        <v>56.31</v>
      </c>
      <c r="K1413" t="s">
        <v>81</v>
      </c>
      <c r="L1413" s="10">
        <v>14.96</v>
      </c>
      <c r="M1413">
        <v>42</v>
      </c>
      <c r="N1413">
        <v>42</v>
      </c>
      <c r="O1413" t="s">
        <v>81</v>
      </c>
      <c r="P1413" s="10">
        <v>56.96</v>
      </c>
      <c r="Q1413">
        <v>56.96</v>
      </c>
      <c r="R1413" t="s">
        <v>81</v>
      </c>
      <c r="S1413" s="10">
        <v>13.08</v>
      </c>
      <c r="T1413" s="10">
        <v>42</v>
      </c>
      <c r="U1413">
        <v>42</v>
      </c>
      <c r="V1413" t="s">
        <v>81</v>
      </c>
      <c r="W1413" s="10">
        <v>55.08</v>
      </c>
      <c r="X1413" s="10">
        <v>55.08</v>
      </c>
      <c r="Y1413" s="10" t="s">
        <v>81</v>
      </c>
    </row>
    <row r="1414" spans="1:25">
      <c r="A1414" s="14">
        <v>43889.583333329923</v>
      </c>
      <c r="B1414" s="9" t="s">
        <v>79</v>
      </c>
      <c r="C1414" s="9" t="s">
        <v>82</v>
      </c>
      <c r="D1414" s="9" t="s">
        <v>80</v>
      </c>
      <c r="E1414" s="10">
        <v>14.31</v>
      </c>
      <c r="F1414">
        <v>39.799999999999997</v>
      </c>
      <c r="G1414">
        <v>39.799999999999997</v>
      </c>
      <c r="H1414" t="s">
        <v>81</v>
      </c>
      <c r="I1414" s="10">
        <v>54.11</v>
      </c>
      <c r="J1414">
        <v>54.11</v>
      </c>
      <c r="K1414" t="s">
        <v>81</v>
      </c>
      <c r="L1414" s="10">
        <v>14.96</v>
      </c>
      <c r="M1414">
        <v>39.799999999999997</v>
      </c>
      <c r="N1414">
        <v>39.799999999999997</v>
      </c>
      <c r="O1414" t="s">
        <v>81</v>
      </c>
      <c r="P1414" s="10">
        <v>54.76</v>
      </c>
      <c r="Q1414">
        <v>54.76</v>
      </c>
      <c r="R1414" t="s">
        <v>81</v>
      </c>
      <c r="S1414" s="10">
        <v>13.08</v>
      </c>
      <c r="T1414" s="10">
        <v>26.83</v>
      </c>
      <c r="U1414" t="s">
        <v>81</v>
      </c>
      <c r="V1414">
        <v>26.83</v>
      </c>
      <c r="W1414" s="10">
        <v>13.749999999999998</v>
      </c>
      <c r="X1414" s="10" t="s">
        <v>81</v>
      </c>
      <c r="Y1414" s="10">
        <v>13.749999999999998</v>
      </c>
    </row>
    <row r="1415" spans="1:25">
      <c r="A1415" s="14">
        <v>43889.624999996588</v>
      </c>
      <c r="B1415" s="9" t="s">
        <v>79</v>
      </c>
      <c r="C1415" s="9" t="s">
        <v>79</v>
      </c>
      <c r="D1415" s="9" t="s">
        <v>80</v>
      </c>
      <c r="E1415" s="10">
        <v>14.31</v>
      </c>
      <c r="F1415">
        <v>95</v>
      </c>
      <c r="G1415">
        <v>95</v>
      </c>
      <c r="H1415" t="s">
        <v>81</v>
      </c>
      <c r="I1415" s="10">
        <v>109.31</v>
      </c>
      <c r="J1415">
        <v>109.31</v>
      </c>
      <c r="K1415" t="s">
        <v>81</v>
      </c>
      <c r="L1415" s="10">
        <v>14.96</v>
      </c>
      <c r="M1415">
        <v>95</v>
      </c>
      <c r="N1415">
        <v>95</v>
      </c>
      <c r="O1415" t="s">
        <v>81</v>
      </c>
      <c r="P1415" s="10">
        <v>109.96000000000001</v>
      </c>
      <c r="Q1415">
        <v>109.96000000000001</v>
      </c>
      <c r="R1415" t="s">
        <v>81</v>
      </c>
      <c r="S1415" s="10">
        <v>13.08</v>
      </c>
      <c r="T1415" s="10">
        <v>95</v>
      </c>
      <c r="U1415">
        <v>95</v>
      </c>
      <c r="V1415" t="s">
        <v>81</v>
      </c>
      <c r="W1415" s="10">
        <v>108.08</v>
      </c>
      <c r="X1415" s="10">
        <v>108.08</v>
      </c>
      <c r="Y1415" s="10" t="s">
        <v>81</v>
      </c>
    </row>
    <row r="1416" spans="1:25">
      <c r="A1416" s="14">
        <v>43889.666666663252</v>
      </c>
      <c r="B1416" s="9" t="s">
        <v>79</v>
      </c>
      <c r="C1416" s="9" t="s">
        <v>79</v>
      </c>
      <c r="D1416" s="9" t="s">
        <v>80</v>
      </c>
      <c r="E1416" s="10">
        <v>14.31</v>
      </c>
      <c r="F1416">
        <v>51.1</v>
      </c>
      <c r="G1416">
        <v>51.1</v>
      </c>
      <c r="H1416" t="s">
        <v>81</v>
      </c>
      <c r="I1416" s="10">
        <v>65.41</v>
      </c>
      <c r="J1416">
        <v>65.41</v>
      </c>
      <c r="K1416" t="s">
        <v>81</v>
      </c>
      <c r="L1416" s="10">
        <v>14.96</v>
      </c>
      <c r="M1416">
        <v>51.1</v>
      </c>
      <c r="N1416">
        <v>51.1</v>
      </c>
      <c r="O1416" t="s">
        <v>81</v>
      </c>
      <c r="P1416" s="10">
        <v>66.06</v>
      </c>
      <c r="Q1416">
        <v>66.06</v>
      </c>
      <c r="R1416" t="s">
        <v>81</v>
      </c>
      <c r="S1416" s="10">
        <v>13.08</v>
      </c>
      <c r="T1416" s="10">
        <v>51.1</v>
      </c>
      <c r="U1416">
        <v>51.1</v>
      </c>
      <c r="V1416" t="s">
        <v>81</v>
      </c>
      <c r="W1416" s="10">
        <v>64.180000000000007</v>
      </c>
      <c r="X1416" s="10">
        <v>64.180000000000007</v>
      </c>
      <c r="Y1416" s="10" t="s">
        <v>81</v>
      </c>
    </row>
    <row r="1417" spans="1:25">
      <c r="A1417" s="14">
        <v>43889.708333329916</v>
      </c>
      <c r="B1417" s="9" t="s">
        <v>79</v>
      </c>
      <c r="C1417" s="9" t="s">
        <v>79</v>
      </c>
      <c r="D1417" s="9" t="s">
        <v>80</v>
      </c>
      <c r="E1417" s="10">
        <v>14.31</v>
      </c>
      <c r="F1417">
        <v>48.8</v>
      </c>
      <c r="G1417">
        <v>48.8</v>
      </c>
      <c r="H1417" t="s">
        <v>81</v>
      </c>
      <c r="I1417" s="10">
        <v>63.11</v>
      </c>
      <c r="J1417">
        <v>63.11</v>
      </c>
      <c r="K1417" t="s">
        <v>81</v>
      </c>
      <c r="L1417" s="10">
        <v>14.96</v>
      </c>
      <c r="M1417">
        <v>48.8</v>
      </c>
      <c r="N1417">
        <v>48.8</v>
      </c>
      <c r="O1417" t="s">
        <v>81</v>
      </c>
      <c r="P1417" s="10">
        <v>63.76</v>
      </c>
      <c r="Q1417">
        <v>63.76</v>
      </c>
      <c r="R1417" t="s">
        <v>81</v>
      </c>
      <c r="S1417" s="10">
        <v>13.08</v>
      </c>
      <c r="T1417" s="10">
        <v>48.8</v>
      </c>
      <c r="U1417">
        <v>48.8</v>
      </c>
      <c r="V1417" t="s">
        <v>81</v>
      </c>
      <c r="W1417" s="10">
        <v>61.879999999999995</v>
      </c>
      <c r="X1417" s="10">
        <v>61.879999999999995</v>
      </c>
      <c r="Y1417" s="10" t="s">
        <v>81</v>
      </c>
    </row>
    <row r="1418" spans="1:25">
      <c r="A1418" s="14">
        <v>43889.74999999658</v>
      </c>
      <c r="B1418" s="9" t="s">
        <v>79</v>
      </c>
      <c r="C1418" s="9" t="s">
        <v>82</v>
      </c>
      <c r="D1418" s="9" t="s">
        <v>80</v>
      </c>
      <c r="E1418" s="10">
        <v>14.31</v>
      </c>
      <c r="F1418">
        <v>52</v>
      </c>
      <c r="G1418">
        <v>52</v>
      </c>
      <c r="H1418" t="s">
        <v>81</v>
      </c>
      <c r="I1418" s="10">
        <v>66.31</v>
      </c>
      <c r="J1418">
        <v>66.31</v>
      </c>
      <c r="K1418" t="s">
        <v>81</v>
      </c>
      <c r="L1418" s="10">
        <v>14.96</v>
      </c>
      <c r="M1418">
        <v>52</v>
      </c>
      <c r="N1418">
        <v>52</v>
      </c>
      <c r="O1418" t="s">
        <v>81</v>
      </c>
      <c r="P1418" s="10">
        <v>66.960000000000008</v>
      </c>
      <c r="Q1418">
        <v>66.960000000000008</v>
      </c>
      <c r="R1418" t="s">
        <v>81</v>
      </c>
      <c r="S1418" s="10">
        <v>13.08</v>
      </c>
      <c r="T1418" s="10">
        <v>56.05</v>
      </c>
      <c r="U1418" t="s">
        <v>81</v>
      </c>
      <c r="V1418">
        <v>56.05</v>
      </c>
      <c r="W1418" s="10">
        <v>42.97</v>
      </c>
      <c r="X1418" s="10" t="s">
        <v>81</v>
      </c>
      <c r="Y1418" s="10">
        <v>42.97</v>
      </c>
    </row>
    <row r="1419" spans="1:25">
      <c r="A1419" s="14">
        <v>43889.791666663245</v>
      </c>
      <c r="B1419" s="9" t="s">
        <v>79</v>
      </c>
      <c r="C1419" s="9" t="s">
        <v>79</v>
      </c>
      <c r="D1419" s="9" t="s">
        <v>80</v>
      </c>
      <c r="E1419" s="10">
        <v>14.31</v>
      </c>
      <c r="F1419">
        <v>63.12</v>
      </c>
      <c r="G1419">
        <v>63.12</v>
      </c>
      <c r="H1419" t="s">
        <v>81</v>
      </c>
      <c r="I1419" s="10">
        <v>77.429999999999993</v>
      </c>
      <c r="J1419">
        <v>77.429999999999993</v>
      </c>
      <c r="K1419" t="s">
        <v>81</v>
      </c>
      <c r="L1419" s="10">
        <v>14.96</v>
      </c>
      <c r="M1419">
        <v>63.12</v>
      </c>
      <c r="N1419">
        <v>63.12</v>
      </c>
      <c r="O1419" t="s">
        <v>81</v>
      </c>
      <c r="P1419" s="10">
        <v>78.08</v>
      </c>
      <c r="Q1419">
        <v>78.08</v>
      </c>
      <c r="R1419" t="s">
        <v>81</v>
      </c>
      <c r="S1419" s="10">
        <v>13.08</v>
      </c>
      <c r="T1419" s="10">
        <v>63.12</v>
      </c>
      <c r="U1419">
        <v>63.12</v>
      </c>
      <c r="V1419" t="s">
        <v>81</v>
      </c>
      <c r="W1419" s="10">
        <v>76.2</v>
      </c>
      <c r="X1419" s="10">
        <v>76.2</v>
      </c>
      <c r="Y1419" s="10" t="s">
        <v>81</v>
      </c>
    </row>
    <row r="1420" spans="1:25">
      <c r="A1420" s="14">
        <v>43889.833333329909</v>
      </c>
      <c r="B1420" s="9" t="s">
        <v>82</v>
      </c>
      <c r="C1420" s="9" t="s">
        <v>82</v>
      </c>
      <c r="D1420" s="9" t="s">
        <v>80</v>
      </c>
      <c r="E1420" s="10">
        <v>14.31</v>
      </c>
      <c r="F1420">
        <v>14.8</v>
      </c>
      <c r="G1420" t="s">
        <v>81</v>
      </c>
      <c r="H1420">
        <v>14.8</v>
      </c>
      <c r="I1420" s="10">
        <v>0.49000000000000021</v>
      </c>
      <c r="J1420" t="s">
        <v>81</v>
      </c>
      <c r="K1420">
        <v>0.49000000000000021</v>
      </c>
      <c r="L1420" s="10">
        <v>14.96</v>
      </c>
      <c r="M1420">
        <v>14.8</v>
      </c>
      <c r="N1420" t="s">
        <v>81</v>
      </c>
      <c r="O1420">
        <v>14.8</v>
      </c>
      <c r="P1420" s="10">
        <v>-0.16000000000000014</v>
      </c>
      <c r="Q1420" t="s">
        <v>81</v>
      </c>
      <c r="R1420">
        <v>-0.16000000000000014</v>
      </c>
      <c r="S1420" s="10">
        <v>13.08</v>
      </c>
      <c r="T1420" s="10">
        <v>14.8</v>
      </c>
      <c r="U1420" t="s">
        <v>81</v>
      </c>
      <c r="V1420">
        <v>14.8</v>
      </c>
      <c r="W1420" s="10">
        <v>1.7200000000000006</v>
      </c>
      <c r="X1420" s="10" t="s">
        <v>81</v>
      </c>
      <c r="Y1420" s="10">
        <v>1.7200000000000006</v>
      </c>
    </row>
    <row r="1421" spans="1:25">
      <c r="A1421" s="14">
        <v>43889.874999996573</v>
      </c>
      <c r="B1421" s="9" t="s">
        <v>82</v>
      </c>
      <c r="C1421" s="9" t="s">
        <v>79</v>
      </c>
      <c r="D1421" s="9" t="s">
        <v>80</v>
      </c>
      <c r="E1421" s="10">
        <v>14.31</v>
      </c>
      <c r="F1421">
        <v>26.1</v>
      </c>
      <c r="G1421" t="s">
        <v>81</v>
      </c>
      <c r="H1421">
        <v>26.1</v>
      </c>
      <c r="I1421" s="10">
        <v>11.790000000000001</v>
      </c>
      <c r="J1421" t="s">
        <v>81</v>
      </c>
      <c r="K1421">
        <v>11.790000000000001</v>
      </c>
      <c r="L1421" s="10">
        <v>14.96</v>
      </c>
      <c r="M1421">
        <v>26.1</v>
      </c>
      <c r="N1421" t="s">
        <v>81</v>
      </c>
      <c r="O1421">
        <v>26.1</v>
      </c>
      <c r="P1421" s="10">
        <v>11.14</v>
      </c>
      <c r="Q1421" t="s">
        <v>81</v>
      </c>
      <c r="R1421">
        <v>11.14</v>
      </c>
      <c r="S1421" s="10">
        <v>13.08</v>
      </c>
      <c r="T1421" s="10">
        <v>26.1</v>
      </c>
      <c r="U1421">
        <v>26.1</v>
      </c>
      <c r="V1421" t="s">
        <v>81</v>
      </c>
      <c r="W1421" s="10">
        <v>39.18</v>
      </c>
      <c r="X1421" s="10">
        <v>39.18</v>
      </c>
      <c r="Y1421" s="10" t="s">
        <v>81</v>
      </c>
    </row>
    <row r="1422" spans="1:25">
      <c r="A1422" s="14">
        <v>43889.916666663237</v>
      </c>
      <c r="B1422" s="9" t="s">
        <v>79</v>
      </c>
      <c r="C1422" s="9" t="s">
        <v>79</v>
      </c>
      <c r="D1422" s="9" t="s">
        <v>80</v>
      </c>
      <c r="E1422" s="10">
        <v>14.31</v>
      </c>
      <c r="F1422">
        <v>75</v>
      </c>
      <c r="G1422">
        <v>75</v>
      </c>
      <c r="H1422" t="s">
        <v>81</v>
      </c>
      <c r="I1422" s="10">
        <v>89.31</v>
      </c>
      <c r="J1422">
        <v>89.31</v>
      </c>
      <c r="K1422" t="s">
        <v>81</v>
      </c>
      <c r="L1422" s="10">
        <v>14.96</v>
      </c>
      <c r="M1422">
        <v>75</v>
      </c>
      <c r="N1422">
        <v>75</v>
      </c>
      <c r="O1422" t="s">
        <v>81</v>
      </c>
      <c r="P1422" s="10">
        <v>89.960000000000008</v>
      </c>
      <c r="Q1422">
        <v>89.960000000000008</v>
      </c>
      <c r="R1422" t="s">
        <v>81</v>
      </c>
      <c r="S1422" s="10">
        <v>13.08</v>
      </c>
      <c r="T1422" s="10">
        <v>75</v>
      </c>
      <c r="U1422">
        <v>75</v>
      </c>
      <c r="V1422" t="s">
        <v>81</v>
      </c>
      <c r="W1422" s="10">
        <v>88.08</v>
      </c>
      <c r="X1422" s="10">
        <v>88.08</v>
      </c>
      <c r="Y1422" s="10" t="s">
        <v>81</v>
      </c>
    </row>
    <row r="1423" spans="1:25">
      <c r="A1423" s="14">
        <v>43889.958333329902</v>
      </c>
      <c r="B1423" s="9" t="s">
        <v>79</v>
      </c>
      <c r="C1423" s="9" t="s">
        <v>79</v>
      </c>
      <c r="D1423" s="9" t="s">
        <v>80</v>
      </c>
      <c r="E1423" s="10">
        <v>14.31</v>
      </c>
      <c r="F1423">
        <v>70.900000000000006</v>
      </c>
      <c r="G1423">
        <v>70.900000000000006</v>
      </c>
      <c r="H1423" t="s">
        <v>81</v>
      </c>
      <c r="I1423" s="10">
        <v>85.210000000000008</v>
      </c>
      <c r="J1423">
        <v>85.210000000000008</v>
      </c>
      <c r="K1423" t="s">
        <v>81</v>
      </c>
      <c r="L1423" s="10">
        <v>14.96</v>
      </c>
      <c r="M1423">
        <v>70.900000000000006</v>
      </c>
      <c r="N1423">
        <v>70.900000000000006</v>
      </c>
      <c r="O1423" t="s">
        <v>81</v>
      </c>
      <c r="P1423" s="10">
        <v>85.860000000000014</v>
      </c>
      <c r="Q1423">
        <v>85.860000000000014</v>
      </c>
      <c r="R1423" t="s">
        <v>81</v>
      </c>
      <c r="S1423" s="10">
        <v>13.08</v>
      </c>
      <c r="T1423" s="10">
        <v>70.900000000000006</v>
      </c>
      <c r="U1423">
        <v>70.900000000000006</v>
      </c>
      <c r="V1423" t="s">
        <v>81</v>
      </c>
      <c r="W1423" s="10">
        <v>83.98</v>
      </c>
      <c r="X1423" s="10">
        <v>83.98</v>
      </c>
      <c r="Y1423" s="10" t="s">
        <v>81</v>
      </c>
    </row>
    <row r="1424" spans="1:25">
      <c r="A1424" s="14">
        <v>43889.999999996566</v>
      </c>
      <c r="B1424" s="9" t="s">
        <v>79</v>
      </c>
      <c r="C1424" s="9" t="s">
        <v>79</v>
      </c>
      <c r="D1424" s="9" t="s">
        <v>80</v>
      </c>
      <c r="E1424" s="10">
        <v>14.31</v>
      </c>
      <c r="F1424">
        <v>48.3</v>
      </c>
      <c r="G1424">
        <v>48.3</v>
      </c>
      <c r="H1424" t="s">
        <v>81</v>
      </c>
      <c r="I1424" s="10">
        <v>62.61</v>
      </c>
      <c r="J1424">
        <v>62.61</v>
      </c>
      <c r="K1424" t="s">
        <v>81</v>
      </c>
      <c r="L1424" s="10">
        <v>14.96</v>
      </c>
      <c r="M1424">
        <v>48.3</v>
      </c>
      <c r="N1424">
        <v>48.3</v>
      </c>
      <c r="O1424" t="s">
        <v>81</v>
      </c>
      <c r="P1424" s="10">
        <v>63.26</v>
      </c>
      <c r="Q1424">
        <v>63.26</v>
      </c>
      <c r="R1424" t="s">
        <v>81</v>
      </c>
      <c r="S1424" s="10">
        <v>13.08</v>
      </c>
      <c r="T1424" s="10">
        <v>48.3</v>
      </c>
      <c r="U1424">
        <v>48.3</v>
      </c>
      <c r="V1424" t="s">
        <v>81</v>
      </c>
      <c r="W1424" s="10">
        <v>61.379999999999995</v>
      </c>
      <c r="X1424" s="10">
        <v>61.379999999999995</v>
      </c>
      <c r="Y1424" s="10" t="s">
        <v>81</v>
      </c>
    </row>
    <row r="1425" spans="1:25">
      <c r="A1425" s="14">
        <v>43890.04166666323</v>
      </c>
      <c r="B1425" s="9" t="s">
        <v>82</v>
      </c>
      <c r="C1425" s="9" t="s">
        <v>82</v>
      </c>
      <c r="D1425" s="9" t="s">
        <v>80</v>
      </c>
      <c r="E1425" s="10">
        <v>14.31</v>
      </c>
      <c r="F1425">
        <v>11</v>
      </c>
      <c r="G1425" t="s">
        <v>81</v>
      </c>
      <c r="H1425">
        <v>11</v>
      </c>
      <c r="I1425" s="10">
        <v>-3.3100000000000005</v>
      </c>
      <c r="J1425" t="s">
        <v>81</v>
      </c>
      <c r="K1425">
        <v>-3.3100000000000005</v>
      </c>
      <c r="L1425" s="10">
        <v>14.96</v>
      </c>
      <c r="M1425">
        <v>11</v>
      </c>
      <c r="N1425" t="s">
        <v>81</v>
      </c>
      <c r="O1425">
        <v>11</v>
      </c>
      <c r="P1425" s="10">
        <v>-3.9600000000000009</v>
      </c>
      <c r="Q1425" t="s">
        <v>81</v>
      </c>
      <c r="R1425">
        <v>-3.9600000000000009</v>
      </c>
      <c r="S1425" s="10">
        <v>13.08</v>
      </c>
      <c r="T1425" s="10">
        <v>11</v>
      </c>
      <c r="U1425" t="s">
        <v>81</v>
      </c>
      <c r="V1425">
        <v>11</v>
      </c>
      <c r="W1425" s="10">
        <v>-2.08</v>
      </c>
      <c r="X1425" s="10" t="s">
        <v>81</v>
      </c>
      <c r="Y1425" s="10">
        <v>-2.08</v>
      </c>
    </row>
    <row r="1426" spans="1:25">
      <c r="A1426" s="14">
        <v>43890.083333329894</v>
      </c>
      <c r="B1426" s="9" t="s">
        <v>82</v>
      </c>
      <c r="C1426" s="9" t="s">
        <v>82</v>
      </c>
      <c r="D1426" s="9" t="s">
        <v>80</v>
      </c>
      <c r="E1426" s="10">
        <v>14.31</v>
      </c>
      <c r="F1426">
        <v>25.08</v>
      </c>
      <c r="G1426" t="s">
        <v>81</v>
      </c>
      <c r="H1426">
        <v>25.08</v>
      </c>
      <c r="I1426" s="10">
        <v>10.769999999999998</v>
      </c>
      <c r="J1426" t="s">
        <v>81</v>
      </c>
      <c r="K1426">
        <v>10.769999999999998</v>
      </c>
      <c r="L1426" s="10">
        <v>14.96</v>
      </c>
      <c r="M1426">
        <v>25.08</v>
      </c>
      <c r="N1426" t="s">
        <v>81</v>
      </c>
      <c r="O1426">
        <v>25.08</v>
      </c>
      <c r="P1426" s="10">
        <v>10.119999999999997</v>
      </c>
      <c r="Q1426" t="s">
        <v>81</v>
      </c>
      <c r="R1426">
        <v>10.119999999999997</v>
      </c>
      <c r="S1426" s="10">
        <v>13.08</v>
      </c>
      <c r="T1426" s="10">
        <v>25.08</v>
      </c>
      <c r="U1426" t="s">
        <v>81</v>
      </c>
      <c r="V1426">
        <v>25.08</v>
      </c>
      <c r="W1426" s="10">
        <v>11.999999999999998</v>
      </c>
      <c r="X1426" s="10" t="s">
        <v>81</v>
      </c>
      <c r="Y1426" s="10">
        <v>11.999999999999998</v>
      </c>
    </row>
    <row r="1427" spans="1:25">
      <c r="A1427" s="14">
        <v>43890.124999996558</v>
      </c>
      <c r="B1427" s="9" t="s">
        <v>79</v>
      </c>
      <c r="C1427" s="9" t="s">
        <v>79</v>
      </c>
      <c r="D1427" s="9" t="s">
        <v>80</v>
      </c>
      <c r="E1427" s="10">
        <v>14.31</v>
      </c>
      <c r="F1427">
        <v>23.05</v>
      </c>
      <c r="G1427">
        <v>23.05</v>
      </c>
      <c r="H1427" t="s">
        <v>81</v>
      </c>
      <c r="I1427" s="10">
        <v>37.36</v>
      </c>
      <c r="J1427">
        <v>37.36</v>
      </c>
      <c r="K1427" t="s">
        <v>81</v>
      </c>
      <c r="L1427" s="10">
        <v>14.96</v>
      </c>
      <c r="M1427">
        <v>23.05</v>
      </c>
      <c r="N1427">
        <v>23.05</v>
      </c>
      <c r="O1427" t="s">
        <v>81</v>
      </c>
      <c r="P1427" s="10">
        <v>38.010000000000005</v>
      </c>
      <c r="Q1427">
        <v>38.010000000000005</v>
      </c>
      <c r="R1427" t="s">
        <v>81</v>
      </c>
      <c r="S1427" s="10">
        <v>13.08</v>
      </c>
      <c r="T1427" s="10">
        <v>23.05</v>
      </c>
      <c r="U1427">
        <v>23.05</v>
      </c>
      <c r="V1427" t="s">
        <v>81</v>
      </c>
      <c r="W1427" s="10">
        <v>36.130000000000003</v>
      </c>
      <c r="X1427" s="10">
        <v>36.130000000000003</v>
      </c>
      <c r="Y1427" s="10" t="s">
        <v>81</v>
      </c>
    </row>
    <row r="1428" spans="1:25">
      <c r="A1428" s="14">
        <v>43890.166666663223</v>
      </c>
      <c r="B1428" s="9" t="s">
        <v>79</v>
      </c>
      <c r="C1428" s="9" t="s">
        <v>79</v>
      </c>
      <c r="D1428" s="9" t="s">
        <v>80</v>
      </c>
      <c r="E1428" s="10">
        <v>14.31</v>
      </c>
      <c r="F1428">
        <v>23.15</v>
      </c>
      <c r="G1428">
        <v>23.15</v>
      </c>
      <c r="H1428" t="s">
        <v>81</v>
      </c>
      <c r="I1428" s="10">
        <v>37.46</v>
      </c>
      <c r="J1428">
        <v>37.46</v>
      </c>
      <c r="K1428" t="s">
        <v>81</v>
      </c>
      <c r="L1428" s="10">
        <v>14.96</v>
      </c>
      <c r="M1428">
        <v>23.15</v>
      </c>
      <c r="N1428">
        <v>23.15</v>
      </c>
      <c r="O1428" t="s">
        <v>81</v>
      </c>
      <c r="P1428" s="10">
        <v>38.11</v>
      </c>
      <c r="Q1428">
        <v>38.11</v>
      </c>
      <c r="R1428" t="s">
        <v>81</v>
      </c>
      <c r="S1428" s="10">
        <v>13.08</v>
      </c>
      <c r="T1428" s="10">
        <v>23.15</v>
      </c>
      <c r="U1428">
        <v>23.15</v>
      </c>
      <c r="V1428" t="s">
        <v>81</v>
      </c>
      <c r="W1428" s="10">
        <v>36.229999999999997</v>
      </c>
      <c r="X1428" s="10">
        <v>36.229999999999997</v>
      </c>
      <c r="Y1428" s="10" t="s">
        <v>81</v>
      </c>
    </row>
    <row r="1429" spans="1:25">
      <c r="A1429" s="14">
        <v>43890.208333329887</v>
      </c>
      <c r="B1429" s="9" t="s">
        <v>79</v>
      </c>
      <c r="C1429" s="9" t="s">
        <v>79</v>
      </c>
      <c r="D1429" s="9" t="s">
        <v>80</v>
      </c>
      <c r="E1429" s="10">
        <v>14.31</v>
      </c>
      <c r="F1429">
        <v>75</v>
      </c>
      <c r="G1429">
        <v>75</v>
      </c>
      <c r="H1429" t="s">
        <v>81</v>
      </c>
      <c r="I1429" s="10">
        <v>89.31</v>
      </c>
      <c r="J1429">
        <v>89.31</v>
      </c>
      <c r="K1429" t="s">
        <v>81</v>
      </c>
      <c r="L1429" s="10">
        <v>14.96</v>
      </c>
      <c r="M1429">
        <v>75</v>
      </c>
      <c r="N1429">
        <v>75</v>
      </c>
      <c r="O1429" t="s">
        <v>81</v>
      </c>
      <c r="P1429" s="10">
        <v>89.960000000000008</v>
      </c>
      <c r="Q1429">
        <v>89.960000000000008</v>
      </c>
      <c r="R1429" t="s">
        <v>81</v>
      </c>
      <c r="S1429" s="10">
        <v>13.08</v>
      </c>
      <c r="T1429" s="10">
        <v>75</v>
      </c>
      <c r="U1429">
        <v>75</v>
      </c>
      <c r="V1429" t="s">
        <v>81</v>
      </c>
      <c r="W1429" s="10">
        <v>88.08</v>
      </c>
      <c r="X1429" s="10">
        <v>88.08</v>
      </c>
      <c r="Y1429" s="10" t="s">
        <v>81</v>
      </c>
    </row>
    <row r="1430" spans="1:25">
      <c r="A1430" s="14">
        <v>43890.249999996551</v>
      </c>
      <c r="B1430" s="9" t="s">
        <v>82</v>
      </c>
      <c r="C1430" s="9" t="s">
        <v>82</v>
      </c>
      <c r="D1430" s="9" t="s">
        <v>80</v>
      </c>
      <c r="E1430" s="10">
        <v>14.31</v>
      </c>
      <c r="F1430">
        <v>20.079999999999998</v>
      </c>
      <c r="G1430" t="s">
        <v>81</v>
      </c>
      <c r="H1430">
        <v>20.079999999999998</v>
      </c>
      <c r="I1430" s="10">
        <v>5.7699999999999978</v>
      </c>
      <c r="J1430" t="s">
        <v>81</v>
      </c>
      <c r="K1430">
        <v>5.7699999999999978</v>
      </c>
      <c r="L1430" s="10">
        <v>14.96</v>
      </c>
      <c r="M1430">
        <v>20.079999999999998</v>
      </c>
      <c r="N1430" t="s">
        <v>81</v>
      </c>
      <c r="O1430">
        <v>20.079999999999998</v>
      </c>
      <c r="P1430" s="10">
        <v>5.1199999999999974</v>
      </c>
      <c r="Q1430" t="s">
        <v>81</v>
      </c>
      <c r="R1430">
        <v>5.1199999999999974</v>
      </c>
      <c r="S1430" s="10">
        <v>13.08</v>
      </c>
      <c r="T1430" s="10">
        <v>20.079999999999998</v>
      </c>
      <c r="U1430" t="s">
        <v>81</v>
      </c>
      <c r="V1430">
        <v>20.079999999999998</v>
      </c>
      <c r="W1430" s="10">
        <v>6.9999999999999982</v>
      </c>
      <c r="X1430" s="10" t="s">
        <v>81</v>
      </c>
      <c r="Y1430" s="10">
        <v>6.9999999999999982</v>
      </c>
    </row>
    <row r="1431" spans="1:25">
      <c r="A1431" s="14">
        <v>43890.291666663215</v>
      </c>
      <c r="B1431" s="9" t="s">
        <v>82</v>
      </c>
      <c r="C1431" s="9" t="s">
        <v>82</v>
      </c>
      <c r="D1431" s="9" t="s">
        <v>80</v>
      </c>
      <c r="E1431" s="10">
        <v>14.31</v>
      </c>
      <c r="F1431">
        <v>16.3</v>
      </c>
      <c r="G1431" t="s">
        <v>81</v>
      </c>
      <c r="H1431">
        <v>16.3</v>
      </c>
      <c r="I1431" s="10">
        <v>1.9900000000000002</v>
      </c>
      <c r="J1431" t="s">
        <v>81</v>
      </c>
      <c r="K1431">
        <v>1.9900000000000002</v>
      </c>
      <c r="L1431" s="10">
        <v>14.96</v>
      </c>
      <c r="M1431">
        <v>16.3</v>
      </c>
      <c r="N1431" t="s">
        <v>81</v>
      </c>
      <c r="O1431">
        <v>16.3</v>
      </c>
      <c r="P1431" s="10">
        <v>1.3399999999999999</v>
      </c>
      <c r="Q1431" t="s">
        <v>81</v>
      </c>
      <c r="R1431">
        <v>1.3399999999999999</v>
      </c>
      <c r="S1431" s="10">
        <v>13.08</v>
      </c>
      <c r="T1431" s="10">
        <v>16.3</v>
      </c>
      <c r="U1431" t="s">
        <v>81</v>
      </c>
      <c r="V1431">
        <v>16.3</v>
      </c>
      <c r="W1431" s="10">
        <v>3.2200000000000006</v>
      </c>
      <c r="X1431" s="10" t="s">
        <v>81</v>
      </c>
      <c r="Y1431" s="10">
        <v>3.2200000000000006</v>
      </c>
    </row>
    <row r="1432" spans="1:25">
      <c r="A1432" s="14">
        <v>43890.33333332988</v>
      </c>
      <c r="B1432" s="9" t="s">
        <v>82</v>
      </c>
      <c r="C1432" s="9" t="s">
        <v>82</v>
      </c>
      <c r="D1432" s="9" t="s">
        <v>80</v>
      </c>
      <c r="E1432" s="10">
        <v>14.31</v>
      </c>
      <c r="F1432">
        <v>26.3</v>
      </c>
      <c r="G1432" t="s">
        <v>81</v>
      </c>
      <c r="H1432">
        <v>26.3</v>
      </c>
      <c r="I1432" s="10">
        <v>11.99</v>
      </c>
      <c r="J1432" t="s">
        <v>81</v>
      </c>
      <c r="K1432">
        <v>11.99</v>
      </c>
      <c r="L1432" s="10">
        <v>14.96</v>
      </c>
      <c r="M1432">
        <v>26.3</v>
      </c>
      <c r="N1432" t="s">
        <v>81</v>
      </c>
      <c r="O1432">
        <v>26.3</v>
      </c>
      <c r="P1432" s="10">
        <v>11.34</v>
      </c>
      <c r="Q1432" t="s">
        <v>81</v>
      </c>
      <c r="R1432">
        <v>11.34</v>
      </c>
      <c r="S1432" s="10">
        <v>13.08</v>
      </c>
      <c r="T1432" s="10">
        <v>26.3</v>
      </c>
      <c r="U1432" t="s">
        <v>81</v>
      </c>
      <c r="V1432">
        <v>26.3</v>
      </c>
      <c r="W1432" s="10">
        <v>13.22</v>
      </c>
      <c r="X1432" s="10" t="s">
        <v>81</v>
      </c>
      <c r="Y1432" s="10">
        <v>13.22</v>
      </c>
    </row>
    <row r="1433" spans="1:25">
      <c r="A1433" s="14">
        <v>43890.374999996544</v>
      </c>
      <c r="B1433" s="9" t="s">
        <v>79</v>
      </c>
      <c r="C1433" s="9" t="s">
        <v>79</v>
      </c>
      <c r="D1433" s="9" t="s">
        <v>80</v>
      </c>
      <c r="E1433" s="10">
        <v>14.31</v>
      </c>
      <c r="F1433">
        <v>53.3</v>
      </c>
      <c r="G1433">
        <v>53.3</v>
      </c>
      <c r="H1433" t="s">
        <v>81</v>
      </c>
      <c r="I1433" s="10">
        <v>67.61</v>
      </c>
      <c r="J1433">
        <v>67.61</v>
      </c>
      <c r="K1433" t="s">
        <v>81</v>
      </c>
      <c r="L1433" s="10">
        <v>14.96</v>
      </c>
      <c r="M1433">
        <v>53.3</v>
      </c>
      <c r="N1433">
        <v>53.3</v>
      </c>
      <c r="O1433" t="s">
        <v>81</v>
      </c>
      <c r="P1433" s="10">
        <v>68.259999999999991</v>
      </c>
      <c r="Q1433">
        <v>68.259999999999991</v>
      </c>
      <c r="R1433" t="s">
        <v>81</v>
      </c>
      <c r="S1433" s="10">
        <v>13.08</v>
      </c>
      <c r="T1433" s="10">
        <v>53.3</v>
      </c>
      <c r="U1433">
        <v>53.3</v>
      </c>
      <c r="V1433" t="s">
        <v>81</v>
      </c>
      <c r="W1433" s="10">
        <v>66.38</v>
      </c>
      <c r="X1433" s="10">
        <v>66.38</v>
      </c>
      <c r="Y1433" s="10" t="s">
        <v>81</v>
      </c>
    </row>
    <row r="1434" spans="1:25">
      <c r="A1434" s="14">
        <v>43890.416666663208</v>
      </c>
      <c r="B1434" s="9" t="s">
        <v>79</v>
      </c>
      <c r="C1434" s="9" t="s">
        <v>79</v>
      </c>
      <c r="D1434" s="9" t="s">
        <v>80</v>
      </c>
      <c r="E1434" s="10">
        <v>14.31</v>
      </c>
      <c r="F1434">
        <v>48.3</v>
      </c>
      <c r="G1434">
        <v>48.3</v>
      </c>
      <c r="H1434" t="s">
        <v>81</v>
      </c>
      <c r="I1434" s="10">
        <v>62.61</v>
      </c>
      <c r="J1434">
        <v>62.61</v>
      </c>
      <c r="K1434" t="s">
        <v>81</v>
      </c>
      <c r="L1434" s="10">
        <v>14.96</v>
      </c>
      <c r="M1434">
        <v>48.3</v>
      </c>
      <c r="N1434">
        <v>48.3</v>
      </c>
      <c r="O1434" t="s">
        <v>81</v>
      </c>
      <c r="P1434" s="10">
        <v>63.26</v>
      </c>
      <c r="Q1434">
        <v>63.26</v>
      </c>
      <c r="R1434" t="s">
        <v>81</v>
      </c>
      <c r="S1434" s="10">
        <v>13.08</v>
      </c>
      <c r="T1434" s="10">
        <v>48.3</v>
      </c>
      <c r="U1434">
        <v>48.3</v>
      </c>
      <c r="V1434" t="s">
        <v>81</v>
      </c>
      <c r="W1434" s="10">
        <v>61.379999999999995</v>
      </c>
      <c r="X1434" s="10">
        <v>61.379999999999995</v>
      </c>
      <c r="Y1434" s="10" t="s">
        <v>81</v>
      </c>
    </row>
    <row r="1435" spans="1:25">
      <c r="A1435" s="14">
        <v>43890.458333329872</v>
      </c>
      <c r="B1435" s="9" t="s">
        <v>79</v>
      </c>
      <c r="C1435" s="9" t="s">
        <v>79</v>
      </c>
      <c r="D1435" s="9" t="s">
        <v>80</v>
      </c>
      <c r="E1435" s="10">
        <v>14.31</v>
      </c>
      <c r="F1435">
        <v>48.3</v>
      </c>
      <c r="G1435">
        <v>48.3</v>
      </c>
      <c r="H1435" t="s">
        <v>81</v>
      </c>
      <c r="I1435" s="10">
        <v>62.61</v>
      </c>
      <c r="J1435">
        <v>62.61</v>
      </c>
      <c r="K1435" t="s">
        <v>81</v>
      </c>
      <c r="L1435" s="10">
        <v>14.96</v>
      </c>
      <c r="M1435">
        <v>48.3</v>
      </c>
      <c r="N1435">
        <v>48.3</v>
      </c>
      <c r="O1435" t="s">
        <v>81</v>
      </c>
      <c r="P1435" s="10">
        <v>63.26</v>
      </c>
      <c r="Q1435">
        <v>63.26</v>
      </c>
      <c r="R1435" t="s">
        <v>81</v>
      </c>
      <c r="S1435" s="10">
        <v>13.08</v>
      </c>
      <c r="T1435" s="10">
        <v>48.3</v>
      </c>
      <c r="U1435">
        <v>48.3</v>
      </c>
      <c r="V1435" t="s">
        <v>81</v>
      </c>
      <c r="W1435" s="10">
        <v>61.379999999999995</v>
      </c>
      <c r="X1435" s="10">
        <v>61.379999999999995</v>
      </c>
      <c r="Y1435" s="10" t="s">
        <v>81</v>
      </c>
    </row>
    <row r="1436" spans="1:25">
      <c r="A1436" s="14">
        <v>43890.499999996537</v>
      </c>
      <c r="B1436" s="9" t="s">
        <v>82</v>
      </c>
      <c r="C1436" s="9" t="s">
        <v>82</v>
      </c>
      <c r="D1436" s="9" t="s">
        <v>80</v>
      </c>
      <c r="E1436" s="10">
        <v>14.31</v>
      </c>
      <c r="F1436">
        <v>23.98</v>
      </c>
      <c r="G1436" t="s">
        <v>81</v>
      </c>
      <c r="H1436">
        <v>23.98</v>
      </c>
      <c r="I1436" s="10">
        <v>9.67</v>
      </c>
      <c r="J1436" t="s">
        <v>81</v>
      </c>
      <c r="K1436">
        <v>9.67</v>
      </c>
      <c r="L1436" s="10">
        <v>14.96</v>
      </c>
      <c r="M1436">
        <v>23.98</v>
      </c>
      <c r="N1436" t="s">
        <v>81</v>
      </c>
      <c r="O1436">
        <v>23.98</v>
      </c>
      <c r="P1436" s="10">
        <v>9.02</v>
      </c>
      <c r="Q1436" t="s">
        <v>81</v>
      </c>
      <c r="R1436">
        <v>9.02</v>
      </c>
      <c r="S1436" s="10">
        <v>13.08</v>
      </c>
      <c r="T1436" s="10">
        <v>23.98</v>
      </c>
      <c r="U1436" t="s">
        <v>81</v>
      </c>
      <c r="V1436">
        <v>23.98</v>
      </c>
      <c r="W1436" s="10">
        <v>10.9</v>
      </c>
      <c r="X1436" s="10" t="s">
        <v>81</v>
      </c>
      <c r="Y1436" s="10">
        <v>10.9</v>
      </c>
    </row>
    <row r="1437" spans="1:25">
      <c r="A1437" s="14">
        <v>43890.541666663201</v>
      </c>
      <c r="B1437" s="9" t="s">
        <v>82</v>
      </c>
      <c r="C1437" s="9" t="s">
        <v>82</v>
      </c>
      <c r="D1437" s="9" t="s">
        <v>80</v>
      </c>
      <c r="E1437" s="10">
        <v>14.31</v>
      </c>
      <c r="F1437">
        <v>13.01</v>
      </c>
      <c r="G1437" t="s">
        <v>81</v>
      </c>
      <c r="H1437">
        <v>13.01</v>
      </c>
      <c r="I1437" s="10">
        <v>-1.3000000000000007</v>
      </c>
      <c r="J1437" t="s">
        <v>81</v>
      </c>
      <c r="K1437">
        <v>-1.3000000000000007</v>
      </c>
      <c r="L1437" s="10">
        <v>14.96</v>
      </c>
      <c r="M1437">
        <v>13.01</v>
      </c>
      <c r="N1437" t="s">
        <v>81</v>
      </c>
      <c r="O1437">
        <v>13.01</v>
      </c>
      <c r="P1437" s="10">
        <v>-1.9500000000000011</v>
      </c>
      <c r="Q1437" t="s">
        <v>81</v>
      </c>
      <c r="R1437">
        <v>-1.9500000000000011</v>
      </c>
      <c r="S1437" s="10">
        <v>13.08</v>
      </c>
      <c r="T1437" s="10">
        <v>13.01</v>
      </c>
      <c r="U1437" t="s">
        <v>81</v>
      </c>
      <c r="V1437">
        <v>13.01</v>
      </c>
      <c r="W1437" s="10">
        <v>-7.0000000000000284E-2</v>
      </c>
      <c r="X1437" s="10" t="s">
        <v>81</v>
      </c>
      <c r="Y1437" s="10">
        <v>-7.0000000000000284E-2</v>
      </c>
    </row>
    <row r="1438" spans="1:25">
      <c r="A1438" s="14">
        <v>43890.583333329865</v>
      </c>
      <c r="B1438" s="9" t="s">
        <v>82</v>
      </c>
      <c r="C1438" s="9" t="s">
        <v>82</v>
      </c>
      <c r="D1438" s="9" t="s">
        <v>80</v>
      </c>
      <c r="E1438" s="10">
        <v>14.31</v>
      </c>
      <c r="F1438">
        <v>0.1</v>
      </c>
      <c r="G1438" t="s">
        <v>81</v>
      </c>
      <c r="H1438">
        <v>0.1</v>
      </c>
      <c r="I1438" s="10">
        <v>-14.21</v>
      </c>
      <c r="J1438" t="s">
        <v>81</v>
      </c>
      <c r="K1438">
        <v>-14.21</v>
      </c>
      <c r="L1438" s="10">
        <v>14.96</v>
      </c>
      <c r="M1438">
        <v>0.1</v>
      </c>
      <c r="N1438" t="s">
        <v>81</v>
      </c>
      <c r="O1438">
        <v>0.1</v>
      </c>
      <c r="P1438" s="10">
        <v>-14.860000000000001</v>
      </c>
      <c r="Q1438" t="s">
        <v>81</v>
      </c>
      <c r="R1438">
        <v>-14.860000000000001</v>
      </c>
      <c r="S1438" s="10">
        <v>13.08</v>
      </c>
      <c r="T1438" s="10">
        <v>0.1</v>
      </c>
      <c r="U1438" t="s">
        <v>81</v>
      </c>
      <c r="V1438">
        <v>0.1</v>
      </c>
      <c r="W1438" s="10">
        <v>-12.98</v>
      </c>
      <c r="X1438" s="10" t="s">
        <v>81</v>
      </c>
      <c r="Y1438" s="10">
        <v>-12.98</v>
      </c>
    </row>
    <row r="1439" spans="1:25">
      <c r="A1439" s="14">
        <v>43890.624999996529</v>
      </c>
      <c r="B1439" s="9" t="s">
        <v>82</v>
      </c>
      <c r="C1439" s="9" t="s">
        <v>82</v>
      </c>
      <c r="D1439" s="9" t="s">
        <v>80</v>
      </c>
      <c r="E1439" s="10">
        <v>14.31</v>
      </c>
      <c r="F1439">
        <v>11.94</v>
      </c>
      <c r="G1439" t="s">
        <v>81</v>
      </c>
      <c r="H1439">
        <v>11.94</v>
      </c>
      <c r="I1439" s="10">
        <v>-2.370000000000001</v>
      </c>
      <c r="J1439" t="s">
        <v>81</v>
      </c>
      <c r="K1439">
        <v>-2.370000000000001</v>
      </c>
      <c r="L1439" s="10">
        <v>14.96</v>
      </c>
      <c r="M1439">
        <v>11.94</v>
      </c>
      <c r="N1439" t="s">
        <v>81</v>
      </c>
      <c r="O1439">
        <v>11.94</v>
      </c>
      <c r="P1439" s="10">
        <v>-3.0200000000000014</v>
      </c>
      <c r="Q1439" t="s">
        <v>81</v>
      </c>
      <c r="R1439">
        <v>-3.0200000000000014</v>
      </c>
      <c r="S1439" s="10">
        <v>13.08</v>
      </c>
      <c r="T1439" s="10">
        <v>11.94</v>
      </c>
      <c r="U1439" t="s">
        <v>81</v>
      </c>
      <c r="V1439">
        <v>11.94</v>
      </c>
      <c r="W1439" s="10">
        <v>-1.1400000000000006</v>
      </c>
      <c r="X1439" s="10" t="s">
        <v>81</v>
      </c>
      <c r="Y1439" s="10">
        <v>-1.1400000000000006</v>
      </c>
    </row>
    <row r="1440" spans="1:25">
      <c r="A1440" s="14">
        <v>43890.666666663194</v>
      </c>
      <c r="B1440" s="9" t="s">
        <v>82</v>
      </c>
      <c r="C1440" s="9" t="s">
        <v>82</v>
      </c>
      <c r="D1440" s="9" t="s">
        <v>80</v>
      </c>
      <c r="E1440" s="10">
        <v>14.31</v>
      </c>
      <c r="F1440">
        <v>0.1</v>
      </c>
      <c r="G1440" t="s">
        <v>81</v>
      </c>
      <c r="H1440">
        <v>0.1</v>
      </c>
      <c r="I1440" s="10">
        <v>-14.21</v>
      </c>
      <c r="J1440" t="s">
        <v>81</v>
      </c>
      <c r="K1440">
        <v>-14.21</v>
      </c>
      <c r="L1440" s="10">
        <v>14.96</v>
      </c>
      <c r="M1440">
        <v>0.1</v>
      </c>
      <c r="N1440" t="s">
        <v>81</v>
      </c>
      <c r="O1440">
        <v>0.1</v>
      </c>
      <c r="P1440" s="10">
        <v>-14.860000000000001</v>
      </c>
      <c r="Q1440" t="s">
        <v>81</v>
      </c>
      <c r="R1440">
        <v>-14.860000000000001</v>
      </c>
      <c r="S1440" s="10">
        <v>13.08</v>
      </c>
      <c r="T1440" s="10">
        <v>0.1</v>
      </c>
      <c r="U1440" t="s">
        <v>81</v>
      </c>
      <c r="V1440">
        <v>0.1</v>
      </c>
      <c r="W1440" s="10">
        <v>-12.98</v>
      </c>
      <c r="X1440" s="10" t="s">
        <v>81</v>
      </c>
      <c r="Y1440" s="10">
        <v>-12.98</v>
      </c>
    </row>
    <row r="1441" spans="1:25">
      <c r="A1441" s="14">
        <v>43890.708333329858</v>
      </c>
      <c r="B1441" s="9" t="s">
        <v>82</v>
      </c>
      <c r="C1441" s="9" t="s">
        <v>82</v>
      </c>
      <c r="D1441" s="9" t="s">
        <v>80</v>
      </c>
      <c r="E1441" s="10">
        <v>14.31</v>
      </c>
      <c r="F1441">
        <v>0.1</v>
      </c>
      <c r="G1441" t="s">
        <v>81</v>
      </c>
      <c r="H1441">
        <v>0.1</v>
      </c>
      <c r="I1441" s="10">
        <v>-14.21</v>
      </c>
      <c r="J1441" t="s">
        <v>81</v>
      </c>
      <c r="K1441">
        <v>-14.21</v>
      </c>
      <c r="L1441" s="10">
        <v>14.96</v>
      </c>
      <c r="M1441">
        <v>0.1</v>
      </c>
      <c r="N1441" t="s">
        <v>81</v>
      </c>
      <c r="O1441">
        <v>0.1</v>
      </c>
      <c r="P1441" s="10">
        <v>-14.860000000000001</v>
      </c>
      <c r="Q1441" t="s">
        <v>81</v>
      </c>
      <c r="R1441">
        <v>-14.860000000000001</v>
      </c>
      <c r="S1441" s="10">
        <v>13.08</v>
      </c>
      <c r="T1441" s="10">
        <v>0.1</v>
      </c>
      <c r="U1441" t="s">
        <v>81</v>
      </c>
      <c r="V1441">
        <v>0.1</v>
      </c>
      <c r="W1441" s="10">
        <v>-12.98</v>
      </c>
      <c r="X1441" s="10" t="s">
        <v>81</v>
      </c>
      <c r="Y1441" s="10">
        <v>-12.98</v>
      </c>
    </row>
    <row r="1442" spans="1:25">
      <c r="A1442" s="14">
        <v>43890.749999996522</v>
      </c>
      <c r="B1442" s="9" t="s">
        <v>82</v>
      </c>
      <c r="C1442" s="9" t="s">
        <v>82</v>
      </c>
      <c r="D1442" s="9" t="s">
        <v>80</v>
      </c>
      <c r="E1442" s="10">
        <v>14.31</v>
      </c>
      <c r="F1442">
        <v>13.91</v>
      </c>
      <c r="G1442" t="s">
        <v>81</v>
      </c>
      <c r="H1442">
        <v>13.91</v>
      </c>
      <c r="I1442" s="10">
        <v>-0.40000000000000036</v>
      </c>
      <c r="J1442" t="s">
        <v>81</v>
      </c>
      <c r="K1442">
        <v>-0.40000000000000036</v>
      </c>
      <c r="L1442" s="10">
        <v>14.96</v>
      </c>
      <c r="M1442">
        <v>13.91</v>
      </c>
      <c r="N1442" t="s">
        <v>81</v>
      </c>
      <c r="O1442">
        <v>13.91</v>
      </c>
      <c r="P1442" s="10">
        <v>-1.0500000000000007</v>
      </c>
      <c r="Q1442" t="s">
        <v>81</v>
      </c>
      <c r="R1442">
        <v>-1.0500000000000007</v>
      </c>
      <c r="S1442" s="10">
        <v>13.08</v>
      </c>
      <c r="T1442" s="10">
        <v>13.91</v>
      </c>
      <c r="U1442" t="s">
        <v>81</v>
      </c>
      <c r="V1442">
        <v>13.91</v>
      </c>
      <c r="W1442" s="10">
        <v>0.83000000000000007</v>
      </c>
      <c r="X1442" s="10" t="s">
        <v>81</v>
      </c>
      <c r="Y1442" s="10">
        <v>0.83000000000000007</v>
      </c>
    </row>
    <row r="1443" spans="1:25">
      <c r="A1443" s="14">
        <v>43890.791666663186</v>
      </c>
      <c r="B1443" s="9" t="s">
        <v>79</v>
      </c>
      <c r="C1443" s="9" t="s">
        <v>79</v>
      </c>
      <c r="D1443" s="9" t="s">
        <v>80</v>
      </c>
      <c r="E1443" s="10">
        <v>14.31</v>
      </c>
      <c r="F1443">
        <v>66</v>
      </c>
      <c r="G1443">
        <v>66</v>
      </c>
      <c r="H1443" t="s">
        <v>81</v>
      </c>
      <c r="I1443" s="10">
        <v>80.31</v>
      </c>
      <c r="J1443">
        <v>80.31</v>
      </c>
      <c r="K1443" t="s">
        <v>81</v>
      </c>
      <c r="L1443" s="10">
        <v>14.96</v>
      </c>
      <c r="M1443">
        <v>66</v>
      </c>
      <c r="N1443">
        <v>66</v>
      </c>
      <c r="O1443" t="s">
        <v>81</v>
      </c>
      <c r="P1443" s="10">
        <v>80.960000000000008</v>
      </c>
      <c r="Q1443">
        <v>80.960000000000008</v>
      </c>
      <c r="R1443" t="s">
        <v>81</v>
      </c>
      <c r="S1443" s="10">
        <v>13.08</v>
      </c>
      <c r="T1443" s="10">
        <v>66</v>
      </c>
      <c r="U1443">
        <v>66</v>
      </c>
      <c r="V1443" t="s">
        <v>81</v>
      </c>
      <c r="W1443" s="10">
        <v>79.08</v>
      </c>
      <c r="X1443" s="10">
        <v>79.08</v>
      </c>
      <c r="Y1443" s="10" t="s">
        <v>81</v>
      </c>
    </row>
    <row r="1444" spans="1:25">
      <c r="A1444" s="14">
        <v>43890.833333329851</v>
      </c>
      <c r="B1444" s="9" t="s">
        <v>82</v>
      </c>
      <c r="C1444" s="9" t="s">
        <v>82</v>
      </c>
      <c r="D1444" s="9" t="s">
        <v>83</v>
      </c>
      <c r="E1444" s="10">
        <v>14.31</v>
      </c>
      <c r="F1444">
        <v>37.299999999999997</v>
      </c>
      <c r="G1444" t="s">
        <v>81</v>
      </c>
      <c r="H1444">
        <v>37.299999999999997</v>
      </c>
      <c r="I1444" s="10">
        <v>22.989999999999995</v>
      </c>
      <c r="J1444" t="s">
        <v>81</v>
      </c>
      <c r="K1444">
        <v>22.989999999999995</v>
      </c>
      <c r="L1444" s="10">
        <v>14.96</v>
      </c>
      <c r="M1444">
        <v>38.299999999999997</v>
      </c>
      <c r="N1444" t="s">
        <v>81</v>
      </c>
      <c r="O1444">
        <v>38.299999999999997</v>
      </c>
      <c r="P1444" s="10">
        <v>23.339999999999996</v>
      </c>
      <c r="Q1444" t="s">
        <v>81</v>
      </c>
      <c r="R1444">
        <v>23.339999999999996</v>
      </c>
      <c r="S1444" s="10">
        <v>13.08</v>
      </c>
      <c r="T1444" s="10">
        <v>20.45</v>
      </c>
      <c r="U1444" t="s">
        <v>81</v>
      </c>
      <c r="V1444">
        <v>20.45</v>
      </c>
      <c r="W1444" s="10">
        <v>7.3699999999999992</v>
      </c>
      <c r="X1444" s="10" t="s">
        <v>81</v>
      </c>
      <c r="Y1444" s="10">
        <v>7.3699999999999992</v>
      </c>
    </row>
    <row r="1445" spans="1:25">
      <c r="A1445" s="14">
        <v>43890.874999996515</v>
      </c>
      <c r="B1445" s="9" t="s">
        <v>82</v>
      </c>
      <c r="C1445" s="9" t="s">
        <v>82</v>
      </c>
      <c r="D1445" s="9" t="s">
        <v>83</v>
      </c>
      <c r="E1445" s="10">
        <v>14.31</v>
      </c>
      <c r="F1445">
        <v>37.299999999999997</v>
      </c>
      <c r="G1445" t="s">
        <v>81</v>
      </c>
      <c r="H1445">
        <v>37.299999999999997</v>
      </c>
      <c r="I1445" s="10">
        <v>22.989999999999995</v>
      </c>
      <c r="J1445" t="s">
        <v>81</v>
      </c>
      <c r="K1445">
        <v>22.989999999999995</v>
      </c>
      <c r="L1445" s="10">
        <v>14.96</v>
      </c>
      <c r="M1445">
        <v>28.84</v>
      </c>
      <c r="N1445" t="s">
        <v>81</v>
      </c>
      <c r="O1445">
        <v>28.84</v>
      </c>
      <c r="P1445" s="10">
        <v>13.879999999999999</v>
      </c>
      <c r="Q1445" t="s">
        <v>81</v>
      </c>
      <c r="R1445">
        <v>13.879999999999999</v>
      </c>
      <c r="S1445" s="10">
        <v>13.08</v>
      </c>
      <c r="T1445" s="10">
        <v>10.38</v>
      </c>
      <c r="U1445" t="s">
        <v>81</v>
      </c>
      <c r="V1445">
        <v>10.38</v>
      </c>
      <c r="W1445" s="10">
        <v>-2.6999999999999993</v>
      </c>
      <c r="X1445" s="10" t="s">
        <v>81</v>
      </c>
      <c r="Y1445" s="10">
        <v>-2.6999999999999993</v>
      </c>
    </row>
    <row r="1446" spans="1:25">
      <c r="A1446" s="14">
        <v>43890.916666663179</v>
      </c>
      <c r="B1446" s="9" t="s">
        <v>82</v>
      </c>
      <c r="C1446" s="9" t="s">
        <v>82</v>
      </c>
      <c r="D1446" s="9" t="s">
        <v>80</v>
      </c>
      <c r="E1446" s="10">
        <v>14.31</v>
      </c>
      <c r="F1446">
        <v>13.83</v>
      </c>
      <c r="G1446" t="s">
        <v>81</v>
      </c>
      <c r="H1446">
        <v>13.83</v>
      </c>
      <c r="I1446" s="10">
        <v>-0.48000000000000043</v>
      </c>
      <c r="J1446" t="s">
        <v>81</v>
      </c>
      <c r="K1446">
        <v>-0.48000000000000043</v>
      </c>
      <c r="L1446" s="10">
        <v>14.96</v>
      </c>
      <c r="M1446">
        <v>13.83</v>
      </c>
      <c r="N1446" t="s">
        <v>81</v>
      </c>
      <c r="O1446">
        <v>13.83</v>
      </c>
      <c r="P1446" s="10">
        <v>-1.1300000000000008</v>
      </c>
      <c r="Q1446" t="s">
        <v>81</v>
      </c>
      <c r="R1446">
        <v>-1.1300000000000008</v>
      </c>
      <c r="S1446" s="10">
        <v>13.08</v>
      </c>
      <c r="T1446" s="10">
        <v>13.83</v>
      </c>
      <c r="U1446" t="s">
        <v>81</v>
      </c>
      <c r="V1446">
        <v>13.83</v>
      </c>
      <c r="W1446" s="10">
        <v>0.75</v>
      </c>
      <c r="X1446" s="10" t="s">
        <v>81</v>
      </c>
      <c r="Y1446" s="10">
        <v>0.75</v>
      </c>
    </row>
    <row r="1447" spans="1:25">
      <c r="A1447" s="14">
        <v>43890.958333329843</v>
      </c>
      <c r="B1447" s="9" t="s">
        <v>79</v>
      </c>
      <c r="C1447" s="9" t="s">
        <v>79</v>
      </c>
      <c r="D1447" s="9" t="s">
        <v>80</v>
      </c>
      <c r="E1447" s="10">
        <v>14.31</v>
      </c>
      <c r="F1447">
        <v>53.3</v>
      </c>
      <c r="G1447">
        <v>53.3</v>
      </c>
      <c r="H1447" t="s">
        <v>81</v>
      </c>
      <c r="I1447" s="10">
        <v>67.61</v>
      </c>
      <c r="J1447">
        <v>67.61</v>
      </c>
      <c r="K1447" t="s">
        <v>81</v>
      </c>
      <c r="L1447" s="10">
        <v>14.96</v>
      </c>
      <c r="M1447">
        <v>53.3</v>
      </c>
      <c r="N1447">
        <v>53.3</v>
      </c>
      <c r="O1447" t="s">
        <v>81</v>
      </c>
      <c r="P1447" s="10">
        <v>68.259999999999991</v>
      </c>
      <c r="Q1447">
        <v>68.259999999999991</v>
      </c>
      <c r="R1447" t="s">
        <v>81</v>
      </c>
      <c r="S1447" s="10">
        <v>13.08</v>
      </c>
      <c r="T1447" s="10">
        <v>53.3</v>
      </c>
      <c r="U1447">
        <v>53.3</v>
      </c>
      <c r="V1447" t="s">
        <v>81</v>
      </c>
      <c r="W1447" s="10">
        <v>66.38</v>
      </c>
      <c r="X1447" s="10">
        <v>66.38</v>
      </c>
      <c r="Y1447" s="10" t="s">
        <v>81</v>
      </c>
    </row>
    <row r="1448" spans="1:25">
      <c r="A1448" s="14">
        <v>43890.999999996508</v>
      </c>
      <c r="B1448" s="9" t="s">
        <v>82</v>
      </c>
      <c r="C1448" s="9" t="s">
        <v>82</v>
      </c>
      <c r="D1448" s="9" t="s">
        <v>80</v>
      </c>
      <c r="E1448" s="10">
        <v>6.9</v>
      </c>
      <c r="F1448">
        <v>37.6</v>
      </c>
      <c r="G1448" t="s">
        <v>81</v>
      </c>
      <c r="H1448">
        <v>37.6</v>
      </c>
      <c r="I1448" s="10">
        <v>30.700000000000003</v>
      </c>
      <c r="J1448" t="s">
        <v>81</v>
      </c>
      <c r="K1448">
        <v>30.700000000000003</v>
      </c>
      <c r="L1448" s="10">
        <v>7.18</v>
      </c>
      <c r="M1448">
        <v>37.6</v>
      </c>
      <c r="N1448" t="s">
        <v>81</v>
      </c>
      <c r="O1448">
        <v>37.6</v>
      </c>
      <c r="P1448" s="10">
        <v>30.42</v>
      </c>
      <c r="Q1448" t="s">
        <v>81</v>
      </c>
      <c r="R1448">
        <v>30.42</v>
      </c>
      <c r="S1448" s="10">
        <v>6.62</v>
      </c>
      <c r="T1448" s="10">
        <v>37.6</v>
      </c>
      <c r="U1448" t="s">
        <v>81</v>
      </c>
      <c r="V1448">
        <v>37.6</v>
      </c>
      <c r="W1448" s="10">
        <v>30.98</v>
      </c>
      <c r="X1448" s="10" t="s">
        <v>81</v>
      </c>
      <c r="Y1448" s="10">
        <v>30.98</v>
      </c>
    </row>
    <row r="1449" spans="1:25">
      <c r="A1449" s="14">
        <v>43891.041666663172</v>
      </c>
      <c r="B1449" s="9" t="s">
        <v>82</v>
      </c>
      <c r="C1449" s="9" t="s">
        <v>82</v>
      </c>
      <c r="D1449" s="9" t="s">
        <v>83</v>
      </c>
      <c r="E1449" s="10">
        <v>6.9</v>
      </c>
      <c r="F1449">
        <v>37.6</v>
      </c>
      <c r="G1449" t="s">
        <v>81</v>
      </c>
      <c r="H1449">
        <v>37.6</v>
      </c>
      <c r="I1449" s="10">
        <v>30.700000000000003</v>
      </c>
      <c r="J1449" t="s">
        <v>81</v>
      </c>
      <c r="K1449">
        <v>30.700000000000003</v>
      </c>
      <c r="L1449" s="10">
        <v>7.18</v>
      </c>
      <c r="M1449">
        <v>38.6</v>
      </c>
      <c r="N1449" t="s">
        <v>81</v>
      </c>
      <c r="O1449">
        <v>38.6</v>
      </c>
      <c r="P1449" s="10">
        <v>31.42</v>
      </c>
      <c r="Q1449" t="s">
        <v>81</v>
      </c>
      <c r="R1449">
        <v>31.42</v>
      </c>
      <c r="S1449" s="10">
        <v>6.62</v>
      </c>
      <c r="T1449" s="10">
        <v>19.059999999999999</v>
      </c>
      <c r="U1449" t="s">
        <v>81</v>
      </c>
      <c r="V1449">
        <v>19.059999999999999</v>
      </c>
      <c r="W1449" s="10">
        <v>12.439999999999998</v>
      </c>
      <c r="X1449" s="10" t="s">
        <v>81</v>
      </c>
      <c r="Y1449" s="10">
        <v>12.439999999999998</v>
      </c>
    </row>
    <row r="1450" spans="1:25">
      <c r="A1450" s="14">
        <v>43891.083333329836</v>
      </c>
      <c r="B1450" s="9" t="s">
        <v>82</v>
      </c>
      <c r="C1450" s="9" t="s">
        <v>82</v>
      </c>
      <c r="D1450" s="9" t="s">
        <v>83</v>
      </c>
      <c r="E1450" s="10">
        <v>6.9</v>
      </c>
      <c r="F1450">
        <v>37.6</v>
      </c>
      <c r="G1450" t="s">
        <v>81</v>
      </c>
      <c r="H1450">
        <v>37.6</v>
      </c>
      <c r="I1450" s="10">
        <v>30.700000000000003</v>
      </c>
      <c r="J1450" t="s">
        <v>81</v>
      </c>
      <c r="K1450">
        <v>30.700000000000003</v>
      </c>
      <c r="L1450" s="10">
        <v>7.18</v>
      </c>
      <c r="M1450">
        <v>38.6</v>
      </c>
      <c r="N1450" t="s">
        <v>81</v>
      </c>
      <c r="O1450">
        <v>38.6</v>
      </c>
      <c r="P1450" s="10">
        <v>31.42</v>
      </c>
      <c r="Q1450" t="s">
        <v>81</v>
      </c>
      <c r="R1450">
        <v>31.42</v>
      </c>
      <c r="S1450" s="10">
        <v>6.62</v>
      </c>
      <c r="T1450" s="10">
        <v>17.100000000000001</v>
      </c>
      <c r="U1450" t="s">
        <v>81</v>
      </c>
      <c r="V1450">
        <v>17.100000000000001</v>
      </c>
      <c r="W1450" s="10">
        <v>10.48</v>
      </c>
      <c r="X1450" s="10" t="s">
        <v>81</v>
      </c>
      <c r="Y1450" s="10">
        <v>10.48</v>
      </c>
    </row>
    <row r="1451" spans="1:25">
      <c r="A1451" s="14">
        <v>43891.1249999965</v>
      </c>
      <c r="B1451" s="9" t="s">
        <v>82</v>
      </c>
      <c r="C1451" s="9" t="s">
        <v>82</v>
      </c>
      <c r="D1451" s="9" t="s">
        <v>83</v>
      </c>
      <c r="E1451" s="10">
        <v>6.9</v>
      </c>
      <c r="F1451">
        <v>37.6</v>
      </c>
      <c r="G1451" t="s">
        <v>81</v>
      </c>
      <c r="H1451">
        <v>37.6</v>
      </c>
      <c r="I1451" s="10">
        <v>30.700000000000003</v>
      </c>
      <c r="J1451" t="s">
        <v>81</v>
      </c>
      <c r="K1451">
        <v>30.700000000000003</v>
      </c>
      <c r="L1451" s="10">
        <v>7.18</v>
      </c>
      <c r="M1451">
        <v>38.6</v>
      </c>
      <c r="N1451" t="s">
        <v>81</v>
      </c>
      <c r="O1451">
        <v>38.6</v>
      </c>
      <c r="P1451" s="10">
        <v>31.42</v>
      </c>
      <c r="Q1451" t="s">
        <v>81</v>
      </c>
      <c r="R1451">
        <v>31.42</v>
      </c>
      <c r="S1451" s="10">
        <v>6.62</v>
      </c>
      <c r="T1451" s="10">
        <v>17.04</v>
      </c>
      <c r="U1451" t="s">
        <v>81</v>
      </c>
      <c r="V1451">
        <v>17.04</v>
      </c>
      <c r="W1451" s="10">
        <v>10.419999999999998</v>
      </c>
      <c r="X1451" s="10" t="s">
        <v>81</v>
      </c>
      <c r="Y1451" s="10">
        <v>10.419999999999998</v>
      </c>
    </row>
    <row r="1452" spans="1:25">
      <c r="A1452" s="14">
        <v>43891.166666663165</v>
      </c>
      <c r="B1452" s="9" t="s">
        <v>82</v>
      </c>
      <c r="C1452" s="9" t="s">
        <v>82</v>
      </c>
      <c r="D1452" s="9" t="s">
        <v>83</v>
      </c>
      <c r="E1452" s="10">
        <v>6.9</v>
      </c>
      <c r="F1452">
        <v>37.6</v>
      </c>
      <c r="G1452" t="s">
        <v>81</v>
      </c>
      <c r="H1452">
        <v>37.6</v>
      </c>
      <c r="I1452" s="10">
        <v>30.700000000000003</v>
      </c>
      <c r="J1452" t="s">
        <v>81</v>
      </c>
      <c r="K1452">
        <v>30.700000000000003</v>
      </c>
      <c r="L1452" s="10">
        <v>7.18</v>
      </c>
      <c r="M1452">
        <v>38.6</v>
      </c>
      <c r="N1452" t="s">
        <v>81</v>
      </c>
      <c r="O1452">
        <v>38.6</v>
      </c>
      <c r="P1452" s="10">
        <v>31.42</v>
      </c>
      <c r="Q1452" t="s">
        <v>81</v>
      </c>
      <c r="R1452">
        <v>31.42</v>
      </c>
      <c r="S1452" s="10">
        <v>6.62</v>
      </c>
      <c r="T1452" s="10">
        <v>17.04</v>
      </c>
      <c r="U1452" t="s">
        <v>81</v>
      </c>
      <c r="V1452">
        <v>17.04</v>
      </c>
      <c r="W1452" s="10">
        <v>10.419999999999998</v>
      </c>
      <c r="X1452" s="10" t="s">
        <v>81</v>
      </c>
      <c r="Y1452" s="10">
        <v>10.419999999999998</v>
      </c>
    </row>
    <row r="1453" spans="1:25">
      <c r="A1453" s="14">
        <v>43891.208333329829</v>
      </c>
      <c r="B1453" s="9" t="s">
        <v>82</v>
      </c>
      <c r="C1453" s="9" t="s">
        <v>82</v>
      </c>
      <c r="D1453" s="9" t="s">
        <v>83</v>
      </c>
      <c r="E1453" s="10">
        <v>6.9</v>
      </c>
      <c r="F1453">
        <v>37.6</v>
      </c>
      <c r="G1453" t="s">
        <v>81</v>
      </c>
      <c r="H1453">
        <v>37.6</v>
      </c>
      <c r="I1453" s="10">
        <v>30.700000000000003</v>
      </c>
      <c r="J1453" t="s">
        <v>81</v>
      </c>
      <c r="K1453">
        <v>30.700000000000003</v>
      </c>
      <c r="L1453" s="10">
        <v>7.18</v>
      </c>
      <c r="M1453">
        <v>38.6</v>
      </c>
      <c r="N1453" t="s">
        <v>81</v>
      </c>
      <c r="O1453">
        <v>38.6</v>
      </c>
      <c r="P1453" s="10">
        <v>31.42</v>
      </c>
      <c r="Q1453" t="s">
        <v>81</v>
      </c>
      <c r="R1453">
        <v>31.42</v>
      </c>
      <c r="S1453" s="10">
        <v>6.62</v>
      </c>
      <c r="T1453" s="10">
        <v>17.07</v>
      </c>
      <c r="U1453" t="s">
        <v>81</v>
      </c>
      <c r="V1453">
        <v>17.07</v>
      </c>
      <c r="W1453" s="10">
        <v>10.45</v>
      </c>
      <c r="X1453" s="10" t="s">
        <v>81</v>
      </c>
      <c r="Y1453" s="10">
        <v>10.45</v>
      </c>
    </row>
    <row r="1454" spans="1:25">
      <c r="A1454" s="14">
        <v>43891.249999996493</v>
      </c>
      <c r="B1454" s="9" t="s">
        <v>82</v>
      </c>
      <c r="C1454" s="9" t="s">
        <v>82</v>
      </c>
      <c r="D1454" s="9" t="s">
        <v>80</v>
      </c>
      <c r="E1454" s="10">
        <v>6.9</v>
      </c>
      <c r="F1454">
        <v>17.64</v>
      </c>
      <c r="G1454" t="s">
        <v>81</v>
      </c>
      <c r="H1454">
        <v>17.64</v>
      </c>
      <c r="I1454" s="10">
        <v>10.74</v>
      </c>
      <c r="J1454" t="s">
        <v>81</v>
      </c>
      <c r="K1454">
        <v>10.74</v>
      </c>
      <c r="L1454" s="10">
        <v>7.18</v>
      </c>
      <c r="M1454">
        <v>17.64</v>
      </c>
      <c r="N1454" t="s">
        <v>81</v>
      </c>
      <c r="O1454">
        <v>17.64</v>
      </c>
      <c r="P1454" s="10">
        <v>10.46</v>
      </c>
      <c r="Q1454" t="s">
        <v>81</v>
      </c>
      <c r="R1454">
        <v>10.46</v>
      </c>
      <c r="S1454" s="10">
        <v>6.62</v>
      </c>
      <c r="T1454" s="10">
        <v>17.64</v>
      </c>
      <c r="U1454" t="s">
        <v>81</v>
      </c>
      <c r="V1454">
        <v>17.64</v>
      </c>
      <c r="W1454" s="10">
        <v>11.02</v>
      </c>
      <c r="X1454" s="10" t="s">
        <v>81</v>
      </c>
      <c r="Y1454" s="10">
        <v>11.02</v>
      </c>
    </row>
    <row r="1455" spans="1:25">
      <c r="A1455" s="14">
        <v>43891.291666663157</v>
      </c>
      <c r="B1455" s="9" t="s">
        <v>82</v>
      </c>
      <c r="C1455" s="9" t="s">
        <v>82</v>
      </c>
      <c r="D1455" s="9" t="s">
        <v>80</v>
      </c>
      <c r="E1455" s="10">
        <v>6.9</v>
      </c>
      <c r="F1455">
        <v>13.98</v>
      </c>
      <c r="G1455" t="s">
        <v>81</v>
      </c>
      <c r="H1455">
        <v>13.98</v>
      </c>
      <c r="I1455" s="10">
        <v>7.08</v>
      </c>
      <c r="J1455" t="s">
        <v>81</v>
      </c>
      <c r="K1455">
        <v>7.08</v>
      </c>
      <c r="L1455" s="10">
        <v>7.18</v>
      </c>
      <c r="M1455">
        <v>13.98</v>
      </c>
      <c r="N1455" t="s">
        <v>81</v>
      </c>
      <c r="O1455">
        <v>13.98</v>
      </c>
      <c r="P1455" s="10">
        <v>6.8000000000000007</v>
      </c>
      <c r="Q1455" t="s">
        <v>81</v>
      </c>
      <c r="R1455">
        <v>6.8000000000000007</v>
      </c>
      <c r="S1455" s="10">
        <v>6.62</v>
      </c>
      <c r="T1455" s="10">
        <v>13.98</v>
      </c>
      <c r="U1455" t="s">
        <v>81</v>
      </c>
      <c r="V1455">
        <v>13.98</v>
      </c>
      <c r="W1455" s="10">
        <v>7.36</v>
      </c>
      <c r="X1455" s="10" t="s">
        <v>81</v>
      </c>
      <c r="Y1455" s="10">
        <v>7.36</v>
      </c>
    </row>
    <row r="1456" spans="1:25">
      <c r="A1456" s="14">
        <v>43891.333333329821</v>
      </c>
      <c r="B1456" s="9" t="s">
        <v>82</v>
      </c>
      <c r="C1456" s="9" t="s">
        <v>82</v>
      </c>
      <c r="D1456" s="9" t="s">
        <v>83</v>
      </c>
      <c r="E1456" s="10">
        <v>6.9</v>
      </c>
      <c r="F1456">
        <v>0.1</v>
      </c>
      <c r="G1456" t="s">
        <v>81</v>
      </c>
      <c r="H1456">
        <v>0.1</v>
      </c>
      <c r="I1456" s="10">
        <v>-6.8000000000000007</v>
      </c>
      <c r="J1456" t="s">
        <v>81</v>
      </c>
      <c r="K1456">
        <v>-6.8000000000000007</v>
      </c>
      <c r="L1456" s="10">
        <v>7.18</v>
      </c>
      <c r="M1456">
        <v>9.5</v>
      </c>
      <c r="N1456" t="s">
        <v>81</v>
      </c>
      <c r="O1456">
        <v>9.5</v>
      </c>
      <c r="P1456" s="10">
        <v>2.3200000000000003</v>
      </c>
      <c r="Q1456" t="s">
        <v>81</v>
      </c>
      <c r="R1456">
        <v>2.3200000000000003</v>
      </c>
      <c r="S1456" s="10">
        <v>6.62</v>
      </c>
      <c r="T1456" s="10">
        <v>8.9</v>
      </c>
      <c r="U1456" t="s">
        <v>81</v>
      </c>
      <c r="V1456">
        <v>8.9</v>
      </c>
      <c r="W1456" s="10">
        <v>2.2800000000000002</v>
      </c>
      <c r="X1456" s="10" t="s">
        <v>81</v>
      </c>
      <c r="Y1456" s="10">
        <v>2.2800000000000002</v>
      </c>
    </row>
    <row r="1457" spans="1:25">
      <c r="A1457" s="14">
        <v>43891.374999996486</v>
      </c>
      <c r="B1457" s="9" t="s">
        <v>79</v>
      </c>
      <c r="C1457" s="9" t="s">
        <v>79</v>
      </c>
      <c r="D1457" s="9" t="s">
        <v>80</v>
      </c>
      <c r="E1457" s="10">
        <v>6.9</v>
      </c>
      <c r="F1457">
        <v>11.24</v>
      </c>
      <c r="G1457">
        <v>11.24</v>
      </c>
      <c r="H1457" t="s">
        <v>81</v>
      </c>
      <c r="I1457" s="10">
        <v>18.14</v>
      </c>
      <c r="J1457">
        <v>18.14</v>
      </c>
      <c r="K1457" t="s">
        <v>81</v>
      </c>
      <c r="L1457" s="10">
        <v>7.18</v>
      </c>
      <c r="M1457">
        <v>11.24</v>
      </c>
      <c r="N1457">
        <v>11.24</v>
      </c>
      <c r="O1457" t="s">
        <v>81</v>
      </c>
      <c r="P1457" s="10">
        <v>18.420000000000002</v>
      </c>
      <c r="Q1457">
        <v>18.420000000000002</v>
      </c>
      <c r="R1457" t="s">
        <v>81</v>
      </c>
      <c r="S1457" s="10">
        <v>6.62</v>
      </c>
      <c r="T1457" s="10">
        <v>11.24</v>
      </c>
      <c r="U1457">
        <v>11.24</v>
      </c>
      <c r="V1457" t="s">
        <v>81</v>
      </c>
      <c r="W1457" s="10">
        <v>17.86</v>
      </c>
      <c r="X1457" s="10">
        <v>17.86</v>
      </c>
      <c r="Y1457" s="10" t="s">
        <v>81</v>
      </c>
    </row>
    <row r="1458" spans="1:25">
      <c r="A1458" s="14">
        <v>43891.41666666315</v>
      </c>
      <c r="B1458" s="9" t="s">
        <v>79</v>
      </c>
      <c r="C1458" s="9" t="s">
        <v>79</v>
      </c>
      <c r="D1458" s="9" t="s">
        <v>80</v>
      </c>
      <c r="E1458" s="10">
        <v>6.9</v>
      </c>
      <c r="F1458">
        <v>15.13</v>
      </c>
      <c r="G1458">
        <v>15.13</v>
      </c>
      <c r="H1458" t="s">
        <v>81</v>
      </c>
      <c r="I1458" s="10">
        <v>22.03</v>
      </c>
      <c r="J1458">
        <v>22.03</v>
      </c>
      <c r="K1458" t="s">
        <v>81</v>
      </c>
      <c r="L1458" s="10">
        <v>7.18</v>
      </c>
      <c r="M1458">
        <v>15.13</v>
      </c>
      <c r="N1458">
        <v>15.13</v>
      </c>
      <c r="O1458" t="s">
        <v>81</v>
      </c>
      <c r="P1458" s="10">
        <v>22.310000000000002</v>
      </c>
      <c r="Q1458">
        <v>22.310000000000002</v>
      </c>
      <c r="R1458" t="s">
        <v>81</v>
      </c>
      <c r="S1458" s="10">
        <v>6.62</v>
      </c>
      <c r="T1458" s="10">
        <v>15.13</v>
      </c>
      <c r="U1458">
        <v>15.13</v>
      </c>
      <c r="V1458" t="s">
        <v>81</v>
      </c>
      <c r="W1458" s="10">
        <v>21.75</v>
      </c>
      <c r="X1458" s="10">
        <v>21.75</v>
      </c>
      <c r="Y1458" s="10" t="s">
        <v>81</v>
      </c>
    </row>
    <row r="1459" spans="1:25">
      <c r="A1459" s="14">
        <v>43891.458333329814</v>
      </c>
      <c r="B1459" s="9" t="s">
        <v>79</v>
      </c>
      <c r="C1459" s="9" t="s">
        <v>79</v>
      </c>
      <c r="D1459" s="9" t="s">
        <v>80</v>
      </c>
      <c r="E1459" s="10">
        <v>6.9</v>
      </c>
      <c r="F1459">
        <v>40</v>
      </c>
      <c r="G1459">
        <v>40</v>
      </c>
      <c r="H1459" t="s">
        <v>81</v>
      </c>
      <c r="I1459" s="10">
        <v>46.9</v>
      </c>
      <c r="J1459">
        <v>46.9</v>
      </c>
      <c r="K1459" t="s">
        <v>81</v>
      </c>
      <c r="L1459" s="10">
        <v>7.18</v>
      </c>
      <c r="M1459">
        <v>40</v>
      </c>
      <c r="N1459">
        <v>40</v>
      </c>
      <c r="O1459" t="s">
        <v>81</v>
      </c>
      <c r="P1459" s="10">
        <v>47.18</v>
      </c>
      <c r="Q1459">
        <v>47.18</v>
      </c>
      <c r="R1459" t="s">
        <v>81</v>
      </c>
      <c r="S1459" s="10">
        <v>6.62</v>
      </c>
      <c r="T1459" s="10">
        <v>40</v>
      </c>
      <c r="U1459">
        <v>40</v>
      </c>
      <c r="V1459" t="s">
        <v>81</v>
      </c>
      <c r="W1459" s="10">
        <v>46.62</v>
      </c>
      <c r="X1459" s="10">
        <v>46.62</v>
      </c>
      <c r="Y1459" s="10" t="s">
        <v>81</v>
      </c>
    </row>
    <row r="1460" spans="1:25">
      <c r="A1460" s="14">
        <v>43891.499999996478</v>
      </c>
      <c r="B1460" s="9" t="s">
        <v>82</v>
      </c>
      <c r="C1460" s="9" t="s">
        <v>82</v>
      </c>
      <c r="D1460" s="9" t="s">
        <v>80</v>
      </c>
      <c r="E1460" s="10">
        <v>6.9</v>
      </c>
      <c r="F1460">
        <v>21.48</v>
      </c>
      <c r="G1460" t="s">
        <v>81</v>
      </c>
      <c r="H1460">
        <v>21.48</v>
      </c>
      <c r="I1460" s="10">
        <v>14.58</v>
      </c>
      <c r="J1460" t="s">
        <v>81</v>
      </c>
      <c r="K1460">
        <v>14.58</v>
      </c>
      <c r="L1460" s="10">
        <v>7.18</v>
      </c>
      <c r="M1460">
        <v>21.48</v>
      </c>
      <c r="N1460" t="s">
        <v>81</v>
      </c>
      <c r="O1460">
        <v>21.48</v>
      </c>
      <c r="P1460" s="10">
        <v>14.3</v>
      </c>
      <c r="Q1460" t="s">
        <v>81</v>
      </c>
      <c r="R1460">
        <v>14.3</v>
      </c>
      <c r="S1460" s="10">
        <v>6.62</v>
      </c>
      <c r="T1460" s="10">
        <v>21.48</v>
      </c>
      <c r="U1460" t="s">
        <v>81</v>
      </c>
      <c r="V1460">
        <v>21.48</v>
      </c>
      <c r="W1460" s="10">
        <v>14.86</v>
      </c>
      <c r="X1460" s="10" t="s">
        <v>81</v>
      </c>
      <c r="Y1460" s="10">
        <v>14.86</v>
      </c>
    </row>
    <row r="1461" spans="1:25">
      <c r="A1461" s="14">
        <v>43891.541666663143</v>
      </c>
      <c r="B1461" s="9" t="s">
        <v>82</v>
      </c>
      <c r="C1461" s="9" t="s">
        <v>82</v>
      </c>
      <c r="D1461" s="9" t="s">
        <v>80</v>
      </c>
      <c r="E1461" s="10">
        <v>6.9</v>
      </c>
      <c r="F1461">
        <v>18.88</v>
      </c>
      <c r="G1461" t="s">
        <v>81</v>
      </c>
      <c r="H1461">
        <v>18.88</v>
      </c>
      <c r="I1461" s="10">
        <v>11.979999999999999</v>
      </c>
      <c r="J1461" t="s">
        <v>81</v>
      </c>
      <c r="K1461">
        <v>11.979999999999999</v>
      </c>
      <c r="L1461" s="10">
        <v>7.18</v>
      </c>
      <c r="M1461">
        <v>18.88</v>
      </c>
      <c r="N1461" t="s">
        <v>81</v>
      </c>
      <c r="O1461">
        <v>18.88</v>
      </c>
      <c r="P1461" s="10">
        <v>11.7</v>
      </c>
      <c r="Q1461" t="s">
        <v>81</v>
      </c>
      <c r="R1461">
        <v>11.7</v>
      </c>
      <c r="S1461" s="10">
        <v>6.62</v>
      </c>
      <c r="T1461" s="10">
        <v>18.88</v>
      </c>
      <c r="U1461" t="s">
        <v>81</v>
      </c>
      <c r="V1461">
        <v>18.88</v>
      </c>
      <c r="W1461" s="10">
        <v>12.259999999999998</v>
      </c>
      <c r="X1461" s="10" t="s">
        <v>81</v>
      </c>
      <c r="Y1461" s="10">
        <v>12.259999999999998</v>
      </c>
    </row>
    <row r="1462" spans="1:25">
      <c r="A1462" s="14">
        <v>43891.583333329807</v>
      </c>
      <c r="B1462" s="9" t="s">
        <v>82</v>
      </c>
      <c r="C1462" s="9" t="s">
        <v>82</v>
      </c>
      <c r="D1462" s="9" t="s">
        <v>80</v>
      </c>
      <c r="E1462" s="10">
        <v>6.9</v>
      </c>
      <c r="F1462">
        <v>9.99</v>
      </c>
      <c r="G1462" t="s">
        <v>81</v>
      </c>
      <c r="H1462">
        <v>9.99</v>
      </c>
      <c r="I1462" s="10">
        <v>3.09</v>
      </c>
      <c r="J1462" t="s">
        <v>81</v>
      </c>
      <c r="K1462">
        <v>3.09</v>
      </c>
      <c r="L1462" s="10">
        <v>7.18</v>
      </c>
      <c r="M1462">
        <v>9.99</v>
      </c>
      <c r="N1462" t="s">
        <v>81</v>
      </c>
      <c r="O1462">
        <v>9.99</v>
      </c>
      <c r="P1462" s="10">
        <v>2.8100000000000005</v>
      </c>
      <c r="Q1462" t="s">
        <v>81</v>
      </c>
      <c r="R1462">
        <v>2.8100000000000005</v>
      </c>
      <c r="S1462" s="10">
        <v>6.62</v>
      </c>
      <c r="T1462" s="10">
        <v>9.99</v>
      </c>
      <c r="U1462" t="s">
        <v>81</v>
      </c>
      <c r="V1462">
        <v>9.99</v>
      </c>
      <c r="W1462" s="10">
        <v>3.37</v>
      </c>
      <c r="X1462" s="10" t="s">
        <v>81</v>
      </c>
      <c r="Y1462" s="10">
        <v>3.37</v>
      </c>
    </row>
    <row r="1463" spans="1:25">
      <c r="A1463" s="14">
        <v>43891.624999996471</v>
      </c>
      <c r="B1463" s="9" t="s">
        <v>82</v>
      </c>
      <c r="C1463" s="9" t="s">
        <v>82</v>
      </c>
      <c r="D1463" s="9" t="s">
        <v>80</v>
      </c>
      <c r="E1463" s="10">
        <v>6.9</v>
      </c>
      <c r="F1463">
        <v>9.94</v>
      </c>
      <c r="G1463" t="s">
        <v>81</v>
      </c>
      <c r="H1463">
        <v>9.94</v>
      </c>
      <c r="I1463" s="10">
        <v>3.0399999999999991</v>
      </c>
      <c r="J1463" t="s">
        <v>81</v>
      </c>
      <c r="K1463">
        <v>3.0399999999999991</v>
      </c>
      <c r="L1463" s="10">
        <v>7.18</v>
      </c>
      <c r="M1463">
        <v>9.94</v>
      </c>
      <c r="N1463" t="s">
        <v>81</v>
      </c>
      <c r="O1463">
        <v>9.94</v>
      </c>
      <c r="P1463" s="10">
        <v>2.76</v>
      </c>
      <c r="Q1463" t="s">
        <v>81</v>
      </c>
      <c r="R1463">
        <v>2.76</v>
      </c>
      <c r="S1463" s="10">
        <v>6.62</v>
      </c>
      <c r="T1463" s="10">
        <v>9.94</v>
      </c>
      <c r="U1463" t="s">
        <v>81</v>
      </c>
      <c r="V1463">
        <v>9.94</v>
      </c>
      <c r="W1463" s="10">
        <v>3.3199999999999994</v>
      </c>
      <c r="X1463" s="10" t="s">
        <v>81</v>
      </c>
      <c r="Y1463" s="10">
        <v>3.3199999999999994</v>
      </c>
    </row>
    <row r="1464" spans="1:25">
      <c r="A1464" s="14">
        <v>43891.666666663135</v>
      </c>
      <c r="B1464" s="9" t="s">
        <v>82</v>
      </c>
      <c r="C1464" s="9" t="s">
        <v>82</v>
      </c>
      <c r="D1464" s="9" t="s">
        <v>80</v>
      </c>
      <c r="E1464" s="10">
        <v>6.9</v>
      </c>
      <c r="F1464">
        <v>0.1</v>
      </c>
      <c r="G1464" t="s">
        <v>81</v>
      </c>
      <c r="H1464">
        <v>0.1</v>
      </c>
      <c r="I1464" s="10">
        <v>-6.8000000000000007</v>
      </c>
      <c r="J1464" t="s">
        <v>81</v>
      </c>
      <c r="K1464">
        <v>-6.8000000000000007</v>
      </c>
      <c r="L1464" s="10">
        <v>7.18</v>
      </c>
      <c r="M1464">
        <v>0.1</v>
      </c>
      <c r="N1464" t="s">
        <v>81</v>
      </c>
      <c r="O1464">
        <v>0.1</v>
      </c>
      <c r="P1464" s="10">
        <v>-7.08</v>
      </c>
      <c r="Q1464" t="s">
        <v>81</v>
      </c>
      <c r="R1464">
        <v>-7.08</v>
      </c>
      <c r="S1464" s="10">
        <v>6.62</v>
      </c>
      <c r="T1464" s="10">
        <v>0.1</v>
      </c>
      <c r="U1464" t="s">
        <v>81</v>
      </c>
      <c r="V1464">
        <v>0.1</v>
      </c>
      <c r="W1464" s="10">
        <v>-6.5200000000000005</v>
      </c>
      <c r="X1464" s="10" t="s">
        <v>81</v>
      </c>
      <c r="Y1464" s="10">
        <v>-6.5200000000000005</v>
      </c>
    </row>
    <row r="1465" spans="1:25">
      <c r="A1465" s="14">
        <v>43891.7083333298</v>
      </c>
      <c r="B1465" s="9" t="s">
        <v>82</v>
      </c>
      <c r="C1465" s="9" t="s">
        <v>82</v>
      </c>
      <c r="D1465" s="9" t="s">
        <v>80</v>
      </c>
      <c r="E1465" s="10">
        <v>6.9</v>
      </c>
      <c r="F1465">
        <v>0.1</v>
      </c>
      <c r="G1465" t="s">
        <v>81</v>
      </c>
      <c r="H1465">
        <v>0.1</v>
      </c>
      <c r="I1465" s="10">
        <v>-6.8000000000000007</v>
      </c>
      <c r="J1465" t="s">
        <v>81</v>
      </c>
      <c r="K1465">
        <v>-6.8000000000000007</v>
      </c>
      <c r="L1465" s="10">
        <v>7.18</v>
      </c>
      <c r="M1465">
        <v>0.1</v>
      </c>
      <c r="N1465" t="s">
        <v>81</v>
      </c>
      <c r="O1465">
        <v>0.1</v>
      </c>
      <c r="P1465" s="10">
        <v>-7.08</v>
      </c>
      <c r="Q1465" t="s">
        <v>81</v>
      </c>
      <c r="R1465">
        <v>-7.08</v>
      </c>
      <c r="S1465" s="10">
        <v>6.62</v>
      </c>
      <c r="T1465" s="10">
        <v>0.1</v>
      </c>
      <c r="U1465" t="s">
        <v>81</v>
      </c>
      <c r="V1465">
        <v>0.1</v>
      </c>
      <c r="W1465" s="10">
        <v>-6.5200000000000005</v>
      </c>
      <c r="X1465" s="10" t="s">
        <v>81</v>
      </c>
      <c r="Y1465" s="10">
        <v>-6.5200000000000005</v>
      </c>
    </row>
    <row r="1466" spans="1:25">
      <c r="A1466" s="14">
        <v>43891.749999996464</v>
      </c>
      <c r="B1466" s="9" t="s">
        <v>79</v>
      </c>
      <c r="C1466" s="9" t="s">
        <v>79</v>
      </c>
      <c r="D1466" s="9" t="s">
        <v>80</v>
      </c>
      <c r="E1466" s="10">
        <v>6.9</v>
      </c>
      <c r="F1466">
        <v>44.93</v>
      </c>
      <c r="G1466">
        <v>44.93</v>
      </c>
      <c r="H1466" t="s">
        <v>81</v>
      </c>
      <c r="I1466" s="10">
        <v>51.83</v>
      </c>
      <c r="J1466">
        <v>51.83</v>
      </c>
      <c r="K1466" t="s">
        <v>81</v>
      </c>
      <c r="L1466" s="10">
        <v>7.18</v>
      </c>
      <c r="M1466">
        <v>44.93</v>
      </c>
      <c r="N1466">
        <v>44.93</v>
      </c>
      <c r="O1466" t="s">
        <v>81</v>
      </c>
      <c r="P1466" s="10">
        <v>52.11</v>
      </c>
      <c r="Q1466">
        <v>52.11</v>
      </c>
      <c r="R1466" t="s">
        <v>81</v>
      </c>
      <c r="S1466" s="10">
        <v>6.62</v>
      </c>
      <c r="T1466" s="10">
        <v>44.93</v>
      </c>
      <c r="U1466">
        <v>44.93</v>
      </c>
      <c r="V1466" t="s">
        <v>81</v>
      </c>
      <c r="W1466" s="10">
        <v>51.55</v>
      </c>
      <c r="X1466" s="10">
        <v>51.55</v>
      </c>
      <c r="Y1466" s="10" t="s">
        <v>81</v>
      </c>
    </row>
    <row r="1467" spans="1:25">
      <c r="A1467" s="14">
        <v>43891.791666663128</v>
      </c>
      <c r="B1467" s="9" t="s">
        <v>79</v>
      </c>
      <c r="C1467" s="9" t="s">
        <v>79</v>
      </c>
      <c r="D1467" s="9" t="s">
        <v>80</v>
      </c>
      <c r="E1467" s="10">
        <v>6.9</v>
      </c>
      <c r="F1467">
        <v>73.599999999999994</v>
      </c>
      <c r="G1467">
        <v>73.599999999999994</v>
      </c>
      <c r="H1467" t="s">
        <v>81</v>
      </c>
      <c r="I1467" s="10">
        <v>80.5</v>
      </c>
      <c r="J1467">
        <v>80.5</v>
      </c>
      <c r="K1467" t="s">
        <v>81</v>
      </c>
      <c r="L1467" s="10">
        <v>7.18</v>
      </c>
      <c r="M1467">
        <v>73.599999999999994</v>
      </c>
      <c r="N1467">
        <v>73.599999999999994</v>
      </c>
      <c r="O1467" t="s">
        <v>81</v>
      </c>
      <c r="P1467" s="10">
        <v>80.78</v>
      </c>
      <c r="Q1467">
        <v>80.78</v>
      </c>
      <c r="R1467" t="s">
        <v>81</v>
      </c>
      <c r="S1467" s="10">
        <v>6.62</v>
      </c>
      <c r="T1467" s="10">
        <v>73.599999999999994</v>
      </c>
      <c r="U1467">
        <v>73.599999999999994</v>
      </c>
      <c r="V1467" t="s">
        <v>81</v>
      </c>
      <c r="W1467" s="10">
        <v>80.22</v>
      </c>
      <c r="X1467" s="10">
        <v>80.22</v>
      </c>
      <c r="Y1467" s="10" t="s">
        <v>81</v>
      </c>
    </row>
    <row r="1468" spans="1:25">
      <c r="A1468" s="14">
        <v>43891.833333329792</v>
      </c>
      <c r="B1468" s="9" t="s">
        <v>79</v>
      </c>
      <c r="C1468" s="9" t="s">
        <v>79</v>
      </c>
      <c r="D1468" s="9" t="s">
        <v>80</v>
      </c>
      <c r="E1468" s="10">
        <v>6.9</v>
      </c>
      <c r="F1468">
        <v>73.599999999999994</v>
      </c>
      <c r="G1468">
        <v>73.599999999999994</v>
      </c>
      <c r="H1468" t="s">
        <v>81</v>
      </c>
      <c r="I1468" s="10">
        <v>80.5</v>
      </c>
      <c r="J1468">
        <v>80.5</v>
      </c>
      <c r="K1468" t="s">
        <v>81</v>
      </c>
      <c r="L1468" s="10">
        <v>7.18</v>
      </c>
      <c r="M1468">
        <v>73.599999999999994</v>
      </c>
      <c r="N1468">
        <v>73.599999999999994</v>
      </c>
      <c r="O1468" t="s">
        <v>81</v>
      </c>
      <c r="P1468" s="10">
        <v>80.78</v>
      </c>
      <c r="Q1468">
        <v>80.78</v>
      </c>
      <c r="R1468" t="s">
        <v>81</v>
      </c>
      <c r="S1468" s="10">
        <v>6.62</v>
      </c>
      <c r="T1468" s="10">
        <v>73.599999999999994</v>
      </c>
      <c r="U1468">
        <v>73.599999999999994</v>
      </c>
      <c r="V1468" t="s">
        <v>81</v>
      </c>
      <c r="W1468" s="10">
        <v>80.22</v>
      </c>
      <c r="X1468" s="10">
        <v>80.22</v>
      </c>
      <c r="Y1468" s="10" t="s">
        <v>81</v>
      </c>
    </row>
    <row r="1469" spans="1:25">
      <c r="A1469" s="14">
        <v>43891.874999996457</v>
      </c>
      <c r="B1469" s="9" t="s">
        <v>82</v>
      </c>
      <c r="C1469" s="9" t="s">
        <v>82</v>
      </c>
      <c r="D1469" s="9" t="s">
        <v>83</v>
      </c>
      <c r="E1469" s="10">
        <v>6.9</v>
      </c>
      <c r="F1469">
        <v>37.6</v>
      </c>
      <c r="G1469" t="s">
        <v>81</v>
      </c>
      <c r="H1469">
        <v>37.6</v>
      </c>
      <c r="I1469" s="10">
        <v>30.700000000000003</v>
      </c>
      <c r="J1469" t="s">
        <v>81</v>
      </c>
      <c r="K1469">
        <v>30.700000000000003</v>
      </c>
      <c r="L1469" s="10">
        <v>7.18</v>
      </c>
      <c r="M1469">
        <v>38.6</v>
      </c>
      <c r="N1469" t="s">
        <v>81</v>
      </c>
      <c r="O1469">
        <v>38.6</v>
      </c>
      <c r="P1469" s="10">
        <v>31.42</v>
      </c>
      <c r="Q1469" t="s">
        <v>81</v>
      </c>
      <c r="R1469">
        <v>31.42</v>
      </c>
      <c r="S1469" s="10">
        <v>6.62</v>
      </c>
      <c r="T1469" s="10">
        <v>20.91</v>
      </c>
      <c r="U1469" t="s">
        <v>81</v>
      </c>
      <c r="V1469">
        <v>20.91</v>
      </c>
      <c r="W1469" s="10">
        <v>14.29</v>
      </c>
      <c r="X1469" s="10" t="s">
        <v>81</v>
      </c>
      <c r="Y1469" s="10">
        <v>14.29</v>
      </c>
    </row>
    <row r="1470" spans="1:25">
      <c r="A1470" s="14">
        <v>43891.916666663121</v>
      </c>
      <c r="B1470" s="9" t="s">
        <v>82</v>
      </c>
      <c r="C1470" s="9" t="s">
        <v>82</v>
      </c>
      <c r="D1470" s="9" t="s">
        <v>80</v>
      </c>
      <c r="E1470" s="10">
        <v>6.9</v>
      </c>
      <c r="F1470">
        <v>19.84</v>
      </c>
      <c r="G1470" t="s">
        <v>81</v>
      </c>
      <c r="H1470">
        <v>19.84</v>
      </c>
      <c r="I1470" s="10">
        <v>12.94</v>
      </c>
      <c r="J1470" t="s">
        <v>81</v>
      </c>
      <c r="K1470">
        <v>12.94</v>
      </c>
      <c r="L1470" s="10">
        <v>7.18</v>
      </c>
      <c r="M1470">
        <v>19.84</v>
      </c>
      <c r="N1470" t="s">
        <v>81</v>
      </c>
      <c r="O1470">
        <v>19.84</v>
      </c>
      <c r="P1470" s="10">
        <v>12.66</v>
      </c>
      <c r="Q1470" t="s">
        <v>81</v>
      </c>
      <c r="R1470">
        <v>12.66</v>
      </c>
      <c r="S1470" s="10">
        <v>6.62</v>
      </c>
      <c r="T1470" s="10">
        <v>19.84</v>
      </c>
      <c r="U1470" t="s">
        <v>81</v>
      </c>
      <c r="V1470">
        <v>19.84</v>
      </c>
      <c r="W1470" s="10">
        <v>13.219999999999999</v>
      </c>
      <c r="X1470" s="10" t="s">
        <v>81</v>
      </c>
      <c r="Y1470" s="10">
        <v>13.219999999999999</v>
      </c>
    </row>
    <row r="1471" spans="1:25">
      <c r="A1471" s="14">
        <v>43891.958333329785</v>
      </c>
      <c r="B1471" s="9" t="s">
        <v>82</v>
      </c>
      <c r="C1471" s="9" t="s">
        <v>82</v>
      </c>
      <c r="D1471" s="9" t="s">
        <v>80</v>
      </c>
      <c r="E1471" s="10">
        <v>6.9</v>
      </c>
      <c r="F1471">
        <v>0.1</v>
      </c>
      <c r="G1471" t="s">
        <v>81</v>
      </c>
      <c r="H1471">
        <v>0.1</v>
      </c>
      <c r="I1471" s="10">
        <v>-6.8000000000000007</v>
      </c>
      <c r="J1471" t="s">
        <v>81</v>
      </c>
      <c r="K1471">
        <v>-6.8000000000000007</v>
      </c>
      <c r="L1471" s="10">
        <v>7.18</v>
      </c>
      <c r="M1471">
        <v>0.1</v>
      </c>
      <c r="N1471" t="s">
        <v>81</v>
      </c>
      <c r="O1471">
        <v>0.1</v>
      </c>
      <c r="P1471" s="10">
        <v>-7.08</v>
      </c>
      <c r="Q1471" t="s">
        <v>81</v>
      </c>
      <c r="R1471">
        <v>-7.08</v>
      </c>
      <c r="S1471" s="10">
        <v>6.62</v>
      </c>
      <c r="T1471" s="10">
        <v>0.1</v>
      </c>
      <c r="U1471" t="s">
        <v>81</v>
      </c>
      <c r="V1471">
        <v>0.1</v>
      </c>
      <c r="W1471" s="10">
        <v>-6.5200000000000005</v>
      </c>
      <c r="X1471" s="10" t="s">
        <v>81</v>
      </c>
      <c r="Y1471" s="10">
        <v>-6.5200000000000005</v>
      </c>
    </row>
    <row r="1472" spans="1:25">
      <c r="A1472" s="14">
        <v>43891.999999996449</v>
      </c>
      <c r="B1472" s="9" t="s">
        <v>82</v>
      </c>
      <c r="C1472" s="9" t="s">
        <v>82</v>
      </c>
      <c r="D1472" s="9" t="s">
        <v>80</v>
      </c>
      <c r="E1472" s="10">
        <v>6.9</v>
      </c>
      <c r="F1472">
        <v>11.49</v>
      </c>
      <c r="G1472" t="s">
        <v>81</v>
      </c>
      <c r="H1472">
        <v>11.49</v>
      </c>
      <c r="I1472" s="10">
        <v>4.59</v>
      </c>
      <c r="J1472" t="s">
        <v>81</v>
      </c>
      <c r="K1472">
        <v>4.59</v>
      </c>
      <c r="L1472" s="10">
        <v>7.18</v>
      </c>
      <c r="M1472">
        <v>11.49</v>
      </c>
      <c r="N1472" t="s">
        <v>81</v>
      </c>
      <c r="O1472">
        <v>11.49</v>
      </c>
      <c r="P1472" s="10">
        <v>4.3100000000000005</v>
      </c>
      <c r="Q1472" t="s">
        <v>81</v>
      </c>
      <c r="R1472">
        <v>4.3100000000000005</v>
      </c>
      <c r="S1472" s="10">
        <v>6.62</v>
      </c>
      <c r="T1472" s="10">
        <v>11.49</v>
      </c>
      <c r="U1472" t="s">
        <v>81</v>
      </c>
      <c r="V1472">
        <v>11.49</v>
      </c>
      <c r="W1472" s="10">
        <v>4.87</v>
      </c>
      <c r="X1472" s="10" t="s">
        <v>81</v>
      </c>
      <c r="Y1472" s="10">
        <v>4.87</v>
      </c>
    </row>
    <row r="1473" spans="1:25">
      <c r="A1473" s="14">
        <v>43892.041666663114</v>
      </c>
      <c r="B1473" s="9" t="s">
        <v>79</v>
      </c>
      <c r="C1473" s="9" t="s">
        <v>79</v>
      </c>
      <c r="D1473" s="9" t="s">
        <v>80</v>
      </c>
      <c r="E1473" s="10">
        <v>6.9</v>
      </c>
      <c r="F1473">
        <v>48.6</v>
      </c>
      <c r="G1473">
        <v>48.6</v>
      </c>
      <c r="H1473" t="s">
        <v>81</v>
      </c>
      <c r="I1473" s="10">
        <v>55.5</v>
      </c>
      <c r="J1473">
        <v>55.5</v>
      </c>
      <c r="K1473" t="s">
        <v>81</v>
      </c>
      <c r="L1473" s="10">
        <v>7.18</v>
      </c>
      <c r="M1473">
        <v>48.6</v>
      </c>
      <c r="N1473">
        <v>48.6</v>
      </c>
      <c r="O1473" t="s">
        <v>81</v>
      </c>
      <c r="P1473" s="10">
        <v>55.78</v>
      </c>
      <c r="Q1473">
        <v>55.78</v>
      </c>
      <c r="R1473" t="s">
        <v>81</v>
      </c>
      <c r="S1473" s="10">
        <v>6.62</v>
      </c>
      <c r="T1473" s="10">
        <v>48.6</v>
      </c>
      <c r="U1473">
        <v>48.6</v>
      </c>
      <c r="V1473" t="s">
        <v>81</v>
      </c>
      <c r="W1473" s="10">
        <v>55.22</v>
      </c>
      <c r="X1473" s="10">
        <v>55.22</v>
      </c>
      <c r="Y1473" s="10" t="s">
        <v>81</v>
      </c>
    </row>
    <row r="1474" spans="1:25">
      <c r="A1474" s="14">
        <v>43892.083333329778</v>
      </c>
      <c r="B1474" s="9" t="s">
        <v>82</v>
      </c>
      <c r="C1474" s="9" t="s">
        <v>82</v>
      </c>
      <c r="D1474" s="9" t="s">
        <v>83</v>
      </c>
      <c r="E1474" s="10">
        <v>6.9</v>
      </c>
      <c r="F1474">
        <v>0.1</v>
      </c>
      <c r="G1474" t="s">
        <v>81</v>
      </c>
      <c r="H1474">
        <v>0.1</v>
      </c>
      <c r="I1474" s="10">
        <v>-6.8000000000000007</v>
      </c>
      <c r="J1474" t="s">
        <v>81</v>
      </c>
      <c r="K1474">
        <v>-6.8000000000000007</v>
      </c>
      <c r="L1474" s="10">
        <v>7.18</v>
      </c>
      <c r="M1474">
        <v>19.850000000000001</v>
      </c>
      <c r="N1474" t="s">
        <v>81</v>
      </c>
      <c r="O1474">
        <v>19.850000000000001</v>
      </c>
      <c r="P1474" s="10">
        <v>12.670000000000002</v>
      </c>
      <c r="Q1474" t="s">
        <v>81</v>
      </c>
      <c r="R1474">
        <v>12.670000000000002</v>
      </c>
      <c r="S1474" s="10">
        <v>6.62</v>
      </c>
      <c r="T1474" s="10">
        <v>10.76</v>
      </c>
      <c r="U1474" t="s">
        <v>81</v>
      </c>
      <c r="V1474">
        <v>10.76</v>
      </c>
      <c r="W1474" s="10">
        <v>4.1399999999999997</v>
      </c>
      <c r="X1474" s="10" t="s">
        <v>81</v>
      </c>
      <c r="Y1474" s="10">
        <v>4.1399999999999997</v>
      </c>
    </row>
    <row r="1475" spans="1:25">
      <c r="A1475" s="14">
        <v>43892.124999996442</v>
      </c>
      <c r="B1475" s="9" t="s">
        <v>82</v>
      </c>
      <c r="C1475" s="9" t="s">
        <v>82</v>
      </c>
      <c r="D1475" s="9" t="s">
        <v>80</v>
      </c>
      <c r="E1475" s="10">
        <v>6.9</v>
      </c>
      <c r="F1475">
        <v>10.96</v>
      </c>
      <c r="G1475" t="s">
        <v>81</v>
      </c>
      <c r="H1475">
        <v>10.96</v>
      </c>
      <c r="I1475" s="10">
        <v>4.0600000000000005</v>
      </c>
      <c r="J1475" t="s">
        <v>81</v>
      </c>
      <c r="K1475">
        <v>4.0600000000000005</v>
      </c>
      <c r="L1475" s="10">
        <v>7.18</v>
      </c>
      <c r="M1475">
        <v>10.96</v>
      </c>
      <c r="N1475" t="s">
        <v>81</v>
      </c>
      <c r="O1475">
        <v>10.96</v>
      </c>
      <c r="P1475" s="10">
        <v>3.7800000000000011</v>
      </c>
      <c r="Q1475" t="s">
        <v>81</v>
      </c>
      <c r="R1475">
        <v>3.7800000000000011</v>
      </c>
      <c r="S1475" s="10">
        <v>6.62</v>
      </c>
      <c r="T1475" s="10">
        <v>10.96</v>
      </c>
      <c r="U1475" t="s">
        <v>81</v>
      </c>
      <c r="V1475">
        <v>10.96</v>
      </c>
      <c r="W1475" s="10">
        <v>4.3400000000000007</v>
      </c>
      <c r="X1475" s="10" t="s">
        <v>81</v>
      </c>
      <c r="Y1475" s="10">
        <v>4.3400000000000007</v>
      </c>
    </row>
    <row r="1476" spans="1:25">
      <c r="A1476" s="14">
        <v>43892.166666663106</v>
      </c>
      <c r="B1476" s="9" t="s">
        <v>82</v>
      </c>
      <c r="C1476" s="9" t="s">
        <v>82</v>
      </c>
      <c r="D1476" s="9" t="s">
        <v>80</v>
      </c>
      <c r="E1476" s="10">
        <v>6.9</v>
      </c>
      <c r="F1476">
        <v>11.24</v>
      </c>
      <c r="G1476" t="s">
        <v>81</v>
      </c>
      <c r="H1476">
        <v>11.24</v>
      </c>
      <c r="I1476" s="10">
        <v>4.34</v>
      </c>
      <c r="J1476" t="s">
        <v>81</v>
      </c>
      <c r="K1476">
        <v>4.34</v>
      </c>
      <c r="L1476" s="10">
        <v>7.18</v>
      </c>
      <c r="M1476">
        <v>11.24</v>
      </c>
      <c r="N1476" t="s">
        <v>81</v>
      </c>
      <c r="O1476">
        <v>11.24</v>
      </c>
      <c r="P1476" s="10">
        <v>4.0600000000000005</v>
      </c>
      <c r="Q1476" t="s">
        <v>81</v>
      </c>
      <c r="R1476">
        <v>4.0600000000000005</v>
      </c>
      <c r="S1476" s="10">
        <v>6.62</v>
      </c>
      <c r="T1476" s="10">
        <v>11.24</v>
      </c>
      <c r="U1476" t="s">
        <v>81</v>
      </c>
      <c r="V1476">
        <v>11.24</v>
      </c>
      <c r="W1476" s="10">
        <v>4.62</v>
      </c>
      <c r="X1476" s="10" t="s">
        <v>81</v>
      </c>
      <c r="Y1476" s="10">
        <v>4.62</v>
      </c>
    </row>
    <row r="1477" spans="1:25">
      <c r="A1477" s="14">
        <v>43892.208333329771</v>
      </c>
      <c r="B1477" s="9" t="s">
        <v>79</v>
      </c>
      <c r="C1477" s="9" t="s">
        <v>79</v>
      </c>
      <c r="D1477" s="9" t="s">
        <v>80</v>
      </c>
      <c r="E1477" s="10">
        <v>6.9</v>
      </c>
      <c r="F1477">
        <v>41</v>
      </c>
      <c r="G1477">
        <v>41</v>
      </c>
      <c r="H1477" t="s">
        <v>81</v>
      </c>
      <c r="I1477" s="10">
        <v>47.9</v>
      </c>
      <c r="J1477">
        <v>47.9</v>
      </c>
      <c r="K1477" t="s">
        <v>81</v>
      </c>
      <c r="L1477" s="10">
        <v>7.18</v>
      </c>
      <c r="M1477">
        <v>41</v>
      </c>
      <c r="N1477">
        <v>41</v>
      </c>
      <c r="O1477" t="s">
        <v>81</v>
      </c>
      <c r="P1477" s="10">
        <v>48.18</v>
      </c>
      <c r="Q1477">
        <v>48.18</v>
      </c>
      <c r="R1477" t="s">
        <v>81</v>
      </c>
      <c r="S1477" s="10">
        <v>6.62</v>
      </c>
      <c r="T1477" s="10">
        <v>41</v>
      </c>
      <c r="U1477">
        <v>41</v>
      </c>
      <c r="V1477" t="s">
        <v>81</v>
      </c>
      <c r="W1477" s="10">
        <v>47.62</v>
      </c>
      <c r="X1477" s="10">
        <v>47.62</v>
      </c>
      <c r="Y1477" s="10" t="s">
        <v>81</v>
      </c>
    </row>
    <row r="1478" spans="1:25">
      <c r="A1478" s="14">
        <v>43892.249999996435</v>
      </c>
      <c r="B1478" s="9" t="s">
        <v>82</v>
      </c>
      <c r="C1478" s="9" t="s">
        <v>82</v>
      </c>
      <c r="D1478" s="9" t="s">
        <v>80</v>
      </c>
      <c r="E1478" s="10">
        <v>6.9</v>
      </c>
      <c r="F1478">
        <v>25</v>
      </c>
      <c r="G1478" t="s">
        <v>81</v>
      </c>
      <c r="H1478">
        <v>25</v>
      </c>
      <c r="I1478" s="10">
        <v>18.100000000000001</v>
      </c>
      <c r="J1478" t="s">
        <v>81</v>
      </c>
      <c r="K1478">
        <v>18.100000000000001</v>
      </c>
      <c r="L1478" s="10">
        <v>7.18</v>
      </c>
      <c r="M1478">
        <v>25</v>
      </c>
      <c r="N1478" t="s">
        <v>81</v>
      </c>
      <c r="O1478">
        <v>25</v>
      </c>
      <c r="P1478" s="10">
        <v>17.82</v>
      </c>
      <c r="Q1478" t="s">
        <v>81</v>
      </c>
      <c r="R1478">
        <v>17.82</v>
      </c>
      <c r="S1478" s="10">
        <v>6.62</v>
      </c>
      <c r="T1478" s="10">
        <v>25</v>
      </c>
      <c r="U1478" t="s">
        <v>81</v>
      </c>
      <c r="V1478">
        <v>25</v>
      </c>
      <c r="W1478" s="10">
        <v>18.38</v>
      </c>
      <c r="X1478" s="10" t="s">
        <v>81</v>
      </c>
      <c r="Y1478" s="10">
        <v>18.38</v>
      </c>
    </row>
    <row r="1479" spans="1:25">
      <c r="A1479" s="14">
        <v>43892.291666663099</v>
      </c>
      <c r="B1479" s="9" t="s">
        <v>79</v>
      </c>
      <c r="C1479" s="9" t="s">
        <v>82</v>
      </c>
      <c r="D1479" s="9" t="s">
        <v>80</v>
      </c>
      <c r="E1479" s="10">
        <v>6.9</v>
      </c>
      <c r="F1479">
        <v>65</v>
      </c>
      <c r="G1479">
        <v>65</v>
      </c>
      <c r="H1479" t="s">
        <v>81</v>
      </c>
      <c r="I1479" s="10">
        <v>71.900000000000006</v>
      </c>
      <c r="J1479">
        <v>71.900000000000006</v>
      </c>
      <c r="K1479" t="s">
        <v>81</v>
      </c>
      <c r="L1479" s="10">
        <v>7.18</v>
      </c>
      <c r="M1479">
        <v>65</v>
      </c>
      <c r="N1479">
        <v>65</v>
      </c>
      <c r="O1479" t="s">
        <v>81</v>
      </c>
      <c r="P1479" s="10">
        <v>72.180000000000007</v>
      </c>
      <c r="Q1479">
        <v>72.180000000000007</v>
      </c>
      <c r="R1479" t="s">
        <v>81</v>
      </c>
      <c r="S1479" s="10">
        <v>6.62</v>
      </c>
      <c r="T1479" s="10">
        <v>39.56</v>
      </c>
      <c r="U1479" t="s">
        <v>81</v>
      </c>
      <c r="V1479">
        <v>39.56</v>
      </c>
      <c r="W1479" s="10">
        <v>32.940000000000005</v>
      </c>
      <c r="X1479" s="10" t="s">
        <v>81</v>
      </c>
      <c r="Y1479" s="10">
        <v>32.940000000000005</v>
      </c>
    </row>
    <row r="1480" spans="1:25">
      <c r="A1480" s="14">
        <v>43892.333333329763</v>
      </c>
      <c r="B1480" s="9" t="s">
        <v>79</v>
      </c>
      <c r="C1480" s="9" t="s">
        <v>79</v>
      </c>
      <c r="D1480" s="9" t="s">
        <v>80</v>
      </c>
      <c r="E1480" s="10">
        <v>6.9</v>
      </c>
      <c r="F1480">
        <v>65</v>
      </c>
      <c r="G1480">
        <v>65</v>
      </c>
      <c r="H1480" t="s">
        <v>81</v>
      </c>
      <c r="I1480" s="10">
        <v>71.900000000000006</v>
      </c>
      <c r="J1480">
        <v>71.900000000000006</v>
      </c>
      <c r="K1480" t="s">
        <v>81</v>
      </c>
      <c r="L1480" s="10">
        <v>7.18</v>
      </c>
      <c r="M1480">
        <v>65</v>
      </c>
      <c r="N1480">
        <v>65</v>
      </c>
      <c r="O1480" t="s">
        <v>81</v>
      </c>
      <c r="P1480" s="10">
        <v>72.180000000000007</v>
      </c>
      <c r="Q1480">
        <v>72.180000000000007</v>
      </c>
      <c r="R1480" t="s">
        <v>81</v>
      </c>
      <c r="S1480" s="10">
        <v>6.62</v>
      </c>
      <c r="T1480" s="10">
        <v>65</v>
      </c>
      <c r="U1480">
        <v>65</v>
      </c>
      <c r="V1480" t="s">
        <v>81</v>
      </c>
      <c r="W1480" s="10">
        <v>71.62</v>
      </c>
      <c r="X1480" s="10">
        <v>71.62</v>
      </c>
      <c r="Y1480" s="10" t="s">
        <v>81</v>
      </c>
    </row>
    <row r="1481" spans="1:25">
      <c r="A1481" s="14">
        <v>43892.374999996428</v>
      </c>
      <c r="B1481" s="9" t="s">
        <v>79</v>
      </c>
      <c r="C1481" s="9" t="s">
        <v>79</v>
      </c>
      <c r="D1481" s="9" t="s">
        <v>80</v>
      </c>
      <c r="E1481" s="10">
        <v>6.9</v>
      </c>
      <c r="F1481">
        <v>93.4</v>
      </c>
      <c r="G1481">
        <v>93.4</v>
      </c>
      <c r="H1481" t="s">
        <v>81</v>
      </c>
      <c r="I1481" s="10">
        <v>100.30000000000001</v>
      </c>
      <c r="J1481">
        <v>100.30000000000001</v>
      </c>
      <c r="K1481" t="s">
        <v>81</v>
      </c>
      <c r="L1481" s="10">
        <v>7.18</v>
      </c>
      <c r="M1481">
        <v>93.4</v>
      </c>
      <c r="N1481">
        <v>93.4</v>
      </c>
      <c r="O1481" t="s">
        <v>81</v>
      </c>
      <c r="P1481" s="10">
        <v>100.58000000000001</v>
      </c>
      <c r="Q1481">
        <v>100.58000000000001</v>
      </c>
      <c r="R1481" t="s">
        <v>81</v>
      </c>
      <c r="S1481" s="10">
        <v>6.62</v>
      </c>
      <c r="T1481" s="10">
        <v>93.4</v>
      </c>
      <c r="U1481">
        <v>93.4</v>
      </c>
      <c r="V1481" t="s">
        <v>81</v>
      </c>
      <c r="W1481" s="10">
        <v>100.02000000000001</v>
      </c>
      <c r="X1481" s="10">
        <v>100.02000000000001</v>
      </c>
      <c r="Y1481" s="10" t="s">
        <v>81</v>
      </c>
    </row>
    <row r="1482" spans="1:25">
      <c r="A1482" s="14">
        <v>43892.416666663092</v>
      </c>
      <c r="B1482" s="9" t="s">
        <v>82</v>
      </c>
      <c r="C1482" s="9" t="s">
        <v>82</v>
      </c>
      <c r="D1482" s="9" t="s">
        <v>80</v>
      </c>
      <c r="E1482" s="10">
        <v>6.9</v>
      </c>
      <c r="F1482">
        <v>33.700000000000003</v>
      </c>
      <c r="G1482" t="s">
        <v>81</v>
      </c>
      <c r="H1482">
        <v>33.700000000000003</v>
      </c>
      <c r="I1482" s="10">
        <v>26.800000000000004</v>
      </c>
      <c r="J1482" t="s">
        <v>81</v>
      </c>
      <c r="K1482">
        <v>26.800000000000004</v>
      </c>
      <c r="L1482" s="10">
        <v>7.18</v>
      </c>
      <c r="M1482">
        <v>33.700000000000003</v>
      </c>
      <c r="N1482" t="s">
        <v>81</v>
      </c>
      <c r="O1482">
        <v>33.700000000000003</v>
      </c>
      <c r="P1482" s="10">
        <v>26.520000000000003</v>
      </c>
      <c r="Q1482" t="s">
        <v>81</v>
      </c>
      <c r="R1482">
        <v>26.520000000000003</v>
      </c>
      <c r="S1482" s="10">
        <v>6.62</v>
      </c>
      <c r="T1482" s="10">
        <v>33.700000000000003</v>
      </c>
      <c r="U1482" t="s">
        <v>81</v>
      </c>
      <c r="V1482">
        <v>33.700000000000003</v>
      </c>
      <c r="W1482" s="10">
        <v>27.080000000000002</v>
      </c>
      <c r="X1482" s="10" t="s">
        <v>81</v>
      </c>
      <c r="Y1482" s="10">
        <v>27.080000000000002</v>
      </c>
    </row>
    <row r="1483" spans="1:25">
      <c r="A1483" s="14">
        <v>43892.458333329756</v>
      </c>
      <c r="B1483" s="9" t="s">
        <v>82</v>
      </c>
      <c r="C1483" s="9" t="s">
        <v>82</v>
      </c>
      <c r="D1483" s="9" t="s">
        <v>80</v>
      </c>
      <c r="E1483" s="10">
        <v>6.9</v>
      </c>
      <c r="F1483">
        <v>22.7</v>
      </c>
      <c r="G1483" t="s">
        <v>81</v>
      </c>
      <c r="H1483">
        <v>22.7</v>
      </c>
      <c r="I1483" s="10">
        <v>15.799999999999999</v>
      </c>
      <c r="J1483" t="s">
        <v>81</v>
      </c>
      <c r="K1483">
        <v>15.799999999999999</v>
      </c>
      <c r="L1483" s="10">
        <v>7.18</v>
      </c>
      <c r="M1483">
        <v>22.7</v>
      </c>
      <c r="N1483" t="s">
        <v>81</v>
      </c>
      <c r="O1483">
        <v>22.7</v>
      </c>
      <c r="P1483" s="10">
        <v>15.52</v>
      </c>
      <c r="Q1483" t="s">
        <v>81</v>
      </c>
      <c r="R1483">
        <v>15.52</v>
      </c>
      <c r="S1483" s="10">
        <v>6.62</v>
      </c>
      <c r="T1483" s="10">
        <v>22.7</v>
      </c>
      <c r="U1483" t="s">
        <v>81</v>
      </c>
      <c r="V1483">
        <v>22.7</v>
      </c>
      <c r="W1483" s="10">
        <v>16.079999999999998</v>
      </c>
      <c r="X1483" s="10" t="s">
        <v>81</v>
      </c>
      <c r="Y1483" s="10">
        <v>16.079999999999998</v>
      </c>
    </row>
    <row r="1484" spans="1:25">
      <c r="A1484" s="14">
        <v>43892.49999999642</v>
      </c>
      <c r="B1484" s="9" t="s">
        <v>82</v>
      </c>
      <c r="C1484" s="9" t="s">
        <v>82</v>
      </c>
      <c r="D1484" s="9" t="s">
        <v>80</v>
      </c>
      <c r="E1484" s="10">
        <v>6.9</v>
      </c>
      <c r="F1484">
        <v>22</v>
      </c>
      <c r="G1484" t="s">
        <v>81</v>
      </c>
      <c r="H1484">
        <v>22</v>
      </c>
      <c r="I1484" s="10">
        <v>15.1</v>
      </c>
      <c r="J1484" t="s">
        <v>81</v>
      </c>
      <c r="K1484">
        <v>15.1</v>
      </c>
      <c r="L1484" s="10">
        <v>7.18</v>
      </c>
      <c r="M1484">
        <v>22</v>
      </c>
      <c r="N1484" t="s">
        <v>81</v>
      </c>
      <c r="O1484">
        <v>22</v>
      </c>
      <c r="P1484" s="10">
        <v>14.82</v>
      </c>
      <c r="Q1484" t="s">
        <v>81</v>
      </c>
      <c r="R1484">
        <v>14.82</v>
      </c>
      <c r="S1484" s="10">
        <v>6.62</v>
      </c>
      <c r="T1484" s="10">
        <v>22</v>
      </c>
      <c r="U1484" t="s">
        <v>81</v>
      </c>
      <c r="V1484">
        <v>22</v>
      </c>
      <c r="W1484" s="10">
        <v>15.379999999999999</v>
      </c>
      <c r="X1484" s="10" t="s">
        <v>81</v>
      </c>
      <c r="Y1484" s="10">
        <v>15.379999999999999</v>
      </c>
    </row>
    <row r="1485" spans="1:25">
      <c r="A1485" s="14">
        <v>43892.541666663084</v>
      </c>
      <c r="B1485" s="9" t="s">
        <v>82</v>
      </c>
      <c r="C1485" s="9" t="s">
        <v>82</v>
      </c>
      <c r="D1485" s="9" t="s">
        <v>80</v>
      </c>
      <c r="E1485" s="10">
        <v>6.9</v>
      </c>
      <c r="F1485">
        <v>9</v>
      </c>
      <c r="G1485" t="s">
        <v>81</v>
      </c>
      <c r="H1485">
        <v>9</v>
      </c>
      <c r="I1485" s="10">
        <v>2.0999999999999996</v>
      </c>
      <c r="J1485" t="s">
        <v>81</v>
      </c>
      <c r="K1485">
        <v>2.0999999999999996</v>
      </c>
      <c r="L1485" s="10">
        <v>7.18</v>
      </c>
      <c r="M1485">
        <v>9</v>
      </c>
      <c r="N1485" t="s">
        <v>81</v>
      </c>
      <c r="O1485">
        <v>9</v>
      </c>
      <c r="P1485" s="10">
        <v>1.8200000000000003</v>
      </c>
      <c r="Q1485" t="s">
        <v>81</v>
      </c>
      <c r="R1485">
        <v>1.8200000000000003</v>
      </c>
      <c r="S1485" s="10">
        <v>6.62</v>
      </c>
      <c r="T1485" s="10">
        <v>9</v>
      </c>
      <c r="U1485" t="s">
        <v>81</v>
      </c>
      <c r="V1485">
        <v>9</v>
      </c>
      <c r="W1485" s="10">
        <v>2.38</v>
      </c>
      <c r="X1485" s="10" t="s">
        <v>81</v>
      </c>
      <c r="Y1485" s="10">
        <v>2.38</v>
      </c>
    </row>
    <row r="1486" spans="1:25">
      <c r="A1486" s="14">
        <v>43892.583333329749</v>
      </c>
      <c r="B1486" s="9" t="s">
        <v>82</v>
      </c>
      <c r="C1486" s="9" t="s">
        <v>82</v>
      </c>
      <c r="D1486" s="9" t="s">
        <v>80</v>
      </c>
      <c r="E1486" s="10">
        <v>6.9</v>
      </c>
      <c r="F1486">
        <v>9.6199999999999992</v>
      </c>
      <c r="G1486" t="s">
        <v>81</v>
      </c>
      <c r="H1486">
        <v>9.6199999999999992</v>
      </c>
      <c r="I1486" s="10">
        <v>2.7199999999999989</v>
      </c>
      <c r="J1486" t="s">
        <v>81</v>
      </c>
      <c r="K1486">
        <v>2.7199999999999989</v>
      </c>
      <c r="L1486" s="10">
        <v>7.18</v>
      </c>
      <c r="M1486">
        <v>9.6199999999999992</v>
      </c>
      <c r="N1486" t="s">
        <v>81</v>
      </c>
      <c r="O1486">
        <v>9.6199999999999992</v>
      </c>
      <c r="P1486" s="10">
        <v>2.4399999999999995</v>
      </c>
      <c r="Q1486" t="s">
        <v>81</v>
      </c>
      <c r="R1486">
        <v>2.4399999999999995</v>
      </c>
      <c r="S1486" s="10">
        <v>6.62</v>
      </c>
      <c r="T1486" s="10">
        <v>9.6199999999999992</v>
      </c>
      <c r="U1486" t="s">
        <v>81</v>
      </c>
      <c r="V1486">
        <v>9.6199999999999992</v>
      </c>
      <c r="W1486" s="10">
        <v>2.9999999999999991</v>
      </c>
      <c r="X1486" s="10" t="s">
        <v>81</v>
      </c>
      <c r="Y1486" s="10">
        <v>2.9999999999999991</v>
      </c>
    </row>
    <row r="1487" spans="1:25">
      <c r="A1487" s="14">
        <v>43892.624999996413</v>
      </c>
      <c r="B1487" s="9" t="s">
        <v>82</v>
      </c>
      <c r="C1487" s="9" t="s">
        <v>82</v>
      </c>
      <c r="D1487" s="9" t="s">
        <v>80</v>
      </c>
      <c r="E1487" s="10">
        <v>6.9</v>
      </c>
      <c r="F1487">
        <v>10</v>
      </c>
      <c r="G1487" t="s">
        <v>81</v>
      </c>
      <c r="H1487">
        <v>10</v>
      </c>
      <c r="I1487" s="10">
        <v>3.0999999999999996</v>
      </c>
      <c r="J1487" t="s">
        <v>81</v>
      </c>
      <c r="K1487">
        <v>3.0999999999999996</v>
      </c>
      <c r="L1487" s="10">
        <v>7.18</v>
      </c>
      <c r="M1487">
        <v>10</v>
      </c>
      <c r="N1487" t="s">
        <v>81</v>
      </c>
      <c r="O1487">
        <v>10</v>
      </c>
      <c r="P1487" s="10">
        <v>2.8200000000000003</v>
      </c>
      <c r="Q1487" t="s">
        <v>81</v>
      </c>
      <c r="R1487">
        <v>2.8200000000000003</v>
      </c>
      <c r="S1487" s="10">
        <v>6.62</v>
      </c>
      <c r="T1487" s="10">
        <v>10</v>
      </c>
      <c r="U1487" t="s">
        <v>81</v>
      </c>
      <c r="V1487">
        <v>10</v>
      </c>
      <c r="W1487" s="10">
        <v>3.38</v>
      </c>
      <c r="X1487" s="10" t="s">
        <v>81</v>
      </c>
      <c r="Y1487" s="10">
        <v>3.38</v>
      </c>
    </row>
    <row r="1488" spans="1:25">
      <c r="A1488" s="14">
        <v>43892.666666663077</v>
      </c>
      <c r="B1488" s="9" t="s">
        <v>82</v>
      </c>
      <c r="C1488" s="9" t="s">
        <v>82</v>
      </c>
      <c r="D1488" s="9" t="s">
        <v>80</v>
      </c>
      <c r="E1488" s="10">
        <v>6.9</v>
      </c>
      <c r="F1488">
        <v>10</v>
      </c>
      <c r="G1488" t="s">
        <v>81</v>
      </c>
      <c r="H1488">
        <v>10</v>
      </c>
      <c r="I1488" s="10">
        <v>3.0999999999999996</v>
      </c>
      <c r="J1488" t="s">
        <v>81</v>
      </c>
      <c r="K1488">
        <v>3.0999999999999996</v>
      </c>
      <c r="L1488" s="10">
        <v>7.18</v>
      </c>
      <c r="M1488">
        <v>10</v>
      </c>
      <c r="N1488" t="s">
        <v>81</v>
      </c>
      <c r="O1488">
        <v>10</v>
      </c>
      <c r="P1488" s="10">
        <v>2.8200000000000003</v>
      </c>
      <c r="Q1488" t="s">
        <v>81</v>
      </c>
      <c r="R1488">
        <v>2.8200000000000003</v>
      </c>
      <c r="S1488" s="10">
        <v>6.62</v>
      </c>
      <c r="T1488" s="10">
        <v>10</v>
      </c>
      <c r="U1488" t="s">
        <v>81</v>
      </c>
      <c r="V1488">
        <v>10</v>
      </c>
      <c r="W1488" s="10">
        <v>3.38</v>
      </c>
      <c r="X1488" s="10" t="s">
        <v>81</v>
      </c>
      <c r="Y1488" s="10">
        <v>3.38</v>
      </c>
    </row>
    <row r="1489" spans="1:25">
      <c r="A1489" s="14">
        <v>43892.708333329741</v>
      </c>
      <c r="B1489" s="9" t="s">
        <v>82</v>
      </c>
      <c r="C1489" s="9" t="s">
        <v>82</v>
      </c>
      <c r="D1489" s="9" t="s">
        <v>80</v>
      </c>
      <c r="E1489" s="10">
        <v>6.9</v>
      </c>
      <c r="F1489">
        <v>10</v>
      </c>
      <c r="G1489" t="s">
        <v>81</v>
      </c>
      <c r="H1489">
        <v>10</v>
      </c>
      <c r="I1489" s="10">
        <v>3.0999999999999996</v>
      </c>
      <c r="J1489" t="s">
        <v>81</v>
      </c>
      <c r="K1489">
        <v>3.0999999999999996</v>
      </c>
      <c r="L1489" s="10">
        <v>7.18</v>
      </c>
      <c r="M1489">
        <v>10</v>
      </c>
      <c r="N1489" t="s">
        <v>81</v>
      </c>
      <c r="O1489">
        <v>10</v>
      </c>
      <c r="P1489" s="10">
        <v>2.8200000000000003</v>
      </c>
      <c r="Q1489" t="s">
        <v>81</v>
      </c>
      <c r="R1489">
        <v>2.8200000000000003</v>
      </c>
      <c r="S1489" s="10">
        <v>6.62</v>
      </c>
      <c r="T1489" s="10">
        <v>10</v>
      </c>
      <c r="U1489" t="s">
        <v>81</v>
      </c>
      <c r="V1489">
        <v>10</v>
      </c>
      <c r="W1489" s="10">
        <v>3.38</v>
      </c>
      <c r="X1489" s="10" t="s">
        <v>81</v>
      </c>
      <c r="Y1489" s="10">
        <v>3.38</v>
      </c>
    </row>
    <row r="1490" spans="1:25">
      <c r="A1490" s="14">
        <v>43892.749999996406</v>
      </c>
      <c r="B1490" s="9" t="s">
        <v>82</v>
      </c>
      <c r="C1490" s="9" t="s">
        <v>82</v>
      </c>
      <c r="D1490" s="9" t="s">
        <v>80</v>
      </c>
      <c r="E1490" s="10">
        <v>6.9</v>
      </c>
      <c r="F1490">
        <v>10</v>
      </c>
      <c r="G1490" t="s">
        <v>81</v>
      </c>
      <c r="H1490">
        <v>10</v>
      </c>
      <c r="I1490" s="10">
        <v>3.0999999999999996</v>
      </c>
      <c r="J1490" t="s">
        <v>81</v>
      </c>
      <c r="K1490">
        <v>3.0999999999999996</v>
      </c>
      <c r="L1490" s="10">
        <v>7.18</v>
      </c>
      <c r="M1490">
        <v>10</v>
      </c>
      <c r="N1490" t="s">
        <v>81</v>
      </c>
      <c r="O1490">
        <v>10</v>
      </c>
      <c r="P1490" s="10">
        <v>2.8200000000000003</v>
      </c>
      <c r="Q1490" t="s">
        <v>81</v>
      </c>
      <c r="R1490">
        <v>2.8200000000000003</v>
      </c>
      <c r="S1490" s="10">
        <v>6.62</v>
      </c>
      <c r="T1490" s="10">
        <v>10</v>
      </c>
      <c r="U1490" t="s">
        <v>81</v>
      </c>
      <c r="V1490">
        <v>10</v>
      </c>
      <c r="W1490" s="10">
        <v>3.38</v>
      </c>
      <c r="X1490" s="10" t="s">
        <v>81</v>
      </c>
      <c r="Y1490" s="10">
        <v>3.38</v>
      </c>
    </row>
    <row r="1491" spans="1:25">
      <c r="A1491" s="14">
        <v>43892.79166666307</v>
      </c>
      <c r="B1491" s="9" t="s">
        <v>82</v>
      </c>
      <c r="C1491" s="9" t="s">
        <v>79</v>
      </c>
      <c r="D1491" s="9" t="s">
        <v>80</v>
      </c>
      <c r="E1491" s="10">
        <v>6.9</v>
      </c>
      <c r="F1491">
        <v>52.4</v>
      </c>
      <c r="G1491" t="s">
        <v>81</v>
      </c>
      <c r="H1491">
        <v>52.4</v>
      </c>
      <c r="I1491" s="10">
        <v>45.5</v>
      </c>
      <c r="J1491" t="s">
        <v>81</v>
      </c>
      <c r="K1491">
        <v>45.5</v>
      </c>
      <c r="L1491" s="10">
        <v>7.18</v>
      </c>
      <c r="M1491">
        <v>52.4</v>
      </c>
      <c r="N1491" t="s">
        <v>81</v>
      </c>
      <c r="O1491">
        <v>52.4</v>
      </c>
      <c r="P1491" s="10">
        <v>45.22</v>
      </c>
      <c r="Q1491" t="s">
        <v>81</v>
      </c>
      <c r="R1491">
        <v>45.22</v>
      </c>
      <c r="S1491" s="10">
        <v>6.62</v>
      </c>
      <c r="T1491" s="10">
        <v>54.92</v>
      </c>
      <c r="U1491">
        <v>54.92</v>
      </c>
      <c r="V1491" t="s">
        <v>81</v>
      </c>
      <c r="W1491" s="10">
        <v>61.54</v>
      </c>
      <c r="X1491" s="10">
        <v>61.54</v>
      </c>
      <c r="Y1491" s="10" t="s">
        <v>81</v>
      </c>
    </row>
    <row r="1492" spans="1:25">
      <c r="A1492" s="14">
        <v>43892.833333329734</v>
      </c>
      <c r="B1492" s="9" t="s">
        <v>82</v>
      </c>
      <c r="C1492" s="9" t="s">
        <v>82</v>
      </c>
      <c r="D1492" s="9" t="s">
        <v>80</v>
      </c>
      <c r="E1492" s="10">
        <v>6.9</v>
      </c>
      <c r="F1492">
        <v>43.92</v>
      </c>
      <c r="G1492" t="s">
        <v>81</v>
      </c>
      <c r="H1492">
        <v>43.92</v>
      </c>
      <c r="I1492" s="10">
        <v>37.020000000000003</v>
      </c>
      <c r="J1492" t="s">
        <v>81</v>
      </c>
      <c r="K1492">
        <v>37.020000000000003</v>
      </c>
      <c r="L1492" s="10">
        <v>7.18</v>
      </c>
      <c r="M1492">
        <v>43.92</v>
      </c>
      <c r="N1492" t="s">
        <v>81</v>
      </c>
      <c r="O1492">
        <v>43.92</v>
      </c>
      <c r="P1492" s="10">
        <v>36.74</v>
      </c>
      <c r="Q1492" t="s">
        <v>81</v>
      </c>
      <c r="R1492">
        <v>36.74</v>
      </c>
      <c r="S1492" s="10">
        <v>6.62</v>
      </c>
      <c r="T1492" s="10">
        <v>43.92</v>
      </c>
      <c r="U1492" t="s">
        <v>81</v>
      </c>
      <c r="V1492">
        <v>43.92</v>
      </c>
      <c r="W1492" s="10">
        <v>37.300000000000004</v>
      </c>
      <c r="X1492" s="10" t="s">
        <v>81</v>
      </c>
      <c r="Y1492" s="10">
        <v>37.300000000000004</v>
      </c>
    </row>
    <row r="1493" spans="1:25">
      <c r="A1493" s="14">
        <v>43892.874999996398</v>
      </c>
      <c r="B1493" s="9" t="s">
        <v>79</v>
      </c>
      <c r="C1493" s="9" t="s">
        <v>79</v>
      </c>
      <c r="D1493" s="9" t="s">
        <v>80</v>
      </c>
      <c r="E1493" s="10">
        <v>6.9</v>
      </c>
      <c r="F1493">
        <v>50</v>
      </c>
      <c r="G1493">
        <v>50</v>
      </c>
      <c r="H1493" t="s">
        <v>81</v>
      </c>
      <c r="I1493" s="10">
        <v>56.9</v>
      </c>
      <c r="J1493">
        <v>56.9</v>
      </c>
      <c r="K1493" t="s">
        <v>81</v>
      </c>
      <c r="L1493" s="10">
        <v>7.18</v>
      </c>
      <c r="M1493">
        <v>50</v>
      </c>
      <c r="N1493">
        <v>50</v>
      </c>
      <c r="O1493" t="s">
        <v>81</v>
      </c>
      <c r="P1493" s="10">
        <v>57.18</v>
      </c>
      <c r="Q1493">
        <v>57.18</v>
      </c>
      <c r="R1493" t="s">
        <v>81</v>
      </c>
      <c r="S1493" s="10">
        <v>6.62</v>
      </c>
      <c r="T1493" s="10">
        <v>50</v>
      </c>
      <c r="U1493">
        <v>50</v>
      </c>
      <c r="V1493" t="s">
        <v>81</v>
      </c>
      <c r="W1493" s="10">
        <v>56.62</v>
      </c>
      <c r="X1493" s="10">
        <v>56.62</v>
      </c>
      <c r="Y1493" s="10" t="s">
        <v>81</v>
      </c>
    </row>
    <row r="1494" spans="1:25">
      <c r="A1494" s="14">
        <v>43892.916666663063</v>
      </c>
      <c r="B1494" s="9" t="s">
        <v>79</v>
      </c>
      <c r="C1494" s="9" t="s">
        <v>79</v>
      </c>
      <c r="D1494" s="9" t="s">
        <v>83</v>
      </c>
      <c r="E1494" s="10">
        <v>6.9</v>
      </c>
      <c r="F1494">
        <v>39.6</v>
      </c>
      <c r="G1494">
        <v>39.6</v>
      </c>
      <c r="H1494" t="s">
        <v>81</v>
      </c>
      <c r="I1494" s="10">
        <v>46.5</v>
      </c>
      <c r="J1494">
        <v>46.5</v>
      </c>
      <c r="K1494" t="s">
        <v>81</v>
      </c>
      <c r="L1494" s="10">
        <v>7.18</v>
      </c>
      <c r="M1494">
        <v>38.6</v>
      </c>
      <c r="N1494">
        <v>38.6</v>
      </c>
      <c r="O1494" t="s">
        <v>81</v>
      </c>
      <c r="P1494" s="10">
        <v>45.78</v>
      </c>
      <c r="Q1494">
        <v>45.78</v>
      </c>
      <c r="R1494" t="s">
        <v>81</v>
      </c>
      <c r="S1494" s="10">
        <v>6.62</v>
      </c>
      <c r="T1494" s="10">
        <v>27.08</v>
      </c>
      <c r="U1494">
        <v>27.08</v>
      </c>
      <c r="V1494" t="s">
        <v>81</v>
      </c>
      <c r="W1494" s="10">
        <v>33.699999999999996</v>
      </c>
      <c r="X1494" s="10">
        <v>33.699999999999996</v>
      </c>
      <c r="Y1494" s="10" t="s">
        <v>81</v>
      </c>
    </row>
    <row r="1495" spans="1:25">
      <c r="A1495" s="14">
        <v>43892.958333329727</v>
      </c>
      <c r="B1495" s="9" t="s">
        <v>82</v>
      </c>
      <c r="C1495" s="9" t="s">
        <v>82</v>
      </c>
      <c r="D1495" s="9" t="s">
        <v>80</v>
      </c>
      <c r="E1495" s="10">
        <v>6.9</v>
      </c>
      <c r="F1495">
        <v>20.329999999999998</v>
      </c>
      <c r="G1495" t="s">
        <v>81</v>
      </c>
      <c r="H1495">
        <v>20.329999999999998</v>
      </c>
      <c r="I1495" s="10">
        <v>13.429999999999998</v>
      </c>
      <c r="J1495" t="s">
        <v>81</v>
      </c>
      <c r="K1495">
        <v>13.429999999999998</v>
      </c>
      <c r="L1495" s="10">
        <v>7.18</v>
      </c>
      <c r="M1495">
        <v>20.329999999999998</v>
      </c>
      <c r="N1495" t="s">
        <v>81</v>
      </c>
      <c r="O1495">
        <v>20.329999999999998</v>
      </c>
      <c r="P1495" s="10">
        <v>13.149999999999999</v>
      </c>
      <c r="Q1495" t="s">
        <v>81</v>
      </c>
      <c r="R1495">
        <v>13.149999999999999</v>
      </c>
      <c r="S1495" s="10">
        <v>6.62</v>
      </c>
      <c r="T1495" s="10">
        <v>20.329999999999998</v>
      </c>
      <c r="U1495" t="s">
        <v>81</v>
      </c>
      <c r="V1495">
        <v>20.329999999999998</v>
      </c>
      <c r="W1495" s="10">
        <v>13.709999999999997</v>
      </c>
      <c r="X1495" s="10" t="s">
        <v>81</v>
      </c>
      <c r="Y1495" s="10">
        <v>13.709999999999997</v>
      </c>
    </row>
    <row r="1496" spans="1:25">
      <c r="A1496" s="14">
        <v>43892.999999996391</v>
      </c>
      <c r="B1496" s="9" t="s">
        <v>82</v>
      </c>
      <c r="C1496" s="9" t="s">
        <v>82</v>
      </c>
      <c r="D1496" s="9" t="s">
        <v>80</v>
      </c>
      <c r="E1496" s="10">
        <v>6.9</v>
      </c>
      <c r="F1496">
        <v>19.3</v>
      </c>
      <c r="G1496" t="s">
        <v>81</v>
      </c>
      <c r="H1496">
        <v>19.3</v>
      </c>
      <c r="I1496" s="10">
        <v>12.4</v>
      </c>
      <c r="J1496" t="s">
        <v>81</v>
      </c>
      <c r="K1496">
        <v>12.4</v>
      </c>
      <c r="L1496" s="10">
        <v>7.18</v>
      </c>
      <c r="M1496">
        <v>19.3</v>
      </c>
      <c r="N1496" t="s">
        <v>81</v>
      </c>
      <c r="O1496">
        <v>19.3</v>
      </c>
      <c r="P1496" s="10">
        <v>12.120000000000001</v>
      </c>
      <c r="Q1496" t="s">
        <v>81</v>
      </c>
      <c r="R1496">
        <v>12.120000000000001</v>
      </c>
      <c r="S1496" s="10">
        <v>6.62</v>
      </c>
      <c r="T1496" s="10">
        <v>19.3</v>
      </c>
      <c r="U1496" t="s">
        <v>81</v>
      </c>
      <c r="V1496">
        <v>19.3</v>
      </c>
      <c r="W1496" s="10">
        <v>12.68</v>
      </c>
      <c r="X1496" s="10" t="s">
        <v>81</v>
      </c>
      <c r="Y1496" s="10">
        <v>12.68</v>
      </c>
    </row>
    <row r="1497" spans="1:25">
      <c r="A1497" s="14">
        <v>43893.041666663055</v>
      </c>
      <c r="B1497" s="9" t="s">
        <v>79</v>
      </c>
      <c r="C1497" s="9" t="s">
        <v>79</v>
      </c>
      <c r="D1497" s="9" t="s">
        <v>80</v>
      </c>
      <c r="E1497" s="10">
        <v>6.9</v>
      </c>
      <c r="F1497">
        <v>75</v>
      </c>
      <c r="G1497">
        <v>75</v>
      </c>
      <c r="H1497" t="s">
        <v>81</v>
      </c>
      <c r="I1497" s="10">
        <v>81.900000000000006</v>
      </c>
      <c r="J1497">
        <v>81.900000000000006</v>
      </c>
      <c r="K1497" t="s">
        <v>81</v>
      </c>
      <c r="L1497" s="10">
        <v>7.18</v>
      </c>
      <c r="M1497">
        <v>75</v>
      </c>
      <c r="N1497">
        <v>75</v>
      </c>
      <c r="O1497" t="s">
        <v>81</v>
      </c>
      <c r="P1497" s="10">
        <v>82.18</v>
      </c>
      <c r="Q1497">
        <v>82.18</v>
      </c>
      <c r="R1497" t="s">
        <v>81</v>
      </c>
      <c r="S1497" s="10">
        <v>6.62</v>
      </c>
      <c r="T1497" s="10">
        <v>75</v>
      </c>
      <c r="U1497">
        <v>75</v>
      </c>
      <c r="V1497" t="s">
        <v>81</v>
      </c>
      <c r="W1497" s="10">
        <v>81.62</v>
      </c>
      <c r="X1497" s="10">
        <v>81.62</v>
      </c>
      <c r="Y1497" s="10" t="s">
        <v>81</v>
      </c>
    </row>
    <row r="1498" spans="1:25">
      <c r="A1498" s="14">
        <v>43893.08333332972</v>
      </c>
      <c r="B1498" s="9" t="s">
        <v>79</v>
      </c>
      <c r="C1498" s="9" t="s">
        <v>79</v>
      </c>
      <c r="D1498" s="9" t="s">
        <v>80</v>
      </c>
      <c r="E1498" s="10">
        <v>6.9</v>
      </c>
      <c r="F1498">
        <v>53.6</v>
      </c>
      <c r="G1498">
        <v>53.6</v>
      </c>
      <c r="H1498" t="s">
        <v>81</v>
      </c>
      <c r="I1498" s="10">
        <v>60.5</v>
      </c>
      <c r="J1498">
        <v>60.5</v>
      </c>
      <c r="K1498" t="s">
        <v>81</v>
      </c>
      <c r="L1498" s="10">
        <v>7.18</v>
      </c>
      <c r="M1498">
        <v>53.6</v>
      </c>
      <c r="N1498">
        <v>53.6</v>
      </c>
      <c r="O1498" t="s">
        <v>81</v>
      </c>
      <c r="P1498" s="10">
        <v>60.78</v>
      </c>
      <c r="Q1498">
        <v>60.78</v>
      </c>
      <c r="R1498" t="s">
        <v>81</v>
      </c>
      <c r="S1498" s="10">
        <v>6.62</v>
      </c>
      <c r="T1498" s="10">
        <v>53.6</v>
      </c>
      <c r="U1498">
        <v>53.6</v>
      </c>
      <c r="V1498" t="s">
        <v>81</v>
      </c>
      <c r="W1498" s="10">
        <v>60.22</v>
      </c>
      <c r="X1498" s="10">
        <v>60.22</v>
      </c>
      <c r="Y1498" s="10" t="s">
        <v>81</v>
      </c>
    </row>
    <row r="1499" spans="1:25">
      <c r="A1499" s="14">
        <v>43893.124999996384</v>
      </c>
      <c r="B1499" s="9" t="s">
        <v>79</v>
      </c>
      <c r="C1499" s="9" t="s">
        <v>79</v>
      </c>
      <c r="D1499" s="9" t="s">
        <v>80</v>
      </c>
      <c r="E1499" s="10">
        <v>6.9</v>
      </c>
      <c r="F1499">
        <v>50.91</v>
      </c>
      <c r="G1499">
        <v>50.91</v>
      </c>
      <c r="H1499" t="s">
        <v>81</v>
      </c>
      <c r="I1499" s="10">
        <v>57.809999999999995</v>
      </c>
      <c r="J1499">
        <v>57.809999999999995</v>
      </c>
      <c r="K1499" t="s">
        <v>81</v>
      </c>
      <c r="L1499" s="10">
        <v>7.18</v>
      </c>
      <c r="M1499">
        <v>50.91</v>
      </c>
      <c r="N1499">
        <v>50.91</v>
      </c>
      <c r="O1499" t="s">
        <v>81</v>
      </c>
      <c r="P1499" s="10">
        <v>58.089999999999996</v>
      </c>
      <c r="Q1499">
        <v>58.089999999999996</v>
      </c>
      <c r="R1499" t="s">
        <v>81</v>
      </c>
      <c r="S1499" s="10">
        <v>6.62</v>
      </c>
      <c r="T1499" s="10">
        <v>50.91</v>
      </c>
      <c r="U1499">
        <v>50.91</v>
      </c>
      <c r="V1499" t="s">
        <v>81</v>
      </c>
      <c r="W1499" s="10">
        <v>57.529999999999994</v>
      </c>
      <c r="X1499" s="10">
        <v>57.529999999999994</v>
      </c>
      <c r="Y1499" s="10" t="s">
        <v>81</v>
      </c>
    </row>
    <row r="1500" spans="1:25">
      <c r="A1500" s="14">
        <v>43893.166666663048</v>
      </c>
      <c r="B1500" s="9" t="s">
        <v>79</v>
      </c>
      <c r="C1500" s="9" t="s">
        <v>79</v>
      </c>
      <c r="D1500" s="9" t="s">
        <v>80</v>
      </c>
      <c r="E1500" s="10">
        <v>6.9</v>
      </c>
      <c r="F1500">
        <v>70</v>
      </c>
      <c r="G1500">
        <v>70</v>
      </c>
      <c r="H1500" t="s">
        <v>81</v>
      </c>
      <c r="I1500" s="10">
        <v>76.900000000000006</v>
      </c>
      <c r="J1500">
        <v>76.900000000000006</v>
      </c>
      <c r="K1500" t="s">
        <v>81</v>
      </c>
      <c r="L1500" s="10">
        <v>7.18</v>
      </c>
      <c r="M1500">
        <v>70</v>
      </c>
      <c r="N1500">
        <v>70</v>
      </c>
      <c r="O1500" t="s">
        <v>81</v>
      </c>
      <c r="P1500" s="10">
        <v>77.180000000000007</v>
      </c>
      <c r="Q1500">
        <v>77.180000000000007</v>
      </c>
      <c r="R1500" t="s">
        <v>81</v>
      </c>
      <c r="S1500" s="10">
        <v>6.62</v>
      </c>
      <c r="T1500" s="10">
        <v>70</v>
      </c>
      <c r="U1500">
        <v>70</v>
      </c>
      <c r="V1500" t="s">
        <v>81</v>
      </c>
      <c r="W1500" s="10">
        <v>76.62</v>
      </c>
      <c r="X1500" s="10">
        <v>76.62</v>
      </c>
      <c r="Y1500" s="10" t="s">
        <v>81</v>
      </c>
    </row>
    <row r="1501" spans="1:25">
      <c r="A1501" s="14">
        <v>43893.208333329712</v>
      </c>
      <c r="B1501" s="9" t="s">
        <v>79</v>
      </c>
      <c r="C1501" s="9" t="s">
        <v>79</v>
      </c>
      <c r="D1501" s="9" t="s">
        <v>80</v>
      </c>
      <c r="E1501" s="10">
        <v>6.9</v>
      </c>
      <c r="F1501">
        <v>53.6</v>
      </c>
      <c r="G1501">
        <v>53.6</v>
      </c>
      <c r="H1501" t="s">
        <v>81</v>
      </c>
      <c r="I1501" s="10">
        <v>60.5</v>
      </c>
      <c r="J1501">
        <v>60.5</v>
      </c>
      <c r="K1501" t="s">
        <v>81</v>
      </c>
      <c r="L1501" s="10">
        <v>7.18</v>
      </c>
      <c r="M1501">
        <v>53.6</v>
      </c>
      <c r="N1501">
        <v>53.6</v>
      </c>
      <c r="O1501" t="s">
        <v>81</v>
      </c>
      <c r="P1501" s="10">
        <v>60.78</v>
      </c>
      <c r="Q1501">
        <v>60.78</v>
      </c>
      <c r="R1501" t="s">
        <v>81</v>
      </c>
      <c r="S1501" s="10">
        <v>6.62</v>
      </c>
      <c r="T1501" s="10">
        <v>53.6</v>
      </c>
      <c r="U1501">
        <v>53.6</v>
      </c>
      <c r="V1501" t="s">
        <v>81</v>
      </c>
      <c r="W1501" s="10">
        <v>60.22</v>
      </c>
      <c r="X1501" s="10">
        <v>60.22</v>
      </c>
      <c r="Y1501" s="10" t="s">
        <v>81</v>
      </c>
    </row>
    <row r="1502" spans="1:25">
      <c r="A1502" s="14">
        <v>43893.249999996377</v>
      </c>
      <c r="B1502" s="9" t="s">
        <v>82</v>
      </c>
      <c r="C1502" s="9" t="s">
        <v>82</v>
      </c>
      <c r="D1502" s="9" t="s">
        <v>80</v>
      </c>
      <c r="E1502" s="10">
        <v>6.9</v>
      </c>
      <c r="F1502">
        <v>28</v>
      </c>
      <c r="G1502" t="s">
        <v>81</v>
      </c>
      <c r="H1502">
        <v>28</v>
      </c>
      <c r="I1502" s="10">
        <v>21.1</v>
      </c>
      <c r="J1502" t="s">
        <v>81</v>
      </c>
      <c r="K1502">
        <v>21.1</v>
      </c>
      <c r="L1502" s="10">
        <v>7.18</v>
      </c>
      <c r="M1502">
        <v>28</v>
      </c>
      <c r="N1502" t="s">
        <v>81</v>
      </c>
      <c r="O1502">
        <v>28</v>
      </c>
      <c r="P1502" s="10">
        <v>20.82</v>
      </c>
      <c r="Q1502" t="s">
        <v>81</v>
      </c>
      <c r="R1502">
        <v>20.82</v>
      </c>
      <c r="S1502" s="10">
        <v>6.62</v>
      </c>
      <c r="T1502" s="10">
        <v>28</v>
      </c>
      <c r="U1502" t="s">
        <v>81</v>
      </c>
      <c r="V1502">
        <v>28</v>
      </c>
      <c r="W1502" s="10">
        <v>21.38</v>
      </c>
      <c r="X1502" s="10" t="s">
        <v>81</v>
      </c>
      <c r="Y1502" s="10">
        <v>21.38</v>
      </c>
    </row>
    <row r="1503" spans="1:25">
      <c r="A1503" s="14">
        <v>43893.291666663041</v>
      </c>
      <c r="B1503" s="9" t="s">
        <v>82</v>
      </c>
      <c r="C1503" s="9" t="s">
        <v>82</v>
      </c>
      <c r="D1503" s="9" t="s">
        <v>80</v>
      </c>
      <c r="E1503" s="10">
        <v>6.9</v>
      </c>
      <c r="F1503">
        <v>31.6</v>
      </c>
      <c r="G1503" t="s">
        <v>81</v>
      </c>
      <c r="H1503">
        <v>31.6</v>
      </c>
      <c r="I1503" s="10">
        <v>24.700000000000003</v>
      </c>
      <c r="J1503" t="s">
        <v>81</v>
      </c>
      <c r="K1503">
        <v>24.700000000000003</v>
      </c>
      <c r="L1503" s="10">
        <v>7.18</v>
      </c>
      <c r="M1503">
        <v>31.6</v>
      </c>
      <c r="N1503" t="s">
        <v>81</v>
      </c>
      <c r="O1503">
        <v>31.6</v>
      </c>
      <c r="P1503" s="10">
        <v>24.42</v>
      </c>
      <c r="Q1503" t="s">
        <v>81</v>
      </c>
      <c r="R1503">
        <v>24.42</v>
      </c>
      <c r="S1503" s="10">
        <v>6.62</v>
      </c>
      <c r="T1503" s="10">
        <v>31.6</v>
      </c>
      <c r="U1503" t="s">
        <v>81</v>
      </c>
      <c r="V1503">
        <v>31.6</v>
      </c>
      <c r="W1503" s="10">
        <v>24.98</v>
      </c>
      <c r="X1503" s="10" t="s">
        <v>81</v>
      </c>
      <c r="Y1503" s="10">
        <v>24.98</v>
      </c>
    </row>
    <row r="1504" spans="1:25">
      <c r="A1504" s="14">
        <v>43893.333333329705</v>
      </c>
      <c r="B1504" s="9" t="s">
        <v>79</v>
      </c>
      <c r="C1504" s="9" t="s">
        <v>79</v>
      </c>
      <c r="D1504" s="9" t="s">
        <v>80</v>
      </c>
      <c r="E1504" s="10">
        <v>6.9</v>
      </c>
      <c r="F1504">
        <v>99</v>
      </c>
      <c r="G1504">
        <v>99</v>
      </c>
      <c r="H1504" t="s">
        <v>81</v>
      </c>
      <c r="I1504" s="10">
        <v>105.9</v>
      </c>
      <c r="J1504">
        <v>105.9</v>
      </c>
      <c r="K1504" t="s">
        <v>81</v>
      </c>
      <c r="L1504" s="10">
        <v>7.18</v>
      </c>
      <c r="M1504">
        <v>99</v>
      </c>
      <c r="N1504">
        <v>99</v>
      </c>
      <c r="O1504" t="s">
        <v>81</v>
      </c>
      <c r="P1504" s="10">
        <v>106.18</v>
      </c>
      <c r="Q1504">
        <v>106.18</v>
      </c>
      <c r="R1504" t="s">
        <v>81</v>
      </c>
      <c r="S1504" s="10">
        <v>6.62</v>
      </c>
      <c r="T1504" s="10">
        <v>99</v>
      </c>
      <c r="U1504">
        <v>99</v>
      </c>
      <c r="V1504" t="s">
        <v>81</v>
      </c>
      <c r="W1504" s="10">
        <v>105.62</v>
      </c>
      <c r="X1504" s="10">
        <v>105.62</v>
      </c>
      <c r="Y1504" s="10" t="s">
        <v>81</v>
      </c>
    </row>
    <row r="1505" spans="1:25">
      <c r="A1505" s="14">
        <v>43893.374999996369</v>
      </c>
      <c r="B1505" s="9" t="s">
        <v>79</v>
      </c>
      <c r="C1505" s="9" t="s">
        <v>79</v>
      </c>
      <c r="D1505" s="9" t="s">
        <v>80</v>
      </c>
      <c r="E1505" s="10">
        <v>6.9</v>
      </c>
      <c r="F1505">
        <v>95</v>
      </c>
      <c r="G1505">
        <v>95</v>
      </c>
      <c r="H1505" t="s">
        <v>81</v>
      </c>
      <c r="I1505" s="10">
        <v>101.9</v>
      </c>
      <c r="J1505">
        <v>101.9</v>
      </c>
      <c r="K1505" t="s">
        <v>81</v>
      </c>
      <c r="L1505" s="10">
        <v>7.18</v>
      </c>
      <c r="M1505">
        <v>95</v>
      </c>
      <c r="N1505">
        <v>95</v>
      </c>
      <c r="O1505" t="s">
        <v>81</v>
      </c>
      <c r="P1505" s="10">
        <v>102.18</v>
      </c>
      <c r="Q1505">
        <v>102.18</v>
      </c>
      <c r="R1505" t="s">
        <v>81</v>
      </c>
      <c r="S1505" s="10">
        <v>6.62</v>
      </c>
      <c r="T1505" s="10">
        <v>95</v>
      </c>
      <c r="U1505">
        <v>95</v>
      </c>
      <c r="V1505" t="s">
        <v>81</v>
      </c>
      <c r="W1505" s="10">
        <v>101.62</v>
      </c>
      <c r="X1505" s="10">
        <v>101.62</v>
      </c>
      <c r="Y1505" s="10" t="s">
        <v>81</v>
      </c>
    </row>
    <row r="1506" spans="1:25">
      <c r="A1506" s="14">
        <v>43893.416666663034</v>
      </c>
      <c r="B1506" s="9" t="s">
        <v>79</v>
      </c>
      <c r="C1506" s="9" t="s">
        <v>79</v>
      </c>
      <c r="D1506" s="9" t="s">
        <v>80</v>
      </c>
      <c r="E1506" s="10">
        <v>6.9</v>
      </c>
      <c r="F1506">
        <v>95</v>
      </c>
      <c r="G1506">
        <v>95</v>
      </c>
      <c r="H1506" t="s">
        <v>81</v>
      </c>
      <c r="I1506" s="10">
        <v>101.9</v>
      </c>
      <c r="J1506">
        <v>101.9</v>
      </c>
      <c r="K1506" t="s">
        <v>81</v>
      </c>
      <c r="L1506" s="10">
        <v>7.18</v>
      </c>
      <c r="M1506">
        <v>95</v>
      </c>
      <c r="N1506">
        <v>95</v>
      </c>
      <c r="O1506" t="s">
        <v>81</v>
      </c>
      <c r="P1506" s="10">
        <v>102.18</v>
      </c>
      <c r="Q1506">
        <v>102.18</v>
      </c>
      <c r="R1506" t="s">
        <v>81</v>
      </c>
      <c r="S1506" s="10">
        <v>6.62</v>
      </c>
      <c r="T1506" s="10">
        <v>95</v>
      </c>
      <c r="U1506">
        <v>95</v>
      </c>
      <c r="V1506" t="s">
        <v>81</v>
      </c>
      <c r="W1506" s="10">
        <v>101.62</v>
      </c>
      <c r="X1506" s="10">
        <v>101.62</v>
      </c>
      <c r="Y1506" s="10" t="s">
        <v>81</v>
      </c>
    </row>
    <row r="1507" spans="1:25">
      <c r="A1507" s="14">
        <v>43893.458333329698</v>
      </c>
      <c r="B1507" s="9" t="s">
        <v>79</v>
      </c>
      <c r="C1507" s="9" t="s">
        <v>79</v>
      </c>
      <c r="D1507" s="9" t="s">
        <v>80</v>
      </c>
      <c r="E1507" s="10">
        <v>6.9</v>
      </c>
      <c r="F1507">
        <v>70</v>
      </c>
      <c r="G1507">
        <v>70</v>
      </c>
      <c r="H1507" t="s">
        <v>81</v>
      </c>
      <c r="I1507" s="10">
        <v>76.900000000000006</v>
      </c>
      <c r="J1507">
        <v>76.900000000000006</v>
      </c>
      <c r="K1507" t="s">
        <v>81</v>
      </c>
      <c r="L1507" s="10">
        <v>7.18</v>
      </c>
      <c r="M1507">
        <v>70</v>
      </c>
      <c r="N1507">
        <v>70</v>
      </c>
      <c r="O1507" t="s">
        <v>81</v>
      </c>
      <c r="P1507" s="10">
        <v>77.180000000000007</v>
      </c>
      <c r="Q1507">
        <v>77.180000000000007</v>
      </c>
      <c r="R1507" t="s">
        <v>81</v>
      </c>
      <c r="S1507" s="10">
        <v>6.62</v>
      </c>
      <c r="T1507" s="10">
        <v>70</v>
      </c>
      <c r="U1507">
        <v>70</v>
      </c>
      <c r="V1507" t="s">
        <v>81</v>
      </c>
      <c r="W1507" s="10">
        <v>76.62</v>
      </c>
      <c r="X1507" s="10">
        <v>76.62</v>
      </c>
      <c r="Y1507" s="10" t="s">
        <v>81</v>
      </c>
    </row>
    <row r="1508" spans="1:25">
      <c r="A1508" s="14">
        <v>43893.499999996362</v>
      </c>
      <c r="B1508" s="9" t="s">
        <v>79</v>
      </c>
      <c r="C1508" s="9" t="s">
        <v>79</v>
      </c>
      <c r="D1508" s="9" t="s">
        <v>80</v>
      </c>
      <c r="E1508" s="10">
        <v>6.9</v>
      </c>
      <c r="F1508">
        <v>70</v>
      </c>
      <c r="G1508">
        <v>70</v>
      </c>
      <c r="H1508" t="s">
        <v>81</v>
      </c>
      <c r="I1508" s="10">
        <v>76.900000000000006</v>
      </c>
      <c r="J1508">
        <v>76.900000000000006</v>
      </c>
      <c r="K1508" t="s">
        <v>81</v>
      </c>
      <c r="L1508" s="10">
        <v>7.18</v>
      </c>
      <c r="M1508">
        <v>70</v>
      </c>
      <c r="N1508">
        <v>70</v>
      </c>
      <c r="O1508" t="s">
        <v>81</v>
      </c>
      <c r="P1508" s="10">
        <v>77.180000000000007</v>
      </c>
      <c r="Q1508">
        <v>77.180000000000007</v>
      </c>
      <c r="R1508" t="s">
        <v>81</v>
      </c>
      <c r="S1508" s="10">
        <v>6.62</v>
      </c>
      <c r="T1508" s="10">
        <v>70</v>
      </c>
      <c r="U1508">
        <v>70</v>
      </c>
      <c r="V1508" t="s">
        <v>81</v>
      </c>
      <c r="W1508" s="10">
        <v>76.62</v>
      </c>
      <c r="X1508" s="10">
        <v>76.62</v>
      </c>
      <c r="Y1508" s="10" t="s">
        <v>81</v>
      </c>
    </row>
    <row r="1509" spans="1:25">
      <c r="A1509" s="14">
        <v>43893.541666663026</v>
      </c>
      <c r="B1509" s="9" t="s">
        <v>79</v>
      </c>
      <c r="C1509" s="9" t="s">
        <v>79</v>
      </c>
      <c r="D1509" s="9" t="s">
        <v>80</v>
      </c>
      <c r="E1509" s="10">
        <v>6.9</v>
      </c>
      <c r="F1509">
        <v>109</v>
      </c>
      <c r="G1509">
        <v>109</v>
      </c>
      <c r="H1509" t="s">
        <v>81</v>
      </c>
      <c r="I1509" s="10">
        <v>115.9</v>
      </c>
      <c r="J1509">
        <v>115.9</v>
      </c>
      <c r="K1509" t="s">
        <v>81</v>
      </c>
      <c r="L1509" s="10">
        <v>7.18</v>
      </c>
      <c r="M1509">
        <v>109</v>
      </c>
      <c r="N1509">
        <v>109</v>
      </c>
      <c r="O1509" t="s">
        <v>81</v>
      </c>
      <c r="P1509" s="10">
        <v>116.18</v>
      </c>
      <c r="Q1509">
        <v>116.18</v>
      </c>
      <c r="R1509" t="s">
        <v>81</v>
      </c>
      <c r="S1509" s="10">
        <v>6.62</v>
      </c>
      <c r="T1509" s="10">
        <v>109</v>
      </c>
      <c r="U1509">
        <v>109</v>
      </c>
      <c r="V1509" t="s">
        <v>81</v>
      </c>
      <c r="W1509" s="10">
        <v>115.62</v>
      </c>
      <c r="X1509" s="10">
        <v>115.62</v>
      </c>
      <c r="Y1509" s="10" t="s">
        <v>81</v>
      </c>
    </row>
    <row r="1510" spans="1:25">
      <c r="A1510" s="14">
        <v>43893.583333329691</v>
      </c>
      <c r="B1510" s="9" t="s">
        <v>79</v>
      </c>
      <c r="C1510" s="9" t="s">
        <v>82</v>
      </c>
      <c r="D1510" s="9" t="s">
        <v>80</v>
      </c>
      <c r="E1510" s="10">
        <v>6.9</v>
      </c>
      <c r="F1510">
        <v>107.05</v>
      </c>
      <c r="G1510">
        <v>107.05</v>
      </c>
      <c r="H1510" t="s">
        <v>81</v>
      </c>
      <c r="I1510" s="10">
        <v>113.95</v>
      </c>
      <c r="J1510">
        <v>113.95</v>
      </c>
      <c r="K1510" t="s">
        <v>81</v>
      </c>
      <c r="L1510" s="10">
        <v>7.18</v>
      </c>
      <c r="M1510">
        <v>107.05</v>
      </c>
      <c r="N1510">
        <v>107.05</v>
      </c>
      <c r="O1510" t="s">
        <v>81</v>
      </c>
      <c r="P1510" s="10">
        <v>114.22999999999999</v>
      </c>
      <c r="Q1510">
        <v>114.22999999999999</v>
      </c>
      <c r="R1510" t="s">
        <v>81</v>
      </c>
      <c r="S1510" s="10">
        <v>6.62</v>
      </c>
      <c r="T1510" s="10">
        <v>41.37</v>
      </c>
      <c r="U1510" t="s">
        <v>81</v>
      </c>
      <c r="V1510">
        <v>41.37</v>
      </c>
      <c r="W1510" s="10">
        <v>34.75</v>
      </c>
      <c r="X1510" s="10" t="s">
        <v>81</v>
      </c>
      <c r="Y1510" s="10">
        <v>34.75</v>
      </c>
    </row>
    <row r="1511" spans="1:25">
      <c r="A1511" s="14">
        <v>43893.624999996355</v>
      </c>
      <c r="B1511" s="9" t="s">
        <v>82</v>
      </c>
      <c r="C1511" s="9" t="s">
        <v>82</v>
      </c>
      <c r="D1511" s="9" t="s">
        <v>83</v>
      </c>
      <c r="E1511" s="10">
        <v>6.9</v>
      </c>
      <c r="F1511">
        <v>38.799999999999997</v>
      </c>
      <c r="G1511" t="s">
        <v>81</v>
      </c>
      <c r="H1511">
        <v>38.799999999999997</v>
      </c>
      <c r="I1511" s="10">
        <v>31.9</v>
      </c>
      <c r="J1511" t="s">
        <v>81</v>
      </c>
      <c r="K1511">
        <v>31.9</v>
      </c>
      <c r="L1511" s="10">
        <v>7.18</v>
      </c>
      <c r="M1511">
        <v>39.799999999999997</v>
      </c>
      <c r="N1511" t="s">
        <v>81</v>
      </c>
      <c r="O1511">
        <v>39.799999999999997</v>
      </c>
      <c r="P1511" s="10">
        <v>32.619999999999997</v>
      </c>
      <c r="Q1511" t="s">
        <v>81</v>
      </c>
      <c r="R1511">
        <v>32.619999999999997</v>
      </c>
      <c r="S1511" s="10">
        <v>6.62</v>
      </c>
      <c r="T1511" s="10">
        <v>35.93</v>
      </c>
      <c r="U1511" t="s">
        <v>81</v>
      </c>
      <c r="V1511">
        <v>35.93</v>
      </c>
      <c r="W1511" s="10">
        <v>29.31</v>
      </c>
      <c r="X1511" s="10" t="s">
        <v>81</v>
      </c>
      <c r="Y1511" s="10">
        <v>29.31</v>
      </c>
    </row>
    <row r="1512" spans="1:25">
      <c r="A1512" s="14">
        <v>43893.666666663019</v>
      </c>
      <c r="B1512" s="9" t="s">
        <v>79</v>
      </c>
      <c r="C1512" s="9" t="s">
        <v>79</v>
      </c>
      <c r="D1512" s="9" t="s">
        <v>80</v>
      </c>
      <c r="E1512" s="10">
        <v>6.9</v>
      </c>
      <c r="F1512">
        <v>70</v>
      </c>
      <c r="G1512">
        <v>70</v>
      </c>
      <c r="H1512" t="s">
        <v>81</v>
      </c>
      <c r="I1512" s="10">
        <v>76.900000000000006</v>
      </c>
      <c r="J1512">
        <v>76.900000000000006</v>
      </c>
      <c r="K1512" t="s">
        <v>81</v>
      </c>
      <c r="L1512" s="10">
        <v>7.18</v>
      </c>
      <c r="M1512">
        <v>70</v>
      </c>
      <c r="N1512">
        <v>70</v>
      </c>
      <c r="O1512" t="s">
        <v>81</v>
      </c>
      <c r="P1512" s="10">
        <v>77.180000000000007</v>
      </c>
      <c r="Q1512">
        <v>77.180000000000007</v>
      </c>
      <c r="R1512" t="s">
        <v>81</v>
      </c>
      <c r="S1512" s="10">
        <v>6.62</v>
      </c>
      <c r="T1512" s="10">
        <v>70</v>
      </c>
      <c r="U1512">
        <v>70</v>
      </c>
      <c r="V1512" t="s">
        <v>81</v>
      </c>
      <c r="W1512" s="10">
        <v>76.62</v>
      </c>
      <c r="X1512" s="10">
        <v>76.62</v>
      </c>
      <c r="Y1512" s="10" t="s">
        <v>81</v>
      </c>
    </row>
    <row r="1513" spans="1:25">
      <c r="A1513" s="14">
        <v>43893.708333329683</v>
      </c>
      <c r="B1513" s="9" t="s">
        <v>82</v>
      </c>
      <c r="C1513" s="9" t="s">
        <v>82</v>
      </c>
      <c r="D1513" s="9" t="s">
        <v>80</v>
      </c>
      <c r="E1513" s="10">
        <v>6.9</v>
      </c>
      <c r="F1513">
        <v>28</v>
      </c>
      <c r="G1513" t="s">
        <v>81</v>
      </c>
      <c r="H1513">
        <v>28</v>
      </c>
      <c r="I1513" s="10">
        <v>21.1</v>
      </c>
      <c r="J1513" t="s">
        <v>81</v>
      </c>
      <c r="K1513">
        <v>21.1</v>
      </c>
      <c r="L1513" s="10">
        <v>7.18</v>
      </c>
      <c r="M1513">
        <v>28</v>
      </c>
      <c r="N1513" t="s">
        <v>81</v>
      </c>
      <c r="O1513">
        <v>28</v>
      </c>
      <c r="P1513" s="10">
        <v>20.82</v>
      </c>
      <c r="Q1513" t="s">
        <v>81</v>
      </c>
      <c r="R1513">
        <v>20.82</v>
      </c>
      <c r="S1513" s="10">
        <v>6.62</v>
      </c>
      <c r="T1513" s="10">
        <v>28</v>
      </c>
      <c r="U1513" t="s">
        <v>81</v>
      </c>
      <c r="V1513">
        <v>28</v>
      </c>
      <c r="W1513" s="10">
        <v>21.38</v>
      </c>
      <c r="X1513" s="10" t="s">
        <v>81</v>
      </c>
      <c r="Y1513" s="10">
        <v>21.38</v>
      </c>
    </row>
    <row r="1514" spans="1:25">
      <c r="A1514" s="14">
        <v>43893.749999996347</v>
      </c>
      <c r="B1514" s="9" t="s">
        <v>79</v>
      </c>
      <c r="C1514" s="9" t="s">
        <v>79</v>
      </c>
      <c r="D1514" s="9" t="s">
        <v>80</v>
      </c>
      <c r="E1514" s="10">
        <v>6.9</v>
      </c>
      <c r="F1514">
        <v>41.73</v>
      </c>
      <c r="G1514">
        <v>41.73</v>
      </c>
      <c r="H1514" t="s">
        <v>81</v>
      </c>
      <c r="I1514" s="10">
        <v>48.629999999999995</v>
      </c>
      <c r="J1514">
        <v>48.629999999999995</v>
      </c>
      <c r="K1514" t="s">
        <v>81</v>
      </c>
      <c r="L1514" s="10">
        <v>7.18</v>
      </c>
      <c r="M1514">
        <v>41.73</v>
      </c>
      <c r="N1514">
        <v>41.73</v>
      </c>
      <c r="O1514" t="s">
        <v>81</v>
      </c>
      <c r="P1514" s="10">
        <v>48.91</v>
      </c>
      <c r="Q1514">
        <v>48.91</v>
      </c>
      <c r="R1514" t="s">
        <v>81</v>
      </c>
      <c r="S1514" s="10">
        <v>6.62</v>
      </c>
      <c r="T1514" s="10">
        <v>41.73</v>
      </c>
      <c r="U1514">
        <v>41.73</v>
      </c>
      <c r="V1514" t="s">
        <v>81</v>
      </c>
      <c r="W1514" s="10">
        <v>48.349999999999994</v>
      </c>
      <c r="X1514" s="10">
        <v>48.349999999999994</v>
      </c>
      <c r="Y1514" s="10" t="s">
        <v>81</v>
      </c>
    </row>
    <row r="1515" spans="1:25">
      <c r="A1515" s="14">
        <v>43893.791666663012</v>
      </c>
      <c r="B1515" s="9" t="s">
        <v>79</v>
      </c>
      <c r="C1515" s="9" t="s">
        <v>79</v>
      </c>
      <c r="D1515" s="9" t="s">
        <v>80</v>
      </c>
      <c r="E1515" s="10">
        <v>6.9</v>
      </c>
      <c r="F1515">
        <v>90</v>
      </c>
      <c r="G1515">
        <v>90</v>
      </c>
      <c r="H1515" t="s">
        <v>81</v>
      </c>
      <c r="I1515" s="10">
        <v>96.9</v>
      </c>
      <c r="J1515">
        <v>96.9</v>
      </c>
      <c r="K1515" t="s">
        <v>81</v>
      </c>
      <c r="L1515" s="10">
        <v>7.18</v>
      </c>
      <c r="M1515">
        <v>90</v>
      </c>
      <c r="N1515">
        <v>90</v>
      </c>
      <c r="O1515" t="s">
        <v>81</v>
      </c>
      <c r="P1515" s="10">
        <v>97.18</v>
      </c>
      <c r="Q1515">
        <v>97.18</v>
      </c>
      <c r="R1515" t="s">
        <v>81</v>
      </c>
      <c r="S1515" s="10">
        <v>6.62</v>
      </c>
      <c r="T1515" s="10">
        <v>90</v>
      </c>
      <c r="U1515">
        <v>90</v>
      </c>
      <c r="V1515" t="s">
        <v>81</v>
      </c>
      <c r="W1515" s="10">
        <v>96.62</v>
      </c>
      <c r="X1515" s="10">
        <v>96.62</v>
      </c>
      <c r="Y1515" s="10" t="s">
        <v>81</v>
      </c>
    </row>
    <row r="1516" spans="1:25">
      <c r="A1516" s="14">
        <v>43893.833333329676</v>
      </c>
      <c r="B1516" s="9" t="s">
        <v>82</v>
      </c>
      <c r="C1516" s="9" t="s">
        <v>82</v>
      </c>
      <c r="D1516" s="9" t="s">
        <v>83</v>
      </c>
      <c r="E1516" s="10">
        <v>6.9</v>
      </c>
      <c r="F1516">
        <v>38.799999999999997</v>
      </c>
      <c r="G1516" t="s">
        <v>81</v>
      </c>
      <c r="H1516">
        <v>38.799999999999997</v>
      </c>
      <c r="I1516" s="10">
        <v>31.9</v>
      </c>
      <c r="J1516" t="s">
        <v>81</v>
      </c>
      <c r="K1516">
        <v>31.9</v>
      </c>
      <c r="L1516" s="10">
        <v>7.18</v>
      </c>
      <c r="M1516">
        <v>39.799999999999997</v>
      </c>
      <c r="N1516" t="s">
        <v>81</v>
      </c>
      <c r="O1516">
        <v>39.799999999999997</v>
      </c>
      <c r="P1516" s="10">
        <v>32.619999999999997</v>
      </c>
      <c r="Q1516" t="s">
        <v>81</v>
      </c>
      <c r="R1516">
        <v>32.619999999999997</v>
      </c>
      <c r="S1516" s="10">
        <v>6.62</v>
      </c>
      <c r="T1516" s="10">
        <v>35.06</v>
      </c>
      <c r="U1516" t="s">
        <v>81</v>
      </c>
      <c r="V1516">
        <v>35.06</v>
      </c>
      <c r="W1516" s="10">
        <v>28.44</v>
      </c>
      <c r="X1516" s="10" t="s">
        <v>81</v>
      </c>
      <c r="Y1516" s="10">
        <v>28.44</v>
      </c>
    </row>
    <row r="1517" spans="1:25">
      <c r="A1517" s="14">
        <v>43893.87499999634</v>
      </c>
      <c r="B1517" s="9" t="s">
        <v>82</v>
      </c>
      <c r="C1517" s="9" t="s">
        <v>82</v>
      </c>
      <c r="D1517" s="9" t="s">
        <v>83</v>
      </c>
      <c r="E1517" s="10">
        <v>6.9</v>
      </c>
      <c r="F1517">
        <v>38.799999999999997</v>
      </c>
      <c r="G1517" t="s">
        <v>81</v>
      </c>
      <c r="H1517">
        <v>38.799999999999997</v>
      </c>
      <c r="I1517" s="10">
        <v>31.9</v>
      </c>
      <c r="J1517" t="s">
        <v>81</v>
      </c>
      <c r="K1517">
        <v>31.9</v>
      </c>
      <c r="L1517" s="10">
        <v>7.18</v>
      </c>
      <c r="M1517">
        <v>39.799999999999997</v>
      </c>
      <c r="N1517" t="s">
        <v>81</v>
      </c>
      <c r="O1517">
        <v>39.799999999999997</v>
      </c>
      <c r="P1517" s="10">
        <v>32.619999999999997</v>
      </c>
      <c r="Q1517" t="s">
        <v>81</v>
      </c>
      <c r="R1517">
        <v>32.619999999999997</v>
      </c>
      <c r="S1517" s="10">
        <v>6.62</v>
      </c>
      <c r="T1517" s="10">
        <v>35</v>
      </c>
      <c r="U1517" t="s">
        <v>81</v>
      </c>
      <c r="V1517">
        <v>35</v>
      </c>
      <c r="W1517" s="10">
        <v>28.38</v>
      </c>
      <c r="X1517" s="10" t="s">
        <v>81</v>
      </c>
      <c r="Y1517" s="10">
        <v>28.38</v>
      </c>
    </row>
    <row r="1518" spans="1:25">
      <c r="A1518" s="14">
        <v>43893.916666663004</v>
      </c>
      <c r="B1518" s="9" t="s">
        <v>82</v>
      </c>
      <c r="C1518" s="9" t="s">
        <v>82</v>
      </c>
      <c r="D1518" s="9" t="s">
        <v>80</v>
      </c>
      <c r="E1518" s="10">
        <v>6.9</v>
      </c>
      <c r="F1518">
        <v>14.05</v>
      </c>
      <c r="G1518" t="s">
        <v>81</v>
      </c>
      <c r="H1518">
        <v>14.05</v>
      </c>
      <c r="I1518" s="10">
        <v>7.15</v>
      </c>
      <c r="J1518" t="s">
        <v>81</v>
      </c>
      <c r="K1518">
        <v>7.15</v>
      </c>
      <c r="L1518" s="10">
        <v>7.18</v>
      </c>
      <c r="M1518">
        <v>14.05</v>
      </c>
      <c r="N1518" t="s">
        <v>81</v>
      </c>
      <c r="O1518">
        <v>14.05</v>
      </c>
      <c r="P1518" s="10">
        <v>6.870000000000001</v>
      </c>
      <c r="Q1518" t="s">
        <v>81</v>
      </c>
      <c r="R1518">
        <v>6.870000000000001</v>
      </c>
      <c r="S1518" s="10">
        <v>6.62</v>
      </c>
      <c r="T1518" s="10">
        <v>14.05</v>
      </c>
      <c r="U1518" t="s">
        <v>81</v>
      </c>
      <c r="V1518">
        <v>14.05</v>
      </c>
      <c r="W1518" s="10">
        <v>7.4300000000000006</v>
      </c>
      <c r="X1518" s="10" t="s">
        <v>81</v>
      </c>
      <c r="Y1518" s="10">
        <v>7.4300000000000006</v>
      </c>
    </row>
    <row r="1519" spans="1:25">
      <c r="A1519" s="14">
        <v>43893.958333329669</v>
      </c>
      <c r="B1519" s="9" t="s">
        <v>82</v>
      </c>
      <c r="C1519" s="9" t="s">
        <v>82</v>
      </c>
      <c r="D1519" s="9" t="s">
        <v>80</v>
      </c>
      <c r="E1519" s="10">
        <v>6.9</v>
      </c>
      <c r="F1519">
        <v>16.600000000000001</v>
      </c>
      <c r="G1519" t="s">
        <v>81</v>
      </c>
      <c r="H1519">
        <v>16.600000000000001</v>
      </c>
      <c r="I1519" s="10">
        <v>9.7000000000000011</v>
      </c>
      <c r="J1519" t="s">
        <v>81</v>
      </c>
      <c r="K1519">
        <v>9.7000000000000011</v>
      </c>
      <c r="L1519" s="10">
        <v>7.18</v>
      </c>
      <c r="M1519">
        <v>16.600000000000001</v>
      </c>
      <c r="N1519" t="s">
        <v>81</v>
      </c>
      <c r="O1519">
        <v>16.600000000000001</v>
      </c>
      <c r="P1519" s="10">
        <v>9.4200000000000017</v>
      </c>
      <c r="Q1519" t="s">
        <v>81</v>
      </c>
      <c r="R1519">
        <v>9.4200000000000017</v>
      </c>
      <c r="S1519" s="10">
        <v>6.62</v>
      </c>
      <c r="T1519" s="10">
        <v>16.600000000000001</v>
      </c>
      <c r="U1519" t="s">
        <v>81</v>
      </c>
      <c r="V1519">
        <v>16.600000000000001</v>
      </c>
      <c r="W1519" s="10">
        <v>9.98</v>
      </c>
      <c r="X1519" s="10" t="s">
        <v>81</v>
      </c>
      <c r="Y1519" s="10">
        <v>9.98</v>
      </c>
    </row>
    <row r="1520" spans="1:25">
      <c r="A1520" s="14">
        <v>43893.999999996333</v>
      </c>
      <c r="B1520" s="9" t="s">
        <v>82</v>
      </c>
      <c r="C1520" s="9" t="s">
        <v>82</v>
      </c>
      <c r="D1520" s="9" t="s">
        <v>80</v>
      </c>
      <c r="E1520" s="10">
        <v>6.9</v>
      </c>
      <c r="F1520">
        <v>16.600000000000001</v>
      </c>
      <c r="G1520" t="s">
        <v>81</v>
      </c>
      <c r="H1520">
        <v>16.600000000000001</v>
      </c>
      <c r="I1520" s="10">
        <v>9.7000000000000011</v>
      </c>
      <c r="J1520" t="s">
        <v>81</v>
      </c>
      <c r="K1520">
        <v>9.7000000000000011</v>
      </c>
      <c r="L1520" s="10">
        <v>7.18</v>
      </c>
      <c r="M1520">
        <v>16.600000000000001</v>
      </c>
      <c r="N1520" t="s">
        <v>81</v>
      </c>
      <c r="O1520">
        <v>16.600000000000001</v>
      </c>
      <c r="P1520" s="10">
        <v>9.4200000000000017</v>
      </c>
      <c r="Q1520" t="s">
        <v>81</v>
      </c>
      <c r="R1520">
        <v>9.4200000000000017</v>
      </c>
      <c r="S1520" s="10">
        <v>6.62</v>
      </c>
      <c r="T1520" s="10">
        <v>16.600000000000001</v>
      </c>
      <c r="U1520" t="s">
        <v>81</v>
      </c>
      <c r="V1520">
        <v>16.600000000000001</v>
      </c>
      <c r="W1520" s="10">
        <v>9.98</v>
      </c>
      <c r="X1520" s="10" t="s">
        <v>81</v>
      </c>
      <c r="Y1520" s="10">
        <v>9.98</v>
      </c>
    </row>
    <row r="1521" spans="1:25">
      <c r="A1521" s="14">
        <v>43894.041666662997</v>
      </c>
      <c r="B1521" s="9" t="s">
        <v>82</v>
      </c>
      <c r="C1521" s="9" t="s">
        <v>82</v>
      </c>
      <c r="D1521" s="9" t="s">
        <v>80</v>
      </c>
      <c r="E1521" s="10">
        <v>6.9</v>
      </c>
      <c r="F1521">
        <v>13.27</v>
      </c>
      <c r="G1521" t="s">
        <v>81</v>
      </c>
      <c r="H1521">
        <v>13.27</v>
      </c>
      <c r="I1521" s="10">
        <v>6.3699999999999992</v>
      </c>
      <c r="J1521" t="s">
        <v>81</v>
      </c>
      <c r="K1521">
        <v>6.3699999999999992</v>
      </c>
      <c r="L1521" s="10">
        <v>7.18</v>
      </c>
      <c r="M1521">
        <v>13.27</v>
      </c>
      <c r="N1521" t="s">
        <v>81</v>
      </c>
      <c r="O1521">
        <v>13.27</v>
      </c>
      <c r="P1521" s="10">
        <v>6.09</v>
      </c>
      <c r="Q1521" t="s">
        <v>81</v>
      </c>
      <c r="R1521">
        <v>6.09</v>
      </c>
      <c r="S1521" s="10">
        <v>6.62</v>
      </c>
      <c r="T1521" s="10">
        <v>13.27</v>
      </c>
      <c r="U1521" t="s">
        <v>81</v>
      </c>
      <c r="V1521">
        <v>13.27</v>
      </c>
      <c r="W1521" s="10">
        <v>6.6499999999999995</v>
      </c>
      <c r="X1521" s="10" t="s">
        <v>81</v>
      </c>
      <c r="Y1521" s="10">
        <v>6.6499999999999995</v>
      </c>
    </row>
    <row r="1522" spans="1:25">
      <c r="A1522" s="14">
        <v>43894.083333329661</v>
      </c>
      <c r="B1522" s="9" t="s">
        <v>82</v>
      </c>
      <c r="C1522" s="9" t="s">
        <v>82</v>
      </c>
      <c r="D1522" s="9" t="s">
        <v>80</v>
      </c>
      <c r="E1522" s="10">
        <v>6.9</v>
      </c>
      <c r="F1522">
        <v>10</v>
      </c>
      <c r="G1522" t="s">
        <v>81</v>
      </c>
      <c r="H1522">
        <v>10</v>
      </c>
      <c r="I1522" s="10">
        <v>3.0999999999999996</v>
      </c>
      <c r="J1522" t="s">
        <v>81</v>
      </c>
      <c r="K1522">
        <v>3.0999999999999996</v>
      </c>
      <c r="L1522" s="10">
        <v>7.18</v>
      </c>
      <c r="M1522">
        <v>10</v>
      </c>
      <c r="N1522" t="s">
        <v>81</v>
      </c>
      <c r="O1522">
        <v>10</v>
      </c>
      <c r="P1522" s="10">
        <v>2.8200000000000003</v>
      </c>
      <c r="Q1522" t="s">
        <v>81</v>
      </c>
      <c r="R1522">
        <v>2.8200000000000003</v>
      </c>
      <c r="S1522" s="10">
        <v>6.62</v>
      </c>
      <c r="T1522" s="10">
        <v>10</v>
      </c>
      <c r="U1522" t="s">
        <v>81</v>
      </c>
      <c r="V1522">
        <v>10</v>
      </c>
      <c r="W1522" s="10">
        <v>3.38</v>
      </c>
      <c r="X1522" s="10" t="s">
        <v>81</v>
      </c>
      <c r="Y1522" s="10">
        <v>3.38</v>
      </c>
    </row>
    <row r="1523" spans="1:25">
      <c r="A1523" s="14">
        <v>43894.124999996326</v>
      </c>
      <c r="B1523" s="9" t="s">
        <v>82</v>
      </c>
      <c r="C1523" s="9" t="s">
        <v>82</v>
      </c>
      <c r="D1523" s="9" t="s">
        <v>80</v>
      </c>
      <c r="E1523" s="10">
        <v>6.9</v>
      </c>
      <c r="F1523">
        <v>10</v>
      </c>
      <c r="G1523" t="s">
        <v>81</v>
      </c>
      <c r="H1523">
        <v>10</v>
      </c>
      <c r="I1523" s="10">
        <v>3.0999999999999996</v>
      </c>
      <c r="J1523" t="s">
        <v>81</v>
      </c>
      <c r="K1523">
        <v>3.0999999999999996</v>
      </c>
      <c r="L1523" s="10">
        <v>7.18</v>
      </c>
      <c r="M1523">
        <v>10</v>
      </c>
      <c r="N1523" t="s">
        <v>81</v>
      </c>
      <c r="O1523">
        <v>10</v>
      </c>
      <c r="P1523" s="10">
        <v>2.8200000000000003</v>
      </c>
      <c r="Q1523" t="s">
        <v>81</v>
      </c>
      <c r="R1523">
        <v>2.8200000000000003</v>
      </c>
      <c r="S1523" s="10">
        <v>6.62</v>
      </c>
      <c r="T1523" s="10">
        <v>10</v>
      </c>
      <c r="U1523" t="s">
        <v>81</v>
      </c>
      <c r="V1523">
        <v>10</v>
      </c>
      <c r="W1523" s="10">
        <v>3.38</v>
      </c>
      <c r="X1523" s="10" t="s">
        <v>81</v>
      </c>
      <c r="Y1523" s="10">
        <v>3.38</v>
      </c>
    </row>
    <row r="1524" spans="1:25">
      <c r="A1524" s="14">
        <v>43894.16666666299</v>
      </c>
      <c r="B1524" s="9" t="s">
        <v>82</v>
      </c>
      <c r="C1524" s="9" t="s">
        <v>82</v>
      </c>
      <c r="D1524" s="9" t="s">
        <v>83</v>
      </c>
      <c r="E1524" s="10">
        <v>6.9</v>
      </c>
      <c r="F1524">
        <v>39.4</v>
      </c>
      <c r="G1524" t="s">
        <v>81</v>
      </c>
      <c r="H1524">
        <v>39.4</v>
      </c>
      <c r="I1524" s="10">
        <v>32.5</v>
      </c>
      <c r="J1524" t="s">
        <v>81</v>
      </c>
      <c r="K1524">
        <v>32.5</v>
      </c>
      <c r="L1524" s="10">
        <v>7.18</v>
      </c>
      <c r="M1524">
        <v>40.4</v>
      </c>
      <c r="N1524" t="s">
        <v>81</v>
      </c>
      <c r="O1524">
        <v>40.4</v>
      </c>
      <c r="P1524" s="10">
        <v>33.22</v>
      </c>
      <c r="Q1524" t="s">
        <v>81</v>
      </c>
      <c r="R1524">
        <v>33.22</v>
      </c>
      <c r="S1524" s="10">
        <v>6.62</v>
      </c>
      <c r="T1524" s="10">
        <v>13.21</v>
      </c>
      <c r="U1524" t="s">
        <v>81</v>
      </c>
      <c r="V1524">
        <v>13.21</v>
      </c>
      <c r="W1524" s="10">
        <v>6.5900000000000007</v>
      </c>
      <c r="X1524" s="10" t="s">
        <v>81</v>
      </c>
      <c r="Y1524" s="10">
        <v>6.5900000000000007</v>
      </c>
    </row>
    <row r="1525" spans="1:25">
      <c r="A1525" s="14">
        <v>43894.208333329654</v>
      </c>
      <c r="B1525" s="9" t="s">
        <v>79</v>
      </c>
      <c r="C1525" s="9" t="s">
        <v>79</v>
      </c>
      <c r="D1525" s="9" t="s">
        <v>83</v>
      </c>
      <c r="E1525" s="10">
        <v>6.9</v>
      </c>
      <c r="F1525">
        <v>41.4</v>
      </c>
      <c r="G1525">
        <v>41.4</v>
      </c>
      <c r="H1525" t="s">
        <v>81</v>
      </c>
      <c r="I1525" s="10">
        <v>48.3</v>
      </c>
      <c r="J1525">
        <v>48.3</v>
      </c>
      <c r="K1525" t="s">
        <v>81</v>
      </c>
      <c r="L1525" s="10">
        <v>7.18</v>
      </c>
      <c r="M1525">
        <v>40.4</v>
      </c>
      <c r="N1525">
        <v>40.4</v>
      </c>
      <c r="O1525" t="s">
        <v>81</v>
      </c>
      <c r="P1525" s="10">
        <v>47.58</v>
      </c>
      <c r="Q1525">
        <v>47.58</v>
      </c>
      <c r="R1525" t="s">
        <v>81</v>
      </c>
      <c r="S1525" s="10">
        <v>6.62</v>
      </c>
      <c r="T1525" s="10">
        <v>13.39</v>
      </c>
      <c r="U1525">
        <v>13.39</v>
      </c>
      <c r="V1525" t="s">
        <v>81</v>
      </c>
      <c r="W1525" s="10">
        <v>20.010000000000002</v>
      </c>
      <c r="X1525" s="10">
        <v>20.010000000000002</v>
      </c>
      <c r="Y1525" s="10" t="s">
        <v>81</v>
      </c>
    </row>
    <row r="1526" spans="1:25">
      <c r="A1526" s="14">
        <v>43894.249999996318</v>
      </c>
      <c r="B1526" s="9" t="s">
        <v>82</v>
      </c>
      <c r="C1526" s="9" t="s">
        <v>82</v>
      </c>
      <c r="D1526" s="9" t="s">
        <v>83</v>
      </c>
      <c r="E1526" s="10">
        <v>6.9</v>
      </c>
      <c r="F1526">
        <v>39.4</v>
      </c>
      <c r="G1526" t="s">
        <v>81</v>
      </c>
      <c r="H1526">
        <v>39.4</v>
      </c>
      <c r="I1526" s="10">
        <v>32.5</v>
      </c>
      <c r="J1526" t="s">
        <v>81</v>
      </c>
      <c r="K1526">
        <v>32.5</v>
      </c>
      <c r="L1526" s="10">
        <v>7.18</v>
      </c>
      <c r="M1526">
        <v>40.4</v>
      </c>
      <c r="N1526" t="s">
        <v>81</v>
      </c>
      <c r="O1526">
        <v>40.4</v>
      </c>
      <c r="P1526" s="10">
        <v>33.22</v>
      </c>
      <c r="Q1526" t="s">
        <v>81</v>
      </c>
      <c r="R1526">
        <v>33.22</v>
      </c>
      <c r="S1526" s="10">
        <v>6.62</v>
      </c>
      <c r="T1526" s="10">
        <v>13.58</v>
      </c>
      <c r="U1526" t="s">
        <v>81</v>
      </c>
      <c r="V1526">
        <v>13.58</v>
      </c>
      <c r="W1526" s="10">
        <v>6.96</v>
      </c>
      <c r="X1526" s="10" t="s">
        <v>81</v>
      </c>
      <c r="Y1526" s="10">
        <v>6.96</v>
      </c>
    </row>
    <row r="1527" spans="1:25">
      <c r="A1527" s="14">
        <v>43894.291666662983</v>
      </c>
      <c r="B1527" s="9" t="s">
        <v>82</v>
      </c>
      <c r="C1527" s="9" t="s">
        <v>82</v>
      </c>
      <c r="D1527" s="9" t="s">
        <v>80</v>
      </c>
      <c r="E1527" s="10">
        <v>6.9</v>
      </c>
      <c r="F1527">
        <v>10.65</v>
      </c>
      <c r="G1527" t="s">
        <v>81</v>
      </c>
      <c r="H1527">
        <v>10.65</v>
      </c>
      <c r="I1527" s="10">
        <v>3.75</v>
      </c>
      <c r="J1527" t="s">
        <v>81</v>
      </c>
      <c r="K1527">
        <v>3.75</v>
      </c>
      <c r="L1527" s="10">
        <v>7.18</v>
      </c>
      <c r="M1527">
        <v>10.65</v>
      </c>
      <c r="N1527" t="s">
        <v>81</v>
      </c>
      <c r="O1527">
        <v>10.65</v>
      </c>
      <c r="P1527" s="10">
        <v>3.4700000000000006</v>
      </c>
      <c r="Q1527" t="s">
        <v>81</v>
      </c>
      <c r="R1527">
        <v>3.4700000000000006</v>
      </c>
      <c r="S1527" s="10">
        <v>6.62</v>
      </c>
      <c r="T1527" s="10">
        <v>10.65</v>
      </c>
      <c r="U1527" t="s">
        <v>81</v>
      </c>
      <c r="V1527">
        <v>10.65</v>
      </c>
      <c r="W1527" s="10">
        <v>4.03</v>
      </c>
      <c r="X1527" s="10" t="s">
        <v>81</v>
      </c>
      <c r="Y1527" s="10">
        <v>4.03</v>
      </c>
    </row>
    <row r="1528" spans="1:25">
      <c r="A1528" s="14">
        <v>43894.333333329647</v>
      </c>
      <c r="B1528" s="9" t="s">
        <v>79</v>
      </c>
      <c r="C1528" s="9" t="s">
        <v>79</v>
      </c>
      <c r="D1528" s="9" t="s">
        <v>80</v>
      </c>
      <c r="E1528" s="10">
        <v>6.9</v>
      </c>
      <c r="F1528">
        <v>55.6</v>
      </c>
      <c r="G1528">
        <v>55.6</v>
      </c>
      <c r="H1528" t="s">
        <v>81</v>
      </c>
      <c r="I1528" s="10">
        <v>62.5</v>
      </c>
      <c r="J1528">
        <v>62.5</v>
      </c>
      <c r="K1528" t="s">
        <v>81</v>
      </c>
      <c r="L1528" s="10">
        <v>7.18</v>
      </c>
      <c r="M1528">
        <v>55.6</v>
      </c>
      <c r="N1528">
        <v>55.6</v>
      </c>
      <c r="O1528" t="s">
        <v>81</v>
      </c>
      <c r="P1528" s="10">
        <v>62.78</v>
      </c>
      <c r="Q1528">
        <v>62.78</v>
      </c>
      <c r="R1528" t="s">
        <v>81</v>
      </c>
      <c r="S1528" s="10">
        <v>6.62</v>
      </c>
      <c r="T1528" s="10">
        <v>55.6</v>
      </c>
      <c r="U1528">
        <v>55.6</v>
      </c>
      <c r="V1528" t="s">
        <v>81</v>
      </c>
      <c r="W1528" s="10">
        <v>62.22</v>
      </c>
      <c r="X1528" s="10">
        <v>62.22</v>
      </c>
      <c r="Y1528" s="10" t="s">
        <v>81</v>
      </c>
    </row>
    <row r="1529" spans="1:25">
      <c r="A1529" s="14">
        <v>43894.374999996311</v>
      </c>
      <c r="B1529" s="9" t="s">
        <v>79</v>
      </c>
      <c r="C1529" s="9" t="s">
        <v>79</v>
      </c>
      <c r="D1529" s="9" t="s">
        <v>80</v>
      </c>
      <c r="E1529" s="10">
        <v>6.9</v>
      </c>
      <c r="F1529">
        <v>64.099999999999994</v>
      </c>
      <c r="G1529">
        <v>64.099999999999994</v>
      </c>
      <c r="H1529" t="s">
        <v>81</v>
      </c>
      <c r="I1529" s="10">
        <v>71</v>
      </c>
      <c r="J1529">
        <v>71</v>
      </c>
      <c r="K1529" t="s">
        <v>81</v>
      </c>
      <c r="L1529" s="10">
        <v>7.18</v>
      </c>
      <c r="M1529">
        <v>64.099999999999994</v>
      </c>
      <c r="N1529">
        <v>64.099999999999994</v>
      </c>
      <c r="O1529" t="s">
        <v>81</v>
      </c>
      <c r="P1529" s="10">
        <v>71.28</v>
      </c>
      <c r="Q1529">
        <v>71.28</v>
      </c>
      <c r="R1529" t="s">
        <v>81</v>
      </c>
      <c r="S1529" s="10">
        <v>6.62</v>
      </c>
      <c r="T1529" s="10">
        <v>64.099999999999994</v>
      </c>
      <c r="U1529">
        <v>64.099999999999994</v>
      </c>
      <c r="V1529" t="s">
        <v>81</v>
      </c>
      <c r="W1529" s="10">
        <v>70.72</v>
      </c>
      <c r="X1529" s="10">
        <v>70.72</v>
      </c>
      <c r="Y1529" s="10" t="s">
        <v>81</v>
      </c>
    </row>
    <row r="1530" spans="1:25">
      <c r="A1530" s="14">
        <v>43894.416666662975</v>
      </c>
      <c r="B1530" s="9" t="s">
        <v>79</v>
      </c>
      <c r="C1530" s="9" t="s">
        <v>79</v>
      </c>
      <c r="D1530" s="9" t="s">
        <v>80</v>
      </c>
      <c r="E1530" s="10">
        <v>6.9</v>
      </c>
      <c r="F1530">
        <v>95</v>
      </c>
      <c r="G1530">
        <v>95</v>
      </c>
      <c r="H1530" t="s">
        <v>81</v>
      </c>
      <c r="I1530" s="10">
        <v>101.9</v>
      </c>
      <c r="J1530">
        <v>101.9</v>
      </c>
      <c r="K1530" t="s">
        <v>81</v>
      </c>
      <c r="L1530" s="10">
        <v>7.18</v>
      </c>
      <c r="M1530">
        <v>95</v>
      </c>
      <c r="N1530">
        <v>95</v>
      </c>
      <c r="O1530" t="s">
        <v>81</v>
      </c>
      <c r="P1530" s="10">
        <v>102.18</v>
      </c>
      <c r="Q1530">
        <v>102.18</v>
      </c>
      <c r="R1530" t="s">
        <v>81</v>
      </c>
      <c r="S1530" s="10">
        <v>6.62</v>
      </c>
      <c r="T1530" s="10">
        <v>95</v>
      </c>
      <c r="U1530">
        <v>95</v>
      </c>
      <c r="V1530" t="s">
        <v>81</v>
      </c>
      <c r="W1530" s="10">
        <v>101.62</v>
      </c>
      <c r="X1530" s="10">
        <v>101.62</v>
      </c>
      <c r="Y1530" s="10" t="s">
        <v>81</v>
      </c>
    </row>
    <row r="1531" spans="1:25">
      <c r="A1531" s="14">
        <v>43894.45833332964</v>
      </c>
      <c r="B1531" s="9" t="s">
        <v>79</v>
      </c>
      <c r="C1531" s="9" t="s">
        <v>79</v>
      </c>
      <c r="D1531" s="9" t="s">
        <v>80</v>
      </c>
      <c r="E1531" s="10">
        <v>6.9</v>
      </c>
      <c r="F1531">
        <v>95</v>
      </c>
      <c r="G1531">
        <v>95</v>
      </c>
      <c r="H1531" t="s">
        <v>81</v>
      </c>
      <c r="I1531" s="10">
        <v>101.9</v>
      </c>
      <c r="J1531">
        <v>101.9</v>
      </c>
      <c r="K1531" t="s">
        <v>81</v>
      </c>
      <c r="L1531" s="10">
        <v>7.18</v>
      </c>
      <c r="M1531">
        <v>95</v>
      </c>
      <c r="N1531">
        <v>95</v>
      </c>
      <c r="O1531" t="s">
        <v>81</v>
      </c>
      <c r="P1531" s="10">
        <v>102.18</v>
      </c>
      <c r="Q1531">
        <v>102.18</v>
      </c>
      <c r="R1531" t="s">
        <v>81</v>
      </c>
      <c r="S1531" s="10">
        <v>6.62</v>
      </c>
      <c r="T1531" s="10">
        <v>95</v>
      </c>
      <c r="U1531">
        <v>95</v>
      </c>
      <c r="V1531" t="s">
        <v>81</v>
      </c>
      <c r="W1531" s="10">
        <v>101.62</v>
      </c>
      <c r="X1531" s="10">
        <v>101.62</v>
      </c>
      <c r="Y1531" s="10" t="s">
        <v>81</v>
      </c>
    </row>
    <row r="1532" spans="1:25">
      <c r="A1532" s="14">
        <v>43894.499999996304</v>
      </c>
      <c r="B1532" s="9" t="s">
        <v>79</v>
      </c>
      <c r="C1532" s="9" t="s">
        <v>79</v>
      </c>
      <c r="D1532" s="9" t="s">
        <v>80</v>
      </c>
      <c r="E1532" s="10">
        <v>6.9</v>
      </c>
      <c r="F1532">
        <v>76</v>
      </c>
      <c r="G1532">
        <v>76</v>
      </c>
      <c r="H1532" t="s">
        <v>81</v>
      </c>
      <c r="I1532" s="10">
        <v>82.9</v>
      </c>
      <c r="J1532">
        <v>82.9</v>
      </c>
      <c r="K1532" t="s">
        <v>81</v>
      </c>
      <c r="L1532" s="10">
        <v>7.18</v>
      </c>
      <c r="M1532">
        <v>76</v>
      </c>
      <c r="N1532">
        <v>76</v>
      </c>
      <c r="O1532" t="s">
        <v>81</v>
      </c>
      <c r="P1532" s="10">
        <v>83.18</v>
      </c>
      <c r="Q1532">
        <v>83.18</v>
      </c>
      <c r="R1532" t="s">
        <v>81</v>
      </c>
      <c r="S1532" s="10">
        <v>6.62</v>
      </c>
      <c r="T1532" s="10">
        <v>76</v>
      </c>
      <c r="U1532">
        <v>76</v>
      </c>
      <c r="V1532" t="s">
        <v>81</v>
      </c>
      <c r="W1532" s="10">
        <v>82.62</v>
      </c>
      <c r="X1532" s="10">
        <v>82.62</v>
      </c>
      <c r="Y1532" s="10" t="s">
        <v>81</v>
      </c>
    </row>
    <row r="1533" spans="1:25">
      <c r="A1533" s="14">
        <v>43894.541666662968</v>
      </c>
      <c r="B1533" s="9" t="s">
        <v>79</v>
      </c>
      <c r="C1533" s="9" t="s">
        <v>79</v>
      </c>
      <c r="D1533" s="9" t="s">
        <v>80</v>
      </c>
      <c r="E1533" s="10">
        <v>6.9</v>
      </c>
      <c r="F1533">
        <v>95</v>
      </c>
      <c r="G1533">
        <v>95</v>
      </c>
      <c r="H1533" t="s">
        <v>81</v>
      </c>
      <c r="I1533" s="10">
        <v>101.9</v>
      </c>
      <c r="J1533">
        <v>101.9</v>
      </c>
      <c r="K1533" t="s">
        <v>81</v>
      </c>
      <c r="L1533" s="10">
        <v>7.18</v>
      </c>
      <c r="M1533">
        <v>95</v>
      </c>
      <c r="N1533">
        <v>95</v>
      </c>
      <c r="O1533" t="s">
        <v>81</v>
      </c>
      <c r="P1533" s="10">
        <v>102.18</v>
      </c>
      <c r="Q1533">
        <v>102.18</v>
      </c>
      <c r="R1533" t="s">
        <v>81</v>
      </c>
      <c r="S1533" s="10">
        <v>6.62</v>
      </c>
      <c r="T1533" s="10">
        <v>95</v>
      </c>
      <c r="U1533">
        <v>95</v>
      </c>
      <c r="V1533" t="s">
        <v>81</v>
      </c>
      <c r="W1533" s="10">
        <v>101.62</v>
      </c>
      <c r="X1533" s="10">
        <v>101.62</v>
      </c>
      <c r="Y1533" s="10" t="s">
        <v>81</v>
      </c>
    </row>
    <row r="1534" spans="1:25">
      <c r="A1534" s="14">
        <v>43894.583333329632</v>
      </c>
      <c r="B1534" s="9" t="s">
        <v>79</v>
      </c>
      <c r="C1534" s="9" t="s">
        <v>79</v>
      </c>
      <c r="D1534" s="9" t="s">
        <v>80</v>
      </c>
      <c r="E1534" s="10">
        <v>6.9</v>
      </c>
      <c r="F1534">
        <v>95</v>
      </c>
      <c r="G1534">
        <v>95</v>
      </c>
      <c r="H1534" t="s">
        <v>81</v>
      </c>
      <c r="I1534" s="10">
        <v>101.9</v>
      </c>
      <c r="J1534">
        <v>101.9</v>
      </c>
      <c r="K1534" t="s">
        <v>81</v>
      </c>
      <c r="L1534" s="10">
        <v>7.18</v>
      </c>
      <c r="M1534">
        <v>95</v>
      </c>
      <c r="N1534">
        <v>95</v>
      </c>
      <c r="O1534" t="s">
        <v>81</v>
      </c>
      <c r="P1534" s="10">
        <v>102.18</v>
      </c>
      <c r="Q1534">
        <v>102.18</v>
      </c>
      <c r="R1534" t="s">
        <v>81</v>
      </c>
      <c r="S1534" s="10">
        <v>6.62</v>
      </c>
      <c r="T1534" s="10">
        <v>95</v>
      </c>
      <c r="U1534">
        <v>95</v>
      </c>
      <c r="V1534" t="s">
        <v>81</v>
      </c>
      <c r="W1534" s="10">
        <v>101.62</v>
      </c>
      <c r="X1534" s="10">
        <v>101.62</v>
      </c>
      <c r="Y1534" s="10" t="s">
        <v>81</v>
      </c>
    </row>
    <row r="1535" spans="1:25">
      <c r="A1535" s="14">
        <v>43894.624999996297</v>
      </c>
      <c r="B1535" s="9" t="s">
        <v>79</v>
      </c>
      <c r="C1535" s="9" t="s">
        <v>79</v>
      </c>
      <c r="D1535" s="9" t="s">
        <v>80</v>
      </c>
      <c r="E1535" s="10">
        <v>6.9</v>
      </c>
      <c r="F1535">
        <v>95</v>
      </c>
      <c r="G1535">
        <v>95</v>
      </c>
      <c r="H1535" t="s">
        <v>81</v>
      </c>
      <c r="I1535" s="10">
        <v>101.9</v>
      </c>
      <c r="J1535">
        <v>101.9</v>
      </c>
      <c r="K1535" t="s">
        <v>81</v>
      </c>
      <c r="L1535" s="10">
        <v>7.18</v>
      </c>
      <c r="M1535">
        <v>95</v>
      </c>
      <c r="N1535">
        <v>95</v>
      </c>
      <c r="O1535" t="s">
        <v>81</v>
      </c>
      <c r="P1535" s="10">
        <v>102.18</v>
      </c>
      <c r="Q1535">
        <v>102.18</v>
      </c>
      <c r="R1535" t="s">
        <v>81</v>
      </c>
      <c r="S1535" s="10">
        <v>6.62</v>
      </c>
      <c r="T1535" s="10">
        <v>95</v>
      </c>
      <c r="U1535">
        <v>95</v>
      </c>
      <c r="V1535" t="s">
        <v>81</v>
      </c>
      <c r="W1535" s="10">
        <v>101.62</v>
      </c>
      <c r="X1535" s="10">
        <v>101.62</v>
      </c>
      <c r="Y1535" s="10" t="s">
        <v>81</v>
      </c>
    </row>
    <row r="1536" spans="1:25">
      <c r="A1536" s="14">
        <v>43894.666666662961</v>
      </c>
      <c r="B1536" s="9" t="s">
        <v>79</v>
      </c>
      <c r="C1536" s="9" t="s">
        <v>79</v>
      </c>
      <c r="D1536" s="9" t="s">
        <v>80</v>
      </c>
      <c r="E1536" s="10">
        <v>6.9</v>
      </c>
      <c r="F1536">
        <v>93</v>
      </c>
      <c r="G1536">
        <v>93</v>
      </c>
      <c r="H1536" t="s">
        <v>81</v>
      </c>
      <c r="I1536" s="10">
        <v>99.9</v>
      </c>
      <c r="J1536">
        <v>99.9</v>
      </c>
      <c r="K1536" t="s">
        <v>81</v>
      </c>
      <c r="L1536" s="10">
        <v>7.18</v>
      </c>
      <c r="M1536">
        <v>93</v>
      </c>
      <c r="N1536">
        <v>93</v>
      </c>
      <c r="O1536" t="s">
        <v>81</v>
      </c>
      <c r="P1536" s="10">
        <v>100.18</v>
      </c>
      <c r="Q1536">
        <v>100.18</v>
      </c>
      <c r="R1536" t="s">
        <v>81</v>
      </c>
      <c r="S1536" s="10">
        <v>6.62</v>
      </c>
      <c r="T1536" s="10">
        <v>93</v>
      </c>
      <c r="U1536">
        <v>93</v>
      </c>
      <c r="V1536" t="s">
        <v>81</v>
      </c>
      <c r="W1536" s="10">
        <v>99.62</v>
      </c>
      <c r="X1536" s="10">
        <v>99.62</v>
      </c>
      <c r="Y1536" s="10" t="s">
        <v>81</v>
      </c>
    </row>
    <row r="1537" spans="1:25">
      <c r="A1537" s="14">
        <v>43894.708333329625</v>
      </c>
      <c r="B1537" s="9" t="s">
        <v>79</v>
      </c>
      <c r="C1537" s="9" t="s">
        <v>79</v>
      </c>
      <c r="D1537" s="9" t="s">
        <v>80</v>
      </c>
      <c r="E1537" s="10">
        <v>6.9</v>
      </c>
      <c r="F1537">
        <v>80</v>
      </c>
      <c r="G1537">
        <v>80</v>
      </c>
      <c r="H1537" t="s">
        <v>81</v>
      </c>
      <c r="I1537" s="10">
        <v>86.9</v>
      </c>
      <c r="J1537">
        <v>86.9</v>
      </c>
      <c r="K1537" t="s">
        <v>81</v>
      </c>
      <c r="L1537" s="10">
        <v>7.18</v>
      </c>
      <c r="M1537">
        <v>80</v>
      </c>
      <c r="N1537">
        <v>80</v>
      </c>
      <c r="O1537" t="s">
        <v>81</v>
      </c>
      <c r="P1537" s="10">
        <v>87.18</v>
      </c>
      <c r="Q1537">
        <v>87.18</v>
      </c>
      <c r="R1537" t="s">
        <v>81</v>
      </c>
      <c r="S1537" s="10">
        <v>6.62</v>
      </c>
      <c r="T1537" s="10">
        <v>80</v>
      </c>
      <c r="U1537">
        <v>80</v>
      </c>
      <c r="V1537" t="s">
        <v>81</v>
      </c>
      <c r="W1537" s="10">
        <v>86.62</v>
      </c>
      <c r="X1537" s="10">
        <v>86.62</v>
      </c>
      <c r="Y1537" s="10" t="s">
        <v>81</v>
      </c>
    </row>
    <row r="1538" spans="1:25">
      <c r="A1538" s="14">
        <v>43894.749999996289</v>
      </c>
      <c r="B1538" s="9" t="s">
        <v>79</v>
      </c>
      <c r="C1538" s="9" t="s">
        <v>79</v>
      </c>
      <c r="D1538" s="9" t="s">
        <v>80</v>
      </c>
      <c r="E1538" s="10">
        <v>6.9</v>
      </c>
      <c r="F1538">
        <v>95</v>
      </c>
      <c r="G1538">
        <v>95</v>
      </c>
      <c r="H1538" t="s">
        <v>81</v>
      </c>
      <c r="I1538" s="10">
        <v>101.9</v>
      </c>
      <c r="J1538">
        <v>101.9</v>
      </c>
      <c r="K1538" t="s">
        <v>81</v>
      </c>
      <c r="L1538" s="10">
        <v>7.18</v>
      </c>
      <c r="M1538">
        <v>95</v>
      </c>
      <c r="N1538">
        <v>95</v>
      </c>
      <c r="O1538" t="s">
        <v>81</v>
      </c>
      <c r="P1538" s="10">
        <v>102.18</v>
      </c>
      <c r="Q1538">
        <v>102.18</v>
      </c>
      <c r="R1538" t="s">
        <v>81</v>
      </c>
      <c r="S1538" s="10">
        <v>6.62</v>
      </c>
      <c r="T1538" s="10">
        <v>95</v>
      </c>
      <c r="U1538">
        <v>95</v>
      </c>
      <c r="V1538" t="s">
        <v>81</v>
      </c>
      <c r="W1538" s="10">
        <v>101.62</v>
      </c>
      <c r="X1538" s="10">
        <v>101.62</v>
      </c>
      <c r="Y1538" s="10" t="s">
        <v>81</v>
      </c>
    </row>
    <row r="1539" spans="1:25">
      <c r="A1539" s="14">
        <v>43894.791666662954</v>
      </c>
      <c r="B1539" s="9" t="s">
        <v>79</v>
      </c>
      <c r="C1539" s="9" t="s">
        <v>79</v>
      </c>
      <c r="D1539" s="9" t="s">
        <v>80</v>
      </c>
      <c r="E1539" s="10">
        <v>6.9</v>
      </c>
      <c r="F1539">
        <v>94</v>
      </c>
      <c r="G1539">
        <v>94</v>
      </c>
      <c r="H1539" t="s">
        <v>81</v>
      </c>
      <c r="I1539" s="10">
        <v>100.9</v>
      </c>
      <c r="J1539">
        <v>100.9</v>
      </c>
      <c r="K1539" t="s">
        <v>81</v>
      </c>
      <c r="L1539" s="10">
        <v>7.18</v>
      </c>
      <c r="M1539">
        <v>94</v>
      </c>
      <c r="N1539">
        <v>94</v>
      </c>
      <c r="O1539" t="s">
        <v>81</v>
      </c>
      <c r="P1539" s="10">
        <v>101.18</v>
      </c>
      <c r="Q1539">
        <v>101.18</v>
      </c>
      <c r="R1539" t="s">
        <v>81</v>
      </c>
      <c r="S1539" s="10">
        <v>6.62</v>
      </c>
      <c r="T1539" s="10">
        <v>94</v>
      </c>
      <c r="U1539">
        <v>94</v>
      </c>
      <c r="V1539" t="s">
        <v>81</v>
      </c>
      <c r="W1539" s="10">
        <v>100.62</v>
      </c>
      <c r="X1539" s="10">
        <v>100.62</v>
      </c>
      <c r="Y1539" s="10" t="s">
        <v>81</v>
      </c>
    </row>
    <row r="1540" spans="1:25">
      <c r="A1540" s="14">
        <v>43894.833333329618</v>
      </c>
      <c r="B1540" s="9" t="s">
        <v>79</v>
      </c>
      <c r="C1540" s="9" t="s">
        <v>79</v>
      </c>
      <c r="D1540" s="9" t="s">
        <v>80</v>
      </c>
      <c r="E1540" s="10">
        <v>6.9</v>
      </c>
      <c r="F1540">
        <v>93</v>
      </c>
      <c r="G1540">
        <v>93</v>
      </c>
      <c r="H1540" t="s">
        <v>81</v>
      </c>
      <c r="I1540" s="10">
        <v>99.9</v>
      </c>
      <c r="J1540">
        <v>99.9</v>
      </c>
      <c r="K1540" t="s">
        <v>81</v>
      </c>
      <c r="L1540" s="10">
        <v>7.18</v>
      </c>
      <c r="M1540">
        <v>93</v>
      </c>
      <c r="N1540">
        <v>93</v>
      </c>
      <c r="O1540" t="s">
        <v>81</v>
      </c>
      <c r="P1540" s="10">
        <v>100.18</v>
      </c>
      <c r="Q1540">
        <v>100.18</v>
      </c>
      <c r="R1540" t="s">
        <v>81</v>
      </c>
      <c r="S1540" s="10">
        <v>6.62</v>
      </c>
      <c r="T1540" s="10">
        <v>93</v>
      </c>
      <c r="U1540">
        <v>93</v>
      </c>
      <c r="V1540" t="s">
        <v>81</v>
      </c>
      <c r="W1540" s="10">
        <v>99.62</v>
      </c>
      <c r="X1540" s="10">
        <v>99.62</v>
      </c>
      <c r="Y1540" s="10" t="s">
        <v>81</v>
      </c>
    </row>
    <row r="1541" spans="1:25">
      <c r="A1541" s="14">
        <v>43894.874999996282</v>
      </c>
      <c r="B1541" s="9" t="s">
        <v>79</v>
      </c>
      <c r="C1541" s="9" t="s">
        <v>79</v>
      </c>
      <c r="D1541" s="9" t="s">
        <v>80</v>
      </c>
      <c r="E1541" s="10">
        <v>6.9</v>
      </c>
      <c r="F1541">
        <v>94</v>
      </c>
      <c r="G1541">
        <v>94</v>
      </c>
      <c r="H1541" t="s">
        <v>81</v>
      </c>
      <c r="I1541" s="10">
        <v>100.9</v>
      </c>
      <c r="J1541">
        <v>100.9</v>
      </c>
      <c r="K1541" t="s">
        <v>81</v>
      </c>
      <c r="L1541" s="10">
        <v>7.18</v>
      </c>
      <c r="M1541">
        <v>94</v>
      </c>
      <c r="N1541">
        <v>94</v>
      </c>
      <c r="O1541" t="s">
        <v>81</v>
      </c>
      <c r="P1541" s="10">
        <v>101.18</v>
      </c>
      <c r="Q1541">
        <v>101.18</v>
      </c>
      <c r="R1541" t="s">
        <v>81</v>
      </c>
      <c r="S1541" s="10">
        <v>6.62</v>
      </c>
      <c r="T1541" s="10">
        <v>94</v>
      </c>
      <c r="U1541">
        <v>94</v>
      </c>
      <c r="V1541" t="s">
        <v>81</v>
      </c>
      <c r="W1541" s="10">
        <v>100.62</v>
      </c>
      <c r="X1541" s="10">
        <v>100.62</v>
      </c>
      <c r="Y1541" s="10" t="s">
        <v>81</v>
      </c>
    </row>
    <row r="1542" spans="1:25">
      <c r="A1542" s="14">
        <v>43894.916666662946</v>
      </c>
      <c r="B1542" s="9" t="s">
        <v>79</v>
      </c>
      <c r="C1542" s="9" t="s">
        <v>79</v>
      </c>
      <c r="D1542" s="9" t="s">
        <v>80</v>
      </c>
      <c r="E1542" s="10">
        <v>6.9</v>
      </c>
      <c r="F1542">
        <v>70</v>
      </c>
      <c r="G1542">
        <v>70</v>
      </c>
      <c r="H1542" t="s">
        <v>81</v>
      </c>
      <c r="I1542" s="10">
        <v>76.900000000000006</v>
      </c>
      <c r="J1542">
        <v>76.900000000000006</v>
      </c>
      <c r="K1542" t="s">
        <v>81</v>
      </c>
      <c r="L1542" s="10">
        <v>7.18</v>
      </c>
      <c r="M1542">
        <v>70</v>
      </c>
      <c r="N1542">
        <v>70</v>
      </c>
      <c r="O1542" t="s">
        <v>81</v>
      </c>
      <c r="P1542" s="10">
        <v>77.180000000000007</v>
      </c>
      <c r="Q1542">
        <v>77.180000000000007</v>
      </c>
      <c r="R1542" t="s">
        <v>81</v>
      </c>
      <c r="S1542" s="10">
        <v>6.62</v>
      </c>
      <c r="T1542" s="10">
        <v>70</v>
      </c>
      <c r="U1542">
        <v>70</v>
      </c>
      <c r="V1542" t="s">
        <v>81</v>
      </c>
      <c r="W1542" s="10">
        <v>76.62</v>
      </c>
      <c r="X1542" s="10">
        <v>76.62</v>
      </c>
      <c r="Y1542" s="10" t="s">
        <v>81</v>
      </c>
    </row>
    <row r="1543" spans="1:25">
      <c r="A1543" s="14">
        <v>43894.95833332961</v>
      </c>
      <c r="B1543" s="9" t="s">
        <v>79</v>
      </c>
      <c r="C1543" s="9" t="s">
        <v>79</v>
      </c>
      <c r="D1543" s="9" t="s">
        <v>80</v>
      </c>
      <c r="E1543" s="10">
        <v>6.9</v>
      </c>
      <c r="F1543">
        <v>70</v>
      </c>
      <c r="G1543">
        <v>70</v>
      </c>
      <c r="H1543" t="s">
        <v>81</v>
      </c>
      <c r="I1543" s="10">
        <v>76.900000000000006</v>
      </c>
      <c r="J1543">
        <v>76.900000000000006</v>
      </c>
      <c r="K1543" t="s">
        <v>81</v>
      </c>
      <c r="L1543" s="10">
        <v>7.18</v>
      </c>
      <c r="M1543">
        <v>70</v>
      </c>
      <c r="N1543">
        <v>70</v>
      </c>
      <c r="O1543" t="s">
        <v>81</v>
      </c>
      <c r="P1543" s="10">
        <v>77.180000000000007</v>
      </c>
      <c r="Q1543">
        <v>77.180000000000007</v>
      </c>
      <c r="R1543" t="s">
        <v>81</v>
      </c>
      <c r="S1543" s="10">
        <v>6.62</v>
      </c>
      <c r="T1543" s="10">
        <v>70</v>
      </c>
      <c r="U1543">
        <v>70</v>
      </c>
      <c r="V1543" t="s">
        <v>81</v>
      </c>
      <c r="W1543" s="10">
        <v>76.62</v>
      </c>
      <c r="X1543" s="10">
        <v>76.62</v>
      </c>
      <c r="Y1543" s="10" t="s">
        <v>81</v>
      </c>
    </row>
    <row r="1544" spans="1:25">
      <c r="A1544" s="14">
        <v>43894.999999996275</v>
      </c>
      <c r="B1544" s="9" t="s">
        <v>79</v>
      </c>
      <c r="C1544" s="9" t="s">
        <v>79</v>
      </c>
      <c r="D1544" s="9" t="s">
        <v>80</v>
      </c>
      <c r="E1544" s="10">
        <v>6.9</v>
      </c>
      <c r="F1544">
        <v>50.2</v>
      </c>
      <c r="G1544">
        <v>50.2</v>
      </c>
      <c r="H1544" t="s">
        <v>81</v>
      </c>
      <c r="I1544" s="10">
        <v>57.1</v>
      </c>
      <c r="J1544">
        <v>57.1</v>
      </c>
      <c r="K1544" t="s">
        <v>81</v>
      </c>
      <c r="L1544" s="10">
        <v>7.18</v>
      </c>
      <c r="M1544">
        <v>50.2</v>
      </c>
      <c r="N1544">
        <v>50.2</v>
      </c>
      <c r="O1544" t="s">
        <v>81</v>
      </c>
      <c r="P1544" s="10">
        <v>57.38</v>
      </c>
      <c r="Q1544">
        <v>57.38</v>
      </c>
      <c r="R1544" t="s">
        <v>81</v>
      </c>
      <c r="S1544" s="10">
        <v>6.62</v>
      </c>
      <c r="T1544" s="10">
        <v>50.2</v>
      </c>
      <c r="U1544">
        <v>50.2</v>
      </c>
      <c r="V1544" t="s">
        <v>81</v>
      </c>
      <c r="W1544" s="10">
        <v>56.82</v>
      </c>
      <c r="X1544" s="10">
        <v>56.82</v>
      </c>
      <c r="Y1544" s="10" t="s">
        <v>81</v>
      </c>
    </row>
    <row r="1545" spans="1:25">
      <c r="A1545" s="14">
        <v>43895.041666662939</v>
      </c>
      <c r="B1545" s="9" t="s">
        <v>79</v>
      </c>
      <c r="C1545" s="9" t="s">
        <v>79</v>
      </c>
      <c r="D1545" s="9" t="s">
        <v>80</v>
      </c>
      <c r="E1545" s="10">
        <v>6.9</v>
      </c>
      <c r="F1545">
        <v>93</v>
      </c>
      <c r="G1545">
        <v>93</v>
      </c>
      <c r="H1545" t="s">
        <v>81</v>
      </c>
      <c r="I1545" s="10">
        <v>99.9</v>
      </c>
      <c r="J1545">
        <v>99.9</v>
      </c>
      <c r="K1545" t="s">
        <v>81</v>
      </c>
      <c r="L1545" s="10">
        <v>7.18</v>
      </c>
      <c r="M1545">
        <v>93</v>
      </c>
      <c r="N1545">
        <v>93</v>
      </c>
      <c r="O1545" t="s">
        <v>81</v>
      </c>
      <c r="P1545" s="10">
        <v>100.18</v>
      </c>
      <c r="Q1545">
        <v>100.18</v>
      </c>
      <c r="R1545" t="s">
        <v>81</v>
      </c>
      <c r="S1545" s="10">
        <v>6.62</v>
      </c>
      <c r="T1545" s="10">
        <v>93</v>
      </c>
      <c r="U1545">
        <v>93</v>
      </c>
      <c r="V1545" t="s">
        <v>81</v>
      </c>
      <c r="W1545" s="10">
        <v>99.62</v>
      </c>
      <c r="X1545" s="10">
        <v>99.62</v>
      </c>
      <c r="Y1545" s="10" t="s">
        <v>81</v>
      </c>
    </row>
    <row r="1546" spans="1:25">
      <c r="A1546" s="14">
        <v>43895.083333329603</v>
      </c>
      <c r="B1546" s="9" t="s">
        <v>79</v>
      </c>
      <c r="C1546" s="9" t="s">
        <v>82</v>
      </c>
      <c r="D1546" s="9" t="s">
        <v>80</v>
      </c>
      <c r="E1546" s="10">
        <v>6.9</v>
      </c>
      <c r="F1546">
        <v>50.2</v>
      </c>
      <c r="G1546">
        <v>50.2</v>
      </c>
      <c r="H1546" t="s">
        <v>81</v>
      </c>
      <c r="I1546" s="10">
        <v>57.1</v>
      </c>
      <c r="J1546">
        <v>57.1</v>
      </c>
      <c r="K1546" t="s">
        <v>81</v>
      </c>
      <c r="L1546" s="10">
        <v>7.18</v>
      </c>
      <c r="M1546">
        <v>50.2</v>
      </c>
      <c r="N1546">
        <v>50.2</v>
      </c>
      <c r="O1546" t="s">
        <v>81</v>
      </c>
      <c r="P1546" s="10">
        <v>57.38</v>
      </c>
      <c r="Q1546">
        <v>57.38</v>
      </c>
      <c r="R1546" t="s">
        <v>81</v>
      </c>
      <c r="S1546" s="10">
        <v>6.62</v>
      </c>
      <c r="T1546" s="10">
        <v>26.71</v>
      </c>
      <c r="U1546" t="s">
        <v>81</v>
      </c>
      <c r="V1546">
        <v>26.71</v>
      </c>
      <c r="W1546" s="10">
        <v>20.09</v>
      </c>
      <c r="X1546" s="10" t="s">
        <v>81</v>
      </c>
      <c r="Y1546" s="10">
        <v>20.09</v>
      </c>
    </row>
    <row r="1547" spans="1:25">
      <c r="A1547" s="14">
        <v>43895.124999996267</v>
      </c>
      <c r="B1547" s="9" t="s">
        <v>82</v>
      </c>
      <c r="C1547" s="9" t="s">
        <v>82</v>
      </c>
      <c r="D1547" s="9" t="s">
        <v>83</v>
      </c>
      <c r="E1547" s="10">
        <v>6.9</v>
      </c>
      <c r="F1547">
        <v>39.200000000000003</v>
      </c>
      <c r="G1547" t="s">
        <v>81</v>
      </c>
      <c r="H1547">
        <v>39.200000000000003</v>
      </c>
      <c r="I1547" s="10">
        <v>32.300000000000004</v>
      </c>
      <c r="J1547" t="s">
        <v>81</v>
      </c>
      <c r="K1547">
        <v>32.300000000000004</v>
      </c>
      <c r="L1547" s="10">
        <v>7.18</v>
      </c>
      <c r="M1547">
        <v>40.200000000000003</v>
      </c>
      <c r="N1547" t="s">
        <v>81</v>
      </c>
      <c r="O1547">
        <v>40.200000000000003</v>
      </c>
      <c r="P1547" s="10">
        <v>33.020000000000003</v>
      </c>
      <c r="Q1547" t="s">
        <v>81</v>
      </c>
      <c r="R1547">
        <v>33.020000000000003</v>
      </c>
      <c r="S1547" s="10">
        <v>6.62</v>
      </c>
      <c r="T1547" s="10">
        <v>13.51</v>
      </c>
      <c r="U1547" t="s">
        <v>81</v>
      </c>
      <c r="V1547">
        <v>13.51</v>
      </c>
      <c r="W1547" s="10">
        <v>6.89</v>
      </c>
      <c r="X1547" s="10" t="s">
        <v>81</v>
      </c>
      <c r="Y1547" s="10">
        <v>6.89</v>
      </c>
    </row>
    <row r="1548" spans="1:25">
      <c r="A1548" s="14">
        <v>43895.166666662932</v>
      </c>
      <c r="B1548" s="9" t="s">
        <v>82</v>
      </c>
      <c r="C1548" s="9" t="s">
        <v>82</v>
      </c>
      <c r="D1548" s="9" t="s">
        <v>83</v>
      </c>
      <c r="E1548" s="10">
        <v>6.9</v>
      </c>
      <c r="F1548">
        <v>39.200000000000003</v>
      </c>
      <c r="G1548" t="s">
        <v>81</v>
      </c>
      <c r="H1548">
        <v>39.200000000000003</v>
      </c>
      <c r="I1548" s="10">
        <v>32.300000000000004</v>
      </c>
      <c r="J1548" t="s">
        <v>81</v>
      </c>
      <c r="K1548">
        <v>32.300000000000004</v>
      </c>
      <c r="L1548" s="10">
        <v>7.18</v>
      </c>
      <c r="M1548">
        <v>40.200000000000003</v>
      </c>
      <c r="N1548" t="s">
        <v>81</v>
      </c>
      <c r="O1548">
        <v>40.200000000000003</v>
      </c>
      <c r="P1548" s="10">
        <v>33.020000000000003</v>
      </c>
      <c r="Q1548" t="s">
        <v>81</v>
      </c>
      <c r="R1548">
        <v>33.020000000000003</v>
      </c>
      <c r="S1548" s="10">
        <v>6.62</v>
      </c>
      <c r="T1548" s="10">
        <v>13.76</v>
      </c>
      <c r="U1548" t="s">
        <v>81</v>
      </c>
      <c r="V1548">
        <v>13.76</v>
      </c>
      <c r="W1548" s="10">
        <v>7.14</v>
      </c>
      <c r="X1548" s="10" t="s">
        <v>81</v>
      </c>
      <c r="Y1548" s="10">
        <v>7.14</v>
      </c>
    </row>
    <row r="1549" spans="1:25">
      <c r="A1549" s="14">
        <v>43895.208333329596</v>
      </c>
      <c r="B1549" s="9" t="s">
        <v>82</v>
      </c>
      <c r="C1549" s="9" t="s">
        <v>82</v>
      </c>
      <c r="D1549" s="9" t="s">
        <v>83</v>
      </c>
      <c r="E1549" s="10">
        <v>6.9</v>
      </c>
      <c r="F1549">
        <v>39.200000000000003</v>
      </c>
      <c r="G1549" t="s">
        <v>81</v>
      </c>
      <c r="H1549">
        <v>39.200000000000003</v>
      </c>
      <c r="I1549" s="10">
        <v>32.300000000000004</v>
      </c>
      <c r="J1549" t="s">
        <v>81</v>
      </c>
      <c r="K1549">
        <v>32.300000000000004</v>
      </c>
      <c r="L1549" s="10">
        <v>7.18</v>
      </c>
      <c r="M1549">
        <v>40.200000000000003</v>
      </c>
      <c r="N1549" t="s">
        <v>81</v>
      </c>
      <c r="O1549">
        <v>40.200000000000003</v>
      </c>
      <c r="P1549" s="10">
        <v>33.020000000000003</v>
      </c>
      <c r="Q1549" t="s">
        <v>81</v>
      </c>
      <c r="R1549">
        <v>33.020000000000003</v>
      </c>
      <c r="S1549" s="10">
        <v>6.62</v>
      </c>
      <c r="T1549" s="10">
        <v>29.38</v>
      </c>
      <c r="U1549" t="s">
        <v>81</v>
      </c>
      <c r="V1549">
        <v>29.38</v>
      </c>
      <c r="W1549" s="10">
        <v>22.759999999999998</v>
      </c>
      <c r="X1549" s="10" t="s">
        <v>81</v>
      </c>
      <c r="Y1549" s="10">
        <v>22.759999999999998</v>
      </c>
    </row>
    <row r="1550" spans="1:25">
      <c r="A1550" s="14">
        <v>43895.24999999626</v>
      </c>
      <c r="B1550" s="9" t="s">
        <v>79</v>
      </c>
      <c r="C1550" s="9" t="s">
        <v>79</v>
      </c>
      <c r="D1550" s="9" t="s">
        <v>83</v>
      </c>
      <c r="E1550" s="10">
        <v>6.9</v>
      </c>
      <c r="F1550">
        <v>40.799999999999997</v>
      </c>
      <c r="G1550">
        <v>40.799999999999997</v>
      </c>
      <c r="H1550" t="s">
        <v>81</v>
      </c>
      <c r="I1550" s="10">
        <v>47.699999999999996</v>
      </c>
      <c r="J1550">
        <v>47.699999999999996</v>
      </c>
      <c r="K1550" t="s">
        <v>81</v>
      </c>
      <c r="L1550" s="10">
        <v>7.18</v>
      </c>
      <c r="M1550">
        <v>39.799999999999997</v>
      </c>
      <c r="N1550">
        <v>39.799999999999997</v>
      </c>
      <c r="O1550" t="s">
        <v>81</v>
      </c>
      <c r="P1550" s="10">
        <v>46.98</v>
      </c>
      <c r="Q1550">
        <v>46.98</v>
      </c>
      <c r="R1550" t="s">
        <v>81</v>
      </c>
      <c r="S1550" s="10">
        <v>6.62</v>
      </c>
      <c r="T1550" s="10">
        <v>36.630000000000003</v>
      </c>
      <c r="U1550">
        <v>36.630000000000003</v>
      </c>
      <c r="V1550" t="s">
        <v>81</v>
      </c>
      <c r="W1550" s="10">
        <v>43.25</v>
      </c>
      <c r="X1550" s="10">
        <v>43.25</v>
      </c>
      <c r="Y1550" s="10" t="s">
        <v>81</v>
      </c>
    </row>
    <row r="1551" spans="1:25">
      <c r="A1551" s="14">
        <v>43895.291666662924</v>
      </c>
      <c r="B1551" s="9" t="s">
        <v>79</v>
      </c>
      <c r="C1551" s="9" t="s">
        <v>79</v>
      </c>
      <c r="D1551" s="9" t="s">
        <v>80</v>
      </c>
      <c r="E1551" s="10">
        <v>6.9</v>
      </c>
      <c r="F1551">
        <v>70</v>
      </c>
      <c r="G1551">
        <v>70</v>
      </c>
      <c r="H1551" t="s">
        <v>81</v>
      </c>
      <c r="I1551" s="10">
        <v>76.900000000000006</v>
      </c>
      <c r="J1551">
        <v>76.900000000000006</v>
      </c>
      <c r="K1551" t="s">
        <v>81</v>
      </c>
      <c r="L1551" s="10">
        <v>7.18</v>
      </c>
      <c r="M1551">
        <v>70</v>
      </c>
      <c r="N1551">
        <v>70</v>
      </c>
      <c r="O1551" t="s">
        <v>81</v>
      </c>
      <c r="P1551" s="10">
        <v>77.180000000000007</v>
      </c>
      <c r="Q1551">
        <v>77.180000000000007</v>
      </c>
      <c r="R1551" t="s">
        <v>81</v>
      </c>
      <c r="S1551" s="10">
        <v>6.62</v>
      </c>
      <c r="T1551" s="10">
        <v>70</v>
      </c>
      <c r="U1551">
        <v>70</v>
      </c>
      <c r="V1551" t="s">
        <v>81</v>
      </c>
      <c r="W1551" s="10">
        <v>76.62</v>
      </c>
      <c r="X1551" s="10">
        <v>76.62</v>
      </c>
      <c r="Y1551" s="10" t="s">
        <v>81</v>
      </c>
    </row>
    <row r="1552" spans="1:25">
      <c r="A1552" s="14">
        <v>43895.333333329589</v>
      </c>
      <c r="B1552" s="9" t="s">
        <v>82</v>
      </c>
      <c r="C1552" s="9" t="s">
        <v>82</v>
      </c>
      <c r="D1552" s="9" t="s">
        <v>80</v>
      </c>
      <c r="E1552" s="10">
        <v>6.9</v>
      </c>
      <c r="F1552">
        <v>45.61</v>
      </c>
      <c r="G1552" t="s">
        <v>81</v>
      </c>
      <c r="H1552">
        <v>45.61</v>
      </c>
      <c r="I1552" s="10">
        <v>38.71</v>
      </c>
      <c r="J1552" t="s">
        <v>81</v>
      </c>
      <c r="K1552">
        <v>38.71</v>
      </c>
      <c r="L1552" s="10">
        <v>7.18</v>
      </c>
      <c r="M1552">
        <v>45.61</v>
      </c>
      <c r="N1552" t="s">
        <v>81</v>
      </c>
      <c r="O1552">
        <v>45.61</v>
      </c>
      <c r="P1552" s="10">
        <v>38.43</v>
      </c>
      <c r="Q1552" t="s">
        <v>81</v>
      </c>
      <c r="R1552">
        <v>38.43</v>
      </c>
      <c r="S1552" s="10">
        <v>6.62</v>
      </c>
      <c r="T1552" s="10">
        <v>45.61</v>
      </c>
      <c r="U1552" t="s">
        <v>81</v>
      </c>
      <c r="V1552">
        <v>45.61</v>
      </c>
      <c r="W1552" s="10">
        <v>38.99</v>
      </c>
      <c r="X1552" s="10" t="s">
        <v>81</v>
      </c>
      <c r="Y1552" s="10">
        <v>38.99</v>
      </c>
    </row>
    <row r="1553" spans="1:25">
      <c r="A1553" s="14">
        <v>43895.374999996253</v>
      </c>
      <c r="B1553" s="9" t="s">
        <v>82</v>
      </c>
      <c r="C1553" s="9" t="s">
        <v>82</v>
      </c>
      <c r="D1553" s="9" t="s">
        <v>80</v>
      </c>
      <c r="E1553" s="10">
        <v>6.9</v>
      </c>
      <c r="F1553">
        <v>54.64</v>
      </c>
      <c r="G1553" t="s">
        <v>81</v>
      </c>
      <c r="H1553">
        <v>54.64</v>
      </c>
      <c r="I1553" s="10">
        <v>47.74</v>
      </c>
      <c r="J1553" t="s">
        <v>81</v>
      </c>
      <c r="K1553">
        <v>47.74</v>
      </c>
      <c r="L1553" s="10">
        <v>7.18</v>
      </c>
      <c r="M1553">
        <v>54.64</v>
      </c>
      <c r="N1553" t="s">
        <v>81</v>
      </c>
      <c r="O1553">
        <v>54.64</v>
      </c>
      <c r="P1553" s="10">
        <v>47.46</v>
      </c>
      <c r="Q1553" t="s">
        <v>81</v>
      </c>
      <c r="R1553">
        <v>47.46</v>
      </c>
      <c r="S1553" s="10">
        <v>6.62</v>
      </c>
      <c r="T1553" s="10">
        <v>54.64</v>
      </c>
      <c r="U1553" t="s">
        <v>81</v>
      </c>
      <c r="V1553">
        <v>54.64</v>
      </c>
      <c r="W1553" s="10">
        <v>48.02</v>
      </c>
      <c r="X1553" s="10" t="s">
        <v>81</v>
      </c>
      <c r="Y1553" s="10">
        <v>48.02</v>
      </c>
    </row>
    <row r="1554" spans="1:25">
      <c r="A1554" s="14">
        <v>43895.416666662917</v>
      </c>
      <c r="B1554" s="9" t="s">
        <v>82</v>
      </c>
      <c r="C1554" s="9" t="s">
        <v>82</v>
      </c>
      <c r="D1554" s="9" t="s">
        <v>80</v>
      </c>
      <c r="E1554" s="10">
        <v>6.9</v>
      </c>
      <c r="F1554">
        <v>13.64</v>
      </c>
      <c r="G1554" t="s">
        <v>81</v>
      </c>
      <c r="H1554">
        <v>13.64</v>
      </c>
      <c r="I1554" s="10">
        <v>6.74</v>
      </c>
      <c r="J1554" t="s">
        <v>81</v>
      </c>
      <c r="K1554">
        <v>6.74</v>
      </c>
      <c r="L1554" s="10">
        <v>7.18</v>
      </c>
      <c r="M1554">
        <v>13.64</v>
      </c>
      <c r="N1554" t="s">
        <v>81</v>
      </c>
      <c r="O1554">
        <v>13.64</v>
      </c>
      <c r="P1554" s="10">
        <v>6.4600000000000009</v>
      </c>
      <c r="Q1554" t="s">
        <v>81</v>
      </c>
      <c r="R1554">
        <v>6.4600000000000009</v>
      </c>
      <c r="S1554" s="10">
        <v>6.62</v>
      </c>
      <c r="T1554" s="10">
        <v>13.64</v>
      </c>
      <c r="U1554" t="s">
        <v>81</v>
      </c>
      <c r="V1554">
        <v>13.64</v>
      </c>
      <c r="W1554" s="10">
        <v>7.0200000000000005</v>
      </c>
      <c r="X1554" s="10" t="s">
        <v>81</v>
      </c>
      <c r="Y1554" s="10">
        <v>7.0200000000000005</v>
      </c>
    </row>
    <row r="1555" spans="1:25">
      <c r="A1555" s="14">
        <v>43895.458333329581</v>
      </c>
      <c r="B1555" s="9" t="s">
        <v>82</v>
      </c>
      <c r="C1555" s="9" t="s">
        <v>82</v>
      </c>
      <c r="D1555" s="9" t="s">
        <v>80</v>
      </c>
      <c r="E1555" s="10">
        <v>6.9</v>
      </c>
      <c r="F1555">
        <v>13</v>
      </c>
      <c r="G1555" t="s">
        <v>81</v>
      </c>
      <c r="H1555">
        <v>13</v>
      </c>
      <c r="I1555" s="10">
        <v>6.1</v>
      </c>
      <c r="J1555" t="s">
        <v>81</v>
      </c>
      <c r="K1555">
        <v>6.1</v>
      </c>
      <c r="L1555" s="10">
        <v>7.18</v>
      </c>
      <c r="M1555">
        <v>13</v>
      </c>
      <c r="N1555" t="s">
        <v>81</v>
      </c>
      <c r="O1555">
        <v>13</v>
      </c>
      <c r="P1555" s="10">
        <v>5.82</v>
      </c>
      <c r="Q1555" t="s">
        <v>81</v>
      </c>
      <c r="R1555">
        <v>5.82</v>
      </c>
      <c r="S1555" s="10">
        <v>6.62</v>
      </c>
      <c r="T1555" s="10">
        <v>13</v>
      </c>
      <c r="U1555" t="s">
        <v>81</v>
      </c>
      <c r="V1555">
        <v>13</v>
      </c>
      <c r="W1555" s="10">
        <v>6.38</v>
      </c>
      <c r="X1555" s="10" t="s">
        <v>81</v>
      </c>
      <c r="Y1555" s="10">
        <v>6.38</v>
      </c>
    </row>
    <row r="1556" spans="1:25">
      <c r="A1556" s="14">
        <v>43895.499999996246</v>
      </c>
      <c r="B1556" s="9" t="s">
        <v>82</v>
      </c>
      <c r="C1556" s="9" t="s">
        <v>82</v>
      </c>
      <c r="D1556" s="9" t="s">
        <v>80</v>
      </c>
      <c r="E1556" s="10">
        <v>6.9</v>
      </c>
      <c r="F1556">
        <v>33.5</v>
      </c>
      <c r="G1556" t="s">
        <v>81</v>
      </c>
      <c r="H1556">
        <v>33.5</v>
      </c>
      <c r="I1556" s="10">
        <v>26.6</v>
      </c>
      <c r="J1556" t="s">
        <v>81</v>
      </c>
      <c r="K1556">
        <v>26.6</v>
      </c>
      <c r="L1556" s="10">
        <v>7.18</v>
      </c>
      <c r="M1556">
        <v>33.5</v>
      </c>
      <c r="N1556" t="s">
        <v>81</v>
      </c>
      <c r="O1556">
        <v>33.5</v>
      </c>
      <c r="P1556" s="10">
        <v>26.32</v>
      </c>
      <c r="Q1556" t="s">
        <v>81</v>
      </c>
      <c r="R1556">
        <v>26.32</v>
      </c>
      <c r="S1556" s="10">
        <v>6.62</v>
      </c>
      <c r="T1556" s="10">
        <v>33.5</v>
      </c>
      <c r="U1556" t="s">
        <v>81</v>
      </c>
      <c r="V1556">
        <v>33.5</v>
      </c>
      <c r="W1556" s="10">
        <v>26.88</v>
      </c>
      <c r="X1556" s="10" t="s">
        <v>81</v>
      </c>
      <c r="Y1556" s="10">
        <v>26.88</v>
      </c>
    </row>
    <row r="1557" spans="1:25">
      <c r="A1557" s="14">
        <v>43895.54166666291</v>
      </c>
      <c r="B1557" s="9" t="s">
        <v>82</v>
      </c>
      <c r="C1557" s="9" t="s">
        <v>82</v>
      </c>
      <c r="D1557" s="9" t="s">
        <v>80</v>
      </c>
      <c r="E1557" s="10">
        <v>6.9</v>
      </c>
      <c r="F1557">
        <v>41.97</v>
      </c>
      <c r="G1557" t="s">
        <v>81</v>
      </c>
      <c r="H1557">
        <v>41.97</v>
      </c>
      <c r="I1557" s="10">
        <v>35.07</v>
      </c>
      <c r="J1557" t="s">
        <v>81</v>
      </c>
      <c r="K1557">
        <v>35.07</v>
      </c>
      <c r="L1557" s="10">
        <v>7.18</v>
      </c>
      <c r="M1557">
        <v>41.97</v>
      </c>
      <c r="N1557" t="s">
        <v>81</v>
      </c>
      <c r="O1557">
        <v>41.97</v>
      </c>
      <c r="P1557" s="10">
        <v>34.79</v>
      </c>
      <c r="Q1557" t="s">
        <v>81</v>
      </c>
      <c r="R1557">
        <v>34.79</v>
      </c>
      <c r="S1557" s="10">
        <v>6.62</v>
      </c>
      <c r="T1557" s="10">
        <v>41.97</v>
      </c>
      <c r="U1557" t="s">
        <v>81</v>
      </c>
      <c r="V1557">
        <v>41.97</v>
      </c>
      <c r="W1557" s="10">
        <v>35.35</v>
      </c>
      <c r="X1557" s="10" t="s">
        <v>81</v>
      </c>
      <c r="Y1557" s="10">
        <v>35.35</v>
      </c>
    </row>
    <row r="1558" spans="1:25">
      <c r="A1558" s="14">
        <v>43895.583333329574</v>
      </c>
      <c r="B1558" s="9" t="s">
        <v>82</v>
      </c>
      <c r="C1558" s="9" t="s">
        <v>82</v>
      </c>
      <c r="D1558" s="9" t="s">
        <v>83</v>
      </c>
      <c r="E1558" s="10">
        <v>6.9</v>
      </c>
      <c r="F1558">
        <v>33.5</v>
      </c>
      <c r="G1558" t="s">
        <v>81</v>
      </c>
      <c r="H1558">
        <v>33.5</v>
      </c>
      <c r="I1558" s="10">
        <v>26.6</v>
      </c>
      <c r="J1558" t="s">
        <v>81</v>
      </c>
      <c r="K1558">
        <v>26.6</v>
      </c>
      <c r="L1558" s="10">
        <v>7.18</v>
      </c>
      <c r="M1558">
        <v>34.5</v>
      </c>
      <c r="N1558" t="s">
        <v>81</v>
      </c>
      <c r="O1558">
        <v>34.5</v>
      </c>
      <c r="P1558" s="10">
        <v>27.32</v>
      </c>
      <c r="Q1558" t="s">
        <v>81</v>
      </c>
      <c r="R1558">
        <v>27.32</v>
      </c>
      <c r="S1558" s="10">
        <v>6.62</v>
      </c>
      <c r="T1558" s="10">
        <v>40.51</v>
      </c>
      <c r="U1558" t="s">
        <v>81</v>
      </c>
      <c r="V1558">
        <v>40.51</v>
      </c>
      <c r="W1558" s="10">
        <v>33.89</v>
      </c>
      <c r="X1558" s="10" t="s">
        <v>81</v>
      </c>
      <c r="Y1558" s="10">
        <v>33.89</v>
      </c>
    </row>
    <row r="1559" spans="1:25">
      <c r="A1559" s="14">
        <v>43895.624999996238</v>
      </c>
      <c r="B1559" s="9" t="s">
        <v>82</v>
      </c>
      <c r="C1559" s="9" t="s">
        <v>82</v>
      </c>
      <c r="D1559" s="9" t="s">
        <v>80</v>
      </c>
      <c r="E1559" s="10">
        <v>6.9</v>
      </c>
      <c r="F1559">
        <v>22</v>
      </c>
      <c r="G1559" t="s">
        <v>81</v>
      </c>
      <c r="H1559">
        <v>22</v>
      </c>
      <c r="I1559" s="10">
        <v>15.1</v>
      </c>
      <c r="J1559" t="s">
        <v>81</v>
      </c>
      <c r="K1559">
        <v>15.1</v>
      </c>
      <c r="L1559" s="10">
        <v>7.18</v>
      </c>
      <c r="M1559">
        <v>22</v>
      </c>
      <c r="N1559" t="s">
        <v>81</v>
      </c>
      <c r="O1559">
        <v>22</v>
      </c>
      <c r="P1559" s="10">
        <v>14.82</v>
      </c>
      <c r="Q1559" t="s">
        <v>81</v>
      </c>
      <c r="R1559">
        <v>14.82</v>
      </c>
      <c r="S1559" s="10">
        <v>6.62</v>
      </c>
      <c r="T1559" s="10">
        <v>22</v>
      </c>
      <c r="U1559" t="s">
        <v>81</v>
      </c>
      <c r="V1559">
        <v>22</v>
      </c>
      <c r="W1559" s="10">
        <v>15.379999999999999</v>
      </c>
      <c r="X1559" s="10" t="s">
        <v>81</v>
      </c>
      <c r="Y1559" s="10">
        <v>15.379999999999999</v>
      </c>
    </row>
    <row r="1560" spans="1:25">
      <c r="A1560" s="14">
        <v>43895.666666662903</v>
      </c>
      <c r="B1560" s="9" t="s">
        <v>82</v>
      </c>
      <c r="C1560" s="9" t="s">
        <v>82</v>
      </c>
      <c r="D1560" s="9" t="s">
        <v>83</v>
      </c>
      <c r="E1560" s="10">
        <v>6.9</v>
      </c>
      <c r="F1560">
        <v>33.5</v>
      </c>
      <c r="G1560" t="s">
        <v>81</v>
      </c>
      <c r="H1560">
        <v>33.5</v>
      </c>
      <c r="I1560" s="10">
        <v>26.6</v>
      </c>
      <c r="J1560" t="s">
        <v>81</v>
      </c>
      <c r="K1560">
        <v>26.6</v>
      </c>
      <c r="L1560" s="10">
        <v>7.18</v>
      </c>
      <c r="M1560">
        <v>34.5</v>
      </c>
      <c r="N1560" t="s">
        <v>81</v>
      </c>
      <c r="O1560">
        <v>34.5</v>
      </c>
      <c r="P1560" s="10">
        <v>27.32</v>
      </c>
      <c r="Q1560" t="s">
        <v>81</v>
      </c>
      <c r="R1560">
        <v>27.32</v>
      </c>
      <c r="S1560" s="10">
        <v>6.62</v>
      </c>
      <c r="T1560" s="10">
        <v>36.75</v>
      </c>
      <c r="U1560" t="s">
        <v>81</v>
      </c>
      <c r="V1560">
        <v>36.75</v>
      </c>
      <c r="W1560" s="10">
        <v>30.13</v>
      </c>
      <c r="X1560" s="10" t="s">
        <v>81</v>
      </c>
      <c r="Y1560" s="10">
        <v>30.13</v>
      </c>
    </row>
    <row r="1561" spans="1:25">
      <c r="A1561" s="14">
        <v>43895.708333329567</v>
      </c>
      <c r="B1561" s="9" t="s">
        <v>82</v>
      </c>
      <c r="C1561" s="9" t="s">
        <v>82</v>
      </c>
      <c r="D1561" s="9" t="s">
        <v>80</v>
      </c>
      <c r="E1561" s="10">
        <v>6.9</v>
      </c>
      <c r="F1561">
        <v>11</v>
      </c>
      <c r="G1561" t="s">
        <v>81</v>
      </c>
      <c r="H1561">
        <v>11</v>
      </c>
      <c r="I1561" s="10">
        <v>4.0999999999999996</v>
      </c>
      <c r="J1561" t="s">
        <v>81</v>
      </c>
      <c r="K1561">
        <v>4.0999999999999996</v>
      </c>
      <c r="L1561" s="10">
        <v>7.18</v>
      </c>
      <c r="M1561">
        <v>11</v>
      </c>
      <c r="N1561" t="s">
        <v>81</v>
      </c>
      <c r="O1561">
        <v>11</v>
      </c>
      <c r="P1561" s="10">
        <v>3.8200000000000003</v>
      </c>
      <c r="Q1561" t="s">
        <v>81</v>
      </c>
      <c r="R1561">
        <v>3.8200000000000003</v>
      </c>
      <c r="S1561" s="10">
        <v>6.62</v>
      </c>
      <c r="T1561" s="10">
        <v>11</v>
      </c>
      <c r="U1561" t="s">
        <v>81</v>
      </c>
      <c r="V1561">
        <v>11</v>
      </c>
      <c r="W1561" s="10">
        <v>4.38</v>
      </c>
      <c r="X1561" s="10" t="s">
        <v>81</v>
      </c>
      <c r="Y1561" s="10">
        <v>4.38</v>
      </c>
    </row>
    <row r="1562" spans="1:25">
      <c r="A1562" s="14">
        <v>43895.749999996231</v>
      </c>
      <c r="B1562" s="9" t="s">
        <v>82</v>
      </c>
      <c r="C1562" s="9" t="s">
        <v>82</v>
      </c>
      <c r="D1562" s="9" t="s">
        <v>83</v>
      </c>
      <c r="E1562" s="10">
        <v>6.9</v>
      </c>
      <c r="F1562">
        <v>33.5</v>
      </c>
      <c r="G1562" t="s">
        <v>81</v>
      </c>
      <c r="H1562">
        <v>33.5</v>
      </c>
      <c r="I1562" s="10">
        <v>26.6</v>
      </c>
      <c r="J1562" t="s">
        <v>81</v>
      </c>
      <c r="K1562">
        <v>26.6</v>
      </c>
      <c r="L1562" s="10">
        <v>7.18</v>
      </c>
      <c r="M1562">
        <v>34.5</v>
      </c>
      <c r="N1562" t="s">
        <v>81</v>
      </c>
      <c r="O1562">
        <v>34.5</v>
      </c>
      <c r="P1562" s="10">
        <v>27.32</v>
      </c>
      <c r="Q1562" t="s">
        <v>81</v>
      </c>
      <c r="R1562">
        <v>27.32</v>
      </c>
      <c r="S1562" s="10">
        <v>6.62</v>
      </c>
      <c r="T1562" s="10">
        <v>39.869999999999997</v>
      </c>
      <c r="U1562" t="s">
        <v>81</v>
      </c>
      <c r="V1562">
        <v>39.869999999999997</v>
      </c>
      <c r="W1562" s="10">
        <v>33.25</v>
      </c>
      <c r="X1562" s="10" t="s">
        <v>81</v>
      </c>
      <c r="Y1562" s="10">
        <v>33.25</v>
      </c>
    </row>
    <row r="1563" spans="1:25">
      <c r="A1563" s="14">
        <v>43895.791666662895</v>
      </c>
      <c r="B1563" s="9" t="s">
        <v>79</v>
      </c>
      <c r="C1563" s="9" t="s">
        <v>79</v>
      </c>
      <c r="D1563" s="9" t="s">
        <v>83</v>
      </c>
      <c r="E1563" s="10">
        <v>6.9</v>
      </c>
      <c r="F1563">
        <v>35.5</v>
      </c>
      <c r="G1563">
        <v>35.5</v>
      </c>
      <c r="H1563" t="s">
        <v>81</v>
      </c>
      <c r="I1563" s="10">
        <v>42.4</v>
      </c>
      <c r="J1563">
        <v>42.4</v>
      </c>
      <c r="K1563" t="s">
        <v>81</v>
      </c>
      <c r="L1563" s="10">
        <v>7.18</v>
      </c>
      <c r="M1563">
        <v>34.5</v>
      </c>
      <c r="N1563">
        <v>34.5</v>
      </c>
      <c r="O1563" t="s">
        <v>81</v>
      </c>
      <c r="P1563" s="10">
        <v>41.68</v>
      </c>
      <c r="Q1563">
        <v>41.68</v>
      </c>
      <c r="R1563" t="s">
        <v>81</v>
      </c>
      <c r="S1563" s="10">
        <v>6.62</v>
      </c>
      <c r="T1563" s="10">
        <v>52.07</v>
      </c>
      <c r="U1563">
        <v>52.07</v>
      </c>
      <c r="V1563" t="s">
        <v>81</v>
      </c>
      <c r="W1563" s="10">
        <v>58.69</v>
      </c>
      <c r="X1563" s="10">
        <v>58.69</v>
      </c>
      <c r="Y1563" s="10" t="s">
        <v>81</v>
      </c>
    </row>
    <row r="1564" spans="1:25">
      <c r="A1564" s="14">
        <v>43895.83333332956</v>
      </c>
      <c r="B1564" s="9" t="s">
        <v>82</v>
      </c>
      <c r="C1564" s="9" t="s">
        <v>79</v>
      </c>
      <c r="D1564" s="9" t="s">
        <v>80</v>
      </c>
      <c r="E1564" s="10">
        <v>6.9</v>
      </c>
      <c r="F1564">
        <v>33.5</v>
      </c>
      <c r="G1564" t="s">
        <v>81</v>
      </c>
      <c r="H1564">
        <v>33.5</v>
      </c>
      <c r="I1564" s="10">
        <v>26.6</v>
      </c>
      <c r="J1564" t="s">
        <v>81</v>
      </c>
      <c r="K1564">
        <v>26.6</v>
      </c>
      <c r="L1564" s="10">
        <v>7.18</v>
      </c>
      <c r="M1564">
        <v>33.5</v>
      </c>
      <c r="N1564" t="s">
        <v>81</v>
      </c>
      <c r="O1564">
        <v>33.5</v>
      </c>
      <c r="P1564" s="10">
        <v>26.32</v>
      </c>
      <c r="Q1564" t="s">
        <v>81</v>
      </c>
      <c r="R1564">
        <v>26.32</v>
      </c>
      <c r="S1564" s="10">
        <v>6.62</v>
      </c>
      <c r="T1564" s="10">
        <v>35.82</v>
      </c>
      <c r="U1564">
        <v>35.82</v>
      </c>
      <c r="V1564" t="s">
        <v>81</v>
      </c>
      <c r="W1564" s="10">
        <v>42.44</v>
      </c>
      <c r="X1564" s="10">
        <v>42.44</v>
      </c>
      <c r="Y1564" s="10" t="s">
        <v>81</v>
      </c>
    </row>
    <row r="1565" spans="1:25">
      <c r="A1565" s="14">
        <v>43895.874999996224</v>
      </c>
      <c r="B1565" s="9" t="s">
        <v>79</v>
      </c>
      <c r="C1565" s="9" t="s">
        <v>79</v>
      </c>
      <c r="D1565" s="9" t="s">
        <v>80</v>
      </c>
      <c r="E1565" s="10">
        <v>6.9</v>
      </c>
      <c r="F1565">
        <v>52</v>
      </c>
      <c r="G1565">
        <v>52</v>
      </c>
      <c r="H1565" t="s">
        <v>81</v>
      </c>
      <c r="I1565" s="10">
        <v>58.9</v>
      </c>
      <c r="J1565">
        <v>58.9</v>
      </c>
      <c r="K1565" t="s">
        <v>81</v>
      </c>
      <c r="L1565" s="10">
        <v>7.18</v>
      </c>
      <c r="M1565">
        <v>52</v>
      </c>
      <c r="N1565">
        <v>52</v>
      </c>
      <c r="O1565" t="s">
        <v>81</v>
      </c>
      <c r="P1565" s="10">
        <v>59.18</v>
      </c>
      <c r="Q1565">
        <v>59.18</v>
      </c>
      <c r="R1565" t="s">
        <v>81</v>
      </c>
      <c r="S1565" s="10">
        <v>6.62</v>
      </c>
      <c r="T1565" s="10">
        <v>52</v>
      </c>
      <c r="U1565">
        <v>52</v>
      </c>
      <c r="V1565" t="s">
        <v>81</v>
      </c>
      <c r="W1565" s="10">
        <v>58.62</v>
      </c>
      <c r="X1565" s="10">
        <v>58.62</v>
      </c>
      <c r="Y1565" s="10" t="s">
        <v>81</v>
      </c>
    </row>
    <row r="1566" spans="1:25">
      <c r="A1566" s="14">
        <v>43895.916666662888</v>
      </c>
      <c r="B1566" s="9" t="s">
        <v>82</v>
      </c>
      <c r="C1566" s="9" t="s">
        <v>82</v>
      </c>
      <c r="D1566" s="9" t="s">
        <v>80</v>
      </c>
      <c r="E1566" s="10">
        <v>6.9</v>
      </c>
      <c r="F1566">
        <v>25.6</v>
      </c>
      <c r="G1566" t="s">
        <v>81</v>
      </c>
      <c r="H1566">
        <v>25.6</v>
      </c>
      <c r="I1566" s="10">
        <v>18.700000000000003</v>
      </c>
      <c r="J1566" t="s">
        <v>81</v>
      </c>
      <c r="K1566">
        <v>18.700000000000003</v>
      </c>
      <c r="L1566" s="10">
        <v>7.18</v>
      </c>
      <c r="M1566">
        <v>25.6</v>
      </c>
      <c r="N1566" t="s">
        <v>81</v>
      </c>
      <c r="O1566">
        <v>25.6</v>
      </c>
      <c r="P1566" s="10">
        <v>18.420000000000002</v>
      </c>
      <c r="Q1566" t="s">
        <v>81</v>
      </c>
      <c r="R1566">
        <v>18.420000000000002</v>
      </c>
      <c r="S1566" s="10">
        <v>6.62</v>
      </c>
      <c r="T1566" s="10">
        <v>25.6</v>
      </c>
      <c r="U1566" t="s">
        <v>81</v>
      </c>
      <c r="V1566">
        <v>25.6</v>
      </c>
      <c r="W1566" s="10">
        <v>18.98</v>
      </c>
      <c r="X1566" s="10" t="s">
        <v>81</v>
      </c>
      <c r="Y1566" s="10">
        <v>18.98</v>
      </c>
    </row>
    <row r="1567" spans="1:25">
      <c r="A1567" s="14">
        <v>43895.958333329552</v>
      </c>
      <c r="B1567" s="9" t="s">
        <v>79</v>
      </c>
      <c r="C1567" s="9" t="s">
        <v>79</v>
      </c>
      <c r="D1567" s="9" t="s">
        <v>83</v>
      </c>
      <c r="E1567" s="10">
        <v>6.9</v>
      </c>
      <c r="F1567">
        <v>28.01</v>
      </c>
      <c r="G1567">
        <v>28.01</v>
      </c>
      <c r="H1567" t="s">
        <v>81</v>
      </c>
      <c r="I1567" s="10">
        <v>34.910000000000004</v>
      </c>
      <c r="J1567">
        <v>34.910000000000004</v>
      </c>
      <c r="K1567" t="s">
        <v>81</v>
      </c>
      <c r="L1567" s="10">
        <v>7.18</v>
      </c>
      <c r="M1567">
        <v>14.06</v>
      </c>
      <c r="N1567">
        <v>14.06</v>
      </c>
      <c r="O1567" t="s">
        <v>81</v>
      </c>
      <c r="P1567" s="10">
        <v>21.240000000000002</v>
      </c>
      <c r="Q1567">
        <v>21.240000000000002</v>
      </c>
      <c r="R1567" t="s">
        <v>81</v>
      </c>
      <c r="S1567" s="10">
        <v>6.62</v>
      </c>
      <c r="T1567" s="10">
        <v>18.010000000000002</v>
      </c>
      <c r="U1567">
        <v>18.010000000000002</v>
      </c>
      <c r="V1567" t="s">
        <v>81</v>
      </c>
      <c r="W1567" s="10">
        <v>24.630000000000003</v>
      </c>
      <c r="X1567" s="10">
        <v>24.630000000000003</v>
      </c>
      <c r="Y1567" s="10" t="s">
        <v>81</v>
      </c>
    </row>
    <row r="1568" spans="1:25">
      <c r="A1568" s="14">
        <v>43895.999999996217</v>
      </c>
      <c r="B1568" s="9" t="s">
        <v>79</v>
      </c>
      <c r="C1568" s="9" t="s">
        <v>79</v>
      </c>
      <c r="D1568" s="9" t="s">
        <v>80</v>
      </c>
      <c r="E1568" s="10">
        <v>6.9</v>
      </c>
      <c r="F1568">
        <v>52</v>
      </c>
      <c r="G1568">
        <v>52</v>
      </c>
      <c r="H1568" t="s">
        <v>81</v>
      </c>
      <c r="I1568" s="10">
        <v>58.9</v>
      </c>
      <c r="J1568">
        <v>58.9</v>
      </c>
      <c r="K1568" t="s">
        <v>81</v>
      </c>
      <c r="L1568" s="10">
        <v>7.18</v>
      </c>
      <c r="M1568">
        <v>52</v>
      </c>
      <c r="N1568">
        <v>52</v>
      </c>
      <c r="O1568" t="s">
        <v>81</v>
      </c>
      <c r="P1568" s="10">
        <v>59.18</v>
      </c>
      <c r="Q1568">
        <v>59.18</v>
      </c>
      <c r="R1568" t="s">
        <v>81</v>
      </c>
      <c r="S1568" s="10">
        <v>6.62</v>
      </c>
      <c r="T1568" s="10">
        <v>52</v>
      </c>
      <c r="U1568">
        <v>52</v>
      </c>
      <c r="V1568" t="s">
        <v>81</v>
      </c>
      <c r="W1568" s="10">
        <v>58.62</v>
      </c>
      <c r="X1568" s="10">
        <v>58.62</v>
      </c>
      <c r="Y1568" s="10" t="s">
        <v>81</v>
      </c>
    </row>
    <row r="1569" spans="1:25">
      <c r="A1569" s="14">
        <v>43896.041666662881</v>
      </c>
      <c r="B1569" s="9" t="s">
        <v>79</v>
      </c>
      <c r="C1569" s="9" t="s">
        <v>79</v>
      </c>
      <c r="D1569" s="9" t="s">
        <v>80</v>
      </c>
      <c r="E1569" s="10">
        <v>6.9</v>
      </c>
      <c r="F1569">
        <v>50.6</v>
      </c>
      <c r="G1569">
        <v>50.6</v>
      </c>
      <c r="H1569" t="s">
        <v>81</v>
      </c>
      <c r="I1569" s="10">
        <v>57.5</v>
      </c>
      <c r="J1569">
        <v>57.5</v>
      </c>
      <c r="K1569" t="s">
        <v>81</v>
      </c>
      <c r="L1569" s="10">
        <v>7.18</v>
      </c>
      <c r="M1569">
        <v>50.6</v>
      </c>
      <c r="N1569">
        <v>50.6</v>
      </c>
      <c r="O1569" t="s">
        <v>81</v>
      </c>
      <c r="P1569" s="10">
        <v>57.78</v>
      </c>
      <c r="Q1569">
        <v>57.78</v>
      </c>
      <c r="R1569" t="s">
        <v>81</v>
      </c>
      <c r="S1569" s="10">
        <v>6.62</v>
      </c>
      <c r="T1569" s="10">
        <v>50.6</v>
      </c>
      <c r="U1569">
        <v>50.6</v>
      </c>
      <c r="V1569" t="s">
        <v>81</v>
      </c>
      <c r="W1569" s="10">
        <v>57.22</v>
      </c>
      <c r="X1569" s="10">
        <v>57.22</v>
      </c>
      <c r="Y1569" s="10" t="s">
        <v>81</v>
      </c>
    </row>
    <row r="1570" spans="1:25">
      <c r="A1570" s="14">
        <v>43896.083333329545</v>
      </c>
      <c r="B1570" s="9" t="s">
        <v>79</v>
      </c>
      <c r="C1570" s="9" t="s">
        <v>82</v>
      </c>
      <c r="D1570" s="9" t="s">
        <v>80</v>
      </c>
      <c r="E1570" s="10">
        <v>6.9</v>
      </c>
      <c r="F1570">
        <v>50.6</v>
      </c>
      <c r="G1570">
        <v>50.6</v>
      </c>
      <c r="H1570" t="s">
        <v>81</v>
      </c>
      <c r="I1570" s="10">
        <v>57.5</v>
      </c>
      <c r="J1570">
        <v>57.5</v>
      </c>
      <c r="K1570" t="s">
        <v>81</v>
      </c>
      <c r="L1570" s="10">
        <v>7.18</v>
      </c>
      <c r="M1570">
        <v>50.6</v>
      </c>
      <c r="N1570">
        <v>50.6</v>
      </c>
      <c r="O1570" t="s">
        <v>81</v>
      </c>
      <c r="P1570" s="10">
        <v>57.78</v>
      </c>
      <c r="Q1570">
        <v>57.78</v>
      </c>
      <c r="R1570" t="s">
        <v>81</v>
      </c>
      <c r="S1570" s="10">
        <v>6.62</v>
      </c>
      <c r="T1570" s="10">
        <v>14.96</v>
      </c>
      <c r="U1570" t="s">
        <v>81</v>
      </c>
      <c r="V1570">
        <v>14.96</v>
      </c>
      <c r="W1570" s="10">
        <v>8.34</v>
      </c>
      <c r="X1570" s="10" t="s">
        <v>81</v>
      </c>
      <c r="Y1570" s="10">
        <v>8.34</v>
      </c>
    </row>
    <row r="1571" spans="1:25">
      <c r="A1571" s="14">
        <v>43896.124999996209</v>
      </c>
      <c r="B1571" s="9" t="s">
        <v>79</v>
      </c>
      <c r="C1571" s="9" t="s">
        <v>79</v>
      </c>
      <c r="D1571" s="9" t="s">
        <v>80</v>
      </c>
      <c r="E1571" s="10">
        <v>6.9</v>
      </c>
      <c r="F1571">
        <v>70</v>
      </c>
      <c r="G1571">
        <v>70</v>
      </c>
      <c r="H1571" t="s">
        <v>81</v>
      </c>
      <c r="I1571" s="10">
        <v>76.900000000000006</v>
      </c>
      <c r="J1571">
        <v>76.900000000000006</v>
      </c>
      <c r="K1571" t="s">
        <v>81</v>
      </c>
      <c r="L1571" s="10">
        <v>7.18</v>
      </c>
      <c r="M1571">
        <v>70</v>
      </c>
      <c r="N1571">
        <v>70</v>
      </c>
      <c r="O1571" t="s">
        <v>81</v>
      </c>
      <c r="P1571" s="10">
        <v>77.180000000000007</v>
      </c>
      <c r="Q1571">
        <v>77.180000000000007</v>
      </c>
      <c r="R1571" t="s">
        <v>81</v>
      </c>
      <c r="S1571" s="10">
        <v>6.62</v>
      </c>
      <c r="T1571" s="10">
        <v>70</v>
      </c>
      <c r="U1571">
        <v>70</v>
      </c>
      <c r="V1571" t="s">
        <v>81</v>
      </c>
      <c r="W1571" s="10">
        <v>76.62</v>
      </c>
      <c r="X1571" s="10">
        <v>76.62</v>
      </c>
      <c r="Y1571" s="10" t="s">
        <v>81</v>
      </c>
    </row>
    <row r="1572" spans="1:25">
      <c r="A1572" s="14">
        <v>43896.166666662873</v>
      </c>
      <c r="B1572" s="9" t="s">
        <v>79</v>
      </c>
      <c r="C1572" s="9" t="s">
        <v>79</v>
      </c>
      <c r="D1572" s="9" t="s">
        <v>80</v>
      </c>
      <c r="E1572" s="10">
        <v>6.9</v>
      </c>
      <c r="F1572">
        <v>50.6</v>
      </c>
      <c r="G1572">
        <v>50.6</v>
      </c>
      <c r="H1572" t="s">
        <v>81</v>
      </c>
      <c r="I1572" s="10">
        <v>57.5</v>
      </c>
      <c r="J1572">
        <v>57.5</v>
      </c>
      <c r="K1572" t="s">
        <v>81</v>
      </c>
      <c r="L1572" s="10">
        <v>7.18</v>
      </c>
      <c r="M1572">
        <v>50.6</v>
      </c>
      <c r="N1572">
        <v>50.6</v>
      </c>
      <c r="O1572" t="s">
        <v>81</v>
      </c>
      <c r="P1572" s="10">
        <v>57.78</v>
      </c>
      <c r="Q1572">
        <v>57.78</v>
      </c>
      <c r="R1572" t="s">
        <v>81</v>
      </c>
      <c r="S1572" s="10">
        <v>6.62</v>
      </c>
      <c r="T1572" s="10">
        <v>50.6</v>
      </c>
      <c r="U1572">
        <v>50.6</v>
      </c>
      <c r="V1572" t="s">
        <v>81</v>
      </c>
      <c r="W1572" s="10">
        <v>57.22</v>
      </c>
      <c r="X1572" s="10">
        <v>57.22</v>
      </c>
      <c r="Y1572" s="10" t="s">
        <v>81</v>
      </c>
    </row>
    <row r="1573" spans="1:25">
      <c r="A1573" s="14">
        <v>43896.208333329538</v>
      </c>
      <c r="B1573" s="9" t="s">
        <v>79</v>
      </c>
      <c r="C1573" s="9" t="s">
        <v>82</v>
      </c>
      <c r="D1573" s="9" t="s">
        <v>80</v>
      </c>
      <c r="E1573" s="10">
        <v>6.9</v>
      </c>
      <c r="F1573">
        <v>52</v>
      </c>
      <c r="G1573">
        <v>52</v>
      </c>
      <c r="H1573" t="s">
        <v>81</v>
      </c>
      <c r="I1573" s="10">
        <v>58.9</v>
      </c>
      <c r="J1573">
        <v>58.9</v>
      </c>
      <c r="K1573" t="s">
        <v>81</v>
      </c>
      <c r="L1573" s="10">
        <v>7.18</v>
      </c>
      <c r="M1573">
        <v>52</v>
      </c>
      <c r="N1573">
        <v>52</v>
      </c>
      <c r="O1573" t="s">
        <v>81</v>
      </c>
      <c r="P1573" s="10">
        <v>59.18</v>
      </c>
      <c r="Q1573">
        <v>59.18</v>
      </c>
      <c r="R1573" t="s">
        <v>81</v>
      </c>
      <c r="S1573" s="10">
        <v>6.62</v>
      </c>
      <c r="T1573" s="10">
        <v>24.03</v>
      </c>
      <c r="U1573" t="s">
        <v>81</v>
      </c>
      <c r="V1573">
        <v>24.03</v>
      </c>
      <c r="W1573" s="10">
        <v>17.41</v>
      </c>
      <c r="X1573" s="10" t="s">
        <v>81</v>
      </c>
      <c r="Y1573" s="10">
        <v>17.41</v>
      </c>
    </row>
    <row r="1574" spans="1:25">
      <c r="A1574" s="14">
        <v>43896.249999996202</v>
      </c>
      <c r="B1574" s="9" t="s">
        <v>82</v>
      </c>
      <c r="C1574" s="9" t="s">
        <v>82</v>
      </c>
      <c r="D1574" s="9" t="s">
        <v>80</v>
      </c>
      <c r="E1574" s="10">
        <v>6.9</v>
      </c>
      <c r="F1574">
        <v>10.5</v>
      </c>
      <c r="G1574" t="s">
        <v>81</v>
      </c>
      <c r="H1574">
        <v>10.5</v>
      </c>
      <c r="I1574" s="10">
        <v>3.5999999999999996</v>
      </c>
      <c r="J1574" t="s">
        <v>81</v>
      </c>
      <c r="K1574">
        <v>3.5999999999999996</v>
      </c>
      <c r="L1574" s="10">
        <v>7.18</v>
      </c>
      <c r="M1574">
        <v>10.5</v>
      </c>
      <c r="N1574" t="s">
        <v>81</v>
      </c>
      <c r="O1574">
        <v>10.5</v>
      </c>
      <c r="P1574" s="10">
        <v>3.3200000000000003</v>
      </c>
      <c r="Q1574" t="s">
        <v>81</v>
      </c>
      <c r="R1574">
        <v>3.3200000000000003</v>
      </c>
      <c r="S1574" s="10">
        <v>6.62</v>
      </c>
      <c r="T1574" s="10">
        <v>10.5</v>
      </c>
      <c r="U1574" t="s">
        <v>81</v>
      </c>
      <c r="V1574">
        <v>10.5</v>
      </c>
      <c r="W1574" s="10">
        <v>3.88</v>
      </c>
      <c r="X1574" s="10" t="s">
        <v>81</v>
      </c>
      <c r="Y1574" s="10">
        <v>3.88</v>
      </c>
    </row>
    <row r="1575" spans="1:25">
      <c r="A1575" s="14">
        <v>43896.291666662866</v>
      </c>
      <c r="B1575" s="9" t="s">
        <v>79</v>
      </c>
      <c r="C1575" s="9" t="s">
        <v>79</v>
      </c>
      <c r="D1575" s="9" t="s">
        <v>80</v>
      </c>
      <c r="E1575" s="10">
        <v>6.9</v>
      </c>
      <c r="F1575">
        <v>52</v>
      </c>
      <c r="G1575">
        <v>52</v>
      </c>
      <c r="H1575" t="s">
        <v>81</v>
      </c>
      <c r="I1575" s="10">
        <v>58.9</v>
      </c>
      <c r="J1575">
        <v>58.9</v>
      </c>
      <c r="K1575" t="s">
        <v>81</v>
      </c>
      <c r="L1575" s="10">
        <v>7.18</v>
      </c>
      <c r="M1575">
        <v>52</v>
      </c>
      <c r="N1575">
        <v>52</v>
      </c>
      <c r="O1575" t="s">
        <v>81</v>
      </c>
      <c r="P1575" s="10">
        <v>59.18</v>
      </c>
      <c r="Q1575">
        <v>59.18</v>
      </c>
      <c r="R1575" t="s">
        <v>81</v>
      </c>
      <c r="S1575" s="10">
        <v>6.62</v>
      </c>
      <c r="T1575" s="10">
        <v>52</v>
      </c>
      <c r="U1575">
        <v>52</v>
      </c>
      <c r="V1575" t="s">
        <v>81</v>
      </c>
      <c r="W1575" s="10">
        <v>58.62</v>
      </c>
      <c r="X1575" s="10">
        <v>58.62</v>
      </c>
      <c r="Y1575" s="10" t="s">
        <v>81</v>
      </c>
    </row>
    <row r="1576" spans="1:25">
      <c r="A1576" s="14">
        <v>43896.33333332953</v>
      </c>
      <c r="B1576" s="9" t="s">
        <v>79</v>
      </c>
      <c r="C1576" s="9" t="s">
        <v>79</v>
      </c>
      <c r="D1576" s="9" t="s">
        <v>80</v>
      </c>
      <c r="E1576" s="10">
        <v>6.9</v>
      </c>
      <c r="F1576">
        <v>51.5</v>
      </c>
      <c r="G1576">
        <v>51.5</v>
      </c>
      <c r="H1576" t="s">
        <v>81</v>
      </c>
      <c r="I1576" s="10">
        <v>58.4</v>
      </c>
      <c r="J1576">
        <v>58.4</v>
      </c>
      <c r="K1576" t="s">
        <v>81</v>
      </c>
      <c r="L1576" s="10">
        <v>7.18</v>
      </c>
      <c r="M1576">
        <v>51.5</v>
      </c>
      <c r="N1576">
        <v>51.5</v>
      </c>
      <c r="O1576" t="s">
        <v>81</v>
      </c>
      <c r="P1576" s="10">
        <v>58.68</v>
      </c>
      <c r="Q1576">
        <v>58.68</v>
      </c>
      <c r="R1576" t="s">
        <v>81</v>
      </c>
      <c r="S1576" s="10">
        <v>6.62</v>
      </c>
      <c r="T1576" s="10">
        <v>51.5</v>
      </c>
      <c r="U1576">
        <v>51.5</v>
      </c>
      <c r="V1576" t="s">
        <v>81</v>
      </c>
      <c r="W1576" s="10">
        <v>58.12</v>
      </c>
      <c r="X1576" s="10">
        <v>58.12</v>
      </c>
      <c r="Y1576" s="10" t="s">
        <v>81</v>
      </c>
    </row>
    <row r="1577" spans="1:25">
      <c r="A1577" s="14">
        <v>43896.374999996195</v>
      </c>
      <c r="B1577" s="9" t="s">
        <v>79</v>
      </c>
      <c r="C1577" s="9" t="s">
        <v>82</v>
      </c>
      <c r="D1577" s="9" t="s">
        <v>80</v>
      </c>
      <c r="E1577" s="10">
        <v>6.9</v>
      </c>
      <c r="F1577">
        <v>51.9</v>
      </c>
      <c r="G1577">
        <v>51.9</v>
      </c>
      <c r="H1577" t="s">
        <v>81</v>
      </c>
      <c r="I1577" s="10">
        <v>58.8</v>
      </c>
      <c r="J1577">
        <v>58.8</v>
      </c>
      <c r="K1577" t="s">
        <v>81</v>
      </c>
      <c r="L1577" s="10">
        <v>7.18</v>
      </c>
      <c r="M1577">
        <v>51.9</v>
      </c>
      <c r="N1577">
        <v>51.9</v>
      </c>
      <c r="O1577" t="s">
        <v>81</v>
      </c>
      <c r="P1577" s="10">
        <v>59.08</v>
      </c>
      <c r="Q1577">
        <v>59.08</v>
      </c>
      <c r="R1577" t="s">
        <v>81</v>
      </c>
      <c r="S1577" s="10">
        <v>6.62</v>
      </c>
      <c r="T1577" s="10">
        <v>44.11</v>
      </c>
      <c r="U1577" t="s">
        <v>81</v>
      </c>
      <c r="V1577">
        <v>44.11</v>
      </c>
      <c r="W1577" s="10">
        <v>37.49</v>
      </c>
      <c r="X1577" s="10" t="s">
        <v>81</v>
      </c>
      <c r="Y1577" s="10">
        <v>37.49</v>
      </c>
    </row>
    <row r="1578" spans="1:25">
      <c r="A1578" s="14">
        <v>43896.416666662859</v>
      </c>
      <c r="B1578" s="9" t="s">
        <v>82</v>
      </c>
      <c r="C1578" s="9" t="s">
        <v>82</v>
      </c>
      <c r="D1578" s="9" t="s">
        <v>83</v>
      </c>
      <c r="E1578" s="10">
        <v>6.9</v>
      </c>
      <c r="F1578">
        <v>33.9</v>
      </c>
      <c r="G1578" t="s">
        <v>81</v>
      </c>
      <c r="H1578">
        <v>33.9</v>
      </c>
      <c r="I1578" s="10">
        <v>27</v>
      </c>
      <c r="J1578" t="s">
        <v>81</v>
      </c>
      <c r="K1578">
        <v>27</v>
      </c>
      <c r="L1578" s="10">
        <v>7.18</v>
      </c>
      <c r="M1578">
        <v>34.9</v>
      </c>
      <c r="N1578" t="s">
        <v>81</v>
      </c>
      <c r="O1578">
        <v>34.9</v>
      </c>
      <c r="P1578" s="10">
        <v>27.72</v>
      </c>
      <c r="Q1578" t="s">
        <v>81</v>
      </c>
      <c r="R1578">
        <v>27.72</v>
      </c>
      <c r="S1578" s="10">
        <v>6.62</v>
      </c>
      <c r="T1578" s="10">
        <v>43.91</v>
      </c>
      <c r="U1578" t="s">
        <v>81</v>
      </c>
      <c r="V1578">
        <v>43.91</v>
      </c>
      <c r="W1578" s="10">
        <v>37.29</v>
      </c>
      <c r="X1578" s="10" t="s">
        <v>81</v>
      </c>
      <c r="Y1578" s="10">
        <v>37.29</v>
      </c>
    </row>
    <row r="1579" spans="1:25">
      <c r="A1579" s="14">
        <v>43896.458333329523</v>
      </c>
      <c r="B1579" s="9" t="s">
        <v>82</v>
      </c>
      <c r="C1579" s="9" t="s">
        <v>82</v>
      </c>
      <c r="D1579" s="9" t="s">
        <v>80</v>
      </c>
      <c r="E1579" s="10">
        <v>6.9</v>
      </c>
      <c r="F1579">
        <v>33.9</v>
      </c>
      <c r="G1579" t="s">
        <v>81</v>
      </c>
      <c r="H1579">
        <v>33.9</v>
      </c>
      <c r="I1579" s="10">
        <v>27</v>
      </c>
      <c r="J1579" t="s">
        <v>81</v>
      </c>
      <c r="K1579">
        <v>27</v>
      </c>
      <c r="L1579" s="10">
        <v>7.18</v>
      </c>
      <c r="M1579">
        <v>33.9</v>
      </c>
      <c r="N1579" t="s">
        <v>81</v>
      </c>
      <c r="O1579">
        <v>33.9</v>
      </c>
      <c r="P1579" s="10">
        <v>26.72</v>
      </c>
      <c r="Q1579" t="s">
        <v>81</v>
      </c>
      <c r="R1579">
        <v>26.72</v>
      </c>
      <c r="S1579" s="10">
        <v>6.62</v>
      </c>
      <c r="T1579" s="10">
        <v>33.9</v>
      </c>
      <c r="U1579" t="s">
        <v>81</v>
      </c>
      <c r="V1579">
        <v>33.9</v>
      </c>
      <c r="W1579" s="10">
        <v>27.279999999999998</v>
      </c>
      <c r="X1579" s="10" t="s">
        <v>81</v>
      </c>
      <c r="Y1579" s="10">
        <v>27.279999999999998</v>
      </c>
    </row>
    <row r="1580" spans="1:25">
      <c r="A1580" s="14">
        <v>43896.499999996187</v>
      </c>
      <c r="B1580" s="9" t="s">
        <v>82</v>
      </c>
      <c r="C1580" s="9" t="s">
        <v>82</v>
      </c>
      <c r="D1580" s="9" t="s">
        <v>80</v>
      </c>
      <c r="E1580" s="10">
        <v>6.9</v>
      </c>
      <c r="F1580">
        <v>12.9</v>
      </c>
      <c r="G1580" t="s">
        <v>81</v>
      </c>
      <c r="H1580">
        <v>12.9</v>
      </c>
      <c r="I1580" s="10">
        <v>6</v>
      </c>
      <c r="J1580" t="s">
        <v>81</v>
      </c>
      <c r="K1580">
        <v>6</v>
      </c>
      <c r="L1580" s="10">
        <v>7.18</v>
      </c>
      <c r="M1580">
        <v>12.9</v>
      </c>
      <c r="N1580" t="s">
        <v>81</v>
      </c>
      <c r="O1580">
        <v>12.9</v>
      </c>
      <c r="P1580" s="10">
        <v>5.7200000000000006</v>
      </c>
      <c r="Q1580" t="s">
        <v>81</v>
      </c>
      <c r="R1580">
        <v>5.7200000000000006</v>
      </c>
      <c r="S1580" s="10">
        <v>6.62</v>
      </c>
      <c r="T1580" s="10">
        <v>12.9</v>
      </c>
      <c r="U1580" t="s">
        <v>81</v>
      </c>
      <c r="V1580">
        <v>12.9</v>
      </c>
      <c r="W1580" s="10">
        <v>6.28</v>
      </c>
      <c r="X1580" s="10" t="s">
        <v>81</v>
      </c>
      <c r="Y1580" s="10">
        <v>6.28</v>
      </c>
    </row>
    <row r="1581" spans="1:25">
      <c r="A1581" s="14">
        <v>43896.541666662852</v>
      </c>
      <c r="B1581" s="9" t="s">
        <v>82</v>
      </c>
      <c r="C1581" s="9" t="s">
        <v>82</v>
      </c>
      <c r="D1581" s="9" t="s">
        <v>80</v>
      </c>
      <c r="E1581" s="10">
        <v>6.9</v>
      </c>
      <c r="F1581">
        <v>33.9</v>
      </c>
      <c r="G1581" t="s">
        <v>81</v>
      </c>
      <c r="H1581">
        <v>33.9</v>
      </c>
      <c r="I1581" s="10">
        <v>27</v>
      </c>
      <c r="J1581" t="s">
        <v>81</v>
      </c>
      <c r="K1581">
        <v>27</v>
      </c>
      <c r="L1581" s="10">
        <v>7.18</v>
      </c>
      <c r="M1581">
        <v>33.9</v>
      </c>
      <c r="N1581" t="s">
        <v>81</v>
      </c>
      <c r="O1581">
        <v>33.9</v>
      </c>
      <c r="P1581" s="10">
        <v>26.72</v>
      </c>
      <c r="Q1581" t="s">
        <v>81</v>
      </c>
      <c r="R1581">
        <v>26.72</v>
      </c>
      <c r="S1581" s="10">
        <v>6.62</v>
      </c>
      <c r="T1581" s="10">
        <v>33.9</v>
      </c>
      <c r="U1581" t="s">
        <v>81</v>
      </c>
      <c r="V1581">
        <v>33.9</v>
      </c>
      <c r="W1581" s="10">
        <v>27.279999999999998</v>
      </c>
      <c r="X1581" s="10" t="s">
        <v>81</v>
      </c>
      <c r="Y1581" s="10">
        <v>27.279999999999998</v>
      </c>
    </row>
    <row r="1582" spans="1:25">
      <c r="A1582" s="14">
        <v>43896.583333329516</v>
      </c>
      <c r="B1582" s="9" t="s">
        <v>82</v>
      </c>
      <c r="C1582" s="9" t="s">
        <v>82</v>
      </c>
      <c r="D1582" s="9" t="s">
        <v>83</v>
      </c>
      <c r="E1582" s="10">
        <v>6.9</v>
      </c>
      <c r="F1582">
        <v>33.9</v>
      </c>
      <c r="G1582" t="s">
        <v>81</v>
      </c>
      <c r="H1582">
        <v>33.9</v>
      </c>
      <c r="I1582" s="10">
        <v>27</v>
      </c>
      <c r="J1582" t="s">
        <v>81</v>
      </c>
      <c r="K1582">
        <v>27</v>
      </c>
      <c r="L1582" s="10">
        <v>7.18</v>
      </c>
      <c r="M1582">
        <v>34.9</v>
      </c>
      <c r="N1582" t="s">
        <v>81</v>
      </c>
      <c r="O1582">
        <v>34.9</v>
      </c>
      <c r="P1582" s="10">
        <v>27.72</v>
      </c>
      <c r="Q1582" t="s">
        <v>81</v>
      </c>
      <c r="R1582">
        <v>27.72</v>
      </c>
      <c r="S1582" s="10">
        <v>6.62</v>
      </c>
      <c r="T1582" s="10">
        <v>40.020000000000003</v>
      </c>
      <c r="U1582" t="s">
        <v>81</v>
      </c>
      <c r="V1582">
        <v>40.020000000000003</v>
      </c>
      <c r="W1582" s="10">
        <v>33.400000000000006</v>
      </c>
      <c r="X1582" s="10" t="s">
        <v>81</v>
      </c>
      <c r="Y1582" s="10">
        <v>33.400000000000006</v>
      </c>
    </row>
    <row r="1583" spans="1:25">
      <c r="A1583" s="14">
        <v>43896.62499999618</v>
      </c>
      <c r="B1583" s="9" t="s">
        <v>79</v>
      </c>
      <c r="C1583" s="9" t="s">
        <v>79</v>
      </c>
      <c r="D1583" s="9" t="s">
        <v>80</v>
      </c>
      <c r="E1583" s="10">
        <v>6.9</v>
      </c>
      <c r="F1583">
        <v>64.010000000000005</v>
      </c>
      <c r="G1583">
        <v>64.010000000000005</v>
      </c>
      <c r="H1583" t="s">
        <v>81</v>
      </c>
      <c r="I1583" s="10">
        <v>70.910000000000011</v>
      </c>
      <c r="J1583">
        <v>70.910000000000011</v>
      </c>
      <c r="K1583" t="s">
        <v>81</v>
      </c>
      <c r="L1583" s="10">
        <v>7.18</v>
      </c>
      <c r="M1583">
        <v>64.010000000000005</v>
      </c>
      <c r="N1583">
        <v>64.010000000000005</v>
      </c>
      <c r="O1583" t="s">
        <v>81</v>
      </c>
      <c r="P1583" s="10">
        <v>71.19</v>
      </c>
      <c r="Q1583">
        <v>71.19</v>
      </c>
      <c r="R1583" t="s">
        <v>81</v>
      </c>
      <c r="S1583" s="10">
        <v>6.62</v>
      </c>
      <c r="T1583" s="10">
        <v>64.010000000000005</v>
      </c>
      <c r="U1583">
        <v>64.010000000000005</v>
      </c>
      <c r="V1583" t="s">
        <v>81</v>
      </c>
      <c r="W1583" s="10">
        <v>70.63000000000001</v>
      </c>
      <c r="X1583" s="10">
        <v>70.63000000000001</v>
      </c>
      <c r="Y1583" s="10" t="s">
        <v>81</v>
      </c>
    </row>
    <row r="1584" spans="1:25">
      <c r="A1584" s="14">
        <v>43896.666666662844</v>
      </c>
      <c r="B1584" s="9" t="s">
        <v>82</v>
      </c>
      <c r="C1584" s="9" t="s">
        <v>82</v>
      </c>
      <c r="D1584" s="9" t="s">
        <v>80</v>
      </c>
      <c r="E1584" s="10">
        <v>6.9</v>
      </c>
      <c r="F1584">
        <v>22.9</v>
      </c>
      <c r="G1584" t="s">
        <v>81</v>
      </c>
      <c r="H1584">
        <v>22.9</v>
      </c>
      <c r="I1584" s="10">
        <v>15.999999999999998</v>
      </c>
      <c r="J1584" t="s">
        <v>81</v>
      </c>
      <c r="K1584">
        <v>15.999999999999998</v>
      </c>
      <c r="L1584" s="10">
        <v>7.18</v>
      </c>
      <c r="M1584">
        <v>22.9</v>
      </c>
      <c r="N1584" t="s">
        <v>81</v>
      </c>
      <c r="O1584">
        <v>22.9</v>
      </c>
      <c r="P1584" s="10">
        <v>15.719999999999999</v>
      </c>
      <c r="Q1584" t="s">
        <v>81</v>
      </c>
      <c r="R1584">
        <v>15.719999999999999</v>
      </c>
      <c r="S1584" s="10">
        <v>6.62</v>
      </c>
      <c r="T1584" s="10">
        <v>22.9</v>
      </c>
      <c r="U1584" t="s">
        <v>81</v>
      </c>
      <c r="V1584">
        <v>22.9</v>
      </c>
      <c r="W1584" s="10">
        <v>16.279999999999998</v>
      </c>
      <c r="X1584" s="10" t="s">
        <v>81</v>
      </c>
      <c r="Y1584" s="10">
        <v>16.279999999999998</v>
      </c>
    </row>
    <row r="1585" spans="1:25">
      <c r="A1585" s="14">
        <v>43896.708333329509</v>
      </c>
      <c r="B1585" s="9" t="s">
        <v>82</v>
      </c>
      <c r="C1585" s="9" t="s">
        <v>82</v>
      </c>
      <c r="D1585" s="9" t="s">
        <v>80</v>
      </c>
      <c r="E1585" s="10">
        <v>6.9</v>
      </c>
      <c r="F1585">
        <v>22.9</v>
      </c>
      <c r="G1585" t="s">
        <v>81</v>
      </c>
      <c r="H1585">
        <v>22.9</v>
      </c>
      <c r="I1585" s="10">
        <v>15.999999999999998</v>
      </c>
      <c r="J1585" t="s">
        <v>81</v>
      </c>
      <c r="K1585">
        <v>15.999999999999998</v>
      </c>
      <c r="L1585" s="10">
        <v>7.18</v>
      </c>
      <c r="M1585">
        <v>22.9</v>
      </c>
      <c r="N1585" t="s">
        <v>81</v>
      </c>
      <c r="O1585">
        <v>22.9</v>
      </c>
      <c r="P1585" s="10">
        <v>15.719999999999999</v>
      </c>
      <c r="Q1585" t="s">
        <v>81</v>
      </c>
      <c r="R1585">
        <v>15.719999999999999</v>
      </c>
      <c r="S1585" s="10">
        <v>6.62</v>
      </c>
      <c r="T1585" s="10">
        <v>22.9</v>
      </c>
      <c r="U1585" t="s">
        <v>81</v>
      </c>
      <c r="V1585">
        <v>22.9</v>
      </c>
      <c r="W1585" s="10">
        <v>16.279999999999998</v>
      </c>
      <c r="X1585" s="10" t="s">
        <v>81</v>
      </c>
      <c r="Y1585" s="10">
        <v>16.279999999999998</v>
      </c>
    </row>
    <row r="1586" spans="1:25">
      <c r="A1586" s="14">
        <v>43896.749999996173</v>
      </c>
      <c r="B1586" s="9" t="s">
        <v>79</v>
      </c>
      <c r="C1586" s="9" t="s">
        <v>79</v>
      </c>
      <c r="D1586" s="9" t="s">
        <v>80</v>
      </c>
      <c r="E1586" s="10">
        <v>6.9</v>
      </c>
      <c r="F1586">
        <v>95</v>
      </c>
      <c r="G1586">
        <v>95</v>
      </c>
      <c r="H1586" t="s">
        <v>81</v>
      </c>
      <c r="I1586" s="10">
        <v>101.9</v>
      </c>
      <c r="J1586">
        <v>101.9</v>
      </c>
      <c r="K1586" t="s">
        <v>81</v>
      </c>
      <c r="L1586" s="10">
        <v>7.18</v>
      </c>
      <c r="M1586">
        <v>95</v>
      </c>
      <c r="N1586">
        <v>95</v>
      </c>
      <c r="O1586" t="s">
        <v>81</v>
      </c>
      <c r="P1586" s="10">
        <v>102.18</v>
      </c>
      <c r="Q1586">
        <v>102.18</v>
      </c>
      <c r="R1586" t="s">
        <v>81</v>
      </c>
      <c r="S1586" s="10">
        <v>6.62</v>
      </c>
      <c r="T1586" s="10">
        <v>95</v>
      </c>
      <c r="U1586">
        <v>95</v>
      </c>
      <c r="V1586" t="s">
        <v>81</v>
      </c>
      <c r="W1586" s="10">
        <v>101.62</v>
      </c>
      <c r="X1586" s="10">
        <v>101.62</v>
      </c>
      <c r="Y1586" s="10" t="s">
        <v>81</v>
      </c>
    </row>
    <row r="1587" spans="1:25">
      <c r="A1587" s="14">
        <v>43896.791666662837</v>
      </c>
      <c r="B1587" s="9" t="s">
        <v>79</v>
      </c>
      <c r="C1587" s="9" t="s">
        <v>79</v>
      </c>
      <c r="D1587" s="9" t="s">
        <v>80</v>
      </c>
      <c r="E1587" s="10">
        <v>6.9</v>
      </c>
      <c r="F1587">
        <v>95</v>
      </c>
      <c r="G1587">
        <v>95</v>
      </c>
      <c r="H1587" t="s">
        <v>81</v>
      </c>
      <c r="I1587" s="10">
        <v>101.9</v>
      </c>
      <c r="J1587">
        <v>101.9</v>
      </c>
      <c r="K1587" t="s">
        <v>81</v>
      </c>
      <c r="L1587" s="10">
        <v>7.18</v>
      </c>
      <c r="M1587">
        <v>95</v>
      </c>
      <c r="N1587">
        <v>95</v>
      </c>
      <c r="O1587" t="s">
        <v>81</v>
      </c>
      <c r="P1587" s="10">
        <v>102.18</v>
      </c>
      <c r="Q1587">
        <v>102.18</v>
      </c>
      <c r="R1587" t="s">
        <v>81</v>
      </c>
      <c r="S1587" s="10">
        <v>6.62</v>
      </c>
      <c r="T1587" s="10">
        <v>95</v>
      </c>
      <c r="U1587">
        <v>95</v>
      </c>
      <c r="V1587" t="s">
        <v>81</v>
      </c>
      <c r="W1587" s="10">
        <v>101.62</v>
      </c>
      <c r="X1587" s="10">
        <v>101.62</v>
      </c>
      <c r="Y1587" s="10" t="s">
        <v>81</v>
      </c>
    </row>
    <row r="1588" spans="1:25">
      <c r="A1588" s="14">
        <v>43896.833333329501</v>
      </c>
      <c r="B1588" s="9" t="s">
        <v>79</v>
      </c>
      <c r="C1588" s="9" t="s">
        <v>79</v>
      </c>
      <c r="D1588" s="9" t="s">
        <v>80</v>
      </c>
      <c r="E1588" s="10">
        <v>6.9</v>
      </c>
      <c r="F1588">
        <v>79.61</v>
      </c>
      <c r="G1588">
        <v>79.61</v>
      </c>
      <c r="H1588" t="s">
        <v>81</v>
      </c>
      <c r="I1588" s="10">
        <v>86.51</v>
      </c>
      <c r="J1588">
        <v>86.51</v>
      </c>
      <c r="K1588" t="s">
        <v>81</v>
      </c>
      <c r="L1588" s="10">
        <v>7.18</v>
      </c>
      <c r="M1588">
        <v>79.61</v>
      </c>
      <c r="N1588">
        <v>79.61</v>
      </c>
      <c r="O1588" t="s">
        <v>81</v>
      </c>
      <c r="P1588" s="10">
        <v>86.789999999999992</v>
      </c>
      <c r="Q1588">
        <v>86.789999999999992</v>
      </c>
      <c r="R1588" t="s">
        <v>81</v>
      </c>
      <c r="S1588" s="10">
        <v>6.62</v>
      </c>
      <c r="T1588" s="10">
        <v>79.61</v>
      </c>
      <c r="U1588">
        <v>79.61</v>
      </c>
      <c r="V1588" t="s">
        <v>81</v>
      </c>
      <c r="W1588" s="10">
        <v>86.23</v>
      </c>
      <c r="X1588" s="10">
        <v>86.23</v>
      </c>
      <c r="Y1588" s="10" t="s">
        <v>81</v>
      </c>
    </row>
    <row r="1589" spans="1:25">
      <c r="A1589" s="14">
        <v>43896.874999996166</v>
      </c>
      <c r="B1589" s="9" t="s">
        <v>79</v>
      </c>
      <c r="C1589" s="9" t="s">
        <v>79</v>
      </c>
      <c r="D1589" s="9" t="s">
        <v>80</v>
      </c>
      <c r="E1589" s="10">
        <v>6.9</v>
      </c>
      <c r="F1589">
        <v>95</v>
      </c>
      <c r="G1589">
        <v>95</v>
      </c>
      <c r="H1589" t="s">
        <v>81</v>
      </c>
      <c r="I1589" s="10">
        <v>101.9</v>
      </c>
      <c r="J1589">
        <v>101.9</v>
      </c>
      <c r="K1589" t="s">
        <v>81</v>
      </c>
      <c r="L1589" s="10">
        <v>7.18</v>
      </c>
      <c r="M1589">
        <v>95</v>
      </c>
      <c r="N1589">
        <v>95</v>
      </c>
      <c r="O1589" t="s">
        <v>81</v>
      </c>
      <c r="P1589" s="10">
        <v>102.18</v>
      </c>
      <c r="Q1589">
        <v>102.18</v>
      </c>
      <c r="R1589" t="s">
        <v>81</v>
      </c>
      <c r="S1589" s="10">
        <v>6.62</v>
      </c>
      <c r="T1589" s="10">
        <v>95</v>
      </c>
      <c r="U1589">
        <v>95</v>
      </c>
      <c r="V1589" t="s">
        <v>81</v>
      </c>
      <c r="W1589" s="10">
        <v>101.62</v>
      </c>
      <c r="X1589" s="10">
        <v>101.62</v>
      </c>
      <c r="Y1589" s="10" t="s">
        <v>81</v>
      </c>
    </row>
    <row r="1590" spans="1:25">
      <c r="A1590" s="14">
        <v>43896.91666666283</v>
      </c>
      <c r="B1590" s="9" t="s">
        <v>79</v>
      </c>
      <c r="C1590" s="9" t="s">
        <v>79</v>
      </c>
      <c r="D1590" s="9" t="s">
        <v>80</v>
      </c>
      <c r="E1590" s="10">
        <v>6.9</v>
      </c>
      <c r="F1590">
        <v>94</v>
      </c>
      <c r="G1590">
        <v>94</v>
      </c>
      <c r="H1590" t="s">
        <v>81</v>
      </c>
      <c r="I1590" s="10">
        <v>100.9</v>
      </c>
      <c r="J1590">
        <v>100.9</v>
      </c>
      <c r="K1590" t="s">
        <v>81</v>
      </c>
      <c r="L1590" s="10">
        <v>7.18</v>
      </c>
      <c r="M1590">
        <v>94</v>
      </c>
      <c r="N1590">
        <v>94</v>
      </c>
      <c r="O1590" t="s">
        <v>81</v>
      </c>
      <c r="P1590" s="10">
        <v>101.18</v>
      </c>
      <c r="Q1590">
        <v>101.18</v>
      </c>
      <c r="R1590" t="s">
        <v>81</v>
      </c>
      <c r="S1590" s="10">
        <v>6.62</v>
      </c>
      <c r="T1590" s="10">
        <v>94</v>
      </c>
      <c r="U1590">
        <v>94</v>
      </c>
      <c r="V1590" t="s">
        <v>81</v>
      </c>
      <c r="W1590" s="10">
        <v>100.62</v>
      </c>
      <c r="X1590" s="10">
        <v>100.62</v>
      </c>
      <c r="Y1590" s="10" t="s">
        <v>81</v>
      </c>
    </row>
    <row r="1591" spans="1:25">
      <c r="A1591" s="14">
        <v>43896.958333329494</v>
      </c>
      <c r="B1591" s="9" t="s">
        <v>79</v>
      </c>
      <c r="C1591" s="9" t="s">
        <v>79</v>
      </c>
      <c r="D1591" s="9" t="s">
        <v>80</v>
      </c>
      <c r="E1591" s="10">
        <v>6.9</v>
      </c>
      <c r="F1591">
        <v>95</v>
      </c>
      <c r="G1591">
        <v>95</v>
      </c>
      <c r="H1591" t="s">
        <v>81</v>
      </c>
      <c r="I1591" s="10">
        <v>101.9</v>
      </c>
      <c r="J1591">
        <v>101.9</v>
      </c>
      <c r="K1591" t="s">
        <v>81</v>
      </c>
      <c r="L1591" s="10">
        <v>7.18</v>
      </c>
      <c r="M1591">
        <v>95</v>
      </c>
      <c r="N1591">
        <v>95</v>
      </c>
      <c r="O1591" t="s">
        <v>81</v>
      </c>
      <c r="P1591" s="10">
        <v>102.18</v>
      </c>
      <c r="Q1591">
        <v>102.18</v>
      </c>
      <c r="R1591" t="s">
        <v>81</v>
      </c>
      <c r="S1591" s="10">
        <v>6.62</v>
      </c>
      <c r="T1591" s="10">
        <v>95</v>
      </c>
      <c r="U1591">
        <v>95</v>
      </c>
      <c r="V1591" t="s">
        <v>81</v>
      </c>
      <c r="W1591" s="10">
        <v>101.62</v>
      </c>
      <c r="X1591" s="10">
        <v>101.62</v>
      </c>
      <c r="Y1591" s="10" t="s">
        <v>81</v>
      </c>
    </row>
    <row r="1592" spans="1:25">
      <c r="A1592" s="14">
        <v>43896.999999996158</v>
      </c>
      <c r="B1592" s="9" t="s">
        <v>79</v>
      </c>
      <c r="C1592" s="9" t="s">
        <v>79</v>
      </c>
      <c r="D1592" s="9" t="s">
        <v>80</v>
      </c>
      <c r="E1592" s="10">
        <v>6.9</v>
      </c>
      <c r="F1592">
        <v>40</v>
      </c>
      <c r="G1592">
        <v>40</v>
      </c>
      <c r="H1592" t="s">
        <v>81</v>
      </c>
      <c r="I1592" s="10">
        <v>46.9</v>
      </c>
      <c r="J1592">
        <v>46.9</v>
      </c>
      <c r="K1592" t="s">
        <v>81</v>
      </c>
      <c r="L1592" s="10">
        <v>7.18</v>
      </c>
      <c r="M1592">
        <v>40</v>
      </c>
      <c r="N1592">
        <v>40</v>
      </c>
      <c r="O1592" t="s">
        <v>81</v>
      </c>
      <c r="P1592" s="10">
        <v>47.18</v>
      </c>
      <c r="Q1592">
        <v>47.18</v>
      </c>
      <c r="R1592" t="s">
        <v>81</v>
      </c>
      <c r="S1592" s="10">
        <v>6.62</v>
      </c>
      <c r="T1592" s="10">
        <v>40</v>
      </c>
      <c r="U1592">
        <v>40</v>
      </c>
      <c r="V1592" t="s">
        <v>81</v>
      </c>
      <c r="W1592" s="10">
        <v>46.62</v>
      </c>
      <c r="X1592" s="10">
        <v>46.62</v>
      </c>
      <c r="Y1592" s="10" t="s">
        <v>81</v>
      </c>
    </row>
    <row r="1593" spans="1:25">
      <c r="A1593" s="14">
        <v>43897.041666662823</v>
      </c>
      <c r="B1593" s="9" t="s">
        <v>79</v>
      </c>
      <c r="C1593" s="9" t="s">
        <v>79</v>
      </c>
      <c r="D1593" s="9" t="s">
        <v>80</v>
      </c>
      <c r="E1593" s="10">
        <v>6.9</v>
      </c>
      <c r="F1593">
        <v>57</v>
      </c>
      <c r="G1593">
        <v>57</v>
      </c>
      <c r="H1593" t="s">
        <v>81</v>
      </c>
      <c r="I1593" s="10">
        <v>63.9</v>
      </c>
      <c r="J1593">
        <v>63.9</v>
      </c>
      <c r="K1593" t="s">
        <v>81</v>
      </c>
      <c r="L1593" s="10">
        <v>7.18</v>
      </c>
      <c r="M1593">
        <v>57</v>
      </c>
      <c r="N1593">
        <v>57</v>
      </c>
      <c r="O1593" t="s">
        <v>81</v>
      </c>
      <c r="P1593" s="10">
        <v>64.180000000000007</v>
      </c>
      <c r="Q1593">
        <v>64.180000000000007</v>
      </c>
      <c r="R1593" t="s">
        <v>81</v>
      </c>
      <c r="S1593" s="10">
        <v>6.62</v>
      </c>
      <c r="T1593" s="10">
        <v>57</v>
      </c>
      <c r="U1593">
        <v>57</v>
      </c>
      <c r="V1593" t="s">
        <v>81</v>
      </c>
      <c r="W1593" s="10">
        <v>63.62</v>
      </c>
      <c r="X1593" s="10">
        <v>63.62</v>
      </c>
      <c r="Y1593" s="10" t="s">
        <v>81</v>
      </c>
    </row>
    <row r="1594" spans="1:25">
      <c r="A1594" s="14">
        <v>43897.083333329487</v>
      </c>
      <c r="B1594" s="9" t="s">
        <v>79</v>
      </c>
      <c r="C1594" s="9" t="s">
        <v>79</v>
      </c>
      <c r="D1594" s="9" t="s">
        <v>80</v>
      </c>
      <c r="E1594" s="10">
        <v>6.9</v>
      </c>
      <c r="F1594">
        <v>57</v>
      </c>
      <c r="G1594">
        <v>57</v>
      </c>
      <c r="H1594" t="s">
        <v>81</v>
      </c>
      <c r="I1594" s="10">
        <v>63.9</v>
      </c>
      <c r="J1594">
        <v>63.9</v>
      </c>
      <c r="K1594" t="s">
        <v>81</v>
      </c>
      <c r="L1594" s="10">
        <v>7.18</v>
      </c>
      <c r="M1594">
        <v>57</v>
      </c>
      <c r="N1594">
        <v>57</v>
      </c>
      <c r="O1594" t="s">
        <v>81</v>
      </c>
      <c r="P1594" s="10">
        <v>64.180000000000007</v>
      </c>
      <c r="Q1594">
        <v>64.180000000000007</v>
      </c>
      <c r="R1594" t="s">
        <v>81</v>
      </c>
      <c r="S1594" s="10">
        <v>6.62</v>
      </c>
      <c r="T1594" s="10">
        <v>57</v>
      </c>
      <c r="U1594">
        <v>57</v>
      </c>
      <c r="V1594" t="s">
        <v>81</v>
      </c>
      <c r="W1594" s="10">
        <v>63.62</v>
      </c>
      <c r="X1594" s="10">
        <v>63.62</v>
      </c>
      <c r="Y1594" s="10" t="s">
        <v>81</v>
      </c>
    </row>
    <row r="1595" spans="1:25">
      <c r="A1595" s="14">
        <v>43897.124999996151</v>
      </c>
      <c r="B1595" s="9" t="s">
        <v>79</v>
      </c>
      <c r="C1595" s="9" t="s">
        <v>79</v>
      </c>
      <c r="D1595" s="9" t="s">
        <v>80</v>
      </c>
      <c r="E1595" s="10">
        <v>6.9</v>
      </c>
      <c r="F1595">
        <v>52</v>
      </c>
      <c r="G1595">
        <v>52</v>
      </c>
      <c r="H1595" t="s">
        <v>81</v>
      </c>
      <c r="I1595" s="10">
        <v>58.9</v>
      </c>
      <c r="J1595">
        <v>58.9</v>
      </c>
      <c r="K1595" t="s">
        <v>81</v>
      </c>
      <c r="L1595" s="10">
        <v>7.18</v>
      </c>
      <c r="M1595">
        <v>52</v>
      </c>
      <c r="N1595">
        <v>52</v>
      </c>
      <c r="O1595" t="s">
        <v>81</v>
      </c>
      <c r="P1595" s="10">
        <v>59.18</v>
      </c>
      <c r="Q1595">
        <v>59.18</v>
      </c>
      <c r="R1595" t="s">
        <v>81</v>
      </c>
      <c r="S1595" s="10">
        <v>6.62</v>
      </c>
      <c r="T1595" s="10">
        <v>52</v>
      </c>
      <c r="U1595">
        <v>52</v>
      </c>
      <c r="V1595" t="s">
        <v>81</v>
      </c>
      <c r="W1595" s="10">
        <v>58.62</v>
      </c>
      <c r="X1595" s="10">
        <v>58.62</v>
      </c>
      <c r="Y1595" s="10" t="s">
        <v>81</v>
      </c>
    </row>
    <row r="1596" spans="1:25">
      <c r="A1596" s="14">
        <v>43897.166666662815</v>
      </c>
      <c r="B1596" s="9" t="s">
        <v>79</v>
      </c>
      <c r="C1596" s="9" t="s">
        <v>79</v>
      </c>
      <c r="D1596" s="9" t="s">
        <v>80</v>
      </c>
      <c r="E1596" s="10">
        <v>6.9</v>
      </c>
      <c r="F1596">
        <v>52</v>
      </c>
      <c r="G1596">
        <v>52</v>
      </c>
      <c r="H1596" t="s">
        <v>81</v>
      </c>
      <c r="I1596" s="10">
        <v>58.9</v>
      </c>
      <c r="J1596">
        <v>58.9</v>
      </c>
      <c r="K1596" t="s">
        <v>81</v>
      </c>
      <c r="L1596" s="10">
        <v>7.18</v>
      </c>
      <c r="M1596">
        <v>52</v>
      </c>
      <c r="N1596">
        <v>52</v>
      </c>
      <c r="O1596" t="s">
        <v>81</v>
      </c>
      <c r="P1596" s="10">
        <v>59.18</v>
      </c>
      <c r="Q1596">
        <v>59.18</v>
      </c>
      <c r="R1596" t="s">
        <v>81</v>
      </c>
      <c r="S1596" s="10">
        <v>6.62</v>
      </c>
      <c r="T1596" s="10">
        <v>52</v>
      </c>
      <c r="U1596">
        <v>52</v>
      </c>
      <c r="V1596" t="s">
        <v>81</v>
      </c>
      <c r="W1596" s="10">
        <v>58.62</v>
      </c>
      <c r="X1596" s="10">
        <v>58.62</v>
      </c>
      <c r="Y1596" s="10" t="s">
        <v>81</v>
      </c>
    </row>
    <row r="1597" spans="1:25">
      <c r="A1597" s="14">
        <v>43897.20833332948</v>
      </c>
      <c r="B1597" s="9" t="s">
        <v>79</v>
      </c>
      <c r="C1597" s="9" t="s">
        <v>79</v>
      </c>
      <c r="D1597" s="9" t="s">
        <v>80</v>
      </c>
      <c r="E1597" s="10">
        <v>6.9</v>
      </c>
      <c r="F1597">
        <v>52</v>
      </c>
      <c r="G1597">
        <v>52</v>
      </c>
      <c r="H1597" t="s">
        <v>81</v>
      </c>
      <c r="I1597" s="10">
        <v>58.9</v>
      </c>
      <c r="J1597">
        <v>58.9</v>
      </c>
      <c r="K1597" t="s">
        <v>81</v>
      </c>
      <c r="L1597" s="10">
        <v>7.18</v>
      </c>
      <c r="M1597">
        <v>52</v>
      </c>
      <c r="N1597">
        <v>52</v>
      </c>
      <c r="O1597" t="s">
        <v>81</v>
      </c>
      <c r="P1597" s="10">
        <v>59.18</v>
      </c>
      <c r="Q1597">
        <v>59.18</v>
      </c>
      <c r="R1597" t="s">
        <v>81</v>
      </c>
      <c r="S1597" s="10">
        <v>6.62</v>
      </c>
      <c r="T1597" s="10">
        <v>52</v>
      </c>
      <c r="U1597">
        <v>52</v>
      </c>
      <c r="V1597" t="s">
        <v>81</v>
      </c>
      <c r="W1597" s="10">
        <v>58.62</v>
      </c>
      <c r="X1597" s="10">
        <v>58.62</v>
      </c>
      <c r="Y1597" s="10" t="s">
        <v>81</v>
      </c>
    </row>
    <row r="1598" spans="1:25">
      <c r="A1598" s="14">
        <v>43897.249999996144</v>
      </c>
      <c r="B1598" s="9" t="s">
        <v>79</v>
      </c>
      <c r="C1598" s="9" t="s">
        <v>79</v>
      </c>
      <c r="D1598" s="9" t="s">
        <v>80</v>
      </c>
      <c r="E1598" s="10">
        <v>6.9</v>
      </c>
      <c r="F1598">
        <v>52</v>
      </c>
      <c r="G1598">
        <v>52</v>
      </c>
      <c r="H1598" t="s">
        <v>81</v>
      </c>
      <c r="I1598" s="10">
        <v>58.9</v>
      </c>
      <c r="J1598">
        <v>58.9</v>
      </c>
      <c r="K1598" t="s">
        <v>81</v>
      </c>
      <c r="L1598" s="10">
        <v>7.18</v>
      </c>
      <c r="M1598">
        <v>52</v>
      </c>
      <c r="N1598">
        <v>52</v>
      </c>
      <c r="O1598" t="s">
        <v>81</v>
      </c>
      <c r="P1598" s="10">
        <v>59.18</v>
      </c>
      <c r="Q1598">
        <v>59.18</v>
      </c>
      <c r="R1598" t="s">
        <v>81</v>
      </c>
      <c r="S1598" s="10">
        <v>6.62</v>
      </c>
      <c r="T1598" s="10">
        <v>52</v>
      </c>
      <c r="U1598">
        <v>52</v>
      </c>
      <c r="V1598" t="s">
        <v>81</v>
      </c>
      <c r="W1598" s="10">
        <v>58.62</v>
      </c>
      <c r="X1598" s="10">
        <v>58.62</v>
      </c>
      <c r="Y1598" s="10" t="s">
        <v>81</v>
      </c>
    </row>
    <row r="1599" spans="1:25">
      <c r="A1599" s="14">
        <v>43897.291666662808</v>
      </c>
      <c r="B1599" s="9" t="s">
        <v>82</v>
      </c>
      <c r="C1599" s="9" t="s">
        <v>82</v>
      </c>
      <c r="D1599" s="9" t="s">
        <v>80</v>
      </c>
      <c r="E1599" s="10">
        <v>6.9</v>
      </c>
      <c r="F1599">
        <v>12.92</v>
      </c>
      <c r="G1599" t="s">
        <v>81</v>
      </c>
      <c r="H1599">
        <v>12.92</v>
      </c>
      <c r="I1599" s="10">
        <v>6.02</v>
      </c>
      <c r="J1599" t="s">
        <v>81</v>
      </c>
      <c r="K1599">
        <v>6.02</v>
      </c>
      <c r="L1599" s="10">
        <v>7.18</v>
      </c>
      <c r="M1599">
        <v>12.92</v>
      </c>
      <c r="N1599" t="s">
        <v>81</v>
      </c>
      <c r="O1599">
        <v>12.92</v>
      </c>
      <c r="P1599" s="10">
        <v>5.74</v>
      </c>
      <c r="Q1599" t="s">
        <v>81</v>
      </c>
      <c r="R1599">
        <v>5.74</v>
      </c>
      <c r="S1599" s="10">
        <v>6.62</v>
      </c>
      <c r="T1599" s="10">
        <v>12.92</v>
      </c>
      <c r="U1599" t="s">
        <v>81</v>
      </c>
      <c r="V1599">
        <v>12.92</v>
      </c>
      <c r="W1599" s="10">
        <v>6.3</v>
      </c>
      <c r="X1599" s="10" t="s">
        <v>81</v>
      </c>
      <c r="Y1599" s="10">
        <v>6.3</v>
      </c>
    </row>
    <row r="1600" spans="1:25">
      <c r="A1600" s="14">
        <v>43897.333333329472</v>
      </c>
      <c r="B1600" s="9" t="s">
        <v>82</v>
      </c>
      <c r="C1600" s="9" t="s">
        <v>82</v>
      </c>
      <c r="D1600" s="9" t="s">
        <v>83</v>
      </c>
      <c r="E1600" s="10">
        <v>6.9</v>
      </c>
      <c r="F1600">
        <v>41</v>
      </c>
      <c r="G1600" t="s">
        <v>81</v>
      </c>
      <c r="H1600">
        <v>41</v>
      </c>
      <c r="I1600" s="10">
        <v>34.1</v>
      </c>
      <c r="J1600" t="s">
        <v>81</v>
      </c>
      <c r="K1600">
        <v>34.1</v>
      </c>
      <c r="L1600" s="10">
        <v>7.18</v>
      </c>
      <c r="M1600">
        <v>36.99</v>
      </c>
      <c r="N1600" t="s">
        <v>81</v>
      </c>
      <c r="O1600">
        <v>36.99</v>
      </c>
      <c r="P1600" s="10">
        <v>29.810000000000002</v>
      </c>
      <c r="Q1600" t="s">
        <v>81</v>
      </c>
      <c r="R1600">
        <v>29.810000000000002</v>
      </c>
      <c r="S1600" s="10">
        <v>6.62</v>
      </c>
      <c r="T1600" s="10">
        <v>22.98</v>
      </c>
      <c r="U1600" t="s">
        <v>81</v>
      </c>
      <c r="V1600">
        <v>22.98</v>
      </c>
      <c r="W1600" s="10">
        <v>16.36</v>
      </c>
      <c r="X1600" s="10" t="s">
        <v>81</v>
      </c>
      <c r="Y1600" s="10">
        <v>16.36</v>
      </c>
    </row>
    <row r="1601" spans="1:25">
      <c r="A1601" s="14">
        <v>43897.374999996136</v>
      </c>
      <c r="B1601" s="9" t="s">
        <v>79</v>
      </c>
      <c r="C1601" s="9" t="s">
        <v>79</v>
      </c>
      <c r="D1601" s="9" t="s">
        <v>80</v>
      </c>
      <c r="E1601" s="10">
        <v>6.9</v>
      </c>
      <c r="F1601">
        <v>28.06</v>
      </c>
      <c r="G1601">
        <v>28.06</v>
      </c>
      <c r="H1601" t="s">
        <v>81</v>
      </c>
      <c r="I1601" s="10">
        <v>34.96</v>
      </c>
      <c r="J1601">
        <v>34.96</v>
      </c>
      <c r="K1601" t="s">
        <v>81</v>
      </c>
      <c r="L1601" s="10">
        <v>7.18</v>
      </c>
      <c r="M1601">
        <v>28.06</v>
      </c>
      <c r="N1601">
        <v>28.06</v>
      </c>
      <c r="O1601" t="s">
        <v>81</v>
      </c>
      <c r="P1601" s="10">
        <v>35.239999999999995</v>
      </c>
      <c r="Q1601">
        <v>35.239999999999995</v>
      </c>
      <c r="R1601" t="s">
        <v>81</v>
      </c>
      <c r="S1601" s="10">
        <v>6.62</v>
      </c>
      <c r="T1601" s="10">
        <v>28.06</v>
      </c>
      <c r="U1601">
        <v>28.06</v>
      </c>
      <c r="V1601" t="s">
        <v>81</v>
      </c>
      <c r="W1601" s="10">
        <v>34.68</v>
      </c>
      <c r="X1601" s="10">
        <v>34.68</v>
      </c>
      <c r="Y1601" s="10" t="s">
        <v>81</v>
      </c>
    </row>
    <row r="1602" spans="1:25">
      <c r="A1602" s="14">
        <v>43897.416666662801</v>
      </c>
      <c r="B1602" s="9" t="s">
        <v>79</v>
      </c>
      <c r="C1602" s="9" t="s">
        <v>79</v>
      </c>
      <c r="D1602" s="9" t="s">
        <v>80</v>
      </c>
      <c r="E1602" s="10">
        <v>6.9</v>
      </c>
      <c r="F1602">
        <v>34.159999999999997</v>
      </c>
      <c r="G1602">
        <v>34.159999999999997</v>
      </c>
      <c r="H1602" t="s">
        <v>81</v>
      </c>
      <c r="I1602" s="10">
        <v>41.059999999999995</v>
      </c>
      <c r="J1602">
        <v>41.059999999999995</v>
      </c>
      <c r="K1602" t="s">
        <v>81</v>
      </c>
      <c r="L1602" s="10">
        <v>7.18</v>
      </c>
      <c r="M1602">
        <v>34.159999999999997</v>
      </c>
      <c r="N1602">
        <v>34.159999999999997</v>
      </c>
      <c r="O1602" t="s">
        <v>81</v>
      </c>
      <c r="P1602" s="10">
        <v>41.339999999999996</v>
      </c>
      <c r="Q1602">
        <v>41.339999999999996</v>
      </c>
      <c r="R1602" t="s">
        <v>81</v>
      </c>
      <c r="S1602" s="10">
        <v>6.62</v>
      </c>
      <c r="T1602" s="10">
        <v>34.159999999999997</v>
      </c>
      <c r="U1602">
        <v>34.159999999999997</v>
      </c>
      <c r="V1602" t="s">
        <v>81</v>
      </c>
      <c r="W1602" s="10">
        <v>40.779999999999994</v>
      </c>
      <c r="X1602" s="10">
        <v>40.779999999999994</v>
      </c>
      <c r="Y1602" s="10" t="s">
        <v>81</v>
      </c>
    </row>
    <row r="1603" spans="1:25">
      <c r="A1603" s="14">
        <v>43897.458333329465</v>
      </c>
      <c r="B1603" s="9" t="s">
        <v>79</v>
      </c>
      <c r="C1603" s="9" t="s">
        <v>79</v>
      </c>
      <c r="D1603" s="9" t="s">
        <v>80</v>
      </c>
      <c r="E1603" s="10">
        <v>6.9</v>
      </c>
      <c r="F1603">
        <v>24.45</v>
      </c>
      <c r="G1603">
        <v>24.45</v>
      </c>
      <c r="H1603" t="s">
        <v>81</v>
      </c>
      <c r="I1603" s="10">
        <v>31.35</v>
      </c>
      <c r="J1603">
        <v>31.35</v>
      </c>
      <c r="K1603" t="s">
        <v>81</v>
      </c>
      <c r="L1603" s="10">
        <v>7.18</v>
      </c>
      <c r="M1603">
        <v>24.45</v>
      </c>
      <c r="N1603">
        <v>24.45</v>
      </c>
      <c r="O1603" t="s">
        <v>81</v>
      </c>
      <c r="P1603" s="10">
        <v>31.63</v>
      </c>
      <c r="Q1603">
        <v>31.63</v>
      </c>
      <c r="R1603" t="s">
        <v>81</v>
      </c>
      <c r="S1603" s="10">
        <v>6.62</v>
      </c>
      <c r="T1603" s="10">
        <v>24.45</v>
      </c>
      <c r="U1603">
        <v>24.45</v>
      </c>
      <c r="V1603" t="s">
        <v>81</v>
      </c>
      <c r="W1603" s="10">
        <v>31.07</v>
      </c>
      <c r="X1603" s="10">
        <v>31.07</v>
      </c>
      <c r="Y1603" s="10" t="s">
        <v>81</v>
      </c>
    </row>
    <row r="1604" spans="1:25">
      <c r="A1604" s="14">
        <v>43897.499999996129</v>
      </c>
      <c r="B1604" s="9" t="s">
        <v>79</v>
      </c>
      <c r="C1604" s="9" t="s">
        <v>79</v>
      </c>
      <c r="D1604" s="9" t="s">
        <v>80</v>
      </c>
      <c r="E1604" s="10">
        <v>6.9</v>
      </c>
      <c r="F1604">
        <v>77</v>
      </c>
      <c r="G1604">
        <v>77</v>
      </c>
      <c r="H1604" t="s">
        <v>81</v>
      </c>
      <c r="I1604" s="10">
        <v>83.9</v>
      </c>
      <c r="J1604">
        <v>83.9</v>
      </c>
      <c r="K1604" t="s">
        <v>81</v>
      </c>
      <c r="L1604" s="10">
        <v>7.18</v>
      </c>
      <c r="M1604">
        <v>77</v>
      </c>
      <c r="N1604">
        <v>77</v>
      </c>
      <c r="O1604" t="s">
        <v>81</v>
      </c>
      <c r="P1604" s="10">
        <v>84.18</v>
      </c>
      <c r="Q1604">
        <v>84.18</v>
      </c>
      <c r="R1604" t="s">
        <v>81</v>
      </c>
      <c r="S1604" s="10">
        <v>6.62</v>
      </c>
      <c r="T1604" s="10">
        <v>77</v>
      </c>
      <c r="U1604">
        <v>77</v>
      </c>
      <c r="V1604" t="s">
        <v>81</v>
      </c>
      <c r="W1604" s="10">
        <v>83.62</v>
      </c>
      <c r="X1604" s="10">
        <v>83.62</v>
      </c>
      <c r="Y1604" s="10" t="s">
        <v>81</v>
      </c>
    </row>
    <row r="1605" spans="1:25">
      <c r="A1605" s="14">
        <v>43897.541666662793</v>
      </c>
      <c r="B1605" s="9" t="s">
        <v>79</v>
      </c>
      <c r="C1605" s="9" t="s">
        <v>79</v>
      </c>
      <c r="D1605" s="9" t="s">
        <v>80</v>
      </c>
      <c r="E1605" s="10">
        <v>6.9</v>
      </c>
      <c r="F1605">
        <v>70</v>
      </c>
      <c r="G1605">
        <v>70</v>
      </c>
      <c r="H1605" t="s">
        <v>81</v>
      </c>
      <c r="I1605" s="10">
        <v>76.900000000000006</v>
      </c>
      <c r="J1605">
        <v>76.900000000000006</v>
      </c>
      <c r="K1605" t="s">
        <v>81</v>
      </c>
      <c r="L1605" s="10">
        <v>7.18</v>
      </c>
      <c r="M1605">
        <v>70</v>
      </c>
      <c r="N1605">
        <v>70</v>
      </c>
      <c r="O1605" t="s">
        <v>81</v>
      </c>
      <c r="P1605" s="10">
        <v>77.180000000000007</v>
      </c>
      <c r="Q1605">
        <v>77.180000000000007</v>
      </c>
      <c r="R1605" t="s">
        <v>81</v>
      </c>
      <c r="S1605" s="10">
        <v>6.62</v>
      </c>
      <c r="T1605" s="10">
        <v>70</v>
      </c>
      <c r="U1605">
        <v>70</v>
      </c>
      <c r="V1605" t="s">
        <v>81</v>
      </c>
      <c r="W1605" s="10">
        <v>76.62</v>
      </c>
      <c r="X1605" s="10">
        <v>76.62</v>
      </c>
      <c r="Y1605" s="10" t="s">
        <v>81</v>
      </c>
    </row>
    <row r="1606" spans="1:25">
      <c r="A1606" s="14">
        <v>43897.583333329458</v>
      </c>
      <c r="B1606" s="9" t="s">
        <v>79</v>
      </c>
      <c r="C1606" s="9" t="s">
        <v>79</v>
      </c>
      <c r="D1606" s="9" t="s">
        <v>80</v>
      </c>
      <c r="E1606" s="10">
        <v>6.9</v>
      </c>
      <c r="F1606">
        <v>52</v>
      </c>
      <c r="G1606">
        <v>52</v>
      </c>
      <c r="H1606" t="s">
        <v>81</v>
      </c>
      <c r="I1606" s="10">
        <v>58.9</v>
      </c>
      <c r="J1606">
        <v>58.9</v>
      </c>
      <c r="K1606" t="s">
        <v>81</v>
      </c>
      <c r="L1606" s="10">
        <v>7.18</v>
      </c>
      <c r="M1606">
        <v>52</v>
      </c>
      <c r="N1606">
        <v>52</v>
      </c>
      <c r="O1606" t="s">
        <v>81</v>
      </c>
      <c r="P1606" s="10">
        <v>59.18</v>
      </c>
      <c r="Q1606">
        <v>59.18</v>
      </c>
      <c r="R1606" t="s">
        <v>81</v>
      </c>
      <c r="S1606" s="10">
        <v>6.62</v>
      </c>
      <c r="T1606" s="10">
        <v>52</v>
      </c>
      <c r="U1606">
        <v>52</v>
      </c>
      <c r="V1606" t="s">
        <v>81</v>
      </c>
      <c r="W1606" s="10">
        <v>58.62</v>
      </c>
      <c r="X1606" s="10">
        <v>58.62</v>
      </c>
      <c r="Y1606" s="10" t="s">
        <v>81</v>
      </c>
    </row>
    <row r="1607" spans="1:25">
      <c r="A1607" s="14">
        <v>43897.624999996122</v>
      </c>
      <c r="B1607" s="9" t="s">
        <v>79</v>
      </c>
      <c r="C1607" s="9" t="s">
        <v>79</v>
      </c>
      <c r="D1607" s="9" t="s">
        <v>80</v>
      </c>
      <c r="E1607" s="10">
        <v>6.9</v>
      </c>
      <c r="F1607">
        <v>52</v>
      </c>
      <c r="G1607">
        <v>52</v>
      </c>
      <c r="H1607" t="s">
        <v>81</v>
      </c>
      <c r="I1607" s="10">
        <v>58.9</v>
      </c>
      <c r="J1607">
        <v>58.9</v>
      </c>
      <c r="K1607" t="s">
        <v>81</v>
      </c>
      <c r="L1607" s="10">
        <v>7.18</v>
      </c>
      <c r="M1607">
        <v>52</v>
      </c>
      <c r="N1607">
        <v>52</v>
      </c>
      <c r="O1607" t="s">
        <v>81</v>
      </c>
      <c r="P1607" s="10">
        <v>59.18</v>
      </c>
      <c r="Q1607">
        <v>59.18</v>
      </c>
      <c r="R1607" t="s">
        <v>81</v>
      </c>
      <c r="S1607" s="10">
        <v>6.62</v>
      </c>
      <c r="T1607" s="10">
        <v>52</v>
      </c>
      <c r="U1607">
        <v>52</v>
      </c>
      <c r="V1607" t="s">
        <v>81</v>
      </c>
      <c r="W1607" s="10">
        <v>58.62</v>
      </c>
      <c r="X1607" s="10">
        <v>58.62</v>
      </c>
      <c r="Y1607" s="10" t="s">
        <v>81</v>
      </c>
    </row>
    <row r="1608" spans="1:25">
      <c r="A1608" s="14">
        <v>43897.666666662786</v>
      </c>
      <c r="B1608" s="9" t="s">
        <v>82</v>
      </c>
      <c r="C1608" s="9" t="s">
        <v>82</v>
      </c>
      <c r="D1608" s="9" t="s">
        <v>83</v>
      </c>
      <c r="E1608" s="10">
        <v>6.9</v>
      </c>
      <c r="F1608">
        <v>0.1</v>
      </c>
      <c r="G1608" t="s">
        <v>81</v>
      </c>
      <c r="H1608">
        <v>0.1</v>
      </c>
      <c r="I1608" s="10">
        <v>-6.8000000000000007</v>
      </c>
      <c r="J1608" t="s">
        <v>81</v>
      </c>
      <c r="K1608">
        <v>-6.8000000000000007</v>
      </c>
      <c r="L1608" s="10">
        <v>7.18</v>
      </c>
      <c r="M1608">
        <v>19.059999999999999</v>
      </c>
      <c r="N1608" t="s">
        <v>81</v>
      </c>
      <c r="O1608">
        <v>19.059999999999999</v>
      </c>
      <c r="P1608" s="10">
        <v>11.879999999999999</v>
      </c>
      <c r="Q1608" t="s">
        <v>81</v>
      </c>
      <c r="R1608">
        <v>11.879999999999999</v>
      </c>
      <c r="S1608" s="10">
        <v>6.62</v>
      </c>
      <c r="T1608" s="10">
        <v>28.02</v>
      </c>
      <c r="U1608" t="s">
        <v>81</v>
      </c>
      <c r="V1608">
        <v>28.02</v>
      </c>
      <c r="W1608" s="10">
        <v>21.4</v>
      </c>
      <c r="X1608" s="10" t="s">
        <v>81</v>
      </c>
      <c r="Y1608" s="10">
        <v>21.4</v>
      </c>
    </row>
    <row r="1609" spans="1:25">
      <c r="A1609" s="14">
        <v>43897.70833332945</v>
      </c>
      <c r="B1609" s="9" t="s">
        <v>82</v>
      </c>
      <c r="C1609" s="9" t="s">
        <v>82</v>
      </c>
      <c r="D1609" s="9" t="s">
        <v>80</v>
      </c>
      <c r="E1609" s="10">
        <v>6.9</v>
      </c>
      <c r="F1609">
        <v>10.02</v>
      </c>
      <c r="G1609" t="s">
        <v>81</v>
      </c>
      <c r="H1609">
        <v>10.02</v>
      </c>
      <c r="I1609" s="10">
        <v>3.1199999999999992</v>
      </c>
      <c r="J1609" t="s">
        <v>81</v>
      </c>
      <c r="K1609">
        <v>3.1199999999999992</v>
      </c>
      <c r="L1609" s="10">
        <v>7.18</v>
      </c>
      <c r="M1609">
        <v>10.02</v>
      </c>
      <c r="N1609" t="s">
        <v>81</v>
      </c>
      <c r="O1609">
        <v>10.02</v>
      </c>
      <c r="P1609" s="10">
        <v>2.84</v>
      </c>
      <c r="Q1609" t="s">
        <v>81</v>
      </c>
      <c r="R1609">
        <v>2.84</v>
      </c>
      <c r="S1609" s="10">
        <v>6.62</v>
      </c>
      <c r="T1609" s="10">
        <v>10.02</v>
      </c>
      <c r="U1609" t="s">
        <v>81</v>
      </c>
      <c r="V1609">
        <v>10.02</v>
      </c>
      <c r="W1609" s="10">
        <v>3.3999999999999995</v>
      </c>
      <c r="X1609" s="10" t="s">
        <v>81</v>
      </c>
      <c r="Y1609" s="10">
        <v>3.3999999999999995</v>
      </c>
    </row>
    <row r="1610" spans="1:25">
      <c r="A1610" s="14">
        <v>43897.749999996115</v>
      </c>
      <c r="B1610" s="9" t="s">
        <v>79</v>
      </c>
      <c r="C1610" s="9" t="s">
        <v>79</v>
      </c>
      <c r="D1610" s="9" t="s">
        <v>80</v>
      </c>
      <c r="E1610" s="10">
        <v>6.9</v>
      </c>
      <c r="F1610">
        <v>52</v>
      </c>
      <c r="G1610">
        <v>52</v>
      </c>
      <c r="H1610" t="s">
        <v>81</v>
      </c>
      <c r="I1610" s="10">
        <v>58.9</v>
      </c>
      <c r="J1610">
        <v>58.9</v>
      </c>
      <c r="K1610" t="s">
        <v>81</v>
      </c>
      <c r="L1610" s="10">
        <v>7.18</v>
      </c>
      <c r="M1610">
        <v>52</v>
      </c>
      <c r="N1610">
        <v>52</v>
      </c>
      <c r="O1610" t="s">
        <v>81</v>
      </c>
      <c r="P1610" s="10">
        <v>59.18</v>
      </c>
      <c r="Q1610">
        <v>59.18</v>
      </c>
      <c r="R1610" t="s">
        <v>81</v>
      </c>
      <c r="S1610" s="10">
        <v>6.62</v>
      </c>
      <c r="T1610" s="10">
        <v>52</v>
      </c>
      <c r="U1610">
        <v>52</v>
      </c>
      <c r="V1610" t="s">
        <v>81</v>
      </c>
      <c r="W1610" s="10">
        <v>58.62</v>
      </c>
      <c r="X1610" s="10">
        <v>58.62</v>
      </c>
      <c r="Y1610" s="10" t="s">
        <v>81</v>
      </c>
    </row>
    <row r="1611" spans="1:25">
      <c r="A1611" s="14">
        <v>43897.791666662779</v>
      </c>
      <c r="B1611" s="9" t="s">
        <v>79</v>
      </c>
      <c r="C1611" s="9" t="s">
        <v>79</v>
      </c>
      <c r="D1611" s="9" t="s">
        <v>80</v>
      </c>
      <c r="E1611" s="10">
        <v>6.9</v>
      </c>
      <c r="F1611">
        <v>70</v>
      </c>
      <c r="G1611">
        <v>70</v>
      </c>
      <c r="H1611" t="s">
        <v>81</v>
      </c>
      <c r="I1611" s="10">
        <v>76.900000000000006</v>
      </c>
      <c r="J1611">
        <v>76.900000000000006</v>
      </c>
      <c r="K1611" t="s">
        <v>81</v>
      </c>
      <c r="L1611" s="10">
        <v>7.18</v>
      </c>
      <c r="M1611">
        <v>70</v>
      </c>
      <c r="N1611">
        <v>70</v>
      </c>
      <c r="O1611" t="s">
        <v>81</v>
      </c>
      <c r="P1611" s="10">
        <v>77.180000000000007</v>
      </c>
      <c r="Q1611">
        <v>77.180000000000007</v>
      </c>
      <c r="R1611" t="s">
        <v>81</v>
      </c>
      <c r="S1611" s="10">
        <v>6.62</v>
      </c>
      <c r="T1611" s="10">
        <v>70</v>
      </c>
      <c r="U1611">
        <v>70</v>
      </c>
      <c r="V1611" t="s">
        <v>81</v>
      </c>
      <c r="W1611" s="10">
        <v>76.62</v>
      </c>
      <c r="X1611" s="10">
        <v>76.62</v>
      </c>
      <c r="Y1611" s="10" t="s">
        <v>81</v>
      </c>
    </row>
    <row r="1612" spans="1:25">
      <c r="A1612" s="14">
        <v>43897.833333329443</v>
      </c>
      <c r="B1612" s="9" t="s">
        <v>82</v>
      </c>
      <c r="C1612" s="9" t="s">
        <v>82</v>
      </c>
      <c r="D1612" s="9" t="s">
        <v>80</v>
      </c>
      <c r="E1612" s="10">
        <v>6.9</v>
      </c>
      <c r="F1612">
        <v>38.99</v>
      </c>
      <c r="G1612" t="s">
        <v>81</v>
      </c>
      <c r="H1612">
        <v>38.99</v>
      </c>
      <c r="I1612" s="10">
        <v>32.090000000000003</v>
      </c>
      <c r="J1612" t="s">
        <v>81</v>
      </c>
      <c r="K1612">
        <v>32.090000000000003</v>
      </c>
      <c r="L1612" s="10">
        <v>7.18</v>
      </c>
      <c r="M1612">
        <v>38.99</v>
      </c>
      <c r="N1612" t="s">
        <v>81</v>
      </c>
      <c r="O1612">
        <v>38.99</v>
      </c>
      <c r="P1612" s="10">
        <v>31.810000000000002</v>
      </c>
      <c r="Q1612" t="s">
        <v>81</v>
      </c>
      <c r="R1612">
        <v>31.810000000000002</v>
      </c>
      <c r="S1612" s="10">
        <v>6.62</v>
      </c>
      <c r="T1612" s="10">
        <v>38.99</v>
      </c>
      <c r="U1612" t="s">
        <v>81</v>
      </c>
      <c r="V1612">
        <v>38.99</v>
      </c>
      <c r="W1612" s="10">
        <v>32.370000000000005</v>
      </c>
      <c r="X1612" s="10" t="s">
        <v>81</v>
      </c>
      <c r="Y1612" s="10">
        <v>32.370000000000005</v>
      </c>
    </row>
    <row r="1613" spans="1:25">
      <c r="A1613" s="14">
        <v>43897.874999996107</v>
      </c>
      <c r="B1613" s="9" t="s">
        <v>79</v>
      </c>
      <c r="C1613" s="9" t="s">
        <v>79</v>
      </c>
      <c r="D1613" s="9" t="s">
        <v>80</v>
      </c>
      <c r="E1613" s="10">
        <v>6.9</v>
      </c>
      <c r="F1613">
        <v>34.159999999999997</v>
      </c>
      <c r="G1613">
        <v>34.159999999999997</v>
      </c>
      <c r="H1613" t="s">
        <v>81</v>
      </c>
      <c r="I1613" s="10">
        <v>41.059999999999995</v>
      </c>
      <c r="J1613">
        <v>41.059999999999995</v>
      </c>
      <c r="K1613" t="s">
        <v>81</v>
      </c>
      <c r="L1613" s="10">
        <v>7.18</v>
      </c>
      <c r="M1613">
        <v>34.159999999999997</v>
      </c>
      <c r="N1613">
        <v>34.159999999999997</v>
      </c>
      <c r="O1613" t="s">
        <v>81</v>
      </c>
      <c r="P1613" s="10">
        <v>41.339999999999996</v>
      </c>
      <c r="Q1613">
        <v>41.339999999999996</v>
      </c>
      <c r="R1613" t="s">
        <v>81</v>
      </c>
      <c r="S1613" s="10">
        <v>6.62</v>
      </c>
      <c r="T1613" s="10">
        <v>34.159999999999997</v>
      </c>
      <c r="U1613">
        <v>34.159999999999997</v>
      </c>
      <c r="V1613" t="s">
        <v>81</v>
      </c>
      <c r="W1613" s="10">
        <v>40.779999999999994</v>
      </c>
      <c r="X1613" s="10">
        <v>40.779999999999994</v>
      </c>
      <c r="Y1613" s="10" t="s">
        <v>81</v>
      </c>
    </row>
    <row r="1614" spans="1:25">
      <c r="A1614" s="14">
        <v>43897.916666662772</v>
      </c>
      <c r="B1614" s="9" t="s">
        <v>82</v>
      </c>
      <c r="C1614" s="9" t="s">
        <v>82</v>
      </c>
      <c r="D1614" s="9" t="s">
        <v>80</v>
      </c>
      <c r="E1614" s="10">
        <v>6.9</v>
      </c>
      <c r="F1614">
        <v>41</v>
      </c>
      <c r="G1614" t="s">
        <v>81</v>
      </c>
      <c r="H1614">
        <v>41</v>
      </c>
      <c r="I1614" s="10">
        <v>34.1</v>
      </c>
      <c r="J1614" t="s">
        <v>81</v>
      </c>
      <c r="K1614">
        <v>34.1</v>
      </c>
      <c r="L1614" s="10">
        <v>7.18</v>
      </c>
      <c r="M1614">
        <v>41</v>
      </c>
      <c r="N1614" t="s">
        <v>81</v>
      </c>
      <c r="O1614">
        <v>41</v>
      </c>
      <c r="P1614" s="10">
        <v>33.82</v>
      </c>
      <c r="Q1614" t="s">
        <v>81</v>
      </c>
      <c r="R1614">
        <v>33.82</v>
      </c>
      <c r="S1614" s="10">
        <v>6.62</v>
      </c>
      <c r="T1614" s="10">
        <v>41</v>
      </c>
      <c r="U1614" t="s">
        <v>81</v>
      </c>
      <c r="V1614">
        <v>41</v>
      </c>
      <c r="W1614" s="10">
        <v>34.380000000000003</v>
      </c>
      <c r="X1614" s="10" t="s">
        <v>81</v>
      </c>
      <c r="Y1614" s="10">
        <v>34.380000000000003</v>
      </c>
    </row>
    <row r="1615" spans="1:25">
      <c r="A1615" s="14">
        <v>43897.958333329436</v>
      </c>
      <c r="B1615" s="9" t="s">
        <v>79</v>
      </c>
      <c r="C1615" s="9" t="s">
        <v>79</v>
      </c>
      <c r="D1615" s="9" t="s">
        <v>83</v>
      </c>
      <c r="E1615" s="10">
        <v>6.9</v>
      </c>
      <c r="F1615">
        <v>26.7</v>
      </c>
      <c r="G1615">
        <v>26.7</v>
      </c>
      <c r="H1615" t="s">
        <v>81</v>
      </c>
      <c r="I1615" s="10">
        <v>33.6</v>
      </c>
      <c r="J1615">
        <v>33.6</v>
      </c>
      <c r="K1615" t="s">
        <v>81</v>
      </c>
      <c r="L1615" s="10">
        <v>7.18</v>
      </c>
      <c r="M1615">
        <v>33.85</v>
      </c>
      <c r="N1615">
        <v>33.85</v>
      </c>
      <c r="O1615" t="s">
        <v>81</v>
      </c>
      <c r="P1615" s="10">
        <v>41.03</v>
      </c>
      <c r="Q1615">
        <v>41.03</v>
      </c>
      <c r="R1615" t="s">
        <v>81</v>
      </c>
      <c r="S1615" s="10">
        <v>6.62</v>
      </c>
      <c r="T1615" s="10">
        <v>16.7</v>
      </c>
      <c r="U1615">
        <v>16.7</v>
      </c>
      <c r="V1615" t="s">
        <v>81</v>
      </c>
      <c r="W1615" s="10">
        <v>23.32</v>
      </c>
      <c r="X1615" s="10">
        <v>23.32</v>
      </c>
      <c r="Y1615" s="10" t="s">
        <v>81</v>
      </c>
    </row>
    <row r="1616" spans="1:25">
      <c r="A1616" s="14">
        <v>43897.9999999961</v>
      </c>
      <c r="B1616" s="9" t="s">
        <v>79</v>
      </c>
      <c r="C1616" s="9" t="s">
        <v>79</v>
      </c>
      <c r="D1616" s="9" t="s">
        <v>83</v>
      </c>
      <c r="E1616" s="10">
        <v>6.9</v>
      </c>
      <c r="F1616">
        <v>42.7</v>
      </c>
      <c r="G1616">
        <v>42.7</v>
      </c>
      <c r="H1616" t="s">
        <v>81</v>
      </c>
      <c r="I1616" s="10">
        <v>49.6</v>
      </c>
      <c r="J1616">
        <v>49.6</v>
      </c>
      <c r="K1616" t="s">
        <v>81</v>
      </c>
      <c r="L1616" s="10">
        <v>7.18</v>
      </c>
      <c r="M1616">
        <v>21.4</v>
      </c>
      <c r="N1616">
        <v>21.4</v>
      </c>
      <c r="O1616" t="s">
        <v>81</v>
      </c>
      <c r="P1616" s="10">
        <v>28.58</v>
      </c>
      <c r="Q1616">
        <v>28.58</v>
      </c>
      <c r="R1616" t="s">
        <v>81</v>
      </c>
      <c r="S1616" s="10">
        <v>6.62</v>
      </c>
      <c r="T1616" s="10">
        <v>12.01</v>
      </c>
      <c r="U1616">
        <v>12.01</v>
      </c>
      <c r="V1616" t="s">
        <v>81</v>
      </c>
      <c r="W1616" s="10">
        <v>18.63</v>
      </c>
      <c r="X1616" s="10">
        <v>18.63</v>
      </c>
      <c r="Y1616" s="10" t="s">
        <v>81</v>
      </c>
    </row>
    <row r="1617" spans="1:25">
      <c r="A1617" s="14">
        <v>43898.041666662764</v>
      </c>
      <c r="B1617" s="9" t="s">
        <v>82</v>
      </c>
      <c r="C1617" s="9" t="s">
        <v>82</v>
      </c>
      <c r="D1617" s="9" t="s">
        <v>80</v>
      </c>
      <c r="E1617" s="10">
        <v>6.9</v>
      </c>
      <c r="F1617">
        <v>0.1</v>
      </c>
      <c r="G1617" t="s">
        <v>81</v>
      </c>
      <c r="H1617">
        <v>0.1</v>
      </c>
      <c r="I1617" s="10">
        <v>-6.8000000000000007</v>
      </c>
      <c r="J1617" t="s">
        <v>81</v>
      </c>
      <c r="K1617">
        <v>-6.8000000000000007</v>
      </c>
      <c r="L1617" s="10">
        <v>7.18</v>
      </c>
      <c r="M1617">
        <v>0.1</v>
      </c>
      <c r="N1617" t="s">
        <v>81</v>
      </c>
      <c r="O1617">
        <v>0.1</v>
      </c>
      <c r="P1617" s="10">
        <v>-7.08</v>
      </c>
      <c r="Q1617" t="s">
        <v>81</v>
      </c>
      <c r="R1617">
        <v>-7.08</v>
      </c>
      <c r="S1617" s="10">
        <v>6.62</v>
      </c>
      <c r="T1617" s="10">
        <v>0.1</v>
      </c>
      <c r="U1617" t="s">
        <v>81</v>
      </c>
      <c r="V1617">
        <v>0.1</v>
      </c>
      <c r="W1617" s="10">
        <v>-6.5200000000000005</v>
      </c>
      <c r="X1617" s="10" t="s">
        <v>81</v>
      </c>
      <c r="Y1617" s="10">
        <v>-6.5200000000000005</v>
      </c>
    </row>
    <row r="1618" spans="1:25">
      <c r="A1618" s="14">
        <v>43898.083333329429</v>
      </c>
      <c r="B1618" s="9" t="s">
        <v>82</v>
      </c>
      <c r="C1618" s="9" t="s">
        <v>82</v>
      </c>
      <c r="D1618" s="9" t="s">
        <v>83</v>
      </c>
      <c r="E1618" s="10">
        <v>6.9</v>
      </c>
      <c r="F1618">
        <v>0.1</v>
      </c>
      <c r="G1618" t="s">
        <v>81</v>
      </c>
      <c r="H1618">
        <v>0.1</v>
      </c>
      <c r="I1618" s="10">
        <v>-6.8000000000000007</v>
      </c>
      <c r="J1618" t="s">
        <v>81</v>
      </c>
      <c r="K1618">
        <v>-6.8000000000000007</v>
      </c>
      <c r="L1618" s="10">
        <v>7.18</v>
      </c>
      <c r="M1618">
        <v>21.05</v>
      </c>
      <c r="N1618" t="s">
        <v>81</v>
      </c>
      <c r="O1618">
        <v>21.05</v>
      </c>
      <c r="P1618" s="10">
        <v>13.870000000000001</v>
      </c>
      <c r="Q1618" t="s">
        <v>81</v>
      </c>
      <c r="R1618">
        <v>13.870000000000001</v>
      </c>
      <c r="S1618" s="10">
        <v>6.62</v>
      </c>
      <c r="T1618" s="10">
        <v>9.6300000000000008</v>
      </c>
      <c r="U1618" t="s">
        <v>81</v>
      </c>
      <c r="V1618">
        <v>9.6300000000000008</v>
      </c>
      <c r="W1618" s="10">
        <v>3.0100000000000007</v>
      </c>
      <c r="X1618" s="10" t="s">
        <v>81</v>
      </c>
      <c r="Y1618" s="10">
        <v>3.0100000000000007</v>
      </c>
    </row>
    <row r="1619" spans="1:25">
      <c r="A1619" s="14">
        <v>43898.124999996093</v>
      </c>
      <c r="B1619" s="9" t="s">
        <v>82</v>
      </c>
      <c r="C1619" s="9" t="s">
        <v>82</v>
      </c>
      <c r="D1619" s="9" t="s">
        <v>83</v>
      </c>
      <c r="E1619" s="10">
        <v>6.9</v>
      </c>
      <c r="F1619">
        <v>0.1</v>
      </c>
      <c r="G1619" t="s">
        <v>81</v>
      </c>
      <c r="H1619">
        <v>0.1</v>
      </c>
      <c r="I1619" s="10">
        <v>-6.8000000000000007</v>
      </c>
      <c r="J1619" t="s">
        <v>81</v>
      </c>
      <c r="K1619">
        <v>-6.8000000000000007</v>
      </c>
      <c r="L1619" s="10">
        <v>7.18</v>
      </c>
      <c r="M1619">
        <v>21.05</v>
      </c>
      <c r="N1619" t="s">
        <v>81</v>
      </c>
      <c r="O1619">
        <v>21.05</v>
      </c>
      <c r="P1619" s="10">
        <v>13.870000000000001</v>
      </c>
      <c r="Q1619" t="s">
        <v>81</v>
      </c>
      <c r="R1619">
        <v>13.870000000000001</v>
      </c>
      <c r="S1619" s="10">
        <v>6.62</v>
      </c>
      <c r="T1619" s="10">
        <v>9.4700000000000006</v>
      </c>
      <c r="U1619" t="s">
        <v>81</v>
      </c>
      <c r="V1619">
        <v>9.4700000000000006</v>
      </c>
      <c r="W1619" s="10">
        <v>2.8500000000000005</v>
      </c>
      <c r="X1619" s="10" t="s">
        <v>81</v>
      </c>
      <c r="Y1619" s="10">
        <v>2.8500000000000005</v>
      </c>
    </row>
    <row r="1620" spans="1:25">
      <c r="A1620" s="14">
        <v>43898.166666662757</v>
      </c>
      <c r="B1620" s="9" t="s">
        <v>82</v>
      </c>
      <c r="C1620" s="9" t="s">
        <v>82</v>
      </c>
      <c r="D1620" s="9" t="s">
        <v>83</v>
      </c>
      <c r="E1620" s="10">
        <v>6.9</v>
      </c>
      <c r="F1620">
        <v>0.1</v>
      </c>
      <c r="G1620" t="s">
        <v>81</v>
      </c>
      <c r="H1620">
        <v>0.1</v>
      </c>
      <c r="I1620" s="10">
        <v>-6.8000000000000007</v>
      </c>
      <c r="J1620" t="s">
        <v>81</v>
      </c>
      <c r="K1620">
        <v>-6.8000000000000007</v>
      </c>
      <c r="L1620" s="10">
        <v>7.18</v>
      </c>
      <c r="M1620">
        <v>21.05</v>
      </c>
      <c r="N1620" t="s">
        <v>81</v>
      </c>
      <c r="O1620">
        <v>21.05</v>
      </c>
      <c r="P1620" s="10">
        <v>13.870000000000001</v>
      </c>
      <c r="Q1620" t="s">
        <v>81</v>
      </c>
      <c r="R1620">
        <v>13.870000000000001</v>
      </c>
      <c r="S1620" s="10">
        <v>6.62</v>
      </c>
      <c r="T1620" s="10">
        <v>9.02</v>
      </c>
      <c r="U1620" t="s">
        <v>81</v>
      </c>
      <c r="V1620">
        <v>9.02</v>
      </c>
      <c r="W1620" s="10">
        <v>2.3999999999999995</v>
      </c>
      <c r="X1620" s="10" t="s">
        <v>81</v>
      </c>
      <c r="Y1620" s="10">
        <v>2.3999999999999995</v>
      </c>
    </row>
    <row r="1621" spans="1:25">
      <c r="A1621" s="14">
        <v>43898.208333329421</v>
      </c>
      <c r="B1621" s="9" t="s">
        <v>82</v>
      </c>
      <c r="C1621" s="9" t="s">
        <v>82</v>
      </c>
      <c r="D1621" s="9" t="s">
        <v>80</v>
      </c>
      <c r="E1621" s="10">
        <v>6.9</v>
      </c>
      <c r="F1621">
        <v>2</v>
      </c>
      <c r="G1621" t="s">
        <v>81</v>
      </c>
      <c r="H1621">
        <v>2</v>
      </c>
      <c r="I1621" s="10">
        <v>-4.9000000000000004</v>
      </c>
      <c r="J1621" t="s">
        <v>81</v>
      </c>
      <c r="K1621">
        <v>-4.9000000000000004</v>
      </c>
      <c r="L1621" s="10">
        <v>7.18</v>
      </c>
      <c r="M1621">
        <v>2</v>
      </c>
      <c r="N1621" t="s">
        <v>81</v>
      </c>
      <c r="O1621">
        <v>2</v>
      </c>
      <c r="P1621" s="10">
        <v>-5.18</v>
      </c>
      <c r="Q1621" t="s">
        <v>81</v>
      </c>
      <c r="R1621">
        <v>-5.18</v>
      </c>
      <c r="S1621" s="10">
        <v>6.62</v>
      </c>
      <c r="T1621" s="10">
        <v>2</v>
      </c>
      <c r="U1621" t="s">
        <v>81</v>
      </c>
      <c r="V1621">
        <v>2</v>
      </c>
      <c r="W1621" s="10">
        <v>-4.62</v>
      </c>
      <c r="X1621" s="10" t="s">
        <v>81</v>
      </c>
      <c r="Y1621" s="10">
        <v>-4.62</v>
      </c>
    </row>
    <row r="1622" spans="1:25">
      <c r="A1622" s="14">
        <v>43898.249999996086</v>
      </c>
      <c r="B1622" s="9" t="s">
        <v>82</v>
      </c>
      <c r="C1622" s="9" t="s">
        <v>82</v>
      </c>
      <c r="D1622" s="9" t="s">
        <v>83</v>
      </c>
      <c r="E1622" s="10">
        <v>6.9</v>
      </c>
      <c r="F1622">
        <v>0.1</v>
      </c>
      <c r="G1622" t="s">
        <v>81</v>
      </c>
      <c r="H1622">
        <v>0.1</v>
      </c>
      <c r="I1622" s="10">
        <v>-6.8000000000000007</v>
      </c>
      <c r="J1622" t="s">
        <v>81</v>
      </c>
      <c r="K1622">
        <v>-6.8000000000000007</v>
      </c>
      <c r="L1622" s="10">
        <v>7.18</v>
      </c>
      <c r="M1622">
        <v>21.05</v>
      </c>
      <c r="N1622" t="s">
        <v>81</v>
      </c>
      <c r="O1622">
        <v>21.05</v>
      </c>
      <c r="P1622" s="10">
        <v>13.870000000000001</v>
      </c>
      <c r="Q1622" t="s">
        <v>81</v>
      </c>
      <c r="R1622">
        <v>13.870000000000001</v>
      </c>
      <c r="S1622" s="10">
        <v>6.62</v>
      </c>
      <c r="T1622" s="10">
        <v>8.7200000000000006</v>
      </c>
      <c r="U1622" t="s">
        <v>81</v>
      </c>
      <c r="V1622">
        <v>8.7200000000000006</v>
      </c>
      <c r="W1622" s="10">
        <v>2.1000000000000005</v>
      </c>
      <c r="X1622" s="10" t="s">
        <v>81</v>
      </c>
      <c r="Y1622" s="10">
        <v>2.1000000000000005</v>
      </c>
    </row>
    <row r="1623" spans="1:25">
      <c r="A1623" s="14">
        <v>43898.29166666275</v>
      </c>
      <c r="B1623" s="9" t="s">
        <v>82</v>
      </c>
      <c r="C1623" s="9" t="s">
        <v>82</v>
      </c>
      <c r="D1623" s="9" t="s">
        <v>83</v>
      </c>
      <c r="E1623" s="10">
        <v>6.9</v>
      </c>
      <c r="F1623">
        <v>0.1</v>
      </c>
      <c r="G1623" t="s">
        <v>81</v>
      </c>
      <c r="H1623">
        <v>0.1</v>
      </c>
      <c r="I1623" s="10">
        <v>-6.8000000000000007</v>
      </c>
      <c r="J1623" t="s">
        <v>81</v>
      </c>
      <c r="K1623">
        <v>-6.8000000000000007</v>
      </c>
      <c r="L1623" s="10">
        <v>7.18</v>
      </c>
      <c r="M1623">
        <v>21.05</v>
      </c>
      <c r="N1623" t="s">
        <v>81</v>
      </c>
      <c r="O1623">
        <v>21.05</v>
      </c>
      <c r="P1623" s="10">
        <v>13.870000000000001</v>
      </c>
      <c r="Q1623" t="s">
        <v>81</v>
      </c>
      <c r="R1623">
        <v>13.870000000000001</v>
      </c>
      <c r="S1623" s="10">
        <v>6.62</v>
      </c>
      <c r="T1623" s="10">
        <v>8.67</v>
      </c>
      <c r="U1623" t="s">
        <v>81</v>
      </c>
      <c r="V1623">
        <v>8.67</v>
      </c>
      <c r="W1623" s="10">
        <v>2.0499999999999998</v>
      </c>
      <c r="X1623" s="10" t="s">
        <v>81</v>
      </c>
      <c r="Y1623" s="10">
        <v>2.0499999999999998</v>
      </c>
    </row>
    <row r="1624" spans="1:25">
      <c r="A1624" s="14">
        <v>43898.333333329414</v>
      </c>
      <c r="B1624" s="9" t="s">
        <v>82</v>
      </c>
      <c r="C1624" s="9" t="s">
        <v>82</v>
      </c>
      <c r="D1624" s="9" t="s">
        <v>83</v>
      </c>
      <c r="E1624" s="10">
        <v>6.9</v>
      </c>
      <c r="F1624">
        <v>0.1</v>
      </c>
      <c r="G1624" t="s">
        <v>81</v>
      </c>
      <c r="H1624">
        <v>0.1</v>
      </c>
      <c r="I1624" s="10">
        <v>-6.8000000000000007</v>
      </c>
      <c r="J1624" t="s">
        <v>81</v>
      </c>
      <c r="K1624">
        <v>-6.8000000000000007</v>
      </c>
      <c r="L1624" s="10">
        <v>7.18</v>
      </c>
      <c r="M1624">
        <v>21.05</v>
      </c>
      <c r="N1624" t="s">
        <v>81</v>
      </c>
      <c r="O1624">
        <v>21.05</v>
      </c>
      <c r="P1624" s="10">
        <v>13.870000000000001</v>
      </c>
      <c r="Q1624" t="s">
        <v>81</v>
      </c>
      <c r="R1624">
        <v>13.870000000000001</v>
      </c>
      <c r="S1624" s="10">
        <v>6.62</v>
      </c>
      <c r="T1624" s="10">
        <v>9.2100000000000009</v>
      </c>
      <c r="U1624" t="s">
        <v>81</v>
      </c>
      <c r="V1624">
        <v>9.2100000000000009</v>
      </c>
      <c r="W1624" s="10">
        <v>2.5900000000000007</v>
      </c>
      <c r="X1624" s="10" t="s">
        <v>81</v>
      </c>
      <c r="Y1624" s="10">
        <v>2.5900000000000007</v>
      </c>
    </row>
    <row r="1625" spans="1:25">
      <c r="A1625" s="14">
        <v>43898.374999996078</v>
      </c>
      <c r="B1625" s="9" t="s">
        <v>82</v>
      </c>
      <c r="C1625" s="9" t="s">
        <v>82</v>
      </c>
      <c r="D1625" s="9" t="s">
        <v>83</v>
      </c>
      <c r="E1625" s="10">
        <v>6.9</v>
      </c>
      <c r="F1625">
        <v>40.700000000000003</v>
      </c>
      <c r="G1625" t="s">
        <v>81</v>
      </c>
      <c r="H1625">
        <v>40.700000000000003</v>
      </c>
      <c r="I1625" s="10">
        <v>33.800000000000004</v>
      </c>
      <c r="J1625" t="s">
        <v>81</v>
      </c>
      <c r="K1625">
        <v>33.800000000000004</v>
      </c>
      <c r="L1625" s="10">
        <v>7.18</v>
      </c>
      <c r="M1625">
        <v>41.35</v>
      </c>
      <c r="N1625" t="s">
        <v>81</v>
      </c>
      <c r="O1625">
        <v>41.35</v>
      </c>
      <c r="P1625" s="10">
        <v>34.17</v>
      </c>
      <c r="Q1625" t="s">
        <v>81</v>
      </c>
      <c r="R1625">
        <v>34.17</v>
      </c>
      <c r="S1625" s="10">
        <v>6.62</v>
      </c>
      <c r="T1625" s="10">
        <v>9.43</v>
      </c>
      <c r="U1625" t="s">
        <v>81</v>
      </c>
      <c r="V1625">
        <v>9.43</v>
      </c>
      <c r="W1625" s="10">
        <v>2.8099999999999996</v>
      </c>
      <c r="X1625" s="10" t="s">
        <v>81</v>
      </c>
      <c r="Y1625" s="10">
        <v>2.8099999999999996</v>
      </c>
    </row>
    <row r="1626" spans="1:25">
      <c r="A1626" s="14">
        <v>43898.416666662743</v>
      </c>
      <c r="B1626" s="9" t="s">
        <v>79</v>
      </c>
      <c r="C1626" s="9" t="s">
        <v>79</v>
      </c>
      <c r="D1626" s="9" t="s">
        <v>80</v>
      </c>
      <c r="E1626" s="10">
        <v>6.9</v>
      </c>
      <c r="F1626">
        <v>56.7</v>
      </c>
      <c r="G1626">
        <v>56.7</v>
      </c>
      <c r="H1626" t="s">
        <v>81</v>
      </c>
      <c r="I1626" s="10">
        <v>63.6</v>
      </c>
      <c r="J1626">
        <v>63.6</v>
      </c>
      <c r="K1626" t="s">
        <v>81</v>
      </c>
      <c r="L1626" s="10">
        <v>7.18</v>
      </c>
      <c r="M1626">
        <v>56.7</v>
      </c>
      <c r="N1626">
        <v>56.7</v>
      </c>
      <c r="O1626" t="s">
        <v>81</v>
      </c>
      <c r="P1626" s="10">
        <v>63.88</v>
      </c>
      <c r="Q1626">
        <v>63.88</v>
      </c>
      <c r="R1626" t="s">
        <v>81</v>
      </c>
      <c r="S1626" s="10">
        <v>6.62</v>
      </c>
      <c r="T1626" s="10">
        <v>56.7</v>
      </c>
      <c r="U1626">
        <v>56.7</v>
      </c>
      <c r="V1626" t="s">
        <v>81</v>
      </c>
      <c r="W1626" s="10">
        <v>63.32</v>
      </c>
      <c r="X1626" s="10">
        <v>63.32</v>
      </c>
      <c r="Y1626" s="10" t="s">
        <v>81</v>
      </c>
    </row>
    <row r="1627" spans="1:25">
      <c r="A1627" s="14">
        <v>43898.458333329407</v>
      </c>
      <c r="B1627" s="9" t="s">
        <v>82</v>
      </c>
      <c r="C1627" s="9" t="s">
        <v>82</v>
      </c>
      <c r="D1627" s="9" t="s">
        <v>83</v>
      </c>
      <c r="E1627" s="10">
        <v>6.9</v>
      </c>
      <c r="F1627">
        <v>40.700000000000003</v>
      </c>
      <c r="G1627" t="s">
        <v>81</v>
      </c>
      <c r="H1627">
        <v>40.700000000000003</v>
      </c>
      <c r="I1627" s="10">
        <v>33.800000000000004</v>
      </c>
      <c r="J1627" t="s">
        <v>81</v>
      </c>
      <c r="K1627">
        <v>33.800000000000004</v>
      </c>
      <c r="L1627" s="10">
        <v>7.18</v>
      </c>
      <c r="M1627">
        <v>41.7</v>
      </c>
      <c r="N1627" t="s">
        <v>81</v>
      </c>
      <c r="O1627">
        <v>41.7</v>
      </c>
      <c r="P1627" s="10">
        <v>34.520000000000003</v>
      </c>
      <c r="Q1627" t="s">
        <v>81</v>
      </c>
      <c r="R1627">
        <v>34.520000000000003</v>
      </c>
      <c r="S1627" s="10">
        <v>6.62</v>
      </c>
      <c r="T1627" s="10">
        <v>25.03</v>
      </c>
      <c r="U1627" t="s">
        <v>81</v>
      </c>
      <c r="V1627">
        <v>25.03</v>
      </c>
      <c r="W1627" s="10">
        <v>18.41</v>
      </c>
      <c r="X1627" s="10" t="s">
        <v>81</v>
      </c>
      <c r="Y1627" s="10">
        <v>18.41</v>
      </c>
    </row>
    <row r="1628" spans="1:25">
      <c r="A1628" s="14">
        <v>43898.499999996071</v>
      </c>
      <c r="B1628" s="9" t="s">
        <v>82</v>
      </c>
      <c r="C1628" s="9" t="s">
        <v>82</v>
      </c>
      <c r="D1628" s="9" t="s">
        <v>80</v>
      </c>
      <c r="E1628" s="10">
        <v>6.9</v>
      </c>
      <c r="F1628">
        <v>5</v>
      </c>
      <c r="G1628" t="s">
        <v>81</v>
      </c>
      <c r="H1628">
        <v>5</v>
      </c>
      <c r="I1628" s="10">
        <v>-1.9000000000000004</v>
      </c>
      <c r="J1628" t="s">
        <v>81</v>
      </c>
      <c r="K1628">
        <v>-1.9000000000000004</v>
      </c>
      <c r="L1628" s="10">
        <v>7.18</v>
      </c>
      <c r="M1628">
        <v>5</v>
      </c>
      <c r="N1628" t="s">
        <v>81</v>
      </c>
      <c r="O1628">
        <v>5</v>
      </c>
      <c r="P1628" s="10">
        <v>-2.1799999999999997</v>
      </c>
      <c r="Q1628" t="s">
        <v>81</v>
      </c>
      <c r="R1628">
        <v>-2.1799999999999997</v>
      </c>
      <c r="S1628" s="10">
        <v>6.62</v>
      </c>
      <c r="T1628" s="10">
        <v>5</v>
      </c>
      <c r="U1628" t="s">
        <v>81</v>
      </c>
      <c r="V1628">
        <v>5</v>
      </c>
      <c r="W1628" s="10">
        <v>-1.62</v>
      </c>
      <c r="X1628" s="10" t="s">
        <v>81</v>
      </c>
      <c r="Y1628" s="10">
        <v>-1.62</v>
      </c>
    </row>
    <row r="1629" spans="1:25">
      <c r="A1629" s="14">
        <v>43898.541666662735</v>
      </c>
      <c r="B1629" s="9" t="s">
        <v>82</v>
      </c>
      <c r="C1629" s="9" t="s">
        <v>82</v>
      </c>
      <c r="D1629" s="9" t="s">
        <v>80</v>
      </c>
      <c r="E1629" s="10">
        <v>6.9</v>
      </c>
      <c r="F1629">
        <v>0.1</v>
      </c>
      <c r="G1629" t="s">
        <v>81</v>
      </c>
      <c r="H1629">
        <v>0.1</v>
      </c>
      <c r="I1629" s="10">
        <v>-6.8000000000000007</v>
      </c>
      <c r="J1629" t="s">
        <v>81</v>
      </c>
      <c r="K1629">
        <v>-6.8000000000000007</v>
      </c>
      <c r="L1629" s="10">
        <v>7.18</v>
      </c>
      <c r="M1629">
        <v>0.1</v>
      </c>
      <c r="N1629" t="s">
        <v>81</v>
      </c>
      <c r="O1629">
        <v>0.1</v>
      </c>
      <c r="P1629" s="10">
        <v>-7.08</v>
      </c>
      <c r="Q1629" t="s">
        <v>81</v>
      </c>
      <c r="R1629">
        <v>-7.08</v>
      </c>
      <c r="S1629" s="10">
        <v>6.62</v>
      </c>
      <c r="T1629" s="10">
        <v>0.1</v>
      </c>
      <c r="U1629" t="s">
        <v>81</v>
      </c>
      <c r="V1629">
        <v>0.1</v>
      </c>
      <c r="W1629" s="10">
        <v>-6.5200000000000005</v>
      </c>
      <c r="X1629" s="10" t="s">
        <v>81</v>
      </c>
      <c r="Y1629" s="10">
        <v>-6.5200000000000005</v>
      </c>
    </row>
    <row r="1630" spans="1:25">
      <c r="A1630" s="14">
        <v>43898.583333329399</v>
      </c>
      <c r="B1630" s="9" t="s">
        <v>82</v>
      </c>
      <c r="C1630" s="9" t="s">
        <v>82</v>
      </c>
      <c r="D1630" s="9" t="s">
        <v>80</v>
      </c>
      <c r="E1630" s="10">
        <v>6.9</v>
      </c>
      <c r="F1630">
        <v>0.1</v>
      </c>
      <c r="G1630" t="s">
        <v>81</v>
      </c>
      <c r="H1630">
        <v>0.1</v>
      </c>
      <c r="I1630" s="10">
        <v>-6.8000000000000007</v>
      </c>
      <c r="J1630" t="s">
        <v>81</v>
      </c>
      <c r="K1630">
        <v>-6.8000000000000007</v>
      </c>
      <c r="L1630" s="10">
        <v>7.18</v>
      </c>
      <c r="M1630">
        <v>0.1</v>
      </c>
      <c r="N1630" t="s">
        <v>81</v>
      </c>
      <c r="O1630">
        <v>0.1</v>
      </c>
      <c r="P1630" s="10">
        <v>-7.08</v>
      </c>
      <c r="Q1630" t="s">
        <v>81</v>
      </c>
      <c r="R1630">
        <v>-7.08</v>
      </c>
      <c r="S1630" s="10">
        <v>6.62</v>
      </c>
      <c r="T1630" s="10">
        <v>0.1</v>
      </c>
      <c r="U1630" t="s">
        <v>81</v>
      </c>
      <c r="V1630">
        <v>0.1</v>
      </c>
      <c r="W1630" s="10">
        <v>-6.5200000000000005</v>
      </c>
      <c r="X1630" s="10" t="s">
        <v>81</v>
      </c>
      <c r="Y1630" s="10">
        <v>-6.5200000000000005</v>
      </c>
    </row>
    <row r="1631" spans="1:25">
      <c r="A1631" s="14">
        <v>43898.624999996064</v>
      </c>
      <c r="B1631" s="9" t="s">
        <v>82</v>
      </c>
      <c r="C1631" s="9" t="s">
        <v>82</v>
      </c>
      <c r="D1631" s="9" t="s">
        <v>80</v>
      </c>
      <c r="E1631" s="10">
        <v>6.9</v>
      </c>
      <c r="F1631">
        <v>0.1</v>
      </c>
      <c r="G1631" t="s">
        <v>81</v>
      </c>
      <c r="H1631">
        <v>0.1</v>
      </c>
      <c r="I1631" s="10">
        <v>-6.8000000000000007</v>
      </c>
      <c r="J1631" t="s">
        <v>81</v>
      </c>
      <c r="K1631">
        <v>-6.8000000000000007</v>
      </c>
      <c r="L1631" s="10">
        <v>7.18</v>
      </c>
      <c r="M1631">
        <v>0.1</v>
      </c>
      <c r="N1631" t="s">
        <v>81</v>
      </c>
      <c r="O1631">
        <v>0.1</v>
      </c>
      <c r="P1631" s="10">
        <v>-7.08</v>
      </c>
      <c r="Q1631" t="s">
        <v>81</v>
      </c>
      <c r="R1631">
        <v>-7.08</v>
      </c>
      <c r="S1631" s="10">
        <v>6.62</v>
      </c>
      <c r="T1631" s="10">
        <v>0.1</v>
      </c>
      <c r="U1631" t="s">
        <v>81</v>
      </c>
      <c r="V1631">
        <v>0.1</v>
      </c>
      <c r="W1631" s="10">
        <v>-6.5200000000000005</v>
      </c>
      <c r="X1631" s="10" t="s">
        <v>81</v>
      </c>
      <c r="Y1631" s="10">
        <v>-6.5200000000000005</v>
      </c>
    </row>
    <row r="1632" spans="1:25">
      <c r="A1632" s="14">
        <v>43898.666666662728</v>
      </c>
      <c r="B1632" s="9" t="s">
        <v>82</v>
      </c>
      <c r="C1632" s="9" t="s">
        <v>82</v>
      </c>
      <c r="D1632" s="9" t="s">
        <v>80</v>
      </c>
      <c r="E1632" s="10">
        <v>6.9</v>
      </c>
      <c r="F1632">
        <v>0.1</v>
      </c>
      <c r="G1632" t="s">
        <v>81</v>
      </c>
      <c r="H1632">
        <v>0.1</v>
      </c>
      <c r="I1632" s="10">
        <v>-6.8000000000000007</v>
      </c>
      <c r="J1632" t="s">
        <v>81</v>
      </c>
      <c r="K1632">
        <v>-6.8000000000000007</v>
      </c>
      <c r="L1632" s="10">
        <v>7.18</v>
      </c>
      <c r="M1632">
        <v>0.1</v>
      </c>
      <c r="N1632" t="s">
        <v>81</v>
      </c>
      <c r="O1632">
        <v>0.1</v>
      </c>
      <c r="P1632" s="10">
        <v>-7.08</v>
      </c>
      <c r="Q1632" t="s">
        <v>81</v>
      </c>
      <c r="R1632">
        <v>-7.08</v>
      </c>
      <c r="S1632" s="10">
        <v>6.62</v>
      </c>
      <c r="T1632" s="10">
        <v>0.1</v>
      </c>
      <c r="U1632" t="s">
        <v>81</v>
      </c>
      <c r="V1632">
        <v>0.1</v>
      </c>
      <c r="W1632" s="10">
        <v>-6.5200000000000005</v>
      </c>
      <c r="X1632" s="10" t="s">
        <v>81</v>
      </c>
      <c r="Y1632" s="10">
        <v>-6.5200000000000005</v>
      </c>
    </row>
    <row r="1633" spans="1:25">
      <c r="A1633" s="14">
        <v>43898.708333329392</v>
      </c>
      <c r="B1633" s="9" t="s">
        <v>82</v>
      </c>
      <c r="C1633" s="9" t="s">
        <v>82</v>
      </c>
      <c r="D1633" s="9" t="s">
        <v>80</v>
      </c>
      <c r="E1633" s="10">
        <v>6.9</v>
      </c>
      <c r="F1633">
        <v>2.1</v>
      </c>
      <c r="G1633" t="s">
        <v>81</v>
      </c>
      <c r="H1633">
        <v>2.1</v>
      </c>
      <c r="I1633" s="10">
        <v>-4.8000000000000007</v>
      </c>
      <c r="J1633" t="s">
        <v>81</v>
      </c>
      <c r="K1633">
        <v>-4.8000000000000007</v>
      </c>
      <c r="L1633" s="10">
        <v>7.18</v>
      </c>
      <c r="M1633">
        <v>2.1</v>
      </c>
      <c r="N1633" t="s">
        <v>81</v>
      </c>
      <c r="O1633">
        <v>2.1</v>
      </c>
      <c r="P1633" s="10">
        <v>-5.08</v>
      </c>
      <c r="Q1633" t="s">
        <v>81</v>
      </c>
      <c r="R1633">
        <v>-5.08</v>
      </c>
      <c r="S1633" s="10">
        <v>6.62</v>
      </c>
      <c r="T1633" s="10">
        <v>2.1</v>
      </c>
      <c r="U1633" t="s">
        <v>81</v>
      </c>
      <c r="V1633">
        <v>2.1</v>
      </c>
      <c r="W1633" s="10">
        <v>-4.5199999999999996</v>
      </c>
      <c r="X1633" s="10" t="s">
        <v>81</v>
      </c>
      <c r="Y1633" s="10">
        <v>-4.5199999999999996</v>
      </c>
    </row>
    <row r="1634" spans="1:25">
      <c r="A1634" s="14">
        <v>43898.749999996056</v>
      </c>
      <c r="B1634" s="9" t="s">
        <v>82</v>
      </c>
      <c r="C1634" s="9" t="s">
        <v>82</v>
      </c>
      <c r="D1634" s="9" t="s">
        <v>80</v>
      </c>
      <c r="E1634" s="10">
        <v>6.9</v>
      </c>
      <c r="F1634">
        <v>0.1</v>
      </c>
      <c r="G1634" t="s">
        <v>81</v>
      </c>
      <c r="H1634">
        <v>0.1</v>
      </c>
      <c r="I1634" s="10">
        <v>-6.8000000000000007</v>
      </c>
      <c r="J1634" t="s">
        <v>81</v>
      </c>
      <c r="K1634">
        <v>-6.8000000000000007</v>
      </c>
      <c r="L1634" s="10">
        <v>7.18</v>
      </c>
      <c r="M1634">
        <v>0.1</v>
      </c>
      <c r="N1634" t="s">
        <v>81</v>
      </c>
      <c r="O1634">
        <v>0.1</v>
      </c>
      <c r="P1634" s="10">
        <v>-7.08</v>
      </c>
      <c r="Q1634" t="s">
        <v>81</v>
      </c>
      <c r="R1634">
        <v>-7.08</v>
      </c>
      <c r="S1634" s="10">
        <v>6.62</v>
      </c>
      <c r="T1634" s="10">
        <v>0.1</v>
      </c>
      <c r="U1634" t="s">
        <v>81</v>
      </c>
      <c r="V1634">
        <v>0.1</v>
      </c>
      <c r="W1634" s="10">
        <v>-6.5200000000000005</v>
      </c>
      <c r="X1634" s="10" t="s">
        <v>81</v>
      </c>
      <c r="Y1634" s="10">
        <v>-6.5200000000000005</v>
      </c>
    </row>
    <row r="1635" spans="1:25">
      <c r="A1635" s="14">
        <v>43898.791666662721</v>
      </c>
      <c r="B1635" s="9" t="s">
        <v>79</v>
      </c>
      <c r="C1635" s="9" t="s">
        <v>79</v>
      </c>
      <c r="D1635" s="9" t="s">
        <v>80</v>
      </c>
      <c r="E1635" s="10">
        <v>6.9</v>
      </c>
      <c r="F1635">
        <v>70</v>
      </c>
      <c r="G1635">
        <v>70</v>
      </c>
      <c r="H1635" t="s">
        <v>81</v>
      </c>
      <c r="I1635" s="10">
        <v>76.900000000000006</v>
      </c>
      <c r="J1635">
        <v>76.900000000000006</v>
      </c>
      <c r="K1635" t="s">
        <v>81</v>
      </c>
      <c r="L1635" s="10">
        <v>7.18</v>
      </c>
      <c r="M1635">
        <v>70</v>
      </c>
      <c r="N1635">
        <v>70</v>
      </c>
      <c r="O1635" t="s">
        <v>81</v>
      </c>
      <c r="P1635" s="10">
        <v>77.180000000000007</v>
      </c>
      <c r="Q1635">
        <v>77.180000000000007</v>
      </c>
      <c r="R1635" t="s">
        <v>81</v>
      </c>
      <c r="S1635" s="10">
        <v>6.62</v>
      </c>
      <c r="T1635" s="10">
        <v>70</v>
      </c>
      <c r="U1635">
        <v>70</v>
      </c>
      <c r="V1635" t="s">
        <v>81</v>
      </c>
      <c r="W1635" s="10">
        <v>76.62</v>
      </c>
      <c r="X1635" s="10">
        <v>76.62</v>
      </c>
      <c r="Y1635" s="10" t="s">
        <v>81</v>
      </c>
    </row>
    <row r="1636" spans="1:25">
      <c r="A1636" s="14">
        <v>43898.833333329385</v>
      </c>
      <c r="B1636" s="9" t="s">
        <v>82</v>
      </c>
      <c r="C1636" s="9" t="s">
        <v>82</v>
      </c>
      <c r="D1636" s="9" t="s">
        <v>80</v>
      </c>
      <c r="E1636" s="10">
        <v>6.9</v>
      </c>
      <c r="F1636">
        <v>6.21</v>
      </c>
      <c r="G1636" t="s">
        <v>81</v>
      </c>
      <c r="H1636">
        <v>6.21</v>
      </c>
      <c r="I1636" s="10">
        <v>-0.69000000000000039</v>
      </c>
      <c r="J1636" t="s">
        <v>81</v>
      </c>
      <c r="K1636">
        <v>-0.69000000000000039</v>
      </c>
      <c r="L1636" s="10">
        <v>7.18</v>
      </c>
      <c r="M1636">
        <v>6.21</v>
      </c>
      <c r="N1636" t="s">
        <v>81</v>
      </c>
      <c r="O1636">
        <v>6.21</v>
      </c>
      <c r="P1636" s="10">
        <v>-0.96999999999999975</v>
      </c>
      <c r="Q1636" t="s">
        <v>81</v>
      </c>
      <c r="R1636">
        <v>-0.96999999999999975</v>
      </c>
      <c r="S1636" s="10">
        <v>6.62</v>
      </c>
      <c r="T1636" s="10">
        <v>6.21</v>
      </c>
      <c r="U1636" t="s">
        <v>81</v>
      </c>
      <c r="V1636">
        <v>6.21</v>
      </c>
      <c r="W1636" s="10">
        <v>-0.41000000000000014</v>
      </c>
      <c r="X1636" s="10" t="s">
        <v>81</v>
      </c>
      <c r="Y1636" s="10">
        <v>-0.41000000000000014</v>
      </c>
    </row>
    <row r="1637" spans="1:25">
      <c r="A1637" s="14">
        <v>43898.874999996049</v>
      </c>
      <c r="B1637" s="9" t="s">
        <v>82</v>
      </c>
      <c r="C1637" s="9" t="s">
        <v>82</v>
      </c>
      <c r="D1637" s="9" t="s">
        <v>83</v>
      </c>
      <c r="E1637" s="10">
        <v>6.9</v>
      </c>
      <c r="F1637">
        <v>40.700000000000003</v>
      </c>
      <c r="G1637" t="s">
        <v>81</v>
      </c>
      <c r="H1637">
        <v>40.700000000000003</v>
      </c>
      <c r="I1637" s="10">
        <v>33.800000000000004</v>
      </c>
      <c r="J1637" t="s">
        <v>81</v>
      </c>
      <c r="K1637">
        <v>33.800000000000004</v>
      </c>
      <c r="L1637" s="10">
        <v>7.18</v>
      </c>
      <c r="M1637">
        <v>30.4</v>
      </c>
      <c r="N1637" t="s">
        <v>81</v>
      </c>
      <c r="O1637">
        <v>30.4</v>
      </c>
      <c r="P1637" s="10">
        <v>23.22</v>
      </c>
      <c r="Q1637" t="s">
        <v>81</v>
      </c>
      <c r="R1637">
        <v>23.22</v>
      </c>
      <c r="S1637" s="10">
        <v>6.62</v>
      </c>
      <c r="T1637" s="10">
        <v>10.1</v>
      </c>
      <c r="U1637" t="s">
        <v>81</v>
      </c>
      <c r="V1637">
        <v>10.1</v>
      </c>
      <c r="W1637" s="10">
        <v>3.4799999999999995</v>
      </c>
      <c r="X1637" s="10" t="s">
        <v>81</v>
      </c>
      <c r="Y1637" s="10">
        <v>3.4799999999999995</v>
      </c>
    </row>
    <row r="1638" spans="1:25">
      <c r="A1638" s="14">
        <v>43898.916666662713</v>
      </c>
      <c r="B1638" s="9" t="s">
        <v>82</v>
      </c>
      <c r="C1638" s="9" t="s">
        <v>82</v>
      </c>
      <c r="D1638" s="9" t="s">
        <v>80</v>
      </c>
      <c r="E1638" s="10">
        <v>6.9</v>
      </c>
      <c r="F1638">
        <v>0.1</v>
      </c>
      <c r="G1638" t="s">
        <v>81</v>
      </c>
      <c r="H1638">
        <v>0.1</v>
      </c>
      <c r="I1638" s="10">
        <v>-6.8000000000000007</v>
      </c>
      <c r="J1638" t="s">
        <v>81</v>
      </c>
      <c r="K1638">
        <v>-6.8000000000000007</v>
      </c>
      <c r="L1638" s="10">
        <v>7.18</v>
      </c>
      <c r="M1638">
        <v>0.1</v>
      </c>
      <c r="N1638" t="s">
        <v>81</v>
      </c>
      <c r="O1638">
        <v>0.1</v>
      </c>
      <c r="P1638" s="10">
        <v>-7.08</v>
      </c>
      <c r="Q1638" t="s">
        <v>81</v>
      </c>
      <c r="R1638">
        <v>-7.08</v>
      </c>
      <c r="S1638" s="10">
        <v>6.62</v>
      </c>
      <c r="T1638" s="10">
        <v>0.1</v>
      </c>
      <c r="U1638" t="s">
        <v>81</v>
      </c>
      <c r="V1638">
        <v>0.1</v>
      </c>
      <c r="W1638" s="10">
        <v>-6.5200000000000005</v>
      </c>
      <c r="X1638" s="10" t="s">
        <v>81</v>
      </c>
      <c r="Y1638" s="10">
        <v>-6.5200000000000005</v>
      </c>
    </row>
    <row r="1639" spans="1:25">
      <c r="A1639" s="14">
        <v>43898.958333329378</v>
      </c>
      <c r="B1639" s="9" t="s">
        <v>82</v>
      </c>
      <c r="C1639" s="9" t="s">
        <v>82</v>
      </c>
      <c r="D1639" s="9" t="s">
        <v>80</v>
      </c>
      <c r="E1639" s="10">
        <v>6.9</v>
      </c>
      <c r="F1639">
        <v>5</v>
      </c>
      <c r="G1639" t="s">
        <v>81</v>
      </c>
      <c r="H1639">
        <v>5</v>
      </c>
      <c r="I1639" s="10">
        <v>-1.9000000000000004</v>
      </c>
      <c r="J1639" t="s">
        <v>81</v>
      </c>
      <c r="K1639">
        <v>-1.9000000000000004</v>
      </c>
      <c r="L1639" s="10">
        <v>7.18</v>
      </c>
      <c r="M1639">
        <v>5</v>
      </c>
      <c r="N1639" t="s">
        <v>81</v>
      </c>
      <c r="O1639">
        <v>5</v>
      </c>
      <c r="P1639" s="10">
        <v>-2.1799999999999997</v>
      </c>
      <c r="Q1639" t="s">
        <v>81</v>
      </c>
      <c r="R1639">
        <v>-2.1799999999999997</v>
      </c>
      <c r="S1639" s="10">
        <v>6.62</v>
      </c>
      <c r="T1639" s="10">
        <v>5</v>
      </c>
      <c r="U1639" t="s">
        <v>81</v>
      </c>
      <c r="V1639">
        <v>5</v>
      </c>
      <c r="W1639" s="10">
        <v>-1.62</v>
      </c>
      <c r="X1639" s="10" t="s">
        <v>81</v>
      </c>
      <c r="Y1639" s="10">
        <v>-1.62</v>
      </c>
    </row>
    <row r="1640" spans="1:25">
      <c r="A1640" s="14">
        <v>43898.999999996042</v>
      </c>
      <c r="B1640" s="9" t="s">
        <v>82</v>
      </c>
      <c r="C1640" s="9" t="s">
        <v>82</v>
      </c>
      <c r="D1640" s="9" t="s">
        <v>80</v>
      </c>
      <c r="E1640" s="10">
        <v>6.9</v>
      </c>
      <c r="F1640">
        <v>5</v>
      </c>
      <c r="G1640" t="s">
        <v>81</v>
      </c>
      <c r="H1640">
        <v>5</v>
      </c>
      <c r="I1640" s="10">
        <v>-1.9000000000000004</v>
      </c>
      <c r="J1640" t="s">
        <v>81</v>
      </c>
      <c r="K1640">
        <v>-1.9000000000000004</v>
      </c>
      <c r="L1640" s="10">
        <v>7.18</v>
      </c>
      <c r="M1640">
        <v>5</v>
      </c>
      <c r="N1640" t="s">
        <v>81</v>
      </c>
      <c r="O1640">
        <v>5</v>
      </c>
      <c r="P1640" s="10">
        <v>-2.1799999999999997</v>
      </c>
      <c r="Q1640" t="s">
        <v>81</v>
      </c>
      <c r="R1640">
        <v>-2.1799999999999997</v>
      </c>
      <c r="S1640" s="10">
        <v>6.62</v>
      </c>
      <c r="T1640" s="10">
        <v>5</v>
      </c>
      <c r="U1640" t="s">
        <v>81</v>
      </c>
      <c r="V1640">
        <v>5</v>
      </c>
      <c r="W1640" s="10">
        <v>-1.62</v>
      </c>
      <c r="X1640" s="10" t="s">
        <v>81</v>
      </c>
      <c r="Y1640" s="10">
        <v>-1.62</v>
      </c>
    </row>
    <row r="1641" spans="1:25">
      <c r="A1641" s="14">
        <v>43899.041666662706</v>
      </c>
      <c r="B1641" s="9" t="s">
        <v>82</v>
      </c>
      <c r="C1641" s="9" t="s">
        <v>82</v>
      </c>
      <c r="D1641" s="9" t="s">
        <v>80</v>
      </c>
      <c r="E1641" s="10">
        <v>6.9</v>
      </c>
      <c r="F1641">
        <v>5</v>
      </c>
      <c r="G1641" t="s">
        <v>81</v>
      </c>
      <c r="H1641">
        <v>5</v>
      </c>
      <c r="I1641" s="10">
        <v>-1.9000000000000004</v>
      </c>
      <c r="J1641" t="s">
        <v>81</v>
      </c>
      <c r="K1641">
        <v>-1.9000000000000004</v>
      </c>
      <c r="L1641" s="10">
        <v>7.18</v>
      </c>
      <c r="M1641">
        <v>5</v>
      </c>
      <c r="N1641" t="s">
        <v>81</v>
      </c>
      <c r="O1641">
        <v>5</v>
      </c>
      <c r="P1641" s="10">
        <v>-2.1799999999999997</v>
      </c>
      <c r="Q1641" t="s">
        <v>81</v>
      </c>
      <c r="R1641">
        <v>-2.1799999999999997</v>
      </c>
      <c r="S1641" s="10">
        <v>6.62</v>
      </c>
      <c r="T1641" s="10">
        <v>5</v>
      </c>
      <c r="U1641" t="s">
        <v>81</v>
      </c>
      <c r="V1641">
        <v>5</v>
      </c>
      <c r="W1641" s="10">
        <v>-1.62</v>
      </c>
      <c r="X1641" s="10" t="s">
        <v>81</v>
      </c>
      <c r="Y1641" s="10">
        <v>-1.62</v>
      </c>
    </row>
    <row r="1642" spans="1:25">
      <c r="A1642" s="14">
        <v>43899.08333332937</v>
      </c>
      <c r="B1642" s="9" t="s">
        <v>82</v>
      </c>
      <c r="C1642" s="9" t="s">
        <v>82</v>
      </c>
      <c r="D1642" s="9" t="s">
        <v>80</v>
      </c>
      <c r="E1642" s="10">
        <v>6.9</v>
      </c>
      <c r="F1642">
        <v>3</v>
      </c>
      <c r="G1642" t="s">
        <v>81</v>
      </c>
      <c r="H1642">
        <v>3</v>
      </c>
      <c r="I1642" s="10">
        <v>-3.9000000000000004</v>
      </c>
      <c r="J1642" t="s">
        <v>81</v>
      </c>
      <c r="K1642">
        <v>-3.9000000000000004</v>
      </c>
      <c r="L1642" s="10">
        <v>7.18</v>
      </c>
      <c r="M1642">
        <v>3</v>
      </c>
      <c r="N1642" t="s">
        <v>81</v>
      </c>
      <c r="O1642">
        <v>3</v>
      </c>
      <c r="P1642" s="10">
        <v>-4.18</v>
      </c>
      <c r="Q1642" t="s">
        <v>81</v>
      </c>
      <c r="R1642">
        <v>-4.18</v>
      </c>
      <c r="S1642" s="10">
        <v>6.62</v>
      </c>
      <c r="T1642" s="10">
        <v>3</v>
      </c>
      <c r="U1642" t="s">
        <v>81</v>
      </c>
      <c r="V1642">
        <v>3</v>
      </c>
      <c r="W1642" s="10">
        <v>-3.62</v>
      </c>
      <c r="X1642" s="10" t="s">
        <v>81</v>
      </c>
      <c r="Y1642" s="10">
        <v>-3.62</v>
      </c>
    </row>
    <row r="1643" spans="1:25">
      <c r="A1643" s="14">
        <v>43899.124999996035</v>
      </c>
      <c r="B1643" s="9" t="s">
        <v>82</v>
      </c>
      <c r="C1643" s="9" t="s">
        <v>82</v>
      </c>
      <c r="D1643" s="9" t="s">
        <v>80</v>
      </c>
      <c r="E1643" s="10">
        <v>6.9</v>
      </c>
      <c r="F1643">
        <v>3</v>
      </c>
      <c r="G1643" t="s">
        <v>81</v>
      </c>
      <c r="H1643">
        <v>3</v>
      </c>
      <c r="I1643" s="10">
        <v>-3.9000000000000004</v>
      </c>
      <c r="J1643" t="s">
        <v>81</v>
      </c>
      <c r="K1643">
        <v>-3.9000000000000004</v>
      </c>
      <c r="L1643" s="10">
        <v>7.18</v>
      </c>
      <c r="M1643">
        <v>3</v>
      </c>
      <c r="N1643" t="s">
        <v>81</v>
      </c>
      <c r="O1643">
        <v>3</v>
      </c>
      <c r="P1643" s="10">
        <v>-4.18</v>
      </c>
      <c r="Q1643" t="s">
        <v>81</v>
      </c>
      <c r="R1643">
        <v>-4.18</v>
      </c>
      <c r="S1643" s="10">
        <v>6.62</v>
      </c>
      <c r="T1643" s="10">
        <v>3</v>
      </c>
      <c r="U1643" t="s">
        <v>81</v>
      </c>
      <c r="V1643">
        <v>3</v>
      </c>
      <c r="W1643" s="10">
        <v>-3.62</v>
      </c>
      <c r="X1643" s="10" t="s">
        <v>81</v>
      </c>
      <c r="Y1643" s="10">
        <v>-3.62</v>
      </c>
    </row>
    <row r="1644" spans="1:25">
      <c r="A1644" s="14">
        <v>43899.166666662699</v>
      </c>
      <c r="B1644" s="9" t="s">
        <v>82</v>
      </c>
      <c r="C1644" s="9" t="s">
        <v>82</v>
      </c>
      <c r="D1644" s="9" t="s">
        <v>83</v>
      </c>
      <c r="E1644" s="10">
        <v>6.9</v>
      </c>
      <c r="F1644">
        <v>0</v>
      </c>
      <c r="G1644" t="s">
        <v>81</v>
      </c>
      <c r="H1644">
        <v>0</v>
      </c>
      <c r="I1644" s="10">
        <v>-6.9</v>
      </c>
      <c r="J1644" t="s">
        <v>81</v>
      </c>
      <c r="K1644">
        <v>-6.9</v>
      </c>
      <c r="L1644" s="10">
        <v>7.18</v>
      </c>
      <c r="M1644">
        <v>21</v>
      </c>
      <c r="N1644" t="s">
        <v>81</v>
      </c>
      <c r="O1644">
        <v>21</v>
      </c>
      <c r="P1644" s="10">
        <v>13.82</v>
      </c>
      <c r="Q1644" t="s">
        <v>81</v>
      </c>
      <c r="R1644">
        <v>13.82</v>
      </c>
      <c r="S1644" s="10">
        <v>6.62</v>
      </c>
      <c r="T1644" s="10">
        <v>8.91</v>
      </c>
      <c r="U1644" t="s">
        <v>81</v>
      </c>
      <c r="V1644">
        <v>8.91</v>
      </c>
      <c r="W1644" s="10">
        <v>2.29</v>
      </c>
      <c r="X1644" s="10" t="s">
        <v>81</v>
      </c>
      <c r="Y1644" s="10">
        <v>2.29</v>
      </c>
    </row>
    <row r="1645" spans="1:25">
      <c r="A1645" s="14">
        <v>43899.208333329363</v>
      </c>
      <c r="B1645" s="9" t="s">
        <v>82</v>
      </c>
      <c r="C1645" s="9" t="s">
        <v>82</v>
      </c>
      <c r="D1645" s="9" t="s">
        <v>80</v>
      </c>
      <c r="E1645" s="10">
        <v>6.9</v>
      </c>
      <c r="F1645">
        <v>5.73</v>
      </c>
      <c r="G1645" t="s">
        <v>81</v>
      </c>
      <c r="H1645">
        <v>5.73</v>
      </c>
      <c r="I1645" s="10">
        <v>-1.17</v>
      </c>
      <c r="J1645" t="s">
        <v>81</v>
      </c>
      <c r="K1645">
        <v>-1.17</v>
      </c>
      <c r="L1645" s="10">
        <v>7.18</v>
      </c>
      <c r="M1645">
        <v>5.73</v>
      </c>
      <c r="N1645" t="s">
        <v>81</v>
      </c>
      <c r="O1645">
        <v>5.73</v>
      </c>
      <c r="P1645" s="10">
        <v>-1.4499999999999993</v>
      </c>
      <c r="Q1645" t="s">
        <v>81</v>
      </c>
      <c r="R1645">
        <v>-1.4499999999999993</v>
      </c>
      <c r="S1645" s="10">
        <v>6.62</v>
      </c>
      <c r="T1645" s="10">
        <v>5.73</v>
      </c>
      <c r="U1645" t="s">
        <v>81</v>
      </c>
      <c r="V1645">
        <v>5.73</v>
      </c>
      <c r="W1645" s="10">
        <v>-0.88999999999999968</v>
      </c>
      <c r="X1645" s="10" t="s">
        <v>81</v>
      </c>
      <c r="Y1645" s="10">
        <v>-0.88999999999999968</v>
      </c>
    </row>
    <row r="1646" spans="1:25">
      <c r="A1646" s="14">
        <v>43899.249999996027</v>
      </c>
      <c r="B1646" s="9" t="s">
        <v>82</v>
      </c>
      <c r="C1646" s="9" t="s">
        <v>82</v>
      </c>
      <c r="D1646" s="9" t="s">
        <v>83</v>
      </c>
      <c r="E1646" s="10">
        <v>6.9</v>
      </c>
      <c r="F1646">
        <v>0.1</v>
      </c>
      <c r="G1646" t="s">
        <v>81</v>
      </c>
      <c r="H1646">
        <v>0.1</v>
      </c>
      <c r="I1646" s="10">
        <v>-6.8000000000000007</v>
      </c>
      <c r="J1646" t="s">
        <v>81</v>
      </c>
      <c r="K1646">
        <v>-6.8000000000000007</v>
      </c>
      <c r="L1646" s="10">
        <v>7.18</v>
      </c>
      <c r="M1646">
        <v>9.94</v>
      </c>
      <c r="N1646" t="s">
        <v>81</v>
      </c>
      <c r="O1646">
        <v>9.94</v>
      </c>
      <c r="P1646" s="10">
        <v>2.76</v>
      </c>
      <c r="Q1646" t="s">
        <v>81</v>
      </c>
      <c r="R1646">
        <v>2.76</v>
      </c>
      <c r="S1646" s="10">
        <v>6.62</v>
      </c>
      <c r="T1646" s="10">
        <v>9.77</v>
      </c>
      <c r="U1646" t="s">
        <v>81</v>
      </c>
      <c r="V1646">
        <v>9.77</v>
      </c>
      <c r="W1646" s="10">
        <v>3.1499999999999995</v>
      </c>
      <c r="X1646" s="10" t="s">
        <v>81</v>
      </c>
      <c r="Y1646" s="10">
        <v>3.1499999999999995</v>
      </c>
    </row>
    <row r="1647" spans="1:25">
      <c r="A1647" s="14">
        <v>43899.291666662692</v>
      </c>
      <c r="B1647" s="9" t="s">
        <v>79</v>
      </c>
      <c r="C1647" s="9" t="s">
        <v>79</v>
      </c>
      <c r="D1647" s="9" t="s">
        <v>80</v>
      </c>
      <c r="E1647" s="10">
        <v>6.9</v>
      </c>
      <c r="F1647">
        <v>93</v>
      </c>
      <c r="G1647">
        <v>93</v>
      </c>
      <c r="H1647" t="s">
        <v>81</v>
      </c>
      <c r="I1647" s="10">
        <v>99.9</v>
      </c>
      <c r="J1647">
        <v>99.9</v>
      </c>
      <c r="K1647" t="s">
        <v>81</v>
      </c>
      <c r="L1647" s="10">
        <v>7.18</v>
      </c>
      <c r="M1647">
        <v>93</v>
      </c>
      <c r="N1647">
        <v>93</v>
      </c>
      <c r="O1647" t="s">
        <v>81</v>
      </c>
      <c r="P1647" s="10">
        <v>100.18</v>
      </c>
      <c r="Q1647">
        <v>100.18</v>
      </c>
      <c r="R1647" t="s">
        <v>81</v>
      </c>
      <c r="S1647" s="10">
        <v>6.62</v>
      </c>
      <c r="T1647" s="10">
        <v>93</v>
      </c>
      <c r="U1647">
        <v>93</v>
      </c>
      <c r="V1647" t="s">
        <v>81</v>
      </c>
      <c r="W1647" s="10">
        <v>99.62</v>
      </c>
      <c r="X1647" s="10">
        <v>99.62</v>
      </c>
      <c r="Y1647" s="10" t="s">
        <v>81</v>
      </c>
    </row>
    <row r="1648" spans="1:25">
      <c r="A1648" s="14">
        <v>43899.333333329356</v>
      </c>
      <c r="B1648" s="9" t="s">
        <v>79</v>
      </c>
      <c r="C1648" s="9" t="s">
        <v>79</v>
      </c>
      <c r="D1648" s="9" t="s">
        <v>80</v>
      </c>
      <c r="E1648" s="10">
        <v>6.9</v>
      </c>
      <c r="F1648">
        <v>95</v>
      </c>
      <c r="G1648">
        <v>95</v>
      </c>
      <c r="H1648" t="s">
        <v>81</v>
      </c>
      <c r="I1648" s="10">
        <v>101.9</v>
      </c>
      <c r="J1648">
        <v>101.9</v>
      </c>
      <c r="K1648" t="s">
        <v>81</v>
      </c>
      <c r="L1648" s="10">
        <v>7.18</v>
      </c>
      <c r="M1648">
        <v>95</v>
      </c>
      <c r="N1648">
        <v>95</v>
      </c>
      <c r="O1648" t="s">
        <v>81</v>
      </c>
      <c r="P1648" s="10">
        <v>102.18</v>
      </c>
      <c r="Q1648">
        <v>102.18</v>
      </c>
      <c r="R1648" t="s">
        <v>81</v>
      </c>
      <c r="S1648" s="10">
        <v>6.62</v>
      </c>
      <c r="T1648" s="10">
        <v>95</v>
      </c>
      <c r="U1648">
        <v>95</v>
      </c>
      <c r="V1648" t="s">
        <v>81</v>
      </c>
      <c r="W1648" s="10">
        <v>101.62</v>
      </c>
      <c r="X1648" s="10">
        <v>101.62</v>
      </c>
      <c r="Y1648" s="10" t="s">
        <v>81</v>
      </c>
    </row>
    <row r="1649" spans="1:25">
      <c r="A1649" s="14">
        <v>43899.37499999602</v>
      </c>
      <c r="B1649" s="9" t="s">
        <v>79</v>
      </c>
      <c r="C1649" s="9" t="s">
        <v>79</v>
      </c>
      <c r="D1649" s="9" t="s">
        <v>80</v>
      </c>
      <c r="E1649" s="10">
        <v>6.9</v>
      </c>
      <c r="F1649">
        <v>95</v>
      </c>
      <c r="G1649">
        <v>95</v>
      </c>
      <c r="H1649" t="s">
        <v>81</v>
      </c>
      <c r="I1649" s="10">
        <v>101.9</v>
      </c>
      <c r="J1649">
        <v>101.9</v>
      </c>
      <c r="K1649" t="s">
        <v>81</v>
      </c>
      <c r="L1649" s="10">
        <v>7.18</v>
      </c>
      <c r="M1649">
        <v>95</v>
      </c>
      <c r="N1649">
        <v>95</v>
      </c>
      <c r="O1649" t="s">
        <v>81</v>
      </c>
      <c r="P1649" s="10">
        <v>102.18</v>
      </c>
      <c r="Q1649">
        <v>102.18</v>
      </c>
      <c r="R1649" t="s">
        <v>81</v>
      </c>
      <c r="S1649" s="10">
        <v>6.62</v>
      </c>
      <c r="T1649" s="10">
        <v>95</v>
      </c>
      <c r="U1649">
        <v>95</v>
      </c>
      <c r="V1649" t="s">
        <v>81</v>
      </c>
      <c r="W1649" s="10">
        <v>101.62</v>
      </c>
      <c r="X1649" s="10">
        <v>101.62</v>
      </c>
      <c r="Y1649" s="10" t="s">
        <v>81</v>
      </c>
    </row>
    <row r="1650" spans="1:25">
      <c r="A1650" s="14">
        <v>43899.416666662684</v>
      </c>
      <c r="B1650" s="9" t="s">
        <v>79</v>
      </c>
      <c r="C1650" s="9" t="s">
        <v>79</v>
      </c>
      <c r="D1650" s="9" t="s">
        <v>80</v>
      </c>
      <c r="E1650" s="10">
        <v>6.9</v>
      </c>
      <c r="F1650">
        <v>95</v>
      </c>
      <c r="G1650">
        <v>95</v>
      </c>
      <c r="H1650" t="s">
        <v>81</v>
      </c>
      <c r="I1650" s="10">
        <v>101.9</v>
      </c>
      <c r="J1650">
        <v>101.9</v>
      </c>
      <c r="K1650" t="s">
        <v>81</v>
      </c>
      <c r="L1650" s="10">
        <v>7.18</v>
      </c>
      <c r="M1650">
        <v>95</v>
      </c>
      <c r="N1650">
        <v>95</v>
      </c>
      <c r="O1650" t="s">
        <v>81</v>
      </c>
      <c r="P1650" s="10">
        <v>102.18</v>
      </c>
      <c r="Q1650">
        <v>102.18</v>
      </c>
      <c r="R1650" t="s">
        <v>81</v>
      </c>
      <c r="S1650" s="10">
        <v>6.62</v>
      </c>
      <c r="T1650" s="10">
        <v>95</v>
      </c>
      <c r="U1650">
        <v>95</v>
      </c>
      <c r="V1650" t="s">
        <v>81</v>
      </c>
      <c r="W1650" s="10">
        <v>101.62</v>
      </c>
      <c r="X1650" s="10">
        <v>101.62</v>
      </c>
      <c r="Y1650" s="10" t="s">
        <v>81</v>
      </c>
    </row>
    <row r="1651" spans="1:25">
      <c r="A1651" s="14">
        <v>43899.458333329349</v>
      </c>
      <c r="B1651" s="9" t="s">
        <v>82</v>
      </c>
      <c r="C1651" s="9" t="s">
        <v>82</v>
      </c>
      <c r="D1651" s="9" t="s">
        <v>80</v>
      </c>
      <c r="E1651" s="10">
        <v>6.9</v>
      </c>
      <c r="F1651">
        <v>0.1</v>
      </c>
      <c r="G1651" t="s">
        <v>81</v>
      </c>
      <c r="H1651">
        <v>0.1</v>
      </c>
      <c r="I1651" s="10">
        <v>-6.8000000000000007</v>
      </c>
      <c r="J1651" t="s">
        <v>81</v>
      </c>
      <c r="K1651">
        <v>-6.8000000000000007</v>
      </c>
      <c r="L1651" s="10">
        <v>7.18</v>
      </c>
      <c r="M1651">
        <v>0.1</v>
      </c>
      <c r="N1651" t="s">
        <v>81</v>
      </c>
      <c r="O1651">
        <v>0.1</v>
      </c>
      <c r="P1651" s="10">
        <v>-7.08</v>
      </c>
      <c r="Q1651" t="s">
        <v>81</v>
      </c>
      <c r="R1651">
        <v>-7.08</v>
      </c>
      <c r="S1651" s="10">
        <v>6.62</v>
      </c>
      <c r="T1651" s="10">
        <v>0.1</v>
      </c>
      <c r="U1651" t="s">
        <v>81</v>
      </c>
      <c r="V1651">
        <v>0.1</v>
      </c>
      <c r="W1651" s="10">
        <v>-6.5200000000000005</v>
      </c>
      <c r="X1651" s="10" t="s">
        <v>81</v>
      </c>
      <c r="Y1651" s="10">
        <v>-6.5200000000000005</v>
      </c>
    </row>
    <row r="1652" spans="1:25">
      <c r="A1652" s="14">
        <v>43899.499999996013</v>
      </c>
      <c r="B1652" s="9" t="s">
        <v>82</v>
      </c>
      <c r="C1652" s="9" t="s">
        <v>82</v>
      </c>
      <c r="D1652" s="9" t="s">
        <v>80</v>
      </c>
      <c r="E1652" s="10">
        <v>6.9</v>
      </c>
      <c r="F1652">
        <v>-8.17</v>
      </c>
      <c r="G1652" t="s">
        <v>81</v>
      </c>
      <c r="H1652">
        <v>-8.17</v>
      </c>
      <c r="I1652" s="10">
        <v>-15.07</v>
      </c>
      <c r="J1652" t="s">
        <v>81</v>
      </c>
      <c r="K1652">
        <v>-15.07</v>
      </c>
      <c r="L1652" s="10">
        <v>7.18</v>
      </c>
      <c r="M1652">
        <v>-8.17</v>
      </c>
      <c r="N1652" t="s">
        <v>81</v>
      </c>
      <c r="O1652">
        <v>-8.17</v>
      </c>
      <c r="P1652" s="10">
        <v>-15.35</v>
      </c>
      <c r="Q1652" t="s">
        <v>81</v>
      </c>
      <c r="R1652">
        <v>-15.35</v>
      </c>
      <c r="S1652" s="10">
        <v>6.62</v>
      </c>
      <c r="T1652" s="10">
        <v>-8.17</v>
      </c>
      <c r="U1652" t="s">
        <v>81</v>
      </c>
      <c r="V1652">
        <v>-8.17</v>
      </c>
      <c r="W1652" s="10">
        <v>-14.79</v>
      </c>
      <c r="X1652" s="10" t="s">
        <v>81</v>
      </c>
      <c r="Y1652" s="10">
        <v>-14.79</v>
      </c>
    </row>
    <row r="1653" spans="1:25">
      <c r="A1653" s="14">
        <v>43899.541666662677</v>
      </c>
      <c r="B1653" s="9" t="s">
        <v>82</v>
      </c>
      <c r="C1653" s="9" t="s">
        <v>82</v>
      </c>
      <c r="D1653" s="9" t="s">
        <v>80</v>
      </c>
      <c r="E1653" s="10">
        <v>6.9</v>
      </c>
      <c r="F1653">
        <v>0.1</v>
      </c>
      <c r="G1653" t="s">
        <v>81</v>
      </c>
      <c r="H1653">
        <v>0.1</v>
      </c>
      <c r="I1653" s="10">
        <v>-6.8000000000000007</v>
      </c>
      <c r="J1653" t="s">
        <v>81</v>
      </c>
      <c r="K1653">
        <v>-6.8000000000000007</v>
      </c>
      <c r="L1653" s="10">
        <v>7.18</v>
      </c>
      <c r="M1653">
        <v>0.1</v>
      </c>
      <c r="N1653" t="s">
        <v>81</v>
      </c>
      <c r="O1653">
        <v>0.1</v>
      </c>
      <c r="P1653" s="10">
        <v>-7.08</v>
      </c>
      <c r="Q1653" t="s">
        <v>81</v>
      </c>
      <c r="R1653">
        <v>-7.08</v>
      </c>
      <c r="S1653" s="10">
        <v>6.62</v>
      </c>
      <c r="T1653" s="10">
        <v>0.1</v>
      </c>
      <c r="U1653" t="s">
        <v>81</v>
      </c>
      <c r="V1653">
        <v>0.1</v>
      </c>
      <c r="W1653" s="10">
        <v>-6.5200000000000005</v>
      </c>
      <c r="X1653" s="10" t="s">
        <v>81</v>
      </c>
      <c r="Y1653" s="10">
        <v>-6.5200000000000005</v>
      </c>
    </row>
    <row r="1654" spans="1:25">
      <c r="A1654" s="14">
        <v>43899.583333329341</v>
      </c>
      <c r="B1654" s="9" t="s">
        <v>82</v>
      </c>
      <c r="C1654" s="9" t="s">
        <v>82</v>
      </c>
      <c r="D1654" s="9" t="s">
        <v>80</v>
      </c>
      <c r="E1654" s="10">
        <v>6.9</v>
      </c>
      <c r="F1654">
        <v>8.5</v>
      </c>
      <c r="G1654" t="s">
        <v>81</v>
      </c>
      <c r="H1654">
        <v>8.5</v>
      </c>
      <c r="I1654" s="10">
        <v>1.5999999999999996</v>
      </c>
      <c r="J1654" t="s">
        <v>81</v>
      </c>
      <c r="K1654">
        <v>1.5999999999999996</v>
      </c>
      <c r="L1654" s="10">
        <v>7.18</v>
      </c>
      <c r="M1654">
        <v>8.5</v>
      </c>
      <c r="N1654" t="s">
        <v>81</v>
      </c>
      <c r="O1654">
        <v>8.5</v>
      </c>
      <c r="P1654" s="10">
        <v>1.3200000000000003</v>
      </c>
      <c r="Q1654" t="s">
        <v>81</v>
      </c>
      <c r="R1654">
        <v>1.3200000000000003</v>
      </c>
      <c r="S1654" s="10">
        <v>6.62</v>
      </c>
      <c r="T1654" s="10">
        <v>8.5</v>
      </c>
      <c r="U1654" t="s">
        <v>81</v>
      </c>
      <c r="V1654">
        <v>8.5</v>
      </c>
      <c r="W1654" s="10">
        <v>1.88</v>
      </c>
      <c r="X1654" s="10" t="s">
        <v>81</v>
      </c>
      <c r="Y1654" s="10">
        <v>1.88</v>
      </c>
    </row>
    <row r="1655" spans="1:25">
      <c r="A1655" s="14">
        <v>43899.624999996005</v>
      </c>
      <c r="B1655" s="9" t="s">
        <v>82</v>
      </c>
      <c r="C1655" s="9" t="s">
        <v>82</v>
      </c>
      <c r="D1655" s="9" t="s">
        <v>80</v>
      </c>
      <c r="E1655" s="10">
        <v>6.9</v>
      </c>
      <c r="F1655">
        <v>23.3</v>
      </c>
      <c r="G1655" t="s">
        <v>81</v>
      </c>
      <c r="H1655">
        <v>23.3</v>
      </c>
      <c r="I1655" s="10">
        <v>16.399999999999999</v>
      </c>
      <c r="J1655" t="s">
        <v>81</v>
      </c>
      <c r="K1655">
        <v>16.399999999999999</v>
      </c>
      <c r="L1655" s="10">
        <v>7.18</v>
      </c>
      <c r="M1655">
        <v>23.3</v>
      </c>
      <c r="N1655" t="s">
        <v>81</v>
      </c>
      <c r="O1655">
        <v>23.3</v>
      </c>
      <c r="P1655" s="10">
        <v>16.12</v>
      </c>
      <c r="Q1655" t="s">
        <v>81</v>
      </c>
      <c r="R1655">
        <v>16.12</v>
      </c>
      <c r="S1655" s="10">
        <v>6.62</v>
      </c>
      <c r="T1655" s="10">
        <v>23.3</v>
      </c>
      <c r="U1655" t="s">
        <v>81</v>
      </c>
      <c r="V1655">
        <v>23.3</v>
      </c>
      <c r="W1655" s="10">
        <v>16.68</v>
      </c>
      <c r="X1655" s="10" t="s">
        <v>81</v>
      </c>
      <c r="Y1655" s="10">
        <v>16.68</v>
      </c>
    </row>
    <row r="1656" spans="1:25">
      <c r="A1656" s="14">
        <v>43899.66666666267</v>
      </c>
      <c r="B1656" s="9" t="s">
        <v>79</v>
      </c>
      <c r="C1656" s="9" t="s">
        <v>79</v>
      </c>
      <c r="D1656" s="9" t="s">
        <v>80</v>
      </c>
      <c r="E1656" s="10">
        <v>6.9</v>
      </c>
      <c r="F1656">
        <v>70</v>
      </c>
      <c r="G1656">
        <v>70</v>
      </c>
      <c r="H1656" t="s">
        <v>81</v>
      </c>
      <c r="I1656" s="10">
        <v>76.900000000000006</v>
      </c>
      <c r="J1656">
        <v>76.900000000000006</v>
      </c>
      <c r="K1656" t="s">
        <v>81</v>
      </c>
      <c r="L1656" s="10">
        <v>7.18</v>
      </c>
      <c r="M1656">
        <v>70</v>
      </c>
      <c r="N1656">
        <v>70</v>
      </c>
      <c r="O1656" t="s">
        <v>81</v>
      </c>
      <c r="P1656" s="10">
        <v>77.180000000000007</v>
      </c>
      <c r="Q1656">
        <v>77.180000000000007</v>
      </c>
      <c r="R1656" t="s">
        <v>81</v>
      </c>
      <c r="S1656" s="10">
        <v>6.62</v>
      </c>
      <c r="T1656" s="10">
        <v>70</v>
      </c>
      <c r="U1656">
        <v>70</v>
      </c>
      <c r="V1656" t="s">
        <v>81</v>
      </c>
      <c r="W1656" s="10">
        <v>76.62</v>
      </c>
      <c r="X1656" s="10">
        <v>76.62</v>
      </c>
      <c r="Y1656" s="10" t="s">
        <v>81</v>
      </c>
    </row>
    <row r="1657" spans="1:25">
      <c r="A1657" s="14">
        <v>43899.708333329334</v>
      </c>
      <c r="B1657" s="9" t="s">
        <v>79</v>
      </c>
      <c r="C1657" s="9" t="s">
        <v>79</v>
      </c>
      <c r="D1657" s="9" t="s">
        <v>80</v>
      </c>
      <c r="E1657" s="10">
        <v>6.9</v>
      </c>
      <c r="F1657">
        <v>53</v>
      </c>
      <c r="G1657">
        <v>53</v>
      </c>
      <c r="H1657" t="s">
        <v>81</v>
      </c>
      <c r="I1657" s="10">
        <v>59.9</v>
      </c>
      <c r="J1657">
        <v>59.9</v>
      </c>
      <c r="K1657" t="s">
        <v>81</v>
      </c>
      <c r="L1657" s="10">
        <v>7.18</v>
      </c>
      <c r="M1657">
        <v>53</v>
      </c>
      <c r="N1657">
        <v>53</v>
      </c>
      <c r="O1657" t="s">
        <v>81</v>
      </c>
      <c r="P1657" s="10">
        <v>60.18</v>
      </c>
      <c r="Q1657">
        <v>60.18</v>
      </c>
      <c r="R1657" t="s">
        <v>81</v>
      </c>
      <c r="S1657" s="10">
        <v>6.62</v>
      </c>
      <c r="T1657" s="10">
        <v>53</v>
      </c>
      <c r="U1657">
        <v>53</v>
      </c>
      <c r="V1657" t="s">
        <v>81</v>
      </c>
      <c r="W1657" s="10">
        <v>59.62</v>
      </c>
      <c r="X1657" s="10">
        <v>59.62</v>
      </c>
      <c r="Y1657" s="10" t="s">
        <v>81</v>
      </c>
    </row>
    <row r="1658" spans="1:25">
      <c r="A1658" s="14">
        <v>43899.749999995998</v>
      </c>
      <c r="B1658" s="9" t="s">
        <v>79</v>
      </c>
      <c r="C1658" s="9" t="s">
        <v>79</v>
      </c>
      <c r="D1658" s="9" t="s">
        <v>83</v>
      </c>
      <c r="E1658" s="10">
        <v>6.9</v>
      </c>
      <c r="F1658">
        <v>36.299999999999997</v>
      </c>
      <c r="G1658">
        <v>36.299999999999997</v>
      </c>
      <c r="H1658" t="s">
        <v>81</v>
      </c>
      <c r="I1658" s="10">
        <v>43.199999999999996</v>
      </c>
      <c r="J1658">
        <v>43.199999999999996</v>
      </c>
      <c r="K1658" t="s">
        <v>81</v>
      </c>
      <c r="L1658" s="10">
        <v>7.18</v>
      </c>
      <c r="M1658">
        <v>35.299999999999997</v>
      </c>
      <c r="N1658">
        <v>35.299999999999997</v>
      </c>
      <c r="O1658" t="s">
        <v>81</v>
      </c>
      <c r="P1658" s="10">
        <v>42.48</v>
      </c>
      <c r="Q1658">
        <v>42.48</v>
      </c>
      <c r="R1658" t="s">
        <v>81</v>
      </c>
      <c r="S1658" s="10">
        <v>6.62</v>
      </c>
      <c r="T1658" s="10">
        <v>45.23</v>
      </c>
      <c r="U1658">
        <v>45.23</v>
      </c>
      <c r="V1658" t="s">
        <v>81</v>
      </c>
      <c r="W1658" s="10">
        <v>51.849999999999994</v>
      </c>
      <c r="X1658" s="10">
        <v>51.849999999999994</v>
      </c>
      <c r="Y1658" s="10" t="s">
        <v>81</v>
      </c>
    </row>
    <row r="1659" spans="1:25">
      <c r="A1659" s="14">
        <v>43899.791666662662</v>
      </c>
      <c r="B1659" s="9" t="s">
        <v>82</v>
      </c>
      <c r="C1659" s="9" t="s">
        <v>82</v>
      </c>
      <c r="D1659" s="9" t="s">
        <v>83</v>
      </c>
      <c r="E1659" s="10">
        <v>6.9</v>
      </c>
      <c r="F1659">
        <v>34.299999999999997</v>
      </c>
      <c r="G1659" t="s">
        <v>81</v>
      </c>
      <c r="H1659">
        <v>34.299999999999997</v>
      </c>
      <c r="I1659" s="10">
        <v>27.4</v>
      </c>
      <c r="J1659" t="s">
        <v>81</v>
      </c>
      <c r="K1659">
        <v>27.4</v>
      </c>
      <c r="L1659" s="10">
        <v>7.18</v>
      </c>
      <c r="M1659">
        <v>35.299999999999997</v>
      </c>
      <c r="N1659" t="s">
        <v>81</v>
      </c>
      <c r="O1659">
        <v>35.299999999999997</v>
      </c>
      <c r="P1659" s="10">
        <v>28.119999999999997</v>
      </c>
      <c r="Q1659" t="s">
        <v>81</v>
      </c>
      <c r="R1659">
        <v>28.119999999999997</v>
      </c>
      <c r="S1659" s="10">
        <v>6.62</v>
      </c>
      <c r="T1659" s="10">
        <v>53.26</v>
      </c>
      <c r="U1659" t="s">
        <v>81</v>
      </c>
      <c r="V1659">
        <v>53.26</v>
      </c>
      <c r="W1659" s="10">
        <v>46.64</v>
      </c>
      <c r="X1659" s="10" t="s">
        <v>81</v>
      </c>
      <c r="Y1659" s="10">
        <v>46.64</v>
      </c>
    </row>
    <row r="1660" spans="1:25">
      <c r="A1660" s="14">
        <v>43899.833333329327</v>
      </c>
      <c r="B1660" s="9" t="s">
        <v>82</v>
      </c>
      <c r="C1660" s="9" t="s">
        <v>82</v>
      </c>
      <c r="D1660" s="9" t="s">
        <v>80</v>
      </c>
      <c r="E1660" s="10">
        <v>6.9</v>
      </c>
      <c r="F1660">
        <v>7</v>
      </c>
      <c r="G1660" t="s">
        <v>81</v>
      </c>
      <c r="H1660">
        <v>7</v>
      </c>
      <c r="I1660" s="10">
        <v>9.9999999999999645E-2</v>
      </c>
      <c r="J1660" t="s">
        <v>81</v>
      </c>
      <c r="K1660">
        <v>9.9999999999999645E-2</v>
      </c>
      <c r="L1660" s="10">
        <v>7.18</v>
      </c>
      <c r="M1660">
        <v>7</v>
      </c>
      <c r="N1660" t="s">
        <v>81</v>
      </c>
      <c r="O1660">
        <v>7</v>
      </c>
      <c r="P1660" s="10">
        <v>-0.17999999999999972</v>
      </c>
      <c r="Q1660" t="s">
        <v>81</v>
      </c>
      <c r="R1660">
        <v>-0.17999999999999972</v>
      </c>
      <c r="S1660" s="10">
        <v>6.62</v>
      </c>
      <c r="T1660" s="10">
        <v>7</v>
      </c>
      <c r="U1660" t="s">
        <v>81</v>
      </c>
      <c r="V1660">
        <v>7</v>
      </c>
      <c r="W1660" s="10">
        <v>0.37999999999999989</v>
      </c>
      <c r="X1660" s="10" t="s">
        <v>81</v>
      </c>
      <c r="Y1660" s="10">
        <v>0.37999999999999989</v>
      </c>
    </row>
    <row r="1661" spans="1:25">
      <c r="A1661" s="14">
        <v>43899.874999995991</v>
      </c>
      <c r="B1661" s="9" t="s">
        <v>82</v>
      </c>
      <c r="C1661" s="9" t="s">
        <v>82</v>
      </c>
      <c r="D1661" s="9" t="s">
        <v>80</v>
      </c>
      <c r="E1661" s="10">
        <v>6.9</v>
      </c>
      <c r="F1661">
        <v>0.1</v>
      </c>
      <c r="G1661" t="s">
        <v>81</v>
      </c>
      <c r="H1661">
        <v>0.1</v>
      </c>
      <c r="I1661" s="10">
        <v>-6.8000000000000007</v>
      </c>
      <c r="J1661" t="s">
        <v>81</v>
      </c>
      <c r="K1661">
        <v>-6.8000000000000007</v>
      </c>
      <c r="L1661" s="10">
        <v>7.18</v>
      </c>
      <c r="M1661">
        <v>0.1</v>
      </c>
      <c r="N1661" t="s">
        <v>81</v>
      </c>
      <c r="O1661">
        <v>0.1</v>
      </c>
      <c r="P1661" s="10">
        <v>-7.08</v>
      </c>
      <c r="Q1661" t="s">
        <v>81</v>
      </c>
      <c r="R1661">
        <v>-7.08</v>
      </c>
      <c r="S1661" s="10">
        <v>6.62</v>
      </c>
      <c r="T1661" s="10">
        <v>0.1</v>
      </c>
      <c r="U1661" t="s">
        <v>81</v>
      </c>
      <c r="V1661">
        <v>0.1</v>
      </c>
      <c r="W1661" s="10">
        <v>-6.5200000000000005</v>
      </c>
      <c r="X1661" s="10" t="s">
        <v>81</v>
      </c>
      <c r="Y1661" s="10">
        <v>-6.5200000000000005</v>
      </c>
    </row>
    <row r="1662" spans="1:25">
      <c r="A1662" s="14">
        <v>43899.916666662655</v>
      </c>
      <c r="B1662" s="9" t="s">
        <v>82</v>
      </c>
      <c r="C1662" s="9" t="s">
        <v>82</v>
      </c>
      <c r="D1662" s="9" t="s">
        <v>80</v>
      </c>
      <c r="E1662" s="10">
        <v>6.9</v>
      </c>
      <c r="F1662">
        <v>0.1</v>
      </c>
      <c r="G1662" t="s">
        <v>81</v>
      </c>
      <c r="H1662">
        <v>0.1</v>
      </c>
      <c r="I1662" s="10">
        <v>-6.8000000000000007</v>
      </c>
      <c r="J1662" t="s">
        <v>81</v>
      </c>
      <c r="K1662">
        <v>-6.8000000000000007</v>
      </c>
      <c r="L1662" s="10">
        <v>7.18</v>
      </c>
      <c r="M1662">
        <v>0.1</v>
      </c>
      <c r="N1662" t="s">
        <v>81</v>
      </c>
      <c r="O1662">
        <v>0.1</v>
      </c>
      <c r="P1662" s="10">
        <v>-7.08</v>
      </c>
      <c r="Q1662" t="s">
        <v>81</v>
      </c>
      <c r="R1662">
        <v>-7.08</v>
      </c>
      <c r="S1662" s="10">
        <v>6.62</v>
      </c>
      <c r="T1662" s="10">
        <v>0.1</v>
      </c>
      <c r="U1662" t="s">
        <v>81</v>
      </c>
      <c r="V1662">
        <v>0.1</v>
      </c>
      <c r="W1662" s="10">
        <v>-6.5200000000000005</v>
      </c>
      <c r="X1662" s="10" t="s">
        <v>81</v>
      </c>
      <c r="Y1662" s="10">
        <v>-6.5200000000000005</v>
      </c>
    </row>
    <row r="1663" spans="1:25">
      <c r="A1663" s="14">
        <v>43899.958333329319</v>
      </c>
      <c r="B1663" s="9" t="s">
        <v>82</v>
      </c>
      <c r="C1663" s="9" t="s">
        <v>82</v>
      </c>
      <c r="D1663" s="9" t="s">
        <v>80</v>
      </c>
      <c r="E1663" s="10">
        <v>6.9</v>
      </c>
      <c r="F1663">
        <v>0.1</v>
      </c>
      <c r="G1663" t="s">
        <v>81</v>
      </c>
      <c r="H1663">
        <v>0.1</v>
      </c>
      <c r="I1663" s="10">
        <v>-6.8000000000000007</v>
      </c>
      <c r="J1663" t="s">
        <v>81</v>
      </c>
      <c r="K1663">
        <v>-6.8000000000000007</v>
      </c>
      <c r="L1663" s="10">
        <v>7.18</v>
      </c>
      <c r="M1663">
        <v>0.1</v>
      </c>
      <c r="N1663" t="s">
        <v>81</v>
      </c>
      <c r="O1663">
        <v>0.1</v>
      </c>
      <c r="P1663" s="10">
        <v>-7.08</v>
      </c>
      <c r="Q1663" t="s">
        <v>81</v>
      </c>
      <c r="R1663">
        <v>-7.08</v>
      </c>
      <c r="S1663" s="10">
        <v>6.62</v>
      </c>
      <c r="T1663" s="10">
        <v>0.1</v>
      </c>
      <c r="U1663" t="s">
        <v>81</v>
      </c>
      <c r="V1663">
        <v>0.1</v>
      </c>
      <c r="W1663" s="10">
        <v>-6.5200000000000005</v>
      </c>
      <c r="X1663" s="10" t="s">
        <v>81</v>
      </c>
      <c r="Y1663" s="10">
        <v>-6.5200000000000005</v>
      </c>
    </row>
    <row r="1664" spans="1:25">
      <c r="A1664" s="14">
        <v>43899.999999995984</v>
      </c>
      <c r="B1664" s="9" t="s">
        <v>82</v>
      </c>
      <c r="C1664" s="9" t="s">
        <v>82</v>
      </c>
      <c r="D1664" s="9" t="s">
        <v>80</v>
      </c>
      <c r="E1664" s="10">
        <v>6.9</v>
      </c>
      <c r="F1664">
        <v>0.1</v>
      </c>
      <c r="G1664" t="s">
        <v>81</v>
      </c>
      <c r="H1664">
        <v>0.1</v>
      </c>
      <c r="I1664" s="10">
        <v>-6.8000000000000007</v>
      </c>
      <c r="J1664" t="s">
        <v>81</v>
      </c>
      <c r="K1664">
        <v>-6.8000000000000007</v>
      </c>
      <c r="L1664" s="10">
        <v>7.18</v>
      </c>
      <c r="M1664">
        <v>0.1</v>
      </c>
      <c r="N1664" t="s">
        <v>81</v>
      </c>
      <c r="O1664">
        <v>0.1</v>
      </c>
      <c r="P1664" s="10">
        <v>-7.08</v>
      </c>
      <c r="Q1664" t="s">
        <v>81</v>
      </c>
      <c r="R1664">
        <v>-7.08</v>
      </c>
      <c r="S1664" s="10">
        <v>6.62</v>
      </c>
      <c r="T1664" s="10">
        <v>0.1</v>
      </c>
      <c r="U1664" t="s">
        <v>81</v>
      </c>
      <c r="V1664">
        <v>0.1</v>
      </c>
      <c r="W1664" s="10">
        <v>-6.5200000000000005</v>
      </c>
      <c r="X1664" s="10" t="s">
        <v>81</v>
      </c>
      <c r="Y1664" s="10">
        <v>-6.5200000000000005</v>
      </c>
    </row>
    <row r="1665" spans="1:25">
      <c r="A1665" s="14">
        <v>43900.041666662648</v>
      </c>
      <c r="B1665" s="9" t="s">
        <v>82</v>
      </c>
      <c r="C1665" s="9" t="s">
        <v>82</v>
      </c>
      <c r="D1665" s="9" t="s">
        <v>80</v>
      </c>
      <c r="E1665" s="10">
        <v>6.9</v>
      </c>
      <c r="F1665">
        <v>6.43</v>
      </c>
      <c r="G1665" t="s">
        <v>81</v>
      </c>
      <c r="H1665">
        <v>6.43</v>
      </c>
      <c r="I1665" s="10">
        <v>-0.47000000000000064</v>
      </c>
      <c r="J1665" t="s">
        <v>81</v>
      </c>
      <c r="K1665">
        <v>-0.47000000000000064</v>
      </c>
      <c r="L1665" s="10">
        <v>7.18</v>
      </c>
      <c r="M1665">
        <v>6.43</v>
      </c>
      <c r="N1665" t="s">
        <v>81</v>
      </c>
      <c r="O1665">
        <v>6.43</v>
      </c>
      <c r="P1665" s="10">
        <v>-0.75</v>
      </c>
      <c r="Q1665" t="s">
        <v>81</v>
      </c>
      <c r="R1665">
        <v>-0.75</v>
      </c>
      <c r="S1665" s="10">
        <v>6.62</v>
      </c>
      <c r="T1665" s="10">
        <v>6.43</v>
      </c>
      <c r="U1665" t="s">
        <v>81</v>
      </c>
      <c r="V1665">
        <v>6.43</v>
      </c>
      <c r="W1665" s="10">
        <v>-0.19000000000000039</v>
      </c>
      <c r="X1665" s="10" t="s">
        <v>81</v>
      </c>
      <c r="Y1665" s="10">
        <v>-0.19000000000000039</v>
      </c>
    </row>
    <row r="1666" spans="1:25">
      <c r="A1666" s="14">
        <v>43900.083333329312</v>
      </c>
      <c r="B1666" s="9" t="s">
        <v>79</v>
      </c>
      <c r="C1666" s="9" t="s">
        <v>79</v>
      </c>
      <c r="D1666" s="9" t="s">
        <v>80</v>
      </c>
      <c r="E1666" s="10">
        <v>6.9</v>
      </c>
      <c r="F1666">
        <v>9.19</v>
      </c>
      <c r="G1666">
        <v>9.19</v>
      </c>
      <c r="H1666" t="s">
        <v>81</v>
      </c>
      <c r="I1666" s="10">
        <v>16.09</v>
      </c>
      <c r="J1666">
        <v>16.09</v>
      </c>
      <c r="K1666" t="s">
        <v>81</v>
      </c>
      <c r="L1666" s="10">
        <v>7.18</v>
      </c>
      <c r="M1666">
        <v>9.19</v>
      </c>
      <c r="N1666">
        <v>9.19</v>
      </c>
      <c r="O1666" t="s">
        <v>81</v>
      </c>
      <c r="P1666" s="10">
        <v>16.369999999999997</v>
      </c>
      <c r="Q1666">
        <v>16.369999999999997</v>
      </c>
      <c r="R1666" t="s">
        <v>81</v>
      </c>
      <c r="S1666" s="10">
        <v>6.62</v>
      </c>
      <c r="T1666" s="10">
        <v>9.19</v>
      </c>
      <c r="U1666">
        <v>9.19</v>
      </c>
      <c r="V1666" t="s">
        <v>81</v>
      </c>
      <c r="W1666" s="10">
        <v>15.809999999999999</v>
      </c>
      <c r="X1666" s="10">
        <v>15.809999999999999</v>
      </c>
      <c r="Y1666" s="10" t="s">
        <v>81</v>
      </c>
    </row>
    <row r="1667" spans="1:25">
      <c r="A1667" s="14">
        <v>43900.124999995976</v>
      </c>
      <c r="B1667" s="9" t="s">
        <v>79</v>
      </c>
      <c r="C1667" s="9" t="s">
        <v>79</v>
      </c>
      <c r="D1667" s="9" t="s">
        <v>83</v>
      </c>
      <c r="E1667" s="10">
        <v>6.9</v>
      </c>
      <c r="F1667">
        <v>42.1</v>
      </c>
      <c r="G1667">
        <v>42.1</v>
      </c>
      <c r="H1667" t="s">
        <v>81</v>
      </c>
      <c r="I1667" s="10">
        <v>49</v>
      </c>
      <c r="J1667">
        <v>49</v>
      </c>
      <c r="K1667" t="s">
        <v>81</v>
      </c>
      <c r="L1667" s="10">
        <v>7.18</v>
      </c>
      <c r="M1667">
        <v>21.1</v>
      </c>
      <c r="N1667">
        <v>21.1</v>
      </c>
      <c r="O1667" t="s">
        <v>81</v>
      </c>
      <c r="P1667" s="10">
        <v>28.28</v>
      </c>
      <c r="Q1667">
        <v>28.28</v>
      </c>
      <c r="R1667" t="s">
        <v>81</v>
      </c>
      <c r="S1667" s="10">
        <v>6.62</v>
      </c>
      <c r="T1667" s="10">
        <v>8.9600000000000009</v>
      </c>
      <c r="U1667">
        <v>8.9600000000000009</v>
      </c>
      <c r="V1667" t="s">
        <v>81</v>
      </c>
      <c r="W1667" s="10">
        <v>15.580000000000002</v>
      </c>
      <c r="X1667" s="10">
        <v>15.580000000000002</v>
      </c>
      <c r="Y1667" s="10" t="s">
        <v>81</v>
      </c>
    </row>
    <row r="1668" spans="1:25">
      <c r="A1668" s="14">
        <v>43900.166666662641</v>
      </c>
      <c r="B1668" s="9" t="s">
        <v>79</v>
      </c>
      <c r="C1668" s="9" t="s">
        <v>79</v>
      </c>
      <c r="D1668" s="9" t="s">
        <v>83</v>
      </c>
      <c r="E1668" s="10">
        <v>6.9</v>
      </c>
      <c r="F1668">
        <v>42.1</v>
      </c>
      <c r="G1668">
        <v>42.1</v>
      </c>
      <c r="H1668" t="s">
        <v>81</v>
      </c>
      <c r="I1668" s="10">
        <v>49</v>
      </c>
      <c r="J1668">
        <v>49</v>
      </c>
      <c r="K1668" t="s">
        <v>81</v>
      </c>
      <c r="L1668" s="10">
        <v>7.18</v>
      </c>
      <c r="M1668">
        <v>21.1</v>
      </c>
      <c r="N1668">
        <v>21.1</v>
      </c>
      <c r="O1668" t="s">
        <v>81</v>
      </c>
      <c r="P1668" s="10">
        <v>28.28</v>
      </c>
      <c r="Q1668">
        <v>28.28</v>
      </c>
      <c r="R1668" t="s">
        <v>81</v>
      </c>
      <c r="S1668" s="10">
        <v>6.62</v>
      </c>
      <c r="T1668" s="10">
        <v>9.26</v>
      </c>
      <c r="U1668">
        <v>9.26</v>
      </c>
      <c r="V1668" t="s">
        <v>81</v>
      </c>
      <c r="W1668" s="10">
        <v>15.879999999999999</v>
      </c>
      <c r="X1668" s="10">
        <v>15.879999999999999</v>
      </c>
      <c r="Y1668" s="10" t="s">
        <v>81</v>
      </c>
    </row>
    <row r="1669" spans="1:25">
      <c r="A1669" s="14">
        <v>43900.208333329305</v>
      </c>
      <c r="B1669" s="9" t="s">
        <v>79</v>
      </c>
      <c r="C1669" s="9" t="s">
        <v>79</v>
      </c>
      <c r="D1669" s="9" t="s">
        <v>80</v>
      </c>
      <c r="E1669" s="10">
        <v>6.9</v>
      </c>
      <c r="F1669">
        <v>51.1</v>
      </c>
      <c r="G1669">
        <v>51.1</v>
      </c>
      <c r="H1669" t="s">
        <v>81</v>
      </c>
      <c r="I1669" s="10">
        <v>58</v>
      </c>
      <c r="J1669">
        <v>58</v>
      </c>
      <c r="K1669" t="s">
        <v>81</v>
      </c>
      <c r="L1669" s="10">
        <v>7.18</v>
      </c>
      <c r="M1669">
        <v>51.1</v>
      </c>
      <c r="N1669">
        <v>51.1</v>
      </c>
      <c r="O1669" t="s">
        <v>81</v>
      </c>
      <c r="P1669" s="10">
        <v>58.28</v>
      </c>
      <c r="Q1669">
        <v>58.28</v>
      </c>
      <c r="R1669" t="s">
        <v>81</v>
      </c>
      <c r="S1669" s="10">
        <v>6.62</v>
      </c>
      <c r="T1669" s="10">
        <v>51.1</v>
      </c>
      <c r="U1669">
        <v>51.1</v>
      </c>
      <c r="V1669" t="s">
        <v>81</v>
      </c>
      <c r="W1669" s="10">
        <v>57.72</v>
      </c>
      <c r="X1669" s="10">
        <v>57.72</v>
      </c>
      <c r="Y1669" s="10" t="s">
        <v>81</v>
      </c>
    </row>
    <row r="1670" spans="1:25">
      <c r="A1670" s="14">
        <v>43900.249999995969</v>
      </c>
      <c r="B1670" s="9" t="s">
        <v>79</v>
      </c>
      <c r="C1670" s="9" t="s">
        <v>79</v>
      </c>
      <c r="D1670" s="9" t="s">
        <v>80</v>
      </c>
      <c r="E1670" s="10">
        <v>6.9</v>
      </c>
      <c r="F1670">
        <v>15.95</v>
      </c>
      <c r="G1670">
        <v>15.95</v>
      </c>
      <c r="H1670" t="s">
        <v>81</v>
      </c>
      <c r="I1670" s="10">
        <v>22.85</v>
      </c>
      <c r="J1670">
        <v>22.85</v>
      </c>
      <c r="K1670" t="s">
        <v>81</v>
      </c>
      <c r="L1670" s="10">
        <v>7.18</v>
      </c>
      <c r="M1670">
        <v>15.95</v>
      </c>
      <c r="N1670">
        <v>15.95</v>
      </c>
      <c r="O1670" t="s">
        <v>81</v>
      </c>
      <c r="P1670" s="10">
        <v>23.13</v>
      </c>
      <c r="Q1670">
        <v>23.13</v>
      </c>
      <c r="R1670" t="s">
        <v>81</v>
      </c>
      <c r="S1670" s="10">
        <v>6.62</v>
      </c>
      <c r="T1670" s="10">
        <v>15.95</v>
      </c>
      <c r="U1670">
        <v>15.95</v>
      </c>
      <c r="V1670" t="s">
        <v>81</v>
      </c>
      <c r="W1670" s="10">
        <v>22.57</v>
      </c>
      <c r="X1670" s="10">
        <v>22.57</v>
      </c>
      <c r="Y1670" s="10" t="s">
        <v>81</v>
      </c>
    </row>
    <row r="1671" spans="1:25">
      <c r="A1671" s="14">
        <v>43900.291666662633</v>
      </c>
      <c r="B1671" s="9" t="s">
        <v>79</v>
      </c>
      <c r="C1671" s="9" t="s">
        <v>79</v>
      </c>
      <c r="D1671" s="9" t="s">
        <v>80</v>
      </c>
      <c r="E1671" s="10">
        <v>6.9</v>
      </c>
      <c r="F1671">
        <v>75</v>
      </c>
      <c r="G1671">
        <v>75</v>
      </c>
      <c r="H1671" t="s">
        <v>81</v>
      </c>
      <c r="I1671" s="10">
        <v>81.900000000000006</v>
      </c>
      <c r="J1671">
        <v>81.900000000000006</v>
      </c>
      <c r="K1671" t="s">
        <v>81</v>
      </c>
      <c r="L1671" s="10">
        <v>7.18</v>
      </c>
      <c r="M1671">
        <v>75</v>
      </c>
      <c r="N1671">
        <v>75</v>
      </c>
      <c r="O1671" t="s">
        <v>81</v>
      </c>
      <c r="P1671" s="10">
        <v>82.18</v>
      </c>
      <c r="Q1671">
        <v>82.18</v>
      </c>
      <c r="R1671" t="s">
        <v>81</v>
      </c>
      <c r="S1671" s="10">
        <v>6.62</v>
      </c>
      <c r="T1671" s="10">
        <v>75</v>
      </c>
      <c r="U1671">
        <v>75</v>
      </c>
      <c r="V1671" t="s">
        <v>81</v>
      </c>
      <c r="W1671" s="10">
        <v>81.62</v>
      </c>
      <c r="X1671" s="10">
        <v>81.62</v>
      </c>
      <c r="Y1671" s="10" t="s">
        <v>81</v>
      </c>
    </row>
    <row r="1672" spans="1:25">
      <c r="A1672" s="14">
        <v>43900.333333329298</v>
      </c>
      <c r="B1672" s="9" t="s">
        <v>79</v>
      </c>
      <c r="C1672" s="9" t="s">
        <v>79</v>
      </c>
      <c r="D1672" s="9" t="s">
        <v>80</v>
      </c>
      <c r="E1672" s="10">
        <v>6.9</v>
      </c>
      <c r="F1672">
        <v>95</v>
      </c>
      <c r="G1672">
        <v>95</v>
      </c>
      <c r="H1672" t="s">
        <v>81</v>
      </c>
      <c r="I1672" s="10">
        <v>101.9</v>
      </c>
      <c r="J1672">
        <v>101.9</v>
      </c>
      <c r="K1672" t="s">
        <v>81</v>
      </c>
      <c r="L1672" s="10">
        <v>7.18</v>
      </c>
      <c r="M1672">
        <v>95</v>
      </c>
      <c r="N1672">
        <v>95</v>
      </c>
      <c r="O1672" t="s">
        <v>81</v>
      </c>
      <c r="P1672" s="10">
        <v>102.18</v>
      </c>
      <c r="Q1672">
        <v>102.18</v>
      </c>
      <c r="R1672" t="s">
        <v>81</v>
      </c>
      <c r="S1672" s="10">
        <v>6.62</v>
      </c>
      <c r="T1672" s="10">
        <v>95</v>
      </c>
      <c r="U1672">
        <v>95</v>
      </c>
      <c r="V1672" t="s">
        <v>81</v>
      </c>
      <c r="W1672" s="10">
        <v>101.62</v>
      </c>
      <c r="X1672" s="10">
        <v>101.62</v>
      </c>
      <c r="Y1672" s="10" t="s">
        <v>81</v>
      </c>
    </row>
    <row r="1673" spans="1:25">
      <c r="A1673" s="14">
        <v>43900.374999995962</v>
      </c>
      <c r="B1673" s="9" t="s">
        <v>82</v>
      </c>
      <c r="C1673" s="9" t="s">
        <v>82</v>
      </c>
      <c r="D1673" s="9" t="s">
        <v>80</v>
      </c>
      <c r="E1673" s="10">
        <v>6.9</v>
      </c>
      <c r="F1673">
        <v>10.28</v>
      </c>
      <c r="G1673" t="s">
        <v>81</v>
      </c>
      <c r="H1673">
        <v>10.28</v>
      </c>
      <c r="I1673" s="10">
        <v>3.379999999999999</v>
      </c>
      <c r="J1673" t="s">
        <v>81</v>
      </c>
      <c r="K1673">
        <v>3.379999999999999</v>
      </c>
      <c r="L1673" s="10">
        <v>7.18</v>
      </c>
      <c r="M1673">
        <v>10.28</v>
      </c>
      <c r="N1673" t="s">
        <v>81</v>
      </c>
      <c r="O1673">
        <v>10.28</v>
      </c>
      <c r="P1673" s="10">
        <v>3.0999999999999996</v>
      </c>
      <c r="Q1673" t="s">
        <v>81</v>
      </c>
      <c r="R1673">
        <v>3.0999999999999996</v>
      </c>
      <c r="S1673" s="10">
        <v>6.62</v>
      </c>
      <c r="T1673" s="10">
        <v>10.28</v>
      </c>
      <c r="U1673" t="s">
        <v>81</v>
      </c>
      <c r="V1673">
        <v>10.28</v>
      </c>
      <c r="W1673" s="10">
        <v>3.6599999999999993</v>
      </c>
      <c r="X1673" s="10" t="s">
        <v>81</v>
      </c>
      <c r="Y1673" s="10">
        <v>3.6599999999999993</v>
      </c>
    </row>
    <row r="1674" spans="1:25">
      <c r="A1674" s="14">
        <v>43900.416666662626</v>
      </c>
      <c r="B1674" s="9" t="s">
        <v>79</v>
      </c>
      <c r="C1674" s="9" t="s">
        <v>82</v>
      </c>
      <c r="D1674" s="9" t="s">
        <v>80</v>
      </c>
      <c r="E1674" s="10">
        <v>6.9</v>
      </c>
      <c r="F1674">
        <v>94</v>
      </c>
      <c r="G1674">
        <v>94</v>
      </c>
      <c r="H1674" t="s">
        <v>81</v>
      </c>
      <c r="I1674" s="10">
        <v>100.9</v>
      </c>
      <c r="J1674">
        <v>100.9</v>
      </c>
      <c r="K1674" t="s">
        <v>81</v>
      </c>
      <c r="L1674" s="10">
        <v>7.18</v>
      </c>
      <c r="M1674">
        <v>94</v>
      </c>
      <c r="N1674">
        <v>94</v>
      </c>
      <c r="O1674" t="s">
        <v>81</v>
      </c>
      <c r="P1674" s="10">
        <v>101.18</v>
      </c>
      <c r="Q1674">
        <v>101.18</v>
      </c>
      <c r="R1674" t="s">
        <v>81</v>
      </c>
      <c r="S1674" s="10">
        <v>6.62</v>
      </c>
      <c r="T1674" s="10">
        <v>65.98</v>
      </c>
      <c r="U1674" t="s">
        <v>81</v>
      </c>
      <c r="V1674">
        <v>65.98</v>
      </c>
      <c r="W1674" s="10">
        <v>59.360000000000007</v>
      </c>
      <c r="X1674" s="10" t="s">
        <v>81</v>
      </c>
      <c r="Y1674" s="10">
        <v>59.360000000000007</v>
      </c>
    </row>
    <row r="1675" spans="1:25">
      <c r="A1675" s="14">
        <v>43900.45833332929</v>
      </c>
      <c r="B1675" s="9" t="s">
        <v>79</v>
      </c>
      <c r="C1675" s="9" t="s">
        <v>79</v>
      </c>
      <c r="D1675" s="9" t="s">
        <v>80</v>
      </c>
      <c r="E1675" s="10">
        <v>6.9</v>
      </c>
      <c r="F1675">
        <v>200</v>
      </c>
      <c r="G1675">
        <v>200</v>
      </c>
      <c r="H1675" t="s">
        <v>81</v>
      </c>
      <c r="I1675" s="10">
        <v>206.9</v>
      </c>
      <c r="J1675">
        <v>206.9</v>
      </c>
      <c r="K1675" t="s">
        <v>81</v>
      </c>
      <c r="L1675" s="10">
        <v>7.18</v>
      </c>
      <c r="M1675">
        <v>200</v>
      </c>
      <c r="N1675">
        <v>200</v>
      </c>
      <c r="O1675" t="s">
        <v>81</v>
      </c>
      <c r="P1675" s="10">
        <v>207.18</v>
      </c>
      <c r="Q1675">
        <v>207.18</v>
      </c>
      <c r="R1675" t="s">
        <v>81</v>
      </c>
      <c r="S1675" s="10">
        <v>6.62</v>
      </c>
      <c r="T1675" s="10">
        <v>200</v>
      </c>
      <c r="U1675">
        <v>200</v>
      </c>
      <c r="V1675" t="s">
        <v>81</v>
      </c>
      <c r="W1675" s="10">
        <v>206.62</v>
      </c>
      <c r="X1675" s="10">
        <v>206.62</v>
      </c>
      <c r="Y1675" s="10" t="s">
        <v>81</v>
      </c>
    </row>
    <row r="1676" spans="1:25">
      <c r="A1676" s="14">
        <v>43900.499999995955</v>
      </c>
      <c r="B1676" s="9" t="s">
        <v>82</v>
      </c>
      <c r="C1676" s="9" t="s">
        <v>82</v>
      </c>
      <c r="D1676" s="9" t="s">
        <v>83</v>
      </c>
      <c r="E1676" s="10">
        <v>6.9</v>
      </c>
      <c r="F1676">
        <v>10</v>
      </c>
      <c r="G1676" t="s">
        <v>81</v>
      </c>
      <c r="H1676">
        <v>10</v>
      </c>
      <c r="I1676" s="10">
        <v>3.0999999999999996</v>
      </c>
      <c r="J1676" t="s">
        <v>81</v>
      </c>
      <c r="K1676">
        <v>3.0999999999999996</v>
      </c>
      <c r="L1676" s="10">
        <v>7.18</v>
      </c>
      <c r="M1676">
        <v>23.15</v>
      </c>
      <c r="N1676" t="s">
        <v>81</v>
      </c>
      <c r="O1676">
        <v>23.15</v>
      </c>
      <c r="P1676" s="10">
        <v>15.969999999999999</v>
      </c>
      <c r="Q1676" t="s">
        <v>81</v>
      </c>
      <c r="R1676">
        <v>15.969999999999999</v>
      </c>
      <c r="S1676" s="10">
        <v>6.62</v>
      </c>
      <c r="T1676" s="10">
        <v>46.8</v>
      </c>
      <c r="U1676" t="s">
        <v>81</v>
      </c>
      <c r="V1676">
        <v>46.8</v>
      </c>
      <c r="W1676" s="10">
        <v>40.18</v>
      </c>
      <c r="X1676" s="10" t="s">
        <v>81</v>
      </c>
      <c r="Y1676" s="10">
        <v>40.18</v>
      </c>
    </row>
    <row r="1677" spans="1:25">
      <c r="A1677" s="14">
        <v>43900.541666662619</v>
      </c>
      <c r="B1677" s="9" t="s">
        <v>79</v>
      </c>
      <c r="C1677" s="9" t="s">
        <v>79</v>
      </c>
      <c r="D1677" s="9" t="s">
        <v>80</v>
      </c>
      <c r="E1677" s="10">
        <v>6.9</v>
      </c>
      <c r="F1677">
        <v>69</v>
      </c>
      <c r="G1677">
        <v>69</v>
      </c>
      <c r="H1677" t="s">
        <v>81</v>
      </c>
      <c r="I1677" s="10">
        <v>75.900000000000006</v>
      </c>
      <c r="J1677">
        <v>75.900000000000006</v>
      </c>
      <c r="K1677" t="s">
        <v>81</v>
      </c>
      <c r="L1677" s="10">
        <v>7.18</v>
      </c>
      <c r="M1677">
        <v>69</v>
      </c>
      <c r="N1677">
        <v>69</v>
      </c>
      <c r="O1677" t="s">
        <v>81</v>
      </c>
      <c r="P1677" s="10">
        <v>76.180000000000007</v>
      </c>
      <c r="Q1677">
        <v>76.180000000000007</v>
      </c>
      <c r="R1677" t="s">
        <v>81</v>
      </c>
      <c r="S1677" s="10">
        <v>6.62</v>
      </c>
      <c r="T1677" s="10">
        <v>69</v>
      </c>
      <c r="U1677">
        <v>69</v>
      </c>
      <c r="V1677" t="s">
        <v>81</v>
      </c>
      <c r="W1677" s="10">
        <v>75.62</v>
      </c>
      <c r="X1677" s="10">
        <v>75.62</v>
      </c>
      <c r="Y1677" s="10" t="s">
        <v>81</v>
      </c>
    </row>
    <row r="1678" spans="1:25">
      <c r="A1678" s="14">
        <v>43900.583333329283</v>
      </c>
      <c r="B1678" s="9" t="s">
        <v>79</v>
      </c>
      <c r="C1678" s="9" t="s">
        <v>79</v>
      </c>
      <c r="D1678" s="9" t="s">
        <v>80</v>
      </c>
      <c r="E1678" s="10">
        <v>6.9</v>
      </c>
      <c r="F1678">
        <v>69</v>
      </c>
      <c r="G1678">
        <v>69</v>
      </c>
      <c r="H1678" t="s">
        <v>81</v>
      </c>
      <c r="I1678" s="10">
        <v>75.900000000000006</v>
      </c>
      <c r="J1678">
        <v>75.900000000000006</v>
      </c>
      <c r="K1678" t="s">
        <v>81</v>
      </c>
      <c r="L1678" s="10">
        <v>7.18</v>
      </c>
      <c r="M1678">
        <v>69</v>
      </c>
      <c r="N1678">
        <v>69</v>
      </c>
      <c r="O1678" t="s">
        <v>81</v>
      </c>
      <c r="P1678" s="10">
        <v>76.180000000000007</v>
      </c>
      <c r="Q1678">
        <v>76.180000000000007</v>
      </c>
      <c r="R1678" t="s">
        <v>81</v>
      </c>
      <c r="S1678" s="10">
        <v>6.62</v>
      </c>
      <c r="T1678" s="10">
        <v>69</v>
      </c>
      <c r="U1678">
        <v>69</v>
      </c>
      <c r="V1678" t="s">
        <v>81</v>
      </c>
      <c r="W1678" s="10">
        <v>75.62</v>
      </c>
      <c r="X1678" s="10">
        <v>75.62</v>
      </c>
      <c r="Y1678" s="10" t="s">
        <v>81</v>
      </c>
    </row>
    <row r="1679" spans="1:25">
      <c r="A1679" s="14">
        <v>43900.624999995947</v>
      </c>
      <c r="B1679" s="9" t="s">
        <v>82</v>
      </c>
      <c r="C1679" s="9" t="s">
        <v>82</v>
      </c>
      <c r="D1679" s="9" t="s">
        <v>83</v>
      </c>
      <c r="E1679" s="10">
        <v>6.9</v>
      </c>
      <c r="F1679">
        <v>34.299999999999997</v>
      </c>
      <c r="G1679" t="s">
        <v>81</v>
      </c>
      <c r="H1679">
        <v>34.299999999999997</v>
      </c>
      <c r="I1679" s="10">
        <v>27.4</v>
      </c>
      <c r="J1679" t="s">
        <v>81</v>
      </c>
      <c r="K1679">
        <v>27.4</v>
      </c>
      <c r="L1679" s="10">
        <v>7.18</v>
      </c>
      <c r="M1679">
        <v>45.51</v>
      </c>
      <c r="N1679" t="s">
        <v>81</v>
      </c>
      <c r="O1679">
        <v>45.51</v>
      </c>
      <c r="P1679" s="10">
        <v>38.33</v>
      </c>
      <c r="Q1679" t="s">
        <v>81</v>
      </c>
      <c r="R1679">
        <v>38.33</v>
      </c>
      <c r="S1679" s="10">
        <v>6.62</v>
      </c>
      <c r="T1679" s="10">
        <v>46.72</v>
      </c>
      <c r="U1679" t="s">
        <v>81</v>
      </c>
      <c r="V1679">
        <v>46.72</v>
      </c>
      <c r="W1679" s="10">
        <v>40.1</v>
      </c>
      <c r="X1679" s="10" t="s">
        <v>81</v>
      </c>
      <c r="Y1679" s="10">
        <v>40.1</v>
      </c>
    </row>
    <row r="1680" spans="1:25">
      <c r="A1680" s="14">
        <v>43900.666666662612</v>
      </c>
      <c r="B1680" s="9" t="s">
        <v>82</v>
      </c>
      <c r="C1680" s="9" t="s">
        <v>82</v>
      </c>
      <c r="D1680" s="9" t="s">
        <v>80</v>
      </c>
      <c r="E1680" s="10">
        <v>6.9</v>
      </c>
      <c r="F1680">
        <v>21.33</v>
      </c>
      <c r="G1680" t="s">
        <v>81</v>
      </c>
      <c r="H1680">
        <v>21.33</v>
      </c>
      <c r="I1680" s="10">
        <v>14.429999999999998</v>
      </c>
      <c r="J1680" t="s">
        <v>81</v>
      </c>
      <c r="K1680">
        <v>14.429999999999998</v>
      </c>
      <c r="L1680" s="10">
        <v>7.18</v>
      </c>
      <c r="M1680">
        <v>21.33</v>
      </c>
      <c r="N1680" t="s">
        <v>81</v>
      </c>
      <c r="O1680">
        <v>21.33</v>
      </c>
      <c r="P1680" s="10">
        <v>14.149999999999999</v>
      </c>
      <c r="Q1680" t="s">
        <v>81</v>
      </c>
      <c r="R1680">
        <v>14.149999999999999</v>
      </c>
      <c r="S1680" s="10">
        <v>6.62</v>
      </c>
      <c r="T1680" s="10">
        <v>21.33</v>
      </c>
      <c r="U1680" t="s">
        <v>81</v>
      </c>
      <c r="V1680">
        <v>21.33</v>
      </c>
      <c r="W1680" s="10">
        <v>14.709999999999997</v>
      </c>
      <c r="X1680" s="10" t="s">
        <v>81</v>
      </c>
      <c r="Y1680" s="10">
        <v>14.709999999999997</v>
      </c>
    </row>
    <row r="1681" spans="1:25">
      <c r="A1681" s="14">
        <v>43900.708333329276</v>
      </c>
      <c r="B1681" s="9" t="s">
        <v>82</v>
      </c>
      <c r="C1681" s="9" t="s">
        <v>82</v>
      </c>
      <c r="D1681" s="9" t="s">
        <v>80</v>
      </c>
      <c r="E1681" s="10">
        <v>6.9</v>
      </c>
      <c r="F1681">
        <v>34.299999999999997</v>
      </c>
      <c r="G1681" t="s">
        <v>81</v>
      </c>
      <c r="H1681">
        <v>34.299999999999997</v>
      </c>
      <c r="I1681" s="10">
        <v>27.4</v>
      </c>
      <c r="J1681" t="s">
        <v>81</v>
      </c>
      <c r="K1681">
        <v>27.4</v>
      </c>
      <c r="L1681" s="10">
        <v>7.18</v>
      </c>
      <c r="M1681">
        <v>34.299999999999997</v>
      </c>
      <c r="N1681" t="s">
        <v>81</v>
      </c>
      <c r="O1681">
        <v>34.299999999999997</v>
      </c>
      <c r="P1681" s="10">
        <v>27.119999999999997</v>
      </c>
      <c r="Q1681" t="s">
        <v>81</v>
      </c>
      <c r="R1681">
        <v>27.119999999999997</v>
      </c>
      <c r="S1681" s="10">
        <v>6.62</v>
      </c>
      <c r="T1681" s="10">
        <v>34.299999999999997</v>
      </c>
      <c r="U1681" t="s">
        <v>81</v>
      </c>
      <c r="V1681">
        <v>34.299999999999997</v>
      </c>
      <c r="W1681" s="10">
        <v>27.679999999999996</v>
      </c>
      <c r="X1681" s="10" t="s">
        <v>81</v>
      </c>
      <c r="Y1681" s="10">
        <v>27.679999999999996</v>
      </c>
    </row>
    <row r="1682" spans="1:25">
      <c r="A1682" s="14">
        <v>43900.74999999594</v>
      </c>
      <c r="B1682" s="9" t="s">
        <v>82</v>
      </c>
      <c r="C1682" s="9" t="s">
        <v>82</v>
      </c>
      <c r="D1682" s="9" t="s">
        <v>80</v>
      </c>
      <c r="E1682" s="10">
        <v>6.9</v>
      </c>
      <c r="F1682">
        <v>15</v>
      </c>
      <c r="G1682" t="s">
        <v>81</v>
      </c>
      <c r="H1682">
        <v>15</v>
      </c>
      <c r="I1682" s="10">
        <v>8.1</v>
      </c>
      <c r="J1682" t="s">
        <v>81</v>
      </c>
      <c r="K1682">
        <v>8.1</v>
      </c>
      <c r="L1682" s="10">
        <v>7.18</v>
      </c>
      <c r="M1682">
        <v>15</v>
      </c>
      <c r="N1682" t="s">
        <v>81</v>
      </c>
      <c r="O1682">
        <v>15</v>
      </c>
      <c r="P1682" s="10">
        <v>7.82</v>
      </c>
      <c r="Q1682" t="s">
        <v>81</v>
      </c>
      <c r="R1682">
        <v>7.82</v>
      </c>
      <c r="S1682" s="10">
        <v>6.62</v>
      </c>
      <c r="T1682" s="10">
        <v>15</v>
      </c>
      <c r="U1682" t="s">
        <v>81</v>
      </c>
      <c r="V1682">
        <v>15</v>
      </c>
      <c r="W1682" s="10">
        <v>8.379999999999999</v>
      </c>
      <c r="X1682" s="10" t="s">
        <v>81</v>
      </c>
      <c r="Y1682" s="10">
        <v>8.379999999999999</v>
      </c>
    </row>
    <row r="1683" spans="1:25">
      <c r="A1683" s="14">
        <v>43900.791666662604</v>
      </c>
      <c r="B1683" s="9" t="s">
        <v>79</v>
      </c>
      <c r="C1683" s="9" t="s">
        <v>79</v>
      </c>
      <c r="D1683" s="9" t="s">
        <v>80</v>
      </c>
      <c r="E1683" s="10">
        <v>6.9</v>
      </c>
      <c r="F1683">
        <v>95</v>
      </c>
      <c r="G1683">
        <v>95</v>
      </c>
      <c r="H1683" t="s">
        <v>81</v>
      </c>
      <c r="I1683" s="10">
        <v>101.9</v>
      </c>
      <c r="J1683">
        <v>101.9</v>
      </c>
      <c r="K1683" t="s">
        <v>81</v>
      </c>
      <c r="L1683" s="10">
        <v>7.18</v>
      </c>
      <c r="M1683">
        <v>95</v>
      </c>
      <c r="N1683">
        <v>95</v>
      </c>
      <c r="O1683" t="s">
        <v>81</v>
      </c>
      <c r="P1683" s="10">
        <v>102.18</v>
      </c>
      <c r="Q1683">
        <v>102.18</v>
      </c>
      <c r="R1683" t="s">
        <v>81</v>
      </c>
      <c r="S1683" s="10">
        <v>6.62</v>
      </c>
      <c r="T1683" s="10">
        <v>95</v>
      </c>
      <c r="U1683">
        <v>95</v>
      </c>
      <c r="V1683" t="s">
        <v>81</v>
      </c>
      <c r="W1683" s="10">
        <v>101.62</v>
      </c>
      <c r="X1683" s="10">
        <v>101.62</v>
      </c>
      <c r="Y1683" s="10" t="s">
        <v>81</v>
      </c>
    </row>
    <row r="1684" spans="1:25">
      <c r="A1684" s="14">
        <v>43900.833333329268</v>
      </c>
      <c r="B1684" s="9" t="s">
        <v>82</v>
      </c>
      <c r="C1684" s="9" t="s">
        <v>82</v>
      </c>
      <c r="D1684" s="9" t="s">
        <v>83</v>
      </c>
      <c r="E1684" s="10">
        <v>6.9</v>
      </c>
      <c r="F1684">
        <v>35.299999999999997</v>
      </c>
      <c r="G1684" t="s">
        <v>81</v>
      </c>
      <c r="H1684">
        <v>35.299999999999997</v>
      </c>
      <c r="I1684" s="10">
        <v>28.4</v>
      </c>
      <c r="J1684" t="s">
        <v>81</v>
      </c>
      <c r="K1684">
        <v>28.4</v>
      </c>
      <c r="L1684" s="10">
        <v>7.18</v>
      </c>
      <c r="M1684">
        <v>36.299999999999997</v>
      </c>
      <c r="N1684" t="s">
        <v>81</v>
      </c>
      <c r="O1684">
        <v>36.299999999999997</v>
      </c>
      <c r="P1684" s="10">
        <v>29.119999999999997</v>
      </c>
      <c r="Q1684" t="s">
        <v>81</v>
      </c>
      <c r="R1684">
        <v>29.119999999999997</v>
      </c>
      <c r="S1684" s="10">
        <v>6.62</v>
      </c>
      <c r="T1684" s="10">
        <v>35.090000000000003</v>
      </c>
      <c r="U1684" t="s">
        <v>81</v>
      </c>
      <c r="V1684">
        <v>35.090000000000003</v>
      </c>
      <c r="W1684" s="10">
        <v>28.470000000000002</v>
      </c>
      <c r="X1684" s="10" t="s">
        <v>81</v>
      </c>
      <c r="Y1684" s="10">
        <v>28.470000000000002</v>
      </c>
    </row>
    <row r="1685" spans="1:25">
      <c r="A1685" s="14">
        <v>43900.874999995933</v>
      </c>
      <c r="B1685" s="9" t="s">
        <v>82</v>
      </c>
      <c r="C1685" s="9" t="s">
        <v>82</v>
      </c>
      <c r="D1685" s="9" t="s">
        <v>83</v>
      </c>
      <c r="E1685" s="10">
        <v>6.9</v>
      </c>
      <c r="F1685">
        <v>40.1</v>
      </c>
      <c r="G1685" t="s">
        <v>81</v>
      </c>
      <c r="H1685">
        <v>40.1</v>
      </c>
      <c r="I1685" s="10">
        <v>33.200000000000003</v>
      </c>
      <c r="J1685" t="s">
        <v>81</v>
      </c>
      <c r="K1685">
        <v>33.200000000000003</v>
      </c>
      <c r="L1685" s="10">
        <v>7.18</v>
      </c>
      <c r="M1685">
        <v>41.1</v>
      </c>
      <c r="N1685" t="s">
        <v>81</v>
      </c>
      <c r="O1685">
        <v>41.1</v>
      </c>
      <c r="P1685" s="10">
        <v>33.92</v>
      </c>
      <c r="Q1685" t="s">
        <v>81</v>
      </c>
      <c r="R1685">
        <v>33.92</v>
      </c>
      <c r="S1685" s="10">
        <v>6.62</v>
      </c>
      <c r="T1685" s="10">
        <v>35.03</v>
      </c>
      <c r="U1685" t="s">
        <v>81</v>
      </c>
      <c r="V1685">
        <v>35.03</v>
      </c>
      <c r="W1685" s="10">
        <v>28.41</v>
      </c>
      <c r="X1685" s="10" t="s">
        <v>81</v>
      </c>
      <c r="Y1685" s="10">
        <v>28.41</v>
      </c>
    </row>
    <row r="1686" spans="1:25">
      <c r="A1686" s="14">
        <v>43900.916666662597</v>
      </c>
      <c r="B1686" s="9" t="s">
        <v>82</v>
      </c>
      <c r="C1686" s="9" t="s">
        <v>82</v>
      </c>
      <c r="D1686" s="9" t="s">
        <v>80</v>
      </c>
      <c r="E1686" s="10">
        <v>6.9</v>
      </c>
      <c r="F1686">
        <v>0.1</v>
      </c>
      <c r="G1686" t="s">
        <v>81</v>
      </c>
      <c r="H1686">
        <v>0.1</v>
      </c>
      <c r="I1686" s="10">
        <v>-6.8000000000000007</v>
      </c>
      <c r="J1686" t="s">
        <v>81</v>
      </c>
      <c r="K1686">
        <v>-6.8000000000000007</v>
      </c>
      <c r="L1686" s="10">
        <v>7.18</v>
      </c>
      <c r="M1686">
        <v>0.1</v>
      </c>
      <c r="N1686" t="s">
        <v>81</v>
      </c>
      <c r="O1686">
        <v>0.1</v>
      </c>
      <c r="P1686" s="10">
        <v>-7.08</v>
      </c>
      <c r="Q1686" t="s">
        <v>81</v>
      </c>
      <c r="R1686">
        <v>-7.08</v>
      </c>
      <c r="S1686" s="10">
        <v>6.62</v>
      </c>
      <c r="T1686" s="10">
        <v>0.1</v>
      </c>
      <c r="U1686" t="s">
        <v>81</v>
      </c>
      <c r="V1686">
        <v>0.1</v>
      </c>
      <c r="W1686" s="10">
        <v>-6.5200000000000005</v>
      </c>
      <c r="X1686" s="10" t="s">
        <v>81</v>
      </c>
      <c r="Y1686" s="10">
        <v>-6.5200000000000005</v>
      </c>
    </row>
    <row r="1687" spans="1:25">
      <c r="A1687" s="14">
        <v>43900.958333329261</v>
      </c>
      <c r="B1687" s="9" t="s">
        <v>82</v>
      </c>
      <c r="C1687" s="9" t="s">
        <v>82</v>
      </c>
      <c r="D1687" s="9" t="s">
        <v>80</v>
      </c>
      <c r="E1687" s="10">
        <v>6.9</v>
      </c>
      <c r="F1687">
        <v>0.1</v>
      </c>
      <c r="G1687" t="s">
        <v>81</v>
      </c>
      <c r="H1687">
        <v>0.1</v>
      </c>
      <c r="I1687" s="10">
        <v>-6.8000000000000007</v>
      </c>
      <c r="J1687" t="s">
        <v>81</v>
      </c>
      <c r="K1687">
        <v>-6.8000000000000007</v>
      </c>
      <c r="L1687" s="10">
        <v>7.18</v>
      </c>
      <c r="M1687">
        <v>0.1</v>
      </c>
      <c r="N1687" t="s">
        <v>81</v>
      </c>
      <c r="O1687">
        <v>0.1</v>
      </c>
      <c r="P1687" s="10">
        <v>-7.08</v>
      </c>
      <c r="Q1687" t="s">
        <v>81</v>
      </c>
      <c r="R1687">
        <v>-7.08</v>
      </c>
      <c r="S1687" s="10">
        <v>6.62</v>
      </c>
      <c r="T1687" s="10">
        <v>0.1</v>
      </c>
      <c r="U1687" t="s">
        <v>81</v>
      </c>
      <c r="V1687">
        <v>0.1</v>
      </c>
      <c r="W1687" s="10">
        <v>-6.5200000000000005</v>
      </c>
      <c r="X1687" s="10" t="s">
        <v>81</v>
      </c>
      <c r="Y1687" s="10">
        <v>-6.5200000000000005</v>
      </c>
    </row>
    <row r="1688" spans="1:25">
      <c r="A1688" s="14">
        <v>43900.999999995925</v>
      </c>
      <c r="B1688" s="9" t="s">
        <v>82</v>
      </c>
      <c r="C1688" s="9" t="s">
        <v>82</v>
      </c>
      <c r="D1688" s="9" t="s">
        <v>83</v>
      </c>
      <c r="E1688" s="10">
        <v>6.9</v>
      </c>
      <c r="F1688">
        <v>40</v>
      </c>
      <c r="G1688" t="s">
        <v>81</v>
      </c>
      <c r="H1688">
        <v>40</v>
      </c>
      <c r="I1688" s="10">
        <v>33.1</v>
      </c>
      <c r="J1688" t="s">
        <v>81</v>
      </c>
      <c r="K1688">
        <v>33.1</v>
      </c>
      <c r="L1688" s="10">
        <v>7.18</v>
      </c>
      <c r="M1688">
        <v>41</v>
      </c>
      <c r="N1688" t="s">
        <v>81</v>
      </c>
      <c r="O1688">
        <v>41</v>
      </c>
      <c r="P1688" s="10">
        <v>33.82</v>
      </c>
      <c r="Q1688" t="s">
        <v>81</v>
      </c>
      <c r="R1688">
        <v>33.82</v>
      </c>
      <c r="S1688" s="10">
        <v>6.62</v>
      </c>
      <c r="T1688" s="10">
        <v>9.39</v>
      </c>
      <c r="U1688" t="s">
        <v>81</v>
      </c>
      <c r="V1688">
        <v>9.39</v>
      </c>
      <c r="W1688" s="10">
        <v>2.7700000000000005</v>
      </c>
      <c r="X1688" s="10" t="s">
        <v>81</v>
      </c>
      <c r="Y1688" s="10">
        <v>2.7700000000000005</v>
      </c>
    </row>
    <row r="1689" spans="1:25">
      <c r="A1689" s="14">
        <v>43901.04166666259</v>
      </c>
      <c r="B1689" s="9" t="s">
        <v>82</v>
      </c>
      <c r="C1689" s="9" t="s">
        <v>82</v>
      </c>
      <c r="D1689" s="9" t="s">
        <v>83</v>
      </c>
      <c r="E1689" s="10">
        <v>6.9</v>
      </c>
      <c r="F1689">
        <v>40</v>
      </c>
      <c r="G1689" t="s">
        <v>81</v>
      </c>
      <c r="H1689">
        <v>40</v>
      </c>
      <c r="I1689" s="10">
        <v>33.1</v>
      </c>
      <c r="J1689" t="s">
        <v>81</v>
      </c>
      <c r="K1689">
        <v>33.1</v>
      </c>
      <c r="L1689" s="10">
        <v>7.18</v>
      </c>
      <c r="M1689">
        <v>41</v>
      </c>
      <c r="N1689" t="s">
        <v>81</v>
      </c>
      <c r="O1689">
        <v>41</v>
      </c>
      <c r="P1689" s="10">
        <v>33.82</v>
      </c>
      <c r="Q1689" t="s">
        <v>81</v>
      </c>
      <c r="R1689">
        <v>33.82</v>
      </c>
      <c r="S1689" s="10">
        <v>6.62</v>
      </c>
      <c r="T1689" s="10">
        <v>17.59</v>
      </c>
      <c r="U1689" t="s">
        <v>81</v>
      </c>
      <c r="V1689">
        <v>17.59</v>
      </c>
      <c r="W1689" s="10">
        <v>10.969999999999999</v>
      </c>
      <c r="X1689" s="10" t="s">
        <v>81</v>
      </c>
      <c r="Y1689" s="10">
        <v>10.969999999999999</v>
      </c>
    </row>
    <row r="1690" spans="1:25">
      <c r="A1690" s="14">
        <v>43901.083333329254</v>
      </c>
      <c r="B1690" s="9" t="s">
        <v>82</v>
      </c>
      <c r="C1690" s="9" t="s">
        <v>82</v>
      </c>
      <c r="D1690" s="9" t="s">
        <v>83</v>
      </c>
      <c r="E1690" s="10">
        <v>6.9</v>
      </c>
      <c r="F1690">
        <v>40</v>
      </c>
      <c r="G1690" t="s">
        <v>81</v>
      </c>
      <c r="H1690">
        <v>40</v>
      </c>
      <c r="I1690" s="10">
        <v>33.1</v>
      </c>
      <c r="J1690" t="s">
        <v>81</v>
      </c>
      <c r="K1690">
        <v>33.1</v>
      </c>
      <c r="L1690" s="10">
        <v>7.18</v>
      </c>
      <c r="M1690">
        <v>41</v>
      </c>
      <c r="N1690" t="s">
        <v>81</v>
      </c>
      <c r="O1690">
        <v>41</v>
      </c>
      <c r="P1690" s="10">
        <v>33.82</v>
      </c>
      <c r="Q1690" t="s">
        <v>81</v>
      </c>
      <c r="R1690">
        <v>33.82</v>
      </c>
      <c r="S1690" s="10">
        <v>6.62</v>
      </c>
      <c r="T1690" s="10">
        <v>14.96</v>
      </c>
      <c r="U1690" t="s">
        <v>81</v>
      </c>
      <c r="V1690">
        <v>14.96</v>
      </c>
      <c r="W1690" s="10">
        <v>8.34</v>
      </c>
      <c r="X1690" s="10" t="s">
        <v>81</v>
      </c>
      <c r="Y1690" s="10">
        <v>8.34</v>
      </c>
    </row>
    <row r="1691" spans="1:25">
      <c r="A1691" s="14">
        <v>43901.124999995918</v>
      </c>
      <c r="B1691" s="9" t="s">
        <v>82</v>
      </c>
      <c r="C1691" s="9" t="s">
        <v>82</v>
      </c>
      <c r="D1691" s="9" t="s">
        <v>80</v>
      </c>
      <c r="E1691" s="10">
        <v>6.9</v>
      </c>
      <c r="F1691">
        <v>0</v>
      </c>
      <c r="G1691" t="s">
        <v>81</v>
      </c>
      <c r="H1691">
        <v>0</v>
      </c>
      <c r="I1691" s="10">
        <v>-6.9</v>
      </c>
      <c r="J1691" t="s">
        <v>81</v>
      </c>
      <c r="K1691">
        <v>-6.9</v>
      </c>
      <c r="L1691" s="10">
        <v>7.18</v>
      </c>
      <c r="M1691">
        <v>0</v>
      </c>
      <c r="N1691" t="s">
        <v>81</v>
      </c>
      <c r="O1691">
        <v>0</v>
      </c>
      <c r="P1691" s="10">
        <v>-7.18</v>
      </c>
      <c r="Q1691" t="s">
        <v>81</v>
      </c>
      <c r="R1691">
        <v>-7.18</v>
      </c>
      <c r="S1691" s="10">
        <v>6.62</v>
      </c>
      <c r="T1691" s="10">
        <v>0</v>
      </c>
      <c r="U1691" t="s">
        <v>81</v>
      </c>
      <c r="V1691">
        <v>0</v>
      </c>
      <c r="W1691" s="10">
        <v>-6.62</v>
      </c>
      <c r="X1691" s="10" t="s">
        <v>81</v>
      </c>
      <c r="Y1691" s="10">
        <v>-6.62</v>
      </c>
    </row>
    <row r="1692" spans="1:25">
      <c r="A1692" s="14">
        <v>43901.166666662582</v>
      </c>
      <c r="B1692" s="9" t="s">
        <v>82</v>
      </c>
      <c r="C1692" s="9" t="s">
        <v>82</v>
      </c>
      <c r="D1692" s="9" t="s">
        <v>83</v>
      </c>
      <c r="E1692" s="10">
        <v>6.9</v>
      </c>
      <c r="F1692">
        <v>0.1</v>
      </c>
      <c r="G1692" t="s">
        <v>81</v>
      </c>
      <c r="H1692">
        <v>0.1</v>
      </c>
      <c r="I1692" s="10">
        <v>-6.8000000000000007</v>
      </c>
      <c r="J1692" t="s">
        <v>81</v>
      </c>
      <c r="K1692">
        <v>-6.8000000000000007</v>
      </c>
      <c r="L1692" s="10">
        <v>7.18</v>
      </c>
      <c r="M1692">
        <v>32.549999999999997</v>
      </c>
      <c r="N1692" t="s">
        <v>81</v>
      </c>
      <c r="O1692">
        <v>32.549999999999997</v>
      </c>
      <c r="P1692" s="10">
        <v>25.369999999999997</v>
      </c>
      <c r="Q1692" t="s">
        <v>81</v>
      </c>
      <c r="R1692">
        <v>25.369999999999997</v>
      </c>
      <c r="S1692" s="10">
        <v>6.62</v>
      </c>
      <c r="T1692" s="10">
        <v>14.93</v>
      </c>
      <c r="U1692" t="s">
        <v>81</v>
      </c>
      <c r="V1692">
        <v>14.93</v>
      </c>
      <c r="W1692" s="10">
        <v>8.3099999999999987</v>
      </c>
      <c r="X1692" s="10" t="s">
        <v>81</v>
      </c>
      <c r="Y1692" s="10">
        <v>8.3099999999999987</v>
      </c>
    </row>
    <row r="1693" spans="1:25">
      <c r="A1693" s="14">
        <v>43901.208333329247</v>
      </c>
      <c r="B1693" s="9" t="s">
        <v>82</v>
      </c>
      <c r="C1693" s="9" t="s">
        <v>82</v>
      </c>
      <c r="D1693" s="9" t="s">
        <v>80</v>
      </c>
      <c r="E1693" s="10">
        <v>6.9</v>
      </c>
      <c r="F1693">
        <v>-1.7</v>
      </c>
      <c r="G1693" t="s">
        <v>81</v>
      </c>
      <c r="H1693">
        <v>-1.7</v>
      </c>
      <c r="I1693" s="10">
        <v>-8.6</v>
      </c>
      <c r="J1693" t="s">
        <v>81</v>
      </c>
      <c r="K1693">
        <v>-8.6</v>
      </c>
      <c r="L1693" s="10">
        <v>7.18</v>
      </c>
      <c r="M1693">
        <v>-1.7</v>
      </c>
      <c r="N1693" t="s">
        <v>81</v>
      </c>
      <c r="O1693">
        <v>-1.7</v>
      </c>
      <c r="P1693" s="10">
        <v>-8.879999999999999</v>
      </c>
      <c r="Q1693" t="s">
        <v>81</v>
      </c>
      <c r="R1693">
        <v>-8.879999999999999</v>
      </c>
      <c r="S1693" s="10">
        <v>6.62</v>
      </c>
      <c r="T1693" s="10">
        <v>-1.7</v>
      </c>
      <c r="U1693" t="s">
        <v>81</v>
      </c>
      <c r="V1693">
        <v>-1.7</v>
      </c>
      <c r="W1693" s="10">
        <v>-8.32</v>
      </c>
      <c r="X1693" s="10" t="s">
        <v>81</v>
      </c>
      <c r="Y1693" s="10">
        <v>-8.32</v>
      </c>
    </row>
    <row r="1694" spans="1:25">
      <c r="A1694" s="14">
        <v>43901.249999995911</v>
      </c>
      <c r="B1694" s="9" t="s">
        <v>82</v>
      </c>
      <c r="C1694" s="9" t="s">
        <v>82</v>
      </c>
      <c r="D1694" s="9" t="s">
        <v>80</v>
      </c>
      <c r="E1694" s="10">
        <v>6.9</v>
      </c>
      <c r="F1694">
        <v>0.1</v>
      </c>
      <c r="G1694" t="s">
        <v>81</v>
      </c>
      <c r="H1694">
        <v>0.1</v>
      </c>
      <c r="I1694" s="10">
        <v>-6.8000000000000007</v>
      </c>
      <c r="J1694" t="s">
        <v>81</v>
      </c>
      <c r="K1694">
        <v>-6.8000000000000007</v>
      </c>
      <c r="L1694" s="10">
        <v>7.18</v>
      </c>
      <c r="M1694">
        <v>0.1</v>
      </c>
      <c r="N1694" t="s">
        <v>81</v>
      </c>
      <c r="O1694">
        <v>0.1</v>
      </c>
      <c r="P1694" s="10">
        <v>-7.08</v>
      </c>
      <c r="Q1694" t="s">
        <v>81</v>
      </c>
      <c r="R1694">
        <v>-7.08</v>
      </c>
      <c r="S1694" s="10">
        <v>6.62</v>
      </c>
      <c r="T1694" s="10">
        <v>0.1</v>
      </c>
      <c r="U1694" t="s">
        <v>81</v>
      </c>
      <c r="V1694">
        <v>0.1</v>
      </c>
      <c r="W1694" s="10">
        <v>-6.5200000000000005</v>
      </c>
      <c r="X1694" s="10" t="s">
        <v>81</v>
      </c>
      <c r="Y1694" s="10">
        <v>-6.5200000000000005</v>
      </c>
    </row>
    <row r="1695" spans="1:25">
      <c r="A1695" s="14">
        <v>43901.291666662575</v>
      </c>
      <c r="B1695" s="9" t="s">
        <v>82</v>
      </c>
      <c r="C1695" s="9" t="s">
        <v>82</v>
      </c>
      <c r="D1695" s="9" t="s">
        <v>80</v>
      </c>
      <c r="E1695" s="10">
        <v>6.9</v>
      </c>
      <c r="F1695">
        <v>0.1</v>
      </c>
      <c r="G1695" t="s">
        <v>81</v>
      </c>
      <c r="H1695">
        <v>0.1</v>
      </c>
      <c r="I1695" s="10">
        <v>-6.8000000000000007</v>
      </c>
      <c r="J1695" t="s">
        <v>81</v>
      </c>
      <c r="K1695">
        <v>-6.8000000000000007</v>
      </c>
      <c r="L1695" s="10">
        <v>7.18</v>
      </c>
      <c r="M1695">
        <v>0.1</v>
      </c>
      <c r="N1695" t="s">
        <v>81</v>
      </c>
      <c r="O1695">
        <v>0.1</v>
      </c>
      <c r="P1695" s="10">
        <v>-7.08</v>
      </c>
      <c r="Q1695" t="s">
        <v>81</v>
      </c>
      <c r="R1695">
        <v>-7.08</v>
      </c>
      <c r="S1695" s="10">
        <v>6.62</v>
      </c>
      <c r="T1695" s="10">
        <v>0.1</v>
      </c>
      <c r="U1695" t="s">
        <v>81</v>
      </c>
      <c r="V1695">
        <v>0.1</v>
      </c>
      <c r="W1695" s="10">
        <v>-6.5200000000000005</v>
      </c>
      <c r="X1695" s="10" t="s">
        <v>81</v>
      </c>
      <c r="Y1695" s="10">
        <v>-6.5200000000000005</v>
      </c>
    </row>
    <row r="1696" spans="1:25">
      <c r="A1696" s="14">
        <v>43901.333333329239</v>
      </c>
      <c r="B1696" s="9" t="s">
        <v>82</v>
      </c>
      <c r="C1696" s="9" t="s">
        <v>82</v>
      </c>
      <c r="D1696" s="9" t="s">
        <v>80</v>
      </c>
      <c r="E1696" s="10">
        <v>6.9</v>
      </c>
      <c r="F1696">
        <v>9</v>
      </c>
      <c r="G1696" t="s">
        <v>81</v>
      </c>
      <c r="H1696">
        <v>9</v>
      </c>
      <c r="I1696" s="10">
        <v>2.0999999999999996</v>
      </c>
      <c r="J1696" t="s">
        <v>81</v>
      </c>
      <c r="K1696">
        <v>2.0999999999999996</v>
      </c>
      <c r="L1696" s="10">
        <v>7.18</v>
      </c>
      <c r="M1696">
        <v>9</v>
      </c>
      <c r="N1696" t="s">
        <v>81</v>
      </c>
      <c r="O1696">
        <v>9</v>
      </c>
      <c r="P1696" s="10">
        <v>1.8200000000000003</v>
      </c>
      <c r="Q1696" t="s">
        <v>81</v>
      </c>
      <c r="R1696">
        <v>1.8200000000000003</v>
      </c>
      <c r="S1696" s="10">
        <v>6.62</v>
      </c>
      <c r="T1696" s="10">
        <v>9</v>
      </c>
      <c r="U1696" t="s">
        <v>81</v>
      </c>
      <c r="V1696">
        <v>9</v>
      </c>
      <c r="W1696" s="10">
        <v>2.38</v>
      </c>
      <c r="X1696" s="10" t="s">
        <v>81</v>
      </c>
      <c r="Y1696" s="10">
        <v>2.38</v>
      </c>
    </row>
    <row r="1697" spans="1:25">
      <c r="A1697" s="14">
        <v>43901.374999995904</v>
      </c>
      <c r="B1697" s="9" t="s">
        <v>82</v>
      </c>
      <c r="C1697" s="9" t="s">
        <v>82</v>
      </c>
      <c r="D1697" s="9" t="s">
        <v>80</v>
      </c>
      <c r="E1697" s="10">
        <v>6.9</v>
      </c>
      <c r="F1697">
        <v>9</v>
      </c>
      <c r="G1697" t="s">
        <v>81</v>
      </c>
      <c r="H1697">
        <v>9</v>
      </c>
      <c r="I1697" s="10">
        <v>2.0999999999999996</v>
      </c>
      <c r="J1697" t="s">
        <v>81</v>
      </c>
      <c r="K1697">
        <v>2.0999999999999996</v>
      </c>
      <c r="L1697" s="10">
        <v>7.18</v>
      </c>
      <c r="M1697">
        <v>9</v>
      </c>
      <c r="N1697" t="s">
        <v>81</v>
      </c>
      <c r="O1697">
        <v>9</v>
      </c>
      <c r="P1697" s="10">
        <v>1.8200000000000003</v>
      </c>
      <c r="Q1697" t="s">
        <v>81</v>
      </c>
      <c r="R1697">
        <v>1.8200000000000003</v>
      </c>
      <c r="S1697" s="10">
        <v>6.62</v>
      </c>
      <c r="T1697" s="10">
        <v>9</v>
      </c>
      <c r="U1697" t="s">
        <v>81</v>
      </c>
      <c r="V1697">
        <v>9</v>
      </c>
      <c r="W1697" s="10">
        <v>2.38</v>
      </c>
      <c r="X1697" s="10" t="s">
        <v>81</v>
      </c>
      <c r="Y1697" s="10">
        <v>2.38</v>
      </c>
    </row>
    <row r="1698" spans="1:25">
      <c r="A1698" s="14">
        <v>43901.416666662568</v>
      </c>
      <c r="B1698" s="9" t="s">
        <v>82</v>
      </c>
      <c r="C1698" s="9" t="s">
        <v>82</v>
      </c>
      <c r="D1698" s="9" t="s">
        <v>80</v>
      </c>
      <c r="E1698" s="10">
        <v>6.9</v>
      </c>
      <c r="F1698">
        <v>9</v>
      </c>
      <c r="G1698" t="s">
        <v>81</v>
      </c>
      <c r="H1698">
        <v>9</v>
      </c>
      <c r="I1698" s="10">
        <v>2.0999999999999996</v>
      </c>
      <c r="J1698" t="s">
        <v>81</v>
      </c>
      <c r="K1698">
        <v>2.0999999999999996</v>
      </c>
      <c r="L1698" s="10">
        <v>7.18</v>
      </c>
      <c r="M1698">
        <v>9</v>
      </c>
      <c r="N1698" t="s">
        <v>81</v>
      </c>
      <c r="O1698">
        <v>9</v>
      </c>
      <c r="P1698" s="10">
        <v>1.8200000000000003</v>
      </c>
      <c r="Q1698" t="s">
        <v>81</v>
      </c>
      <c r="R1698">
        <v>1.8200000000000003</v>
      </c>
      <c r="S1698" s="10">
        <v>6.62</v>
      </c>
      <c r="T1698" s="10">
        <v>9</v>
      </c>
      <c r="U1698" t="s">
        <v>81</v>
      </c>
      <c r="V1698">
        <v>9</v>
      </c>
      <c r="W1698" s="10">
        <v>2.38</v>
      </c>
      <c r="X1698" s="10" t="s">
        <v>81</v>
      </c>
      <c r="Y1698" s="10">
        <v>2.38</v>
      </c>
    </row>
    <row r="1699" spans="1:25">
      <c r="A1699" s="14">
        <v>43901.458333329232</v>
      </c>
      <c r="B1699" s="9" t="s">
        <v>82</v>
      </c>
      <c r="C1699" s="9" t="s">
        <v>82</v>
      </c>
      <c r="D1699" s="9" t="s">
        <v>83</v>
      </c>
      <c r="E1699" s="10">
        <v>6.9</v>
      </c>
      <c r="F1699">
        <v>34.200000000000003</v>
      </c>
      <c r="G1699" t="s">
        <v>81</v>
      </c>
      <c r="H1699">
        <v>34.200000000000003</v>
      </c>
      <c r="I1699" s="10">
        <v>27.300000000000004</v>
      </c>
      <c r="J1699" t="s">
        <v>81</v>
      </c>
      <c r="K1699">
        <v>27.300000000000004</v>
      </c>
      <c r="L1699" s="10">
        <v>7.18</v>
      </c>
      <c r="M1699">
        <v>35.03</v>
      </c>
      <c r="N1699" t="s">
        <v>81</v>
      </c>
      <c r="O1699">
        <v>35.03</v>
      </c>
      <c r="P1699" s="10">
        <v>27.85</v>
      </c>
      <c r="Q1699" t="s">
        <v>81</v>
      </c>
      <c r="R1699">
        <v>27.85</v>
      </c>
      <c r="S1699" s="10">
        <v>6.62</v>
      </c>
      <c r="T1699" s="10">
        <v>25.85</v>
      </c>
      <c r="U1699" t="s">
        <v>81</v>
      </c>
      <c r="V1699">
        <v>25.85</v>
      </c>
      <c r="W1699" s="10">
        <v>19.23</v>
      </c>
      <c r="X1699" s="10" t="s">
        <v>81</v>
      </c>
      <c r="Y1699" s="10">
        <v>19.23</v>
      </c>
    </row>
    <row r="1700" spans="1:25">
      <c r="A1700" s="14">
        <v>43901.499999995896</v>
      </c>
      <c r="B1700" s="9" t="s">
        <v>82</v>
      </c>
      <c r="C1700" s="9" t="s">
        <v>82</v>
      </c>
      <c r="D1700" s="9" t="s">
        <v>80</v>
      </c>
      <c r="E1700" s="10">
        <v>6.9</v>
      </c>
      <c r="F1700">
        <v>28.2</v>
      </c>
      <c r="G1700" t="s">
        <v>81</v>
      </c>
      <c r="H1700">
        <v>28.2</v>
      </c>
      <c r="I1700" s="10">
        <v>21.299999999999997</v>
      </c>
      <c r="J1700" t="s">
        <v>81</v>
      </c>
      <c r="K1700">
        <v>21.299999999999997</v>
      </c>
      <c r="L1700" s="10">
        <v>7.18</v>
      </c>
      <c r="M1700">
        <v>28.2</v>
      </c>
      <c r="N1700" t="s">
        <v>81</v>
      </c>
      <c r="O1700">
        <v>28.2</v>
      </c>
      <c r="P1700" s="10">
        <v>21.02</v>
      </c>
      <c r="Q1700" t="s">
        <v>81</v>
      </c>
      <c r="R1700">
        <v>21.02</v>
      </c>
      <c r="S1700" s="10">
        <v>6.62</v>
      </c>
      <c r="T1700" s="10">
        <v>28.2</v>
      </c>
      <c r="U1700" t="s">
        <v>81</v>
      </c>
      <c r="V1700">
        <v>28.2</v>
      </c>
      <c r="W1700" s="10">
        <v>21.58</v>
      </c>
      <c r="X1700" s="10" t="s">
        <v>81</v>
      </c>
      <c r="Y1700" s="10">
        <v>21.58</v>
      </c>
    </row>
    <row r="1701" spans="1:25">
      <c r="A1701" s="14">
        <v>43901.541666662561</v>
      </c>
      <c r="B1701" s="9" t="s">
        <v>82</v>
      </c>
      <c r="C1701" s="9" t="s">
        <v>82</v>
      </c>
      <c r="D1701" s="9" t="s">
        <v>80</v>
      </c>
      <c r="E1701" s="10">
        <v>6.9</v>
      </c>
      <c r="F1701">
        <v>34.200000000000003</v>
      </c>
      <c r="G1701" t="s">
        <v>81</v>
      </c>
      <c r="H1701">
        <v>34.200000000000003</v>
      </c>
      <c r="I1701" s="10">
        <v>27.300000000000004</v>
      </c>
      <c r="J1701" t="s">
        <v>81</v>
      </c>
      <c r="K1701">
        <v>27.300000000000004</v>
      </c>
      <c r="L1701" s="10">
        <v>7.18</v>
      </c>
      <c r="M1701">
        <v>34.200000000000003</v>
      </c>
      <c r="N1701" t="s">
        <v>81</v>
      </c>
      <c r="O1701">
        <v>34.200000000000003</v>
      </c>
      <c r="P1701" s="10">
        <v>27.020000000000003</v>
      </c>
      <c r="Q1701" t="s">
        <v>81</v>
      </c>
      <c r="R1701">
        <v>27.020000000000003</v>
      </c>
      <c r="S1701" s="10">
        <v>6.62</v>
      </c>
      <c r="T1701" s="10">
        <v>34.200000000000003</v>
      </c>
      <c r="U1701" t="s">
        <v>81</v>
      </c>
      <c r="V1701">
        <v>34.200000000000003</v>
      </c>
      <c r="W1701" s="10">
        <v>27.580000000000002</v>
      </c>
      <c r="X1701" s="10" t="s">
        <v>81</v>
      </c>
      <c r="Y1701" s="10">
        <v>27.580000000000002</v>
      </c>
    </row>
    <row r="1702" spans="1:25">
      <c r="A1702" s="14">
        <v>43901.583333329225</v>
      </c>
      <c r="B1702" s="9" t="s">
        <v>82</v>
      </c>
      <c r="C1702" s="9" t="s">
        <v>82</v>
      </c>
      <c r="D1702" s="9" t="s">
        <v>80</v>
      </c>
      <c r="E1702" s="10">
        <v>6.9</v>
      </c>
      <c r="F1702">
        <v>23.2</v>
      </c>
      <c r="G1702" t="s">
        <v>81</v>
      </c>
      <c r="H1702">
        <v>23.2</v>
      </c>
      <c r="I1702" s="10">
        <v>16.299999999999997</v>
      </c>
      <c r="J1702" t="s">
        <v>81</v>
      </c>
      <c r="K1702">
        <v>16.299999999999997</v>
      </c>
      <c r="L1702" s="10">
        <v>7.18</v>
      </c>
      <c r="M1702">
        <v>23.2</v>
      </c>
      <c r="N1702" t="s">
        <v>81</v>
      </c>
      <c r="O1702">
        <v>23.2</v>
      </c>
      <c r="P1702" s="10">
        <v>16.02</v>
      </c>
      <c r="Q1702" t="s">
        <v>81</v>
      </c>
      <c r="R1702">
        <v>16.02</v>
      </c>
      <c r="S1702" s="10">
        <v>6.62</v>
      </c>
      <c r="T1702" s="10">
        <v>23.2</v>
      </c>
      <c r="U1702" t="s">
        <v>81</v>
      </c>
      <c r="V1702">
        <v>23.2</v>
      </c>
      <c r="W1702" s="10">
        <v>16.579999999999998</v>
      </c>
      <c r="X1702" s="10" t="s">
        <v>81</v>
      </c>
      <c r="Y1702" s="10">
        <v>16.579999999999998</v>
      </c>
    </row>
    <row r="1703" spans="1:25">
      <c r="A1703" s="14">
        <v>43901.624999995889</v>
      </c>
      <c r="B1703" s="9" t="s">
        <v>82</v>
      </c>
      <c r="C1703" s="9" t="s">
        <v>82</v>
      </c>
      <c r="D1703" s="9" t="s">
        <v>80</v>
      </c>
      <c r="E1703" s="10">
        <v>6.9</v>
      </c>
      <c r="F1703">
        <v>28.2</v>
      </c>
      <c r="G1703" t="s">
        <v>81</v>
      </c>
      <c r="H1703">
        <v>28.2</v>
      </c>
      <c r="I1703" s="10">
        <v>21.299999999999997</v>
      </c>
      <c r="J1703" t="s">
        <v>81</v>
      </c>
      <c r="K1703">
        <v>21.299999999999997</v>
      </c>
      <c r="L1703" s="10">
        <v>7.18</v>
      </c>
      <c r="M1703">
        <v>28.2</v>
      </c>
      <c r="N1703" t="s">
        <v>81</v>
      </c>
      <c r="O1703">
        <v>28.2</v>
      </c>
      <c r="P1703" s="10">
        <v>21.02</v>
      </c>
      <c r="Q1703" t="s">
        <v>81</v>
      </c>
      <c r="R1703">
        <v>21.02</v>
      </c>
      <c r="S1703" s="10">
        <v>6.62</v>
      </c>
      <c r="T1703" s="10">
        <v>28.2</v>
      </c>
      <c r="U1703" t="s">
        <v>81</v>
      </c>
      <c r="V1703">
        <v>28.2</v>
      </c>
      <c r="W1703" s="10">
        <v>21.58</v>
      </c>
      <c r="X1703" s="10" t="s">
        <v>81</v>
      </c>
      <c r="Y1703" s="10">
        <v>21.58</v>
      </c>
    </row>
    <row r="1704" spans="1:25">
      <c r="A1704" s="14">
        <v>43901.666666662553</v>
      </c>
      <c r="B1704" s="9" t="s">
        <v>82</v>
      </c>
      <c r="C1704" s="9" t="s">
        <v>82</v>
      </c>
      <c r="D1704" s="9" t="s">
        <v>80</v>
      </c>
      <c r="E1704" s="10">
        <v>6.9</v>
      </c>
      <c r="F1704">
        <v>22.79</v>
      </c>
      <c r="G1704" t="s">
        <v>81</v>
      </c>
      <c r="H1704">
        <v>22.79</v>
      </c>
      <c r="I1704" s="10">
        <v>15.889999999999999</v>
      </c>
      <c r="J1704" t="s">
        <v>81</v>
      </c>
      <c r="K1704">
        <v>15.889999999999999</v>
      </c>
      <c r="L1704" s="10">
        <v>7.18</v>
      </c>
      <c r="M1704">
        <v>22.79</v>
      </c>
      <c r="N1704" t="s">
        <v>81</v>
      </c>
      <c r="O1704">
        <v>22.79</v>
      </c>
      <c r="P1704" s="10">
        <v>15.61</v>
      </c>
      <c r="Q1704" t="s">
        <v>81</v>
      </c>
      <c r="R1704">
        <v>15.61</v>
      </c>
      <c r="S1704" s="10">
        <v>6.62</v>
      </c>
      <c r="T1704" s="10">
        <v>22.79</v>
      </c>
      <c r="U1704" t="s">
        <v>81</v>
      </c>
      <c r="V1704">
        <v>22.79</v>
      </c>
      <c r="W1704" s="10">
        <v>16.169999999999998</v>
      </c>
      <c r="X1704" s="10" t="s">
        <v>81</v>
      </c>
      <c r="Y1704" s="10">
        <v>16.169999999999998</v>
      </c>
    </row>
    <row r="1705" spans="1:25">
      <c r="A1705" s="14">
        <v>43901.708333329218</v>
      </c>
      <c r="B1705" s="9" t="s">
        <v>82</v>
      </c>
      <c r="C1705" s="9" t="s">
        <v>82</v>
      </c>
      <c r="D1705" s="9" t="s">
        <v>80</v>
      </c>
      <c r="E1705" s="10">
        <v>6.9</v>
      </c>
      <c r="F1705">
        <v>28.2</v>
      </c>
      <c r="G1705" t="s">
        <v>81</v>
      </c>
      <c r="H1705">
        <v>28.2</v>
      </c>
      <c r="I1705" s="10">
        <v>21.299999999999997</v>
      </c>
      <c r="J1705" t="s">
        <v>81</v>
      </c>
      <c r="K1705">
        <v>21.299999999999997</v>
      </c>
      <c r="L1705" s="10">
        <v>7.18</v>
      </c>
      <c r="M1705">
        <v>28.2</v>
      </c>
      <c r="N1705" t="s">
        <v>81</v>
      </c>
      <c r="O1705">
        <v>28.2</v>
      </c>
      <c r="P1705" s="10">
        <v>21.02</v>
      </c>
      <c r="Q1705" t="s">
        <v>81</v>
      </c>
      <c r="R1705">
        <v>21.02</v>
      </c>
      <c r="S1705" s="10">
        <v>6.62</v>
      </c>
      <c r="T1705" s="10">
        <v>28.2</v>
      </c>
      <c r="U1705" t="s">
        <v>81</v>
      </c>
      <c r="V1705">
        <v>28.2</v>
      </c>
      <c r="W1705" s="10">
        <v>21.58</v>
      </c>
      <c r="X1705" s="10" t="s">
        <v>81</v>
      </c>
      <c r="Y1705" s="10">
        <v>21.58</v>
      </c>
    </row>
    <row r="1706" spans="1:25">
      <c r="A1706" s="14">
        <v>43901.749999995882</v>
      </c>
      <c r="B1706" s="9" t="s">
        <v>82</v>
      </c>
      <c r="C1706" s="9" t="s">
        <v>82</v>
      </c>
      <c r="D1706" s="9" t="s">
        <v>80</v>
      </c>
      <c r="E1706" s="10">
        <v>6.9</v>
      </c>
      <c r="F1706">
        <v>5</v>
      </c>
      <c r="G1706" t="s">
        <v>81</v>
      </c>
      <c r="H1706">
        <v>5</v>
      </c>
      <c r="I1706" s="10">
        <v>-1.9000000000000004</v>
      </c>
      <c r="J1706" t="s">
        <v>81</v>
      </c>
      <c r="K1706">
        <v>-1.9000000000000004</v>
      </c>
      <c r="L1706" s="10">
        <v>7.18</v>
      </c>
      <c r="M1706">
        <v>5</v>
      </c>
      <c r="N1706" t="s">
        <v>81</v>
      </c>
      <c r="O1706">
        <v>5</v>
      </c>
      <c r="P1706" s="10">
        <v>-2.1799999999999997</v>
      </c>
      <c r="Q1706" t="s">
        <v>81</v>
      </c>
      <c r="R1706">
        <v>-2.1799999999999997</v>
      </c>
      <c r="S1706" s="10">
        <v>6.62</v>
      </c>
      <c r="T1706" s="10">
        <v>5</v>
      </c>
      <c r="U1706" t="s">
        <v>81</v>
      </c>
      <c r="V1706">
        <v>5</v>
      </c>
      <c r="W1706" s="10">
        <v>-1.62</v>
      </c>
      <c r="X1706" s="10" t="s">
        <v>81</v>
      </c>
      <c r="Y1706" s="10">
        <v>-1.62</v>
      </c>
    </row>
    <row r="1707" spans="1:25">
      <c r="A1707" s="14">
        <v>43901.791666662546</v>
      </c>
      <c r="B1707" s="9" t="s">
        <v>79</v>
      </c>
      <c r="C1707" s="9" t="s">
        <v>79</v>
      </c>
      <c r="D1707" s="9" t="s">
        <v>80</v>
      </c>
      <c r="E1707" s="10">
        <v>6.9</v>
      </c>
      <c r="F1707">
        <v>85</v>
      </c>
      <c r="G1707">
        <v>85</v>
      </c>
      <c r="H1707" t="s">
        <v>81</v>
      </c>
      <c r="I1707" s="10">
        <v>91.9</v>
      </c>
      <c r="J1707">
        <v>91.9</v>
      </c>
      <c r="K1707" t="s">
        <v>81</v>
      </c>
      <c r="L1707" s="10">
        <v>7.18</v>
      </c>
      <c r="M1707">
        <v>85</v>
      </c>
      <c r="N1707">
        <v>85</v>
      </c>
      <c r="O1707" t="s">
        <v>81</v>
      </c>
      <c r="P1707" s="10">
        <v>92.18</v>
      </c>
      <c r="Q1707">
        <v>92.18</v>
      </c>
      <c r="R1707" t="s">
        <v>81</v>
      </c>
      <c r="S1707" s="10">
        <v>6.62</v>
      </c>
      <c r="T1707" s="10">
        <v>85</v>
      </c>
      <c r="U1707">
        <v>85</v>
      </c>
      <c r="V1707" t="s">
        <v>81</v>
      </c>
      <c r="W1707" s="10">
        <v>91.62</v>
      </c>
      <c r="X1707" s="10">
        <v>91.62</v>
      </c>
      <c r="Y1707" s="10" t="s">
        <v>81</v>
      </c>
    </row>
    <row r="1708" spans="1:25">
      <c r="A1708" s="14">
        <v>43901.83333332921</v>
      </c>
      <c r="B1708" s="9" t="s">
        <v>79</v>
      </c>
      <c r="C1708" s="9" t="s">
        <v>79</v>
      </c>
      <c r="D1708" s="9" t="s">
        <v>80</v>
      </c>
      <c r="E1708" s="10">
        <v>6.9</v>
      </c>
      <c r="F1708">
        <v>95</v>
      </c>
      <c r="G1708">
        <v>95</v>
      </c>
      <c r="H1708" t="s">
        <v>81</v>
      </c>
      <c r="I1708" s="10">
        <v>101.9</v>
      </c>
      <c r="J1708">
        <v>101.9</v>
      </c>
      <c r="K1708" t="s">
        <v>81</v>
      </c>
      <c r="L1708" s="10">
        <v>7.18</v>
      </c>
      <c r="M1708">
        <v>95</v>
      </c>
      <c r="N1708">
        <v>95</v>
      </c>
      <c r="O1708" t="s">
        <v>81</v>
      </c>
      <c r="P1708" s="10">
        <v>102.18</v>
      </c>
      <c r="Q1708">
        <v>102.18</v>
      </c>
      <c r="R1708" t="s">
        <v>81</v>
      </c>
      <c r="S1708" s="10">
        <v>6.62</v>
      </c>
      <c r="T1708" s="10">
        <v>95</v>
      </c>
      <c r="U1708">
        <v>95</v>
      </c>
      <c r="V1708" t="s">
        <v>81</v>
      </c>
      <c r="W1708" s="10">
        <v>101.62</v>
      </c>
      <c r="X1708" s="10">
        <v>101.62</v>
      </c>
      <c r="Y1708" s="10" t="s">
        <v>81</v>
      </c>
    </row>
    <row r="1709" spans="1:25">
      <c r="A1709" s="14">
        <v>43901.874999995875</v>
      </c>
      <c r="B1709" s="9" t="s">
        <v>82</v>
      </c>
      <c r="C1709" s="9" t="s">
        <v>82</v>
      </c>
      <c r="D1709" s="9" t="s">
        <v>83</v>
      </c>
      <c r="E1709" s="10">
        <v>6.9</v>
      </c>
      <c r="F1709">
        <v>0.1</v>
      </c>
      <c r="G1709" t="s">
        <v>81</v>
      </c>
      <c r="H1709">
        <v>0.1</v>
      </c>
      <c r="I1709" s="10">
        <v>-6.8000000000000007</v>
      </c>
      <c r="J1709" t="s">
        <v>81</v>
      </c>
      <c r="K1709">
        <v>-6.8000000000000007</v>
      </c>
      <c r="L1709" s="10">
        <v>7.18</v>
      </c>
      <c r="M1709">
        <v>14.36</v>
      </c>
      <c r="N1709" t="s">
        <v>81</v>
      </c>
      <c r="O1709">
        <v>14.36</v>
      </c>
      <c r="P1709" s="10">
        <v>7.18</v>
      </c>
      <c r="Q1709" t="s">
        <v>81</v>
      </c>
      <c r="R1709">
        <v>7.18</v>
      </c>
      <c r="S1709" s="10">
        <v>6.62</v>
      </c>
      <c r="T1709" s="10">
        <v>18.61</v>
      </c>
      <c r="U1709" t="s">
        <v>81</v>
      </c>
      <c r="V1709">
        <v>18.61</v>
      </c>
      <c r="W1709" s="10">
        <v>11.989999999999998</v>
      </c>
      <c r="X1709" s="10" t="s">
        <v>81</v>
      </c>
      <c r="Y1709" s="10">
        <v>11.989999999999998</v>
      </c>
    </row>
    <row r="1710" spans="1:25">
      <c r="A1710" s="14">
        <v>43901.916666662539</v>
      </c>
      <c r="B1710" s="9" t="s">
        <v>82</v>
      </c>
      <c r="C1710" s="9" t="s">
        <v>82</v>
      </c>
      <c r="D1710" s="9" t="s">
        <v>80</v>
      </c>
      <c r="E1710" s="10">
        <v>6.9</v>
      </c>
      <c r="F1710">
        <v>0.1</v>
      </c>
      <c r="G1710" t="s">
        <v>81</v>
      </c>
      <c r="H1710">
        <v>0.1</v>
      </c>
      <c r="I1710" s="10">
        <v>-6.8000000000000007</v>
      </c>
      <c r="J1710" t="s">
        <v>81</v>
      </c>
      <c r="K1710">
        <v>-6.8000000000000007</v>
      </c>
      <c r="L1710" s="10">
        <v>7.18</v>
      </c>
      <c r="M1710">
        <v>0.1</v>
      </c>
      <c r="N1710" t="s">
        <v>81</v>
      </c>
      <c r="O1710">
        <v>0.1</v>
      </c>
      <c r="P1710" s="10">
        <v>-7.08</v>
      </c>
      <c r="Q1710" t="s">
        <v>81</v>
      </c>
      <c r="R1710">
        <v>-7.08</v>
      </c>
      <c r="S1710" s="10">
        <v>6.62</v>
      </c>
      <c r="T1710" s="10">
        <v>0.1</v>
      </c>
      <c r="U1710" t="s">
        <v>81</v>
      </c>
      <c r="V1710">
        <v>0.1</v>
      </c>
      <c r="W1710" s="10">
        <v>-6.5200000000000005</v>
      </c>
      <c r="X1710" s="10" t="s">
        <v>81</v>
      </c>
      <c r="Y1710" s="10">
        <v>-6.5200000000000005</v>
      </c>
    </row>
    <row r="1711" spans="1:25">
      <c r="A1711" s="14">
        <v>43901.958333329203</v>
      </c>
      <c r="B1711" s="9" t="s">
        <v>82</v>
      </c>
      <c r="C1711" s="9" t="s">
        <v>82</v>
      </c>
      <c r="D1711" s="9" t="s">
        <v>83</v>
      </c>
      <c r="E1711" s="10">
        <v>6.9</v>
      </c>
      <c r="F1711">
        <v>38.700000000000003</v>
      </c>
      <c r="G1711" t="s">
        <v>81</v>
      </c>
      <c r="H1711">
        <v>38.700000000000003</v>
      </c>
      <c r="I1711" s="10">
        <v>31.800000000000004</v>
      </c>
      <c r="J1711" t="s">
        <v>81</v>
      </c>
      <c r="K1711">
        <v>31.800000000000004</v>
      </c>
      <c r="L1711" s="10">
        <v>7.18</v>
      </c>
      <c r="M1711">
        <v>30.4</v>
      </c>
      <c r="N1711" t="s">
        <v>81</v>
      </c>
      <c r="O1711">
        <v>30.4</v>
      </c>
      <c r="P1711" s="10">
        <v>23.22</v>
      </c>
      <c r="Q1711" t="s">
        <v>81</v>
      </c>
      <c r="R1711">
        <v>23.22</v>
      </c>
      <c r="S1711" s="10">
        <v>6.62</v>
      </c>
      <c r="T1711" s="10">
        <v>12.09</v>
      </c>
      <c r="U1711" t="s">
        <v>81</v>
      </c>
      <c r="V1711">
        <v>12.09</v>
      </c>
      <c r="W1711" s="10">
        <v>5.47</v>
      </c>
      <c r="X1711" s="10" t="s">
        <v>81</v>
      </c>
      <c r="Y1711" s="10">
        <v>5.47</v>
      </c>
    </row>
    <row r="1712" spans="1:25">
      <c r="A1712" s="14">
        <v>43901.999999995867</v>
      </c>
      <c r="B1712" s="9" t="s">
        <v>82</v>
      </c>
      <c r="C1712" s="9" t="s">
        <v>79</v>
      </c>
      <c r="D1712" s="9" t="s">
        <v>80</v>
      </c>
      <c r="E1712" s="10">
        <v>6.9</v>
      </c>
      <c r="F1712">
        <v>27.7</v>
      </c>
      <c r="G1712" t="s">
        <v>81</v>
      </c>
      <c r="H1712">
        <v>27.7</v>
      </c>
      <c r="I1712" s="10">
        <v>20.799999999999997</v>
      </c>
      <c r="J1712" t="s">
        <v>81</v>
      </c>
      <c r="K1712">
        <v>20.799999999999997</v>
      </c>
      <c r="L1712" s="10">
        <v>7.18</v>
      </c>
      <c r="M1712">
        <v>27.7</v>
      </c>
      <c r="N1712" t="s">
        <v>81</v>
      </c>
      <c r="O1712">
        <v>27.7</v>
      </c>
      <c r="P1712" s="10">
        <v>20.52</v>
      </c>
      <c r="Q1712" t="s">
        <v>81</v>
      </c>
      <c r="R1712">
        <v>20.52</v>
      </c>
      <c r="S1712" s="10">
        <v>6.62</v>
      </c>
      <c r="T1712" s="10">
        <v>9.3800000000000008</v>
      </c>
      <c r="U1712">
        <v>9.3800000000000008</v>
      </c>
      <c r="V1712" t="s">
        <v>81</v>
      </c>
      <c r="W1712" s="10">
        <v>16</v>
      </c>
      <c r="X1712" s="10">
        <v>16</v>
      </c>
      <c r="Y1712" s="10" t="s">
        <v>81</v>
      </c>
    </row>
    <row r="1713" spans="1:25">
      <c r="A1713" s="14">
        <v>43902.041666662531</v>
      </c>
      <c r="B1713" s="9" t="s">
        <v>79</v>
      </c>
      <c r="C1713" s="9" t="s">
        <v>79</v>
      </c>
      <c r="D1713" s="9" t="s">
        <v>83</v>
      </c>
      <c r="E1713" s="10">
        <v>6.9</v>
      </c>
      <c r="F1713">
        <v>62</v>
      </c>
      <c r="G1713">
        <v>62</v>
      </c>
      <c r="H1713" t="s">
        <v>81</v>
      </c>
      <c r="I1713" s="10">
        <v>68.900000000000006</v>
      </c>
      <c r="J1713">
        <v>68.900000000000006</v>
      </c>
      <c r="K1713" t="s">
        <v>81</v>
      </c>
      <c r="L1713" s="10">
        <v>7.18</v>
      </c>
      <c r="M1713">
        <v>50.35</v>
      </c>
      <c r="N1713">
        <v>50.35</v>
      </c>
      <c r="O1713" t="s">
        <v>81</v>
      </c>
      <c r="P1713" s="10">
        <v>57.53</v>
      </c>
      <c r="Q1713">
        <v>57.53</v>
      </c>
      <c r="R1713" t="s">
        <v>81</v>
      </c>
      <c r="S1713" s="10">
        <v>6.62</v>
      </c>
      <c r="T1713" s="10">
        <v>10.9</v>
      </c>
      <c r="U1713">
        <v>10.9</v>
      </c>
      <c r="V1713" t="s">
        <v>81</v>
      </c>
      <c r="W1713" s="10">
        <v>17.52</v>
      </c>
      <c r="X1713" s="10">
        <v>17.52</v>
      </c>
      <c r="Y1713" s="10" t="s">
        <v>81</v>
      </c>
    </row>
    <row r="1714" spans="1:25">
      <c r="A1714" s="14">
        <v>43902.083333329196</v>
      </c>
      <c r="B1714" s="9" t="s">
        <v>82</v>
      </c>
      <c r="C1714" s="9" t="s">
        <v>82</v>
      </c>
      <c r="D1714" s="9" t="s">
        <v>83</v>
      </c>
      <c r="E1714" s="10">
        <v>6.9</v>
      </c>
      <c r="F1714">
        <v>0.1</v>
      </c>
      <c r="G1714" t="s">
        <v>81</v>
      </c>
      <c r="H1714">
        <v>0.1</v>
      </c>
      <c r="I1714" s="10">
        <v>-6.8000000000000007</v>
      </c>
      <c r="J1714" t="s">
        <v>81</v>
      </c>
      <c r="K1714">
        <v>-6.8000000000000007</v>
      </c>
      <c r="L1714" s="10">
        <v>7.18</v>
      </c>
      <c r="M1714">
        <v>20.399999999999999</v>
      </c>
      <c r="N1714" t="s">
        <v>81</v>
      </c>
      <c r="O1714">
        <v>20.399999999999999</v>
      </c>
      <c r="P1714" s="10">
        <v>13.219999999999999</v>
      </c>
      <c r="Q1714" t="s">
        <v>81</v>
      </c>
      <c r="R1714">
        <v>13.219999999999999</v>
      </c>
      <c r="S1714" s="10">
        <v>6.62</v>
      </c>
      <c r="T1714" s="10">
        <v>8.1199999999999992</v>
      </c>
      <c r="U1714" t="s">
        <v>81</v>
      </c>
      <c r="V1714">
        <v>8.1199999999999992</v>
      </c>
      <c r="W1714" s="10">
        <v>1.4999999999999991</v>
      </c>
      <c r="X1714" s="10" t="s">
        <v>81</v>
      </c>
      <c r="Y1714" s="10">
        <v>1.4999999999999991</v>
      </c>
    </row>
    <row r="1715" spans="1:25">
      <c r="A1715" s="14">
        <v>43902.12499999586</v>
      </c>
      <c r="B1715" s="9" t="s">
        <v>82</v>
      </c>
      <c r="C1715" s="9" t="s">
        <v>82</v>
      </c>
      <c r="D1715" s="9" t="s">
        <v>80</v>
      </c>
      <c r="E1715" s="10">
        <v>6.9</v>
      </c>
      <c r="F1715">
        <v>6</v>
      </c>
      <c r="G1715" t="s">
        <v>81</v>
      </c>
      <c r="H1715">
        <v>6</v>
      </c>
      <c r="I1715" s="10">
        <v>-0.90000000000000036</v>
      </c>
      <c r="J1715" t="s">
        <v>81</v>
      </c>
      <c r="K1715">
        <v>-0.90000000000000036</v>
      </c>
      <c r="L1715" s="10">
        <v>7.18</v>
      </c>
      <c r="M1715">
        <v>6</v>
      </c>
      <c r="N1715" t="s">
        <v>81</v>
      </c>
      <c r="O1715">
        <v>6</v>
      </c>
      <c r="P1715" s="10">
        <v>-1.1799999999999997</v>
      </c>
      <c r="Q1715" t="s">
        <v>81</v>
      </c>
      <c r="R1715">
        <v>-1.1799999999999997</v>
      </c>
      <c r="S1715" s="10">
        <v>6.62</v>
      </c>
      <c r="T1715" s="10">
        <v>6</v>
      </c>
      <c r="U1715" t="s">
        <v>81</v>
      </c>
      <c r="V1715">
        <v>6</v>
      </c>
      <c r="W1715" s="10">
        <v>-0.62000000000000011</v>
      </c>
      <c r="X1715" s="10" t="s">
        <v>81</v>
      </c>
      <c r="Y1715" s="10">
        <v>-0.62000000000000011</v>
      </c>
    </row>
    <row r="1716" spans="1:25">
      <c r="A1716" s="14">
        <v>43902.166666662524</v>
      </c>
      <c r="B1716" s="9" t="s">
        <v>82</v>
      </c>
      <c r="C1716" s="9" t="s">
        <v>82</v>
      </c>
      <c r="D1716" s="9" t="s">
        <v>80</v>
      </c>
      <c r="E1716" s="10">
        <v>6.9</v>
      </c>
      <c r="F1716">
        <v>6</v>
      </c>
      <c r="G1716" t="s">
        <v>81</v>
      </c>
      <c r="H1716">
        <v>6</v>
      </c>
      <c r="I1716" s="10">
        <v>-0.90000000000000036</v>
      </c>
      <c r="J1716" t="s">
        <v>81</v>
      </c>
      <c r="K1716">
        <v>-0.90000000000000036</v>
      </c>
      <c r="L1716" s="10">
        <v>7.18</v>
      </c>
      <c r="M1716">
        <v>6</v>
      </c>
      <c r="N1716" t="s">
        <v>81</v>
      </c>
      <c r="O1716">
        <v>6</v>
      </c>
      <c r="P1716" s="10">
        <v>-1.1799999999999997</v>
      </c>
      <c r="Q1716" t="s">
        <v>81</v>
      </c>
      <c r="R1716">
        <v>-1.1799999999999997</v>
      </c>
      <c r="S1716" s="10">
        <v>6.62</v>
      </c>
      <c r="T1716" s="10">
        <v>6</v>
      </c>
      <c r="U1716" t="s">
        <v>81</v>
      </c>
      <c r="V1716">
        <v>6</v>
      </c>
      <c r="W1716" s="10">
        <v>-0.62000000000000011</v>
      </c>
      <c r="X1716" s="10" t="s">
        <v>81</v>
      </c>
      <c r="Y1716" s="10">
        <v>-0.62000000000000011</v>
      </c>
    </row>
    <row r="1717" spans="1:25">
      <c r="A1717" s="14">
        <v>43902.208333329188</v>
      </c>
      <c r="B1717" s="9" t="s">
        <v>82</v>
      </c>
      <c r="C1717" s="9" t="s">
        <v>79</v>
      </c>
      <c r="D1717" s="9" t="s">
        <v>80</v>
      </c>
      <c r="E1717" s="10">
        <v>6.9</v>
      </c>
      <c r="F1717">
        <v>17.7</v>
      </c>
      <c r="G1717" t="s">
        <v>81</v>
      </c>
      <c r="H1717">
        <v>17.7</v>
      </c>
      <c r="I1717" s="10">
        <v>10.799999999999999</v>
      </c>
      <c r="J1717" t="s">
        <v>81</v>
      </c>
      <c r="K1717">
        <v>10.799999999999999</v>
      </c>
      <c r="L1717" s="10">
        <v>7.18</v>
      </c>
      <c r="M1717">
        <v>17.7</v>
      </c>
      <c r="N1717" t="s">
        <v>81</v>
      </c>
      <c r="O1717">
        <v>17.7</v>
      </c>
      <c r="P1717" s="10">
        <v>10.52</v>
      </c>
      <c r="Q1717" t="s">
        <v>81</v>
      </c>
      <c r="R1717">
        <v>10.52</v>
      </c>
      <c r="S1717" s="10">
        <v>6.62</v>
      </c>
      <c r="T1717" s="10">
        <v>11.55</v>
      </c>
      <c r="U1717">
        <v>11.55</v>
      </c>
      <c r="V1717" t="s">
        <v>81</v>
      </c>
      <c r="W1717" s="10">
        <v>18.170000000000002</v>
      </c>
      <c r="X1717" s="10">
        <v>18.170000000000002</v>
      </c>
      <c r="Y1717" s="10" t="s">
        <v>81</v>
      </c>
    </row>
    <row r="1718" spans="1:25">
      <c r="A1718" s="14">
        <v>43902.249999995853</v>
      </c>
      <c r="B1718" s="9" t="s">
        <v>82</v>
      </c>
      <c r="C1718" s="9" t="s">
        <v>82</v>
      </c>
      <c r="D1718" s="9" t="s">
        <v>83</v>
      </c>
      <c r="E1718" s="10">
        <v>6.9</v>
      </c>
      <c r="F1718">
        <v>38.700000000000003</v>
      </c>
      <c r="G1718" t="s">
        <v>81</v>
      </c>
      <c r="H1718">
        <v>38.700000000000003</v>
      </c>
      <c r="I1718" s="10">
        <v>31.800000000000004</v>
      </c>
      <c r="J1718" t="s">
        <v>81</v>
      </c>
      <c r="K1718">
        <v>31.800000000000004</v>
      </c>
      <c r="L1718" s="10">
        <v>7.18</v>
      </c>
      <c r="M1718">
        <v>39.700000000000003</v>
      </c>
      <c r="N1718" t="s">
        <v>81</v>
      </c>
      <c r="O1718">
        <v>39.700000000000003</v>
      </c>
      <c r="P1718" s="10">
        <v>32.520000000000003</v>
      </c>
      <c r="Q1718" t="s">
        <v>81</v>
      </c>
      <c r="R1718">
        <v>32.520000000000003</v>
      </c>
      <c r="S1718" s="10">
        <v>6.62</v>
      </c>
      <c r="T1718" s="10">
        <v>15.78</v>
      </c>
      <c r="U1718" t="s">
        <v>81</v>
      </c>
      <c r="V1718">
        <v>15.78</v>
      </c>
      <c r="W1718" s="10">
        <v>9.16</v>
      </c>
      <c r="X1718" s="10" t="s">
        <v>81</v>
      </c>
      <c r="Y1718" s="10">
        <v>9.16</v>
      </c>
    </row>
    <row r="1719" spans="1:25">
      <c r="A1719" s="14">
        <v>43902.291666662517</v>
      </c>
      <c r="B1719" s="9" t="s">
        <v>82</v>
      </c>
      <c r="C1719" s="9" t="s">
        <v>82</v>
      </c>
      <c r="D1719" s="9" t="s">
        <v>80</v>
      </c>
      <c r="E1719" s="10">
        <v>6.9</v>
      </c>
      <c r="F1719">
        <v>2</v>
      </c>
      <c r="G1719" t="s">
        <v>81</v>
      </c>
      <c r="H1719">
        <v>2</v>
      </c>
      <c r="I1719" s="10">
        <v>-4.9000000000000004</v>
      </c>
      <c r="J1719" t="s">
        <v>81</v>
      </c>
      <c r="K1719">
        <v>-4.9000000000000004</v>
      </c>
      <c r="L1719" s="10">
        <v>7.18</v>
      </c>
      <c r="M1719">
        <v>2</v>
      </c>
      <c r="N1719" t="s">
        <v>81</v>
      </c>
      <c r="O1719">
        <v>2</v>
      </c>
      <c r="P1719" s="10">
        <v>-5.18</v>
      </c>
      <c r="Q1719" t="s">
        <v>81</v>
      </c>
      <c r="R1719">
        <v>-5.18</v>
      </c>
      <c r="S1719" s="10">
        <v>6.62</v>
      </c>
      <c r="T1719" s="10">
        <v>2</v>
      </c>
      <c r="U1719" t="s">
        <v>81</v>
      </c>
      <c r="V1719">
        <v>2</v>
      </c>
      <c r="W1719" s="10">
        <v>-4.62</v>
      </c>
      <c r="X1719" s="10" t="s">
        <v>81</v>
      </c>
      <c r="Y1719" s="10">
        <v>-4.62</v>
      </c>
    </row>
    <row r="1720" spans="1:25">
      <c r="A1720" s="14">
        <v>43902.333333329181</v>
      </c>
      <c r="B1720" s="9" t="s">
        <v>79</v>
      </c>
      <c r="C1720" s="9" t="s">
        <v>79</v>
      </c>
      <c r="D1720" s="9" t="s">
        <v>83</v>
      </c>
      <c r="E1720" s="10">
        <v>6.9</v>
      </c>
      <c r="F1720">
        <v>49.93</v>
      </c>
      <c r="G1720">
        <v>49.93</v>
      </c>
      <c r="H1720" t="s">
        <v>81</v>
      </c>
      <c r="I1720" s="10">
        <v>56.83</v>
      </c>
      <c r="J1720">
        <v>56.83</v>
      </c>
      <c r="K1720" t="s">
        <v>81</v>
      </c>
      <c r="L1720" s="10">
        <v>7.18</v>
      </c>
      <c r="M1720">
        <v>44.32</v>
      </c>
      <c r="N1720">
        <v>44.32</v>
      </c>
      <c r="O1720" t="s">
        <v>81</v>
      </c>
      <c r="P1720" s="10">
        <v>51.5</v>
      </c>
      <c r="Q1720">
        <v>51.5</v>
      </c>
      <c r="R1720" t="s">
        <v>81</v>
      </c>
      <c r="S1720" s="10">
        <v>6.62</v>
      </c>
      <c r="T1720" s="10">
        <v>39.93</v>
      </c>
      <c r="U1720">
        <v>39.93</v>
      </c>
      <c r="V1720" t="s">
        <v>81</v>
      </c>
      <c r="W1720" s="10">
        <v>46.55</v>
      </c>
      <c r="X1720" s="10">
        <v>46.55</v>
      </c>
      <c r="Y1720" s="10" t="s">
        <v>81</v>
      </c>
    </row>
    <row r="1721" spans="1:25">
      <c r="A1721" s="14">
        <v>43902.374999995845</v>
      </c>
      <c r="B1721" s="9" t="s">
        <v>79</v>
      </c>
      <c r="C1721" s="9" t="s">
        <v>79</v>
      </c>
      <c r="D1721" s="9" t="s">
        <v>80</v>
      </c>
      <c r="E1721" s="10">
        <v>6.9</v>
      </c>
      <c r="F1721">
        <v>95</v>
      </c>
      <c r="G1721">
        <v>95</v>
      </c>
      <c r="H1721" t="s">
        <v>81</v>
      </c>
      <c r="I1721" s="10">
        <v>101.9</v>
      </c>
      <c r="J1721">
        <v>101.9</v>
      </c>
      <c r="K1721" t="s">
        <v>81</v>
      </c>
      <c r="L1721" s="10">
        <v>7.18</v>
      </c>
      <c r="M1721">
        <v>95</v>
      </c>
      <c r="N1721">
        <v>95</v>
      </c>
      <c r="O1721" t="s">
        <v>81</v>
      </c>
      <c r="P1721" s="10">
        <v>102.18</v>
      </c>
      <c r="Q1721">
        <v>102.18</v>
      </c>
      <c r="R1721" t="s">
        <v>81</v>
      </c>
      <c r="S1721" s="10">
        <v>6.62</v>
      </c>
      <c r="T1721" s="10">
        <v>95</v>
      </c>
      <c r="U1721">
        <v>95</v>
      </c>
      <c r="V1721" t="s">
        <v>81</v>
      </c>
      <c r="W1721" s="10">
        <v>101.62</v>
      </c>
      <c r="X1721" s="10">
        <v>101.62</v>
      </c>
      <c r="Y1721" s="10" t="s">
        <v>81</v>
      </c>
    </row>
    <row r="1722" spans="1:25">
      <c r="A1722" s="14">
        <v>43902.41666666251</v>
      </c>
      <c r="B1722" s="9" t="s">
        <v>79</v>
      </c>
      <c r="C1722" s="9" t="s">
        <v>79</v>
      </c>
      <c r="D1722" s="9" t="s">
        <v>80</v>
      </c>
      <c r="E1722" s="10">
        <v>6.9</v>
      </c>
      <c r="F1722">
        <v>40.700000000000003</v>
      </c>
      <c r="G1722">
        <v>40.700000000000003</v>
      </c>
      <c r="H1722" t="s">
        <v>81</v>
      </c>
      <c r="I1722" s="10">
        <v>47.6</v>
      </c>
      <c r="J1722">
        <v>47.6</v>
      </c>
      <c r="K1722" t="s">
        <v>81</v>
      </c>
      <c r="L1722" s="10">
        <v>7.18</v>
      </c>
      <c r="M1722">
        <v>40.700000000000003</v>
      </c>
      <c r="N1722">
        <v>40.700000000000003</v>
      </c>
      <c r="O1722" t="s">
        <v>81</v>
      </c>
      <c r="P1722" s="10">
        <v>47.88</v>
      </c>
      <c r="Q1722">
        <v>47.88</v>
      </c>
      <c r="R1722" t="s">
        <v>81</v>
      </c>
      <c r="S1722" s="10">
        <v>6.62</v>
      </c>
      <c r="T1722" s="10">
        <v>40.700000000000003</v>
      </c>
      <c r="U1722">
        <v>40.700000000000003</v>
      </c>
      <c r="V1722" t="s">
        <v>81</v>
      </c>
      <c r="W1722" s="10">
        <v>47.32</v>
      </c>
      <c r="X1722" s="10">
        <v>47.32</v>
      </c>
      <c r="Y1722" s="10" t="s">
        <v>81</v>
      </c>
    </row>
    <row r="1723" spans="1:25">
      <c r="A1723" s="14">
        <v>43902.458333329174</v>
      </c>
      <c r="B1723" s="9" t="s">
        <v>79</v>
      </c>
      <c r="C1723" s="9" t="s">
        <v>79</v>
      </c>
      <c r="D1723" s="9" t="s">
        <v>83</v>
      </c>
      <c r="E1723" s="10">
        <v>6.9</v>
      </c>
      <c r="F1723">
        <v>40.700000000000003</v>
      </c>
      <c r="G1723">
        <v>40.700000000000003</v>
      </c>
      <c r="H1723" t="s">
        <v>81</v>
      </c>
      <c r="I1723" s="10">
        <v>47.6</v>
      </c>
      <c r="J1723">
        <v>47.6</v>
      </c>
      <c r="K1723" t="s">
        <v>81</v>
      </c>
      <c r="L1723" s="10">
        <v>7.18</v>
      </c>
      <c r="M1723">
        <v>36.700000000000003</v>
      </c>
      <c r="N1723">
        <v>36.700000000000003</v>
      </c>
      <c r="O1723" t="s">
        <v>81</v>
      </c>
      <c r="P1723" s="10">
        <v>43.88</v>
      </c>
      <c r="Q1723">
        <v>43.88</v>
      </c>
      <c r="R1723" t="s">
        <v>81</v>
      </c>
      <c r="S1723" s="10">
        <v>6.62</v>
      </c>
      <c r="T1723" s="10">
        <v>36.1</v>
      </c>
      <c r="U1723">
        <v>36.1</v>
      </c>
      <c r="V1723" t="s">
        <v>81</v>
      </c>
      <c r="W1723" s="10">
        <v>42.72</v>
      </c>
      <c r="X1723" s="10">
        <v>42.72</v>
      </c>
      <c r="Y1723" s="10" t="s">
        <v>81</v>
      </c>
    </row>
    <row r="1724" spans="1:25">
      <c r="A1724" s="14">
        <v>43902.499999995838</v>
      </c>
      <c r="B1724" s="9" t="s">
        <v>79</v>
      </c>
      <c r="C1724" s="9" t="s">
        <v>79</v>
      </c>
      <c r="D1724" s="9" t="s">
        <v>83</v>
      </c>
      <c r="E1724" s="10">
        <v>6.9</v>
      </c>
      <c r="F1724">
        <v>40.700000000000003</v>
      </c>
      <c r="G1724">
        <v>40.700000000000003</v>
      </c>
      <c r="H1724" t="s">
        <v>81</v>
      </c>
      <c r="I1724" s="10">
        <v>47.6</v>
      </c>
      <c r="J1724">
        <v>47.6</v>
      </c>
      <c r="K1724" t="s">
        <v>81</v>
      </c>
      <c r="L1724" s="10">
        <v>7.18</v>
      </c>
      <c r="M1724">
        <v>26.35</v>
      </c>
      <c r="N1724">
        <v>26.35</v>
      </c>
      <c r="O1724" t="s">
        <v>81</v>
      </c>
      <c r="P1724" s="10">
        <v>33.53</v>
      </c>
      <c r="Q1724">
        <v>33.53</v>
      </c>
      <c r="R1724" t="s">
        <v>81</v>
      </c>
      <c r="S1724" s="10">
        <v>6.62</v>
      </c>
      <c r="T1724" s="10">
        <v>34.21</v>
      </c>
      <c r="U1724">
        <v>34.21</v>
      </c>
      <c r="V1724" t="s">
        <v>81</v>
      </c>
      <c r="W1724" s="10">
        <v>40.83</v>
      </c>
      <c r="X1724" s="10">
        <v>40.83</v>
      </c>
      <c r="Y1724" s="10" t="s">
        <v>81</v>
      </c>
    </row>
    <row r="1725" spans="1:25">
      <c r="A1725" s="14">
        <v>43902.541666662502</v>
      </c>
      <c r="B1725" s="9" t="s">
        <v>79</v>
      </c>
      <c r="C1725" s="9" t="s">
        <v>79</v>
      </c>
      <c r="D1725" s="9" t="s">
        <v>80</v>
      </c>
      <c r="E1725" s="10">
        <v>6.9</v>
      </c>
      <c r="F1725">
        <v>95</v>
      </c>
      <c r="G1725">
        <v>95</v>
      </c>
      <c r="H1725" t="s">
        <v>81</v>
      </c>
      <c r="I1725" s="10">
        <v>101.9</v>
      </c>
      <c r="J1725">
        <v>101.9</v>
      </c>
      <c r="K1725" t="s">
        <v>81</v>
      </c>
      <c r="L1725" s="10">
        <v>7.18</v>
      </c>
      <c r="M1725">
        <v>95</v>
      </c>
      <c r="N1725">
        <v>95</v>
      </c>
      <c r="O1725" t="s">
        <v>81</v>
      </c>
      <c r="P1725" s="10">
        <v>102.18</v>
      </c>
      <c r="Q1725">
        <v>102.18</v>
      </c>
      <c r="R1725" t="s">
        <v>81</v>
      </c>
      <c r="S1725" s="10">
        <v>6.62</v>
      </c>
      <c r="T1725" s="10">
        <v>95</v>
      </c>
      <c r="U1725">
        <v>95</v>
      </c>
      <c r="V1725" t="s">
        <v>81</v>
      </c>
      <c r="W1725" s="10">
        <v>101.62</v>
      </c>
      <c r="X1725" s="10">
        <v>101.62</v>
      </c>
      <c r="Y1725" s="10" t="s">
        <v>81</v>
      </c>
    </row>
    <row r="1726" spans="1:25">
      <c r="A1726" s="14">
        <v>43902.583333329167</v>
      </c>
      <c r="B1726" s="9" t="s">
        <v>79</v>
      </c>
      <c r="C1726" s="9" t="s">
        <v>79</v>
      </c>
      <c r="D1726" s="9" t="s">
        <v>83</v>
      </c>
      <c r="E1726" s="10">
        <v>6.9</v>
      </c>
      <c r="F1726">
        <v>40.08</v>
      </c>
      <c r="G1726">
        <v>40.08</v>
      </c>
      <c r="H1726" t="s">
        <v>81</v>
      </c>
      <c r="I1726" s="10">
        <v>46.98</v>
      </c>
      <c r="J1726">
        <v>46.98</v>
      </c>
      <c r="K1726" t="s">
        <v>81</v>
      </c>
      <c r="L1726" s="10">
        <v>7.18</v>
      </c>
      <c r="M1726">
        <v>44.39</v>
      </c>
      <c r="N1726">
        <v>44.39</v>
      </c>
      <c r="O1726" t="s">
        <v>81</v>
      </c>
      <c r="P1726" s="10">
        <v>51.57</v>
      </c>
      <c r="Q1726">
        <v>51.57</v>
      </c>
      <c r="R1726" t="s">
        <v>81</v>
      </c>
      <c r="S1726" s="10">
        <v>6.62</v>
      </c>
      <c r="T1726" s="10">
        <v>30.08</v>
      </c>
      <c r="U1726">
        <v>30.08</v>
      </c>
      <c r="V1726" t="s">
        <v>81</v>
      </c>
      <c r="W1726" s="10">
        <v>36.699999999999996</v>
      </c>
      <c r="X1726" s="10">
        <v>36.699999999999996</v>
      </c>
      <c r="Y1726" s="10" t="s">
        <v>81</v>
      </c>
    </row>
    <row r="1727" spans="1:25">
      <c r="A1727" s="14">
        <v>43902.624999995831</v>
      </c>
      <c r="B1727" s="9" t="s">
        <v>79</v>
      </c>
      <c r="C1727" s="9" t="s">
        <v>79</v>
      </c>
      <c r="D1727" s="9" t="s">
        <v>83</v>
      </c>
      <c r="E1727" s="10">
        <v>6.9</v>
      </c>
      <c r="F1727">
        <v>40.090000000000003</v>
      </c>
      <c r="G1727">
        <v>40.090000000000003</v>
      </c>
      <c r="H1727" t="s">
        <v>81</v>
      </c>
      <c r="I1727" s="10">
        <v>46.99</v>
      </c>
      <c r="J1727">
        <v>46.99</v>
      </c>
      <c r="K1727" t="s">
        <v>81</v>
      </c>
      <c r="L1727" s="10">
        <v>7.18</v>
      </c>
      <c r="M1727">
        <v>44.4</v>
      </c>
      <c r="N1727">
        <v>44.4</v>
      </c>
      <c r="O1727" t="s">
        <v>81</v>
      </c>
      <c r="P1727" s="10">
        <v>51.58</v>
      </c>
      <c r="Q1727">
        <v>51.58</v>
      </c>
      <c r="R1727" t="s">
        <v>81</v>
      </c>
      <c r="S1727" s="10">
        <v>6.62</v>
      </c>
      <c r="T1727" s="10">
        <v>30.09</v>
      </c>
      <c r="U1727">
        <v>30.09</v>
      </c>
      <c r="V1727" t="s">
        <v>81</v>
      </c>
      <c r="W1727" s="10">
        <v>36.71</v>
      </c>
      <c r="X1727" s="10">
        <v>36.71</v>
      </c>
      <c r="Y1727" s="10" t="s">
        <v>81</v>
      </c>
    </row>
    <row r="1728" spans="1:25">
      <c r="A1728" s="14">
        <v>43902.666666662495</v>
      </c>
      <c r="B1728" s="9" t="s">
        <v>82</v>
      </c>
      <c r="C1728" s="9" t="s">
        <v>82</v>
      </c>
      <c r="D1728" s="9" t="s">
        <v>83</v>
      </c>
      <c r="E1728" s="10">
        <v>6.9</v>
      </c>
      <c r="F1728">
        <v>48.7</v>
      </c>
      <c r="G1728" t="s">
        <v>81</v>
      </c>
      <c r="H1728">
        <v>48.7</v>
      </c>
      <c r="I1728" s="10">
        <v>41.800000000000004</v>
      </c>
      <c r="J1728" t="s">
        <v>81</v>
      </c>
      <c r="K1728">
        <v>41.800000000000004</v>
      </c>
      <c r="L1728" s="10">
        <v>7.18</v>
      </c>
      <c r="M1728">
        <v>44.96</v>
      </c>
      <c r="N1728" t="s">
        <v>81</v>
      </c>
      <c r="O1728">
        <v>44.96</v>
      </c>
      <c r="P1728" s="10">
        <v>37.78</v>
      </c>
      <c r="Q1728" t="s">
        <v>81</v>
      </c>
      <c r="R1728">
        <v>37.78</v>
      </c>
      <c r="S1728" s="10">
        <v>6.62</v>
      </c>
      <c r="T1728" s="10">
        <v>31.22</v>
      </c>
      <c r="U1728" t="s">
        <v>81</v>
      </c>
      <c r="V1728">
        <v>31.22</v>
      </c>
      <c r="W1728" s="10">
        <v>24.599999999999998</v>
      </c>
      <c r="X1728" s="10" t="s">
        <v>81</v>
      </c>
      <c r="Y1728" s="10">
        <v>24.599999999999998</v>
      </c>
    </row>
    <row r="1729" spans="1:25">
      <c r="A1729" s="14">
        <v>43902.708333329159</v>
      </c>
      <c r="B1729" s="9" t="s">
        <v>79</v>
      </c>
      <c r="C1729" s="9" t="s">
        <v>79</v>
      </c>
      <c r="D1729" s="9" t="s">
        <v>80</v>
      </c>
      <c r="E1729" s="10">
        <v>6.9</v>
      </c>
      <c r="F1729">
        <v>45</v>
      </c>
      <c r="G1729">
        <v>45</v>
      </c>
      <c r="H1729" t="s">
        <v>81</v>
      </c>
      <c r="I1729" s="10">
        <v>51.9</v>
      </c>
      <c r="J1729">
        <v>51.9</v>
      </c>
      <c r="K1729" t="s">
        <v>81</v>
      </c>
      <c r="L1729" s="10">
        <v>7.18</v>
      </c>
      <c r="M1729">
        <v>45</v>
      </c>
      <c r="N1729">
        <v>45</v>
      </c>
      <c r="O1729" t="s">
        <v>81</v>
      </c>
      <c r="P1729" s="10">
        <v>52.18</v>
      </c>
      <c r="Q1729">
        <v>52.18</v>
      </c>
      <c r="R1729" t="s">
        <v>81</v>
      </c>
      <c r="S1729" s="10">
        <v>6.62</v>
      </c>
      <c r="T1729" s="10">
        <v>45</v>
      </c>
      <c r="U1729">
        <v>45</v>
      </c>
      <c r="V1729" t="s">
        <v>81</v>
      </c>
      <c r="W1729" s="10">
        <v>51.62</v>
      </c>
      <c r="X1729" s="10">
        <v>51.62</v>
      </c>
      <c r="Y1729" s="10" t="s">
        <v>81</v>
      </c>
    </row>
    <row r="1730" spans="1:25">
      <c r="A1730" s="14">
        <v>43902.749999995824</v>
      </c>
      <c r="B1730" s="9" t="s">
        <v>82</v>
      </c>
      <c r="C1730" s="9" t="s">
        <v>82</v>
      </c>
      <c r="D1730" s="9" t="s">
        <v>80</v>
      </c>
      <c r="E1730" s="10">
        <v>6.9</v>
      </c>
      <c r="F1730">
        <v>8</v>
      </c>
      <c r="G1730" t="s">
        <v>81</v>
      </c>
      <c r="H1730">
        <v>8</v>
      </c>
      <c r="I1730" s="10">
        <v>1.0999999999999996</v>
      </c>
      <c r="J1730" t="s">
        <v>81</v>
      </c>
      <c r="K1730">
        <v>1.0999999999999996</v>
      </c>
      <c r="L1730" s="10">
        <v>7.18</v>
      </c>
      <c r="M1730">
        <v>8</v>
      </c>
      <c r="N1730" t="s">
        <v>81</v>
      </c>
      <c r="O1730">
        <v>8</v>
      </c>
      <c r="P1730" s="10">
        <v>0.82000000000000028</v>
      </c>
      <c r="Q1730" t="s">
        <v>81</v>
      </c>
      <c r="R1730">
        <v>0.82000000000000028</v>
      </c>
      <c r="S1730" s="10">
        <v>6.62</v>
      </c>
      <c r="T1730" s="10">
        <v>8</v>
      </c>
      <c r="U1730" t="s">
        <v>81</v>
      </c>
      <c r="V1730">
        <v>8</v>
      </c>
      <c r="W1730" s="10">
        <v>1.38</v>
      </c>
      <c r="X1730" s="10" t="s">
        <v>81</v>
      </c>
      <c r="Y1730" s="10">
        <v>1.38</v>
      </c>
    </row>
    <row r="1731" spans="1:25">
      <c r="A1731" s="14">
        <v>43902.791666662488</v>
      </c>
      <c r="B1731" s="9" t="s">
        <v>79</v>
      </c>
      <c r="C1731" s="9" t="s">
        <v>79</v>
      </c>
      <c r="D1731" s="9" t="s">
        <v>80</v>
      </c>
      <c r="E1731" s="10">
        <v>6.9</v>
      </c>
      <c r="F1731">
        <v>95</v>
      </c>
      <c r="G1731">
        <v>95</v>
      </c>
      <c r="H1731" t="s">
        <v>81</v>
      </c>
      <c r="I1731" s="10">
        <v>101.9</v>
      </c>
      <c r="J1731">
        <v>101.9</v>
      </c>
      <c r="K1731" t="s">
        <v>81</v>
      </c>
      <c r="L1731" s="10">
        <v>7.18</v>
      </c>
      <c r="M1731">
        <v>95</v>
      </c>
      <c r="N1731">
        <v>95</v>
      </c>
      <c r="O1731" t="s">
        <v>81</v>
      </c>
      <c r="P1731" s="10">
        <v>102.18</v>
      </c>
      <c r="Q1731">
        <v>102.18</v>
      </c>
      <c r="R1731" t="s">
        <v>81</v>
      </c>
      <c r="S1731" s="10">
        <v>6.62</v>
      </c>
      <c r="T1731" s="10">
        <v>95</v>
      </c>
      <c r="U1731">
        <v>95</v>
      </c>
      <c r="V1731" t="s">
        <v>81</v>
      </c>
      <c r="W1731" s="10">
        <v>101.62</v>
      </c>
      <c r="X1731" s="10">
        <v>101.62</v>
      </c>
      <c r="Y1731" s="10" t="s">
        <v>81</v>
      </c>
    </row>
    <row r="1732" spans="1:25">
      <c r="A1732" s="14">
        <v>43902.833333329152</v>
      </c>
      <c r="B1732" s="9" t="s">
        <v>79</v>
      </c>
      <c r="C1732" s="9" t="s">
        <v>79</v>
      </c>
      <c r="D1732" s="9" t="s">
        <v>80</v>
      </c>
      <c r="E1732" s="10">
        <v>6.9</v>
      </c>
      <c r="F1732">
        <v>60</v>
      </c>
      <c r="G1732">
        <v>60</v>
      </c>
      <c r="H1732" t="s">
        <v>81</v>
      </c>
      <c r="I1732" s="10">
        <v>66.900000000000006</v>
      </c>
      <c r="J1732">
        <v>66.900000000000006</v>
      </c>
      <c r="K1732" t="s">
        <v>81</v>
      </c>
      <c r="L1732" s="10">
        <v>7.18</v>
      </c>
      <c r="M1732">
        <v>60</v>
      </c>
      <c r="N1732">
        <v>60</v>
      </c>
      <c r="O1732" t="s">
        <v>81</v>
      </c>
      <c r="P1732" s="10">
        <v>67.180000000000007</v>
      </c>
      <c r="Q1732">
        <v>67.180000000000007</v>
      </c>
      <c r="R1732" t="s">
        <v>81</v>
      </c>
      <c r="S1732" s="10">
        <v>6.62</v>
      </c>
      <c r="T1732" s="10">
        <v>60</v>
      </c>
      <c r="U1732">
        <v>60</v>
      </c>
      <c r="V1732" t="s">
        <v>81</v>
      </c>
      <c r="W1732" s="10">
        <v>66.62</v>
      </c>
      <c r="X1732" s="10">
        <v>66.62</v>
      </c>
      <c r="Y1732" s="10" t="s">
        <v>81</v>
      </c>
    </row>
    <row r="1733" spans="1:25">
      <c r="A1733" s="14">
        <v>43902.874999995816</v>
      </c>
      <c r="B1733" s="9" t="s">
        <v>79</v>
      </c>
      <c r="C1733" s="9" t="s">
        <v>79</v>
      </c>
      <c r="D1733" s="9" t="s">
        <v>80</v>
      </c>
      <c r="E1733" s="10">
        <v>6.9</v>
      </c>
      <c r="F1733">
        <v>75</v>
      </c>
      <c r="G1733">
        <v>75</v>
      </c>
      <c r="H1733" t="s">
        <v>81</v>
      </c>
      <c r="I1733" s="10">
        <v>81.900000000000006</v>
      </c>
      <c r="J1733">
        <v>81.900000000000006</v>
      </c>
      <c r="K1733" t="s">
        <v>81</v>
      </c>
      <c r="L1733" s="10">
        <v>7.18</v>
      </c>
      <c r="M1733">
        <v>75</v>
      </c>
      <c r="N1733">
        <v>75</v>
      </c>
      <c r="O1733" t="s">
        <v>81</v>
      </c>
      <c r="P1733" s="10">
        <v>82.18</v>
      </c>
      <c r="Q1733">
        <v>82.18</v>
      </c>
      <c r="R1733" t="s">
        <v>81</v>
      </c>
      <c r="S1733" s="10">
        <v>6.62</v>
      </c>
      <c r="T1733" s="10">
        <v>75</v>
      </c>
      <c r="U1733">
        <v>75</v>
      </c>
      <c r="V1733" t="s">
        <v>81</v>
      </c>
      <c r="W1733" s="10">
        <v>81.62</v>
      </c>
      <c r="X1733" s="10">
        <v>81.62</v>
      </c>
      <c r="Y1733" s="10" t="s">
        <v>81</v>
      </c>
    </row>
    <row r="1734" spans="1:25">
      <c r="A1734" s="14">
        <v>43902.916666662481</v>
      </c>
      <c r="B1734" s="9" t="s">
        <v>79</v>
      </c>
      <c r="C1734" s="9" t="s">
        <v>79</v>
      </c>
      <c r="D1734" s="9" t="s">
        <v>80</v>
      </c>
      <c r="E1734" s="10">
        <v>6.9</v>
      </c>
      <c r="F1734">
        <v>95</v>
      </c>
      <c r="G1734">
        <v>95</v>
      </c>
      <c r="H1734" t="s">
        <v>81</v>
      </c>
      <c r="I1734" s="10">
        <v>101.9</v>
      </c>
      <c r="J1734">
        <v>101.9</v>
      </c>
      <c r="K1734" t="s">
        <v>81</v>
      </c>
      <c r="L1734" s="10">
        <v>7.18</v>
      </c>
      <c r="M1734">
        <v>95</v>
      </c>
      <c r="N1734">
        <v>95</v>
      </c>
      <c r="O1734" t="s">
        <v>81</v>
      </c>
      <c r="P1734" s="10">
        <v>102.18</v>
      </c>
      <c r="Q1734">
        <v>102.18</v>
      </c>
      <c r="R1734" t="s">
        <v>81</v>
      </c>
      <c r="S1734" s="10">
        <v>6.62</v>
      </c>
      <c r="T1734" s="10">
        <v>95</v>
      </c>
      <c r="U1734">
        <v>95</v>
      </c>
      <c r="V1734" t="s">
        <v>81</v>
      </c>
      <c r="W1734" s="10">
        <v>101.62</v>
      </c>
      <c r="X1734" s="10">
        <v>101.62</v>
      </c>
      <c r="Y1734" s="10" t="s">
        <v>81</v>
      </c>
    </row>
    <row r="1735" spans="1:25">
      <c r="A1735" s="14">
        <v>43902.958333329145</v>
      </c>
      <c r="B1735" s="9" t="s">
        <v>79</v>
      </c>
      <c r="C1735" s="9" t="s">
        <v>79</v>
      </c>
      <c r="D1735" s="9" t="s">
        <v>80</v>
      </c>
      <c r="E1735" s="10">
        <v>6.9</v>
      </c>
      <c r="F1735">
        <v>75</v>
      </c>
      <c r="G1735">
        <v>75</v>
      </c>
      <c r="H1735" t="s">
        <v>81</v>
      </c>
      <c r="I1735" s="10">
        <v>81.900000000000006</v>
      </c>
      <c r="J1735">
        <v>81.900000000000006</v>
      </c>
      <c r="K1735" t="s">
        <v>81</v>
      </c>
      <c r="L1735" s="10">
        <v>7.18</v>
      </c>
      <c r="M1735">
        <v>75</v>
      </c>
      <c r="N1735">
        <v>75</v>
      </c>
      <c r="O1735" t="s">
        <v>81</v>
      </c>
      <c r="P1735" s="10">
        <v>82.18</v>
      </c>
      <c r="Q1735">
        <v>82.18</v>
      </c>
      <c r="R1735" t="s">
        <v>81</v>
      </c>
      <c r="S1735" s="10">
        <v>6.62</v>
      </c>
      <c r="T1735" s="10">
        <v>75</v>
      </c>
      <c r="U1735">
        <v>75</v>
      </c>
      <c r="V1735" t="s">
        <v>81</v>
      </c>
      <c r="W1735" s="10">
        <v>81.62</v>
      </c>
      <c r="X1735" s="10">
        <v>81.62</v>
      </c>
      <c r="Y1735" s="10" t="s">
        <v>81</v>
      </c>
    </row>
    <row r="1736" spans="1:25">
      <c r="A1736" s="14">
        <v>43902.999999995809</v>
      </c>
      <c r="B1736" s="9" t="s">
        <v>79</v>
      </c>
      <c r="C1736" s="9" t="s">
        <v>79</v>
      </c>
      <c r="D1736" s="9" t="s">
        <v>80</v>
      </c>
      <c r="E1736" s="10">
        <v>6.9</v>
      </c>
      <c r="F1736">
        <v>62</v>
      </c>
      <c r="G1736">
        <v>62</v>
      </c>
      <c r="H1736" t="s">
        <v>81</v>
      </c>
      <c r="I1736" s="10">
        <v>68.900000000000006</v>
      </c>
      <c r="J1736">
        <v>68.900000000000006</v>
      </c>
      <c r="K1736" t="s">
        <v>81</v>
      </c>
      <c r="L1736" s="10">
        <v>7.18</v>
      </c>
      <c r="M1736">
        <v>62</v>
      </c>
      <c r="N1736">
        <v>62</v>
      </c>
      <c r="O1736" t="s">
        <v>81</v>
      </c>
      <c r="P1736" s="10">
        <v>69.180000000000007</v>
      </c>
      <c r="Q1736">
        <v>69.180000000000007</v>
      </c>
      <c r="R1736" t="s">
        <v>81</v>
      </c>
      <c r="S1736" s="10">
        <v>6.62</v>
      </c>
      <c r="T1736" s="10">
        <v>62</v>
      </c>
      <c r="U1736">
        <v>62</v>
      </c>
      <c r="V1736" t="s">
        <v>81</v>
      </c>
      <c r="W1736" s="10">
        <v>68.62</v>
      </c>
      <c r="X1736" s="10">
        <v>68.62</v>
      </c>
      <c r="Y1736" s="10" t="s">
        <v>81</v>
      </c>
    </row>
    <row r="1737" spans="1:25">
      <c r="A1737" s="14">
        <v>43903.041666662473</v>
      </c>
      <c r="B1737" s="9" t="s">
        <v>79</v>
      </c>
      <c r="C1737" s="9" t="s">
        <v>79</v>
      </c>
      <c r="D1737" s="9" t="s">
        <v>80</v>
      </c>
      <c r="E1737" s="10">
        <v>6.9</v>
      </c>
      <c r="F1737">
        <v>95</v>
      </c>
      <c r="G1737">
        <v>95</v>
      </c>
      <c r="H1737" t="s">
        <v>81</v>
      </c>
      <c r="I1737" s="10">
        <v>101.9</v>
      </c>
      <c r="J1737">
        <v>101.9</v>
      </c>
      <c r="K1737" t="s">
        <v>81</v>
      </c>
      <c r="L1737" s="10">
        <v>7.18</v>
      </c>
      <c r="M1737">
        <v>95</v>
      </c>
      <c r="N1737">
        <v>95</v>
      </c>
      <c r="O1737" t="s">
        <v>81</v>
      </c>
      <c r="P1737" s="10">
        <v>102.18</v>
      </c>
      <c r="Q1737">
        <v>102.18</v>
      </c>
      <c r="R1737" t="s">
        <v>81</v>
      </c>
      <c r="S1737" s="10">
        <v>6.62</v>
      </c>
      <c r="T1737" s="10">
        <v>95</v>
      </c>
      <c r="U1737">
        <v>95</v>
      </c>
      <c r="V1737" t="s">
        <v>81</v>
      </c>
      <c r="W1737" s="10">
        <v>101.62</v>
      </c>
      <c r="X1737" s="10">
        <v>101.62</v>
      </c>
      <c r="Y1737" s="10" t="s">
        <v>81</v>
      </c>
    </row>
    <row r="1738" spans="1:25">
      <c r="A1738" s="14">
        <v>43903.083333329138</v>
      </c>
      <c r="B1738" s="9" t="s">
        <v>79</v>
      </c>
      <c r="C1738" s="9" t="s">
        <v>79</v>
      </c>
      <c r="D1738" s="9" t="s">
        <v>80</v>
      </c>
      <c r="E1738" s="10">
        <v>6.9</v>
      </c>
      <c r="F1738">
        <v>95</v>
      </c>
      <c r="G1738">
        <v>95</v>
      </c>
      <c r="H1738" t="s">
        <v>81</v>
      </c>
      <c r="I1738" s="10">
        <v>101.9</v>
      </c>
      <c r="J1738">
        <v>101.9</v>
      </c>
      <c r="K1738" t="s">
        <v>81</v>
      </c>
      <c r="L1738" s="10">
        <v>7.18</v>
      </c>
      <c r="M1738">
        <v>95</v>
      </c>
      <c r="N1738">
        <v>95</v>
      </c>
      <c r="O1738" t="s">
        <v>81</v>
      </c>
      <c r="P1738" s="10">
        <v>102.18</v>
      </c>
      <c r="Q1738">
        <v>102.18</v>
      </c>
      <c r="R1738" t="s">
        <v>81</v>
      </c>
      <c r="S1738" s="10">
        <v>6.62</v>
      </c>
      <c r="T1738" s="10">
        <v>95</v>
      </c>
      <c r="U1738">
        <v>95</v>
      </c>
      <c r="V1738" t="s">
        <v>81</v>
      </c>
      <c r="W1738" s="10">
        <v>101.62</v>
      </c>
      <c r="X1738" s="10">
        <v>101.62</v>
      </c>
      <c r="Y1738" s="10" t="s">
        <v>81</v>
      </c>
    </row>
    <row r="1739" spans="1:25">
      <c r="A1739" s="14">
        <v>43903.124999995802</v>
      </c>
      <c r="B1739" s="9" t="s">
        <v>79</v>
      </c>
      <c r="C1739" s="9" t="s">
        <v>79</v>
      </c>
      <c r="D1739" s="9" t="s">
        <v>80</v>
      </c>
      <c r="E1739" s="10">
        <v>6.9</v>
      </c>
      <c r="F1739">
        <v>95</v>
      </c>
      <c r="G1739">
        <v>95</v>
      </c>
      <c r="H1739" t="s">
        <v>81</v>
      </c>
      <c r="I1739" s="10">
        <v>101.9</v>
      </c>
      <c r="J1739">
        <v>101.9</v>
      </c>
      <c r="K1739" t="s">
        <v>81</v>
      </c>
      <c r="L1739" s="10">
        <v>7.18</v>
      </c>
      <c r="M1739">
        <v>95</v>
      </c>
      <c r="N1739">
        <v>95</v>
      </c>
      <c r="O1739" t="s">
        <v>81</v>
      </c>
      <c r="P1739" s="10">
        <v>102.18</v>
      </c>
      <c r="Q1739">
        <v>102.18</v>
      </c>
      <c r="R1739" t="s">
        <v>81</v>
      </c>
      <c r="S1739" s="10">
        <v>6.62</v>
      </c>
      <c r="T1739" s="10">
        <v>95</v>
      </c>
      <c r="U1739">
        <v>95</v>
      </c>
      <c r="V1739" t="s">
        <v>81</v>
      </c>
      <c r="W1739" s="10">
        <v>101.62</v>
      </c>
      <c r="X1739" s="10">
        <v>101.62</v>
      </c>
      <c r="Y1739" s="10" t="s">
        <v>81</v>
      </c>
    </row>
    <row r="1740" spans="1:25">
      <c r="A1740" s="14">
        <v>43903.166666662466</v>
      </c>
      <c r="B1740" s="9" t="s">
        <v>79</v>
      </c>
      <c r="C1740" s="9" t="s">
        <v>79</v>
      </c>
      <c r="D1740" s="9" t="s">
        <v>80</v>
      </c>
      <c r="E1740" s="10">
        <v>6.9</v>
      </c>
      <c r="F1740">
        <v>94</v>
      </c>
      <c r="G1740">
        <v>94</v>
      </c>
      <c r="H1740" t="s">
        <v>81</v>
      </c>
      <c r="I1740" s="10">
        <v>100.9</v>
      </c>
      <c r="J1740">
        <v>100.9</v>
      </c>
      <c r="K1740" t="s">
        <v>81</v>
      </c>
      <c r="L1740" s="10">
        <v>7.18</v>
      </c>
      <c r="M1740">
        <v>94</v>
      </c>
      <c r="N1740">
        <v>94</v>
      </c>
      <c r="O1740" t="s">
        <v>81</v>
      </c>
      <c r="P1740" s="10">
        <v>101.18</v>
      </c>
      <c r="Q1740">
        <v>101.18</v>
      </c>
      <c r="R1740" t="s">
        <v>81</v>
      </c>
      <c r="S1740" s="10">
        <v>6.62</v>
      </c>
      <c r="T1740" s="10">
        <v>94</v>
      </c>
      <c r="U1740">
        <v>94</v>
      </c>
      <c r="V1740" t="s">
        <v>81</v>
      </c>
      <c r="W1740" s="10">
        <v>100.62</v>
      </c>
      <c r="X1740" s="10">
        <v>100.62</v>
      </c>
      <c r="Y1740" s="10" t="s">
        <v>81</v>
      </c>
    </row>
    <row r="1741" spans="1:25">
      <c r="A1741" s="14">
        <v>43903.20833332913</v>
      </c>
      <c r="B1741" s="9" t="s">
        <v>79</v>
      </c>
      <c r="C1741" s="9" t="s">
        <v>79</v>
      </c>
      <c r="D1741" s="9" t="s">
        <v>80</v>
      </c>
      <c r="E1741" s="10">
        <v>6.9</v>
      </c>
      <c r="F1741">
        <v>94</v>
      </c>
      <c r="G1741">
        <v>94</v>
      </c>
      <c r="H1741" t="s">
        <v>81</v>
      </c>
      <c r="I1741" s="10">
        <v>100.9</v>
      </c>
      <c r="J1741">
        <v>100.9</v>
      </c>
      <c r="K1741" t="s">
        <v>81</v>
      </c>
      <c r="L1741" s="10">
        <v>7.18</v>
      </c>
      <c r="M1741">
        <v>94</v>
      </c>
      <c r="N1741">
        <v>94</v>
      </c>
      <c r="O1741" t="s">
        <v>81</v>
      </c>
      <c r="P1741" s="10">
        <v>101.18</v>
      </c>
      <c r="Q1741">
        <v>101.18</v>
      </c>
      <c r="R1741" t="s">
        <v>81</v>
      </c>
      <c r="S1741" s="10">
        <v>6.62</v>
      </c>
      <c r="T1741" s="10">
        <v>94</v>
      </c>
      <c r="U1741">
        <v>94</v>
      </c>
      <c r="V1741" t="s">
        <v>81</v>
      </c>
      <c r="W1741" s="10">
        <v>100.62</v>
      </c>
      <c r="X1741" s="10">
        <v>100.62</v>
      </c>
      <c r="Y1741" s="10" t="s">
        <v>81</v>
      </c>
    </row>
    <row r="1742" spans="1:25">
      <c r="A1742" s="14">
        <v>43903.249999995794</v>
      </c>
      <c r="B1742" s="9" t="s">
        <v>82</v>
      </c>
      <c r="C1742" s="9" t="s">
        <v>82</v>
      </c>
      <c r="D1742" s="9" t="s">
        <v>80</v>
      </c>
      <c r="E1742" s="10">
        <v>6.9</v>
      </c>
      <c r="F1742">
        <v>0.1</v>
      </c>
      <c r="G1742" t="s">
        <v>81</v>
      </c>
      <c r="H1742">
        <v>0.1</v>
      </c>
      <c r="I1742" s="10">
        <v>-6.8000000000000007</v>
      </c>
      <c r="J1742" t="s">
        <v>81</v>
      </c>
      <c r="K1742">
        <v>-6.8000000000000007</v>
      </c>
      <c r="L1742" s="10">
        <v>7.18</v>
      </c>
      <c r="M1742">
        <v>0.1</v>
      </c>
      <c r="N1742" t="s">
        <v>81</v>
      </c>
      <c r="O1742">
        <v>0.1</v>
      </c>
      <c r="P1742" s="10">
        <v>-7.08</v>
      </c>
      <c r="Q1742" t="s">
        <v>81</v>
      </c>
      <c r="R1742">
        <v>-7.08</v>
      </c>
      <c r="S1742" s="10">
        <v>6.62</v>
      </c>
      <c r="T1742" s="10">
        <v>0.1</v>
      </c>
      <c r="U1742" t="s">
        <v>81</v>
      </c>
      <c r="V1742">
        <v>0.1</v>
      </c>
      <c r="W1742" s="10">
        <v>-6.5200000000000005</v>
      </c>
      <c r="X1742" s="10" t="s">
        <v>81</v>
      </c>
      <c r="Y1742" s="10">
        <v>-6.5200000000000005</v>
      </c>
    </row>
    <row r="1743" spans="1:25">
      <c r="A1743" s="14">
        <v>43903.291666662459</v>
      </c>
      <c r="B1743" s="9" t="s">
        <v>82</v>
      </c>
      <c r="C1743" s="9" t="s">
        <v>82</v>
      </c>
      <c r="D1743" s="9" t="s">
        <v>80</v>
      </c>
      <c r="E1743" s="10">
        <v>6.9</v>
      </c>
      <c r="F1743">
        <v>6.5</v>
      </c>
      <c r="G1743" t="s">
        <v>81</v>
      </c>
      <c r="H1743">
        <v>6.5</v>
      </c>
      <c r="I1743" s="10">
        <v>-0.40000000000000036</v>
      </c>
      <c r="J1743" t="s">
        <v>81</v>
      </c>
      <c r="K1743">
        <v>-0.40000000000000036</v>
      </c>
      <c r="L1743" s="10">
        <v>7.18</v>
      </c>
      <c r="M1743">
        <v>6.5</v>
      </c>
      <c r="N1743" t="s">
        <v>81</v>
      </c>
      <c r="O1743">
        <v>6.5</v>
      </c>
      <c r="P1743" s="10">
        <v>-0.67999999999999972</v>
      </c>
      <c r="Q1743" t="s">
        <v>81</v>
      </c>
      <c r="R1743">
        <v>-0.67999999999999972</v>
      </c>
      <c r="S1743" s="10">
        <v>6.62</v>
      </c>
      <c r="T1743" s="10">
        <v>6.5</v>
      </c>
      <c r="U1743" t="s">
        <v>81</v>
      </c>
      <c r="V1743">
        <v>6.5</v>
      </c>
      <c r="W1743" s="10">
        <v>-0.12000000000000011</v>
      </c>
      <c r="X1743" s="10" t="s">
        <v>81</v>
      </c>
      <c r="Y1743" s="10">
        <v>-0.12000000000000011</v>
      </c>
    </row>
    <row r="1744" spans="1:25">
      <c r="A1744" s="14">
        <v>43903.333333329123</v>
      </c>
      <c r="B1744" s="9" t="s">
        <v>82</v>
      </c>
      <c r="C1744" s="9" t="s">
        <v>82</v>
      </c>
      <c r="D1744" s="9" t="s">
        <v>80</v>
      </c>
      <c r="E1744" s="10">
        <v>6.9</v>
      </c>
      <c r="F1744">
        <v>27.27</v>
      </c>
      <c r="G1744" t="s">
        <v>81</v>
      </c>
      <c r="H1744">
        <v>27.27</v>
      </c>
      <c r="I1744" s="10">
        <v>20.369999999999997</v>
      </c>
      <c r="J1744" t="s">
        <v>81</v>
      </c>
      <c r="K1744">
        <v>20.369999999999997</v>
      </c>
      <c r="L1744" s="10">
        <v>7.18</v>
      </c>
      <c r="M1744">
        <v>27.27</v>
      </c>
      <c r="N1744" t="s">
        <v>81</v>
      </c>
      <c r="O1744">
        <v>27.27</v>
      </c>
      <c r="P1744" s="10">
        <v>20.09</v>
      </c>
      <c r="Q1744" t="s">
        <v>81</v>
      </c>
      <c r="R1744">
        <v>20.09</v>
      </c>
      <c r="S1744" s="10">
        <v>6.62</v>
      </c>
      <c r="T1744" s="10">
        <v>27.27</v>
      </c>
      <c r="U1744" t="s">
        <v>81</v>
      </c>
      <c r="V1744">
        <v>27.27</v>
      </c>
      <c r="W1744" s="10">
        <v>20.65</v>
      </c>
      <c r="X1744" s="10" t="s">
        <v>81</v>
      </c>
      <c r="Y1744" s="10">
        <v>20.65</v>
      </c>
    </row>
    <row r="1745" spans="1:25">
      <c r="A1745" s="14">
        <v>43903.374999995787</v>
      </c>
      <c r="B1745" s="9" t="s">
        <v>79</v>
      </c>
      <c r="C1745" s="9" t="s">
        <v>79</v>
      </c>
      <c r="D1745" s="9" t="s">
        <v>80</v>
      </c>
      <c r="E1745" s="10">
        <v>6.9</v>
      </c>
      <c r="F1745">
        <v>95</v>
      </c>
      <c r="G1745">
        <v>95</v>
      </c>
      <c r="H1745" t="s">
        <v>81</v>
      </c>
      <c r="I1745" s="10">
        <v>101.9</v>
      </c>
      <c r="J1745">
        <v>101.9</v>
      </c>
      <c r="K1745" t="s">
        <v>81</v>
      </c>
      <c r="L1745" s="10">
        <v>7.18</v>
      </c>
      <c r="M1745">
        <v>95</v>
      </c>
      <c r="N1745">
        <v>95</v>
      </c>
      <c r="O1745" t="s">
        <v>81</v>
      </c>
      <c r="P1745" s="10">
        <v>102.18</v>
      </c>
      <c r="Q1745">
        <v>102.18</v>
      </c>
      <c r="R1745" t="s">
        <v>81</v>
      </c>
      <c r="S1745" s="10">
        <v>6.62</v>
      </c>
      <c r="T1745" s="10">
        <v>95</v>
      </c>
      <c r="U1745">
        <v>95</v>
      </c>
      <c r="V1745" t="s">
        <v>81</v>
      </c>
      <c r="W1745" s="10">
        <v>101.62</v>
      </c>
      <c r="X1745" s="10">
        <v>101.62</v>
      </c>
      <c r="Y1745" s="10" t="s">
        <v>81</v>
      </c>
    </row>
    <row r="1746" spans="1:25">
      <c r="A1746" s="14">
        <v>43903.416666662451</v>
      </c>
      <c r="B1746" s="9" t="s">
        <v>79</v>
      </c>
      <c r="C1746" s="9" t="s">
        <v>79</v>
      </c>
      <c r="D1746" s="9" t="s">
        <v>80</v>
      </c>
      <c r="E1746" s="10">
        <v>6.9</v>
      </c>
      <c r="F1746">
        <v>70</v>
      </c>
      <c r="G1746">
        <v>70</v>
      </c>
      <c r="H1746" t="s">
        <v>81</v>
      </c>
      <c r="I1746" s="10">
        <v>76.900000000000006</v>
      </c>
      <c r="J1746">
        <v>76.900000000000006</v>
      </c>
      <c r="K1746" t="s">
        <v>81</v>
      </c>
      <c r="L1746" s="10">
        <v>7.18</v>
      </c>
      <c r="M1746">
        <v>70</v>
      </c>
      <c r="N1746">
        <v>70</v>
      </c>
      <c r="O1746" t="s">
        <v>81</v>
      </c>
      <c r="P1746" s="10">
        <v>77.180000000000007</v>
      </c>
      <c r="Q1746">
        <v>77.180000000000007</v>
      </c>
      <c r="R1746" t="s">
        <v>81</v>
      </c>
      <c r="S1746" s="10">
        <v>6.62</v>
      </c>
      <c r="T1746" s="10">
        <v>70</v>
      </c>
      <c r="U1746">
        <v>70</v>
      </c>
      <c r="V1746" t="s">
        <v>81</v>
      </c>
      <c r="W1746" s="10">
        <v>76.62</v>
      </c>
      <c r="X1746" s="10">
        <v>76.62</v>
      </c>
      <c r="Y1746" s="10" t="s">
        <v>81</v>
      </c>
    </row>
    <row r="1747" spans="1:25">
      <c r="A1747" s="14">
        <v>43903.458333329116</v>
      </c>
      <c r="B1747" s="9" t="s">
        <v>79</v>
      </c>
      <c r="C1747" s="9" t="s">
        <v>79</v>
      </c>
      <c r="D1747" s="9" t="s">
        <v>80</v>
      </c>
      <c r="E1747" s="10">
        <v>6.9</v>
      </c>
      <c r="F1747">
        <v>95</v>
      </c>
      <c r="G1747">
        <v>95</v>
      </c>
      <c r="H1747" t="s">
        <v>81</v>
      </c>
      <c r="I1747" s="10">
        <v>101.9</v>
      </c>
      <c r="J1747">
        <v>101.9</v>
      </c>
      <c r="K1747" t="s">
        <v>81</v>
      </c>
      <c r="L1747" s="10">
        <v>7.18</v>
      </c>
      <c r="M1747">
        <v>95</v>
      </c>
      <c r="N1747">
        <v>95</v>
      </c>
      <c r="O1747" t="s">
        <v>81</v>
      </c>
      <c r="P1747" s="10">
        <v>102.18</v>
      </c>
      <c r="Q1747">
        <v>102.18</v>
      </c>
      <c r="R1747" t="s">
        <v>81</v>
      </c>
      <c r="S1747" s="10">
        <v>6.62</v>
      </c>
      <c r="T1747" s="10">
        <v>95</v>
      </c>
      <c r="U1747">
        <v>95</v>
      </c>
      <c r="V1747" t="s">
        <v>81</v>
      </c>
      <c r="W1747" s="10">
        <v>101.62</v>
      </c>
      <c r="X1747" s="10">
        <v>101.62</v>
      </c>
      <c r="Y1747" s="10" t="s">
        <v>81</v>
      </c>
    </row>
    <row r="1748" spans="1:25">
      <c r="A1748" s="14">
        <v>43903.49999999578</v>
      </c>
      <c r="B1748" s="9" t="s">
        <v>79</v>
      </c>
      <c r="C1748" s="9" t="s">
        <v>79</v>
      </c>
      <c r="D1748" s="9" t="s">
        <v>80</v>
      </c>
      <c r="E1748" s="10">
        <v>6.9</v>
      </c>
      <c r="F1748">
        <v>60</v>
      </c>
      <c r="G1748">
        <v>60</v>
      </c>
      <c r="H1748" t="s">
        <v>81</v>
      </c>
      <c r="I1748" s="10">
        <v>66.900000000000006</v>
      </c>
      <c r="J1748">
        <v>66.900000000000006</v>
      </c>
      <c r="K1748" t="s">
        <v>81</v>
      </c>
      <c r="L1748" s="10">
        <v>7.18</v>
      </c>
      <c r="M1748">
        <v>60</v>
      </c>
      <c r="N1748">
        <v>60</v>
      </c>
      <c r="O1748" t="s">
        <v>81</v>
      </c>
      <c r="P1748" s="10">
        <v>67.180000000000007</v>
      </c>
      <c r="Q1748">
        <v>67.180000000000007</v>
      </c>
      <c r="R1748" t="s">
        <v>81</v>
      </c>
      <c r="S1748" s="10">
        <v>6.62</v>
      </c>
      <c r="T1748" s="10">
        <v>60</v>
      </c>
      <c r="U1748">
        <v>60</v>
      </c>
      <c r="V1748" t="s">
        <v>81</v>
      </c>
      <c r="W1748" s="10">
        <v>66.62</v>
      </c>
      <c r="X1748" s="10">
        <v>66.62</v>
      </c>
      <c r="Y1748" s="10" t="s">
        <v>81</v>
      </c>
    </row>
    <row r="1749" spans="1:25">
      <c r="A1749" s="14">
        <v>43903.541666662444</v>
      </c>
      <c r="B1749" s="9" t="s">
        <v>79</v>
      </c>
      <c r="C1749" s="9" t="s">
        <v>79</v>
      </c>
      <c r="D1749" s="9" t="s">
        <v>80</v>
      </c>
      <c r="E1749" s="10">
        <v>6.9</v>
      </c>
      <c r="F1749">
        <v>55.3</v>
      </c>
      <c r="G1749">
        <v>55.3</v>
      </c>
      <c r="H1749" t="s">
        <v>81</v>
      </c>
      <c r="I1749" s="10">
        <v>62.199999999999996</v>
      </c>
      <c r="J1749">
        <v>62.199999999999996</v>
      </c>
      <c r="K1749" t="s">
        <v>81</v>
      </c>
      <c r="L1749" s="10">
        <v>7.18</v>
      </c>
      <c r="M1749">
        <v>55.3</v>
      </c>
      <c r="N1749">
        <v>55.3</v>
      </c>
      <c r="O1749" t="s">
        <v>81</v>
      </c>
      <c r="P1749" s="10">
        <v>62.48</v>
      </c>
      <c r="Q1749">
        <v>62.48</v>
      </c>
      <c r="R1749" t="s">
        <v>81</v>
      </c>
      <c r="S1749" s="10">
        <v>6.62</v>
      </c>
      <c r="T1749" s="10">
        <v>55.3</v>
      </c>
      <c r="U1749">
        <v>55.3</v>
      </c>
      <c r="V1749" t="s">
        <v>81</v>
      </c>
      <c r="W1749" s="10">
        <v>61.919999999999995</v>
      </c>
      <c r="X1749" s="10">
        <v>61.919999999999995</v>
      </c>
      <c r="Y1749" s="10" t="s">
        <v>81</v>
      </c>
    </row>
    <row r="1750" spans="1:25">
      <c r="A1750" s="14">
        <v>43903.583333329108</v>
      </c>
      <c r="B1750" s="9" t="s">
        <v>82</v>
      </c>
      <c r="C1750" s="9" t="s">
        <v>82</v>
      </c>
      <c r="D1750" s="9" t="s">
        <v>80</v>
      </c>
      <c r="E1750" s="10">
        <v>6.9</v>
      </c>
      <c r="F1750">
        <v>21.04</v>
      </c>
      <c r="G1750" t="s">
        <v>81</v>
      </c>
      <c r="H1750">
        <v>21.04</v>
      </c>
      <c r="I1750" s="10">
        <v>14.139999999999999</v>
      </c>
      <c r="J1750" t="s">
        <v>81</v>
      </c>
      <c r="K1750">
        <v>14.139999999999999</v>
      </c>
      <c r="L1750" s="10">
        <v>7.18</v>
      </c>
      <c r="M1750">
        <v>21.04</v>
      </c>
      <c r="N1750" t="s">
        <v>81</v>
      </c>
      <c r="O1750">
        <v>21.04</v>
      </c>
      <c r="P1750" s="10">
        <v>13.86</v>
      </c>
      <c r="Q1750" t="s">
        <v>81</v>
      </c>
      <c r="R1750">
        <v>13.86</v>
      </c>
      <c r="S1750" s="10">
        <v>6.62</v>
      </c>
      <c r="T1750" s="10">
        <v>21.04</v>
      </c>
      <c r="U1750" t="s">
        <v>81</v>
      </c>
      <c r="V1750">
        <v>21.04</v>
      </c>
      <c r="W1750" s="10">
        <v>14.419999999999998</v>
      </c>
      <c r="X1750" s="10" t="s">
        <v>81</v>
      </c>
      <c r="Y1750" s="10">
        <v>14.419999999999998</v>
      </c>
    </row>
    <row r="1751" spans="1:25">
      <c r="A1751" s="14">
        <v>43903.624999995773</v>
      </c>
      <c r="B1751" s="9" t="s">
        <v>82</v>
      </c>
      <c r="C1751" s="9" t="s">
        <v>82</v>
      </c>
      <c r="D1751" s="9" t="s">
        <v>80</v>
      </c>
      <c r="E1751" s="10">
        <v>6.9</v>
      </c>
      <c r="F1751">
        <v>1</v>
      </c>
      <c r="G1751" t="s">
        <v>81</v>
      </c>
      <c r="H1751">
        <v>1</v>
      </c>
      <c r="I1751" s="10">
        <v>-5.9</v>
      </c>
      <c r="J1751" t="s">
        <v>81</v>
      </c>
      <c r="K1751">
        <v>-5.9</v>
      </c>
      <c r="L1751" s="10">
        <v>7.18</v>
      </c>
      <c r="M1751">
        <v>1</v>
      </c>
      <c r="N1751" t="s">
        <v>81</v>
      </c>
      <c r="O1751">
        <v>1</v>
      </c>
      <c r="P1751" s="10">
        <v>-6.18</v>
      </c>
      <c r="Q1751" t="s">
        <v>81</v>
      </c>
      <c r="R1751">
        <v>-6.18</v>
      </c>
      <c r="S1751" s="10">
        <v>6.62</v>
      </c>
      <c r="T1751" s="10">
        <v>1</v>
      </c>
      <c r="U1751" t="s">
        <v>81</v>
      </c>
      <c r="V1751">
        <v>1</v>
      </c>
      <c r="W1751" s="10">
        <v>-5.62</v>
      </c>
      <c r="X1751" s="10" t="s">
        <v>81</v>
      </c>
      <c r="Y1751" s="10">
        <v>-5.62</v>
      </c>
    </row>
    <row r="1752" spans="1:25">
      <c r="A1752" s="14">
        <v>43903.666666662437</v>
      </c>
      <c r="B1752" s="9" t="s">
        <v>82</v>
      </c>
      <c r="C1752" s="9" t="s">
        <v>82</v>
      </c>
      <c r="D1752" s="9" t="s">
        <v>80</v>
      </c>
      <c r="E1752" s="10">
        <v>6.9</v>
      </c>
      <c r="F1752">
        <v>6.5</v>
      </c>
      <c r="G1752" t="s">
        <v>81</v>
      </c>
      <c r="H1752">
        <v>6.5</v>
      </c>
      <c r="I1752" s="10">
        <v>-0.40000000000000036</v>
      </c>
      <c r="J1752" t="s">
        <v>81</v>
      </c>
      <c r="K1752">
        <v>-0.40000000000000036</v>
      </c>
      <c r="L1752" s="10">
        <v>7.18</v>
      </c>
      <c r="M1752">
        <v>6.5</v>
      </c>
      <c r="N1752" t="s">
        <v>81</v>
      </c>
      <c r="O1752">
        <v>6.5</v>
      </c>
      <c r="P1752" s="10">
        <v>-0.67999999999999972</v>
      </c>
      <c r="Q1752" t="s">
        <v>81</v>
      </c>
      <c r="R1752">
        <v>-0.67999999999999972</v>
      </c>
      <c r="S1752" s="10">
        <v>6.62</v>
      </c>
      <c r="T1752" s="10">
        <v>6.5</v>
      </c>
      <c r="U1752" t="s">
        <v>81</v>
      </c>
      <c r="V1752">
        <v>6.5</v>
      </c>
      <c r="W1752" s="10">
        <v>-0.12000000000000011</v>
      </c>
      <c r="X1752" s="10" t="s">
        <v>81</v>
      </c>
      <c r="Y1752" s="10">
        <v>-0.12000000000000011</v>
      </c>
    </row>
    <row r="1753" spans="1:25">
      <c r="A1753" s="14">
        <v>43903.708333329101</v>
      </c>
      <c r="B1753" s="9" t="s">
        <v>82</v>
      </c>
      <c r="C1753" s="9" t="s">
        <v>82</v>
      </c>
      <c r="D1753" s="9" t="s">
        <v>80</v>
      </c>
      <c r="E1753" s="10">
        <v>6.9</v>
      </c>
      <c r="F1753">
        <v>6.8</v>
      </c>
      <c r="G1753" t="s">
        <v>81</v>
      </c>
      <c r="H1753">
        <v>6.8</v>
      </c>
      <c r="I1753" s="10">
        <v>-0.10000000000000053</v>
      </c>
      <c r="J1753" t="s">
        <v>81</v>
      </c>
      <c r="K1753">
        <v>-0.10000000000000053</v>
      </c>
      <c r="L1753" s="10">
        <v>7.18</v>
      </c>
      <c r="M1753">
        <v>6.8</v>
      </c>
      <c r="N1753" t="s">
        <v>81</v>
      </c>
      <c r="O1753">
        <v>6.8</v>
      </c>
      <c r="P1753" s="10">
        <v>-0.37999999999999989</v>
      </c>
      <c r="Q1753" t="s">
        <v>81</v>
      </c>
      <c r="R1753">
        <v>-0.37999999999999989</v>
      </c>
      <c r="S1753" s="10">
        <v>6.62</v>
      </c>
      <c r="T1753" s="10">
        <v>6.8</v>
      </c>
      <c r="U1753" t="s">
        <v>81</v>
      </c>
      <c r="V1753">
        <v>6.8</v>
      </c>
      <c r="W1753" s="10">
        <v>0.17999999999999972</v>
      </c>
      <c r="X1753" s="10" t="s">
        <v>81</v>
      </c>
      <c r="Y1753" s="10">
        <v>0.17999999999999972</v>
      </c>
    </row>
    <row r="1754" spans="1:25">
      <c r="A1754" s="14">
        <v>43903.749999995765</v>
      </c>
      <c r="B1754" s="9" t="s">
        <v>79</v>
      </c>
      <c r="C1754" s="9" t="s">
        <v>79</v>
      </c>
      <c r="D1754" s="9" t="s">
        <v>80</v>
      </c>
      <c r="E1754" s="10">
        <v>6.9</v>
      </c>
      <c r="F1754">
        <v>85</v>
      </c>
      <c r="G1754">
        <v>85</v>
      </c>
      <c r="H1754" t="s">
        <v>81</v>
      </c>
      <c r="I1754" s="10">
        <v>91.9</v>
      </c>
      <c r="J1754">
        <v>91.9</v>
      </c>
      <c r="K1754" t="s">
        <v>81</v>
      </c>
      <c r="L1754" s="10">
        <v>7.18</v>
      </c>
      <c r="M1754">
        <v>85</v>
      </c>
      <c r="N1754">
        <v>85</v>
      </c>
      <c r="O1754" t="s">
        <v>81</v>
      </c>
      <c r="P1754" s="10">
        <v>92.18</v>
      </c>
      <c r="Q1754">
        <v>92.18</v>
      </c>
      <c r="R1754" t="s">
        <v>81</v>
      </c>
      <c r="S1754" s="10">
        <v>6.62</v>
      </c>
      <c r="T1754" s="10">
        <v>85</v>
      </c>
      <c r="U1754">
        <v>85</v>
      </c>
      <c r="V1754" t="s">
        <v>81</v>
      </c>
      <c r="W1754" s="10">
        <v>91.62</v>
      </c>
      <c r="X1754" s="10">
        <v>91.62</v>
      </c>
      <c r="Y1754" s="10" t="s">
        <v>81</v>
      </c>
    </row>
    <row r="1755" spans="1:25">
      <c r="A1755" s="14">
        <v>43903.79166666243</v>
      </c>
      <c r="B1755" s="9" t="s">
        <v>79</v>
      </c>
      <c r="C1755" s="9" t="s">
        <v>79</v>
      </c>
      <c r="D1755" s="9" t="s">
        <v>80</v>
      </c>
      <c r="E1755" s="10">
        <v>6.9</v>
      </c>
      <c r="F1755">
        <v>85</v>
      </c>
      <c r="G1755">
        <v>85</v>
      </c>
      <c r="H1755" t="s">
        <v>81</v>
      </c>
      <c r="I1755" s="10">
        <v>91.9</v>
      </c>
      <c r="J1755">
        <v>91.9</v>
      </c>
      <c r="K1755" t="s">
        <v>81</v>
      </c>
      <c r="L1755" s="10">
        <v>7.18</v>
      </c>
      <c r="M1755">
        <v>85</v>
      </c>
      <c r="N1755">
        <v>85</v>
      </c>
      <c r="O1755" t="s">
        <v>81</v>
      </c>
      <c r="P1755" s="10">
        <v>92.18</v>
      </c>
      <c r="Q1755">
        <v>92.18</v>
      </c>
      <c r="R1755" t="s">
        <v>81</v>
      </c>
      <c r="S1755" s="10">
        <v>6.62</v>
      </c>
      <c r="T1755" s="10">
        <v>85</v>
      </c>
      <c r="U1755">
        <v>85</v>
      </c>
      <c r="V1755" t="s">
        <v>81</v>
      </c>
      <c r="W1755" s="10">
        <v>91.62</v>
      </c>
      <c r="X1755" s="10">
        <v>91.62</v>
      </c>
      <c r="Y1755" s="10" t="s">
        <v>81</v>
      </c>
    </row>
    <row r="1756" spans="1:25">
      <c r="A1756" s="14">
        <v>43903.833333329094</v>
      </c>
      <c r="B1756" s="9" t="s">
        <v>79</v>
      </c>
      <c r="C1756" s="9" t="s">
        <v>79</v>
      </c>
      <c r="D1756" s="9" t="s">
        <v>80</v>
      </c>
      <c r="E1756" s="10">
        <v>6.9</v>
      </c>
      <c r="F1756">
        <v>85</v>
      </c>
      <c r="G1756">
        <v>85</v>
      </c>
      <c r="H1756" t="s">
        <v>81</v>
      </c>
      <c r="I1756" s="10">
        <v>91.9</v>
      </c>
      <c r="J1756">
        <v>91.9</v>
      </c>
      <c r="K1756" t="s">
        <v>81</v>
      </c>
      <c r="L1756" s="10">
        <v>7.18</v>
      </c>
      <c r="M1756">
        <v>85</v>
      </c>
      <c r="N1756">
        <v>85</v>
      </c>
      <c r="O1756" t="s">
        <v>81</v>
      </c>
      <c r="P1756" s="10">
        <v>92.18</v>
      </c>
      <c r="Q1756">
        <v>92.18</v>
      </c>
      <c r="R1756" t="s">
        <v>81</v>
      </c>
      <c r="S1756" s="10">
        <v>6.62</v>
      </c>
      <c r="T1756" s="10">
        <v>85</v>
      </c>
      <c r="U1756">
        <v>85</v>
      </c>
      <c r="V1756" t="s">
        <v>81</v>
      </c>
      <c r="W1756" s="10">
        <v>91.62</v>
      </c>
      <c r="X1756" s="10">
        <v>91.62</v>
      </c>
      <c r="Y1756" s="10" t="s">
        <v>81</v>
      </c>
    </row>
    <row r="1757" spans="1:25">
      <c r="A1757" s="14">
        <v>43903.874999995758</v>
      </c>
      <c r="B1757" s="9" t="s">
        <v>79</v>
      </c>
      <c r="C1757" s="9" t="s">
        <v>79</v>
      </c>
      <c r="D1757" s="9" t="s">
        <v>80</v>
      </c>
      <c r="E1757" s="10">
        <v>6.9</v>
      </c>
      <c r="F1757">
        <v>70</v>
      </c>
      <c r="G1757">
        <v>70</v>
      </c>
      <c r="H1757" t="s">
        <v>81</v>
      </c>
      <c r="I1757" s="10">
        <v>76.900000000000006</v>
      </c>
      <c r="J1757">
        <v>76.900000000000006</v>
      </c>
      <c r="K1757" t="s">
        <v>81</v>
      </c>
      <c r="L1757" s="10">
        <v>7.18</v>
      </c>
      <c r="M1757">
        <v>70</v>
      </c>
      <c r="N1757">
        <v>70</v>
      </c>
      <c r="O1757" t="s">
        <v>81</v>
      </c>
      <c r="P1757" s="10">
        <v>77.180000000000007</v>
      </c>
      <c r="Q1757">
        <v>77.180000000000007</v>
      </c>
      <c r="R1757" t="s">
        <v>81</v>
      </c>
      <c r="S1757" s="10">
        <v>6.62</v>
      </c>
      <c r="T1757" s="10">
        <v>70</v>
      </c>
      <c r="U1757">
        <v>70</v>
      </c>
      <c r="V1757" t="s">
        <v>81</v>
      </c>
      <c r="W1757" s="10">
        <v>76.62</v>
      </c>
      <c r="X1757" s="10">
        <v>76.62</v>
      </c>
      <c r="Y1757" s="10" t="s">
        <v>81</v>
      </c>
    </row>
    <row r="1758" spans="1:25">
      <c r="A1758" s="14">
        <v>43903.916666662422</v>
      </c>
      <c r="B1758" s="9" t="s">
        <v>79</v>
      </c>
      <c r="C1758" s="9" t="s">
        <v>79</v>
      </c>
      <c r="D1758" s="9" t="s">
        <v>83</v>
      </c>
      <c r="E1758" s="10">
        <v>6.9</v>
      </c>
      <c r="F1758">
        <v>55</v>
      </c>
      <c r="G1758">
        <v>55</v>
      </c>
      <c r="H1758" t="s">
        <v>81</v>
      </c>
      <c r="I1758" s="10">
        <v>61.9</v>
      </c>
      <c r="J1758">
        <v>61.9</v>
      </c>
      <c r="K1758" t="s">
        <v>81</v>
      </c>
      <c r="L1758" s="10">
        <v>7.18</v>
      </c>
      <c r="M1758">
        <v>32.5</v>
      </c>
      <c r="N1758">
        <v>32.5</v>
      </c>
      <c r="O1758" t="s">
        <v>81</v>
      </c>
      <c r="P1758" s="10">
        <v>39.68</v>
      </c>
      <c r="Q1758">
        <v>39.68</v>
      </c>
      <c r="R1758" t="s">
        <v>81</v>
      </c>
      <c r="S1758" s="10">
        <v>6.62</v>
      </c>
      <c r="T1758" s="10">
        <v>13.82</v>
      </c>
      <c r="U1758">
        <v>13.82</v>
      </c>
      <c r="V1758" t="s">
        <v>81</v>
      </c>
      <c r="W1758" s="10">
        <v>20.440000000000001</v>
      </c>
      <c r="X1758" s="10">
        <v>20.440000000000001</v>
      </c>
      <c r="Y1758" s="10" t="s">
        <v>81</v>
      </c>
    </row>
    <row r="1759" spans="1:25">
      <c r="A1759" s="14">
        <v>43903.958333329087</v>
      </c>
      <c r="B1759" s="9" t="s">
        <v>79</v>
      </c>
      <c r="C1759" s="9" t="s">
        <v>79</v>
      </c>
      <c r="D1759" s="9" t="s">
        <v>80</v>
      </c>
      <c r="E1759" s="10">
        <v>6.9</v>
      </c>
      <c r="F1759">
        <v>95</v>
      </c>
      <c r="G1759">
        <v>95</v>
      </c>
      <c r="H1759" t="s">
        <v>81</v>
      </c>
      <c r="I1759" s="10">
        <v>101.9</v>
      </c>
      <c r="J1759">
        <v>101.9</v>
      </c>
      <c r="K1759" t="s">
        <v>81</v>
      </c>
      <c r="L1759" s="10">
        <v>7.18</v>
      </c>
      <c r="M1759">
        <v>95</v>
      </c>
      <c r="N1759">
        <v>95</v>
      </c>
      <c r="O1759" t="s">
        <v>81</v>
      </c>
      <c r="P1759" s="10">
        <v>102.18</v>
      </c>
      <c r="Q1759">
        <v>102.18</v>
      </c>
      <c r="R1759" t="s">
        <v>81</v>
      </c>
      <c r="S1759" s="10">
        <v>6.62</v>
      </c>
      <c r="T1759" s="10">
        <v>95</v>
      </c>
      <c r="U1759">
        <v>95</v>
      </c>
      <c r="V1759" t="s">
        <v>81</v>
      </c>
      <c r="W1759" s="10">
        <v>101.62</v>
      </c>
      <c r="X1759" s="10">
        <v>101.62</v>
      </c>
      <c r="Y1759" s="10" t="s">
        <v>81</v>
      </c>
    </row>
    <row r="1760" spans="1:25">
      <c r="A1760" s="14">
        <v>43903.999999995751</v>
      </c>
      <c r="B1760" s="9" t="s">
        <v>79</v>
      </c>
      <c r="C1760" s="9" t="s">
        <v>79</v>
      </c>
      <c r="D1760" s="9" t="s">
        <v>80</v>
      </c>
      <c r="E1760" s="10">
        <v>6.9</v>
      </c>
      <c r="F1760">
        <v>11</v>
      </c>
      <c r="G1760">
        <v>11</v>
      </c>
      <c r="H1760" t="s">
        <v>81</v>
      </c>
      <c r="I1760" s="10">
        <v>17.899999999999999</v>
      </c>
      <c r="J1760">
        <v>17.899999999999999</v>
      </c>
      <c r="K1760" t="s">
        <v>81</v>
      </c>
      <c r="L1760" s="10">
        <v>7.18</v>
      </c>
      <c r="M1760">
        <v>11</v>
      </c>
      <c r="N1760">
        <v>11</v>
      </c>
      <c r="O1760" t="s">
        <v>81</v>
      </c>
      <c r="P1760" s="10">
        <v>18.18</v>
      </c>
      <c r="Q1760">
        <v>18.18</v>
      </c>
      <c r="R1760" t="s">
        <v>81</v>
      </c>
      <c r="S1760" s="10">
        <v>6.62</v>
      </c>
      <c r="T1760" s="10">
        <v>11</v>
      </c>
      <c r="U1760">
        <v>11</v>
      </c>
      <c r="V1760" t="s">
        <v>81</v>
      </c>
      <c r="W1760" s="10">
        <v>17.62</v>
      </c>
      <c r="X1760" s="10">
        <v>17.62</v>
      </c>
      <c r="Y1760" s="10" t="s">
        <v>81</v>
      </c>
    </row>
    <row r="1761" spans="1:25">
      <c r="A1761" s="14">
        <v>43904.041666662415</v>
      </c>
      <c r="B1761" s="9" t="s">
        <v>82</v>
      </c>
      <c r="C1761" s="9" t="s">
        <v>82</v>
      </c>
      <c r="D1761" s="9" t="s">
        <v>80</v>
      </c>
      <c r="E1761" s="10">
        <v>6.9</v>
      </c>
      <c r="F1761">
        <v>8.73</v>
      </c>
      <c r="G1761" t="s">
        <v>81</v>
      </c>
      <c r="H1761">
        <v>8.73</v>
      </c>
      <c r="I1761" s="10">
        <v>1.83</v>
      </c>
      <c r="J1761" t="s">
        <v>81</v>
      </c>
      <c r="K1761">
        <v>1.83</v>
      </c>
      <c r="L1761" s="10">
        <v>7.18</v>
      </c>
      <c r="M1761">
        <v>8.73</v>
      </c>
      <c r="N1761" t="s">
        <v>81</v>
      </c>
      <c r="O1761">
        <v>8.73</v>
      </c>
      <c r="P1761" s="10">
        <v>1.5500000000000007</v>
      </c>
      <c r="Q1761" t="s">
        <v>81</v>
      </c>
      <c r="R1761">
        <v>1.5500000000000007</v>
      </c>
      <c r="S1761" s="10">
        <v>6.62</v>
      </c>
      <c r="T1761" s="10">
        <v>8.73</v>
      </c>
      <c r="U1761" t="s">
        <v>81</v>
      </c>
      <c r="V1761">
        <v>8.73</v>
      </c>
      <c r="W1761" s="10">
        <v>2.1100000000000003</v>
      </c>
      <c r="X1761" s="10" t="s">
        <v>81</v>
      </c>
      <c r="Y1761" s="10">
        <v>2.1100000000000003</v>
      </c>
    </row>
    <row r="1762" spans="1:25">
      <c r="A1762" s="14">
        <v>43904.083333329079</v>
      </c>
      <c r="B1762" s="9" t="s">
        <v>82</v>
      </c>
      <c r="C1762" s="9" t="s">
        <v>82</v>
      </c>
      <c r="D1762" s="9" t="s">
        <v>83</v>
      </c>
      <c r="E1762" s="10">
        <v>6.9</v>
      </c>
      <c r="F1762">
        <v>38</v>
      </c>
      <c r="G1762" t="s">
        <v>81</v>
      </c>
      <c r="H1762">
        <v>38</v>
      </c>
      <c r="I1762" s="10">
        <v>31.1</v>
      </c>
      <c r="J1762" t="s">
        <v>81</v>
      </c>
      <c r="K1762">
        <v>31.1</v>
      </c>
      <c r="L1762" s="10">
        <v>7.18</v>
      </c>
      <c r="M1762">
        <v>39</v>
      </c>
      <c r="N1762" t="s">
        <v>81</v>
      </c>
      <c r="O1762">
        <v>39</v>
      </c>
      <c r="P1762" s="10">
        <v>31.82</v>
      </c>
      <c r="Q1762" t="s">
        <v>81</v>
      </c>
      <c r="R1762">
        <v>31.82</v>
      </c>
      <c r="S1762" s="10">
        <v>6.62</v>
      </c>
      <c r="T1762" s="10">
        <v>8.4499999999999993</v>
      </c>
      <c r="U1762" t="s">
        <v>81</v>
      </c>
      <c r="V1762">
        <v>8.4499999999999993</v>
      </c>
      <c r="W1762" s="10">
        <v>1.8299999999999992</v>
      </c>
      <c r="X1762" s="10" t="s">
        <v>81</v>
      </c>
      <c r="Y1762" s="10">
        <v>1.8299999999999992</v>
      </c>
    </row>
    <row r="1763" spans="1:25">
      <c r="A1763" s="14">
        <v>43904.124999995744</v>
      </c>
      <c r="B1763" s="9" t="s">
        <v>82</v>
      </c>
      <c r="C1763" s="9" t="s">
        <v>82</v>
      </c>
      <c r="D1763" s="9" t="s">
        <v>80</v>
      </c>
      <c r="E1763" s="10">
        <v>6.9</v>
      </c>
      <c r="F1763">
        <v>8.42</v>
      </c>
      <c r="G1763" t="s">
        <v>81</v>
      </c>
      <c r="H1763">
        <v>8.42</v>
      </c>
      <c r="I1763" s="10">
        <v>1.5199999999999996</v>
      </c>
      <c r="J1763" t="s">
        <v>81</v>
      </c>
      <c r="K1763">
        <v>1.5199999999999996</v>
      </c>
      <c r="L1763" s="10">
        <v>7.18</v>
      </c>
      <c r="M1763">
        <v>8.42</v>
      </c>
      <c r="N1763" t="s">
        <v>81</v>
      </c>
      <c r="O1763">
        <v>8.42</v>
      </c>
      <c r="P1763" s="10">
        <v>1.2400000000000002</v>
      </c>
      <c r="Q1763" t="s">
        <v>81</v>
      </c>
      <c r="R1763">
        <v>1.2400000000000002</v>
      </c>
      <c r="S1763" s="10">
        <v>6.62</v>
      </c>
      <c r="T1763" s="10">
        <v>8.42</v>
      </c>
      <c r="U1763" t="s">
        <v>81</v>
      </c>
      <c r="V1763">
        <v>8.42</v>
      </c>
      <c r="W1763" s="10">
        <v>1.7999999999999998</v>
      </c>
      <c r="X1763" s="10" t="s">
        <v>81</v>
      </c>
      <c r="Y1763" s="10">
        <v>1.7999999999999998</v>
      </c>
    </row>
    <row r="1764" spans="1:25">
      <c r="A1764" s="14">
        <v>43904.166666662408</v>
      </c>
      <c r="B1764" s="9" t="s">
        <v>82</v>
      </c>
      <c r="C1764" s="9" t="s">
        <v>82</v>
      </c>
      <c r="D1764" s="9" t="s">
        <v>80</v>
      </c>
      <c r="E1764" s="10">
        <v>6.9</v>
      </c>
      <c r="F1764">
        <v>0.1</v>
      </c>
      <c r="G1764" t="s">
        <v>81</v>
      </c>
      <c r="H1764">
        <v>0.1</v>
      </c>
      <c r="I1764" s="10">
        <v>-6.8000000000000007</v>
      </c>
      <c r="J1764" t="s">
        <v>81</v>
      </c>
      <c r="K1764">
        <v>-6.8000000000000007</v>
      </c>
      <c r="L1764" s="10">
        <v>7.18</v>
      </c>
      <c r="M1764">
        <v>0.1</v>
      </c>
      <c r="N1764" t="s">
        <v>81</v>
      </c>
      <c r="O1764">
        <v>0.1</v>
      </c>
      <c r="P1764" s="10">
        <v>-7.08</v>
      </c>
      <c r="Q1764" t="s">
        <v>81</v>
      </c>
      <c r="R1764">
        <v>-7.08</v>
      </c>
      <c r="S1764" s="10">
        <v>6.62</v>
      </c>
      <c r="T1764" s="10">
        <v>0.1</v>
      </c>
      <c r="U1764" t="s">
        <v>81</v>
      </c>
      <c r="V1764">
        <v>0.1</v>
      </c>
      <c r="W1764" s="10">
        <v>-6.5200000000000005</v>
      </c>
      <c r="X1764" s="10" t="s">
        <v>81</v>
      </c>
      <c r="Y1764" s="10">
        <v>-6.5200000000000005</v>
      </c>
    </row>
    <row r="1765" spans="1:25">
      <c r="A1765" s="14">
        <v>43904.208333329072</v>
      </c>
      <c r="B1765" s="9" t="s">
        <v>82</v>
      </c>
      <c r="C1765" s="9" t="s">
        <v>82</v>
      </c>
      <c r="D1765" s="9" t="s">
        <v>83</v>
      </c>
      <c r="E1765" s="10">
        <v>6.9</v>
      </c>
      <c r="F1765">
        <v>38</v>
      </c>
      <c r="G1765" t="s">
        <v>81</v>
      </c>
      <c r="H1765">
        <v>38</v>
      </c>
      <c r="I1765" s="10">
        <v>31.1</v>
      </c>
      <c r="J1765" t="s">
        <v>81</v>
      </c>
      <c r="K1765">
        <v>31.1</v>
      </c>
      <c r="L1765" s="10">
        <v>7.18</v>
      </c>
      <c r="M1765">
        <v>39</v>
      </c>
      <c r="N1765" t="s">
        <v>81</v>
      </c>
      <c r="O1765">
        <v>39</v>
      </c>
      <c r="P1765" s="10">
        <v>31.82</v>
      </c>
      <c r="Q1765" t="s">
        <v>81</v>
      </c>
      <c r="R1765">
        <v>31.82</v>
      </c>
      <c r="S1765" s="10">
        <v>6.62</v>
      </c>
      <c r="T1765" s="10">
        <v>8.98</v>
      </c>
      <c r="U1765" t="s">
        <v>81</v>
      </c>
      <c r="V1765">
        <v>8.98</v>
      </c>
      <c r="W1765" s="10">
        <v>2.3600000000000003</v>
      </c>
      <c r="X1765" s="10" t="s">
        <v>81</v>
      </c>
      <c r="Y1765" s="10">
        <v>2.3600000000000003</v>
      </c>
    </row>
    <row r="1766" spans="1:25">
      <c r="A1766" s="14">
        <v>43904.249999995736</v>
      </c>
      <c r="B1766" s="9" t="s">
        <v>79</v>
      </c>
      <c r="C1766" s="9" t="s">
        <v>82</v>
      </c>
      <c r="D1766" s="9" t="s">
        <v>80</v>
      </c>
      <c r="E1766" s="10">
        <v>6.9</v>
      </c>
      <c r="F1766">
        <v>46.04</v>
      </c>
      <c r="G1766">
        <v>46.04</v>
      </c>
      <c r="H1766" t="s">
        <v>81</v>
      </c>
      <c r="I1766" s="10">
        <v>52.94</v>
      </c>
      <c r="J1766">
        <v>52.94</v>
      </c>
      <c r="K1766" t="s">
        <v>81</v>
      </c>
      <c r="L1766" s="10">
        <v>7.18</v>
      </c>
      <c r="M1766">
        <v>46.04</v>
      </c>
      <c r="N1766">
        <v>46.04</v>
      </c>
      <c r="O1766" t="s">
        <v>81</v>
      </c>
      <c r="P1766" s="10">
        <v>53.22</v>
      </c>
      <c r="Q1766">
        <v>53.22</v>
      </c>
      <c r="R1766" t="s">
        <v>81</v>
      </c>
      <c r="S1766" s="10">
        <v>6.62</v>
      </c>
      <c r="T1766" s="10">
        <v>8.9600000000000009</v>
      </c>
      <c r="U1766" t="s">
        <v>81</v>
      </c>
      <c r="V1766">
        <v>8.9600000000000009</v>
      </c>
      <c r="W1766" s="10">
        <v>2.3400000000000007</v>
      </c>
      <c r="X1766" s="10" t="s">
        <v>81</v>
      </c>
      <c r="Y1766" s="10">
        <v>2.3400000000000007</v>
      </c>
    </row>
    <row r="1767" spans="1:25">
      <c r="A1767" s="14">
        <v>43904.291666662401</v>
      </c>
      <c r="B1767" s="9" t="s">
        <v>82</v>
      </c>
      <c r="C1767" s="9" t="s">
        <v>82</v>
      </c>
      <c r="D1767" s="9" t="s">
        <v>80</v>
      </c>
      <c r="E1767" s="10">
        <v>6.9</v>
      </c>
      <c r="F1767">
        <v>38</v>
      </c>
      <c r="G1767" t="s">
        <v>81</v>
      </c>
      <c r="H1767">
        <v>38</v>
      </c>
      <c r="I1767" s="10">
        <v>31.1</v>
      </c>
      <c r="J1767" t="s">
        <v>81</v>
      </c>
      <c r="K1767">
        <v>31.1</v>
      </c>
      <c r="L1767" s="10">
        <v>7.18</v>
      </c>
      <c r="M1767">
        <v>38</v>
      </c>
      <c r="N1767" t="s">
        <v>81</v>
      </c>
      <c r="O1767">
        <v>38</v>
      </c>
      <c r="P1767" s="10">
        <v>30.82</v>
      </c>
      <c r="Q1767" t="s">
        <v>81</v>
      </c>
      <c r="R1767">
        <v>30.82</v>
      </c>
      <c r="S1767" s="10">
        <v>6.62</v>
      </c>
      <c r="T1767" s="10">
        <v>38</v>
      </c>
      <c r="U1767" t="s">
        <v>81</v>
      </c>
      <c r="V1767">
        <v>38</v>
      </c>
      <c r="W1767" s="10">
        <v>31.38</v>
      </c>
      <c r="X1767" s="10" t="s">
        <v>81</v>
      </c>
      <c r="Y1767" s="10">
        <v>31.38</v>
      </c>
    </row>
    <row r="1768" spans="1:25">
      <c r="A1768" s="14">
        <v>43904.333333329065</v>
      </c>
      <c r="B1768" s="9" t="s">
        <v>82</v>
      </c>
      <c r="C1768" s="9" t="s">
        <v>82</v>
      </c>
      <c r="D1768" s="9" t="s">
        <v>80</v>
      </c>
      <c r="E1768" s="10">
        <v>6.9</v>
      </c>
      <c r="F1768">
        <v>14.26</v>
      </c>
      <c r="G1768" t="s">
        <v>81</v>
      </c>
      <c r="H1768">
        <v>14.26</v>
      </c>
      <c r="I1768" s="10">
        <v>7.3599999999999994</v>
      </c>
      <c r="J1768" t="s">
        <v>81</v>
      </c>
      <c r="K1768">
        <v>7.3599999999999994</v>
      </c>
      <c r="L1768" s="10">
        <v>7.18</v>
      </c>
      <c r="M1768">
        <v>14.26</v>
      </c>
      <c r="N1768" t="s">
        <v>81</v>
      </c>
      <c r="O1768">
        <v>14.26</v>
      </c>
      <c r="P1768" s="10">
        <v>7.08</v>
      </c>
      <c r="Q1768" t="s">
        <v>81</v>
      </c>
      <c r="R1768">
        <v>7.08</v>
      </c>
      <c r="S1768" s="10">
        <v>6.62</v>
      </c>
      <c r="T1768" s="10">
        <v>14.26</v>
      </c>
      <c r="U1768" t="s">
        <v>81</v>
      </c>
      <c r="V1768">
        <v>14.26</v>
      </c>
      <c r="W1768" s="10">
        <v>7.64</v>
      </c>
      <c r="X1768" s="10" t="s">
        <v>81</v>
      </c>
      <c r="Y1768" s="10">
        <v>7.64</v>
      </c>
    </row>
    <row r="1769" spans="1:25">
      <c r="A1769" s="14">
        <v>43904.374999995729</v>
      </c>
      <c r="B1769" s="9" t="s">
        <v>79</v>
      </c>
      <c r="C1769" s="9" t="s">
        <v>79</v>
      </c>
      <c r="D1769" s="9" t="s">
        <v>80</v>
      </c>
      <c r="E1769" s="10">
        <v>6.9</v>
      </c>
      <c r="F1769">
        <v>19.91</v>
      </c>
      <c r="G1769">
        <v>19.91</v>
      </c>
      <c r="H1769" t="s">
        <v>81</v>
      </c>
      <c r="I1769" s="10">
        <v>26.810000000000002</v>
      </c>
      <c r="J1769">
        <v>26.810000000000002</v>
      </c>
      <c r="K1769" t="s">
        <v>81</v>
      </c>
      <c r="L1769" s="10">
        <v>7.18</v>
      </c>
      <c r="M1769">
        <v>19.91</v>
      </c>
      <c r="N1769">
        <v>19.91</v>
      </c>
      <c r="O1769" t="s">
        <v>81</v>
      </c>
      <c r="P1769" s="10">
        <v>27.09</v>
      </c>
      <c r="Q1769">
        <v>27.09</v>
      </c>
      <c r="R1769" t="s">
        <v>81</v>
      </c>
      <c r="S1769" s="10">
        <v>6.62</v>
      </c>
      <c r="T1769" s="10">
        <v>19.91</v>
      </c>
      <c r="U1769">
        <v>19.91</v>
      </c>
      <c r="V1769" t="s">
        <v>81</v>
      </c>
      <c r="W1769" s="10">
        <v>26.53</v>
      </c>
      <c r="X1769" s="10">
        <v>26.53</v>
      </c>
      <c r="Y1769" s="10" t="s">
        <v>81</v>
      </c>
    </row>
    <row r="1770" spans="1:25">
      <c r="A1770" s="14">
        <v>43904.416666662393</v>
      </c>
      <c r="B1770" s="9" t="s">
        <v>82</v>
      </c>
      <c r="C1770" s="9" t="s">
        <v>82</v>
      </c>
      <c r="D1770" s="9" t="s">
        <v>80</v>
      </c>
      <c r="E1770" s="10">
        <v>6.9</v>
      </c>
      <c r="F1770">
        <v>10</v>
      </c>
      <c r="G1770" t="s">
        <v>81</v>
      </c>
      <c r="H1770">
        <v>10</v>
      </c>
      <c r="I1770" s="10">
        <v>3.0999999999999996</v>
      </c>
      <c r="J1770" t="s">
        <v>81</v>
      </c>
      <c r="K1770">
        <v>3.0999999999999996</v>
      </c>
      <c r="L1770" s="10">
        <v>7.18</v>
      </c>
      <c r="M1770">
        <v>10</v>
      </c>
      <c r="N1770" t="s">
        <v>81</v>
      </c>
      <c r="O1770">
        <v>10</v>
      </c>
      <c r="P1770" s="10">
        <v>2.8200000000000003</v>
      </c>
      <c r="Q1770" t="s">
        <v>81</v>
      </c>
      <c r="R1770">
        <v>2.8200000000000003</v>
      </c>
      <c r="S1770" s="10">
        <v>6.62</v>
      </c>
      <c r="T1770" s="10">
        <v>10</v>
      </c>
      <c r="U1770" t="s">
        <v>81</v>
      </c>
      <c r="V1770">
        <v>10</v>
      </c>
      <c r="W1770" s="10">
        <v>3.38</v>
      </c>
      <c r="X1770" s="10" t="s">
        <v>81</v>
      </c>
      <c r="Y1770" s="10">
        <v>3.38</v>
      </c>
    </row>
    <row r="1771" spans="1:25">
      <c r="A1771" s="14">
        <v>43904.458333329057</v>
      </c>
      <c r="B1771" s="9" t="s">
        <v>82</v>
      </c>
      <c r="C1771" s="9" t="s">
        <v>82</v>
      </c>
      <c r="D1771" s="9" t="s">
        <v>80</v>
      </c>
      <c r="E1771" s="10">
        <v>6.9</v>
      </c>
      <c r="F1771">
        <v>8.1</v>
      </c>
      <c r="G1771" t="s">
        <v>81</v>
      </c>
      <c r="H1771">
        <v>8.1</v>
      </c>
      <c r="I1771" s="10">
        <v>1.1999999999999993</v>
      </c>
      <c r="J1771" t="s">
        <v>81</v>
      </c>
      <c r="K1771">
        <v>1.1999999999999993</v>
      </c>
      <c r="L1771" s="10">
        <v>7.18</v>
      </c>
      <c r="M1771">
        <v>8.1</v>
      </c>
      <c r="N1771" t="s">
        <v>81</v>
      </c>
      <c r="O1771">
        <v>8.1</v>
      </c>
      <c r="P1771" s="10">
        <v>0.91999999999999993</v>
      </c>
      <c r="Q1771" t="s">
        <v>81</v>
      </c>
      <c r="R1771">
        <v>0.91999999999999993</v>
      </c>
      <c r="S1771" s="10">
        <v>6.62</v>
      </c>
      <c r="T1771" s="10">
        <v>8.1</v>
      </c>
      <c r="U1771" t="s">
        <v>81</v>
      </c>
      <c r="V1771">
        <v>8.1</v>
      </c>
      <c r="W1771" s="10">
        <v>1.4799999999999995</v>
      </c>
      <c r="X1771" s="10" t="s">
        <v>81</v>
      </c>
      <c r="Y1771" s="10">
        <v>1.4799999999999995</v>
      </c>
    </row>
    <row r="1772" spans="1:25">
      <c r="A1772" s="14">
        <v>43904.499999995722</v>
      </c>
      <c r="B1772" s="9" t="s">
        <v>82</v>
      </c>
      <c r="C1772" s="9" t="s">
        <v>82</v>
      </c>
      <c r="D1772" s="9" t="s">
        <v>83</v>
      </c>
      <c r="E1772" s="10">
        <v>6.9</v>
      </c>
      <c r="F1772">
        <v>38</v>
      </c>
      <c r="G1772" t="s">
        <v>81</v>
      </c>
      <c r="H1772">
        <v>38</v>
      </c>
      <c r="I1772" s="10">
        <v>31.1</v>
      </c>
      <c r="J1772" t="s">
        <v>81</v>
      </c>
      <c r="K1772">
        <v>31.1</v>
      </c>
      <c r="L1772" s="10">
        <v>7.18</v>
      </c>
      <c r="M1772">
        <v>37.159999999999997</v>
      </c>
      <c r="N1772" t="s">
        <v>81</v>
      </c>
      <c r="O1772">
        <v>37.159999999999997</v>
      </c>
      <c r="P1772" s="10">
        <v>29.979999999999997</v>
      </c>
      <c r="Q1772" t="s">
        <v>81</v>
      </c>
      <c r="R1772">
        <v>29.979999999999997</v>
      </c>
      <c r="S1772" s="10">
        <v>6.62</v>
      </c>
      <c r="T1772" s="10">
        <v>26.31</v>
      </c>
      <c r="U1772" t="s">
        <v>81</v>
      </c>
      <c r="V1772">
        <v>26.31</v>
      </c>
      <c r="W1772" s="10">
        <v>19.689999999999998</v>
      </c>
      <c r="X1772" s="10" t="s">
        <v>81</v>
      </c>
      <c r="Y1772" s="10">
        <v>19.689999999999998</v>
      </c>
    </row>
    <row r="1773" spans="1:25">
      <c r="A1773" s="14">
        <v>43904.541666662386</v>
      </c>
      <c r="B1773" s="9" t="s">
        <v>82</v>
      </c>
      <c r="C1773" s="9" t="s">
        <v>82</v>
      </c>
      <c r="D1773" s="9" t="s">
        <v>83</v>
      </c>
      <c r="E1773" s="10">
        <v>6.9</v>
      </c>
      <c r="F1773">
        <v>38</v>
      </c>
      <c r="G1773" t="s">
        <v>81</v>
      </c>
      <c r="H1773">
        <v>38</v>
      </c>
      <c r="I1773" s="10">
        <v>31.1</v>
      </c>
      <c r="J1773" t="s">
        <v>81</v>
      </c>
      <c r="K1773">
        <v>31.1</v>
      </c>
      <c r="L1773" s="10">
        <v>7.18</v>
      </c>
      <c r="M1773">
        <v>37.46</v>
      </c>
      <c r="N1773" t="s">
        <v>81</v>
      </c>
      <c r="O1773">
        <v>37.46</v>
      </c>
      <c r="P1773" s="10">
        <v>30.28</v>
      </c>
      <c r="Q1773" t="s">
        <v>81</v>
      </c>
      <c r="R1773">
        <v>30.28</v>
      </c>
      <c r="S1773" s="10">
        <v>6.62</v>
      </c>
      <c r="T1773" s="10">
        <v>26.92</v>
      </c>
      <c r="U1773" t="s">
        <v>81</v>
      </c>
      <c r="V1773">
        <v>26.92</v>
      </c>
      <c r="W1773" s="10">
        <v>20.3</v>
      </c>
      <c r="X1773" s="10" t="s">
        <v>81</v>
      </c>
      <c r="Y1773" s="10">
        <v>20.3</v>
      </c>
    </row>
    <row r="1774" spans="1:25">
      <c r="A1774" s="14">
        <v>43904.58333332905</v>
      </c>
      <c r="B1774" s="9" t="s">
        <v>82</v>
      </c>
      <c r="C1774" s="9" t="s">
        <v>82</v>
      </c>
      <c r="D1774" s="9" t="s">
        <v>80</v>
      </c>
      <c r="E1774" s="10">
        <v>6.9</v>
      </c>
      <c r="F1774">
        <v>7</v>
      </c>
      <c r="G1774" t="s">
        <v>81</v>
      </c>
      <c r="H1774">
        <v>7</v>
      </c>
      <c r="I1774" s="10">
        <v>9.9999999999999645E-2</v>
      </c>
      <c r="J1774" t="s">
        <v>81</v>
      </c>
      <c r="K1774">
        <v>9.9999999999999645E-2</v>
      </c>
      <c r="L1774" s="10">
        <v>7.18</v>
      </c>
      <c r="M1774">
        <v>7</v>
      </c>
      <c r="N1774" t="s">
        <v>81</v>
      </c>
      <c r="O1774">
        <v>7</v>
      </c>
      <c r="P1774" s="10">
        <v>-0.17999999999999972</v>
      </c>
      <c r="Q1774" t="s">
        <v>81</v>
      </c>
      <c r="R1774">
        <v>-0.17999999999999972</v>
      </c>
      <c r="S1774" s="10">
        <v>6.62</v>
      </c>
      <c r="T1774" s="10">
        <v>7</v>
      </c>
      <c r="U1774" t="s">
        <v>81</v>
      </c>
      <c r="V1774">
        <v>7</v>
      </c>
      <c r="W1774" s="10">
        <v>0.37999999999999989</v>
      </c>
      <c r="X1774" s="10" t="s">
        <v>81</v>
      </c>
      <c r="Y1774" s="10">
        <v>0.37999999999999989</v>
      </c>
    </row>
    <row r="1775" spans="1:25">
      <c r="A1775" s="14">
        <v>43904.624999995714</v>
      </c>
      <c r="B1775" s="9" t="s">
        <v>82</v>
      </c>
      <c r="C1775" s="9" t="s">
        <v>79</v>
      </c>
      <c r="D1775" s="9" t="s">
        <v>80</v>
      </c>
      <c r="E1775" s="10">
        <v>6.9</v>
      </c>
      <c r="F1775">
        <v>5</v>
      </c>
      <c r="G1775" t="s">
        <v>81</v>
      </c>
      <c r="H1775">
        <v>5</v>
      </c>
      <c r="I1775" s="10">
        <v>-1.9000000000000004</v>
      </c>
      <c r="J1775" t="s">
        <v>81</v>
      </c>
      <c r="K1775">
        <v>-1.9000000000000004</v>
      </c>
      <c r="L1775" s="10">
        <v>7.18</v>
      </c>
      <c r="M1775">
        <v>5</v>
      </c>
      <c r="N1775" t="s">
        <v>81</v>
      </c>
      <c r="O1775">
        <v>5</v>
      </c>
      <c r="P1775" s="10">
        <v>-2.1799999999999997</v>
      </c>
      <c r="Q1775" t="s">
        <v>81</v>
      </c>
      <c r="R1775">
        <v>-2.1799999999999997</v>
      </c>
      <c r="S1775" s="10">
        <v>6.62</v>
      </c>
      <c r="T1775" s="10">
        <v>30.06</v>
      </c>
      <c r="U1775">
        <v>30.06</v>
      </c>
      <c r="V1775" t="s">
        <v>81</v>
      </c>
      <c r="W1775" s="10">
        <v>36.68</v>
      </c>
      <c r="X1775" s="10">
        <v>36.68</v>
      </c>
      <c r="Y1775" s="10" t="s">
        <v>81</v>
      </c>
    </row>
    <row r="1776" spans="1:25">
      <c r="A1776" s="14">
        <v>43904.666666662379</v>
      </c>
      <c r="B1776" s="9" t="s">
        <v>79</v>
      </c>
      <c r="C1776" s="9" t="s">
        <v>79</v>
      </c>
      <c r="D1776" s="9" t="s">
        <v>80</v>
      </c>
      <c r="E1776" s="10">
        <v>6.9</v>
      </c>
      <c r="F1776">
        <v>65</v>
      </c>
      <c r="G1776">
        <v>65</v>
      </c>
      <c r="H1776" t="s">
        <v>81</v>
      </c>
      <c r="I1776" s="10">
        <v>71.900000000000006</v>
      </c>
      <c r="J1776">
        <v>71.900000000000006</v>
      </c>
      <c r="K1776" t="s">
        <v>81</v>
      </c>
      <c r="L1776" s="10">
        <v>7.18</v>
      </c>
      <c r="M1776">
        <v>65</v>
      </c>
      <c r="N1776">
        <v>65</v>
      </c>
      <c r="O1776" t="s">
        <v>81</v>
      </c>
      <c r="P1776" s="10">
        <v>72.180000000000007</v>
      </c>
      <c r="Q1776">
        <v>72.180000000000007</v>
      </c>
      <c r="R1776" t="s">
        <v>81</v>
      </c>
      <c r="S1776" s="10">
        <v>6.62</v>
      </c>
      <c r="T1776" s="10">
        <v>65</v>
      </c>
      <c r="U1776">
        <v>65</v>
      </c>
      <c r="V1776" t="s">
        <v>81</v>
      </c>
      <c r="W1776" s="10">
        <v>71.62</v>
      </c>
      <c r="X1776" s="10">
        <v>71.62</v>
      </c>
      <c r="Y1776" s="10" t="s">
        <v>81</v>
      </c>
    </row>
    <row r="1777" spans="1:25">
      <c r="A1777" s="14">
        <v>43904.708333329043</v>
      </c>
      <c r="B1777" s="9" t="s">
        <v>79</v>
      </c>
      <c r="C1777" s="9" t="s">
        <v>79</v>
      </c>
      <c r="D1777" s="9" t="s">
        <v>80</v>
      </c>
      <c r="E1777" s="10">
        <v>6.9</v>
      </c>
      <c r="F1777">
        <v>65</v>
      </c>
      <c r="G1777">
        <v>65</v>
      </c>
      <c r="H1777" t="s">
        <v>81</v>
      </c>
      <c r="I1777" s="10">
        <v>71.900000000000006</v>
      </c>
      <c r="J1777">
        <v>71.900000000000006</v>
      </c>
      <c r="K1777" t="s">
        <v>81</v>
      </c>
      <c r="L1777" s="10">
        <v>7.18</v>
      </c>
      <c r="M1777">
        <v>65</v>
      </c>
      <c r="N1777">
        <v>65</v>
      </c>
      <c r="O1777" t="s">
        <v>81</v>
      </c>
      <c r="P1777" s="10">
        <v>72.180000000000007</v>
      </c>
      <c r="Q1777">
        <v>72.180000000000007</v>
      </c>
      <c r="R1777" t="s">
        <v>81</v>
      </c>
      <c r="S1777" s="10">
        <v>6.62</v>
      </c>
      <c r="T1777" s="10">
        <v>65</v>
      </c>
      <c r="U1777">
        <v>65</v>
      </c>
      <c r="V1777" t="s">
        <v>81</v>
      </c>
      <c r="W1777" s="10">
        <v>71.62</v>
      </c>
      <c r="X1777" s="10">
        <v>71.62</v>
      </c>
      <c r="Y1777" s="10" t="s">
        <v>81</v>
      </c>
    </row>
    <row r="1778" spans="1:25">
      <c r="A1778" s="14">
        <v>43904.749999995707</v>
      </c>
      <c r="B1778" s="9" t="s">
        <v>79</v>
      </c>
      <c r="C1778" s="9" t="s">
        <v>79</v>
      </c>
      <c r="D1778" s="9" t="s">
        <v>80</v>
      </c>
      <c r="E1778" s="10">
        <v>6.9</v>
      </c>
      <c r="F1778">
        <v>65</v>
      </c>
      <c r="G1778">
        <v>65</v>
      </c>
      <c r="H1778" t="s">
        <v>81</v>
      </c>
      <c r="I1778" s="10">
        <v>71.900000000000006</v>
      </c>
      <c r="J1778">
        <v>71.900000000000006</v>
      </c>
      <c r="K1778" t="s">
        <v>81</v>
      </c>
      <c r="L1778" s="10">
        <v>7.18</v>
      </c>
      <c r="M1778">
        <v>65</v>
      </c>
      <c r="N1778">
        <v>65</v>
      </c>
      <c r="O1778" t="s">
        <v>81</v>
      </c>
      <c r="P1778" s="10">
        <v>72.180000000000007</v>
      </c>
      <c r="Q1778">
        <v>72.180000000000007</v>
      </c>
      <c r="R1778" t="s">
        <v>81</v>
      </c>
      <c r="S1778" s="10">
        <v>6.62</v>
      </c>
      <c r="T1778" s="10">
        <v>65</v>
      </c>
      <c r="U1778">
        <v>65</v>
      </c>
      <c r="V1778" t="s">
        <v>81</v>
      </c>
      <c r="W1778" s="10">
        <v>71.62</v>
      </c>
      <c r="X1778" s="10">
        <v>71.62</v>
      </c>
      <c r="Y1778" s="10" t="s">
        <v>81</v>
      </c>
    </row>
    <row r="1779" spans="1:25">
      <c r="A1779" s="14">
        <v>43904.791666662371</v>
      </c>
      <c r="B1779" s="9" t="s">
        <v>79</v>
      </c>
      <c r="C1779" s="9" t="s">
        <v>79</v>
      </c>
      <c r="D1779" s="9" t="s">
        <v>80</v>
      </c>
      <c r="E1779" s="10">
        <v>6.9</v>
      </c>
      <c r="F1779">
        <v>65</v>
      </c>
      <c r="G1779">
        <v>65</v>
      </c>
      <c r="H1779" t="s">
        <v>81</v>
      </c>
      <c r="I1779" s="10">
        <v>71.900000000000006</v>
      </c>
      <c r="J1779">
        <v>71.900000000000006</v>
      </c>
      <c r="K1779" t="s">
        <v>81</v>
      </c>
      <c r="L1779" s="10">
        <v>7.18</v>
      </c>
      <c r="M1779">
        <v>65</v>
      </c>
      <c r="N1779">
        <v>65</v>
      </c>
      <c r="O1779" t="s">
        <v>81</v>
      </c>
      <c r="P1779" s="10">
        <v>72.180000000000007</v>
      </c>
      <c r="Q1779">
        <v>72.180000000000007</v>
      </c>
      <c r="R1779" t="s">
        <v>81</v>
      </c>
      <c r="S1779" s="10">
        <v>6.62</v>
      </c>
      <c r="T1779" s="10">
        <v>65</v>
      </c>
      <c r="U1779">
        <v>65</v>
      </c>
      <c r="V1779" t="s">
        <v>81</v>
      </c>
      <c r="W1779" s="10">
        <v>71.62</v>
      </c>
      <c r="X1779" s="10">
        <v>71.62</v>
      </c>
      <c r="Y1779" s="10" t="s">
        <v>81</v>
      </c>
    </row>
    <row r="1780" spans="1:25">
      <c r="A1780" s="14">
        <v>43904.833333329036</v>
      </c>
      <c r="B1780" s="9" t="s">
        <v>79</v>
      </c>
      <c r="C1780" s="9" t="s">
        <v>79</v>
      </c>
      <c r="D1780" s="9" t="s">
        <v>83</v>
      </c>
      <c r="E1780" s="10">
        <v>6.9</v>
      </c>
      <c r="F1780">
        <v>40</v>
      </c>
      <c r="G1780">
        <v>40</v>
      </c>
      <c r="H1780" t="s">
        <v>81</v>
      </c>
      <c r="I1780" s="10">
        <v>46.9</v>
      </c>
      <c r="J1780">
        <v>46.9</v>
      </c>
      <c r="K1780" t="s">
        <v>81</v>
      </c>
      <c r="L1780" s="10">
        <v>7.18</v>
      </c>
      <c r="M1780">
        <v>39</v>
      </c>
      <c r="N1780">
        <v>39</v>
      </c>
      <c r="O1780" t="s">
        <v>81</v>
      </c>
      <c r="P1780" s="10">
        <v>46.18</v>
      </c>
      <c r="Q1780">
        <v>46.18</v>
      </c>
      <c r="R1780" t="s">
        <v>81</v>
      </c>
      <c r="S1780" s="10">
        <v>6.62</v>
      </c>
      <c r="T1780" s="10">
        <v>34</v>
      </c>
      <c r="U1780">
        <v>34</v>
      </c>
      <c r="V1780" t="s">
        <v>81</v>
      </c>
      <c r="W1780" s="10">
        <v>40.619999999999997</v>
      </c>
      <c r="X1780" s="10">
        <v>40.619999999999997</v>
      </c>
      <c r="Y1780" s="10" t="s">
        <v>81</v>
      </c>
    </row>
    <row r="1781" spans="1:25">
      <c r="A1781" s="14">
        <v>43904.8749999957</v>
      </c>
      <c r="B1781" s="9" t="s">
        <v>79</v>
      </c>
      <c r="C1781" s="9" t="s">
        <v>79</v>
      </c>
      <c r="D1781" s="9" t="s">
        <v>83</v>
      </c>
      <c r="E1781" s="10">
        <v>6.9</v>
      </c>
      <c r="F1781">
        <v>40</v>
      </c>
      <c r="G1781">
        <v>40</v>
      </c>
      <c r="H1781" t="s">
        <v>81</v>
      </c>
      <c r="I1781" s="10">
        <v>46.9</v>
      </c>
      <c r="J1781">
        <v>46.9</v>
      </c>
      <c r="K1781" t="s">
        <v>81</v>
      </c>
      <c r="L1781" s="10">
        <v>7.18</v>
      </c>
      <c r="M1781">
        <v>36</v>
      </c>
      <c r="N1781">
        <v>36</v>
      </c>
      <c r="O1781" t="s">
        <v>81</v>
      </c>
      <c r="P1781" s="10">
        <v>43.18</v>
      </c>
      <c r="Q1781">
        <v>43.18</v>
      </c>
      <c r="R1781" t="s">
        <v>81</v>
      </c>
      <c r="S1781" s="10">
        <v>6.62</v>
      </c>
      <c r="T1781" s="10">
        <v>30.1</v>
      </c>
      <c r="U1781">
        <v>30.1</v>
      </c>
      <c r="V1781" t="s">
        <v>81</v>
      </c>
      <c r="W1781" s="10">
        <v>36.72</v>
      </c>
      <c r="X1781" s="10">
        <v>36.72</v>
      </c>
      <c r="Y1781" s="10" t="s">
        <v>81</v>
      </c>
    </row>
    <row r="1782" spans="1:25">
      <c r="A1782" s="14">
        <v>43904.916666662364</v>
      </c>
      <c r="B1782" s="9" t="s">
        <v>79</v>
      </c>
      <c r="C1782" s="9" t="s">
        <v>79</v>
      </c>
      <c r="D1782" s="9" t="s">
        <v>80</v>
      </c>
      <c r="E1782" s="10">
        <v>6.9</v>
      </c>
      <c r="F1782">
        <v>40</v>
      </c>
      <c r="G1782">
        <v>40</v>
      </c>
      <c r="H1782" t="s">
        <v>81</v>
      </c>
      <c r="I1782" s="10">
        <v>46.9</v>
      </c>
      <c r="J1782">
        <v>46.9</v>
      </c>
      <c r="K1782" t="s">
        <v>81</v>
      </c>
      <c r="L1782" s="10">
        <v>7.18</v>
      </c>
      <c r="M1782">
        <v>40</v>
      </c>
      <c r="N1782">
        <v>40</v>
      </c>
      <c r="O1782" t="s">
        <v>81</v>
      </c>
      <c r="P1782" s="10">
        <v>47.18</v>
      </c>
      <c r="Q1782">
        <v>47.18</v>
      </c>
      <c r="R1782" t="s">
        <v>81</v>
      </c>
      <c r="S1782" s="10">
        <v>6.62</v>
      </c>
      <c r="T1782" s="10">
        <v>40</v>
      </c>
      <c r="U1782">
        <v>40</v>
      </c>
      <c r="V1782" t="s">
        <v>81</v>
      </c>
      <c r="W1782" s="10">
        <v>46.62</v>
      </c>
      <c r="X1782" s="10">
        <v>46.62</v>
      </c>
      <c r="Y1782" s="10" t="s">
        <v>81</v>
      </c>
    </row>
    <row r="1783" spans="1:25">
      <c r="A1783" s="14">
        <v>43904.958333329028</v>
      </c>
      <c r="B1783" s="9" t="s">
        <v>82</v>
      </c>
      <c r="C1783" s="9" t="s">
        <v>82</v>
      </c>
      <c r="D1783" s="9" t="s">
        <v>83</v>
      </c>
      <c r="E1783" s="10">
        <v>6.9</v>
      </c>
      <c r="F1783">
        <v>0.1</v>
      </c>
      <c r="G1783" t="s">
        <v>81</v>
      </c>
      <c r="H1783">
        <v>0.1</v>
      </c>
      <c r="I1783" s="10">
        <v>-6.8000000000000007</v>
      </c>
      <c r="J1783" t="s">
        <v>81</v>
      </c>
      <c r="K1783">
        <v>-6.8000000000000007</v>
      </c>
      <c r="L1783" s="10">
        <v>7.18</v>
      </c>
      <c r="M1783">
        <v>14.32</v>
      </c>
      <c r="N1783" t="s">
        <v>81</v>
      </c>
      <c r="O1783">
        <v>14.32</v>
      </c>
      <c r="P1783" s="10">
        <v>7.1400000000000006</v>
      </c>
      <c r="Q1783" t="s">
        <v>81</v>
      </c>
      <c r="R1783">
        <v>7.1400000000000006</v>
      </c>
      <c r="S1783" s="10">
        <v>6.62</v>
      </c>
      <c r="T1783" s="10">
        <v>18.53</v>
      </c>
      <c r="U1783" t="s">
        <v>81</v>
      </c>
      <c r="V1783">
        <v>18.53</v>
      </c>
      <c r="W1783" s="10">
        <v>11.91</v>
      </c>
      <c r="X1783" s="10" t="s">
        <v>81</v>
      </c>
      <c r="Y1783" s="10">
        <v>11.91</v>
      </c>
    </row>
    <row r="1784" spans="1:25">
      <c r="A1784" s="14">
        <v>43904.999999995693</v>
      </c>
      <c r="B1784" s="9" t="s">
        <v>79</v>
      </c>
      <c r="C1784" s="9" t="s">
        <v>79</v>
      </c>
      <c r="D1784" s="9" t="s">
        <v>83</v>
      </c>
      <c r="E1784" s="10">
        <v>6.9</v>
      </c>
      <c r="F1784">
        <v>23.65</v>
      </c>
      <c r="G1784">
        <v>23.65</v>
      </c>
      <c r="H1784" t="s">
        <v>81</v>
      </c>
      <c r="I1784" s="10">
        <v>30.549999999999997</v>
      </c>
      <c r="J1784">
        <v>30.549999999999997</v>
      </c>
      <c r="K1784" t="s">
        <v>81</v>
      </c>
      <c r="L1784" s="10">
        <v>7.18</v>
      </c>
      <c r="M1784">
        <v>30.53</v>
      </c>
      <c r="N1784">
        <v>30.53</v>
      </c>
      <c r="O1784" t="s">
        <v>81</v>
      </c>
      <c r="P1784" s="10">
        <v>37.71</v>
      </c>
      <c r="Q1784">
        <v>37.71</v>
      </c>
      <c r="R1784" t="s">
        <v>81</v>
      </c>
      <c r="S1784" s="10">
        <v>6.62</v>
      </c>
      <c r="T1784" s="10">
        <v>13.65</v>
      </c>
      <c r="U1784">
        <v>13.65</v>
      </c>
      <c r="V1784" t="s">
        <v>81</v>
      </c>
      <c r="W1784" s="10">
        <v>20.27</v>
      </c>
      <c r="X1784" s="10">
        <v>20.27</v>
      </c>
      <c r="Y1784" s="10" t="s">
        <v>81</v>
      </c>
    </row>
    <row r="1785" spans="1:25">
      <c r="A1785" s="14">
        <v>43905.041666662357</v>
      </c>
      <c r="B1785" s="9" t="s">
        <v>79</v>
      </c>
      <c r="C1785" s="9" t="s">
        <v>79</v>
      </c>
      <c r="D1785" s="9" t="s">
        <v>80</v>
      </c>
      <c r="E1785" s="10">
        <v>6.9</v>
      </c>
      <c r="F1785">
        <v>95</v>
      </c>
      <c r="G1785">
        <v>95</v>
      </c>
      <c r="H1785" t="s">
        <v>81</v>
      </c>
      <c r="I1785" s="10">
        <v>101.9</v>
      </c>
      <c r="J1785">
        <v>101.9</v>
      </c>
      <c r="K1785" t="s">
        <v>81</v>
      </c>
      <c r="L1785" s="10">
        <v>7.18</v>
      </c>
      <c r="M1785">
        <v>95</v>
      </c>
      <c r="N1785">
        <v>95</v>
      </c>
      <c r="O1785" t="s">
        <v>81</v>
      </c>
      <c r="P1785" s="10">
        <v>102.18</v>
      </c>
      <c r="Q1785">
        <v>102.18</v>
      </c>
      <c r="R1785" t="s">
        <v>81</v>
      </c>
      <c r="S1785" s="10">
        <v>6.62</v>
      </c>
      <c r="T1785" s="10">
        <v>95</v>
      </c>
      <c r="U1785">
        <v>95</v>
      </c>
      <c r="V1785" t="s">
        <v>81</v>
      </c>
      <c r="W1785" s="10">
        <v>101.62</v>
      </c>
      <c r="X1785" s="10">
        <v>101.62</v>
      </c>
      <c r="Y1785" s="10" t="s">
        <v>81</v>
      </c>
    </row>
    <row r="1786" spans="1:25">
      <c r="A1786" s="14">
        <v>43905.083333329021</v>
      </c>
      <c r="B1786" s="9" t="s">
        <v>79</v>
      </c>
      <c r="C1786" s="9" t="s">
        <v>79</v>
      </c>
      <c r="D1786" s="9" t="s">
        <v>80</v>
      </c>
      <c r="E1786" s="10">
        <v>6.9</v>
      </c>
      <c r="F1786">
        <v>95</v>
      </c>
      <c r="G1786">
        <v>95</v>
      </c>
      <c r="H1786" t="s">
        <v>81</v>
      </c>
      <c r="I1786" s="10">
        <v>101.9</v>
      </c>
      <c r="J1786">
        <v>101.9</v>
      </c>
      <c r="K1786" t="s">
        <v>81</v>
      </c>
      <c r="L1786" s="10">
        <v>7.18</v>
      </c>
      <c r="M1786">
        <v>95</v>
      </c>
      <c r="N1786">
        <v>95</v>
      </c>
      <c r="O1786" t="s">
        <v>81</v>
      </c>
      <c r="P1786" s="10">
        <v>102.18</v>
      </c>
      <c r="Q1786">
        <v>102.18</v>
      </c>
      <c r="R1786" t="s">
        <v>81</v>
      </c>
      <c r="S1786" s="10">
        <v>6.62</v>
      </c>
      <c r="T1786" s="10">
        <v>95</v>
      </c>
      <c r="U1786">
        <v>95</v>
      </c>
      <c r="V1786" t="s">
        <v>81</v>
      </c>
      <c r="W1786" s="10">
        <v>101.62</v>
      </c>
      <c r="X1786" s="10">
        <v>101.62</v>
      </c>
      <c r="Y1786" s="10" t="s">
        <v>81</v>
      </c>
    </row>
    <row r="1787" spans="1:25">
      <c r="A1787" s="14">
        <v>43905.124999995685</v>
      </c>
      <c r="B1787" s="9" t="s">
        <v>79</v>
      </c>
      <c r="C1787" s="9" t="s">
        <v>79</v>
      </c>
      <c r="D1787" s="9" t="s">
        <v>80</v>
      </c>
      <c r="E1787" s="10">
        <v>6.9</v>
      </c>
      <c r="F1787">
        <v>85</v>
      </c>
      <c r="G1787">
        <v>85</v>
      </c>
      <c r="H1787" t="s">
        <v>81</v>
      </c>
      <c r="I1787" s="10">
        <v>91.9</v>
      </c>
      <c r="J1787">
        <v>91.9</v>
      </c>
      <c r="K1787" t="s">
        <v>81</v>
      </c>
      <c r="L1787" s="10">
        <v>7.18</v>
      </c>
      <c r="M1787">
        <v>85</v>
      </c>
      <c r="N1787">
        <v>85</v>
      </c>
      <c r="O1787" t="s">
        <v>81</v>
      </c>
      <c r="P1787" s="10">
        <v>92.18</v>
      </c>
      <c r="Q1787">
        <v>92.18</v>
      </c>
      <c r="R1787" t="s">
        <v>81</v>
      </c>
      <c r="S1787" s="10">
        <v>6.62</v>
      </c>
      <c r="T1787" s="10">
        <v>85</v>
      </c>
      <c r="U1787">
        <v>85</v>
      </c>
      <c r="V1787" t="s">
        <v>81</v>
      </c>
      <c r="W1787" s="10">
        <v>91.62</v>
      </c>
      <c r="X1787" s="10">
        <v>91.62</v>
      </c>
      <c r="Y1787" s="10" t="s">
        <v>81</v>
      </c>
    </row>
    <row r="1788" spans="1:25">
      <c r="A1788" s="14">
        <v>43905.16666666235</v>
      </c>
      <c r="B1788" s="9" t="s">
        <v>79</v>
      </c>
      <c r="C1788" s="9" t="s">
        <v>79</v>
      </c>
      <c r="D1788" s="9" t="s">
        <v>80</v>
      </c>
      <c r="E1788" s="10">
        <v>6.9</v>
      </c>
      <c r="F1788">
        <v>5.98</v>
      </c>
      <c r="G1788">
        <v>5.98</v>
      </c>
      <c r="H1788" t="s">
        <v>81</v>
      </c>
      <c r="I1788" s="10">
        <v>12.88</v>
      </c>
      <c r="J1788">
        <v>12.88</v>
      </c>
      <c r="K1788" t="s">
        <v>81</v>
      </c>
      <c r="L1788" s="10">
        <v>7.18</v>
      </c>
      <c r="M1788">
        <v>5.98</v>
      </c>
      <c r="N1788">
        <v>5.98</v>
      </c>
      <c r="O1788" t="s">
        <v>81</v>
      </c>
      <c r="P1788" s="10">
        <v>13.16</v>
      </c>
      <c r="Q1788">
        <v>13.16</v>
      </c>
      <c r="R1788" t="s">
        <v>81</v>
      </c>
      <c r="S1788" s="10">
        <v>6.62</v>
      </c>
      <c r="T1788" s="10">
        <v>5.98</v>
      </c>
      <c r="U1788">
        <v>5.98</v>
      </c>
      <c r="V1788" t="s">
        <v>81</v>
      </c>
      <c r="W1788" s="10">
        <v>12.600000000000001</v>
      </c>
      <c r="X1788" s="10">
        <v>12.600000000000001</v>
      </c>
      <c r="Y1788" s="10" t="s">
        <v>81</v>
      </c>
    </row>
    <row r="1789" spans="1:25">
      <c r="A1789" s="14">
        <v>43905.208333329014</v>
      </c>
      <c r="B1789" s="9" t="s">
        <v>79</v>
      </c>
      <c r="C1789" s="9" t="s">
        <v>82</v>
      </c>
      <c r="D1789" s="9" t="s">
        <v>80</v>
      </c>
      <c r="E1789" s="10">
        <v>6.9</v>
      </c>
      <c r="F1789">
        <v>5.97</v>
      </c>
      <c r="G1789">
        <v>5.97</v>
      </c>
      <c r="H1789" t="s">
        <v>81</v>
      </c>
      <c r="I1789" s="10">
        <v>12.870000000000001</v>
      </c>
      <c r="J1789">
        <v>12.870000000000001</v>
      </c>
      <c r="K1789" t="s">
        <v>81</v>
      </c>
      <c r="L1789" s="10">
        <v>7.18</v>
      </c>
      <c r="M1789">
        <v>5.97</v>
      </c>
      <c r="N1789">
        <v>5.97</v>
      </c>
      <c r="O1789" t="s">
        <v>81</v>
      </c>
      <c r="P1789" s="10">
        <v>13.149999999999999</v>
      </c>
      <c r="Q1789">
        <v>13.149999999999999</v>
      </c>
      <c r="R1789" t="s">
        <v>81</v>
      </c>
      <c r="S1789" s="10">
        <v>6.62</v>
      </c>
      <c r="T1789" s="10">
        <v>5.97</v>
      </c>
      <c r="U1789" t="s">
        <v>81</v>
      </c>
      <c r="V1789">
        <v>5.97</v>
      </c>
      <c r="W1789" s="10">
        <v>-0.65000000000000036</v>
      </c>
      <c r="X1789" s="10" t="s">
        <v>81</v>
      </c>
      <c r="Y1789" s="10">
        <v>-0.65000000000000036</v>
      </c>
    </row>
    <row r="1790" spans="1:25">
      <c r="A1790" s="14">
        <v>43905.249999995678</v>
      </c>
      <c r="B1790" s="9" t="s">
        <v>82</v>
      </c>
      <c r="C1790" s="9" t="s">
        <v>82</v>
      </c>
      <c r="D1790" s="9" t="s">
        <v>80</v>
      </c>
      <c r="E1790" s="10">
        <v>6.9</v>
      </c>
      <c r="F1790">
        <v>0.01</v>
      </c>
      <c r="G1790" t="s">
        <v>81</v>
      </c>
      <c r="H1790">
        <v>0.01</v>
      </c>
      <c r="I1790" s="10">
        <v>-6.8900000000000006</v>
      </c>
      <c r="J1790" t="s">
        <v>81</v>
      </c>
      <c r="K1790">
        <v>-6.8900000000000006</v>
      </c>
      <c r="L1790" s="10">
        <v>7.18</v>
      </c>
      <c r="M1790">
        <v>0.01</v>
      </c>
      <c r="N1790" t="s">
        <v>81</v>
      </c>
      <c r="O1790">
        <v>0.01</v>
      </c>
      <c r="P1790" s="10">
        <v>-7.17</v>
      </c>
      <c r="Q1790" t="s">
        <v>81</v>
      </c>
      <c r="R1790">
        <v>-7.17</v>
      </c>
      <c r="S1790" s="10">
        <v>6.62</v>
      </c>
      <c r="T1790" s="10">
        <v>0.01</v>
      </c>
      <c r="U1790" t="s">
        <v>81</v>
      </c>
      <c r="V1790">
        <v>0.01</v>
      </c>
      <c r="W1790" s="10">
        <v>-6.61</v>
      </c>
      <c r="X1790" s="10" t="s">
        <v>81</v>
      </c>
      <c r="Y1790" s="10">
        <v>-6.61</v>
      </c>
    </row>
    <row r="1791" spans="1:25">
      <c r="A1791" s="14">
        <v>43905.291666662342</v>
      </c>
      <c r="B1791" s="9" t="s">
        <v>82</v>
      </c>
      <c r="C1791" s="9" t="s">
        <v>82</v>
      </c>
      <c r="D1791" s="9" t="s">
        <v>80</v>
      </c>
      <c r="E1791" s="10">
        <v>6.9</v>
      </c>
      <c r="F1791">
        <v>-4.3</v>
      </c>
      <c r="G1791" t="s">
        <v>81</v>
      </c>
      <c r="H1791">
        <v>-4.3</v>
      </c>
      <c r="I1791" s="10">
        <v>-11.2</v>
      </c>
      <c r="J1791" t="s">
        <v>81</v>
      </c>
      <c r="K1791">
        <v>-11.2</v>
      </c>
      <c r="L1791" s="10">
        <v>7.18</v>
      </c>
      <c r="M1791">
        <v>-4.3</v>
      </c>
      <c r="N1791" t="s">
        <v>81</v>
      </c>
      <c r="O1791">
        <v>-4.3</v>
      </c>
      <c r="P1791" s="10">
        <v>-11.48</v>
      </c>
      <c r="Q1791" t="s">
        <v>81</v>
      </c>
      <c r="R1791">
        <v>-11.48</v>
      </c>
      <c r="S1791" s="10">
        <v>6.62</v>
      </c>
      <c r="T1791" s="10">
        <v>-4.3</v>
      </c>
      <c r="U1791" t="s">
        <v>81</v>
      </c>
      <c r="V1791">
        <v>-4.3</v>
      </c>
      <c r="W1791" s="10">
        <v>-10.92</v>
      </c>
      <c r="X1791" s="10" t="s">
        <v>81</v>
      </c>
      <c r="Y1791" s="10">
        <v>-10.92</v>
      </c>
    </row>
    <row r="1792" spans="1:25">
      <c r="A1792" s="14">
        <v>43905.333333329007</v>
      </c>
      <c r="B1792" s="9" t="s">
        <v>82</v>
      </c>
      <c r="C1792" s="9" t="s">
        <v>82</v>
      </c>
      <c r="D1792" s="9" t="s">
        <v>80</v>
      </c>
      <c r="E1792" s="10">
        <v>6.9</v>
      </c>
      <c r="F1792">
        <v>0.01</v>
      </c>
      <c r="G1792" t="s">
        <v>81</v>
      </c>
      <c r="H1792">
        <v>0.01</v>
      </c>
      <c r="I1792" s="10">
        <v>-6.8900000000000006</v>
      </c>
      <c r="J1792" t="s">
        <v>81</v>
      </c>
      <c r="K1792">
        <v>-6.8900000000000006</v>
      </c>
      <c r="L1792" s="10">
        <v>7.18</v>
      </c>
      <c r="M1792">
        <v>0.01</v>
      </c>
      <c r="N1792" t="s">
        <v>81</v>
      </c>
      <c r="O1792">
        <v>0.01</v>
      </c>
      <c r="P1792" s="10">
        <v>-7.17</v>
      </c>
      <c r="Q1792" t="s">
        <v>81</v>
      </c>
      <c r="R1792">
        <v>-7.17</v>
      </c>
      <c r="S1792" s="10">
        <v>6.62</v>
      </c>
      <c r="T1792" s="10">
        <v>0.01</v>
      </c>
      <c r="U1792" t="s">
        <v>81</v>
      </c>
      <c r="V1792">
        <v>0.01</v>
      </c>
      <c r="W1792" s="10">
        <v>-6.61</v>
      </c>
      <c r="X1792" s="10" t="s">
        <v>81</v>
      </c>
      <c r="Y1792" s="10">
        <v>-6.61</v>
      </c>
    </row>
    <row r="1793" spans="1:25">
      <c r="A1793" s="14">
        <v>43905.374999995671</v>
      </c>
      <c r="B1793" s="9" t="s">
        <v>82</v>
      </c>
      <c r="C1793" s="9" t="s">
        <v>82</v>
      </c>
      <c r="D1793" s="9" t="s">
        <v>80</v>
      </c>
      <c r="E1793" s="10">
        <v>6.9</v>
      </c>
      <c r="F1793">
        <v>-15.11</v>
      </c>
      <c r="G1793" t="s">
        <v>81</v>
      </c>
      <c r="H1793">
        <v>-15.11</v>
      </c>
      <c r="I1793" s="10">
        <v>-22.009999999999998</v>
      </c>
      <c r="J1793" t="s">
        <v>81</v>
      </c>
      <c r="K1793">
        <v>-22.009999999999998</v>
      </c>
      <c r="L1793" s="10">
        <v>7.18</v>
      </c>
      <c r="M1793">
        <v>-15.11</v>
      </c>
      <c r="N1793" t="s">
        <v>81</v>
      </c>
      <c r="O1793">
        <v>-15.11</v>
      </c>
      <c r="P1793" s="10">
        <v>-22.29</v>
      </c>
      <c r="Q1793" t="s">
        <v>81</v>
      </c>
      <c r="R1793">
        <v>-22.29</v>
      </c>
      <c r="S1793" s="10">
        <v>6.62</v>
      </c>
      <c r="T1793" s="10">
        <v>-15.11</v>
      </c>
      <c r="U1793" t="s">
        <v>81</v>
      </c>
      <c r="V1793">
        <v>-15.11</v>
      </c>
      <c r="W1793" s="10">
        <v>-21.73</v>
      </c>
      <c r="X1793" s="10" t="s">
        <v>81</v>
      </c>
      <c r="Y1793" s="10">
        <v>-21.73</v>
      </c>
    </row>
    <row r="1794" spans="1:25">
      <c r="A1794" s="14">
        <v>43905.416666662335</v>
      </c>
      <c r="B1794" s="9" t="s">
        <v>82</v>
      </c>
      <c r="C1794" s="9" t="s">
        <v>82</v>
      </c>
      <c r="D1794" s="9" t="s">
        <v>80</v>
      </c>
      <c r="E1794" s="10">
        <v>6.9</v>
      </c>
      <c r="F1794">
        <v>-15.11</v>
      </c>
      <c r="G1794" t="s">
        <v>81</v>
      </c>
      <c r="H1794">
        <v>-15.11</v>
      </c>
      <c r="I1794" s="10">
        <v>-22.009999999999998</v>
      </c>
      <c r="J1794" t="s">
        <v>81</v>
      </c>
      <c r="K1794">
        <v>-22.009999999999998</v>
      </c>
      <c r="L1794" s="10">
        <v>7.18</v>
      </c>
      <c r="M1794">
        <v>-15.11</v>
      </c>
      <c r="N1794" t="s">
        <v>81</v>
      </c>
      <c r="O1794">
        <v>-15.11</v>
      </c>
      <c r="P1794" s="10">
        <v>-22.29</v>
      </c>
      <c r="Q1794" t="s">
        <v>81</v>
      </c>
      <c r="R1794">
        <v>-22.29</v>
      </c>
      <c r="S1794" s="10">
        <v>6.62</v>
      </c>
      <c r="T1794" s="10">
        <v>-15.11</v>
      </c>
      <c r="U1794" t="s">
        <v>81</v>
      </c>
      <c r="V1794">
        <v>-15.11</v>
      </c>
      <c r="W1794" s="10">
        <v>-21.73</v>
      </c>
      <c r="X1794" s="10" t="s">
        <v>81</v>
      </c>
      <c r="Y1794" s="10">
        <v>-21.73</v>
      </c>
    </row>
    <row r="1795" spans="1:25">
      <c r="A1795" s="14">
        <v>43905.458333328999</v>
      </c>
      <c r="B1795" s="9" t="s">
        <v>82</v>
      </c>
      <c r="C1795" s="9" t="s">
        <v>82</v>
      </c>
      <c r="D1795" s="9" t="s">
        <v>80</v>
      </c>
      <c r="E1795" s="10">
        <v>6.9</v>
      </c>
      <c r="F1795">
        <v>0.01</v>
      </c>
      <c r="G1795" t="s">
        <v>81</v>
      </c>
      <c r="H1795">
        <v>0.01</v>
      </c>
      <c r="I1795" s="10">
        <v>-6.8900000000000006</v>
      </c>
      <c r="J1795" t="s">
        <v>81</v>
      </c>
      <c r="K1795">
        <v>-6.8900000000000006</v>
      </c>
      <c r="L1795" s="10">
        <v>7.18</v>
      </c>
      <c r="M1795">
        <v>0.01</v>
      </c>
      <c r="N1795" t="s">
        <v>81</v>
      </c>
      <c r="O1795">
        <v>0.01</v>
      </c>
      <c r="P1795" s="10">
        <v>-7.17</v>
      </c>
      <c r="Q1795" t="s">
        <v>81</v>
      </c>
      <c r="R1795">
        <v>-7.17</v>
      </c>
      <c r="S1795" s="10">
        <v>6.62</v>
      </c>
      <c r="T1795" s="10">
        <v>0.01</v>
      </c>
      <c r="U1795" t="s">
        <v>81</v>
      </c>
      <c r="V1795">
        <v>0.01</v>
      </c>
      <c r="W1795" s="10">
        <v>-6.61</v>
      </c>
      <c r="X1795" s="10" t="s">
        <v>81</v>
      </c>
      <c r="Y1795" s="10">
        <v>-6.61</v>
      </c>
    </row>
    <row r="1796" spans="1:25">
      <c r="A1796" s="14">
        <v>43905.499999995664</v>
      </c>
      <c r="B1796" s="9" t="s">
        <v>82</v>
      </c>
      <c r="C1796" s="9" t="s">
        <v>82</v>
      </c>
      <c r="D1796" s="9" t="s">
        <v>80</v>
      </c>
      <c r="E1796" s="10">
        <v>6.9</v>
      </c>
      <c r="F1796">
        <v>0.01</v>
      </c>
      <c r="G1796" t="s">
        <v>81</v>
      </c>
      <c r="H1796">
        <v>0.01</v>
      </c>
      <c r="I1796" s="10">
        <v>-6.8900000000000006</v>
      </c>
      <c r="J1796" t="s">
        <v>81</v>
      </c>
      <c r="K1796">
        <v>-6.8900000000000006</v>
      </c>
      <c r="L1796" s="10">
        <v>7.18</v>
      </c>
      <c r="M1796">
        <v>0.01</v>
      </c>
      <c r="N1796" t="s">
        <v>81</v>
      </c>
      <c r="O1796">
        <v>0.01</v>
      </c>
      <c r="P1796" s="10">
        <v>-7.17</v>
      </c>
      <c r="Q1796" t="s">
        <v>81</v>
      </c>
      <c r="R1796">
        <v>-7.17</v>
      </c>
      <c r="S1796" s="10">
        <v>6.62</v>
      </c>
      <c r="T1796" s="10">
        <v>0.01</v>
      </c>
      <c r="U1796" t="s">
        <v>81</v>
      </c>
      <c r="V1796">
        <v>0.01</v>
      </c>
      <c r="W1796" s="10">
        <v>-6.61</v>
      </c>
      <c r="X1796" s="10" t="s">
        <v>81</v>
      </c>
      <c r="Y1796" s="10">
        <v>-6.61</v>
      </c>
    </row>
    <row r="1797" spans="1:25">
      <c r="A1797" s="14">
        <v>43905.541666662328</v>
      </c>
      <c r="B1797" s="9" t="s">
        <v>82</v>
      </c>
      <c r="C1797" s="9" t="s">
        <v>82</v>
      </c>
      <c r="D1797" s="9" t="s">
        <v>80</v>
      </c>
      <c r="E1797" s="10">
        <v>6.9</v>
      </c>
      <c r="F1797">
        <v>0.01</v>
      </c>
      <c r="G1797" t="s">
        <v>81</v>
      </c>
      <c r="H1797">
        <v>0.01</v>
      </c>
      <c r="I1797" s="10">
        <v>-6.8900000000000006</v>
      </c>
      <c r="J1797" t="s">
        <v>81</v>
      </c>
      <c r="K1797">
        <v>-6.8900000000000006</v>
      </c>
      <c r="L1797" s="10">
        <v>7.18</v>
      </c>
      <c r="M1797">
        <v>0.01</v>
      </c>
      <c r="N1797" t="s">
        <v>81</v>
      </c>
      <c r="O1797">
        <v>0.01</v>
      </c>
      <c r="P1797" s="10">
        <v>-7.17</v>
      </c>
      <c r="Q1797" t="s">
        <v>81</v>
      </c>
      <c r="R1797">
        <v>-7.17</v>
      </c>
      <c r="S1797" s="10">
        <v>6.62</v>
      </c>
      <c r="T1797" s="10">
        <v>0.01</v>
      </c>
      <c r="U1797" t="s">
        <v>81</v>
      </c>
      <c r="V1797">
        <v>0.01</v>
      </c>
      <c r="W1797" s="10">
        <v>-6.61</v>
      </c>
      <c r="X1797" s="10" t="s">
        <v>81</v>
      </c>
      <c r="Y1797" s="10">
        <v>-6.61</v>
      </c>
    </row>
    <row r="1798" spans="1:25">
      <c r="A1798" s="14">
        <v>43905.583333328992</v>
      </c>
      <c r="B1798" s="9" t="s">
        <v>82</v>
      </c>
      <c r="C1798" s="9" t="s">
        <v>82</v>
      </c>
      <c r="D1798" s="9" t="s">
        <v>80</v>
      </c>
      <c r="E1798" s="10">
        <v>6.9</v>
      </c>
      <c r="F1798">
        <v>0.01</v>
      </c>
      <c r="G1798" t="s">
        <v>81</v>
      </c>
      <c r="H1798">
        <v>0.01</v>
      </c>
      <c r="I1798" s="10">
        <v>-6.8900000000000006</v>
      </c>
      <c r="J1798" t="s">
        <v>81</v>
      </c>
      <c r="K1798">
        <v>-6.8900000000000006</v>
      </c>
      <c r="L1798" s="10">
        <v>7.18</v>
      </c>
      <c r="M1798">
        <v>0.01</v>
      </c>
      <c r="N1798" t="s">
        <v>81</v>
      </c>
      <c r="O1798">
        <v>0.01</v>
      </c>
      <c r="P1798" s="10">
        <v>-7.17</v>
      </c>
      <c r="Q1798" t="s">
        <v>81</v>
      </c>
      <c r="R1798">
        <v>-7.17</v>
      </c>
      <c r="S1798" s="10">
        <v>6.62</v>
      </c>
      <c r="T1798" s="10">
        <v>0.01</v>
      </c>
      <c r="U1798" t="s">
        <v>81</v>
      </c>
      <c r="V1798">
        <v>0.01</v>
      </c>
      <c r="W1798" s="10">
        <v>-6.61</v>
      </c>
      <c r="X1798" s="10" t="s">
        <v>81</v>
      </c>
      <c r="Y1798" s="10">
        <v>-6.61</v>
      </c>
    </row>
    <row r="1799" spans="1:25">
      <c r="A1799" s="14">
        <v>43905.624999995656</v>
      </c>
      <c r="B1799" s="9" t="s">
        <v>82</v>
      </c>
      <c r="C1799" s="9" t="s">
        <v>82</v>
      </c>
      <c r="D1799" s="9" t="s">
        <v>80</v>
      </c>
      <c r="E1799" s="10">
        <v>6.9</v>
      </c>
      <c r="F1799">
        <v>0.01</v>
      </c>
      <c r="G1799" t="s">
        <v>81</v>
      </c>
      <c r="H1799">
        <v>0.01</v>
      </c>
      <c r="I1799" s="10">
        <v>-6.8900000000000006</v>
      </c>
      <c r="J1799" t="s">
        <v>81</v>
      </c>
      <c r="K1799">
        <v>-6.8900000000000006</v>
      </c>
      <c r="L1799" s="10">
        <v>7.18</v>
      </c>
      <c r="M1799">
        <v>0.01</v>
      </c>
      <c r="N1799" t="s">
        <v>81</v>
      </c>
      <c r="O1799">
        <v>0.01</v>
      </c>
      <c r="P1799" s="10">
        <v>-7.17</v>
      </c>
      <c r="Q1799" t="s">
        <v>81</v>
      </c>
      <c r="R1799">
        <v>-7.17</v>
      </c>
      <c r="S1799" s="10">
        <v>6.62</v>
      </c>
      <c r="T1799" s="10">
        <v>0.01</v>
      </c>
      <c r="U1799" t="s">
        <v>81</v>
      </c>
      <c r="V1799">
        <v>0.01</v>
      </c>
      <c r="W1799" s="10">
        <v>-6.61</v>
      </c>
      <c r="X1799" s="10" t="s">
        <v>81</v>
      </c>
      <c r="Y1799" s="10">
        <v>-6.61</v>
      </c>
    </row>
    <row r="1800" spans="1:25">
      <c r="A1800" s="14">
        <v>43905.66666666232</v>
      </c>
      <c r="B1800" s="9" t="s">
        <v>82</v>
      </c>
      <c r="C1800" s="9" t="s">
        <v>82</v>
      </c>
      <c r="D1800" s="9" t="s">
        <v>80</v>
      </c>
      <c r="E1800" s="10">
        <v>6.9</v>
      </c>
      <c r="F1800">
        <v>0.01</v>
      </c>
      <c r="G1800" t="s">
        <v>81</v>
      </c>
      <c r="H1800">
        <v>0.01</v>
      </c>
      <c r="I1800" s="10">
        <v>-6.8900000000000006</v>
      </c>
      <c r="J1800" t="s">
        <v>81</v>
      </c>
      <c r="K1800">
        <v>-6.8900000000000006</v>
      </c>
      <c r="L1800" s="10">
        <v>7.18</v>
      </c>
      <c r="M1800">
        <v>0.01</v>
      </c>
      <c r="N1800" t="s">
        <v>81</v>
      </c>
      <c r="O1800">
        <v>0.01</v>
      </c>
      <c r="P1800" s="10">
        <v>-7.17</v>
      </c>
      <c r="Q1800" t="s">
        <v>81</v>
      </c>
      <c r="R1800">
        <v>-7.17</v>
      </c>
      <c r="S1800" s="10">
        <v>6.62</v>
      </c>
      <c r="T1800" s="10">
        <v>0.01</v>
      </c>
      <c r="U1800" t="s">
        <v>81</v>
      </c>
      <c r="V1800">
        <v>0.01</v>
      </c>
      <c r="W1800" s="10">
        <v>-6.61</v>
      </c>
      <c r="X1800" s="10" t="s">
        <v>81</v>
      </c>
      <c r="Y1800" s="10">
        <v>-6.61</v>
      </c>
    </row>
    <row r="1801" spans="1:25">
      <c r="A1801" s="14">
        <v>43905.708333328985</v>
      </c>
      <c r="B1801" s="9" t="s">
        <v>82</v>
      </c>
      <c r="C1801" s="9" t="s">
        <v>82</v>
      </c>
      <c r="D1801" s="9" t="s">
        <v>80</v>
      </c>
      <c r="E1801" s="10">
        <v>6.9</v>
      </c>
      <c r="F1801">
        <v>0.01</v>
      </c>
      <c r="G1801" t="s">
        <v>81</v>
      </c>
      <c r="H1801">
        <v>0.01</v>
      </c>
      <c r="I1801" s="10">
        <v>-6.8900000000000006</v>
      </c>
      <c r="J1801" t="s">
        <v>81</v>
      </c>
      <c r="K1801">
        <v>-6.8900000000000006</v>
      </c>
      <c r="L1801" s="10">
        <v>7.18</v>
      </c>
      <c r="M1801">
        <v>0.01</v>
      </c>
      <c r="N1801" t="s">
        <v>81</v>
      </c>
      <c r="O1801">
        <v>0.01</v>
      </c>
      <c r="P1801" s="10">
        <v>-7.17</v>
      </c>
      <c r="Q1801" t="s">
        <v>81</v>
      </c>
      <c r="R1801">
        <v>-7.17</v>
      </c>
      <c r="S1801" s="10">
        <v>6.62</v>
      </c>
      <c r="T1801" s="10">
        <v>0.01</v>
      </c>
      <c r="U1801" t="s">
        <v>81</v>
      </c>
      <c r="V1801">
        <v>0.01</v>
      </c>
      <c r="W1801" s="10">
        <v>-6.61</v>
      </c>
      <c r="X1801" s="10" t="s">
        <v>81</v>
      </c>
      <c r="Y1801" s="10">
        <v>-6.61</v>
      </c>
    </row>
    <row r="1802" spans="1:25">
      <c r="A1802" s="14">
        <v>43905.749999995649</v>
      </c>
      <c r="B1802" s="9" t="s">
        <v>82</v>
      </c>
      <c r="C1802" s="9" t="s">
        <v>82</v>
      </c>
      <c r="D1802" s="9" t="s">
        <v>80</v>
      </c>
      <c r="E1802" s="10">
        <v>6.9</v>
      </c>
      <c r="F1802">
        <v>0.01</v>
      </c>
      <c r="G1802" t="s">
        <v>81</v>
      </c>
      <c r="H1802">
        <v>0.01</v>
      </c>
      <c r="I1802" s="10">
        <v>-6.8900000000000006</v>
      </c>
      <c r="J1802" t="s">
        <v>81</v>
      </c>
      <c r="K1802">
        <v>-6.8900000000000006</v>
      </c>
      <c r="L1802" s="10">
        <v>7.18</v>
      </c>
      <c r="M1802">
        <v>0.01</v>
      </c>
      <c r="N1802" t="s">
        <v>81</v>
      </c>
      <c r="O1802">
        <v>0.01</v>
      </c>
      <c r="P1802" s="10">
        <v>-7.17</v>
      </c>
      <c r="Q1802" t="s">
        <v>81</v>
      </c>
      <c r="R1802">
        <v>-7.17</v>
      </c>
      <c r="S1802" s="10">
        <v>6.62</v>
      </c>
      <c r="T1802" s="10">
        <v>0.01</v>
      </c>
      <c r="U1802" t="s">
        <v>81</v>
      </c>
      <c r="V1802">
        <v>0.01</v>
      </c>
      <c r="W1802" s="10">
        <v>-6.61</v>
      </c>
      <c r="X1802" s="10" t="s">
        <v>81</v>
      </c>
      <c r="Y1802" s="10">
        <v>-6.61</v>
      </c>
    </row>
    <row r="1803" spans="1:25">
      <c r="A1803" s="14">
        <v>43905.791666662313</v>
      </c>
      <c r="B1803" s="9" t="s">
        <v>82</v>
      </c>
      <c r="C1803" s="9" t="s">
        <v>82</v>
      </c>
      <c r="D1803" s="9" t="s">
        <v>83</v>
      </c>
      <c r="E1803" s="10">
        <v>6.9</v>
      </c>
      <c r="F1803">
        <v>0.01</v>
      </c>
      <c r="G1803" t="s">
        <v>81</v>
      </c>
      <c r="H1803">
        <v>0.01</v>
      </c>
      <c r="I1803" s="10">
        <v>-6.8900000000000006</v>
      </c>
      <c r="J1803" t="s">
        <v>81</v>
      </c>
      <c r="K1803">
        <v>-6.8900000000000006</v>
      </c>
      <c r="L1803" s="10">
        <v>7.18</v>
      </c>
      <c r="M1803">
        <v>9.17</v>
      </c>
      <c r="N1803" t="s">
        <v>81</v>
      </c>
      <c r="O1803">
        <v>9.17</v>
      </c>
      <c r="P1803" s="10">
        <v>1.9900000000000002</v>
      </c>
      <c r="Q1803" t="s">
        <v>81</v>
      </c>
      <c r="R1803">
        <v>1.9900000000000002</v>
      </c>
      <c r="S1803" s="10">
        <v>6.62</v>
      </c>
      <c r="T1803" s="10">
        <v>8.32</v>
      </c>
      <c r="U1803" t="s">
        <v>81</v>
      </c>
      <c r="V1803">
        <v>8.32</v>
      </c>
      <c r="W1803" s="10">
        <v>1.7000000000000002</v>
      </c>
      <c r="X1803" s="10" t="s">
        <v>81</v>
      </c>
      <c r="Y1803" s="10">
        <v>1.7000000000000002</v>
      </c>
    </row>
    <row r="1804" spans="1:25">
      <c r="A1804" s="14">
        <v>43905.833333328977</v>
      </c>
      <c r="B1804" s="9" t="s">
        <v>82</v>
      </c>
      <c r="C1804" s="9" t="s">
        <v>82</v>
      </c>
      <c r="D1804" s="9" t="s">
        <v>80</v>
      </c>
      <c r="E1804" s="10">
        <v>6.9</v>
      </c>
      <c r="F1804">
        <v>5.21</v>
      </c>
      <c r="G1804" t="s">
        <v>81</v>
      </c>
      <c r="H1804">
        <v>5.21</v>
      </c>
      <c r="I1804" s="10">
        <v>-1.6900000000000004</v>
      </c>
      <c r="J1804" t="s">
        <v>81</v>
      </c>
      <c r="K1804">
        <v>-1.6900000000000004</v>
      </c>
      <c r="L1804" s="10">
        <v>7.18</v>
      </c>
      <c r="M1804">
        <v>5.21</v>
      </c>
      <c r="N1804" t="s">
        <v>81</v>
      </c>
      <c r="O1804">
        <v>5.21</v>
      </c>
      <c r="P1804" s="10">
        <v>-1.9699999999999998</v>
      </c>
      <c r="Q1804" t="s">
        <v>81</v>
      </c>
      <c r="R1804">
        <v>-1.9699999999999998</v>
      </c>
      <c r="S1804" s="10">
        <v>6.62</v>
      </c>
      <c r="T1804" s="10">
        <v>5.21</v>
      </c>
      <c r="U1804" t="s">
        <v>81</v>
      </c>
      <c r="V1804">
        <v>5.21</v>
      </c>
      <c r="W1804" s="10">
        <v>-1.4100000000000001</v>
      </c>
      <c r="X1804" s="10" t="s">
        <v>81</v>
      </c>
      <c r="Y1804" s="10">
        <v>-1.4100000000000001</v>
      </c>
    </row>
    <row r="1805" spans="1:25">
      <c r="A1805" s="14">
        <v>43905.874999995642</v>
      </c>
      <c r="B1805" s="9" t="s">
        <v>82</v>
      </c>
      <c r="C1805" s="9" t="s">
        <v>82</v>
      </c>
      <c r="D1805" s="9" t="s">
        <v>80</v>
      </c>
      <c r="E1805" s="10">
        <v>6.9</v>
      </c>
      <c r="F1805">
        <v>4.49</v>
      </c>
      <c r="G1805" t="s">
        <v>81</v>
      </c>
      <c r="H1805">
        <v>4.49</v>
      </c>
      <c r="I1805" s="10">
        <v>-2.41</v>
      </c>
      <c r="J1805" t="s">
        <v>81</v>
      </c>
      <c r="K1805">
        <v>-2.41</v>
      </c>
      <c r="L1805" s="10">
        <v>7.18</v>
      </c>
      <c r="M1805">
        <v>4.49</v>
      </c>
      <c r="N1805" t="s">
        <v>81</v>
      </c>
      <c r="O1805">
        <v>4.49</v>
      </c>
      <c r="P1805" s="10">
        <v>-2.6899999999999995</v>
      </c>
      <c r="Q1805" t="s">
        <v>81</v>
      </c>
      <c r="R1805">
        <v>-2.6899999999999995</v>
      </c>
      <c r="S1805" s="10">
        <v>6.62</v>
      </c>
      <c r="T1805" s="10">
        <v>4.49</v>
      </c>
      <c r="U1805" t="s">
        <v>81</v>
      </c>
      <c r="V1805">
        <v>4.49</v>
      </c>
      <c r="W1805" s="10">
        <v>-2.13</v>
      </c>
      <c r="X1805" s="10" t="s">
        <v>81</v>
      </c>
      <c r="Y1805" s="10">
        <v>-2.13</v>
      </c>
    </row>
    <row r="1806" spans="1:25">
      <c r="A1806" s="14">
        <v>43905.916666662306</v>
      </c>
      <c r="B1806" s="9" t="s">
        <v>82</v>
      </c>
      <c r="C1806" s="9" t="s">
        <v>82</v>
      </c>
      <c r="D1806" s="9" t="s">
        <v>80</v>
      </c>
      <c r="E1806" s="10">
        <v>6.9</v>
      </c>
      <c r="F1806">
        <v>4</v>
      </c>
      <c r="G1806" t="s">
        <v>81</v>
      </c>
      <c r="H1806">
        <v>4</v>
      </c>
      <c r="I1806" s="10">
        <v>-2.9000000000000004</v>
      </c>
      <c r="J1806" t="s">
        <v>81</v>
      </c>
      <c r="K1806">
        <v>-2.9000000000000004</v>
      </c>
      <c r="L1806" s="10">
        <v>7.18</v>
      </c>
      <c r="M1806">
        <v>4</v>
      </c>
      <c r="N1806" t="s">
        <v>81</v>
      </c>
      <c r="O1806">
        <v>4</v>
      </c>
      <c r="P1806" s="10">
        <v>-3.1799999999999997</v>
      </c>
      <c r="Q1806" t="s">
        <v>81</v>
      </c>
      <c r="R1806">
        <v>-3.1799999999999997</v>
      </c>
      <c r="S1806" s="10">
        <v>6.62</v>
      </c>
      <c r="T1806" s="10">
        <v>4</v>
      </c>
      <c r="U1806" t="s">
        <v>81</v>
      </c>
      <c r="V1806">
        <v>4</v>
      </c>
      <c r="W1806" s="10">
        <v>-2.62</v>
      </c>
      <c r="X1806" s="10" t="s">
        <v>81</v>
      </c>
      <c r="Y1806" s="10">
        <v>-2.62</v>
      </c>
    </row>
    <row r="1807" spans="1:25">
      <c r="A1807" s="14">
        <v>43905.95833332897</v>
      </c>
      <c r="B1807" s="9" t="s">
        <v>79</v>
      </c>
      <c r="C1807" s="9" t="s">
        <v>79</v>
      </c>
      <c r="D1807" s="9" t="s">
        <v>80</v>
      </c>
      <c r="E1807" s="10">
        <v>6.9</v>
      </c>
      <c r="F1807">
        <v>7.33</v>
      </c>
      <c r="G1807">
        <v>7.33</v>
      </c>
      <c r="H1807" t="s">
        <v>81</v>
      </c>
      <c r="I1807" s="10">
        <v>14.23</v>
      </c>
      <c r="J1807">
        <v>14.23</v>
      </c>
      <c r="K1807" t="s">
        <v>81</v>
      </c>
      <c r="L1807" s="10">
        <v>7.18</v>
      </c>
      <c r="M1807">
        <v>7.33</v>
      </c>
      <c r="N1807">
        <v>7.33</v>
      </c>
      <c r="O1807" t="s">
        <v>81</v>
      </c>
      <c r="P1807" s="10">
        <v>14.51</v>
      </c>
      <c r="Q1807">
        <v>14.51</v>
      </c>
      <c r="R1807" t="s">
        <v>81</v>
      </c>
      <c r="S1807" s="10">
        <v>6.62</v>
      </c>
      <c r="T1807" s="10">
        <v>7.33</v>
      </c>
      <c r="U1807">
        <v>7.33</v>
      </c>
      <c r="V1807" t="s">
        <v>81</v>
      </c>
      <c r="W1807" s="10">
        <v>13.95</v>
      </c>
      <c r="X1807" s="10">
        <v>13.95</v>
      </c>
      <c r="Y1807" s="10" t="s">
        <v>81</v>
      </c>
    </row>
    <row r="1808" spans="1:25">
      <c r="A1808" s="14">
        <v>43905.999999995634</v>
      </c>
      <c r="B1808" s="9" t="s">
        <v>79</v>
      </c>
      <c r="C1808" s="9" t="s">
        <v>79</v>
      </c>
      <c r="D1808" s="9" t="s">
        <v>80</v>
      </c>
      <c r="E1808" s="10">
        <v>6.9</v>
      </c>
      <c r="F1808">
        <v>6.66</v>
      </c>
      <c r="G1808">
        <v>6.66</v>
      </c>
      <c r="H1808" t="s">
        <v>81</v>
      </c>
      <c r="I1808" s="10">
        <v>13.56</v>
      </c>
      <c r="J1808">
        <v>13.56</v>
      </c>
      <c r="K1808" t="s">
        <v>81</v>
      </c>
      <c r="L1808" s="10">
        <v>7.18</v>
      </c>
      <c r="M1808">
        <v>6.66</v>
      </c>
      <c r="N1808">
        <v>6.66</v>
      </c>
      <c r="O1808" t="s">
        <v>81</v>
      </c>
      <c r="P1808" s="10">
        <v>13.84</v>
      </c>
      <c r="Q1808">
        <v>13.84</v>
      </c>
      <c r="R1808" t="s">
        <v>81</v>
      </c>
      <c r="S1808" s="10">
        <v>6.62</v>
      </c>
      <c r="T1808" s="10">
        <v>6.66</v>
      </c>
      <c r="U1808">
        <v>6.66</v>
      </c>
      <c r="V1808" t="s">
        <v>81</v>
      </c>
      <c r="W1808" s="10">
        <v>13.280000000000001</v>
      </c>
      <c r="X1808" s="10">
        <v>13.280000000000001</v>
      </c>
      <c r="Y1808" s="10" t="s">
        <v>81</v>
      </c>
    </row>
    <row r="1809" spans="1:25">
      <c r="A1809" s="14">
        <v>43906.041666662299</v>
      </c>
      <c r="B1809" s="9" t="s">
        <v>79</v>
      </c>
      <c r="C1809" s="9" t="s">
        <v>79</v>
      </c>
      <c r="D1809" s="9" t="s">
        <v>80</v>
      </c>
      <c r="E1809" s="10">
        <v>6.9</v>
      </c>
      <c r="F1809">
        <v>6.66</v>
      </c>
      <c r="G1809">
        <v>6.66</v>
      </c>
      <c r="H1809" t="s">
        <v>81</v>
      </c>
      <c r="I1809" s="10">
        <v>13.56</v>
      </c>
      <c r="J1809">
        <v>13.56</v>
      </c>
      <c r="K1809" t="s">
        <v>81</v>
      </c>
      <c r="L1809" s="10">
        <v>7.18</v>
      </c>
      <c r="M1809">
        <v>6.66</v>
      </c>
      <c r="N1809">
        <v>6.66</v>
      </c>
      <c r="O1809" t="s">
        <v>81</v>
      </c>
      <c r="P1809" s="10">
        <v>13.84</v>
      </c>
      <c r="Q1809">
        <v>13.84</v>
      </c>
      <c r="R1809" t="s">
        <v>81</v>
      </c>
      <c r="S1809" s="10">
        <v>6.62</v>
      </c>
      <c r="T1809" s="10">
        <v>6.66</v>
      </c>
      <c r="U1809">
        <v>6.66</v>
      </c>
      <c r="V1809" t="s">
        <v>81</v>
      </c>
      <c r="W1809" s="10">
        <v>13.280000000000001</v>
      </c>
      <c r="X1809" s="10">
        <v>13.280000000000001</v>
      </c>
      <c r="Y1809" s="10" t="s">
        <v>81</v>
      </c>
    </row>
    <row r="1810" spans="1:25">
      <c r="A1810" s="14">
        <v>43906.083333328963</v>
      </c>
      <c r="B1810" s="9" t="s">
        <v>79</v>
      </c>
      <c r="C1810" s="9" t="s">
        <v>79</v>
      </c>
      <c r="D1810" s="9" t="s">
        <v>80</v>
      </c>
      <c r="E1810" s="10">
        <v>6.9</v>
      </c>
      <c r="F1810">
        <v>55</v>
      </c>
      <c r="G1810">
        <v>55</v>
      </c>
      <c r="H1810" t="s">
        <v>81</v>
      </c>
      <c r="I1810" s="10">
        <v>61.9</v>
      </c>
      <c r="J1810">
        <v>61.9</v>
      </c>
      <c r="K1810" t="s">
        <v>81</v>
      </c>
      <c r="L1810" s="10">
        <v>7.18</v>
      </c>
      <c r="M1810">
        <v>55</v>
      </c>
      <c r="N1810">
        <v>55</v>
      </c>
      <c r="O1810" t="s">
        <v>81</v>
      </c>
      <c r="P1810" s="10">
        <v>62.18</v>
      </c>
      <c r="Q1810">
        <v>62.18</v>
      </c>
      <c r="R1810" t="s">
        <v>81</v>
      </c>
      <c r="S1810" s="10">
        <v>6.62</v>
      </c>
      <c r="T1810" s="10">
        <v>55</v>
      </c>
      <c r="U1810">
        <v>55</v>
      </c>
      <c r="V1810" t="s">
        <v>81</v>
      </c>
      <c r="W1810" s="10">
        <v>61.62</v>
      </c>
      <c r="X1810" s="10">
        <v>61.62</v>
      </c>
      <c r="Y1810" s="10" t="s">
        <v>81</v>
      </c>
    </row>
    <row r="1811" spans="1:25">
      <c r="A1811" s="14">
        <v>43906.124999995627</v>
      </c>
      <c r="B1811" s="9" t="s">
        <v>79</v>
      </c>
      <c r="C1811" s="9" t="s">
        <v>79</v>
      </c>
      <c r="D1811" s="9" t="s">
        <v>80</v>
      </c>
      <c r="E1811" s="10">
        <v>6.9</v>
      </c>
      <c r="F1811">
        <v>6.69</v>
      </c>
      <c r="G1811">
        <v>6.69</v>
      </c>
      <c r="H1811" t="s">
        <v>81</v>
      </c>
      <c r="I1811" s="10">
        <v>13.59</v>
      </c>
      <c r="J1811">
        <v>13.59</v>
      </c>
      <c r="K1811" t="s">
        <v>81</v>
      </c>
      <c r="L1811" s="10">
        <v>7.18</v>
      </c>
      <c r="M1811">
        <v>6.69</v>
      </c>
      <c r="N1811">
        <v>6.69</v>
      </c>
      <c r="O1811" t="s">
        <v>81</v>
      </c>
      <c r="P1811" s="10">
        <v>13.870000000000001</v>
      </c>
      <c r="Q1811">
        <v>13.870000000000001</v>
      </c>
      <c r="R1811" t="s">
        <v>81</v>
      </c>
      <c r="S1811" s="10">
        <v>6.62</v>
      </c>
      <c r="T1811" s="10">
        <v>6.69</v>
      </c>
      <c r="U1811">
        <v>6.69</v>
      </c>
      <c r="V1811" t="s">
        <v>81</v>
      </c>
      <c r="W1811" s="10">
        <v>13.31</v>
      </c>
      <c r="X1811" s="10">
        <v>13.31</v>
      </c>
      <c r="Y1811" s="10" t="s">
        <v>81</v>
      </c>
    </row>
    <row r="1812" spans="1:25">
      <c r="A1812" s="14">
        <v>43906.166666662291</v>
      </c>
      <c r="B1812" s="9" t="s">
        <v>79</v>
      </c>
      <c r="C1812" s="9" t="s">
        <v>79</v>
      </c>
      <c r="D1812" s="9" t="s">
        <v>80</v>
      </c>
      <c r="E1812" s="10">
        <v>6.9</v>
      </c>
      <c r="F1812">
        <v>53.7</v>
      </c>
      <c r="G1812">
        <v>53.7</v>
      </c>
      <c r="H1812" t="s">
        <v>81</v>
      </c>
      <c r="I1812" s="10">
        <v>60.6</v>
      </c>
      <c r="J1812">
        <v>60.6</v>
      </c>
      <c r="K1812" t="s">
        <v>81</v>
      </c>
      <c r="L1812" s="10">
        <v>7.18</v>
      </c>
      <c r="M1812">
        <v>53.7</v>
      </c>
      <c r="N1812">
        <v>53.7</v>
      </c>
      <c r="O1812" t="s">
        <v>81</v>
      </c>
      <c r="P1812" s="10">
        <v>60.88</v>
      </c>
      <c r="Q1812">
        <v>60.88</v>
      </c>
      <c r="R1812" t="s">
        <v>81</v>
      </c>
      <c r="S1812" s="10">
        <v>6.62</v>
      </c>
      <c r="T1812" s="10">
        <v>53.7</v>
      </c>
      <c r="U1812">
        <v>53.7</v>
      </c>
      <c r="V1812" t="s">
        <v>81</v>
      </c>
      <c r="W1812" s="10">
        <v>60.32</v>
      </c>
      <c r="X1812" s="10">
        <v>60.32</v>
      </c>
      <c r="Y1812" s="10" t="s">
        <v>81</v>
      </c>
    </row>
    <row r="1813" spans="1:25">
      <c r="A1813" s="14">
        <v>43906.208333328956</v>
      </c>
      <c r="B1813" s="9" t="s">
        <v>79</v>
      </c>
      <c r="C1813" s="9" t="s">
        <v>79</v>
      </c>
      <c r="D1813" s="9" t="s">
        <v>80</v>
      </c>
      <c r="E1813" s="10">
        <v>6.9</v>
      </c>
      <c r="F1813">
        <v>53.7</v>
      </c>
      <c r="G1813">
        <v>53.7</v>
      </c>
      <c r="H1813" t="s">
        <v>81</v>
      </c>
      <c r="I1813" s="10">
        <v>60.6</v>
      </c>
      <c r="J1813">
        <v>60.6</v>
      </c>
      <c r="K1813" t="s">
        <v>81</v>
      </c>
      <c r="L1813" s="10">
        <v>7.18</v>
      </c>
      <c r="M1813">
        <v>53.7</v>
      </c>
      <c r="N1813">
        <v>53.7</v>
      </c>
      <c r="O1813" t="s">
        <v>81</v>
      </c>
      <c r="P1813" s="10">
        <v>60.88</v>
      </c>
      <c r="Q1813">
        <v>60.88</v>
      </c>
      <c r="R1813" t="s">
        <v>81</v>
      </c>
      <c r="S1813" s="10">
        <v>6.62</v>
      </c>
      <c r="T1813" s="10">
        <v>53.7</v>
      </c>
      <c r="U1813">
        <v>53.7</v>
      </c>
      <c r="V1813" t="s">
        <v>81</v>
      </c>
      <c r="W1813" s="10">
        <v>60.32</v>
      </c>
      <c r="X1813" s="10">
        <v>60.32</v>
      </c>
      <c r="Y1813" s="10" t="s">
        <v>81</v>
      </c>
    </row>
    <row r="1814" spans="1:25">
      <c r="A1814" s="14">
        <v>43906.24999999562</v>
      </c>
      <c r="B1814" s="9" t="s">
        <v>82</v>
      </c>
      <c r="C1814" s="9" t="s">
        <v>82</v>
      </c>
      <c r="D1814" s="9" t="s">
        <v>80</v>
      </c>
      <c r="E1814" s="10">
        <v>6.9</v>
      </c>
      <c r="F1814">
        <v>7.89</v>
      </c>
      <c r="G1814" t="s">
        <v>81</v>
      </c>
      <c r="H1814">
        <v>7.89</v>
      </c>
      <c r="I1814" s="10">
        <v>0.98999999999999932</v>
      </c>
      <c r="J1814" t="s">
        <v>81</v>
      </c>
      <c r="K1814">
        <v>0.98999999999999932</v>
      </c>
      <c r="L1814" s="10">
        <v>7.18</v>
      </c>
      <c r="M1814">
        <v>7.89</v>
      </c>
      <c r="N1814" t="s">
        <v>81</v>
      </c>
      <c r="O1814">
        <v>7.89</v>
      </c>
      <c r="P1814" s="10">
        <v>0.71</v>
      </c>
      <c r="Q1814" t="s">
        <v>81</v>
      </c>
      <c r="R1814">
        <v>0.71</v>
      </c>
      <c r="S1814" s="10">
        <v>6.62</v>
      </c>
      <c r="T1814" s="10">
        <v>7.89</v>
      </c>
      <c r="U1814" t="s">
        <v>81</v>
      </c>
      <c r="V1814">
        <v>7.89</v>
      </c>
      <c r="W1814" s="10">
        <v>1.2699999999999996</v>
      </c>
      <c r="X1814" s="10" t="s">
        <v>81</v>
      </c>
      <c r="Y1814" s="10">
        <v>1.2699999999999996</v>
      </c>
    </row>
    <row r="1815" spans="1:25">
      <c r="A1815" s="14">
        <v>43906.291666662284</v>
      </c>
      <c r="B1815" s="9" t="s">
        <v>82</v>
      </c>
      <c r="C1815" s="9" t="s">
        <v>82</v>
      </c>
      <c r="D1815" s="9" t="s">
        <v>80</v>
      </c>
      <c r="E1815" s="10">
        <v>6.9</v>
      </c>
      <c r="F1815">
        <v>5.5</v>
      </c>
      <c r="G1815" t="s">
        <v>81</v>
      </c>
      <c r="H1815">
        <v>5.5</v>
      </c>
      <c r="I1815" s="10">
        <v>-1.4000000000000004</v>
      </c>
      <c r="J1815" t="s">
        <v>81</v>
      </c>
      <c r="K1815">
        <v>-1.4000000000000004</v>
      </c>
      <c r="L1815" s="10">
        <v>7.18</v>
      </c>
      <c r="M1815">
        <v>5.5</v>
      </c>
      <c r="N1815" t="s">
        <v>81</v>
      </c>
      <c r="O1815">
        <v>5.5</v>
      </c>
      <c r="P1815" s="10">
        <v>-1.6799999999999997</v>
      </c>
      <c r="Q1815" t="s">
        <v>81</v>
      </c>
      <c r="R1815">
        <v>-1.6799999999999997</v>
      </c>
      <c r="S1815" s="10">
        <v>6.62</v>
      </c>
      <c r="T1815" s="10">
        <v>5.5</v>
      </c>
      <c r="U1815" t="s">
        <v>81</v>
      </c>
      <c r="V1815">
        <v>5.5</v>
      </c>
      <c r="W1815" s="10">
        <v>-1.1200000000000001</v>
      </c>
      <c r="X1815" s="10" t="s">
        <v>81</v>
      </c>
      <c r="Y1815" s="10">
        <v>-1.1200000000000001</v>
      </c>
    </row>
    <row r="1816" spans="1:25">
      <c r="A1816" s="14">
        <v>43906.333333328948</v>
      </c>
      <c r="B1816" s="9" t="s">
        <v>82</v>
      </c>
      <c r="C1816" s="9" t="s">
        <v>82</v>
      </c>
      <c r="D1816" s="9" t="s">
        <v>80</v>
      </c>
      <c r="E1816" s="10">
        <v>6.9</v>
      </c>
      <c r="F1816">
        <v>42.7</v>
      </c>
      <c r="G1816" t="s">
        <v>81</v>
      </c>
      <c r="H1816">
        <v>42.7</v>
      </c>
      <c r="I1816" s="10">
        <v>35.800000000000004</v>
      </c>
      <c r="J1816" t="s">
        <v>81</v>
      </c>
      <c r="K1816">
        <v>35.800000000000004</v>
      </c>
      <c r="L1816" s="10">
        <v>7.18</v>
      </c>
      <c r="M1816">
        <v>42.7</v>
      </c>
      <c r="N1816" t="s">
        <v>81</v>
      </c>
      <c r="O1816">
        <v>42.7</v>
      </c>
      <c r="P1816" s="10">
        <v>35.520000000000003</v>
      </c>
      <c r="Q1816" t="s">
        <v>81</v>
      </c>
      <c r="R1816">
        <v>35.520000000000003</v>
      </c>
      <c r="S1816" s="10">
        <v>6.62</v>
      </c>
      <c r="T1816" s="10">
        <v>42.7</v>
      </c>
      <c r="U1816" t="s">
        <v>81</v>
      </c>
      <c r="V1816">
        <v>42.7</v>
      </c>
      <c r="W1816" s="10">
        <v>36.080000000000005</v>
      </c>
      <c r="X1816" s="10" t="s">
        <v>81</v>
      </c>
      <c r="Y1816" s="10">
        <v>36.080000000000005</v>
      </c>
    </row>
    <row r="1817" spans="1:25">
      <c r="A1817" s="14">
        <v>43906.374999995613</v>
      </c>
      <c r="B1817" s="9" t="s">
        <v>82</v>
      </c>
      <c r="C1817" s="9" t="s">
        <v>82</v>
      </c>
      <c r="D1817" s="9" t="s">
        <v>83</v>
      </c>
      <c r="E1817" s="10">
        <v>6.9</v>
      </c>
      <c r="F1817">
        <v>42.7</v>
      </c>
      <c r="G1817" t="s">
        <v>81</v>
      </c>
      <c r="H1817">
        <v>42.7</v>
      </c>
      <c r="I1817" s="10">
        <v>35.800000000000004</v>
      </c>
      <c r="J1817" t="s">
        <v>81</v>
      </c>
      <c r="K1817">
        <v>35.800000000000004</v>
      </c>
      <c r="L1817" s="10">
        <v>7.18</v>
      </c>
      <c r="M1817">
        <v>41.55</v>
      </c>
      <c r="N1817" t="s">
        <v>81</v>
      </c>
      <c r="O1817">
        <v>41.55</v>
      </c>
      <c r="P1817" s="10">
        <v>34.369999999999997</v>
      </c>
      <c r="Q1817" t="s">
        <v>81</v>
      </c>
      <c r="R1817">
        <v>34.369999999999997</v>
      </c>
      <c r="S1817" s="10">
        <v>6.62</v>
      </c>
      <c r="T1817" s="10">
        <v>34.54</v>
      </c>
      <c r="U1817" t="s">
        <v>81</v>
      </c>
      <c r="V1817">
        <v>34.54</v>
      </c>
      <c r="W1817" s="10">
        <v>27.919999999999998</v>
      </c>
      <c r="X1817" s="10" t="s">
        <v>81</v>
      </c>
      <c r="Y1817" s="10">
        <v>27.919999999999998</v>
      </c>
    </row>
    <row r="1818" spans="1:25">
      <c r="A1818" s="14">
        <v>43906.416666662277</v>
      </c>
      <c r="B1818" s="9" t="s">
        <v>82</v>
      </c>
      <c r="C1818" s="9" t="s">
        <v>82</v>
      </c>
      <c r="D1818" s="9" t="s">
        <v>80</v>
      </c>
      <c r="E1818" s="10">
        <v>6.9</v>
      </c>
      <c r="F1818">
        <v>31.36</v>
      </c>
      <c r="G1818" t="s">
        <v>81</v>
      </c>
      <c r="H1818">
        <v>31.36</v>
      </c>
      <c r="I1818" s="10">
        <v>24.46</v>
      </c>
      <c r="J1818" t="s">
        <v>81</v>
      </c>
      <c r="K1818">
        <v>24.46</v>
      </c>
      <c r="L1818" s="10">
        <v>7.18</v>
      </c>
      <c r="M1818">
        <v>31.36</v>
      </c>
      <c r="N1818" t="s">
        <v>81</v>
      </c>
      <c r="O1818">
        <v>31.36</v>
      </c>
      <c r="P1818" s="10">
        <v>24.18</v>
      </c>
      <c r="Q1818" t="s">
        <v>81</v>
      </c>
      <c r="R1818">
        <v>24.18</v>
      </c>
      <c r="S1818" s="10">
        <v>6.62</v>
      </c>
      <c r="T1818" s="10">
        <v>31.36</v>
      </c>
      <c r="U1818" t="s">
        <v>81</v>
      </c>
      <c r="V1818">
        <v>31.36</v>
      </c>
      <c r="W1818" s="10">
        <v>24.74</v>
      </c>
      <c r="X1818" s="10" t="s">
        <v>81</v>
      </c>
      <c r="Y1818" s="10">
        <v>24.74</v>
      </c>
    </row>
    <row r="1819" spans="1:25">
      <c r="A1819" s="14">
        <v>43906.458333328941</v>
      </c>
      <c r="B1819" s="9" t="s">
        <v>79</v>
      </c>
      <c r="C1819" s="9" t="s">
        <v>79</v>
      </c>
      <c r="D1819" s="9" t="s">
        <v>80</v>
      </c>
      <c r="E1819" s="10">
        <v>6.9</v>
      </c>
      <c r="F1819">
        <v>66.91</v>
      </c>
      <c r="G1819">
        <v>66.91</v>
      </c>
      <c r="H1819" t="s">
        <v>81</v>
      </c>
      <c r="I1819" s="10">
        <v>73.81</v>
      </c>
      <c r="J1819">
        <v>73.81</v>
      </c>
      <c r="K1819" t="s">
        <v>81</v>
      </c>
      <c r="L1819" s="10">
        <v>7.18</v>
      </c>
      <c r="M1819">
        <v>66.91</v>
      </c>
      <c r="N1819">
        <v>66.91</v>
      </c>
      <c r="O1819" t="s">
        <v>81</v>
      </c>
      <c r="P1819" s="10">
        <v>74.09</v>
      </c>
      <c r="Q1819">
        <v>74.09</v>
      </c>
      <c r="R1819" t="s">
        <v>81</v>
      </c>
      <c r="S1819" s="10">
        <v>6.62</v>
      </c>
      <c r="T1819" s="10">
        <v>66.91</v>
      </c>
      <c r="U1819">
        <v>66.91</v>
      </c>
      <c r="V1819" t="s">
        <v>81</v>
      </c>
      <c r="W1819" s="10">
        <v>73.53</v>
      </c>
      <c r="X1819" s="10">
        <v>73.53</v>
      </c>
      <c r="Y1819" s="10" t="s">
        <v>81</v>
      </c>
    </row>
    <row r="1820" spans="1:25">
      <c r="A1820" s="14">
        <v>43906.499999995605</v>
      </c>
      <c r="B1820" s="9" t="s">
        <v>79</v>
      </c>
      <c r="C1820" s="9" t="s">
        <v>79</v>
      </c>
      <c r="D1820" s="9" t="s">
        <v>80</v>
      </c>
      <c r="E1820" s="10">
        <v>6.9</v>
      </c>
      <c r="F1820">
        <v>70</v>
      </c>
      <c r="G1820">
        <v>70</v>
      </c>
      <c r="H1820" t="s">
        <v>81</v>
      </c>
      <c r="I1820" s="10">
        <v>76.900000000000006</v>
      </c>
      <c r="J1820">
        <v>76.900000000000006</v>
      </c>
      <c r="K1820" t="s">
        <v>81</v>
      </c>
      <c r="L1820" s="10">
        <v>7.18</v>
      </c>
      <c r="M1820">
        <v>70</v>
      </c>
      <c r="N1820">
        <v>70</v>
      </c>
      <c r="O1820" t="s">
        <v>81</v>
      </c>
      <c r="P1820" s="10">
        <v>77.180000000000007</v>
      </c>
      <c r="Q1820">
        <v>77.180000000000007</v>
      </c>
      <c r="R1820" t="s">
        <v>81</v>
      </c>
      <c r="S1820" s="10">
        <v>6.62</v>
      </c>
      <c r="T1820" s="10">
        <v>70</v>
      </c>
      <c r="U1820">
        <v>70</v>
      </c>
      <c r="V1820" t="s">
        <v>81</v>
      </c>
      <c r="W1820" s="10">
        <v>76.62</v>
      </c>
      <c r="X1820" s="10">
        <v>76.62</v>
      </c>
      <c r="Y1820" s="10" t="s">
        <v>81</v>
      </c>
    </row>
    <row r="1821" spans="1:25">
      <c r="A1821" s="14">
        <v>43906.54166666227</v>
      </c>
      <c r="B1821" s="9" t="s">
        <v>79</v>
      </c>
      <c r="C1821" s="9" t="s">
        <v>79</v>
      </c>
      <c r="D1821" s="9" t="s">
        <v>80</v>
      </c>
      <c r="E1821" s="10">
        <v>6.9</v>
      </c>
      <c r="F1821">
        <v>42</v>
      </c>
      <c r="G1821">
        <v>42</v>
      </c>
      <c r="H1821" t="s">
        <v>81</v>
      </c>
      <c r="I1821" s="10">
        <v>48.9</v>
      </c>
      <c r="J1821">
        <v>48.9</v>
      </c>
      <c r="K1821" t="s">
        <v>81</v>
      </c>
      <c r="L1821" s="10">
        <v>7.18</v>
      </c>
      <c r="M1821">
        <v>42</v>
      </c>
      <c r="N1821">
        <v>42</v>
      </c>
      <c r="O1821" t="s">
        <v>81</v>
      </c>
      <c r="P1821" s="10">
        <v>49.18</v>
      </c>
      <c r="Q1821">
        <v>49.18</v>
      </c>
      <c r="R1821" t="s">
        <v>81</v>
      </c>
      <c r="S1821" s="10">
        <v>6.62</v>
      </c>
      <c r="T1821" s="10">
        <v>42</v>
      </c>
      <c r="U1821">
        <v>42</v>
      </c>
      <c r="V1821" t="s">
        <v>81</v>
      </c>
      <c r="W1821" s="10">
        <v>48.62</v>
      </c>
      <c r="X1821" s="10">
        <v>48.62</v>
      </c>
      <c r="Y1821" s="10" t="s">
        <v>81</v>
      </c>
    </row>
    <row r="1822" spans="1:25">
      <c r="A1822" s="14">
        <v>43906.583333328934</v>
      </c>
      <c r="B1822" s="9" t="s">
        <v>79</v>
      </c>
      <c r="C1822" s="9" t="s">
        <v>79</v>
      </c>
      <c r="D1822" s="9" t="s">
        <v>80</v>
      </c>
      <c r="E1822" s="10">
        <v>6.9</v>
      </c>
      <c r="F1822">
        <v>42</v>
      </c>
      <c r="G1822">
        <v>42</v>
      </c>
      <c r="H1822" t="s">
        <v>81</v>
      </c>
      <c r="I1822" s="10">
        <v>48.9</v>
      </c>
      <c r="J1822">
        <v>48.9</v>
      </c>
      <c r="K1822" t="s">
        <v>81</v>
      </c>
      <c r="L1822" s="10">
        <v>7.18</v>
      </c>
      <c r="M1822">
        <v>42</v>
      </c>
      <c r="N1822">
        <v>42</v>
      </c>
      <c r="O1822" t="s">
        <v>81</v>
      </c>
      <c r="P1822" s="10">
        <v>49.18</v>
      </c>
      <c r="Q1822">
        <v>49.18</v>
      </c>
      <c r="R1822" t="s">
        <v>81</v>
      </c>
      <c r="S1822" s="10">
        <v>6.62</v>
      </c>
      <c r="T1822" s="10">
        <v>42</v>
      </c>
      <c r="U1822">
        <v>42</v>
      </c>
      <c r="V1822" t="s">
        <v>81</v>
      </c>
      <c r="W1822" s="10">
        <v>48.62</v>
      </c>
      <c r="X1822" s="10">
        <v>48.62</v>
      </c>
      <c r="Y1822" s="10" t="s">
        <v>81</v>
      </c>
    </row>
    <row r="1823" spans="1:25">
      <c r="A1823" s="14">
        <v>43906.624999995598</v>
      </c>
      <c r="B1823" s="9" t="s">
        <v>79</v>
      </c>
      <c r="C1823" s="9" t="s">
        <v>79</v>
      </c>
      <c r="D1823" s="9" t="s">
        <v>80</v>
      </c>
      <c r="E1823" s="10">
        <v>6.9</v>
      </c>
      <c r="F1823">
        <v>53</v>
      </c>
      <c r="G1823">
        <v>53</v>
      </c>
      <c r="H1823" t="s">
        <v>81</v>
      </c>
      <c r="I1823" s="10">
        <v>59.9</v>
      </c>
      <c r="J1823">
        <v>59.9</v>
      </c>
      <c r="K1823" t="s">
        <v>81</v>
      </c>
      <c r="L1823" s="10">
        <v>7.18</v>
      </c>
      <c r="M1823">
        <v>53</v>
      </c>
      <c r="N1823">
        <v>53</v>
      </c>
      <c r="O1823" t="s">
        <v>81</v>
      </c>
      <c r="P1823" s="10">
        <v>60.18</v>
      </c>
      <c r="Q1823">
        <v>60.18</v>
      </c>
      <c r="R1823" t="s">
        <v>81</v>
      </c>
      <c r="S1823" s="10">
        <v>6.62</v>
      </c>
      <c r="T1823" s="10">
        <v>53</v>
      </c>
      <c r="U1823">
        <v>53</v>
      </c>
      <c r="V1823" t="s">
        <v>81</v>
      </c>
      <c r="W1823" s="10">
        <v>59.62</v>
      </c>
      <c r="X1823" s="10">
        <v>59.62</v>
      </c>
      <c r="Y1823" s="10" t="s">
        <v>81</v>
      </c>
    </row>
    <row r="1824" spans="1:25">
      <c r="A1824" s="14">
        <v>43906.666666662262</v>
      </c>
      <c r="B1824" s="9" t="s">
        <v>79</v>
      </c>
      <c r="C1824" s="9" t="s">
        <v>79</v>
      </c>
      <c r="D1824" s="9" t="s">
        <v>80</v>
      </c>
      <c r="E1824" s="10">
        <v>6.9</v>
      </c>
      <c r="F1824">
        <v>44.7</v>
      </c>
      <c r="G1824">
        <v>44.7</v>
      </c>
      <c r="H1824" t="s">
        <v>81</v>
      </c>
      <c r="I1824" s="10">
        <v>51.6</v>
      </c>
      <c r="J1824">
        <v>51.6</v>
      </c>
      <c r="K1824" t="s">
        <v>81</v>
      </c>
      <c r="L1824" s="10">
        <v>7.18</v>
      </c>
      <c r="M1824">
        <v>44.7</v>
      </c>
      <c r="N1824">
        <v>44.7</v>
      </c>
      <c r="O1824" t="s">
        <v>81</v>
      </c>
      <c r="P1824" s="10">
        <v>51.88</v>
      </c>
      <c r="Q1824">
        <v>51.88</v>
      </c>
      <c r="R1824" t="s">
        <v>81</v>
      </c>
      <c r="S1824" s="10">
        <v>6.62</v>
      </c>
      <c r="T1824" s="10">
        <v>44.7</v>
      </c>
      <c r="U1824">
        <v>44.7</v>
      </c>
      <c r="V1824" t="s">
        <v>81</v>
      </c>
      <c r="W1824" s="10">
        <v>51.32</v>
      </c>
      <c r="X1824" s="10">
        <v>51.32</v>
      </c>
      <c r="Y1824" s="10" t="s">
        <v>81</v>
      </c>
    </row>
    <row r="1825" spans="1:25">
      <c r="A1825" s="14">
        <v>43906.708333328927</v>
      </c>
      <c r="B1825" s="9" t="s">
        <v>82</v>
      </c>
      <c r="C1825" s="9" t="s">
        <v>82</v>
      </c>
      <c r="D1825" s="9" t="s">
        <v>80</v>
      </c>
      <c r="E1825" s="10">
        <v>6.9</v>
      </c>
      <c r="F1825">
        <v>8</v>
      </c>
      <c r="G1825" t="s">
        <v>81</v>
      </c>
      <c r="H1825">
        <v>8</v>
      </c>
      <c r="I1825" s="10">
        <v>1.0999999999999996</v>
      </c>
      <c r="J1825" t="s">
        <v>81</v>
      </c>
      <c r="K1825">
        <v>1.0999999999999996</v>
      </c>
      <c r="L1825" s="10">
        <v>7.18</v>
      </c>
      <c r="M1825">
        <v>8</v>
      </c>
      <c r="N1825" t="s">
        <v>81</v>
      </c>
      <c r="O1825">
        <v>8</v>
      </c>
      <c r="P1825" s="10">
        <v>0.82000000000000028</v>
      </c>
      <c r="Q1825" t="s">
        <v>81</v>
      </c>
      <c r="R1825">
        <v>0.82000000000000028</v>
      </c>
      <c r="S1825" s="10">
        <v>6.62</v>
      </c>
      <c r="T1825" s="10">
        <v>8</v>
      </c>
      <c r="U1825" t="s">
        <v>81</v>
      </c>
      <c r="V1825">
        <v>8</v>
      </c>
      <c r="W1825" s="10">
        <v>1.38</v>
      </c>
      <c r="X1825" s="10" t="s">
        <v>81</v>
      </c>
      <c r="Y1825" s="10">
        <v>1.38</v>
      </c>
    </row>
    <row r="1826" spans="1:25">
      <c r="A1826" s="14">
        <v>43906.749999995591</v>
      </c>
      <c r="B1826" s="9" t="s">
        <v>82</v>
      </c>
      <c r="C1826" s="9" t="s">
        <v>82</v>
      </c>
      <c r="D1826" s="9" t="s">
        <v>80</v>
      </c>
      <c r="E1826" s="10">
        <v>6.9</v>
      </c>
      <c r="F1826">
        <v>0.01</v>
      </c>
      <c r="G1826" t="s">
        <v>81</v>
      </c>
      <c r="H1826">
        <v>0.01</v>
      </c>
      <c r="I1826" s="10">
        <v>-6.8900000000000006</v>
      </c>
      <c r="J1826" t="s">
        <v>81</v>
      </c>
      <c r="K1826">
        <v>-6.8900000000000006</v>
      </c>
      <c r="L1826" s="10">
        <v>7.18</v>
      </c>
      <c r="M1826">
        <v>0.01</v>
      </c>
      <c r="N1826" t="s">
        <v>81</v>
      </c>
      <c r="O1826">
        <v>0.01</v>
      </c>
      <c r="P1826" s="10">
        <v>-7.17</v>
      </c>
      <c r="Q1826" t="s">
        <v>81</v>
      </c>
      <c r="R1826">
        <v>-7.17</v>
      </c>
      <c r="S1826" s="10">
        <v>6.62</v>
      </c>
      <c r="T1826" s="10">
        <v>0.01</v>
      </c>
      <c r="U1826" t="s">
        <v>81</v>
      </c>
      <c r="V1826">
        <v>0.01</v>
      </c>
      <c r="W1826" s="10">
        <v>-6.61</v>
      </c>
      <c r="X1826" s="10" t="s">
        <v>81</v>
      </c>
      <c r="Y1826" s="10">
        <v>-6.61</v>
      </c>
    </row>
    <row r="1827" spans="1:25">
      <c r="A1827" s="14">
        <v>43906.791666662255</v>
      </c>
      <c r="B1827" s="9" t="s">
        <v>82</v>
      </c>
      <c r="C1827" s="9" t="s">
        <v>82</v>
      </c>
      <c r="D1827" s="9" t="s">
        <v>80</v>
      </c>
      <c r="E1827" s="10">
        <v>6.9</v>
      </c>
      <c r="F1827">
        <v>54.93</v>
      </c>
      <c r="G1827" t="s">
        <v>81</v>
      </c>
      <c r="H1827">
        <v>54.93</v>
      </c>
      <c r="I1827" s="10">
        <v>48.03</v>
      </c>
      <c r="J1827" t="s">
        <v>81</v>
      </c>
      <c r="K1827">
        <v>48.03</v>
      </c>
      <c r="L1827" s="10">
        <v>7.18</v>
      </c>
      <c r="M1827">
        <v>54.93</v>
      </c>
      <c r="N1827" t="s">
        <v>81</v>
      </c>
      <c r="O1827">
        <v>54.93</v>
      </c>
      <c r="P1827" s="10">
        <v>47.75</v>
      </c>
      <c r="Q1827" t="s">
        <v>81</v>
      </c>
      <c r="R1827">
        <v>47.75</v>
      </c>
      <c r="S1827" s="10">
        <v>6.62</v>
      </c>
      <c r="T1827" s="10">
        <v>54.93</v>
      </c>
      <c r="U1827" t="s">
        <v>81</v>
      </c>
      <c r="V1827">
        <v>54.93</v>
      </c>
      <c r="W1827" s="10">
        <v>48.31</v>
      </c>
      <c r="X1827" s="10" t="s">
        <v>81</v>
      </c>
      <c r="Y1827" s="10">
        <v>48.31</v>
      </c>
    </row>
    <row r="1828" spans="1:25">
      <c r="A1828" s="14">
        <v>43906.833333328919</v>
      </c>
      <c r="B1828" s="9" t="s">
        <v>82</v>
      </c>
      <c r="C1828" s="9" t="s">
        <v>82</v>
      </c>
      <c r="D1828" s="9" t="s">
        <v>80</v>
      </c>
      <c r="E1828" s="10">
        <v>6.9</v>
      </c>
      <c r="F1828">
        <v>12</v>
      </c>
      <c r="G1828" t="s">
        <v>81</v>
      </c>
      <c r="H1828">
        <v>12</v>
      </c>
      <c r="I1828" s="10">
        <v>5.0999999999999996</v>
      </c>
      <c r="J1828" t="s">
        <v>81</v>
      </c>
      <c r="K1828">
        <v>5.0999999999999996</v>
      </c>
      <c r="L1828" s="10">
        <v>7.18</v>
      </c>
      <c r="M1828">
        <v>12</v>
      </c>
      <c r="N1828" t="s">
        <v>81</v>
      </c>
      <c r="O1828">
        <v>12</v>
      </c>
      <c r="P1828" s="10">
        <v>4.82</v>
      </c>
      <c r="Q1828" t="s">
        <v>81</v>
      </c>
      <c r="R1828">
        <v>4.82</v>
      </c>
      <c r="S1828" s="10">
        <v>6.62</v>
      </c>
      <c r="T1828" s="10">
        <v>12</v>
      </c>
      <c r="U1828" t="s">
        <v>81</v>
      </c>
      <c r="V1828">
        <v>12</v>
      </c>
      <c r="W1828" s="10">
        <v>5.38</v>
      </c>
      <c r="X1828" s="10" t="s">
        <v>81</v>
      </c>
      <c r="Y1828" s="10">
        <v>5.38</v>
      </c>
    </row>
    <row r="1829" spans="1:25">
      <c r="A1829" s="14">
        <v>43906.874999995583</v>
      </c>
      <c r="B1829" s="9" t="s">
        <v>82</v>
      </c>
      <c r="C1829" s="9" t="s">
        <v>82</v>
      </c>
      <c r="D1829" s="9" t="s">
        <v>80</v>
      </c>
      <c r="E1829" s="10">
        <v>6.9</v>
      </c>
      <c r="F1829">
        <v>12</v>
      </c>
      <c r="G1829" t="s">
        <v>81</v>
      </c>
      <c r="H1829">
        <v>12</v>
      </c>
      <c r="I1829" s="10">
        <v>5.0999999999999996</v>
      </c>
      <c r="J1829" t="s">
        <v>81</v>
      </c>
      <c r="K1829">
        <v>5.0999999999999996</v>
      </c>
      <c r="L1829" s="10">
        <v>7.18</v>
      </c>
      <c r="M1829">
        <v>12</v>
      </c>
      <c r="N1829" t="s">
        <v>81</v>
      </c>
      <c r="O1829">
        <v>12</v>
      </c>
      <c r="P1829" s="10">
        <v>4.82</v>
      </c>
      <c r="Q1829" t="s">
        <v>81</v>
      </c>
      <c r="R1829">
        <v>4.82</v>
      </c>
      <c r="S1829" s="10">
        <v>6.62</v>
      </c>
      <c r="T1829" s="10">
        <v>12</v>
      </c>
      <c r="U1829" t="s">
        <v>81</v>
      </c>
      <c r="V1829">
        <v>12</v>
      </c>
      <c r="W1829" s="10">
        <v>5.38</v>
      </c>
      <c r="X1829" s="10" t="s">
        <v>81</v>
      </c>
      <c r="Y1829" s="10">
        <v>5.38</v>
      </c>
    </row>
    <row r="1830" spans="1:25">
      <c r="A1830" s="14">
        <v>43906.916666662248</v>
      </c>
      <c r="B1830" s="9" t="s">
        <v>82</v>
      </c>
      <c r="C1830" s="9" t="s">
        <v>82</v>
      </c>
      <c r="D1830" s="9" t="s">
        <v>80</v>
      </c>
      <c r="E1830" s="10">
        <v>6.9</v>
      </c>
      <c r="F1830">
        <v>42.7</v>
      </c>
      <c r="G1830" t="s">
        <v>81</v>
      </c>
      <c r="H1830">
        <v>42.7</v>
      </c>
      <c r="I1830" s="10">
        <v>35.800000000000004</v>
      </c>
      <c r="J1830" t="s">
        <v>81</v>
      </c>
      <c r="K1830">
        <v>35.800000000000004</v>
      </c>
      <c r="L1830" s="10">
        <v>7.18</v>
      </c>
      <c r="M1830">
        <v>42.7</v>
      </c>
      <c r="N1830" t="s">
        <v>81</v>
      </c>
      <c r="O1830">
        <v>42.7</v>
      </c>
      <c r="P1830" s="10">
        <v>35.520000000000003</v>
      </c>
      <c r="Q1830" t="s">
        <v>81</v>
      </c>
      <c r="R1830">
        <v>35.520000000000003</v>
      </c>
      <c r="S1830" s="10">
        <v>6.62</v>
      </c>
      <c r="T1830" s="10">
        <v>42.7</v>
      </c>
      <c r="U1830" t="s">
        <v>81</v>
      </c>
      <c r="V1830">
        <v>42.7</v>
      </c>
      <c r="W1830" s="10">
        <v>36.080000000000005</v>
      </c>
      <c r="X1830" s="10" t="s">
        <v>81</v>
      </c>
      <c r="Y1830" s="10">
        <v>36.080000000000005</v>
      </c>
    </row>
    <row r="1831" spans="1:25">
      <c r="A1831" s="14">
        <v>43906.958333328912</v>
      </c>
      <c r="B1831" s="9" t="s">
        <v>79</v>
      </c>
      <c r="C1831" s="9" t="s">
        <v>79</v>
      </c>
      <c r="D1831" s="9" t="s">
        <v>80</v>
      </c>
      <c r="E1831" s="10">
        <v>6.9</v>
      </c>
      <c r="F1831">
        <v>16.16</v>
      </c>
      <c r="G1831">
        <v>16.16</v>
      </c>
      <c r="H1831" t="s">
        <v>81</v>
      </c>
      <c r="I1831" s="10">
        <v>23.060000000000002</v>
      </c>
      <c r="J1831">
        <v>23.060000000000002</v>
      </c>
      <c r="K1831" t="s">
        <v>81</v>
      </c>
      <c r="L1831" s="10">
        <v>7.18</v>
      </c>
      <c r="M1831">
        <v>16.16</v>
      </c>
      <c r="N1831">
        <v>16.16</v>
      </c>
      <c r="O1831" t="s">
        <v>81</v>
      </c>
      <c r="P1831" s="10">
        <v>23.34</v>
      </c>
      <c r="Q1831">
        <v>23.34</v>
      </c>
      <c r="R1831" t="s">
        <v>81</v>
      </c>
      <c r="S1831" s="10">
        <v>6.62</v>
      </c>
      <c r="T1831" s="10">
        <v>16.16</v>
      </c>
      <c r="U1831">
        <v>16.16</v>
      </c>
      <c r="V1831" t="s">
        <v>81</v>
      </c>
      <c r="W1831" s="10">
        <v>22.78</v>
      </c>
      <c r="X1831" s="10">
        <v>22.78</v>
      </c>
      <c r="Y1831" s="10" t="s">
        <v>81</v>
      </c>
    </row>
    <row r="1832" spans="1:25">
      <c r="A1832" s="14">
        <v>43906.999999995576</v>
      </c>
      <c r="B1832" s="9" t="s">
        <v>79</v>
      </c>
      <c r="C1832" s="9" t="s">
        <v>79</v>
      </c>
      <c r="D1832" s="9" t="s">
        <v>83</v>
      </c>
      <c r="E1832" s="10">
        <v>6.9</v>
      </c>
      <c r="F1832">
        <v>19.05</v>
      </c>
      <c r="G1832">
        <v>19.05</v>
      </c>
      <c r="H1832" t="s">
        <v>81</v>
      </c>
      <c r="I1832" s="10">
        <v>25.950000000000003</v>
      </c>
      <c r="J1832">
        <v>25.950000000000003</v>
      </c>
      <c r="K1832" t="s">
        <v>81</v>
      </c>
      <c r="L1832" s="10">
        <v>7.18</v>
      </c>
      <c r="M1832">
        <v>27.48</v>
      </c>
      <c r="N1832">
        <v>27.48</v>
      </c>
      <c r="O1832" t="s">
        <v>81</v>
      </c>
      <c r="P1832" s="10">
        <v>34.659999999999997</v>
      </c>
      <c r="Q1832">
        <v>34.659999999999997</v>
      </c>
      <c r="R1832" t="s">
        <v>81</v>
      </c>
      <c r="S1832" s="10">
        <v>6.62</v>
      </c>
      <c r="T1832" s="10">
        <v>9.0500000000000007</v>
      </c>
      <c r="U1832">
        <v>9.0500000000000007</v>
      </c>
      <c r="V1832" t="s">
        <v>81</v>
      </c>
      <c r="W1832" s="10">
        <v>15.670000000000002</v>
      </c>
      <c r="X1832" s="10">
        <v>15.670000000000002</v>
      </c>
      <c r="Y1832" s="10" t="s">
        <v>81</v>
      </c>
    </row>
    <row r="1833" spans="1:25">
      <c r="A1833" s="14">
        <v>43907.04166666224</v>
      </c>
      <c r="B1833" s="9" t="s">
        <v>82</v>
      </c>
      <c r="C1833" s="9" t="s">
        <v>82</v>
      </c>
      <c r="D1833" s="9" t="s">
        <v>83</v>
      </c>
      <c r="E1833" s="10">
        <v>6.9</v>
      </c>
      <c r="F1833">
        <v>35.9</v>
      </c>
      <c r="G1833" t="s">
        <v>81</v>
      </c>
      <c r="H1833">
        <v>35.9</v>
      </c>
      <c r="I1833" s="10">
        <v>29</v>
      </c>
      <c r="J1833" t="s">
        <v>81</v>
      </c>
      <c r="K1833">
        <v>29</v>
      </c>
      <c r="L1833" s="10">
        <v>7.18</v>
      </c>
      <c r="M1833">
        <v>32.96</v>
      </c>
      <c r="N1833" t="s">
        <v>81</v>
      </c>
      <c r="O1833">
        <v>32.96</v>
      </c>
      <c r="P1833" s="10">
        <v>25.78</v>
      </c>
      <c r="Q1833" t="s">
        <v>81</v>
      </c>
      <c r="R1833">
        <v>25.78</v>
      </c>
      <c r="S1833" s="10">
        <v>6.62</v>
      </c>
      <c r="T1833" s="10">
        <v>20.02</v>
      </c>
      <c r="U1833" t="s">
        <v>81</v>
      </c>
      <c r="V1833">
        <v>20.02</v>
      </c>
      <c r="W1833" s="10">
        <v>13.399999999999999</v>
      </c>
      <c r="X1833" s="10" t="s">
        <v>81</v>
      </c>
      <c r="Y1833" s="10">
        <v>13.399999999999999</v>
      </c>
    </row>
    <row r="1834" spans="1:25">
      <c r="A1834" s="14">
        <v>43907.083333328905</v>
      </c>
      <c r="B1834" s="9" t="s">
        <v>79</v>
      </c>
      <c r="C1834" s="9" t="s">
        <v>79</v>
      </c>
      <c r="D1834" s="9" t="s">
        <v>83</v>
      </c>
      <c r="E1834" s="10">
        <v>6.9</v>
      </c>
      <c r="F1834">
        <v>17.3</v>
      </c>
      <c r="G1834">
        <v>17.3</v>
      </c>
      <c r="H1834" t="s">
        <v>81</v>
      </c>
      <c r="I1834" s="10">
        <v>24.200000000000003</v>
      </c>
      <c r="J1834">
        <v>24.200000000000003</v>
      </c>
      <c r="K1834" t="s">
        <v>81</v>
      </c>
      <c r="L1834" s="10">
        <v>7.18</v>
      </c>
      <c r="M1834">
        <v>26.6</v>
      </c>
      <c r="N1834">
        <v>26.6</v>
      </c>
      <c r="O1834" t="s">
        <v>81</v>
      </c>
      <c r="P1834" s="10">
        <v>33.78</v>
      </c>
      <c r="Q1834">
        <v>33.78</v>
      </c>
      <c r="R1834" t="s">
        <v>81</v>
      </c>
      <c r="S1834" s="10">
        <v>6.62</v>
      </c>
      <c r="T1834" s="10">
        <v>7.3</v>
      </c>
      <c r="U1834">
        <v>7.3</v>
      </c>
      <c r="V1834" t="s">
        <v>81</v>
      </c>
      <c r="W1834" s="10">
        <v>13.92</v>
      </c>
      <c r="X1834" s="10">
        <v>13.92</v>
      </c>
      <c r="Y1834" s="10" t="s">
        <v>81</v>
      </c>
    </row>
    <row r="1835" spans="1:25">
      <c r="A1835" s="14">
        <v>43907.124999995569</v>
      </c>
      <c r="B1835" s="9" t="s">
        <v>79</v>
      </c>
      <c r="C1835" s="9" t="s">
        <v>79</v>
      </c>
      <c r="D1835" s="9" t="s">
        <v>80</v>
      </c>
      <c r="E1835" s="10">
        <v>6.9</v>
      </c>
      <c r="F1835">
        <v>48</v>
      </c>
      <c r="G1835">
        <v>48</v>
      </c>
      <c r="H1835" t="s">
        <v>81</v>
      </c>
      <c r="I1835" s="10">
        <v>54.9</v>
      </c>
      <c r="J1835">
        <v>54.9</v>
      </c>
      <c r="K1835" t="s">
        <v>81</v>
      </c>
      <c r="L1835" s="10">
        <v>7.18</v>
      </c>
      <c r="M1835">
        <v>48</v>
      </c>
      <c r="N1835">
        <v>48</v>
      </c>
      <c r="O1835" t="s">
        <v>81</v>
      </c>
      <c r="P1835" s="10">
        <v>55.18</v>
      </c>
      <c r="Q1835">
        <v>55.18</v>
      </c>
      <c r="R1835" t="s">
        <v>81</v>
      </c>
      <c r="S1835" s="10">
        <v>6.62</v>
      </c>
      <c r="T1835" s="10">
        <v>48</v>
      </c>
      <c r="U1835">
        <v>48</v>
      </c>
      <c r="V1835" t="s">
        <v>81</v>
      </c>
      <c r="W1835" s="10">
        <v>54.62</v>
      </c>
      <c r="X1835" s="10">
        <v>54.62</v>
      </c>
      <c r="Y1835" s="10" t="s">
        <v>81</v>
      </c>
    </row>
    <row r="1836" spans="1:25">
      <c r="A1836" s="14">
        <v>43907.166666662233</v>
      </c>
      <c r="B1836" s="9" t="s">
        <v>79</v>
      </c>
      <c r="C1836" s="9" t="s">
        <v>79</v>
      </c>
      <c r="D1836" s="9" t="s">
        <v>80</v>
      </c>
      <c r="E1836" s="10">
        <v>6.9</v>
      </c>
      <c r="F1836">
        <v>74</v>
      </c>
      <c r="G1836">
        <v>74</v>
      </c>
      <c r="H1836" t="s">
        <v>81</v>
      </c>
      <c r="I1836" s="10">
        <v>80.900000000000006</v>
      </c>
      <c r="J1836">
        <v>80.900000000000006</v>
      </c>
      <c r="K1836" t="s">
        <v>81</v>
      </c>
      <c r="L1836" s="10">
        <v>7.18</v>
      </c>
      <c r="M1836">
        <v>74</v>
      </c>
      <c r="N1836">
        <v>74</v>
      </c>
      <c r="O1836" t="s">
        <v>81</v>
      </c>
      <c r="P1836" s="10">
        <v>81.180000000000007</v>
      </c>
      <c r="Q1836">
        <v>81.180000000000007</v>
      </c>
      <c r="R1836" t="s">
        <v>81</v>
      </c>
      <c r="S1836" s="10">
        <v>6.62</v>
      </c>
      <c r="T1836" s="10">
        <v>74</v>
      </c>
      <c r="U1836">
        <v>74</v>
      </c>
      <c r="V1836" t="s">
        <v>81</v>
      </c>
      <c r="W1836" s="10">
        <v>80.62</v>
      </c>
      <c r="X1836" s="10">
        <v>80.62</v>
      </c>
      <c r="Y1836" s="10" t="s">
        <v>81</v>
      </c>
    </row>
    <row r="1837" spans="1:25">
      <c r="A1837" s="14">
        <v>43907.208333328897</v>
      </c>
      <c r="B1837" s="9" t="s">
        <v>79</v>
      </c>
      <c r="C1837" s="9" t="s">
        <v>79</v>
      </c>
      <c r="D1837" s="9" t="s">
        <v>80</v>
      </c>
      <c r="E1837" s="10">
        <v>6.9</v>
      </c>
      <c r="F1837">
        <v>74</v>
      </c>
      <c r="G1837">
        <v>74</v>
      </c>
      <c r="H1837" t="s">
        <v>81</v>
      </c>
      <c r="I1837" s="10">
        <v>80.900000000000006</v>
      </c>
      <c r="J1837">
        <v>80.900000000000006</v>
      </c>
      <c r="K1837" t="s">
        <v>81</v>
      </c>
      <c r="L1837" s="10">
        <v>7.18</v>
      </c>
      <c r="M1837">
        <v>74</v>
      </c>
      <c r="N1837">
        <v>74</v>
      </c>
      <c r="O1837" t="s">
        <v>81</v>
      </c>
      <c r="P1837" s="10">
        <v>81.180000000000007</v>
      </c>
      <c r="Q1837">
        <v>81.180000000000007</v>
      </c>
      <c r="R1837" t="s">
        <v>81</v>
      </c>
      <c r="S1837" s="10">
        <v>6.62</v>
      </c>
      <c r="T1837" s="10">
        <v>74</v>
      </c>
      <c r="U1837">
        <v>74</v>
      </c>
      <c r="V1837" t="s">
        <v>81</v>
      </c>
      <c r="W1837" s="10">
        <v>80.62</v>
      </c>
      <c r="X1837" s="10">
        <v>80.62</v>
      </c>
      <c r="Y1837" s="10" t="s">
        <v>81</v>
      </c>
    </row>
    <row r="1838" spans="1:25">
      <c r="A1838" s="14">
        <v>43907.249999995562</v>
      </c>
      <c r="B1838" s="9" t="s">
        <v>79</v>
      </c>
      <c r="C1838" s="9" t="s">
        <v>82</v>
      </c>
      <c r="D1838" s="9" t="s">
        <v>80</v>
      </c>
      <c r="E1838" s="10">
        <v>6.9</v>
      </c>
      <c r="F1838">
        <v>51.9</v>
      </c>
      <c r="G1838">
        <v>51.9</v>
      </c>
      <c r="H1838" t="s">
        <v>81</v>
      </c>
      <c r="I1838" s="10">
        <v>58.8</v>
      </c>
      <c r="J1838">
        <v>58.8</v>
      </c>
      <c r="K1838" t="s">
        <v>81</v>
      </c>
      <c r="L1838" s="10">
        <v>7.18</v>
      </c>
      <c r="M1838">
        <v>51.9</v>
      </c>
      <c r="N1838">
        <v>51.9</v>
      </c>
      <c r="O1838" t="s">
        <v>81</v>
      </c>
      <c r="P1838" s="10">
        <v>59.08</v>
      </c>
      <c r="Q1838">
        <v>59.08</v>
      </c>
      <c r="R1838" t="s">
        <v>81</v>
      </c>
      <c r="S1838" s="10">
        <v>6.62</v>
      </c>
      <c r="T1838" s="10">
        <v>7.3</v>
      </c>
      <c r="U1838" t="s">
        <v>81</v>
      </c>
      <c r="V1838">
        <v>7.3</v>
      </c>
      <c r="W1838" s="10">
        <v>0.67999999999999972</v>
      </c>
      <c r="X1838" s="10" t="s">
        <v>81</v>
      </c>
      <c r="Y1838" s="10">
        <v>0.67999999999999972</v>
      </c>
    </row>
    <row r="1839" spans="1:25">
      <c r="A1839" s="14">
        <v>43907.291666662226</v>
      </c>
      <c r="B1839" s="9" t="s">
        <v>82</v>
      </c>
      <c r="C1839" s="9" t="s">
        <v>82</v>
      </c>
      <c r="D1839" s="9" t="s">
        <v>80</v>
      </c>
      <c r="E1839" s="10">
        <v>6.9</v>
      </c>
      <c r="F1839">
        <v>0.01</v>
      </c>
      <c r="G1839" t="s">
        <v>81</v>
      </c>
      <c r="H1839">
        <v>0.01</v>
      </c>
      <c r="I1839" s="10">
        <v>-6.8900000000000006</v>
      </c>
      <c r="J1839" t="s">
        <v>81</v>
      </c>
      <c r="K1839">
        <v>-6.8900000000000006</v>
      </c>
      <c r="L1839" s="10">
        <v>7.18</v>
      </c>
      <c r="M1839">
        <v>0.01</v>
      </c>
      <c r="N1839" t="s">
        <v>81</v>
      </c>
      <c r="O1839">
        <v>0.01</v>
      </c>
      <c r="P1839" s="10">
        <v>-7.17</v>
      </c>
      <c r="Q1839" t="s">
        <v>81</v>
      </c>
      <c r="R1839">
        <v>-7.17</v>
      </c>
      <c r="S1839" s="10">
        <v>6.62</v>
      </c>
      <c r="T1839" s="10">
        <v>0.01</v>
      </c>
      <c r="U1839" t="s">
        <v>81</v>
      </c>
      <c r="V1839">
        <v>0.01</v>
      </c>
      <c r="W1839" s="10">
        <v>-6.61</v>
      </c>
      <c r="X1839" s="10" t="s">
        <v>81</v>
      </c>
      <c r="Y1839" s="10">
        <v>-6.61</v>
      </c>
    </row>
    <row r="1840" spans="1:25">
      <c r="A1840" s="14">
        <v>43907.33333332889</v>
      </c>
      <c r="B1840" s="9" t="s">
        <v>82</v>
      </c>
      <c r="C1840" s="9" t="s">
        <v>82</v>
      </c>
      <c r="D1840" s="9" t="s">
        <v>80</v>
      </c>
      <c r="E1840" s="10">
        <v>6.9</v>
      </c>
      <c r="F1840">
        <v>3.3</v>
      </c>
      <c r="G1840" t="s">
        <v>81</v>
      </c>
      <c r="H1840">
        <v>3.3</v>
      </c>
      <c r="I1840" s="10">
        <v>-3.6000000000000005</v>
      </c>
      <c r="J1840" t="s">
        <v>81</v>
      </c>
      <c r="K1840">
        <v>-3.6000000000000005</v>
      </c>
      <c r="L1840" s="10">
        <v>7.18</v>
      </c>
      <c r="M1840">
        <v>3.3</v>
      </c>
      <c r="N1840" t="s">
        <v>81</v>
      </c>
      <c r="O1840">
        <v>3.3</v>
      </c>
      <c r="P1840" s="10">
        <v>-3.88</v>
      </c>
      <c r="Q1840" t="s">
        <v>81</v>
      </c>
      <c r="R1840">
        <v>-3.88</v>
      </c>
      <c r="S1840" s="10">
        <v>6.62</v>
      </c>
      <c r="T1840" s="10">
        <v>3.3</v>
      </c>
      <c r="U1840" t="s">
        <v>81</v>
      </c>
      <c r="V1840">
        <v>3.3</v>
      </c>
      <c r="W1840" s="10">
        <v>-3.3200000000000003</v>
      </c>
      <c r="X1840" s="10" t="s">
        <v>81</v>
      </c>
      <c r="Y1840" s="10">
        <v>-3.3200000000000003</v>
      </c>
    </row>
    <row r="1841" spans="1:25">
      <c r="A1841" s="14">
        <v>43907.374999995554</v>
      </c>
      <c r="B1841" s="9" t="s">
        <v>82</v>
      </c>
      <c r="C1841" s="9" t="s">
        <v>82</v>
      </c>
      <c r="D1841" s="9" t="s">
        <v>80</v>
      </c>
      <c r="E1841" s="10">
        <v>6.9</v>
      </c>
      <c r="F1841">
        <v>3.49</v>
      </c>
      <c r="G1841" t="s">
        <v>81</v>
      </c>
      <c r="H1841">
        <v>3.49</v>
      </c>
      <c r="I1841" s="10">
        <v>-3.41</v>
      </c>
      <c r="J1841" t="s">
        <v>81</v>
      </c>
      <c r="K1841">
        <v>-3.41</v>
      </c>
      <c r="L1841" s="10">
        <v>7.18</v>
      </c>
      <c r="M1841">
        <v>3.49</v>
      </c>
      <c r="N1841" t="s">
        <v>81</v>
      </c>
      <c r="O1841">
        <v>3.49</v>
      </c>
      <c r="P1841" s="10">
        <v>-3.6899999999999995</v>
      </c>
      <c r="Q1841" t="s">
        <v>81</v>
      </c>
      <c r="R1841">
        <v>-3.6899999999999995</v>
      </c>
      <c r="S1841" s="10">
        <v>6.62</v>
      </c>
      <c r="T1841" s="10">
        <v>3.49</v>
      </c>
      <c r="U1841" t="s">
        <v>81</v>
      </c>
      <c r="V1841">
        <v>3.49</v>
      </c>
      <c r="W1841" s="10">
        <v>-3.13</v>
      </c>
      <c r="X1841" s="10" t="s">
        <v>81</v>
      </c>
      <c r="Y1841" s="10">
        <v>-3.13</v>
      </c>
    </row>
    <row r="1842" spans="1:25">
      <c r="A1842" s="14">
        <v>43907.416666662219</v>
      </c>
      <c r="B1842" s="9" t="s">
        <v>82</v>
      </c>
      <c r="C1842" s="9" t="s">
        <v>82</v>
      </c>
      <c r="D1842" s="9" t="s">
        <v>80</v>
      </c>
      <c r="E1842" s="10">
        <v>6.9</v>
      </c>
      <c r="F1842">
        <v>3.93</v>
      </c>
      <c r="G1842" t="s">
        <v>81</v>
      </c>
      <c r="H1842">
        <v>3.93</v>
      </c>
      <c r="I1842" s="10">
        <v>-2.97</v>
      </c>
      <c r="J1842" t="s">
        <v>81</v>
      </c>
      <c r="K1842">
        <v>-2.97</v>
      </c>
      <c r="L1842" s="10">
        <v>7.18</v>
      </c>
      <c r="M1842">
        <v>3.93</v>
      </c>
      <c r="N1842" t="s">
        <v>81</v>
      </c>
      <c r="O1842">
        <v>3.93</v>
      </c>
      <c r="P1842" s="10">
        <v>-3.2499999999999996</v>
      </c>
      <c r="Q1842" t="s">
        <v>81</v>
      </c>
      <c r="R1842">
        <v>-3.2499999999999996</v>
      </c>
      <c r="S1842" s="10">
        <v>6.62</v>
      </c>
      <c r="T1842" s="10">
        <v>3.93</v>
      </c>
      <c r="U1842" t="s">
        <v>81</v>
      </c>
      <c r="V1842">
        <v>3.93</v>
      </c>
      <c r="W1842" s="10">
        <v>-2.69</v>
      </c>
      <c r="X1842" s="10" t="s">
        <v>81</v>
      </c>
      <c r="Y1842" s="10">
        <v>-2.69</v>
      </c>
    </row>
    <row r="1843" spans="1:25">
      <c r="A1843" s="14">
        <v>43907.458333328883</v>
      </c>
      <c r="B1843" s="9" t="s">
        <v>82</v>
      </c>
      <c r="C1843" s="9" t="s">
        <v>82</v>
      </c>
      <c r="D1843" s="9" t="s">
        <v>80</v>
      </c>
      <c r="E1843" s="10">
        <v>6.9</v>
      </c>
      <c r="F1843">
        <v>4.37</v>
      </c>
      <c r="G1843" t="s">
        <v>81</v>
      </c>
      <c r="H1843">
        <v>4.37</v>
      </c>
      <c r="I1843" s="10">
        <v>-2.5300000000000002</v>
      </c>
      <c r="J1843" t="s">
        <v>81</v>
      </c>
      <c r="K1843">
        <v>-2.5300000000000002</v>
      </c>
      <c r="L1843" s="10">
        <v>7.18</v>
      </c>
      <c r="M1843">
        <v>4.37</v>
      </c>
      <c r="N1843" t="s">
        <v>81</v>
      </c>
      <c r="O1843">
        <v>4.37</v>
      </c>
      <c r="P1843" s="10">
        <v>-2.8099999999999996</v>
      </c>
      <c r="Q1843" t="s">
        <v>81</v>
      </c>
      <c r="R1843">
        <v>-2.8099999999999996</v>
      </c>
      <c r="S1843" s="10">
        <v>6.62</v>
      </c>
      <c r="T1843" s="10">
        <v>4.37</v>
      </c>
      <c r="U1843" t="s">
        <v>81</v>
      </c>
      <c r="V1843">
        <v>4.37</v>
      </c>
      <c r="W1843" s="10">
        <v>-2.25</v>
      </c>
      <c r="X1843" s="10" t="s">
        <v>81</v>
      </c>
      <c r="Y1843" s="10">
        <v>-2.25</v>
      </c>
    </row>
    <row r="1844" spans="1:25">
      <c r="A1844" s="14">
        <v>43907.499999995547</v>
      </c>
      <c r="B1844" s="9" t="s">
        <v>82</v>
      </c>
      <c r="C1844" s="9" t="s">
        <v>82</v>
      </c>
      <c r="D1844" s="9" t="s">
        <v>80</v>
      </c>
      <c r="E1844" s="10">
        <v>6.9</v>
      </c>
      <c r="F1844">
        <v>1</v>
      </c>
      <c r="G1844" t="s">
        <v>81</v>
      </c>
      <c r="H1844">
        <v>1</v>
      </c>
      <c r="I1844" s="10">
        <v>-5.9</v>
      </c>
      <c r="J1844" t="s">
        <v>81</v>
      </c>
      <c r="K1844">
        <v>-5.9</v>
      </c>
      <c r="L1844" s="10">
        <v>7.18</v>
      </c>
      <c r="M1844">
        <v>1</v>
      </c>
      <c r="N1844" t="s">
        <v>81</v>
      </c>
      <c r="O1844">
        <v>1</v>
      </c>
      <c r="P1844" s="10">
        <v>-6.18</v>
      </c>
      <c r="Q1844" t="s">
        <v>81</v>
      </c>
      <c r="R1844">
        <v>-6.18</v>
      </c>
      <c r="S1844" s="10">
        <v>6.62</v>
      </c>
      <c r="T1844" s="10">
        <v>1</v>
      </c>
      <c r="U1844" t="s">
        <v>81</v>
      </c>
      <c r="V1844">
        <v>1</v>
      </c>
      <c r="W1844" s="10">
        <v>-5.62</v>
      </c>
      <c r="X1844" s="10" t="s">
        <v>81</v>
      </c>
      <c r="Y1844" s="10">
        <v>-5.62</v>
      </c>
    </row>
    <row r="1845" spans="1:25">
      <c r="A1845" s="14">
        <v>43907.541666662211</v>
      </c>
      <c r="B1845" s="9" t="s">
        <v>82</v>
      </c>
      <c r="C1845" s="9" t="s">
        <v>82</v>
      </c>
      <c r="D1845" s="9" t="s">
        <v>80</v>
      </c>
      <c r="E1845" s="10">
        <v>6.9</v>
      </c>
      <c r="F1845">
        <v>1</v>
      </c>
      <c r="G1845" t="s">
        <v>81</v>
      </c>
      <c r="H1845">
        <v>1</v>
      </c>
      <c r="I1845" s="10">
        <v>-5.9</v>
      </c>
      <c r="J1845" t="s">
        <v>81</v>
      </c>
      <c r="K1845">
        <v>-5.9</v>
      </c>
      <c r="L1845" s="10">
        <v>7.18</v>
      </c>
      <c r="M1845">
        <v>1</v>
      </c>
      <c r="N1845" t="s">
        <v>81</v>
      </c>
      <c r="O1845">
        <v>1</v>
      </c>
      <c r="P1845" s="10">
        <v>-6.18</v>
      </c>
      <c r="Q1845" t="s">
        <v>81</v>
      </c>
      <c r="R1845">
        <v>-6.18</v>
      </c>
      <c r="S1845" s="10">
        <v>6.62</v>
      </c>
      <c r="T1845" s="10">
        <v>1</v>
      </c>
      <c r="U1845" t="s">
        <v>81</v>
      </c>
      <c r="V1845">
        <v>1</v>
      </c>
      <c r="W1845" s="10">
        <v>-5.62</v>
      </c>
      <c r="X1845" s="10" t="s">
        <v>81</v>
      </c>
      <c r="Y1845" s="10">
        <v>-5.62</v>
      </c>
    </row>
    <row r="1846" spans="1:25">
      <c r="A1846" s="14">
        <v>43907.583333328876</v>
      </c>
      <c r="B1846" s="9" t="s">
        <v>82</v>
      </c>
      <c r="C1846" s="9" t="s">
        <v>82</v>
      </c>
      <c r="D1846" s="9" t="s">
        <v>80</v>
      </c>
      <c r="E1846" s="10">
        <v>6.9</v>
      </c>
      <c r="F1846">
        <v>1</v>
      </c>
      <c r="G1846" t="s">
        <v>81</v>
      </c>
      <c r="H1846">
        <v>1</v>
      </c>
      <c r="I1846" s="10">
        <v>-5.9</v>
      </c>
      <c r="J1846" t="s">
        <v>81</v>
      </c>
      <c r="K1846">
        <v>-5.9</v>
      </c>
      <c r="L1846" s="10">
        <v>7.18</v>
      </c>
      <c r="M1846">
        <v>1</v>
      </c>
      <c r="N1846" t="s">
        <v>81</v>
      </c>
      <c r="O1846">
        <v>1</v>
      </c>
      <c r="P1846" s="10">
        <v>-6.18</v>
      </c>
      <c r="Q1846" t="s">
        <v>81</v>
      </c>
      <c r="R1846">
        <v>-6.18</v>
      </c>
      <c r="S1846" s="10">
        <v>6.62</v>
      </c>
      <c r="T1846" s="10">
        <v>1</v>
      </c>
      <c r="U1846" t="s">
        <v>81</v>
      </c>
      <c r="V1846">
        <v>1</v>
      </c>
      <c r="W1846" s="10">
        <v>-5.62</v>
      </c>
      <c r="X1846" s="10" t="s">
        <v>81</v>
      </c>
      <c r="Y1846" s="10">
        <v>-5.62</v>
      </c>
    </row>
    <row r="1847" spans="1:25">
      <c r="A1847" s="14">
        <v>43907.62499999554</v>
      </c>
      <c r="B1847" s="9" t="s">
        <v>82</v>
      </c>
      <c r="C1847" s="9" t="s">
        <v>82</v>
      </c>
      <c r="D1847" s="9" t="s">
        <v>80</v>
      </c>
      <c r="E1847" s="10">
        <v>6.9</v>
      </c>
      <c r="F1847">
        <v>1</v>
      </c>
      <c r="G1847" t="s">
        <v>81</v>
      </c>
      <c r="H1847">
        <v>1</v>
      </c>
      <c r="I1847" s="10">
        <v>-5.9</v>
      </c>
      <c r="J1847" t="s">
        <v>81</v>
      </c>
      <c r="K1847">
        <v>-5.9</v>
      </c>
      <c r="L1847" s="10">
        <v>7.18</v>
      </c>
      <c r="M1847">
        <v>1</v>
      </c>
      <c r="N1847" t="s">
        <v>81</v>
      </c>
      <c r="O1847">
        <v>1</v>
      </c>
      <c r="P1847" s="10">
        <v>-6.18</v>
      </c>
      <c r="Q1847" t="s">
        <v>81</v>
      </c>
      <c r="R1847">
        <v>-6.18</v>
      </c>
      <c r="S1847" s="10">
        <v>6.62</v>
      </c>
      <c r="T1847" s="10">
        <v>1</v>
      </c>
      <c r="U1847" t="s">
        <v>81</v>
      </c>
      <c r="V1847">
        <v>1</v>
      </c>
      <c r="W1847" s="10">
        <v>-5.62</v>
      </c>
      <c r="X1847" s="10" t="s">
        <v>81</v>
      </c>
      <c r="Y1847" s="10">
        <v>-5.62</v>
      </c>
    </row>
    <row r="1848" spans="1:25">
      <c r="A1848" s="14">
        <v>43907.666666662204</v>
      </c>
      <c r="B1848" s="9" t="s">
        <v>82</v>
      </c>
      <c r="C1848" s="9" t="s">
        <v>82</v>
      </c>
      <c r="D1848" s="9" t="s">
        <v>80</v>
      </c>
      <c r="E1848" s="10">
        <v>6.9</v>
      </c>
      <c r="F1848">
        <v>1</v>
      </c>
      <c r="G1848" t="s">
        <v>81</v>
      </c>
      <c r="H1848">
        <v>1</v>
      </c>
      <c r="I1848" s="10">
        <v>-5.9</v>
      </c>
      <c r="J1848" t="s">
        <v>81</v>
      </c>
      <c r="K1848">
        <v>-5.9</v>
      </c>
      <c r="L1848" s="10">
        <v>7.18</v>
      </c>
      <c r="M1848">
        <v>1</v>
      </c>
      <c r="N1848" t="s">
        <v>81</v>
      </c>
      <c r="O1848">
        <v>1</v>
      </c>
      <c r="P1848" s="10">
        <v>-6.18</v>
      </c>
      <c r="Q1848" t="s">
        <v>81</v>
      </c>
      <c r="R1848">
        <v>-6.18</v>
      </c>
      <c r="S1848" s="10">
        <v>6.62</v>
      </c>
      <c r="T1848" s="10">
        <v>1</v>
      </c>
      <c r="U1848" t="s">
        <v>81</v>
      </c>
      <c r="V1848">
        <v>1</v>
      </c>
      <c r="W1848" s="10">
        <v>-5.62</v>
      </c>
      <c r="X1848" s="10" t="s">
        <v>81</v>
      </c>
      <c r="Y1848" s="10">
        <v>-5.62</v>
      </c>
    </row>
    <row r="1849" spans="1:25">
      <c r="A1849" s="14">
        <v>43907.708333328868</v>
      </c>
      <c r="B1849" s="9" t="s">
        <v>82</v>
      </c>
      <c r="C1849" s="9" t="s">
        <v>82</v>
      </c>
      <c r="D1849" s="9" t="s">
        <v>80</v>
      </c>
      <c r="E1849" s="10">
        <v>6.9</v>
      </c>
      <c r="F1849">
        <v>1</v>
      </c>
      <c r="G1849" t="s">
        <v>81</v>
      </c>
      <c r="H1849">
        <v>1</v>
      </c>
      <c r="I1849" s="10">
        <v>-5.9</v>
      </c>
      <c r="J1849" t="s">
        <v>81</v>
      </c>
      <c r="K1849">
        <v>-5.9</v>
      </c>
      <c r="L1849" s="10">
        <v>7.18</v>
      </c>
      <c r="M1849">
        <v>1</v>
      </c>
      <c r="N1849" t="s">
        <v>81</v>
      </c>
      <c r="O1849">
        <v>1</v>
      </c>
      <c r="P1849" s="10">
        <v>-6.18</v>
      </c>
      <c r="Q1849" t="s">
        <v>81</v>
      </c>
      <c r="R1849">
        <v>-6.18</v>
      </c>
      <c r="S1849" s="10">
        <v>6.62</v>
      </c>
      <c r="T1849" s="10">
        <v>1</v>
      </c>
      <c r="U1849" t="s">
        <v>81</v>
      </c>
      <c r="V1849">
        <v>1</v>
      </c>
      <c r="W1849" s="10">
        <v>-5.62</v>
      </c>
      <c r="X1849" s="10" t="s">
        <v>81</v>
      </c>
      <c r="Y1849" s="10">
        <v>-5.62</v>
      </c>
    </row>
    <row r="1850" spans="1:25">
      <c r="A1850" s="14">
        <v>43907.749999995533</v>
      </c>
      <c r="B1850" s="9" t="s">
        <v>82</v>
      </c>
      <c r="C1850" s="9" t="s">
        <v>82</v>
      </c>
      <c r="D1850" s="9" t="s">
        <v>80</v>
      </c>
      <c r="E1850" s="10">
        <v>6.9</v>
      </c>
      <c r="F1850">
        <v>4.3</v>
      </c>
      <c r="G1850" t="s">
        <v>81</v>
      </c>
      <c r="H1850">
        <v>4.3</v>
      </c>
      <c r="I1850" s="10">
        <v>-2.6000000000000005</v>
      </c>
      <c r="J1850" t="s">
        <v>81</v>
      </c>
      <c r="K1850">
        <v>-2.6000000000000005</v>
      </c>
      <c r="L1850" s="10">
        <v>7.18</v>
      </c>
      <c r="M1850">
        <v>4.3</v>
      </c>
      <c r="N1850" t="s">
        <v>81</v>
      </c>
      <c r="O1850">
        <v>4.3</v>
      </c>
      <c r="P1850" s="10">
        <v>-2.88</v>
      </c>
      <c r="Q1850" t="s">
        <v>81</v>
      </c>
      <c r="R1850">
        <v>-2.88</v>
      </c>
      <c r="S1850" s="10">
        <v>6.62</v>
      </c>
      <c r="T1850" s="10">
        <v>4.3</v>
      </c>
      <c r="U1850" t="s">
        <v>81</v>
      </c>
      <c r="V1850">
        <v>4.3</v>
      </c>
      <c r="W1850" s="10">
        <v>-2.3200000000000003</v>
      </c>
      <c r="X1850" s="10" t="s">
        <v>81</v>
      </c>
      <c r="Y1850" s="10">
        <v>-2.3200000000000003</v>
      </c>
    </row>
    <row r="1851" spans="1:25">
      <c r="A1851" s="14">
        <v>43907.791666662197</v>
      </c>
      <c r="B1851" s="9" t="s">
        <v>79</v>
      </c>
      <c r="C1851" s="9" t="s">
        <v>79</v>
      </c>
      <c r="D1851" s="9" t="s">
        <v>80</v>
      </c>
      <c r="E1851" s="10">
        <v>6.9</v>
      </c>
      <c r="F1851">
        <v>50.7</v>
      </c>
      <c r="G1851">
        <v>50.7</v>
      </c>
      <c r="H1851" t="s">
        <v>81</v>
      </c>
      <c r="I1851" s="10">
        <v>57.6</v>
      </c>
      <c r="J1851">
        <v>57.6</v>
      </c>
      <c r="K1851" t="s">
        <v>81</v>
      </c>
      <c r="L1851" s="10">
        <v>7.18</v>
      </c>
      <c r="M1851">
        <v>50.7</v>
      </c>
      <c r="N1851">
        <v>50.7</v>
      </c>
      <c r="O1851" t="s">
        <v>81</v>
      </c>
      <c r="P1851" s="10">
        <v>57.88</v>
      </c>
      <c r="Q1851">
        <v>57.88</v>
      </c>
      <c r="R1851" t="s">
        <v>81</v>
      </c>
      <c r="S1851" s="10">
        <v>6.62</v>
      </c>
      <c r="T1851" s="10">
        <v>50.7</v>
      </c>
      <c r="U1851">
        <v>50.7</v>
      </c>
      <c r="V1851" t="s">
        <v>81</v>
      </c>
      <c r="W1851" s="10">
        <v>57.32</v>
      </c>
      <c r="X1851" s="10">
        <v>57.32</v>
      </c>
      <c r="Y1851" s="10" t="s">
        <v>81</v>
      </c>
    </row>
    <row r="1852" spans="1:25">
      <c r="A1852" s="14">
        <v>43907.833333328861</v>
      </c>
      <c r="B1852" s="9" t="s">
        <v>79</v>
      </c>
      <c r="C1852" s="9" t="s">
        <v>79</v>
      </c>
      <c r="D1852" s="9" t="s">
        <v>80</v>
      </c>
      <c r="E1852" s="10">
        <v>6.9</v>
      </c>
      <c r="F1852">
        <v>37.299999999999997</v>
      </c>
      <c r="G1852">
        <v>37.299999999999997</v>
      </c>
      <c r="H1852" t="s">
        <v>81</v>
      </c>
      <c r="I1852" s="10">
        <v>44.199999999999996</v>
      </c>
      <c r="J1852">
        <v>44.199999999999996</v>
      </c>
      <c r="K1852" t="s">
        <v>81</v>
      </c>
      <c r="L1852" s="10">
        <v>7.18</v>
      </c>
      <c r="M1852">
        <v>37.299999999999997</v>
      </c>
      <c r="N1852">
        <v>37.299999999999997</v>
      </c>
      <c r="O1852" t="s">
        <v>81</v>
      </c>
      <c r="P1852" s="10">
        <v>44.48</v>
      </c>
      <c r="Q1852">
        <v>44.48</v>
      </c>
      <c r="R1852" t="s">
        <v>81</v>
      </c>
      <c r="S1852" s="10">
        <v>6.62</v>
      </c>
      <c r="T1852" s="10">
        <v>37.299999999999997</v>
      </c>
      <c r="U1852">
        <v>37.299999999999997</v>
      </c>
      <c r="V1852" t="s">
        <v>81</v>
      </c>
      <c r="W1852" s="10">
        <v>43.919999999999995</v>
      </c>
      <c r="X1852" s="10">
        <v>43.919999999999995</v>
      </c>
      <c r="Y1852" s="10" t="s">
        <v>81</v>
      </c>
    </row>
    <row r="1853" spans="1:25">
      <c r="A1853" s="14">
        <v>43907.874999995525</v>
      </c>
      <c r="B1853" s="9" t="s">
        <v>79</v>
      </c>
      <c r="C1853" s="9" t="s">
        <v>79</v>
      </c>
      <c r="D1853" s="9" t="s">
        <v>80</v>
      </c>
      <c r="E1853" s="10">
        <v>6.9</v>
      </c>
      <c r="F1853">
        <v>48</v>
      </c>
      <c r="G1853">
        <v>48</v>
      </c>
      <c r="H1853" t="s">
        <v>81</v>
      </c>
      <c r="I1853" s="10">
        <v>54.9</v>
      </c>
      <c r="J1853">
        <v>54.9</v>
      </c>
      <c r="K1853" t="s">
        <v>81</v>
      </c>
      <c r="L1853" s="10">
        <v>7.18</v>
      </c>
      <c r="M1853">
        <v>48</v>
      </c>
      <c r="N1853">
        <v>48</v>
      </c>
      <c r="O1853" t="s">
        <v>81</v>
      </c>
      <c r="P1853" s="10">
        <v>55.18</v>
      </c>
      <c r="Q1853">
        <v>55.18</v>
      </c>
      <c r="R1853" t="s">
        <v>81</v>
      </c>
      <c r="S1853" s="10">
        <v>6.62</v>
      </c>
      <c r="T1853" s="10">
        <v>48</v>
      </c>
      <c r="U1853">
        <v>48</v>
      </c>
      <c r="V1853" t="s">
        <v>81</v>
      </c>
      <c r="W1853" s="10">
        <v>54.62</v>
      </c>
      <c r="X1853" s="10">
        <v>54.62</v>
      </c>
      <c r="Y1853" s="10" t="s">
        <v>81</v>
      </c>
    </row>
    <row r="1854" spans="1:25">
      <c r="A1854" s="14">
        <v>43907.91666666219</v>
      </c>
      <c r="B1854" s="9" t="s">
        <v>79</v>
      </c>
      <c r="C1854" s="9" t="s">
        <v>79</v>
      </c>
      <c r="D1854" s="9" t="s">
        <v>80</v>
      </c>
      <c r="E1854" s="10">
        <v>6.9</v>
      </c>
      <c r="F1854">
        <v>48</v>
      </c>
      <c r="G1854">
        <v>48</v>
      </c>
      <c r="H1854" t="s">
        <v>81</v>
      </c>
      <c r="I1854" s="10">
        <v>54.9</v>
      </c>
      <c r="J1854">
        <v>54.9</v>
      </c>
      <c r="K1854" t="s">
        <v>81</v>
      </c>
      <c r="L1854" s="10">
        <v>7.18</v>
      </c>
      <c r="M1854">
        <v>48</v>
      </c>
      <c r="N1854">
        <v>48</v>
      </c>
      <c r="O1854" t="s">
        <v>81</v>
      </c>
      <c r="P1854" s="10">
        <v>55.18</v>
      </c>
      <c r="Q1854">
        <v>55.18</v>
      </c>
      <c r="R1854" t="s">
        <v>81</v>
      </c>
      <c r="S1854" s="10">
        <v>6.62</v>
      </c>
      <c r="T1854" s="10">
        <v>48</v>
      </c>
      <c r="U1854">
        <v>48</v>
      </c>
      <c r="V1854" t="s">
        <v>81</v>
      </c>
      <c r="W1854" s="10">
        <v>54.62</v>
      </c>
      <c r="X1854" s="10">
        <v>54.62</v>
      </c>
      <c r="Y1854" s="10" t="s">
        <v>81</v>
      </c>
    </row>
    <row r="1855" spans="1:25">
      <c r="A1855" s="14">
        <v>43907.958333328854</v>
      </c>
      <c r="B1855" s="9" t="s">
        <v>82</v>
      </c>
      <c r="C1855" s="9" t="s">
        <v>82</v>
      </c>
      <c r="D1855" s="9" t="s">
        <v>80</v>
      </c>
      <c r="E1855" s="10">
        <v>6.9</v>
      </c>
      <c r="F1855">
        <v>4</v>
      </c>
      <c r="G1855" t="s">
        <v>81</v>
      </c>
      <c r="H1855">
        <v>4</v>
      </c>
      <c r="I1855" s="10">
        <v>-2.9000000000000004</v>
      </c>
      <c r="J1855" t="s">
        <v>81</v>
      </c>
      <c r="K1855">
        <v>-2.9000000000000004</v>
      </c>
      <c r="L1855" s="10">
        <v>7.18</v>
      </c>
      <c r="M1855">
        <v>4</v>
      </c>
      <c r="N1855" t="s">
        <v>81</v>
      </c>
      <c r="O1855">
        <v>4</v>
      </c>
      <c r="P1855" s="10">
        <v>-3.1799999999999997</v>
      </c>
      <c r="Q1855" t="s">
        <v>81</v>
      </c>
      <c r="R1855">
        <v>-3.1799999999999997</v>
      </c>
      <c r="S1855" s="10">
        <v>6.62</v>
      </c>
      <c r="T1855" s="10">
        <v>4</v>
      </c>
      <c r="U1855" t="s">
        <v>81</v>
      </c>
      <c r="V1855">
        <v>4</v>
      </c>
      <c r="W1855" s="10">
        <v>-2.62</v>
      </c>
      <c r="X1855" s="10" t="s">
        <v>81</v>
      </c>
      <c r="Y1855" s="10">
        <v>-2.62</v>
      </c>
    </row>
    <row r="1856" spans="1:25">
      <c r="A1856" s="14">
        <v>43907.999999995518</v>
      </c>
      <c r="B1856" s="9" t="s">
        <v>82</v>
      </c>
      <c r="C1856" s="9" t="s">
        <v>82</v>
      </c>
      <c r="D1856" s="9" t="s">
        <v>80</v>
      </c>
      <c r="E1856" s="10">
        <v>6.9</v>
      </c>
      <c r="F1856">
        <v>0.01</v>
      </c>
      <c r="G1856" t="s">
        <v>81</v>
      </c>
      <c r="H1856">
        <v>0.01</v>
      </c>
      <c r="I1856" s="10">
        <v>-6.8900000000000006</v>
      </c>
      <c r="J1856" t="s">
        <v>81</v>
      </c>
      <c r="K1856">
        <v>-6.8900000000000006</v>
      </c>
      <c r="L1856" s="10">
        <v>7.18</v>
      </c>
      <c r="M1856">
        <v>0.01</v>
      </c>
      <c r="N1856" t="s">
        <v>81</v>
      </c>
      <c r="O1856">
        <v>0.01</v>
      </c>
      <c r="P1856" s="10">
        <v>-7.17</v>
      </c>
      <c r="Q1856" t="s">
        <v>81</v>
      </c>
      <c r="R1856">
        <v>-7.17</v>
      </c>
      <c r="S1856" s="10">
        <v>6.62</v>
      </c>
      <c r="T1856" s="10">
        <v>0.01</v>
      </c>
      <c r="U1856" t="s">
        <v>81</v>
      </c>
      <c r="V1856">
        <v>0.01</v>
      </c>
      <c r="W1856" s="10">
        <v>-6.61</v>
      </c>
      <c r="X1856" s="10" t="s">
        <v>81</v>
      </c>
      <c r="Y1856" s="10">
        <v>-6.61</v>
      </c>
    </row>
    <row r="1857" spans="1:25">
      <c r="A1857" s="14">
        <v>43908.041666662182</v>
      </c>
      <c r="B1857" s="9" t="s">
        <v>82</v>
      </c>
      <c r="C1857" s="9" t="s">
        <v>82</v>
      </c>
      <c r="D1857" s="9" t="s">
        <v>80</v>
      </c>
      <c r="E1857" s="10">
        <v>6.9</v>
      </c>
      <c r="F1857">
        <v>0.01</v>
      </c>
      <c r="G1857" t="s">
        <v>81</v>
      </c>
      <c r="H1857">
        <v>0.01</v>
      </c>
      <c r="I1857" s="10">
        <v>-6.8900000000000006</v>
      </c>
      <c r="J1857" t="s">
        <v>81</v>
      </c>
      <c r="K1857">
        <v>-6.8900000000000006</v>
      </c>
      <c r="L1857" s="10">
        <v>7.18</v>
      </c>
      <c r="M1857">
        <v>0.01</v>
      </c>
      <c r="N1857" t="s">
        <v>81</v>
      </c>
      <c r="O1857">
        <v>0.01</v>
      </c>
      <c r="P1857" s="10">
        <v>-7.17</v>
      </c>
      <c r="Q1857" t="s">
        <v>81</v>
      </c>
      <c r="R1857">
        <v>-7.17</v>
      </c>
      <c r="S1857" s="10">
        <v>6.62</v>
      </c>
      <c r="T1857" s="10">
        <v>0.01</v>
      </c>
      <c r="U1857" t="s">
        <v>81</v>
      </c>
      <c r="V1857">
        <v>0.01</v>
      </c>
      <c r="W1857" s="10">
        <v>-6.61</v>
      </c>
      <c r="X1857" s="10" t="s">
        <v>81</v>
      </c>
      <c r="Y1857" s="10">
        <v>-6.61</v>
      </c>
    </row>
    <row r="1858" spans="1:25">
      <c r="A1858" s="14">
        <v>43908.083333328846</v>
      </c>
      <c r="B1858" s="9" t="s">
        <v>82</v>
      </c>
      <c r="C1858" s="9" t="s">
        <v>82</v>
      </c>
      <c r="D1858" s="9" t="s">
        <v>80</v>
      </c>
      <c r="E1858" s="10">
        <v>6.9</v>
      </c>
      <c r="F1858">
        <v>0.01</v>
      </c>
      <c r="G1858" t="s">
        <v>81</v>
      </c>
      <c r="H1858">
        <v>0.01</v>
      </c>
      <c r="I1858" s="10">
        <v>-6.8900000000000006</v>
      </c>
      <c r="J1858" t="s">
        <v>81</v>
      </c>
      <c r="K1858">
        <v>-6.8900000000000006</v>
      </c>
      <c r="L1858" s="10">
        <v>7.18</v>
      </c>
      <c r="M1858">
        <v>0.01</v>
      </c>
      <c r="N1858" t="s">
        <v>81</v>
      </c>
      <c r="O1858">
        <v>0.01</v>
      </c>
      <c r="P1858" s="10">
        <v>-7.17</v>
      </c>
      <c r="Q1858" t="s">
        <v>81</v>
      </c>
      <c r="R1858">
        <v>-7.17</v>
      </c>
      <c r="S1858" s="10">
        <v>6.62</v>
      </c>
      <c r="T1858" s="10">
        <v>0.01</v>
      </c>
      <c r="U1858" t="s">
        <v>81</v>
      </c>
      <c r="V1858">
        <v>0.01</v>
      </c>
      <c r="W1858" s="10">
        <v>-6.61</v>
      </c>
      <c r="X1858" s="10" t="s">
        <v>81</v>
      </c>
      <c r="Y1858" s="10">
        <v>-6.61</v>
      </c>
    </row>
    <row r="1859" spans="1:25">
      <c r="A1859" s="14">
        <v>43908.124999995511</v>
      </c>
      <c r="B1859" s="9" t="s">
        <v>82</v>
      </c>
      <c r="C1859" s="9" t="s">
        <v>82</v>
      </c>
      <c r="D1859" s="9" t="s">
        <v>80</v>
      </c>
      <c r="E1859" s="10">
        <v>6.9</v>
      </c>
      <c r="F1859">
        <v>0.01</v>
      </c>
      <c r="G1859" t="s">
        <v>81</v>
      </c>
      <c r="H1859">
        <v>0.01</v>
      </c>
      <c r="I1859" s="10">
        <v>-6.8900000000000006</v>
      </c>
      <c r="J1859" t="s">
        <v>81</v>
      </c>
      <c r="K1859">
        <v>-6.8900000000000006</v>
      </c>
      <c r="L1859" s="10">
        <v>7.18</v>
      </c>
      <c r="M1859">
        <v>0.01</v>
      </c>
      <c r="N1859" t="s">
        <v>81</v>
      </c>
      <c r="O1859">
        <v>0.01</v>
      </c>
      <c r="P1859" s="10">
        <v>-7.17</v>
      </c>
      <c r="Q1859" t="s">
        <v>81</v>
      </c>
      <c r="R1859">
        <v>-7.17</v>
      </c>
      <c r="S1859" s="10">
        <v>6.62</v>
      </c>
      <c r="T1859" s="10">
        <v>0.01</v>
      </c>
      <c r="U1859" t="s">
        <v>81</v>
      </c>
      <c r="V1859">
        <v>0.01</v>
      </c>
      <c r="W1859" s="10">
        <v>-6.61</v>
      </c>
      <c r="X1859" s="10" t="s">
        <v>81</v>
      </c>
      <c r="Y1859" s="10">
        <v>-6.61</v>
      </c>
    </row>
    <row r="1860" spans="1:25">
      <c r="A1860" s="14">
        <v>43908.166666662175</v>
      </c>
      <c r="B1860" s="9" t="s">
        <v>82</v>
      </c>
      <c r="C1860" s="9" t="s">
        <v>82</v>
      </c>
      <c r="D1860" s="9" t="s">
        <v>80</v>
      </c>
      <c r="E1860" s="10">
        <v>6.9</v>
      </c>
      <c r="F1860">
        <v>0.01</v>
      </c>
      <c r="G1860" t="s">
        <v>81</v>
      </c>
      <c r="H1860">
        <v>0.01</v>
      </c>
      <c r="I1860" s="10">
        <v>-6.8900000000000006</v>
      </c>
      <c r="J1860" t="s">
        <v>81</v>
      </c>
      <c r="K1860">
        <v>-6.8900000000000006</v>
      </c>
      <c r="L1860" s="10">
        <v>7.18</v>
      </c>
      <c r="M1860">
        <v>0.01</v>
      </c>
      <c r="N1860" t="s">
        <v>81</v>
      </c>
      <c r="O1860">
        <v>0.01</v>
      </c>
      <c r="P1860" s="10">
        <v>-7.17</v>
      </c>
      <c r="Q1860" t="s">
        <v>81</v>
      </c>
      <c r="R1860">
        <v>-7.17</v>
      </c>
      <c r="S1860" s="10">
        <v>6.62</v>
      </c>
      <c r="T1860" s="10">
        <v>0.01</v>
      </c>
      <c r="U1860" t="s">
        <v>81</v>
      </c>
      <c r="V1860">
        <v>0.01</v>
      </c>
      <c r="W1860" s="10">
        <v>-6.61</v>
      </c>
      <c r="X1860" s="10" t="s">
        <v>81</v>
      </c>
      <c r="Y1860" s="10">
        <v>-6.61</v>
      </c>
    </row>
    <row r="1861" spans="1:25">
      <c r="A1861" s="14">
        <v>43908.208333328839</v>
      </c>
      <c r="B1861" s="9" t="s">
        <v>82</v>
      </c>
      <c r="C1861" s="9" t="s">
        <v>82</v>
      </c>
      <c r="D1861" s="9" t="s">
        <v>80</v>
      </c>
      <c r="E1861" s="10">
        <v>6.9</v>
      </c>
      <c r="F1861">
        <v>0.01</v>
      </c>
      <c r="G1861" t="s">
        <v>81</v>
      </c>
      <c r="H1861">
        <v>0.01</v>
      </c>
      <c r="I1861" s="10">
        <v>-6.8900000000000006</v>
      </c>
      <c r="J1861" t="s">
        <v>81</v>
      </c>
      <c r="K1861">
        <v>-6.8900000000000006</v>
      </c>
      <c r="L1861" s="10">
        <v>7.18</v>
      </c>
      <c r="M1861">
        <v>0.01</v>
      </c>
      <c r="N1861" t="s">
        <v>81</v>
      </c>
      <c r="O1861">
        <v>0.01</v>
      </c>
      <c r="P1861" s="10">
        <v>-7.17</v>
      </c>
      <c r="Q1861" t="s">
        <v>81</v>
      </c>
      <c r="R1861">
        <v>-7.17</v>
      </c>
      <c r="S1861" s="10">
        <v>6.62</v>
      </c>
      <c r="T1861" s="10">
        <v>0.01</v>
      </c>
      <c r="U1861" t="s">
        <v>81</v>
      </c>
      <c r="V1861">
        <v>0.01</v>
      </c>
      <c r="W1861" s="10">
        <v>-6.61</v>
      </c>
      <c r="X1861" s="10" t="s">
        <v>81</v>
      </c>
      <c r="Y1861" s="10">
        <v>-6.61</v>
      </c>
    </row>
    <row r="1862" spans="1:25">
      <c r="A1862" s="14">
        <v>43908.249999995503</v>
      </c>
      <c r="B1862" s="9" t="s">
        <v>82</v>
      </c>
      <c r="C1862" s="9" t="s">
        <v>82</v>
      </c>
      <c r="D1862" s="9" t="s">
        <v>80</v>
      </c>
      <c r="E1862" s="10">
        <v>6.9</v>
      </c>
      <c r="F1862">
        <v>0.01</v>
      </c>
      <c r="G1862" t="s">
        <v>81</v>
      </c>
      <c r="H1862">
        <v>0.01</v>
      </c>
      <c r="I1862" s="10">
        <v>-6.8900000000000006</v>
      </c>
      <c r="J1862" t="s">
        <v>81</v>
      </c>
      <c r="K1862">
        <v>-6.8900000000000006</v>
      </c>
      <c r="L1862" s="10">
        <v>7.18</v>
      </c>
      <c r="M1862">
        <v>0.01</v>
      </c>
      <c r="N1862" t="s">
        <v>81</v>
      </c>
      <c r="O1862">
        <v>0.01</v>
      </c>
      <c r="P1862" s="10">
        <v>-7.17</v>
      </c>
      <c r="Q1862" t="s">
        <v>81</v>
      </c>
      <c r="R1862">
        <v>-7.17</v>
      </c>
      <c r="S1862" s="10">
        <v>6.62</v>
      </c>
      <c r="T1862" s="10">
        <v>0.01</v>
      </c>
      <c r="U1862" t="s">
        <v>81</v>
      </c>
      <c r="V1862">
        <v>0.01</v>
      </c>
      <c r="W1862" s="10">
        <v>-6.61</v>
      </c>
      <c r="X1862" s="10" t="s">
        <v>81</v>
      </c>
      <c r="Y1862" s="10">
        <v>-6.61</v>
      </c>
    </row>
    <row r="1863" spans="1:25">
      <c r="A1863" s="14">
        <v>43908.291666662168</v>
      </c>
      <c r="B1863" s="9" t="s">
        <v>82</v>
      </c>
      <c r="C1863" s="9" t="s">
        <v>82</v>
      </c>
      <c r="D1863" s="9" t="s">
        <v>80</v>
      </c>
      <c r="E1863" s="10">
        <v>6.9</v>
      </c>
      <c r="F1863">
        <v>-17.760000000000002</v>
      </c>
      <c r="G1863" t="s">
        <v>81</v>
      </c>
      <c r="H1863">
        <v>-17.760000000000002</v>
      </c>
      <c r="I1863" s="10">
        <v>-24.660000000000004</v>
      </c>
      <c r="J1863" t="s">
        <v>81</v>
      </c>
      <c r="K1863">
        <v>-24.660000000000004</v>
      </c>
      <c r="L1863" s="10">
        <v>7.18</v>
      </c>
      <c r="M1863">
        <v>-17.760000000000002</v>
      </c>
      <c r="N1863" t="s">
        <v>81</v>
      </c>
      <c r="O1863">
        <v>-17.760000000000002</v>
      </c>
      <c r="P1863" s="10">
        <v>-24.94</v>
      </c>
      <c r="Q1863" t="s">
        <v>81</v>
      </c>
      <c r="R1863">
        <v>-24.94</v>
      </c>
      <c r="S1863" s="10">
        <v>6.62</v>
      </c>
      <c r="T1863" s="10">
        <v>-17.760000000000002</v>
      </c>
      <c r="U1863" t="s">
        <v>81</v>
      </c>
      <c r="V1863">
        <v>-17.760000000000002</v>
      </c>
      <c r="W1863" s="10">
        <v>-24.380000000000003</v>
      </c>
      <c r="X1863" s="10" t="s">
        <v>81</v>
      </c>
      <c r="Y1863" s="10">
        <v>-24.380000000000003</v>
      </c>
    </row>
    <row r="1864" spans="1:25">
      <c r="A1864" s="14">
        <v>43908.333333328832</v>
      </c>
      <c r="B1864" s="9" t="s">
        <v>82</v>
      </c>
      <c r="C1864" s="9" t="s">
        <v>82</v>
      </c>
      <c r="D1864" s="9" t="s">
        <v>80</v>
      </c>
      <c r="E1864" s="10">
        <v>6.9</v>
      </c>
      <c r="F1864">
        <v>-4</v>
      </c>
      <c r="G1864" t="s">
        <v>81</v>
      </c>
      <c r="H1864">
        <v>-4</v>
      </c>
      <c r="I1864" s="10">
        <v>-10.9</v>
      </c>
      <c r="J1864" t="s">
        <v>81</v>
      </c>
      <c r="K1864">
        <v>-10.9</v>
      </c>
      <c r="L1864" s="10">
        <v>7.18</v>
      </c>
      <c r="M1864">
        <v>-4</v>
      </c>
      <c r="N1864" t="s">
        <v>81</v>
      </c>
      <c r="O1864">
        <v>-4</v>
      </c>
      <c r="P1864" s="10">
        <v>-11.18</v>
      </c>
      <c r="Q1864" t="s">
        <v>81</v>
      </c>
      <c r="R1864">
        <v>-11.18</v>
      </c>
      <c r="S1864" s="10">
        <v>6.62</v>
      </c>
      <c r="T1864" s="10">
        <v>-4</v>
      </c>
      <c r="U1864" t="s">
        <v>81</v>
      </c>
      <c r="V1864">
        <v>-4</v>
      </c>
      <c r="W1864" s="10">
        <v>-10.620000000000001</v>
      </c>
      <c r="X1864" s="10" t="s">
        <v>81</v>
      </c>
      <c r="Y1864" s="10">
        <v>-10.620000000000001</v>
      </c>
    </row>
    <row r="1865" spans="1:25">
      <c r="A1865" s="14">
        <v>43908.374999995496</v>
      </c>
      <c r="B1865" s="9" t="s">
        <v>82</v>
      </c>
      <c r="C1865" s="9" t="s">
        <v>82</v>
      </c>
      <c r="D1865" s="9" t="s">
        <v>80</v>
      </c>
      <c r="E1865" s="10">
        <v>6.9</v>
      </c>
      <c r="F1865">
        <v>0.01</v>
      </c>
      <c r="G1865" t="s">
        <v>81</v>
      </c>
      <c r="H1865">
        <v>0.01</v>
      </c>
      <c r="I1865" s="10">
        <v>-6.8900000000000006</v>
      </c>
      <c r="J1865" t="s">
        <v>81</v>
      </c>
      <c r="K1865">
        <v>-6.8900000000000006</v>
      </c>
      <c r="L1865" s="10">
        <v>7.18</v>
      </c>
      <c r="M1865">
        <v>0.01</v>
      </c>
      <c r="N1865" t="s">
        <v>81</v>
      </c>
      <c r="O1865">
        <v>0.01</v>
      </c>
      <c r="P1865" s="10">
        <v>-7.17</v>
      </c>
      <c r="Q1865" t="s">
        <v>81</v>
      </c>
      <c r="R1865">
        <v>-7.17</v>
      </c>
      <c r="S1865" s="10">
        <v>6.62</v>
      </c>
      <c r="T1865" s="10">
        <v>0.01</v>
      </c>
      <c r="U1865" t="s">
        <v>81</v>
      </c>
      <c r="V1865">
        <v>0.01</v>
      </c>
      <c r="W1865" s="10">
        <v>-6.61</v>
      </c>
      <c r="X1865" s="10" t="s">
        <v>81</v>
      </c>
      <c r="Y1865" s="10">
        <v>-6.61</v>
      </c>
    </row>
    <row r="1866" spans="1:25">
      <c r="A1866" s="14">
        <v>43908.41666666216</v>
      </c>
      <c r="B1866" s="9" t="s">
        <v>82</v>
      </c>
      <c r="C1866" s="9" t="s">
        <v>82</v>
      </c>
      <c r="D1866" s="9" t="s">
        <v>80</v>
      </c>
      <c r="E1866" s="10">
        <v>6.9</v>
      </c>
      <c r="F1866">
        <v>4</v>
      </c>
      <c r="G1866" t="s">
        <v>81</v>
      </c>
      <c r="H1866">
        <v>4</v>
      </c>
      <c r="I1866" s="10">
        <v>-2.9000000000000004</v>
      </c>
      <c r="J1866" t="s">
        <v>81</v>
      </c>
      <c r="K1866">
        <v>-2.9000000000000004</v>
      </c>
      <c r="L1866" s="10">
        <v>7.18</v>
      </c>
      <c r="M1866">
        <v>4</v>
      </c>
      <c r="N1866" t="s">
        <v>81</v>
      </c>
      <c r="O1866">
        <v>4</v>
      </c>
      <c r="P1866" s="10">
        <v>-3.1799999999999997</v>
      </c>
      <c r="Q1866" t="s">
        <v>81</v>
      </c>
      <c r="R1866">
        <v>-3.1799999999999997</v>
      </c>
      <c r="S1866" s="10">
        <v>6.62</v>
      </c>
      <c r="T1866" s="10">
        <v>4</v>
      </c>
      <c r="U1866" t="s">
        <v>81</v>
      </c>
      <c r="V1866">
        <v>4</v>
      </c>
      <c r="W1866" s="10">
        <v>-2.62</v>
      </c>
      <c r="X1866" s="10" t="s">
        <v>81</v>
      </c>
      <c r="Y1866" s="10">
        <v>-2.62</v>
      </c>
    </row>
    <row r="1867" spans="1:25">
      <c r="A1867" s="14">
        <v>43908.458333328825</v>
      </c>
      <c r="B1867" s="9" t="s">
        <v>82</v>
      </c>
      <c r="C1867" s="9" t="s">
        <v>82</v>
      </c>
      <c r="D1867" s="9" t="s">
        <v>80</v>
      </c>
      <c r="E1867" s="10">
        <v>6.9</v>
      </c>
      <c r="F1867">
        <v>34.200000000000003</v>
      </c>
      <c r="G1867" t="s">
        <v>81</v>
      </c>
      <c r="H1867">
        <v>34.200000000000003</v>
      </c>
      <c r="I1867" s="10">
        <v>27.300000000000004</v>
      </c>
      <c r="J1867" t="s">
        <v>81</v>
      </c>
      <c r="K1867">
        <v>27.300000000000004</v>
      </c>
      <c r="L1867" s="10">
        <v>7.18</v>
      </c>
      <c r="M1867">
        <v>34.200000000000003</v>
      </c>
      <c r="N1867" t="s">
        <v>81</v>
      </c>
      <c r="O1867">
        <v>34.200000000000003</v>
      </c>
      <c r="P1867" s="10">
        <v>27.020000000000003</v>
      </c>
      <c r="Q1867" t="s">
        <v>81</v>
      </c>
      <c r="R1867">
        <v>27.020000000000003</v>
      </c>
      <c r="S1867" s="10">
        <v>6.62</v>
      </c>
      <c r="T1867" s="10">
        <v>34.200000000000003</v>
      </c>
      <c r="U1867" t="s">
        <v>81</v>
      </c>
      <c r="V1867">
        <v>34.200000000000003</v>
      </c>
      <c r="W1867" s="10">
        <v>27.580000000000002</v>
      </c>
      <c r="X1867" s="10" t="s">
        <v>81</v>
      </c>
      <c r="Y1867" s="10">
        <v>27.580000000000002</v>
      </c>
    </row>
    <row r="1868" spans="1:25">
      <c r="A1868" s="14">
        <v>43908.499999995489</v>
      </c>
      <c r="B1868" s="9" t="s">
        <v>79</v>
      </c>
      <c r="C1868" s="9" t="s">
        <v>79</v>
      </c>
      <c r="D1868" s="9" t="s">
        <v>83</v>
      </c>
      <c r="E1868" s="10">
        <v>6.9</v>
      </c>
      <c r="F1868">
        <v>40.799999999999997</v>
      </c>
      <c r="G1868">
        <v>40.799999999999997</v>
      </c>
      <c r="H1868" t="s">
        <v>81</v>
      </c>
      <c r="I1868" s="10">
        <v>47.699999999999996</v>
      </c>
      <c r="J1868">
        <v>47.699999999999996</v>
      </c>
      <c r="K1868" t="s">
        <v>81</v>
      </c>
      <c r="L1868" s="10">
        <v>7.18</v>
      </c>
      <c r="M1868">
        <v>37.5</v>
      </c>
      <c r="N1868">
        <v>37.5</v>
      </c>
      <c r="O1868" t="s">
        <v>81</v>
      </c>
      <c r="P1868" s="10">
        <v>44.68</v>
      </c>
      <c r="Q1868">
        <v>44.68</v>
      </c>
      <c r="R1868" t="s">
        <v>81</v>
      </c>
      <c r="S1868" s="10">
        <v>6.62</v>
      </c>
      <c r="T1868" s="10">
        <v>34.04</v>
      </c>
      <c r="U1868">
        <v>34.04</v>
      </c>
      <c r="V1868" t="s">
        <v>81</v>
      </c>
      <c r="W1868" s="10">
        <v>40.659999999999997</v>
      </c>
      <c r="X1868" s="10">
        <v>40.659999999999997</v>
      </c>
      <c r="Y1868" s="10" t="s">
        <v>81</v>
      </c>
    </row>
    <row r="1869" spans="1:25">
      <c r="A1869" s="14">
        <v>43908.541666662153</v>
      </c>
      <c r="B1869" s="9" t="s">
        <v>79</v>
      </c>
      <c r="C1869" s="9" t="s">
        <v>79</v>
      </c>
      <c r="D1869" s="9" t="s">
        <v>80</v>
      </c>
      <c r="E1869" s="10">
        <v>6.9</v>
      </c>
      <c r="F1869">
        <v>39.799999999999997</v>
      </c>
      <c r="G1869">
        <v>39.799999999999997</v>
      </c>
      <c r="H1869" t="s">
        <v>81</v>
      </c>
      <c r="I1869" s="10">
        <v>46.699999999999996</v>
      </c>
      <c r="J1869">
        <v>46.699999999999996</v>
      </c>
      <c r="K1869" t="s">
        <v>81</v>
      </c>
      <c r="L1869" s="10">
        <v>7.18</v>
      </c>
      <c r="M1869">
        <v>39.799999999999997</v>
      </c>
      <c r="N1869">
        <v>39.799999999999997</v>
      </c>
      <c r="O1869" t="s">
        <v>81</v>
      </c>
      <c r="P1869" s="10">
        <v>46.98</v>
      </c>
      <c r="Q1869">
        <v>46.98</v>
      </c>
      <c r="R1869" t="s">
        <v>81</v>
      </c>
      <c r="S1869" s="10">
        <v>6.62</v>
      </c>
      <c r="T1869" s="10">
        <v>39.799999999999997</v>
      </c>
      <c r="U1869">
        <v>39.799999999999997</v>
      </c>
      <c r="V1869" t="s">
        <v>81</v>
      </c>
      <c r="W1869" s="10">
        <v>46.419999999999995</v>
      </c>
      <c r="X1869" s="10">
        <v>46.419999999999995</v>
      </c>
      <c r="Y1869" s="10" t="s">
        <v>81</v>
      </c>
    </row>
    <row r="1870" spans="1:25">
      <c r="A1870" s="14">
        <v>43908.583333328817</v>
      </c>
      <c r="B1870" s="9" t="s">
        <v>82</v>
      </c>
      <c r="C1870" s="9" t="s">
        <v>82</v>
      </c>
      <c r="D1870" s="9" t="s">
        <v>80</v>
      </c>
      <c r="E1870" s="10">
        <v>6.9</v>
      </c>
      <c r="F1870">
        <v>34.200000000000003</v>
      </c>
      <c r="G1870" t="s">
        <v>81</v>
      </c>
      <c r="H1870">
        <v>34.200000000000003</v>
      </c>
      <c r="I1870" s="10">
        <v>27.300000000000004</v>
      </c>
      <c r="J1870" t="s">
        <v>81</v>
      </c>
      <c r="K1870">
        <v>27.300000000000004</v>
      </c>
      <c r="L1870" s="10">
        <v>7.18</v>
      </c>
      <c r="M1870">
        <v>34.200000000000003</v>
      </c>
      <c r="N1870" t="s">
        <v>81</v>
      </c>
      <c r="O1870">
        <v>34.200000000000003</v>
      </c>
      <c r="P1870" s="10">
        <v>27.020000000000003</v>
      </c>
      <c r="Q1870" t="s">
        <v>81</v>
      </c>
      <c r="R1870">
        <v>27.020000000000003</v>
      </c>
      <c r="S1870" s="10">
        <v>6.62</v>
      </c>
      <c r="T1870" s="10">
        <v>34.200000000000003</v>
      </c>
      <c r="U1870" t="s">
        <v>81</v>
      </c>
      <c r="V1870">
        <v>34.200000000000003</v>
      </c>
      <c r="W1870" s="10">
        <v>27.580000000000002</v>
      </c>
      <c r="X1870" s="10" t="s">
        <v>81</v>
      </c>
      <c r="Y1870" s="10">
        <v>27.580000000000002</v>
      </c>
    </row>
    <row r="1871" spans="1:25">
      <c r="A1871" s="14">
        <v>43908.624999995482</v>
      </c>
      <c r="B1871" s="9" t="s">
        <v>82</v>
      </c>
      <c r="C1871" s="9" t="s">
        <v>82</v>
      </c>
      <c r="D1871" s="9" t="s">
        <v>80</v>
      </c>
      <c r="E1871" s="10">
        <v>6.9</v>
      </c>
      <c r="F1871">
        <v>6</v>
      </c>
      <c r="G1871" t="s">
        <v>81</v>
      </c>
      <c r="H1871">
        <v>6</v>
      </c>
      <c r="I1871" s="10">
        <v>-0.90000000000000036</v>
      </c>
      <c r="J1871" t="s">
        <v>81</v>
      </c>
      <c r="K1871">
        <v>-0.90000000000000036</v>
      </c>
      <c r="L1871" s="10">
        <v>7.18</v>
      </c>
      <c r="M1871">
        <v>6</v>
      </c>
      <c r="N1871" t="s">
        <v>81</v>
      </c>
      <c r="O1871">
        <v>6</v>
      </c>
      <c r="P1871" s="10">
        <v>-1.1799999999999997</v>
      </c>
      <c r="Q1871" t="s">
        <v>81</v>
      </c>
      <c r="R1871">
        <v>-1.1799999999999997</v>
      </c>
      <c r="S1871" s="10">
        <v>6.62</v>
      </c>
      <c r="T1871" s="10">
        <v>6</v>
      </c>
      <c r="U1871" t="s">
        <v>81</v>
      </c>
      <c r="V1871">
        <v>6</v>
      </c>
      <c r="W1871" s="10">
        <v>-0.62000000000000011</v>
      </c>
      <c r="X1871" s="10" t="s">
        <v>81</v>
      </c>
      <c r="Y1871" s="10">
        <v>-0.62000000000000011</v>
      </c>
    </row>
    <row r="1872" spans="1:25">
      <c r="A1872" s="14">
        <v>43908.666666662146</v>
      </c>
      <c r="B1872" s="9" t="s">
        <v>82</v>
      </c>
      <c r="C1872" s="9" t="s">
        <v>82</v>
      </c>
      <c r="D1872" s="9" t="s">
        <v>80</v>
      </c>
      <c r="E1872" s="10">
        <v>6.9</v>
      </c>
      <c r="F1872">
        <v>0.01</v>
      </c>
      <c r="G1872" t="s">
        <v>81</v>
      </c>
      <c r="H1872">
        <v>0.01</v>
      </c>
      <c r="I1872" s="10">
        <v>-6.8900000000000006</v>
      </c>
      <c r="J1872" t="s">
        <v>81</v>
      </c>
      <c r="K1872">
        <v>-6.8900000000000006</v>
      </c>
      <c r="L1872" s="10">
        <v>7.18</v>
      </c>
      <c r="M1872">
        <v>0.01</v>
      </c>
      <c r="N1872" t="s">
        <v>81</v>
      </c>
      <c r="O1872">
        <v>0.01</v>
      </c>
      <c r="P1872" s="10">
        <v>-7.17</v>
      </c>
      <c r="Q1872" t="s">
        <v>81</v>
      </c>
      <c r="R1872">
        <v>-7.17</v>
      </c>
      <c r="S1872" s="10">
        <v>6.62</v>
      </c>
      <c r="T1872" s="10">
        <v>0.01</v>
      </c>
      <c r="U1872" t="s">
        <v>81</v>
      </c>
      <c r="V1872">
        <v>0.01</v>
      </c>
      <c r="W1872" s="10">
        <v>-6.61</v>
      </c>
      <c r="X1872" s="10" t="s">
        <v>81</v>
      </c>
      <c r="Y1872" s="10">
        <v>-6.61</v>
      </c>
    </row>
    <row r="1873" spans="1:25">
      <c r="A1873" s="14">
        <v>43908.70833332881</v>
      </c>
      <c r="B1873" s="9" t="s">
        <v>82</v>
      </c>
      <c r="C1873" s="9" t="s">
        <v>82</v>
      </c>
      <c r="D1873" s="9" t="s">
        <v>80</v>
      </c>
      <c r="E1873" s="10">
        <v>6.9</v>
      </c>
      <c r="F1873">
        <v>0.01</v>
      </c>
      <c r="G1873" t="s">
        <v>81</v>
      </c>
      <c r="H1873">
        <v>0.01</v>
      </c>
      <c r="I1873" s="10">
        <v>-6.8900000000000006</v>
      </c>
      <c r="J1873" t="s">
        <v>81</v>
      </c>
      <c r="K1873">
        <v>-6.8900000000000006</v>
      </c>
      <c r="L1873" s="10">
        <v>7.18</v>
      </c>
      <c r="M1873">
        <v>0.01</v>
      </c>
      <c r="N1873" t="s">
        <v>81</v>
      </c>
      <c r="O1873">
        <v>0.01</v>
      </c>
      <c r="P1873" s="10">
        <v>-7.17</v>
      </c>
      <c r="Q1873" t="s">
        <v>81</v>
      </c>
      <c r="R1873">
        <v>-7.17</v>
      </c>
      <c r="S1873" s="10">
        <v>6.62</v>
      </c>
      <c r="T1873" s="10">
        <v>0.01</v>
      </c>
      <c r="U1873" t="s">
        <v>81</v>
      </c>
      <c r="V1873">
        <v>0.01</v>
      </c>
      <c r="W1873" s="10">
        <v>-6.61</v>
      </c>
      <c r="X1873" s="10" t="s">
        <v>81</v>
      </c>
      <c r="Y1873" s="10">
        <v>-6.61</v>
      </c>
    </row>
    <row r="1874" spans="1:25">
      <c r="A1874" s="14">
        <v>43908.749999995474</v>
      </c>
      <c r="B1874" s="9" t="s">
        <v>82</v>
      </c>
      <c r="C1874" s="9" t="s">
        <v>82</v>
      </c>
      <c r="D1874" s="9" t="s">
        <v>80</v>
      </c>
      <c r="E1874" s="10">
        <v>6.9</v>
      </c>
      <c r="F1874">
        <v>32.020000000000003</v>
      </c>
      <c r="G1874" t="s">
        <v>81</v>
      </c>
      <c r="H1874">
        <v>32.020000000000003</v>
      </c>
      <c r="I1874" s="10">
        <v>25.120000000000005</v>
      </c>
      <c r="J1874" t="s">
        <v>81</v>
      </c>
      <c r="K1874">
        <v>25.120000000000005</v>
      </c>
      <c r="L1874" s="10">
        <v>7.18</v>
      </c>
      <c r="M1874">
        <v>32.020000000000003</v>
      </c>
      <c r="N1874" t="s">
        <v>81</v>
      </c>
      <c r="O1874">
        <v>32.020000000000003</v>
      </c>
      <c r="P1874" s="10">
        <v>24.840000000000003</v>
      </c>
      <c r="Q1874" t="s">
        <v>81</v>
      </c>
      <c r="R1874">
        <v>24.840000000000003</v>
      </c>
      <c r="S1874" s="10">
        <v>6.62</v>
      </c>
      <c r="T1874" s="10">
        <v>32.020000000000003</v>
      </c>
      <c r="U1874" t="s">
        <v>81</v>
      </c>
      <c r="V1874">
        <v>32.020000000000003</v>
      </c>
      <c r="W1874" s="10">
        <v>25.400000000000002</v>
      </c>
      <c r="X1874" s="10" t="s">
        <v>81</v>
      </c>
      <c r="Y1874" s="10">
        <v>25.400000000000002</v>
      </c>
    </row>
    <row r="1875" spans="1:25">
      <c r="A1875" s="14">
        <v>43908.791666662139</v>
      </c>
      <c r="B1875" s="9" t="s">
        <v>82</v>
      </c>
      <c r="C1875" s="9" t="s">
        <v>82</v>
      </c>
      <c r="D1875" s="9" t="s">
        <v>80</v>
      </c>
      <c r="E1875" s="10">
        <v>6.9</v>
      </c>
      <c r="F1875">
        <v>34.200000000000003</v>
      </c>
      <c r="G1875" t="s">
        <v>81</v>
      </c>
      <c r="H1875">
        <v>34.200000000000003</v>
      </c>
      <c r="I1875" s="10">
        <v>27.300000000000004</v>
      </c>
      <c r="J1875" t="s">
        <v>81</v>
      </c>
      <c r="K1875">
        <v>27.300000000000004</v>
      </c>
      <c r="L1875" s="10">
        <v>7.18</v>
      </c>
      <c r="M1875">
        <v>34.200000000000003</v>
      </c>
      <c r="N1875" t="s">
        <v>81</v>
      </c>
      <c r="O1875">
        <v>34.200000000000003</v>
      </c>
      <c r="P1875" s="10">
        <v>27.020000000000003</v>
      </c>
      <c r="Q1875" t="s">
        <v>81</v>
      </c>
      <c r="R1875">
        <v>27.020000000000003</v>
      </c>
      <c r="S1875" s="10">
        <v>6.62</v>
      </c>
      <c r="T1875" s="10">
        <v>34.200000000000003</v>
      </c>
      <c r="U1875" t="s">
        <v>81</v>
      </c>
      <c r="V1875">
        <v>34.200000000000003</v>
      </c>
      <c r="W1875" s="10">
        <v>27.580000000000002</v>
      </c>
      <c r="X1875" s="10" t="s">
        <v>81</v>
      </c>
      <c r="Y1875" s="10">
        <v>27.580000000000002</v>
      </c>
    </row>
    <row r="1876" spans="1:25">
      <c r="A1876" s="14">
        <v>43908.833333328803</v>
      </c>
      <c r="B1876" s="9" t="s">
        <v>82</v>
      </c>
      <c r="C1876" s="9" t="s">
        <v>82</v>
      </c>
      <c r="D1876" s="9" t="s">
        <v>80</v>
      </c>
      <c r="E1876" s="10">
        <v>6.9</v>
      </c>
      <c r="F1876">
        <v>21.27</v>
      </c>
      <c r="G1876" t="s">
        <v>81</v>
      </c>
      <c r="H1876">
        <v>21.27</v>
      </c>
      <c r="I1876" s="10">
        <v>14.37</v>
      </c>
      <c r="J1876" t="s">
        <v>81</v>
      </c>
      <c r="K1876">
        <v>14.37</v>
      </c>
      <c r="L1876" s="10">
        <v>7.18</v>
      </c>
      <c r="M1876">
        <v>21.27</v>
      </c>
      <c r="N1876" t="s">
        <v>81</v>
      </c>
      <c r="O1876">
        <v>21.27</v>
      </c>
      <c r="P1876" s="10">
        <v>14.09</v>
      </c>
      <c r="Q1876" t="s">
        <v>81</v>
      </c>
      <c r="R1876">
        <v>14.09</v>
      </c>
      <c r="S1876" s="10">
        <v>6.62</v>
      </c>
      <c r="T1876" s="10">
        <v>21.27</v>
      </c>
      <c r="U1876" t="s">
        <v>81</v>
      </c>
      <c r="V1876">
        <v>21.27</v>
      </c>
      <c r="W1876" s="10">
        <v>14.649999999999999</v>
      </c>
      <c r="X1876" s="10" t="s">
        <v>81</v>
      </c>
      <c r="Y1876" s="10">
        <v>14.649999999999999</v>
      </c>
    </row>
    <row r="1877" spans="1:25">
      <c r="A1877" s="14">
        <v>43908.874999995467</v>
      </c>
      <c r="B1877" s="9" t="s">
        <v>82</v>
      </c>
      <c r="C1877" s="9" t="s">
        <v>82</v>
      </c>
      <c r="D1877" s="9" t="s">
        <v>80</v>
      </c>
      <c r="E1877" s="10">
        <v>6.9</v>
      </c>
      <c r="F1877">
        <v>0.01</v>
      </c>
      <c r="G1877" t="s">
        <v>81</v>
      </c>
      <c r="H1877">
        <v>0.01</v>
      </c>
      <c r="I1877" s="10">
        <v>-6.8900000000000006</v>
      </c>
      <c r="J1877" t="s">
        <v>81</v>
      </c>
      <c r="K1877">
        <v>-6.8900000000000006</v>
      </c>
      <c r="L1877" s="10">
        <v>7.18</v>
      </c>
      <c r="M1877">
        <v>0.01</v>
      </c>
      <c r="N1877" t="s">
        <v>81</v>
      </c>
      <c r="O1877">
        <v>0.01</v>
      </c>
      <c r="P1877" s="10">
        <v>-7.17</v>
      </c>
      <c r="Q1877" t="s">
        <v>81</v>
      </c>
      <c r="R1877">
        <v>-7.17</v>
      </c>
      <c r="S1877" s="10">
        <v>6.62</v>
      </c>
      <c r="T1877" s="10">
        <v>0.01</v>
      </c>
      <c r="U1877" t="s">
        <v>81</v>
      </c>
      <c r="V1877">
        <v>0.01</v>
      </c>
      <c r="W1877" s="10">
        <v>-6.61</v>
      </c>
      <c r="X1877" s="10" t="s">
        <v>81</v>
      </c>
      <c r="Y1877" s="10">
        <v>-6.61</v>
      </c>
    </row>
    <row r="1878" spans="1:25">
      <c r="A1878" s="14">
        <v>43908.916666662131</v>
      </c>
      <c r="B1878" s="9" t="s">
        <v>82</v>
      </c>
      <c r="C1878" s="9" t="s">
        <v>82</v>
      </c>
      <c r="D1878" s="9" t="s">
        <v>80</v>
      </c>
      <c r="E1878" s="10">
        <v>6.9</v>
      </c>
      <c r="F1878">
        <v>0.01</v>
      </c>
      <c r="G1878" t="s">
        <v>81</v>
      </c>
      <c r="H1878">
        <v>0.01</v>
      </c>
      <c r="I1878" s="10">
        <v>-6.8900000000000006</v>
      </c>
      <c r="J1878" t="s">
        <v>81</v>
      </c>
      <c r="K1878">
        <v>-6.8900000000000006</v>
      </c>
      <c r="L1878" s="10">
        <v>7.18</v>
      </c>
      <c r="M1878">
        <v>0.01</v>
      </c>
      <c r="N1878" t="s">
        <v>81</v>
      </c>
      <c r="O1878">
        <v>0.01</v>
      </c>
      <c r="P1878" s="10">
        <v>-7.17</v>
      </c>
      <c r="Q1878" t="s">
        <v>81</v>
      </c>
      <c r="R1878">
        <v>-7.17</v>
      </c>
      <c r="S1878" s="10">
        <v>6.62</v>
      </c>
      <c r="T1878" s="10">
        <v>0.01</v>
      </c>
      <c r="U1878" t="s">
        <v>81</v>
      </c>
      <c r="V1878">
        <v>0.01</v>
      </c>
      <c r="W1878" s="10">
        <v>-6.61</v>
      </c>
      <c r="X1878" s="10" t="s">
        <v>81</v>
      </c>
      <c r="Y1878" s="10">
        <v>-6.61</v>
      </c>
    </row>
    <row r="1879" spans="1:25">
      <c r="A1879" s="14">
        <v>43908.958333328796</v>
      </c>
      <c r="B1879" s="9" t="s">
        <v>82</v>
      </c>
      <c r="C1879" s="9" t="s">
        <v>82</v>
      </c>
      <c r="D1879" s="9" t="s">
        <v>80</v>
      </c>
      <c r="E1879" s="10">
        <v>6.9</v>
      </c>
      <c r="F1879">
        <v>7.24</v>
      </c>
      <c r="G1879" t="s">
        <v>81</v>
      </c>
      <c r="H1879">
        <v>7.24</v>
      </c>
      <c r="I1879" s="10">
        <v>0.33999999999999986</v>
      </c>
      <c r="J1879" t="s">
        <v>81</v>
      </c>
      <c r="K1879">
        <v>0.33999999999999986</v>
      </c>
      <c r="L1879" s="10">
        <v>7.18</v>
      </c>
      <c r="M1879">
        <v>7.24</v>
      </c>
      <c r="N1879" t="s">
        <v>81</v>
      </c>
      <c r="O1879">
        <v>7.24</v>
      </c>
      <c r="P1879" s="10">
        <v>6.0000000000000497E-2</v>
      </c>
      <c r="Q1879" t="s">
        <v>81</v>
      </c>
      <c r="R1879">
        <v>6.0000000000000497E-2</v>
      </c>
      <c r="S1879" s="10">
        <v>6.62</v>
      </c>
      <c r="T1879" s="10">
        <v>7.24</v>
      </c>
      <c r="U1879" t="s">
        <v>81</v>
      </c>
      <c r="V1879">
        <v>7.24</v>
      </c>
      <c r="W1879" s="10">
        <v>0.62000000000000011</v>
      </c>
      <c r="X1879" s="10" t="s">
        <v>81</v>
      </c>
      <c r="Y1879" s="10">
        <v>0.62000000000000011</v>
      </c>
    </row>
    <row r="1880" spans="1:25">
      <c r="A1880" s="14">
        <v>43908.99999999546</v>
      </c>
      <c r="B1880" s="9" t="s">
        <v>82</v>
      </c>
      <c r="C1880" s="9" t="s">
        <v>82</v>
      </c>
      <c r="D1880" s="9" t="s">
        <v>80</v>
      </c>
      <c r="E1880" s="10">
        <v>6.9</v>
      </c>
      <c r="F1880">
        <v>7.05</v>
      </c>
      <c r="G1880" t="s">
        <v>81</v>
      </c>
      <c r="H1880">
        <v>7.05</v>
      </c>
      <c r="I1880" s="10">
        <v>0.14999999999999947</v>
      </c>
      <c r="J1880" t="s">
        <v>81</v>
      </c>
      <c r="K1880">
        <v>0.14999999999999947</v>
      </c>
      <c r="L1880" s="10">
        <v>7.18</v>
      </c>
      <c r="M1880">
        <v>7.05</v>
      </c>
      <c r="N1880" t="s">
        <v>81</v>
      </c>
      <c r="O1880">
        <v>7.05</v>
      </c>
      <c r="P1880" s="10">
        <v>-0.12999999999999989</v>
      </c>
      <c r="Q1880" t="s">
        <v>81</v>
      </c>
      <c r="R1880">
        <v>-0.12999999999999989</v>
      </c>
      <c r="S1880" s="10">
        <v>6.62</v>
      </c>
      <c r="T1880" s="10">
        <v>7.05</v>
      </c>
      <c r="U1880" t="s">
        <v>81</v>
      </c>
      <c r="V1880">
        <v>7.05</v>
      </c>
      <c r="W1880" s="10">
        <v>0.42999999999999972</v>
      </c>
      <c r="X1880" s="10" t="s">
        <v>81</v>
      </c>
      <c r="Y1880" s="10">
        <v>0.42999999999999972</v>
      </c>
    </row>
    <row r="1881" spans="1:25">
      <c r="A1881" s="14">
        <v>43909.041666662124</v>
      </c>
      <c r="B1881" s="9" t="s">
        <v>79</v>
      </c>
      <c r="C1881" s="9" t="s">
        <v>79</v>
      </c>
      <c r="D1881" s="9" t="s">
        <v>80</v>
      </c>
      <c r="E1881" s="10">
        <v>6.9</v>
      </c>
      <c r="F1881">
        <v>93</v>
      </c>
      <c r="G1881">
        <v>93</v>
      </c>
      <c r="H1881" t="s">
        <v>81</v>
      </c>
      <c r="I1881" s="10">
        <v>99.9</v>
      </c>
      <c r="J1881">
        <v>99.9</v>
      </c>
      <c r="K1881" t="s">
        <v>81</v>
      </c>
      <c r="L1881" s="10">
        <v>7.18</v>
      </c>
      <c r="M1881">
        <v>93</v>
      </c>
      <c r="N1881">
        <v>93</v>
      </c>
      <c r="O1881" t="s">
        <v>81</v>
      </c>
      <c r="P1881" s="10">
        <v>100.18</v>
      </c>
      <c r="Q1881">
        <v>100.18</v>
      </c>
      <c r="R1881" t="s">
        <v>81</v>
      </c>
      <c r="S1881" s="10">
        <v>6.62</v>
      </c>
      <c r="T1881" s="10">
        <v>93</v>
      </c>
      <c r="U1881">
        <v>93</v>
      </c>
      <c r="V1881" t="s">
        <v>81</v>
      </c>
      <c r="W1881" s="10">
        <v>99.62</v>
      </c>
      <c r="X1881" s="10">
        <v>99.62</v>
      </c>
      <c r="Y1881" s="10" t="s">
        <v>81</v>
      </c>
    </row>
    <row r="1882" spans="1:25">
      <c r="A1882" s="14">
        <v>43909.083333328788</v>
      </c>
      <c r="B1882" s="9" t="s">
        <v>79</v>
      </c>
      <c r="C1882" s="9" t="s">
        <v>79</v>
      </c>
      <c r="D1882" s="9" t="s">
        <v>80</v>
      </c>
      <c r="E1882" s="10">
        <v>6.9</v>
      </c>
      <c r="F1882">
        <v>47.8</v>
      </c>
      <c r="G1882">
        <v>47.8</v>
      </c>
      <c r="H1882" t="s">
        <v>81</v>
      </c>
      <c r="I1882" s="10">
        <v>54.699999999999996</v>
      </c>
      <c r="J1882">
        <v>54.699999999999996</v>
      </c>
      <c r="K1882" t="s">
        <v>81</v>
      </c>
      <c r="L1882" s="10">
        <v>7.18</v>
      </c>
      <c r="M1882">
        <v>47.8</v>
      </c>
      <c r="N1882">
        <v>47.8</v>
      </c>
      <c r="O1882" t="s">
        <v>81</v>
      </c>
      <c r="P1882" s="10">
        <v>54.98</v>
      </c>
      <c r="Q1882">
        <v>54.98</v>
      </c>
      <c r="R1882" t="s">
        <v>81</v>
      </c>
      <c r="S1882" s="10">
        <v>6.62</v>
      </c>
      <c r="T1882" s="10">
        <v>47.8</v>
      </c>
      <c r="U1882">
        <v>47.8</v>
      </c>
      <c r="V1882" t="s">
        <v>81</v>
      </c>
      <c r="W1882" s="10">
        <v>54.419999999999995</v>
      </c>
      <c r="X1882" s="10">
        <v>54.419999999999995</v>
      </c>
      <c r="Y1882" s="10" t="s">
        <v>81</v>
      </c>
    </row>
    <row r="1883" spans="1:25">
      <c r="A1883" s="14">
        <v>43909.124999995453</v>
      </c>
      <c r="B1883" s="9" t="s">
        <v>79</v>
      </c>
      <c r="C1883" s="9" t="s">
        <v>79</v>
      </c>
      <c r="D1883" s="9" t="s">
        <v>80</v>
      </c>
      <c r="E1883" s="10">
        <v>6.9</v>
      </c>
      <c r="F1883">
        <v>9.08</v>
      </c>
      <c r="G1883">
        <v>9.08</v>
      </c>
      <c r="H1883" t="s">
        <v>81</v>
      </c>
      <c r="I1883" s="10">
        <v>15.98</v>
      </c>
      <c r="J1883">
        <v>15.98</v>
      </c>
      <c r="K1883" t="s">
        <v>81</v>
      </c>
      <c r="L1883" s="10">
        <v>7.18</v>
      </c>
      <c r="M1883">
        <v>9.08</v>
      </c>
      <c r="N1883">
        <v>9.08</v>
      </c>
      <c r="O1883" t="s">
        <v>81</v>
      </c>
      <c r="P1883" s="10">
        <v>16.259999999999998</v>
      </c>
      <c r="Q1883">
        <v>16.259999999999998</v>
      </c>
      <c r="R1883" t="s">
        <v>81</v>
      </c>
      <c r="S1883" s="10">
        <v>6.62</v>
      </c>
      <c r="T1883" s="10">
        <v>9.08</v>
      </c>
      <c r="U1883">
        <v>9.08</v>
      </c>
      <c r="V1883" t="s">
        <v>81</v>
      </c>
      <c r="W1883" s="10">
        <v>15.7</v>
      </c>
      <c r="X1883" s="10">
        <v>15.7</v>
      </c>
      <c r="Y1883" s="10" t="s">
        <v>81</v>
      </c>
    </row>
    <row r="1884" spans="1:25">
      <c r="A1884" s="14">
        <v>43909.166666662117</v>
      </c>
      <c r="B1884" s="9" t="s">
        <v>79</v>
      </c>
      <c r="C1884" s="9" t="s">
        <v>79</v>
      </c>
      <c r="D1884" s="9" t="s">
        <v>80</v>
      </c>
      <c r="E1884" s="10">
        <v>6.9</v>
      </c>
      <c r="F1884">
        <v>50</v>
      </c>
      <c r="G1884">
        <v>50</v>
      </c>
      <c r="H1884" t="s">
        <v>81</v>
      </c>
      <c r="I1884" s="10">
        <v>56.9</v>
      </c>
      <c r="J1884">
        <v>56.9</v>
      </c>
      <c r="K1884" t="s">
        <v>81</v>
      </c>
      <c r="L1884" s="10">
        <v>7.18</v>
      </c>
      <c r="M1884">
        <v>50</v>
      </c>
      <c r="N1884">
        <v>50</v>
      </c>
      <c r="O1884" t="s">
        <v>81</v>
      </c>
      <c r="P1884" s="10">
        <v>57.18</v>
      </c>
      <c r="Q1884">
        <v>57.18</v>
      </c>
      <c r="R1884" t="s">
        <v>81</v>
      </c>
      <c r="S1884" s="10">
        <v>6.62</v>
      </c>
      <c r="T1884" s="10">
        <v>50</v>
      </c>
      <c r="U1884">
        <v>50</v>
      </c>
      <c r="V1884" t="s">
        <v>81</v>
      </c>
      <c r="W1884" s="10">
        <v>56.62</v>
      </c>
      <c r="X1884" s="10">
        <v>56.62</v>
      </c>
      <c r="Y1884" s="10" t="s">
        <v>81</v>
      </c>
    </row>
    <row r="1885" spans="1:25">
      <c r="A1885" s="14">
        <v>43909.208333328781</v>
      </c>
      <c r="B1885" s="9" t="s">
        <v>79</v>
      </c>
      <c r="C1885" s="9" t="s">
        <v>79</v>
      </c>
      <c r="D1885" s="9" t="s">
        <v>80</v>
      </c>
      <c r="E1885" s="10">
        <v>6.9</v>
      </c>
      <c r="F1885">
        <v>50</v>
      </c>
      <c r="G1885">
        <v>50</v>
      </c>
      <c r="H1885" t="s">
        <v>81</v>
      </c>
      <c r="I1885" s="10">
        <v>56.9</v>
      </c>
      <c r="J1885">
        <v>56.9</v>
      </c>
      <c r="K1885" t="s">
        <v>81</v>
      </c>
      <c r="L1885" s="10">
        <v>7.18</v>
      </c>
      <c r="M1885">
        <v>50</v>
      </c>
      <c r="N1885">
        <v>50</v>
      </c>
      <c r="O1885" t="s">
        <v>81</v>
      </c>
      <c r="P1885" s="10">
        <v>57.18</v>
      </c>
      <c r="Q1885">
        <v>57.18</v>
      </c>
      <c r="R1885" t="s">
        <v>81</v>
      </c>
      <c r="S1885" s="10">
        <v>6.62</v>
      </c>
      <c r="T1885" s="10">
        <v>50</v>
      </c>
      <c r="U1885">
        <v>50</v>
      </c>
      <c r="V1885" t="s">
        <v>81</v>
      </c>
      <c r="W1885" s="10">
        <v>56.62</v>
      </c>
      <c r="X1885" s="10">
        <v>56.62</v>
      </c>
      <c r="Y1885" s="10" t="s">
        <v>81</v>
      </c>
    </row>
    <row r="1886" spans="1:25">
      <c r="A1886" s="14">
        <v>43909.249999995445</v>
      </c>
      <c r="B1886" s="9" t="s">
        <v>82</v>
      </c>
      <c r="C1886" s="9" t="s">
        <v>82</v>
      </c>
      <c r="D1886" s="9" t="s">
        <v>80</v>
      </c>
      <c r="E1886" s="10">
        <v>6.9</v>
      </c>
      <c r="F1886">
        <v>0.01</v>
      </c>
      <c r="G1886" t="s">
        <v>81</v>
      </c>
      <c r="H1886">
        <v>0.01</v>
      </c>
      <c r="I1886" s="10">
        <v>-6.8900000000000006</v>
      </c>
      <c r="J1886" t="s">
        <v>81</v>
      </c>
      <c r="K1886">
        <v>-6.8900000000000006</v>
      </c>
      <c r="L1886" s="10">
        <v>7.18</v>
      </c>
      <c r="M1886">
        <v>0.01</v>
      </c>
      <c r="N1886" t="s">
        <v>81</v>
      </c>
      <c r="O1886">
        <v>0.01</v>
      </c>
      <c r="P1886" s="10">
        <v>-7.17</v>
      </c>
      <c r="Q1886" t="s">
        <v>81</v>
      </c>
      <c r="R1886">
        <v>-7.17</v>
      </c>
      <c r="S1886" s="10">
        <v>6.62</v>
      </c>
      <c r="T1886" s="10">
        <v>0.01</v>
      </c>
      <c r="U1886" t="s">
        <v>81</v>
      </c>
      <c r="V1886">
        <v>0.01</v>
      </c>
      <c r="W1886" s="10">
        <v>-6.61</v>
      </c>
      <c r="X1886" s="10" t="s">
        <v>81</v>
      </c>
      <c r="Y1886" s="10">
        <v>-6.61</v>
      </c>
    </row>
    <row r="1887" spans="1:25">
      <c r="A1887" s="14">
        <v>43909.291666662109</v>
      </c>
      <c r="B1887" s="9" t="s">
        <v>82</v>
      </c>
      <c r="C1887" s="9" t="s">
        <v>82</v>
      </c>
      <c r="D1887" s="9" t="s">
        <v>80</v>
      </c>
      <c r="E1887" s="10">
        <v>6.9</v>
      </c>
      <c r="F1887">
        <v>4.0999999999999996</v>
      </c>
      <c r="G1887" t="s">
        <v>81</v>
      </c>
      <c r="H1887">
        <v>4.0999999999999996</v>
      </c>
      <c r="I1887" s="10">
        <v>-2.8000000000000007</v>
      </c>
      <c r="J1887" t="s">
        <v>81</v>
      </c>
      <c r="K1887">
        <v>-2.8000000000000007</v>
      </c>
      <c r="L1887" s="10">
        <v>7.18</v>
      </c>
      <c r="M1887">
        <v>4.0999999999999996</v>
      </c>
      <c r="N1887" t="s">
        <v>81</v>
      </c>
      <c r="O1887">
        <v>4.0999999999999996</v>
      </c>
      <c r="P1887" s="10">
        <v>-3.08</v>
      </c>
      <c r="Q1887" t="s">
        <v>81</v>
      </c>
      <c r="R1887">
        <v>-3.08</v>
      </c>
      <c r="S1887" s="10">
        <v>6.62</v>
      </c>
      <c r="T1887" s="10">
        <v>4.0999999999999996</v>
      </c>
      <c r="U1887" t="s">
        <v>81</v>
      </c>
      <c r="V1887">
        <v>4.0999999999999996</v>
      </c>
      <c r="W1887" s="10">
        <v>-2.5200000000000005</v>
      </c>
      <c r="X1887" s="10" t="s">
        <v>81</v>
      </c>
      <c r="Y1887" s="10">
        <v>-2.5200000000000005</v>
      </c>
    </row>
    <row r="1888" spans="1:25">
      <c r="A1888" s="14">
        <v>43909.333333328774</v>
      </c>
      <c r="B1888" s="9" t="s">
        <v>82</v>
      </c>
      <c r="C1888" s="9" t="s">
        <v>82</v>
      </c>
      <c r="D1888" s="9" t="s">
        <v>80</v>
      </c>
      <c r="E1888" s="10">
        <v>6.9</v>
      </c>
      <c r="F1888">
        <v>4.0999999999999996</v>
      </c>
      <c r="G1888" t="s">
        <v>81</v>
      </c>
      <c r="H1888">
        <v>4.0999999999999996</v>
      </c>
      <c r="I1888" s="10">
        <v>-2.8000000000000007</v>
      </c>
      <c r="J1888" t="s">
        <v>81</v>
      </c>
      <c r="K1888">
        <v>-2.8000000000000007</v>
      </c>
      <c r="L1888" s="10">
        <v>7.18</v>
      </c>
      <c r="M1888">
        <v>4.0999999999999996</v>
      </c>
      <c r="N1888" t="s">
        <v>81</v>
      </c>
      <c r="O1888">
        <v>4.0999999999999996</v>
      </c>
      <c r="P1888" s="10">
        <v>-3.08</v>
      </c>
      <c r="Q1888" t="s">
        <v>81</v>
      </c>
      <c r="R1888">
        <v>-3.08</v>
      </c>
      <c r="S1888" s="10">
        <v>6.62</v>
      </c>
      <c r="T1888" s="10">
        <v>4.0999999999999996</v>
      </c>
      <c r="U1888" t="s">
        <v>81</v>
      </c>
      <c r="V1888">
        <v>4.0999999999999996</v>
      </c>
      <c r="W1888" s="10">
        <v>-2.5200000000000005</v>
      </c>
      <c r="X1888" s="10" t="s">
        <v>81</v>
      </c>
      <c r="Y1888" s="10">
        <v>-2.5200000000000005</v>
      </c>
    </row>
    <row r="1889" spans="1:25">
      <c r="A1889" s="14">
        <v>43909.374999995438</v>
      </c>
      <c r="B1889" s="9" t="s">
        <v>79</v>
      </c>
      <c r="C1889" s="9" t="s">
        <v>82</v>
      </c>
      <c r="D1889" s="9" t="s">
        <v>80</v>
      </c>
      <c r="E1889" s="10">
        <v>6.9</v>
      </c>
      <c r="F1889">
        <v>33.799999999999997</v>
      </c>
      <c r="G1889">
        <v>33.799999999999997</v>
      </c>
      <c r="H1889" t="s">
        <v>81</v>
      </c>
      <c r="I1889" s="10">
        <v>40.699999999999996</v>
      </c>
      <c r="J1889">
        <v>40.699999999999996</v>
      </c>
      <c r="K1889" t="s">
        <v>81</v>
      </c>
      <c r="L1889" s="10">
        <v>7.18</v>
      </c>
      <c r="M1889">
        <v>33.799999999999997</v>
      </c>
      <c r="N1889">
        <v>33.799999999999997</v>
      </c>
      <c r="O1889" t="s">
        <v>81</v>
      </c>
      <c r="P1889" s="10">
        <v>40.98</v>
      </c>
      <c r="Q1889">
        <v>40.98</v>
      </c>
      <c r="R1889" t="s">
        <v>81</v>
      </c>
      <c r="S1889" s="10">
        <v>6.62</v>
      </c>
      <c r="T1889" s="10">
        <v>46.58</v>
      </c>
      <c r="U1889" t="s">
        <v>81</v>
      </c>
      <c r="V1889">
        <v>46.58</v>
      </c>
      <c r="W1889" s="10">
        <v>39.96</v>
      </c>
      <c r="X1889" s="10" t="s">
        <v>81</v>
      </c>
      <c r="Y1889" s="10">
        <v>39.96</v>
      </c>
    </row>
    <row r="1890" spans="1:25">
      <c r="A1890" s="14">
        <v>43909.416666662102</v>
      </c>
      <c r="B1890" s="9" t="s">
        <v>79</v>
      </c>
      <c r="C1890" s="9" t="s">
        <v>82</v>
      </c>
      <c r="D1890" s="9" t="s">
        <v>80</v>
      </c>
      <c r="E1890" s="10">
        <v>6.9</v>
      </c>
      <c r="F1890">
        <v>70</v>
      </c>
      <c r="G1890">
        <v>70</v>
      </c>
      <c r="H1890" t="s">
        <v>81</v>
      </c>
      <c r="I1890" s="10">
        <v>76.900000000000006</v>
      </c>
      <c r="J1890">
        <v>76.900000000000006</v>
      </c>
      <c r="K1890" t="s">
        <v>81</v>
      </c>
      <c r="L1890" s="10">
        <v>7.18</v>
      </c>
      <c r="M1890">
        <v>70</v>
      </c>
      <c r="N1890">
        <v>70</v>
      </c>
      <c r="O1890" t="s">
        <v>81</v>
      </c>
      <c r="P1890" s="10">
        <v>77.180000000000007</v>
      </c>
      <c r="Q1890">
        <v>77.180000000000007</v>
      </c>
      <c r="R1890" t="s">
        <v>81</v>
      </c>
      <c r="S1890" s="10">
        <v>6.62</v>
      </c>
      <c r="T1890" s="10">
        <v>47.14</v>
      </c>
      <c r="U1890" t="s">
        <v>81</v>
      </c>
      <c r="V1890">
        <v>47.14</v>
      </c>
      <c r="W1890" s="10">
        <v>40.520000000000003</v>
      </c>
      <c r="X1890" s="10" t="s">
        <v>81</v>
      </c>
      <c r="Y1890" s="10">
        <v>40.520000000000003</v>
      </c>
    </row>
    <row r="1891" spans="1:25">
      <c r="A1891" s="14">
        <v>43909.458333328766</v>
      </c>
      <c r="B1891" s="9" t="s">
        <v>82</v>
      </c>
      <c r="C1891" s="9" t="s">
        <v>82</v>
      </c>
      <c r="D1891" s="9" t="s">
        <v>80</v>
      </c>
      <c r="E1891" s="10">
        <v>6.9</v>
      </c>
      <c r="F1891">
        <v>0.01</v>
      </c>
      <c r="G1891" t="s">
        <v>81</v>
      </c>
      <c r="H1891">
        <v>0.01</v>
      </c>
      <c r="I1891" s="10">
        <v>-6.8900000000000006</v>
      </c>
      <c r="J1891" t="s">
        <v>81</v>
      </c>
      <c r="K1891">
        <v>-6.8900000000000006</v>
      </c>
      <c r="L1891" s="10">
        <v>7.18</v>
      </c>
      <c r="M1891">
        <v>0.01</v>
      </c>
      <c r="N1891" t="s">
        <v>81</v>
      </c>
      <c r="O1891">
        <v>0.01</v>
      </c>
      <c r="P1891" s="10">
        <v>-7.17</v>
      </c>
      <c r="Q1891" t="s">
        <v>81</v>
      </c>
      <c r="R1891">
        <v>-7.17</v>
      </c>
      <c r="S1891" s="10">
        <v>6.62</v>
      </c>
      <c r="T1891" s="10">
        <v>0.01</v>
      </c>
      <c r="U1891" t="s">
        <v>81</v>
      </c>
      <c r="V1891">
        <v>0.01</v>
      </c>
      <c r="W1891" s="10">
        <v>-6.61</v>
      </c>
      <c r="X1891" s="10" t="s">
        <v>81</v>
      </c>
      <c r="Y1891" s="10">
        <v>-6.61</v>
      </c>
    </row>
    <row r="1892" spans="1:25">
      <c r="A1892" s="14">
        <v>43909.499999995431</v>
      </c>
      <c r="B1892" s="9" t="s">
        <v>82</v>
      </c>
      <c r="C1892" s="9" t="s">
        <v>82</v>
      </c>
      <c r="D1892" s="9" t="s">
        <v>80</v>
      </c>
      <c r="E1892" s="10">
        <v>6.9</v>
      </c>
      <c r="F1892">
        <v>31.8</v>
      </c>
      <c r="G1892" t="s">
        <v>81</v>
      </c>
      <c r="H1892">
        <v>31.8</v>
      </c>
      <c r="I1892" s="10">
        <v>24.9</v>
      </c>
      <c r="J1892" t="s">
        <v>81</v>
      </c>
      <c r="K1892">
        <v>24.9</v>
      </c>
      <c r="L1892" s="10">
        <v>7.18</v>
      </c>
      <c r="M1892">
        <v>31.8</v>
      </c>
      <c r="N1892" t="s">
        <v>81</v>
      </c>
      <c r="O1892">
        <v>31.8</v>
      </c>
      <c r="P1892" s="10">
        <v>24.62</v>
      </c>
      <c r="Q1892" t="s">
        <v>81</v>
      </c>
      <c r="R1892">
        <v>24.62</v>
      </c>
      <c r="S1892" s="10">
        <v>6.62</v>
      </c>
      <c r="T1892" s="10">
        <v>31.8</v>
      </c>
      <c r="U1892" t="s">
        <v>81</v>
      </c>
      <c r="V1892">
        <v>31.8</v>
      </c>
      <c r="W1892" s="10">
        <v>25.18</v>
      </c>
      <c r="X1892" s="10" t="s">
        <v>81</v>
      </c>
      <c r="Y1892" s="10">
        <v>25.18</v>
      </c>
    </row>
    <row r="1893" spans="1:25">
      <c r="A1893" s="14">
        <v>43909.541666662095</v>
      </c>
      <c r="B1893" s="9" t="s">
        <v>82</v>
      </c>
      <c r="C1893" s="9" t="s">
        <v>82</v>
      </c>
      <c r="D1893" s="9" t="s">
        <v>80</v>
      </c>
      <c r="E1893" s="10">
        <v>6.9</v>
      </c>
      <c r="F1893">
        <v>17.57</v>
      </c>
      <c r="G1893" t="s">
        <v>81</v>
      </c>
      <c r="H1893">
        <v>17.57</v>
      </c>
      <c r="I1893" s="10">
        <v>10.67</v>
      </c>
      <c r="J1893" t="s">
        <v>81</v>
      </c>
      <c r="K1893">
        <v>10.67</v>
      </c>
      <c r="L1893" s="10">
        <v>7.18</v>
      </c>
      <c r="M1893">
        <v>17.57</v>
      </c>
      <c r="N1893" t="s">
        <v>81</v>
      </c>
      <c r="O1893">
        <v>17.57</v>
      </c>
      <c r="P1893" s="10">
        <v>10.39</v>
      </c>
      <c r="Q1893" t="s">
        <v>81</v>
      </c>
      <c r="R1893">
        <v>10.39</v>
      </c>
      <c r="S1893" s="10">
        <v>6.62</v>
      </c>
      <c r="T1893" s="10">
        <v>17.57</v>
      </c>
      <c r="U1893" t="s">
        <v>81</v>
      </c>
      <c r="V1893">
        <v>17.57</v>
      </c>
      <c r="W1893" s="10">
        <v>10.95</v>
      </c>
      <c r="X1893" s="10" t="s">
        <v>81</v>
      </c>
      <c r="Y1893" s="10">
        <v>10.95</v>
      </c>
    </row>
    <row r="1894" spans="1:25">
      <c r="A1894" s="14">
        <v>43909.583333328759</v>
      </c>
      <c r="B1894" s="9" t="s">
        <v>82</v>
      </c>
      <c r="C1894" s="9" t="s">
        <v>82</v>
      </c>
      <c r="D1894" s="9" t="s">
        <v>80</v>
      </c>
      <c r="E1894" s="10">
        <v>6.9</v>
      </c>
      <c r="F1894">
        <v>0.01</v>
      </c>
      <c r="G1894" t="s">
        <v>81</v>
      </c>
      <c r="H1894">
        <v>0.01</v>
      </c>
      <c r="I1894" s="10">
        <v>-6.8900000000000006</v>
      </c>
      <c r="J1894" t="s">
        <v>81</v>
      </c>
      <c r="K1894">
        <v>-6.8900000000000006</v>
      </c>
      <c r="L1894" s="10">
        <v>7.18</v>
      </c>
      <c r="M1894">
        <v>0.01</v>
      </c>
      <c r="N1894" t="s">
        <v>81</v>
      </c>
      <c r="O1894">
        <v>0.01</v>
      </c>
      <c r="P1894" s="10">
        <v>-7.17</v>
      </c>
      <c r="Q1894" t="s">
        <v>81</v>
      </c>
      <c r="R1894">
        <v>-7.17</v>
      </c>
      <c r="S1894" s="10">
        <v>6.62</v>
      </c>
      <c r="T1894" s="10">
        <v>0.01</v>
      </c>
      <c r="U1894" t="s">
        <v>81</v>
      </c>
      <c r="V1894">
        <v>0.01</v>
      </c>
      <c r="W1894" s="10">
        <v>-6.61</v>
      </c>
      <c r="X1894" s="10" t="s">
        <v>81</v>
      </c>
      <c r="Y1894" s="10">
        <v>-6.61</v>
      </c>
    </row>
    <row r="1895" spans="1:25">
      <c r="A1895" s="14">
        <v>43909.624999995423</v>
      </c>
      <c r="B1895" s="9" t="s">
        <v>82</v>
      </c>
      <c r="C1895" s="9" t="s">
        <v>82</v>
      </c>
      <c r="D1895" s="9" t="s">
        <v>80</v>
      </c>
      <c r="E1895" s="10">
        <v>6.9</v>
      </c>
      <c r="F1895">
        <v>0.01</v>
      </c>
      <c r="G1895" t="s">
        <v>81</v>
      </c>
      <c r="H1895">
        <v>0.01</v>
      </c>
      <c r="I1895" s="10">
        <v>-6.8900000000000006</v>
      </c>
      <c r="J1895" t="s">
        <v>81</v>
      </c>
      <c r="K1895">
        <v>-6.8900000000000006</v>
      </c>
      <c r="L1895" s="10">
        <v>7.18</v>
      </c>
      <c r="M1895">
        <v>0.01</v>
      </c>
      <c r="N1895" t="s">
        <v>81</v>
      </c>
      <c r="O1895">
        <v>0.01</v>
      </c>
      <c r="P1895" s="10">
        <v>-7.17</v>
      </c>
      <c r="Q1895" t="s">
        <v>81</v>
      </c>
      <c r="R1895">
        <v>-7.17</v>
      </c>
      <c r="S1895" s="10">
        <v>6.62</v>
      </c>
      <c r="T1895" s="10">
        <v>0.01</v>
      </c>
      <c r="U1895" t="s">
        <v>81</v>
      </c>
      <c r="V1895">
        <v>0.01</v>
      </c>
      <c r="W1895" s="10">
        <v>-6.61</v>
      </c>
      <c r="X1895" s="10" t="s">
        <v>81</v>
      </c>
      <c r="Y1895" s="10">
        <v>-6.61</v>
      </c>
    </row>
    <row r="1896" spans="1:25">
      <c r="A1896" s="14">
        <v>43909.666666662088</v>
      </c>
      <c r="B1896" s="9" t="s">
        <v>82</v>
      </c>
      <c r="C1896" s="9" t="s">
        <v>82</v>
      </c>
      <c r="D1896" s="9" t="s">
        <v>80</v>
      </c>
      <c r="E1896" s="10">
        <v>6.9</v>
      </c>
      <c r="F1896">
        <v>18.29</v>
      </c>
      <c r="G1896" t="s">
        <v>81</v>
      </c>
      <c r="H1896">
        <v>18.29</v>
      </c>
      <c r="I1896" s="10">
        <v>11.389999999999999</v>
      </c>
      <c r="J1896" t="s">
        <v>81</v>
      </c>
      <c r="K1896">
        <v>11.389999999999999</v>
      </c>
      <c r="L1896" s="10">
        <v>7.18</v>
      </c>
      <c r="M1896">
        <v>18.29</v>
      </c>
      <c r="N1896" t="s">
        <v>81</v>
      </c>
      <c r="O1896">
        <v>18.29</v>
      </c>
      <c r="P1896" s="10">
        <v>11.11</v>
      </c>
      <c r="Q1896" t="s">
        <v>81</v>
      </c>
      <c r="R1896">
        <v>11.11</v>
      </c>
      <c r="S1896" s="10">
        <v>6.62</v>
      </c>
      <c r="T1896" s="10">
        <v>18.29</v>
      </c>
      <c r="U1896" t="s">
        <v>81</v>
      </c>
      <c r="V1896">
        <v>18.29</v>
      </c>
      <c r="W1896" s="10">
        <v>11.669999999999998</v>
      </c>
      <c r="X1896" s="10" t="s">
        <v>81</v>
      </c>
      <c r="Y1896" s="10">
        <v>11.669999999999998</v>
      </c>
    </row>
    <row r="1897" spans="1:25">
      <c r="A1897" s="14">
        <v>43909.708333328752</v>
      </c>
      <c r="B1897" s="9" t="s">
        <v>82</v>
      </c>
      <c r="C1897" s="9" t="s">
        <v>82</v>
      </c>
      <c r="D1897" s="9" t="s">
        <v>80</v>
      </c>
      <c r="E1897" s="10">
        <v>6.9</v>
      </c>
      <c r="F1897">
        <v>18.059999999999999</v>
      </c>
      <c r="G1897" t="s">
        <v>81</v>
      </c>
      <c r="H1897">
        <v>18.059999999999999</v>
      </c>
      <c r="I1897" s="10">
        <v>11.159999999999998</v>
      </c>
      <c r="J1897" t="s">
        <v>81</v>
      </c>
      <c r="K1897">
        <v>11.159999999999998</v>
      </c>
      <c r="L1897" s="10">
        <v>7.18</v>
      </c>
      <c r="M1897">
        <v>18.059999999999999</v>
      </c>
      <c r="N1897" t="s">
        <v>81</v>
      </c>
      <c r="O1897">
        <v>18.059999999999999</v>
      </c>
      <c r="P1897" s="10">
        <v>10.879999999999999</v>
      </c>
      <c r="Q1897" t="s">
        <v>81</v>
      </c>
      <c r="R1897">
        <v>10.879999999999999</v>
      </c>
      <c r="S1897" s="10">
        <v>6.62</v>
      </c>
      <c r="T1897" s="10">
        <v>18.059999999999999</v>
      </c>
      <c r="U1897" t="s">
        <v>81</v>
      </c>
      <c r="V1897">
        <v>18.059999999999999</v>
      </c>
      <c r="W1897" s="10">
        <v>11.439999999999998</v>
      </c>
      <c r="X1897" s="10" t="s">
        <v>81</v>
      </c>
      <c r="Y1897" s="10">
        <v>11.439999999999998</v>
      </c>
    </row>
    <row r="1898" spans="1:25">
      <c r="A1898" s="14">
        <v>43909.749999995416</v>
      </c>
      <c r="B1898" s="9" t="s">
        <v>82</v>
      </c>
      <c r="C1898" s="9" t="s">
        <v>82</v>
      </c>
      <c r="D1898" s="9" t="s">
        <v>80</v>
      </c>
      <c r="E1898" s="10">
        <v>6.9</v>
      </c>
      <c r="F1898">
        <v>31.8</v>
      </c>
      <c r="G1898" t="s">
        <v>81</v>
      </c>
      <c r="H1898">
        <v>31.8</v>
      </c>
      <c r="I1898" s="10">
        <v>24.9</v>
      </c>
      <c r="J1898" t="s">
        <v>81</v>
      </c>
      <c r="K1898">
        <v>24.9</v>
      </c>
      <c r="L1898" s="10">
        <v>7.18</v>
      </c>
      <c r="M1898">
        <v>31.8</v>
      </c>
      <c r="N1898" t="s">
        <v>81</v>
      </c>
      <c r="O1898">
        <v>31.8</v>
      </c>
      <c r="P1898" s="10">
        <v>24.62</v>
      </c>
      <c r="Q1898" t="s">
        <v>81</v>
      </c>
      <c r="R1898">
        <v>24.62</v>
      </c>
      <c r="S1898" s="10">
        <v>6.62</v>
      </c>
      <c r="T1898" s="10">
        <v>31.8</v>
      </c>
      <c r="U1898" t="s">
        <v>81</v>
      </c>
      <c r="V1898">
        <v>31.8</v>
      </c>
      <c r="W1898" s="10">
        <v>25.18</v>
      </c>
      <c r="X1898" s="10" t="s">
        <v>81</v>
      </c>
      <c r="Y1898" s="10">
        <v>25.18</v>
      </c>
    </row>
    <row r="1899" spans="1:25">
      <c r="A1899" s="14">
        <v>43909.79166666208</v>
      </c>
      <c r="B1899" s="9" t="s">
        <v>79</v>
      </c>
      <c r="C1899" s="9" t="s">
        <v>79</v>
      </c>
      <c r="D1899" s="9" t="s">
        <v>80</v>
      </c>
      <c r="E1899" s="10">
        <v>6.9</v>
      </c>
      <c r="F1899">
        <v>95</v>
      </c>
      <c r="G1899">
        <v>95</v>
      </c>
      <c r="H1899" t="s">
        <v>81</v>
      </c>
      <c r="I1899" s="10">
        <v>101.9</v>
      </c>
      <c r="J1899">
        <v>101.9</v>
      </c>
      <c r="K1899" t="s">
        <v>81</v>
      </c>
      <c r="L1899" s="10">
        <v>7.18</v>
      </c>
      <c r="M1899">
        <v>95</v>
      </c>
      <c r="N1899">
        <v>95</v>
      </c>
      <c r="O1899" t="s">
        <v>81</v>
      </c>
      <c r="P1899" s="10">
        <v>102.18</v>
      </c>
      <c r="Q1899">
        <v>102.18</v>
      </c>
      <c r="R1899" t="s">
        <v>81</v>
      </c>
      <c r="S1899" s="10">
        <v>6.62</v>
      </c>
      <c r="T1899" s="10">
        <v>95</v>
      </c>
      <c r="U1899">
        <v>95</v>
      </c>
      <c r="V1899" t="s">
        <v>81</v>
      </c>
      <c r="W1899" s="10">
        <v>101.62</v>
      </c>
      <c r="X1899" s="10">
        <v>101.62</v>
      </c>
      <c r="Y1899" s="10" t="s">
        <v>81</v>
      </c>
    </row>
    <row r="1900" spans="1:25">
      <c r="A1900" s="14">
        <v>43909.833333328745</v>
      </c>
      <c r="B1900" s="9" t="s">
        <v>79</v>
      </c>
      <c r="C1900" s="9" t="s">
        <v>79</v>
      </c>
      <c r="D1900" s="9" t="s">
        <v>80</v>
      </c>
      <c r="E1900" s="10">
        <v>6.9</v>
      </c>
      <c r="F1900">
        <v>94</v>
      </c>
      <c r="G1900">
        <v>94</v>
      </c>
      <c r="H1900" t="s">
        <v>81</v>
      </c>
      <c r="I1900" s="10">
        <v>100.9</v>
      </c>
      <c r="J1900">
        <v>100.9</v>
      </c>
      <c r="K1900" t="s">
        <v>81</v>
      </c>
      <c r="L1900" s="10">
        <v>7.18</v>
      </c>
      <c r="M1900">
        <v>94</v>
      </c>
      <c r="N1900">
        <v>94</v>
      </c>
      <c r="O1900" t="s">
        <v>81</v>
      </c>
      <c r="P1900" s="10">
        <v>101.18</v>
      </c>
      <c r="Q1900">
        <v>101.18</v>
      </c>
      <c r="R1900" t="s">
        <v>81</v>
      </c>
      <c r="S1900" s="10">
        <v>6.62</v>
      </c>
      <c r="T1900" s="10">
        <v>94</v>
      </c>
      <c r="U1900">
        <v>94</v>
      </c>
      <c r="V1900" t="s">
        <v>81</v>
      </c>
      <c r="W1900" s="10">
        <v>100.62</v>
      </c>
      <c r="X1900" s="10">
        <v>100.62</v>
      </c>
      <c r="Y1900" s="10" t="s">
        <v>81</v>
      </c>
    </row>
    <row r="1901" spans="1:25">
      <c r="A1901" s="14">
        <v>43909.874999995409</v>
      </c>
      <c r="B1901" s="9" t="s">
        <v>79</v>
      </c>
      <c r="C1901" s="9" t="s">
        <v>79</v>
      </c>
      <c r="D1901" s="9" t="s">
        <v>80</v>
      </c>
      <c r="E1901" s="10">
        <v>6.9</v>
      </c>
      <c r="F1901">
        <v>94</v>
      </c>
      <c r="G1901">
        <v>94</v>
      </c>
      <c r="H1901" t="s">
        <v>81</v>
      </c>
      <c r="I1901" s="10">
        <v>100.9</v>
      </c>
      <c r="J1901">
        <v>100.9</v>
      </c>
      <c r="K1901" t="s">
        <v>81</v>
      </c>
      <c r="L1901" s="10">
        <v>7.18</v>
      </c>
      <c r="M1901">
        <v>94</v>
      </c>
      <c r="N1901">
        <v>94</v>
      </c>
      <c r="O1901" t="s">
        <v>81</v>
      </c>
      <c r="P1901" s="10">
        <v>101.18</v>
      </c>
      <c r="Q1901">
        <v>101.18</v>
      </c>
      <c r="R1901" t="s">
        <v>81</v>
      </c>
      <c r="S1901" s="10">
        <v>6.62</v>
      </c>
      <c r="T1901" s="10">
        <v>94</v>
      </c>
      <c r="U1901">
        <v>94</v>
      </c>
      <c r="V1901" t="s">
        <v>81</v>
      </c>
      <c r="W1901" s="10">
        <v>100.62</v>
      </c>
      <c r="X1901" s="10">
        <v>100.62</v>
      </c>
      <c r="Y1901" s="10" t="s">
        <v>81</v>
      </c>
    </row>
    <row r="1902" spans="1:25">
      <c r="A1902" s="14">
        <v>43909.916666662073</v>
      </c>
      <c r="B1902" s="9" t="s">
        <v>79</v>
      </c>
      <c r="C1902" s="9" t="s">
        <v>79</v>
      </c>
      <c r="D1902" s="9" t="s">
        <v>80</v>
      </c>
      <c r="E1902" s="10">
        <v>6.9</v>
      </c>
      <c r="F1902">
        <v>94</v>
      </c>
      <c r="G1902">
        <v>94</v>
      </c>
      <c r="H1902" t="s">
        <v>81</v>
      </c>
      <c r="I1902" s="10">
        <v>100.9</v>
      </c>
      <c r="J1902">
        <v>100.9</v>
      </c>
      <c r="K1902" t="s">
        <v>81</v>
      </c>
      <c r="L1902" s="10">
        <v>7.18</v>
      </c>
      <c r="M1902">
        <v>94</v>
      </c>
      <c r="N1902">
        <v>94</v>
      </c>
      <c r="O1902" t="s">
        <v>81</v>
      </c>
      <c r="P1902" s="10">
        <v>101.18</v>
      </c>
      <c r="Q1902">
        <v>101.18</v>
      </c>
      <c r="R1902" t="s">
        <v>81</v>
      </c>
      <c r="S1902" s="10">
        <v>6.62</v>
      </c>
      <c r="T1902" s="10">
        <v>94</v>
      </c>
      <c r="U1902">
        <v>94</v>
      </c>
      <c r="V1902" t="s">
        <v>81</v>
      </c>
      <c r="W1902" s="10">
        <v>100.62</v>
      </c>
      <c r="X1902" s="10">
        <v>100.62</v>
      </c>
      <c r="Y1902" s="10" t="s">
        <v>81</v>
      </c>
    </row>
    <row r="1903" spans="1:25">
      <c r="A1903" s="14">
        <v>43909.958333328737</v>
      </c>
      <c r="B1903" s="9" t="s">
        <v>79</v>
      </c>
      <c r="C1903" s="9" t="s">
        <v>79</v>
      </c>
      <c r="D1903" s="9" t="s">
        <v>80</v>
      </c>
      <c r="E1903" s="10">
        <v>6.9</v>
      </c>
      <c r="F1903">
        <v>94</v>
      </c>
      <c r="G1903">
        <v>94</v>
      </c>
      <c r="H1903" t="s">
        <v>81</v>
      </c>
      <c r="I1903" s="10">
        <v>100.9</v>
      </c>
      <c r="J1903">
        <v>100.9</v>
      </c>
      <c r="K1903" t="s">
        <v>81</v>
      </c>
      <c r="L1903" s="10">
        <v>7.18</v>
      </c>
      <c r="M1903">
        <v>94</v>
      </c>
      <c r="N1903">
        <v>94</v>
      </c>
      <c r="O1903" t="s">
        <v>81</v>
      </c>
      <c r="P1903" s="10">
        <v>101.18</v>
      </c>
      <c r="Q1903">
        <v>101.18</v>
      </c>
      <c r="R1903" t="s">
        <v>81</v>
      </c>
      <c r="S1903" s="10">
        <v>6.62</v>
      </c>
      <c r="T1903" s="10">
        <v>94</v>
      </c>
      <c r="U1903">
        <v>94</v>
      </c>
      <c r="V1903" t="s">
        <v>81</v>
      </c>
      <c r="W1903" s="10">
        <v>100.62</v>
      </c>
      <c r="X1903" s="10">
        <v>100.62</v>
      </c>
      <c r="Y1903" s="10" t="s">
        <v>81</v>
      </c>
    </row>
    <row r="1904" spans="1:25">
      <c r="A1904" s="14">
        <v>43909.999999995402</v>
      </c>
      <c r="B1904" s="9" t="s">
        <v>79</v>
      </c>
      <c r="C1904" s="9" t="s">
        <v>79</v>
      </c>
      <c r="D1904" s="9" t="s">
        <v>80</v>
      </c>
      <c r="E1904" s="10">
        <v>6.9</v>
      </c>
      <c r="F1904">
        <v>95</v>
      </c>
      <c r="G1904">
        <v>95</v>
      </c>
      <c r="H1904" t="s">
        <v>81</v>
      </c>
      <c r="I1904" s="10">
        <v>101.9</v>
      </c>
      <c r="J1904">
        <v>101.9</v>
      </c>
      <c r="K1904" t="s">
        <v>81</v>
      </c>
      <c r="L1904" s="10">
        <v>7.18</v>
      </c>
      <c r="M1904">
        <v>95</v>
      </c>
      <c r="N1904">
        <v>95</v>
      </c>
      <c r="O1904" t="s">
        <v>81</v>
      </c>
      <c r="P1904" s="10">
        <v>102.18</v>
      </c>
      <c r="Q1904">
        <v>102.18</v>
      </c>
      <c r="R1904" t="s">
        <v>81</v>
      </c>
      <c r="S1904" s="10">
        <v>6.62</v>
      </c>
      <c r="T1904" s="10">
        <v>95</v>
      </c>
      <c r="U1904">
        <v>95</v>
      </c>
      <c r="V1904" t="s">
        <v>81</v>
      </c>
      <c r="W1904" s="10">
        <v>101.62</v>
      </c>
      <c r="X1904" s="10">
        <v>101.62</v>
      </c>
      <c r="Y1904" s="10" t="s">
        <v>81</v>
      </c>
    </row>
    <row r="1905" spans="1:25">
      <c r="A1905" s="14">
        <v>43910.041666662066</v>
      </c>
      <c r="B1905" s="9" t="s">
        <v>79</v>
      </c>
      <c r="C1905" s="9" t="s">
        <v>79</v>
      </c>
      <c r="D1905" s="9" t="s">
        <v>80</v>
      </c>
      <c r="E1905" s="10">
        <v>6.9</v>
      </c>
      <c r="F1905">
        <v>95</v>
      </c>
      <c r="G1905">
        <v>95</v>
      </c>
      <c r="H1905" t="s">
        <v>81</v>
      </c>
      <c r="I1905" s="10">
        <v>101.9</v>
      </c>
      <c r="J1905">
        <v>101.9</v>
      </c>
      <c r="K1905" t="s">
        <v>81</v>
      </c>
      <c r="L1905" s="10">
        <v>7.18</v>
      </c>
      <c r="M1905">
        <v>95</v>
      </c>
      <c r="N1905">
        <v>95</v>
      </c>
      <c r="O1905" t="s">
        <v>81</v>
      </c>
      <c r="P1905" s="10">
        <v>102.18</v>
      </c>
      <c r="Q1905">
        <v>102.18</v>
      </c>
      <c r="R1905" t="s">
        <v>81</v>
      </c>
      <c r="S1905" s="10">
        <v>6.62</v>
      </c>
      <c r="T1905" s="10">
        <v>95</v>
      </c>
      <c r="U1905">
        <v>95</v>
      </c>
      <c r="V1905" t="s">
        <v>81</v>
      </c>
      <c r="W1905" s="10">
        <v>101.62</v>
      </c>
      <c r="X1905" s="10">
        <v>101.62</v>
      </c>
      <c r="Y1905" s="10" t="s">
        <v>81</v>
      </c>
    </row>
    <row r="1906" spans="1:25">
      <c r="A1906" s="14">
        <v>43910.08333332873</v>
      </c>
      <c r="B1906" s="9" t="s">
        <v>79</v>
      </c>
      <c r="C1906" s="9" t="s">
        <v>79</v>
      </c>
      <c r="D1906" s="9" t="s">
        <v>80</v>
      </c>
      <c r="E1906" s="10">
        <v>6.9</v>
      </c>
      <c r="F1906">
        <v>78</v>
      </c>
      <c r="G1906">
        <v>78</v>
      </c>
      <c r="H1906" t="s">
        <v>81</v>
      </c>
      <c r="I1906" s="10">
        <v>84.9</v>
      </c>
      <c r="J1906">
        <v>84.9</v>
      </c>
      <c r="K1906" t="s">
        <v>81</v>
      </c>
      <c r="L1906" s="10">
        <v>7.18</v>
      </c>
      <c r="M1906">
        <v>78</v>
      </c>
      <c r="N1906">
        <v>78</v>
      </c>
      <c r="O1906" t="s">
        <v>81</v>
      </c>
      <c r="P1906" s="10">
        <v>85.18</v>
      </c>
      <c r="Q1906">
        <v>85.18</v>
      </c>
      <c r="R1906" t="s">
        <v>81</v>
      </c>
      <c r="S1906" s="10">
        <v>6.62</v>
      </c>
      <c r="T1906" s="10">
        <v>78</v>
      </c>
      <c r="U1906">
        <v>78</v>
      </c>
      <c r="V1906" t="s">
        <v>81</v>
      </c>
      <c r="W1906" s="10">
        <v>84.62</v>
      </c>
      <c r="X1906" s="10">
        <v>84.62</v>
      </c>
      <c r="Y1906" s="10" t="s">
        <v>81</v>
      </c>
    </row>
    <row r="1907" spans="1:25">
      <c r="A1907" s="14">
        <v>43910.124999995394</v>
      </c>
      <c r="B1907" s="9" t="s">
        <v>79</v>
      </c>
      <c r="C1907" s="9" t="s">
        <v>79</v>
      </c>
      <c r="D1907" s="9" t="s">
        <v>80</v>
      </c>
      <c r="E1907" s="10">
        <v>6.9</v>
      </c>
      <c r="F1907">
        <v>50</v>
      </c>
      <c r="G1907">
        <v>50</v>
      </c>
      <c r="H1907" t="s">
        <v>81</v>
      </c>
      <c r="I1907" s="10">
        <v>56.9</v>
      </c>
      <c r="J1907">
        <v>56.9</v>
      </c>
      <c r="K1907" t="s">
        <v>81</v>
      </c>
      <c r="L1907" s="10">
        <v>7.18</v>
      </c>
      <c r="M1907">
        <v>50</v>
      </c>
      <c r="N1907">
        <v>50</v>
      </c>
      <c r="O1907" t="s">
        <v>81</v>
      </c>
      <c r="P1907" s="10">
        <v>57.18</v>
      </c>
      <c r="Q1907">
        <v>57.18</v>
      </c>
      <c r="R1907" t="s">
        <v>81</v>
      </c>
      <c r="S1907" s="10">
        <v>6.62</v>
      </c>
      <c r="T1907" s="10">
        <v>50</v>
      </c>
      <c r="U1907">
        <v>50</v>
      </c>
      <c r="V1907" t="s">
        <v>81</v>
      </c>
      <c r="W1907" s="10">
        <v>56.62</v>
      </c>
      <c r="X1907" s="10">
        <v>56.62</v>
      </c>
      <c r="Y1907" s="10" t="s">
        <v>81</v>
      </c>
    </row>
    <row r="1908" spans="1:25">
      <c r="A1908" s="14">
        <v>43910.166666662059</v>
      </c>
      <c r="B1908" s="9" t="s">
        <v>79</v>
      </c>
      <c r="C1908" s="9" t="s">
        <v>79</v>
      </c>
      <c r="D1908" s="9" t="s">
        <v>80</v>
      </c>
      <c r="E1908" s="10">
        <v>6.9</v>
      </c>
      <c r="F1908">
        <v>50</v>
      </c>
      <c r="G1908">
        <v>50</v>
      </c>
      <c r="H1908" t="s">
        <v>81</v>
      </c>
      <c r="I1908" s="10">
        <v>56.9</v>
      </c>
      <c r="J1908">
        <v>56.9</v>
      </c>
      <c r="K1908" t="s">
        <v>81</v>
      </c>
      <c r="L1908" s="10">
        <v>7.18</v>
      </c>
      <c r="M1908">
        <v>50</v>
      </c>
      <c r="N1908">
        <v>50</v>
      </c>
      <c r="O1908" t="s">
        <v>81</v>
      </c>
      <c r="P1908" s="10">
        <v>57.18</v>
      </c>
      <c r="Q1908">
        <v>57.18</v>
      </c>
      <c r="R1908" t="s">
        <v>81</v>
      </c>
      <c r="S1908" s="10">
        <v>6.62</v>
      </c>
      <c r="T1908" s="10">
        <v>50</v>
      </c>
      <c r="U1908">
        <v>50</v>
      </c>
      <c r="V1908" t="s">
        <v>81</v>
      </c>
      <c r="W1908" s="10">
        <v>56.62</v>
      </c>
      <c r="X1908" s="10">
        <v>56.62</v>
      </c>
      <c r="Y1908" s="10" t="s">
        <v>81</v>
      </c>
    </row>
    <row r="1909" spans="1:25">
      <c r="A1909" s="14">
        <v>43910.208333328723</v>
      </c>
      <c r="B1909" s="9" t="s">
        <v>79</v>
      </c>
      <c r="C1909" s="9" t="s">
        <v>79</v>
      </c>
      <c r="D1909" s="9" t="s">
        <v>80</v>
      </c>
      <c r="E1909" s="10">
        <v>6.9</v>
      </c>
      <c r="F1909">
        <v>94</v>
      </c>
      <c r="G1909">
        <v>94</v>
      </c>
      <c r="H1909" t="s">
        <v>81</v>
      </c>
      <c r="I1909" s="10">
        <v>100.9</v>
      </c>
      <c r="J1909">
        <v>100.9</v>
      </c>
      <c r="K1909" t="s">
        <v>81</v>
      </c>
      <c r="L1909" s="10">
        <v>7.18</v>
      </c>
      <c r="M1909">
        <v>94</v>
      </c>
      <c r="N1909">
        <v>94</v>
      </c>
      <c r="O1909" t="s">
        <v>81</v>
      </c>
      <c r="P1909" s="10">
        <v>101.18</v>
      </c>
      <c r="Q1909">
        <v>101.18</v>
      </c>
      <c r="R1909" t="s">
        <v>81</v>
      </c>
      <c r="S1909" s="10">
        <v>6.62</v>
      </c>
      <c r="T1909" s="10">
        <v>94</v>
      </c>
      <c r="U1909">
        <v>94</v>
      </c>
      <c r="V1909" t="s">
        <v>81</v>
      </c>
      <c r="W1909" s="10">
        <v>100.62</v>
      </c>
      <c r="X1909" s="10">
        <v>100.62</v>
      </c>
      <c r="Y1909" s="10" t="s">
        <v>81</v>
      </c>
    </row>
    <row r="1910" spans="1:25">
      <c r="A1910" s="14">
        <v>43910.249999995387</v>
      </c>
      <c r="B1910" s="9" t="s">
        <v>82</v>
      </c>
      <c r="C1910" s="9" t="s">
        <v>82</v>
      </c>
      <c r="D1910" s="9" t="s">
        <v>80</v>
      </c>
      <c r="E1910" s="10">
        <v>6.9</v>
      </c>
      <c r="F1910">
        <v>0.01</v>
      </c>
      <c r="G1910" t="s">
        <v>81</v>
      </c>
      <c r="H1910">
        <v>0.01</v>
      </c>
      <c r="I1910" s="10">
        <v>-6.8900000000000006</v>
      </c>
      <c r="J1910" t="s">
        <v>81</v>
      </c>
      <c r="K1910">
        <v>-6.8900000000000006</v>
      </c>
      <c r="L1910" s="10">
        <v>7.18</v>
      </c>
      <c r="M1910">
        <v>0.01</v>
      </c>
      <c r="N1910" t="s">
        <v>81</v>
      </c>
      <c r="O1910">
        <v>0.01</v>
      </c>
      <c r="P1910" s="10">
        <v>-7.17</v>
      </c>
      <c r="Q1910" t="s">
        <v>81</v>
      </c>
      <c r="R1910">
        <v>-7.17</v>
      </c>
      <c r="S1910" s="10">
        <v>6.62</v>
      </c>
      <c r="T1910" s="10">
        <v>0.01</v>
      </c>
      <c r="U1910" t="s">
        <v>81</v>
      </c>
      <c r="V1910">
        <v>0.01</v>
      </c>
      <c r="W1910" s="10">
        <v>-6.61</v>
      </c>
      <c r="X1910" s="10" t="s">
        <v>81</v>
      </c>
      <c r="Y1910" s="10">
        <v>-6.61</v>
      </c>
    </row>
    <row r="1911" spans="1:25">
      <c r="A1911" s="14">
        <v>43910.291666662051</v>
      </c>
      <c r="B1911" s="9" t="s">
        <v>82</v>
      </c>
      <c r="C1911" s="9" t="s">
        <v>82</v>
      </c>
      <c r="D1911" s="9" t="s">
        <v>80</v>
      </c>
      <c r="E1911" s="10">
        <v>6.9</v>
      </c>
      <c r="F1911">
        <v>4</v>
      </c>
      <c r="G1911" t="s">
        <v>81</v>
      </c>
      <c r="H1911">
        <v>4</v>
      </c>
      <c r="I1911" s="10">
        <v>-2.9000000000000004</v>
      </c>
      <c r="J1911" t="s">
        <v>81</v>
      </c>
      <c r="K1911">
        <v>-2.9000000000000004</v>
      </c>
      <c r="L1911" s="10">
        <v>7.18</v>
      </c>
      <c r="M1911">
        <v>4</v>
      </c>
      <c r="N1911" t="s">
        <v>81</v>
      </c>
      <c r="O1911">
        <v>4</v>
      </c>
      <c r="P1911" s="10">
        <v>-3.1799999999999997</v>
      </c>
      <c r="Q1911" t="s">
        <v>81</v>
      </c>
      <c r="R1911">
        <v>-3.1799999999999997</v>
      </c>
      <c r="S1911" s="10">
        <v>6.62</v>
      </c>
      <c r="T1911" s="10">
        <v>4</v>
      </c>
      <c r="U1911" t="s">
        <v>81</v>
      </c>
      <c r="V1911">
        <v>4</v>
      </c>
      <c r="W1911" s="10">
        <v>-2.62</v>
      </c>
      <c r="X1911" s="10" t="s">
        <v>81</v>
      </c>
      <c r="Y1911" s="10">
        <v>-2.62</v>
      </c>
    </row>
    <row r="1912" spans="1:25">
      <c r="A1912" s="14">
        <v>43910.333333328716</v>
      </c>
      <c r="B1912" s="9" t="s">
        <v>79</v>
      </c>
      <c r="C1912" s="9" t="s">
        <v>79</v>
      </c>
      <c r="D1912" s="9" t="s">
        <v>83</v>
      </c>
      <c r="E1912" s="10">
        <v>6.9</v>
      </c>
      <c r="F1912">
        <v>33.700000000000003</v>
      </c>
      <c r="G1912">
        <v>33.700000000000003</v>
      </c>
      <c r="H1912" t="s">
        <v>81</v>
      </c>
      <c r="I1912" s="10">
        <v>40.6</v>
      </c>
      <c r="J1912">
        <v>40.6</v>
      </c>
      <c r="K1912" t="s">
        <v>81</v>
      </c>
      <c r="L1912" s="10">
        <v>7.18</v>
      </c>
      <c r="M1912">
        <v>32.700000000000003</v>
      </c>
      <c r="N1912">
        <v>32.700000000000003</v>
      </c>
      <c r="O1912" t="s">
        <v>81</v>
      </c>
      <c r="P1912" s="10">
        <v>39.880000000000003</v>
      </c>
      <c r="Q1912">
        <v>39.880000000000003</v>
      </c>
      <c r="R1912" t="s">
        <v>81</v>
      </c>
      <c r="S1912" s="10">
        <v>6.62</v>
      </c>
      <c r="T1912" s="10">
        <v>41.64</v>
      </c>
      <c r="U1912">
        <v>41.64</v>
      </c>
      <c r="V1912" t="s">
        <v>81</v>
      </c>
      <c r="W1912" s="10">
        <v>48.26</v>
      </c>
      <c r="X1912" s="10">
        <v>48.26</v>
      </c>
      <c r="Y1912" s="10" t="s">
        <v>81</v>
      </c>
    </row>
    <row r="1913" spans="1:25">
      <c r="A1913" s="14">
        <v>43910.37499999538</v>
      </c>
      <c r="B1913" s="9" t="s">
        <v>79</v>
      </c>
      <c r="C1913" s="9" t="s">
        <v>79</v>
      </c>
      <c r="D1913" s="9" t="s">
        <v>80</v>
      </c>
      <c r="E1913" s="10">
        <v>6.9</v>
      </c>
      <c r="F1913">
        <v>95</v>
      </c>
      <c r="G1913">
        <v>95</v>
      </c>
      <c r="H1913" t="s">
        <v>81</v>
      </c>
      <c r="I1913" s="10">
        <v>101.9</v>
      </c>
      <c r="J1913">
        <v>101.9</v>
      </c>
      <c r="K1913" t="s">
        <v>81</v>
      </c>
      <c r="L1913" s="10">
        <v>7.18</v>
      </c>
      <c r="M1913">
        <v>95</v>
      </c>
      <c r="N1913">
        <v>95</v>
      </c>
      <c r="O1913" t="s">
        <v>81</v>
      </c>
      <c r="P1913" s="10">
        <v>102.18</v>
      </c>
      <c r="Q1913">
        <v>102.18</v>
      </c>
      <c r="R1913" t="s">
        <v>81</v>
      </c>
      <c r="S1913" s="10">
        <v>6.62</v>
      </c>
      <c r="T1913" s="10">
        <v>95</v>
      </c>
      <c r="U1913">
        <v>95</v>
      </c>
      <c r="V1913" t="s">
        <v>81</v>
      </c>
      <c r="W1913" s="10">
        <v>101.62</v>
      </c>
      <c r="X1913" s="10">
        <v>101.62</v>
      </c>
      <c r="Y1913" s="10" t="s">
        <v>81</v>
      </c>
    </row>
    <row r="1914" spans="1:25">
      <c r="A1914" s="14">
        <v>43910.416666662044</v>
      </c>
      <c r="B1914" s="9" t="s">
        <v>79</v>
      </c>
      <c r="C1914" s="9" t="s">
        <v>79</v>
      </c>
      <c r="D1914" s="9" t="s">
        <v>80</v>
      </c>
      <c r="E1914" s="10">
        <v>6.9</v>
      </c>
      <c r="F1914">
        <v>52</v>
      </c>
      <c r="G1914">
        <v>52</v>
      </c>
      <c r="H1914" t="s">
        <v>81</v>
      </c>
      <c r="I1914" s="10">
        <v>58.9</v>
      </c>
      <c r="J1914">
        <v>58.9</v>
      </c>
      <c r="K1914" t="s">
        <v>81</v>
      </c>
      <c r="L1914" s="10">
        <v>7.18</v>
      </c>
      <c r="M1914">
        <v>52</v>
      </c>
      <c r="N1914">
        <v>52</v>
      </c>
      <c r="O1914" t="s">
        <v>81</v>
      </c>
      <c r="P1914" s="10">
        <v>59.18</v>
      </c>
      <c r="Q1914">
        <v>59.18</v>
      </c>
      <c r="R1914" t="s">
        <v>81</v>
      </c>
      <c r="S1914" s="10">
        <v>6.62</v>
      </c>
      <c r="T1914" s="10">
        <v>52</v>
      </c>
      <c r="U1914">
        <v>52</v>
      </c>
      <c r="V1914" t="s">
        <v>81</v>
      </c>
      <c r="W1914" s="10">
        <v>58.62</v>
      </c>
      <c r="X1914" s="10">
        <v>58.62</v>
      </c>
      <c r="Y1914" s="10" t="s">
        <v>81</v>
      </c>
    </row>
    <row r="1915" spans="1:25">
      <c r="A1915" s="14">
        <v>43910.458333328708</v>
      </c>
      <c r="B1915" s="9" t="s">
        <v>79</v>
      </c>
      <c r="C1915" s="9" t="s">
        <v>79</v>
      </c>
      <c r="D1915" s="9" t="s">
        <v>80</v>
      </c>
      <c r="E1915" s="10">
        <v>6.9</v>
      </c>
      <c r="F1915">
        <v>52</v>
      </c>
      <c r="G1915">
        <v>52</v>
      </c>
      <c r="H1915" t="s">
        <v>81</v>
      </c>
      <c r="I1915" s="10">
        <v>58.9</v>
      </c>
      <c r="J1915">
        <v>58.9</v>
      </c>
      <c r="K1915" t="s">
        <v>81</v>
      </c>
      <c r="L1915" s="10">
        <v>7.18</v>
      </c>
      <c r="M1915">
        <v>52</v>
      </c>
      <c r="N1915">
        <v>52</v>
      </c>
      <c r="O1915" t="s">
        <v>81</v>
      </c>
      <c r="P1915" s="10">
        <v>59.18</v>
      </c>
      <c r="Q1915">
        <v>59.18</v>
      </c>
      <c r="R1915" t="s">
        <v>81</v>
      </c>
      <c r="S1915" s="10">
        <v>6.62</v>
      </c>
      <c r="T1915" s="10">
        <v>52</v>
      </c>
      <c r="U1915">
        <v>52</v>
      </c>
      <c r="V1915" t="s">
        <v>81</v>
      </c>
      <c r="W1915" s="10">
        <v>58.62</v>
      </c>
      <c r="X1915" s="10">
        <v>58.62</v>
      </c>
      <c r="Y1915" s="10" t="s">
        <v>81</v>
      </c>
    </row>
    <row r="1916" spans="1:25">
      <c r="A1916" s="14">
        <v>43910.499999995372</v>
      </c>
      <c r="B1916" s="9" t="s">
        <v>79</v>
      </c>
      <c r="C1916" s="9" t="s">
        <v>79</v>
      </c>
      <c r="D1916" s="9" t="s">
        <v>80</v>
      </c>
      <c r="E1916" s="10">
        <v>6.9</v>
      </c>
      <c r="F1916">
        <v>37.700000000000003</v>
      </c>
      <c r="G1916">
        <v>37.700000000000003</v>
      </c>
      <c r="H1916" t="s">
        <v>81</v>
      </c>
      <c r="I1916" s="10">
        <v>44.6</v>
      </c>
      <c r="J1916">
        <v>44.6</v>
      </c>
      <c r="K1916" t="s">
        <v>81</v>
      </c>
      <c r="L1916" s="10">
        <v>7.18</v>
      </c>
      <c r="M1916">
        <v>37.700000000000003</v>
      </c>
      <c r="N1916">
        <v>37.700000000000003</v>
      </c>
      <c r="O1916" t="s">
        <v>81</v>
      </c>
      <c r="P1916" s="10">
        <v>44.88</v>
      </c>
      <c r="Q1916">
        <v>44.88</v>
      </c>
      <c r="R1916" t="s">
        <v>81</v>
      </c>
      <c r="S1916" s="10">
        <v>6.62</v>
      </c>
      <c r="T1916" s="10">
        <v>37.700000000000003</v>
      </c>
      <c r="U1916">
        <v>37.700000000000003</v>
      </c>
      <c r="V1916" t="s">
        <v>81</v>
      </c>
      <c r="W1916" s="10">
        <v>44.32</v>
      </c>
      <c r="X1916" s="10">
        <v>44.32</v>
      </c>
      <c r="Y1916" s="10" t="s">
        <v>81</v>
      </c>
    </row>
    <row r="1917" spans="1:25">
      <c r="A1917" s="14">
        <v>43910.541666662037</v>
      </c>
      <c r="B1917" s="9" t="s">
        <v>79</v>
      </c>
      <c r="C1917" s="9" t="s">
        <v>79</v>
      </c>
      <c r="D1917" s="9" t="s">
        <v>80</v>
      </c>
      <c r="E1917" s="10">
        <v>6.9</v>
      </c>
      <c r="F1917">
        <v>40</v>
      </c>
      <c r="G1917">
        <v>40</v>
      </c>
      <c r="H1917" t="s">
        <v>81</v>
      </c>
      <c r="I1917" s="10">
        <v>46.9</v>
      </c>
      <c r="J1917">
        <v>46.9</v>
      </c>
      <c r="K1917" t="s">
        <v>81</v>
      </c>
      <c r="L1917" s="10">
        <v>7.18</v>
      </c>
      <c r="M1917">
        <v>40</v>
      </c>
      <c r="N1917">
        <v>40</v>
      </c>
      <c r="O1917" t="s">
        <v>81</v>
      </c>
      <c r="P1917" s="10">
        <v>47.18</v>
      </c>
      <c r="Q1917">
        <v>47.18</v>
      </c>
      <c r="R1917" t="s">
        <v>81</v>
      </c>
      <c r="S1917" s="10">
        <v>6.62</v>
      </c>
      <c r="T1917" s="10">
        <v>40</v>
      </c>
      <c r="U1917">
        <v>40</v>
      </c>
      <c r="V1917" t="s">
        <v>81</v>
      </c>
      <c r="W1917" s="10">
        <v>46.62</v>
      </c>
      <c r="X1917" s="10">
        <v>46.62</v>
      </c>
      <c r="Y1917" s="10" t="s">
        <v>81</v>
      </c>
    </row>
    <row r="1918" spans="1:25">
      <c r="A1918" s="14">
        <v>43910.583333328701</v>
      </c>
      <c r="B1918" s="9" t="s">
        <v>79</v>
      </c>
      <c r="C1918" s="9" t="s">
        <v>82</v>
      </c>
      <c r="D1918" s="9" t="s">
        <v>80</v>
      </c>
      <c r="E1918" s="10">
        <v>6.9</v>
      </c>
      <c r="F1918">
        <v>40</v>
      </c>
      <c r="G1918">
        <v>40</v>
      </c>
      <c r="H1918" t="s">
        <v>81</v>
      </c>
      <c r="I1918" s="10">
        <v>46.9</v>
      </c>
      <c r="J1918">
        <v>46.9</v>
      </c>
      <c r="K1918" t="s">
        <v>81</v>
      </c>
      <c r="L1918" s="10">
        <v>7.18</v>
      </c>
      <c r="M1918">
        <v>40</v>
      </c>
      <c r="N1918">
        <v>40</v>
      </c>
      <c r="O1918" t="s">
        <v>81</v>
      </c>
      <c r="P1918" s="10">
        <v>47.18</v>
      </c>
      <c r="Q1918">
        <v>47.18</v>
      </c>
      <c r="R1918" t="s">
        <v>81</v>
      </c>
      <c r="S1918" s="10">
        <v>6.62</v>
      </c>
      <c r="T1918" s="10">
        <v>37.520000000000003</v>
      </c>
      <c r="U1918" t="s">
        <v>81</v>
      </c>
      <c r="V1918">
        <v>37.520000000000003</v>
      </c>
      <c r="W1918" s="10">
        <v>30.900000000000002</v>
      </c>
      <c r="X1918" s="10" t="s">
        <v>81</v>
      </c>
      <c r="Y1918" s="10">
        <v>30.900000000000002</v>
      </c>
    </row>
    <row r="1919" spans="1:25">
      <c r="A1919" s="14">
        <v>43910.624999995365</v>
      </c>
      <c r="B1919" s="9" t="s">
        <v>82</v>
      </c>
      <c r="C1919" s="9" t="s">
        <v>82</v>
      </c>
      <c r="D1919" s="9" t="s">
        <v>80</v>
      </c>
      <c r="E1919" s="10">
        <v>6.9</v>
      </c>
      <c r="F1919">
        <v>4.05</v>
      </c>
      <c r="G1919" t="s">
        <v>81</v>
      </c>
      <c r="H1919">
        <v>4.05</v>
      </c>
      <c r="I1919" s="10">
        <v>-2.8500000000000005</v>
      </c>
      <c r="J1919" t="s">
        <v>81</v>
      </c>
      <c r="K1919">
        <v>-2.8500000000000005</v>
      </c>
      <c r="L1919" s="10">
        <v>7.18</v>
      </c>
      <c r="M1919">
        <v>4.05</v>
      </c>
      <c r="N1919" t="s">
        <v>81</v>
      </c>
      <c r="O1919">
        <v>4.05</v>
      </c>
      <c r="P1919" s="10">
        <v>-3.13</v>
      </c>
      <c r="Q1919" t="s">
        <v>81</v>
      </c>
      <c r="R1919">
        <v>-3.13</v>
      </c>
      <c r="S1919" s="10">
        <v>6.62</v>
      </c>
      <c r="T1919" s="10">
        <v>4.05</v>
      </c>
      <c r="U1919" t="s">
        <v>81</v>
      </c>
      <c r="V1919">
        <v>4.05</v>
      </c>
      <c r="W1919" s="10">
        <v>-2.5700000000000003</v>
      </c>
      <c r="X1919" s="10" t="s">
        <v>81</v>
      </c>
      <c r="Y1919" s="10">
        <v>-2.5700000000000003</v>
      </c>
    </row>
    <row r="1920" spans="1:25">
      <c r="A1920" s="14">
        <v>43910.666666662029</v>
      </c>
      <c r="B1920" s="9" t="s">
        <v>79</v>
      </c>
      <c r="C1920" s="9" t="s">
        <v>79</v>
      </c>
      <c r="D1920" s="9" t="s">
        <v>80</v>
      </c>
      <c r="E1920" s="10">
        <v>6.9</v>
      </c>
      <c r="F1920">
        <v>40.700000000000003</v>
      </c>
      <c r="G1920">
        <v>40.700000000000003</v>
      </c>
      <c r="H1920" t="s">
        <v>81</v>
      </c>
      <c r="I1920" s="10">
        <v>47.6</v>
      </c>
      <c r="J1920">
        <v>47.6</v>
      </c>
      <c r="K1920" t="s">
        <v>81</v>
      </c>
      <c r="L1920" s="10">
        <v>7.18</v>
      </c>
      <c r="M1920">
        <v>40.700000000000003</v>
      </c>
      <c r="N1920">
        <v>40.700000000000003</v>
      </c>
      <c r="O1920" t="s">
        <v>81</v>
      </c>
      <c r="P1920" s="10">
        <v>47.88</v>
      </c>
      <c r="Q1920">
        <v>47.88</v>
      </c>
      <c r="R1920" t="s">
        <v>81</v>
      </c>
      <c r="S1920" s="10">
        <v>6.62</v>
      </c>
      <c r="T1920" s="10">
        <v>40.700000000000003</v>
      </c>
      <c r="U1920">
        <v>40.700000000000003</v>
      </c>
      <c r="V1920" t="s">
        <v>81</v>
      </c>
      <c r="W1920" s="10">
        <v>47.32</v>
      </c>
      <c r="X1920" s="10">
        <v>47.32</v>
      </c>
      <c r="Y1920" s="10" t="s">
        <v>81</v>
      </c>
    </row>
    <row r="1921" spans="1:25">
      <c r="A1921" s="14">
        <v>43910.708333328694</v>
      </c>
      <c r="B1921" s="9" t="s">
        <v>79</v>
      </c>
      <c r="C1921" s="9" t="s">
        <v>79</v>
      </c>
      <c r="D1921" s="9" t="s">
        <v>80</v>
      </c>
      <c r="E1921" s="10">
        <v>6.9</v>
      </c>
      <c r="F1921">
        <v>40</v>
      </c>
      <c r="G1921">
        <v>40</v>
      </c>
      <c r="H1921" t="s">
        <v>81</v>
      </c>
      <c r="I1921" s="10">
        <v>46.9</v>
      </c>
      <c r="J1921">
        <v>46.9</v>
      </c>
      <c r="K1921" t="s">
        <v>81</v>
      </c>
      <c r="L1921" s="10">
        <v>7.18</v>
      </c>
      <c r="M1921">
        <v>40</v>
      </c>
      <c r="N1921">
        <v>40</v>
      </c>
      <c r="O1921" t="s">
        <v>81</v>
      </c>
      <c r="P1921" s="10">
        <v>47.18</v>
      </c>
      <c r="Q1921">
        <v>47.18</v>
      </c>
      <c r="R1921" t="s">
        <v>81</v>
      </c>
      <c r="S1921" s="10">
        <v>6.62</v>
      </c>
      <c r="T1921" s="10">
        <v>40</v>
      </c>
      <c r="U1921">
        <v>40</v>
      </c>
      <c r="V1921" t="s">
        <v>81</v>
      </c>
      <c r="W1921" s="10">
        <v>46.62</v>
      </c>
      <c r="X1921" s="10">
        <v>46.62</v>
      </c>
      <c r="Y1921" s="10" t="s">
        <v>81</v>
      </c>
    </row>
    <row r="1922" spans="1:25">
      <c r="A1922" s="14">
        <v>43910.749999995358</v>
      </c>
      <c r="B1922" s="9" t="s">
        <v>79</v>
      </c>
      <c r="C1922" s="9" t="s">
        <v>79</v>
      </c>
      <c r="D1922" s="9" t="s">
        <v>80</v>
      </c>
      <c r="E1922" s="10">
        <v>6.9</v>
      </c>
      <c r="F1922">
        <v>93</v>
      </c>
      <c r="G1922">
        <v>93</v>
      </c>
      <c r="H1922" t="s">
        <v>81</v>
      </c>
      <c r="I1922" s="10">
        <v>99.9</v>
      </c>
      <c r="J1922">
        <v>99.9</v>
      </c>
      <c r="K1922" t="s">
        <v>81</v>
      </c>
      <c r="L1922" s="10">
        <v>7.18</v>
      </c>
      <c r="M1922">
        <v>93</v>
      </c>
      <c r="N1922">
        <v>93</v>
      </c>
      <c r="O1922" t="s">
        <v>81</v>
      </c>
      <c r="P1922" s="10">
        <v>100.18</v>
      </c>
      <c r="Q1922">
        <v>100.18</v>
      </c>
      <c r="R1922" t="s">
        <v>81</v>
      </c>
      <c r="S1922" s="10">
        <v>6.62</v>
      </c>
      <c r="T1922" s="10">
        <v>93</v>
      </c>
      <c r="U1922">
        <v>93</v>
      </c>
      <c r="V1922" t="s">
        <v>81</v>
      </c>
      <c r="W1922" s="10">
        <v>99.62</v>
      </c>
      <c r="X1922" s="10">
        <v>99.62</v>
      </c>
      <c r="Y1922" s="10" t="s">
        <v>81</v>
      </c>
    </row>
    <row r="1923" spans="1:25">
      <c r="A1923" s="14">
        <v>43910.791666662022</v>
      </c>
      <c r="B1923" s="9" t="s">
        <v>79</v>
      </c>
      <c r="C1923" s="9" t="s">
        <v>79</v>
      </c>
      <c r="D1923" s="9" t="s">
        <v>80</v>
      </c>
      <c r="E1923" s="10">
        <v>6.9</v>
      </c>
      <c r="F1923">
        <v>93</v>
      </c>
      <c r="G1923">
        <v>93</v>
      </c>
      <c r="H1923" t="s">
        <v>81</v>
      </c>
      <c r="I1923" s="10">
        <v>99.9</v>
      </c>
      <c r="J1923">
        <v>99.9</v>
      </c>
      <c r="K1923" t="s">
        <v>81</v>
      </c>
      <c r="L1923" s="10">
        <v>7.18</v>
      </c>
      <c r="M1923">
        <v>93</v>
      </c>
      <c r="N1923">
        <v>93</v>
      </c>
      <c r="O1923" t="s">
        <v>81</v>
      </c>
      <c r="P1923" s="10">
        <v>100.18</v>
      </c>
      <c r="Q1923">
        <v>100.18</v>
      </c>
      <c r="R1923" t="s">
        <v>81</v>
      </c>
      <c r="S1923" s="10">
        <v>6.62</v>
      </c>
      <c r="T1923" s="10">
        <v>93</v>
      </c>
      <c r="U1923">
        <v>93</v>
      </c>
      <c r="V1923" t="s">
        <v>81</v>
      </c>
      <c r="W1923" s="10">
        <v>99.62</v>
      </c>
      <c r="X1923" s="10">
        <v>99.62</v>
      </c>
      <c r="Y1923" s="10" t="s">
        <v>81</v>
      </c>
    </row>
    <row r="1924" spans="1:25">
      <c r="A1924" s="14">
        <v>43910.833333328686</v>
      </c>
      <c r="B1924" s="9" t="s">
        <v>79</v>
      </c>
      <c r="C1924" s="9" t="s">
        <v>79</v>
      </c>
      <c r="D1924" s="9" t="s">
        <v>80</v>
      </c>
      <c r="E1924" s="10">
        <v>6.9</v>
      </c>
      <c r="F1924">
        <v>70</v>
      </c>
      <c r="G1924">
        <v>70</v>
      </c>
      <c r="H1924" t="s">
        <v>81</v>
      </c>
      <c r="I1924" s="10">
        <v>76.900000000000006</v>
      </c>
      <c r="J1924">
        <v>76.900000000000006</v>
      </c>
      <c r="K1924" t="s">
        <v>81</v>
      </c>
      <c r="L1924" s="10">
        <v>7.18</v>
      </c>
      <c r="M1924">
        <v>70</v>
      </c>
      <c r="N1924">
        <v>70</v>
      </c>
      <c r="O1924" t="s">
        <v>81</v>
      </c>
      <c r="P1924" s="10">
        <v>77.180000000000007</v>
      </c>
      <c r="Q1924">
        <v>77.180000000000007</v>
      </c>
      <c r="R1924" t="s">
        <v>81</v>
      </c>
      <c r="S1924" s="10">
        <v>6.62</v>
      </c>
      <c r="T1924" s="10">
        <v>70</v>
      </c>
      <c r="U1924">
        <v>70</v>
      </c>
      <c r="V1924" t="s">
        <v>81</v>
      </c>
      <c r="W1924" s="10">
        <v>76.62</v>
      </c>
      <c r="X1924" s="10">
        <v>76.62</v>
      </c>
      <c r="Y1924" s="10" t="s">
        <v>81</v>
      </c>
    </row>
    <row r="1925" spans="1:25">
      <c r="A1925" s="14">
        <v>43910.874999995351</v>
      </c>
      <c r="B1925" s="9" t="s">
        <v>79</v>
      </c>
      <c r="C1925" s="9" t="s">
        <v>82</v>
      </c>
      <c r="D1925" s="9" t="s">
        <v>80</v>
      </c>
      <c r="E1925" s="10">
        <v>6.9</v>
      </c>
      <c r="F1925">
        <v>47.7</v>
      </c>
      <c r="G1925">
        <v>47.7</v>
      </c>
      <c r="H1925" t="s">
        <v>81</v>
      </c>
      <c r="I1925" s="10">
        <v>54.6</v>
      </c>
      <c r="J1925">
        <v>54.6</v>
      </c>
      <c r="K1925" t="s">
        <v>81</v>
      </c>
      <c r="L1925" s="10">
        <v>7.18</v>
      </c>
      <c r="M1925">
        <v>47.7</v>
      </c>
      <c r="N1925">
        <v>47.7</v>
      </c>
      <c r="O1925" t="s">
        <v>81</v>
      </c>
      <c r="P1925" s="10">
        <v>54.88</v>
      </c>
      <c r="Q1925">
        <v>54.88</v>
      </c>
      <c r="R1925" t="s">
        <v>81</v>
      </c>
      <c r="S1925" s="10">
        <v>6.62</v>
      </c>
      <c r="T1925" s="10">
        <v>25.09</v>
      </c>
      <c r="U1925" t="s">
        <v>81</v>
      </c>
      <c r="V1925">
        <v>25.09</v>
      </c>
      <c r="W1925" s="10">
        <v>18.47</v>
      </c>
      <c r="X1925" s="10" t="s">
        <v>81</v>
      </c>
      <c r="Y1925" s="10">
        <v>18.47</v>
      </c>
    </row>
    <row r="1926" spans="1:25">
      <c r="A1926" s="14">
        <v>43910.916666662015</v>
      </c>
      <c r="B1926" s="9" t="s">
        <v>79</v>
      </c>
      <c r="C1926" s="9" t="s">
        <v>82</v>
      </c>
      <c r="D1926" s="9" t="s">
        <v>80</v>
      </c>
      <c r="E1926" s="10">
        <v>6.9</v>
      </c>
      <c r="F1926">
        <v>37.700000000000003</v>
      </c>
      <c r="G1926">
        <v>37.700000000000003</v>
      </c>
      <c r="H1926" t="s">
        <v>81</v>
      </c>
      <c r="I1926" s="10">
        <v>44.6</v>
      </c>
      <c r="J1926">
        <v>44.6</v>
      </c>
      <c r="K1926" t="s">
        <v>81</v>
      </c>
      <c r="L1926" s="10">
        <v>7.18</v>
      </c>
      <c r="M1926">
        <v>37.700000000000003</v>
      </c>
      <c r="N1926">
        <v>37.700000000000003</v>
      </c>
      <c r="O1926" t="s">
        <v>81</v>
      </c>
      <c r="P1926" s="10">
        <v>44.88</v>
      </c>
      <c r="Q1926">
        <v>44.88</v>
      </c>
      <c r="R1926" t="s">
        <v>81</v>
      </c>
      <c r="S1926" s="10">
        <v>6.62</v>
      </c>
      <c r="T1926" s="10">
        <v>33.68</v>
      </c>
      <c r="U1926" t="s">
        <v>81</v>
      </c>
      <c r="V1926">
        <v>33.68</v>
      </c>
      <c r="W1926" s="10">
        <v>27.06</v>
      </c>
      <c r="X1926" s="10" t="s">
        <v>81</v>
      </c>
      <c r="Y1926" s="10">
        <v>27.06</v>
      </c>
    </row>
    <row r="1927" spans="1:25">
      <c r="A1927" s="14">
        <v>43910.958333328679</v>
      </c>
      <c r="B1927" s="9" t="s">
        <v>82</v>
      </c>
      <c r="C1927" s="9" t="s">
        <v>82</v>
      </c>
      <c r="D1927" s="9" t="s">
        <v>80</v>
      </c>
      <c r="E1927" s="10">
        <v>6.9</v>
      </c>
      <c r="F1927">
        <v>9.0399999999999991</v>
      </c>
      <c r="G1927" t="s">
        <v>81</v>
      </c>
      <c r="H1927">
        <v>9.0399999999999991</v>
      </c>
      <c r="I1927" s="10">
        <v>2.1399999999999988</v>
      </c>
      <c r="J1927" t="s">
        <v>81</v>
      </c>
      <c r="K1927">
        <v>2.1399999999999988</v>
      </c>
      <c r="L1927" s="10">
        <v>7.18</v>
      </c>
      <c r="M1927">
        <v>9.0399999999999991</v>
      </c>
      <c r="N1927" t="s">
        <v>81</v>
      </c>
      <c r="O1927">
        <v>9.0399999999999991</v>
      </c>
      <c r="P1927" s="10">
        <v>1.8599999999999994</v>
      </c>
      <c r="Q1927" t="s">
        <v>81</v>
      </c>
      <c r="R1927">
        <v>1.8599999999999994</v>
      </c>
      <c r="S1927" s="10">
        <v>6.62</v>
      </c>
      <c r="T1927" s="10">
        <v>9.0399999999999991</v>
      </c>
      <c r="U1927" t="s">
        <v>81</v>
      </c>
      <c r="V1927">
        <v>9.0399999999999991</v>
      </c>
      <c r="W1927" s="10">
        <v>2.419999999999999</v>
      </c>
      <c r="X1927" s="10" t="s">
        <v>81</v>
      </c>
      <c r="Y1927" s="10">
        <v>2.419999999999999</v>
      </c>
    </row>
    <row r="1928" spans="1:25">
      <c r="A1928" s="14">
        <v>43910.999999995343</v>
      </c>
      <c r="B1928" s="9" t="s">
        <v>79</v>
      </c>
      <c r="C1928" s="9" t="s">
        <v>79</v>
      </c>
      <c r="D1928" s="9" t="s">
        <v>80</v>
      </c>
      <c r="E1928" s="10">
        <v>6.9</v>
      </c>
      <c r="F1928">
        <v>95</v>
      </c>
      <c r="G1928">
        <v>95</v>
      </c>
      <c r="H1928" t="s">
        <v>81</v>
      </c>
      <c r="I1928" s="10">
        <v>101.9</v>
      </c>
      <c r="J1928">
        <v>101.9</v>
      </c>
      <c r="K1928" t="s">
        <v>81</v>
      </c>
      <c r="L1928" s="10">
        <v>7.18</v>
      </c>
      <c r="M1928">
        <v>95</v>
      </c>
      <c r="N1928">
        <v>95</v>
      </c>
      <c r="O1928" t="s">
        <v>81</v>
      </c>
      <c r="P1928" s="10">
        <v>102.18</v>
      </c>
      <c r="Q1928">
        <v>102.18</v>
      </c>
      <c r="R1928" t="s">
        <v>81</v>
      </c>
      <c r="S1928" s="10">
        <v>6.62</v>
      </c>
      <c r="T1928" s="10">
        <v>95</v>
      </c>
      <c r="U1928">
        <v>95</v>
      </c>
      <c r="V1928" t="s">
        <v>81</v>
      </c>
      <c r="W1928" s="10">
        <v>101.62</v>
      </c>
      <c r="X1928" s="10">
        <v>101.62</v>
      </c>
      <c r="Y1928" s="10" t="s">
        <v>81</v>
      </c>
    </row>
    <row r="1929" spans="1:25">
      <c r="A1929" s="14">
        <v>43911.041666662008</v>
      </c>
      <c r="B1929" s="9" t="s">
        <v>82</v>
      </c>
      <c r="C1929" s="9" t="s">
        <v>82</v>
      </c>
      <c r="D1929" s="9" t="s">
        <v>80</v>
      </c>
      <c r="E1929" s="10">
        <v>6.9</v>
      </c>
      <c r="F1929">
        <v>0.01</v>
      </c>
      <c r="G1929" t="s">
        <v>81</v>
      </c>
      <c r="H1929">
        <v>0.01</v>
      </c>
      <c r="I1929" s="10">
        <v>-6.8900000000000006</v>
      </c>
      <c r="J1929" t="s">
        <v>81</v>
      </c>
      <c r="K1929">
        <v>-6.8900000000000006</v>
      </c>
      <c r="L1929" s="10">
        <v>7.18</v>
      </c>
      <c r="M1929">
        <v>0.01</v>
      </c>
      <c r="N1929" t="s">
        <v>81</v>
      </c>
      <c r="O1929">
        <v>0.01</v>
      </c>
      <c r="P1929" s="10">
        <v>-7.17</v>
      </c>
      <c r="Q1929" t="s">
        <v>81</v>
      </c>
      <c r="R1929">
        <v>-7.17</v>
      </c>
      <c r="S1929" s="10">
        <v>6.62</v>
      </c>
      <c r="T1929" s="10">
        <v>0.01</v>
      </c>
      <c r="U1929" t="s">
        <v>81</v>
      </c>
      <c r="V1929">
        <v>0.01</v>
      </c>
      <c r="W1929" s="10">
        <v>-6.61</v>
      </c>
      <c r="X1929" s="10" t="s">
        <v>81</v>
      </c>
      <c r="Y1929" s="10">
        <v>-6.61</v>
      </c>
    </row>
    <row r="1930" spans="1:25">
      <c r="A1930" s="14">
        <v>43911.083333328672</v>
      </c>
      <c r="B1930" s="9" t="s">
        <v>82</v>
      </c>
      <c r="C1930" s="9" t="s">
        <v>82</v>
      </c>
      <c r="D1930" s="9" t="s">
        <v>80</v>
      </c>
      <c r="E1930" s="10">
        <v>6.9</v>
      </c>
      <c r="F1930">
        <v>4.22</v>
      </c>
      <c r="G1930" t="s">
        <v>81</v>
      </c>
      <c r="H1930">
        <v>4.22</v>
      </c>
      <c r="I1930" s="10">
        <v>-2.6800000000000006</v>
      </c>
      <c r="J1930" t="s">
        <v>81</v>
      </c>
      <c r="K1930">
        <v>-2.6800000000000006</v>
      </c>
      <c r="L1930" s="10">
        <v>7.18</v>
      </c>
      <c r="M1930">
        <v>4.22</v>
      </c>
      <c r="N1930" t="s">
        <v>81</v>
      </c>
      <c r="O1930">
        <v>4.22</v>
      </c>
      <c r="P1930" s="10">
        <v>-2.96</v>
      </c>
      <c r="Q1930" t="s">
        <v>81</v>
      </c>
      <c r="R1930">
        <v>-2.96</v>
      </c>
      <c r="S1930" s="10">
        <v>6.62</v>
      </c>
      <c r="T1930" s="10">
        <v>4.22</v>
      </c>
      <c r="U1930" t="s">
        <v>81</v>
      </c>
      <c r="V1930">
        <v>4.22</v>
      </c>
      <c r="W1930" s="10">
        <v>-2.4000000000000004</v>
      </c>
      <c r="X1930" s="10" t="s">
        <v>81</v>
      </c>
      <c r="Y1930" s="10">
        <v>-2.4000000000000004</v>
      </c>
    </row>
    <row r="1931" spans="1:25">
      <c r="A1931" s="14">
        <v>43911.124999995336</v>
      </c>
      <c r="B1931" s="9" t="s">
        <v>82</v>
      </c>
      <c r="C1931" s="9" t="s">
        <v>82</v>
      </c>
      <c r="D1931" s="9" t="s">
        <v>80</v>
      </c>
      <c r="E1931" s="10">
        <v>6.9</v>
      </c>
      <c r="F1931">
        <v>4.22</v>
      </c>
      <c r="G1931" t="s">
        <v>81</v>
      </c>
      <c r="H1931">
        <v>4.22</v>
      </c>
      <c r="I1931" s="10">
        <v>-2.6800000000000006</v>
      </c>
      <c r="J1931" t="s">
        <v>81</v>
      </c>
      <c r="K1931">
        <v>-2.6800000000000006</v>
      </c>
      <c r="L1931" s="10">
        <v>7.18</v>
      </c>
      <c r="M1931">
        <v>4.22</v>
      </c>
      <c r="N1931" t="s">
        <v>81</v>
      </c>
      <c r="O1931">
        <v>4.22</v>
      </c>
      <c r="P1931" s="10">
        <v>-2.96</v>
      </c>
      <c r="Q1931" t="s">
        <v>81</v>
      </c>
      <c r="R1931">
        <v>-2.96</v>
      </c>
      <c r="S1931" s="10">
        <v>6.62</v>
      </c>
      <c r="T1931" s="10">
        <v>4.22</v>
      </c>
      <c r="U1931" t="s">
        <v>81</v>
      </c>
      <c r="V1931">
        <v>4.22</v>
      </c>
      <c r="W1931" s="10">
        <v>-2.4000000000000004</v>
      </c>
      <c r="X1931" s="10" t="s">
        <v>81</v>
      </c>
      <c r="Y1931" s="10">
        <v>-2.4000000000000004</v>
      </c>
    </row>
    <row r="1932" spans="1:25">
      <c r="A1932" s="14">
        <v>43911.166666662</v>
      </c>
      <c r="B1932" s="9" t="s">
        <v>82</v>
      </c>
      <c r="C1932" s="9" t="s">
        <v>82</v>
      </c>
      <c r="D1932" s="9" t="s">
        <v>80</v>
      </c>
      <c r="E1932" s="10">
        <v>6.9</v>
      </c>
      <c r="F1932">
        <v>4.22</v>
      </c>
      <c r="G1932" t="s">
        <v>81</v>
      </c>
      <c r="H1932">
        <v>4.22</v>
      </c>
      <c r="I1932" s="10">
        <v>-2.6800000000000006</v>
      </c>
      <c r="J1932" t="s">
        <v>81</v>
      </c>
      <c r="K1932">
        <v>-2.6800000000000006</v>
      </c>
      <c r="L1932" s="10">
        <v>7.18</v>
      </c>
      <c r="M1932">
        <v>4.22</v>
      </c>
      <c r="N1932" t="s">
        <v>81</v>
      </c>
      <c r="O1932">
        <v>4.22</v>
      </c>
      <c r="P1932" s="10">
        <v>-2.96</v>
      </c>
      <c r="Q1932" t="s">
        <v>81</v>
      </c>
      <c r="R1932">
        <v>-2.96</v>
      </c>
      <c r="S1932" s="10">
        <v>6.62</v>
      </c>
      <c r="T1932" s="10">
        <v>4.22</v>
      </c>
      <c r="U1932" t="s">
        <v>81</v>
      </c>
      <c r="V1932">
        <v>4.22</v>
      </c>
      <c r="W1932" s="10">
        <v>-2.4000000000000004</v>
      </c>
      <c r="X1932" s="10" t="s">
        <v>81</v>
      </c>
      <c r="Y1932" s="10">
        <v>-2.4000000000000004</v>
      </c>
    </row>
    <row r="1933" spans="1:25">
      <c r="A1933" s="14">
        <v>43911.208333328665</v>
      </c>
      <c r="B1933" s="9" t="s">
        <v>82</v>
      </c>
      <c r="C1933" s="9" t="s">
        <v>82</v>
      </c>
      <c r="D1933" s="9" t="s">
        <v>83</v>
      </c>
      <c r="E1933" s="10">
        <v>6.9</v>
      </c>
      <c r="F1933">
        <v>0.01</v>
      </c>
      <c r="G1933" t="s">
        <v>81</v>
      </c>
      <c r="H1933">
        <v>0.01</v>
      </c>
      <c r="I1933" s="10">
        <v>-6.8900000000000006</v>
      </c>
      <c r="J1933" t="s">
        <v>81</v>
      </c>
      <c r="K1933">
        <v>-6.8900000000000006</v>
      </c>
      <c r="L1933" s="10">
        <v>7.18</v>
      </c>
      <c r="M1933">
        <v>9.3699999999999992</v>
      </c>
      <c r="N1933" t="s">
        <v>81</v>
      </c>
      <c r="O1933">
        <v>9.3699999999999992</v>
      </c>
      <c r="P1933" s="10">
        <v>2.1899999999999995</v>
      </c>
      <c r="Q1933" t="s">
        <v>81</v>
      </c>
      <c r="R1933">
        <v>2.1899999999999995</v>
      </c>
      <c r="S1933" s="10">
        <v>6.62</v>
      </c>
      <c r="T1933" s="10">
        <v>8.73</v>
      </c>
      <c r="U1933" t="s">
        <v>81</v>
      </c>
      <c r="V1933">
        <v>8.73</v>
      </c>
      <c r="W1933" s="10">
        <v>2.1100000000000003</v>
      </c>
      <c r="X1933" s="10" t="s">
        <v>81</v>
      </c>
      <c r="Y1933" s="10">
        <v>2.1100000000000003</v>
      </c>
    </row>
    <row r="1934" spans="1:25">
      <c r="A1934" s="14">
        <v>43911.249999995329</v>
      </c>
      <c r="B1934" s="9" t="s">
        <v>82</v>
      </c>
      <c r="C1934" s="9" t="s">
        <v>82</v>
      </c>
      <c r="D1934" s="9" t="s">
        <v>80</v>
      </c>
      <c r="E1934" s="10">
        <v>6.9</v>
      </c>
      <c r="F1934">
        <v>3.8</v>
      </c>
      <c r="G1934" t="s">
        <v>81</v>
      </c>
      <c r="H1934">
        <v>3.8</v>
      </c>
      <c r="I1934" s="10">
        <v>-3.1000000000000005</v>
      </c>
      <c r="J1934" t="s">
        <v>81</v>
      </c>
      <c r="K1934">
        <v>-3.1000000000000005</v>
      </c>
      <c r="L1934" s="10">
        <v>7.18</v>
      </c>
      <c r="M1934">
        <v>3.8</v>
      </c>
      <c r="N1934" t="s">
        <v>81</v>
      </c>
      <c r="O1934">
        <v>3.8</v>
      </c>
      <c r="P1934" s="10">
        <v>-3.38</v>
      </c>
      <c r="Q1934" t="s">
        <v>81</v>
      </c>
      <c r="R1934">
        <v>-3.38</v>
      </c>
      <c r="S1934" s="10">
        <v>6.62</v>
      </c>
      <c r="T1934" s="10">
        <v>3.8</v>
      </c>
      <c r="U1934" t="s">
        <v>81</v>
      </c>
      <c r="V1934">
        <v>3.8</v>
      </c>
      <c r="W1934" s="10">
        <v>-2.8200000000000003</v>
      </c>
      <c r="X1934" s="10" t="s">
        <v>81</v>
      </c>
      <c r="Y1934" s="10">
        <v>-2.8200000000000003</v>
      </c>
    </row>
    <row r="1935" spans="1:25">
      <c r="A1935" s="14">
        <v>43911.291666661993</v>
      </c>
      <c r="B1935" s="9" t="s">
        <v>82</v>
      </c>
      <c r="C1935" s="9" t="s">
        <v>82</v>
      </c>
      <c r="D1935" s="9" t="s">
        <v>80</v>
      </c>
      <c r="E1935" s="10">
        <v>6.9</v>
      </c>
      <c r="F1935">
        <v>3</v>
      </c>
      <c r="G1935" t="s">
        <v>81</v>
      </c>
      <c r="H1935">
        <v>3</v>
      </c>
      <c r="I1935" s="10">
        <v>-3.9000000000000004</v>
      </c>
      <c r="J1935" t="s">
        <v>81</v>
      </c>
      <c r="K1935">
        <v>-3.9000000000000004</v>
      </c>
      <c r="L1935" s="10">
        <v>7.18</v>
      </c>
      <c r="M1935">
        <v>3</v>
      </c>
      <c r="N1935" t="s">
        <v>81</v>
      </c>
      <c r="O1935">
        <v>3</v>
      </c>
      <c r="P1935" s="10">
        <v>-4.18</v>
      </c>
      <c r="Q1935" t="s">
        <v>81</v>
      </c>
      <c r="R1935">
        <v>-4.18</v>
      </c>
      <c r="S1935" s="10">
        <v>6.62</v>
      </c>
      <c r="T1935" s="10">
        <v>3</v>
      </c>
      <c r="U1935" t="s">
        <v>81</v>
      </c>
      <c r="V1935">
        <v>3</v>
      </c>
      <c r="W1935" s="10">
        <v>-3.62</v>
      </c>
      <c r="X1935" s="10" t="s">
        <v>81</v>
      </c>
      <c r="Y1935" s="10">
        <v>-3.62</v>
      </c>
    </row>
    <row r="1936" spans="1:25">
      <c r="A1936" s="14">
        <v>43911.333333328657</v>
      </c>
      <c r="B1936" s="9" t="s">
        <v>82</v>
      </c>
      <c r="C1936" s="9" t="s">
        <v>82</v>
      </c>
      <c r="D1936" s="9" t="s">
        <v>80</v>
      </c>
      <c r="E1936" s="10">
        <v>6.9</v>
      </c>
      <c r="F1936">
        <v>3</v>
      </c>
      <c r="G1936" t="s">
        <v>81</v>
      </c>
      <c r="H1936">
        <v>3</v>
      </c>
      <c r="I1936" s="10">
        <v>-3.9000000000000004</v>
      </c>
      <c r="J1936" t="s">
        <v>81</v>
      </c>
      <c r="K1936">
        <v>-3.9000000000000004</v>
      </c>
      <c r="L1936" s="10">
        <v>7.18</v>
      </c>
      <c r="M1936">
        <v>3</v>
      </c>
      <c r="N1936" t="s">
        <v>81</v>
      </c>
      <c r="O1936">
        <v>3</v>
      </c>
      <c r="P1936" s="10">
        <v>-4.18</v>
      </c>
      <c r="Q1936" t="s">
        <v>81</v>
      </c>
      <c r="R1936">
        <v>-4.18</v>
      </c>
      <c r="S1936" s="10">
        <v>6.62</v>
      </c>
      <c r="T1936" s="10">
        <v>3</v>
      </c>
      <c r="U1936" t="s">
        <v>81</v>
      </c>
      <c r="V1936">
        <v>3</v>
      </c>
      <c r="W1936" s="10">
        <v>-3.62</v>
      </c>
      <c r="X1936" s="10" t="s">
        <v>81</v>
      </c>
      <c r="Y1936" s="10">
        <v>-3.62</v>
      </c>
    </row>
    <row r="1937" spans="1:25">
      <c r="A1937" s="14">
        <v>43911.374999995322</v>
      </c>
      <c r="B1937" s="9" t="s">
        <v>82</v>
      </c>
      <c r="C1937" s="9" t="s">
        <v>82</v>
      </c>
      <c r="D1937" s="9" t="s">
        <v>80</v>
      </c>
      <c r="E1937" s="10">
        <v>6.9</v>
      </c>
      <c r="F1937">
        <v>4</v>
      </c>
      <c r="G1937" t="s">
        <v>81</v>
      </c>
      <c r="H1937">
        <v>4</v>
      </c>
      <c r="I1937" s="10">
        <v>-2.9000000000000004</v>
      </c>
      <c r="J1937" t="s">
        <v>81</v>
      </c>
      <c r="K1937">
        <v>-2.9000000000000004</v>
      </c>
      <c r="L1937" s="10">
        <v>7.18</v>
      </c>
      <c r="M1937">
        <v>4</v>
      </c>
      <c r="N1937" t="s">
        <v>81</v>
      </c>
      <c r="O1937">
        <v>4</v>
      </c>
      <c r="P1937" s="10">
        <v>-3.1799999999999997</v>
      </c>
      <c r="Q1937" t="s">
        <v>81</v>
      </c>
      <c r="R1937">
        <v>-3.1799999999999997</v>
      </c>
      <c r="S1937" s="10">
        <v>6.62</v>
      </c>
      <c r="T1937" s="10">
        <v>4</v>
      </c>
      <c r="U1937" t="s">
        <v>81</v>
      </c>
      <c r="V1937">
        <v>4</v>
      </c>
      <c r="W1937" s="10">
        <v>-2.62</v>
      </c>
      <c r="X1937" s="10" t="s">
        <v>81</v>
      </c>
      <c r="Y1937" s="10">
        <v>-2.62</v>
      </c>
    </row>
    <row r="1938" spans="1:25">
      <c r="A1938" s="14">
        <v>43911.416666661986</v>
      </c>
      <c r="B1938" s="9" t="s">
        <v>79</v>
      </c>
      <c r="C1938" s="9" t="s">
        <v>79</v>
      </c>
      <c r="D1938" s="9" t="s">
        <v>80</v>
      </c>
      <c r="E1938" s="10">
        <v>6.9</v>
      </c>
      <c r="F1938">
        <v>34</v>
      </c>
      <c r="G1938">
        <v>34</v>
      </c>
      <c r="H1938" t="s">
        <v>81</v>
      </c>
      <c r="I1938" s="10">
        <v>40.9</v>
      </c>
      <c r="J1938">
        <v>40.9</v>
      </c>
      <c r="K1938" t="s">
        <v>81</v>
      </c>
      <c r="L1938" s="10">
        <v>7.18</v>
      </c>
      <c r="M1938">
        <v>34</v>
      </c>
      <c r="N1938">
        <v>34</v>
      </c>
      <c r="O1938" t="s">
        <v>81</v>
      </c>
      <c r="P1938" s="10">
        <v>41.18</v>
      </c>
      <c r="Q1938">
        <v>41.18</v>
      </c>
      <c r="R1938" t="s">
        <v>81</v>
      </c>
      <c r="S1938" s="10">
        <v>6.62</v>
      </c>
      <c r="T1938" s="10">
        <v>34</v>
      </c>
      <c r="U1938">
        <v>34</v>
      </c>
      <c r="V1938" t="s">
        <v>81</v>
      </c>
      <c r="W1938" s="10">
        <v>40.619999999999997</v>
      </c>
      <c r="X1938" s="10">
        <v>40.619999999999997</v>
      </c>
      <c r="Y1938" s="10" t="s">
        <v>81</v>
      </c>
    </row>
    <row r="1939" spans="1:25">
      <c r="A1939" s="14">
        <v>43911.45833332865</v>
      </c>
      <c r="B1939" s="9" t="s">
        <v>79</v>
      </c>
      <c r="C1939" s="9" t="s">
        <v>79</v>
      </c>
      <c r="D1939" s="9" t="s">
        <v>80</v>
      </c>
      <c r="E1939" s="10">
        <v>6.9</v>
      </c>
      <c r="F1939">
        <v>92</v>
      </c>
      <c r="G1939">
        <v>92</v>
      </c>
      <c r="H1939" t="s">
        <v>81</v>
      </c>
      <c r="I1939" s="10">
        <v>98.9</v>
      </c>
      <c r="J1939">
        <v>98.9</v>
      </c>
      <c r="K1939" t="s">
        <v>81</v>
      </c>
      <c r="L1939" s="10">
        <v>7.18</v>
      </c>
      <c r="M1939">
        <v>92</v>
      </c>
      <c r="N1939">
        <v>92</v>
      </c>
      <c r="O1939" t="s">
        <v>81</v>
      </c>
      <c r="P1939" s="10">
        <v>99.18</v>
      </c>
      <c r="Q1939">
        <v>99.18</v>
      </c>
      <c r="R1939" t="s">
        <v>81</v>
      </c>
      <c r="S1939" s="10">
        <v>6.62</v>
      </c>
      <c r="T1939" s="10">
        <v>92</v>
      </c>
      <c r="U1939">
        <v>92</v>
      </c>
      <c r="V1939" t="s">
        <v>81</v>
      </c>
      <c r="W1939" s="10">
        <v>98.62</v>
      </c>
      <c r="X1939" s="10">
        <v>98.62</v>
      </c>
      <c r="Y1939" s="10" t="s">
        <v>81</v>
      </c>
    </row>
    <row r="1940" spans="1:25">
      <c r="A1940" s="14">
        <v>43911.499999995314</v>
      </c>
      <c r="B1940" s="9" t="s">
        <v>79</v>
      </c>
      <c r="C1940" s="9" t="s">
        <v>79</v>
      </c>
      <c r="D1940" s="9" t="s">
        <v>80</v>
      </c>
      <c r="E1940" s="10">
        <v>6.9</v>
      </c>
      <c r="F1940">
        <v>93</v>
      </c>
      <c r="G1940">
        <v>93</v>
      </c>
      <c r="H1940" t="s">
        <v>81</v>
      </c>
      <c r="I1940" s="10">
        <v>99.9</v>
      </c>
      <c r="J1940">
        <v>99.9</v>
      </c>
      <c r="K1940" t="s">
        <v>81</v>
      </c>
      <c r="L1940" s="10">
        <v>7.18</v>
      </c>
      <c r="M1940">
        <v>93</v>
      </c>
      <c r="N1940">
        <v>93</v>
      </c>
      <c r="O1940" t="s">
        <v>81</v>
      </c>
      <c r="P1940" s="10">
        <v>100.18</v>
      </c>
      <c r="Q1940">
        <v>100.18</v>
      </c>
      <c r="R1940" t="s">
        <v>81</v>
      </c>
      <c r="S1940" s="10">
        <v>6.62</v>
      </c>
      <c r="T1940" s="10">
        <v>93</v>
      </c>
      <c r="U1940">
        <v>93</v>
      </c>
      <c r="V1940" t="s">
        <v>81</v>
      </c>
      <c r="W1940" s="10">
        <v>99.62</v>
      </c>
      <c r="X1940" s="10">
        <v>99.62</v>
      </c>
      <c r="Y1940" s="10" t="s">
        <v>81</v>
      </c>
    </row>
    <row r="1941" spans="1:25">
      <c r="A1941" s="14">
        <v>43911.541666661979</v>
      </c>
      <c r="B1941" s="9" t="s">
        <v>79</v>
      </c>
      <c r="C1941" s="9" t="s">
        <v>79</v>
      </c>
      <c r="D1941" s="9" t="s">
        <v>80</v>
      </c>
      <c r="E1941" s="10">
        <v>6.9</v>
      </c>
      <c r="F1941">
        <v>93</v>
      </c>
      <c r="G1941">
        <v>93</v>
      </c>
      <c r="H1941" t="s">
        <v>81</v>
      </c>
      <c r="I1941" s="10">
        <v>99.9</v>
      </c>
      <c r="J1941">
        <v>99.9</v>
      </c>
      <c r="K1941" t="s">
        <v>81</v>
      </c>
      <c r="L1941" s="10">
        <v>7.18</v>
      </c>
      <c r="M1941">
        <v>93</v>
      </c>
      <c r="N1941">
        <v>93</v>
      </c>
      <c r="O1941" t="s">
        <v>81</v>
      </c>
      <c r="P1941" s="10">
        <v>100.18</v>
      </c>
      <c r="Q1941">
        <v>100.18</v>
      </c>
      <c r="R1941" t="s">
        <v>81</v>
      </c>
      <c r="S1941" s="10">
        <v>6.62</v>
      </c>
      <c r="T1941" s="10">
        <v>93</v>
      </c>
      <c r="U1941">
        <v>93</v>
      </c>
      <c r="V1941" t="s">
        <v>81</v>
      </c>
      <c r="W1941" s="10">
        <v>99.62</v>
      </c>
      <c r="X1941" s="10">
        <v>99.62</v>
      </c>
      <c r="Y1941" s="10" t="s">
        <v>81</v>
      </c>
    </row>
    <row r="1942" spans="1:25">
      <c r="A1942" s="14">
        <v>43911.583333328643</v>
      </c>
      <c r="B1942" s="9" t="s">
        <v>79</v>
      </c>
      <c r="C1942" s="9" t="s">
        <v>79</v>
      </c>
      <c r="D1942" s="9" t="s">
        <v>80</v>
      </c>
      <c r="E1942" s="10">
        <v>6.9</v>
      </c>
      <c r="F1942">
        <v>92</v>
      </c>
      <c r="G1942">
        <v>92</v>
      </c>
      <c r="H1942" t="s">
        <v>81</v>
      </c>
      <c r="I1942" s="10">
        <v>98.9</v>
      </c>
      <c r="J1942">
        <v>98.9</v>
      </c>
      <c r="K1942" t="s">
        <v>81</v>
      </c>
      <c r="L1942" s="10">
        <v>7.18</v>
      </c>
      <c r="M1942">
        <v>92</v>
      </c>
      <c r="N1942">
        <v>92</v>
      </c>
      <c r="O1942" t="s">
        <v>81</v>
      </c>
      <c r="P1942" s="10">
        <v>99.18</v>
      </c>
      <c r="Q1942">
        <v>99.18</v>
      </c>
      <c r="R1942" t="s">
        <v>81</v>
      </c>
      <c r="S1942" s="10">
        <v>6.62</v>
      </c>
      <c r="T1942" s="10">
        <v>92</v>
      </c>
      <c r="U1942">
        <v>92</v>
      </c>
      <c r="V1942" t="s">
        <v>81</v>
      </c>
      <c r="W1942" s="10">
        <v>98.62</v>
      </c>
      <c r="X1942" s="10">
        <v>98.62</v>
      </c>
      <c r="Y1942" s="10" t="s">
        <v>81</v>
      </c>
    </row>
    <row r="1943" spans="1:25">
      <c r="A1943" s="14">
        <v>43911.624999995307</v>
      </c>
      <c r="B1943" s="9" t="s">
        <v>79</v>
      </c>
      <c r="C1943" s="9" t="s">
        <v>79</v>
      </c>
      <c r="D1943" s="9" t="s">
        <v>80</v>
      </c>
      <c r="E1943" s="10">
        <v>6.9</v>
      </c>
      <c r="F1943">
        <v>70</v>
      </c>
      <c r="G1943">
        <v>70</v>
      </c>
      <c r="H1943" t="s">
        <v>81</v>
      </c>
      <c r="I1943" s="10">
        <v>76.900000000000006</v>
      </c>
      <c r="J1943">
        <v>76.900000000000006</v>
      </c>
      <c r="K1943" t="s">
        <v>81</v>
      </c>
      <c r="L1943" s="10">
        <v>7.18</v>
      </c>
      <c r="M1943">
        <v>70</v>
      </c>
      <c r="N1943">
        <v>70</v>
      </c>
      <c r="O1943" t="s">
        <v>81</v>
      </c>
      <c r="P1943" s="10">
        <v>77.180000000000007</v>
      </c>
      <c r="Q1943">
        <v>77.180000000000007</v>
      </c>
      <c r="R1943" t="s">
        <v>81</v>
      </c>
      <c r="S1943" s="10">
        <v>6.62</v>
      </c>
      <c r="T1943" s="10">
        <v>70</v>
      </c>
      <c r="U1943">
        <v>70</v>
      </c>
      <c r="V1943" t="s">
        <v>81</v>
      </c>
      <c r="W1943" s="10">
        <v>76.62</v>
      </c>
      <c r="X1943" s="10">
        <v>76.62</v>
      </c>
      <c r="Y1943" s="10" t="s">
        <v>81</v>
      </c>
    </row>
    <row r="1944" spans="1:25">
      <c r="A1944" s="14">
        <v>43911.666666661971</v>
      </c>
      <c r="B1944" s="9" t="s">
        <v>79</v>
      </c>
      <c r="C1944" s="9" t="s">
        <v>79</v>
      </c>
      <c r="D1944" s="9" t="s">
        <v>80</v>
      </c>
      <c r="E1944" s="10">
        <v>6.9</v>
      </c>
      <c r="F1944">
        <v>70</v>
      </c>
      <c r="G1944">
        <v>70</v>
      </c>
      <c r="H1944" t="s">
        <v>81</v>
      </c>
      <c r="I1944" s="10">
        <v>76.900000000000006</v>
      </c>
      <c r="J1944">
        <v>76.900000000000006</v>
      </c>
      <c r="K1944" t="s">
        <v>81</v>
      </c>
      <c r="L1944" s="10">
        <v>7.18</v>
      </c>
      <c r="M1944">
        <v>70</v>
      </c>
      <c r="N1944">
        <v>70</v>
      </c>
      <c r="O1944" t="s">
        <v>81</v>
      </c>
      <c r="P1944" s="10">
        <v>77.180000000000007</v>
      </c>
      <c r="Q1944">
        <v>77.180000000000007</v>
      </c>
      <c r="R1944" t="s">
        <v>81</v>
      </c>
      <c r="S1944" s="10">
        <v>6.62</v>
      </c>
      <c r="T1944" s="10">
        <v>70</v>
      </c>
      <c r="U1944">
        <v>70</v>
      </c>
      <c r="V1944" t="s">
        <v>81</v>
      </c>
      <c r="W1944" s="10">
        <v>76.62</v>
      </c>
      <c r="X1944" s="10">
        <v>76.62</v>
      </c>
      <c r="Y1944" s="10" t="s">
        <v>81</v>
      </c>
    </row>
    <row r="1945" spans="1:25">
      <c r="A1945" s="14">
        <v>43911.708333328635</v>
      </c>
      <c r="B1945" s="9" t="s">
        <v>79</v>
      </c>
      <c r="C1945" s="9" t="s">
        <v>79</v>
      </c>
      <c r="D1945" s="9" t="s">
        <v>80</v>
      </c>
      <c r="E1945" s="10">
        <v>6.9</v>
      </c>
      <c r="F1945">
        <v>19.850000000000001</v>
      </c>
      <c r="G1945">
        <v>19.850000000000001</v>
      </c>
      <c r="H1945" t="s">
        <v>81</v>
      </c>
      <c r="I1945" s="10">
        <v>26.75</v>
      </c>
      <c r="J1945">
        <v>26.75</v>
      </c>
      <c r="K1945" t="s">
        <v>81</v>
      </c>
      <c r="L1945" s="10">
        <v>7.18</v>
      </c>
      <c r="M1945">
        <v>19.850000000000001</v>
      </c>
      <c r="N1945">
        <v>19.850000000000001</v>
      </c>
      <c r="O1945" t="s">
        <v>81</v>
      </c>
      <c r="P1945" s="10">
        <v>27.03</v>
      </c>
      <c r="Q1945">
        <v>27.03</v>
      </c>
      <c r="R1945" t="s">
        <v>81</v>
      </c>
      <c r="S1945" s="10">
        <v>6.62</v>
      </c>
      <c r="T1945" s="10">
        <v>19.850000000000001</v>
      </c>
      <c r="U1945">
        <v>19.850000000000001</v>
      </c>
      <c r="V1945" t="s">
        <v>81</v>
      </c>
      <c r="W1945" s="10">
        <v>26.470000000000002</v>
      </c>
      <c r="X1945" s="10">
        <v>26.470000000000002</v>
      </c>
      <c r="Y1945" s="10" t="s">
        <v>81</v>
      </c>
    </row>
    <row r="1946" spans="1:25">
      <c r="A1946" s="14">
        <v>43911.7499999953</v>
      </c>
      <c r="B1946" s="9" t="s">
        <v>79</v>
      </c>
      <c r="C1946" s="9" t="s">
        <v>79</v>
      </c>
      <c r="D1946" s="9" t="s">
        <v>80</v>
      </c>
      <c r="E1946" s="10">
        <v>6.9</v>
      </c>
      <c r="F1946">
        <v>70</v>
      </c>
      <c r="G1946">
        <v>70</v>
      </c>
      <c r="H1946" t="s">
        <v>81</v>
      </c>
      <c r="I1946" s="10">
        <v>76.900000000000006</v>
      </c>
      <c r="J1946">
        <v>76.900000000000006</v>
      </c>
      <c r="K1946" t="s">
        <v>81</v>
      </c>
      <c r="L1946" s="10">
        <v>7.18</v>
      </c>
      <c r="M1946">
        <v>70</v>
      </c>
      <c r="N1946">
        <v>70</v>
      </c>
      <c r="O1946" t="s">
        <v>81</v>
      </c>
      <c r="P1946" s="10">
        <v>77.180000000000007</v>
      </c>
      <c r="Q1946">
        <v>77.180000000000007</v>
      </c>
      <c r="R1946" t="s">
        <v>81</v>
      </c>
      <c r="S1946" s="10">
        <v>6.62</v>
      </c>
      <c r="T1946" s="10">
        <v>70</v>
      </c>
      <c r="U1946">
        <v>70</v>
      </c>
      <c r="V1946" t="s">
        <v>81</v>
      </c>
      <c r="W1946" s="10">
        <v>76.62</v>
      </c>
      <c r="X1946" s="10">
        <v>76.62</v>
      </c>
      <c r="Y1946" s="10" t="s">
        <v>81</v>
      </c>
    </row>
    <row r="1947" spans="1:25">
      <c r="A1947" s="14">
        <v>43911.791666661964</v>
      </c>
      <c r="B1947" s="9" t="s">
        <v>79</v>
      </c>
      <c r="C1947" s="9" t="s">
        <v>79</v>
      </c>
      <c r="D1947" s="9" t="s">
        <v>80</v>
      </c>
      <c r="E1947" s="10">
        <v>6.9</v>
      </c>
      <c r="F1947">
        <v>93</v>
      </c>
      <c r="G1947">
        <v>93</v>
      </c>
      <c r="H1947" t="s">
        <v>81</v>
      </c>
      <c r="I1947" s="10">
        <v>99.9</v>
      </c>
      <c r="J1947">
        <v>99.9</v>
      </c>
      <c r="K1947" t="s">
        <v>81</v>
      </c>
      <c r="L1947" s="10">
        <v>7.18</v>
      </c>
      <c r="M1947">
        <v>93</v>
      </c>
      <c r="N1947">
        <v>93</v>
      </c>
      <c r="O1947" t="s">
        <v>81</v>
      </c>
      <c r="P1947" s="10">
        <v>100.18</v>
      </c>
      <c r="Q1947">
        <v>100.18</v>
      </c>
      <c r="R1947" t="s">
        <v>81</v>
      </c>
      <c r="S1947" s="10">
        <v>6.62</v>
      </c>
      <c r="T1947" s="10">
        <v>93</v>
      </c>
      <c r="U1947">
        <v>93</v>
      </c>
      <c r="V1947" t="s">
        <v>81</v>
      </c>
      <c r="W1947" s="10">
        <v>99.62</v>
      </c>
      <c r="X1947" s="10">
        <v>99.62</v>
      </c>
      <c r="Y1947" s="10" t="s">
        <v>81</v>
      </c>
    </row>
    <row r="1948" spans="1:25">
      <c r="A1948" s="14">
        <v>43911.833333328628</v>
      </c>
      <c r="B1948" s="9" t="s">
        <v>79</v>
      </c>
      <c r="C1948" s="9" t="s">
        <v>79</v>
      </c>
      <c r="D1948" s="9" t="s">
        <v>80</v>
      </c>
      <c r="E1948" s="10">
        <v>6.9</v>
      </c>
      <c r="F1948">
        <v>93</v>
      </c>
      <c r="G1948">
        <v>93</v>
      </c>
      <c r="H1948" t="s">
        <v>81</v>
      </c>
      <c r="I1948" s="10">
        <v>99.9</v>
      </c>
      <c r="J1948">
        <v>99.9</v>
      </c>
      <c r="K1948" t="s">
        <v>81</v>
      </c>
      <c r="L1948" s="10">
        <v>7.18</v>
      </c>
      <c r="M1948">
        <v>93</v>
      </c>
      <c r="N1948">
        <v>93</v>
      </c>
      <c r="O1948" t="s">
        <v>81</v>
      </c>
      <c r="P1948" s="10">
        <v>100.18</v>
      </c>
      <c r="Q1948">
        <v>100.18</v>
      </c>
      <c r="R1948" t="s">
        <v>81</v>
      </c>
      <c r="S1948" s="10">
        <v>6.62</v>
      </c>
      <c r="T1948" s="10">
        <v>93</v>
      </c>
      <c r="U1948">
        <v>93</v>
      </c>
      <c r="V1948" t="s">
        <v>81</v>
      </c>
      <c r="W1948" s="10">
        <v>99.62</v>
      </c>
      <c r="X1948" s="10">
        <v>99.62</v>
      </c>
      <c r="Y1948" s="10" t="s">
        <v>81</v>
      </c>
    </row>
    <row r="1949" spans="1:25">
      <c r="A1949" s="14">
        <v>43911.874999995292</v>
      </c>
      <c r="B1949" s="9" t="s">
        <v>79</v>
      </c>
      <c r="C1949" s="9" t="s">
        <v>79</v>
      </c>
      <c r="D1949" s="9" t="s">
        <v>80</v>
      </c>
      <c r="E1949" s="10">
        <v>6.9</v>
      </c>
      <c r="F1949">
        <v>70</v>
      </c>
      <c r="G1949">
        <v>70</v>
      </c>
      <c r="H1949" t="s">
        <v>81</v>
      </c>
      <c r="I1949" s="10">
        <v>76.900000000000006</v>
      </c>
      <c r="J1949">
        <v>76.900000000000006</v>
      </c>
      <c r="K1949" t="s">
        <v>81</v>
      </c>
      <c r="L1949" s="10">
        <v>7.18</v>
      </c>
      <c r="M1949">
        <v>70</v>
      </c>
      <c r="N1949">
        <v>70</v>
      </c>
      <c r="O1949" t="s">
        <v>81</v>
      </c>
      <c r="P1949" s="10">
        <v>77.180000000000007</v>
      </c>
      <c r="Q1949">
        <v>77.180000000000007</v>
      </c>
      <c r="R1949" t="s">
        <v>81</v>
      </c>
      <c r="S1949" s="10">
        <v>6.62</v>
      </c>
      <c r="T1949" s="10">
        <v>70</v>
      </c>
      <c r="U1949">
        <v>70</v>
      </c>
      <c r="V1949" t="s">
        <v>81</v>
      </c>
      <c r="W1949" s="10">
        <v>76.62</v>
      </c>
      <c r="X1949" s="10">
        <v>76.62</v>
      </c>
      <c r="Y1949" s="10" t="s">
        <v>81</v>
      </c>
    </row>
    <row r="1950" spans="1:25">
      <c r="A1950" s="14">
        <v>43911.916666661957</v>
      </c>
      <c r="B1950" s="9" t="s">
        <v>79</v>
      </c>
      <c r="C1950" s="9" t="s">
        <v>79</v>
      </c>
      <c r="D1950" s="9" t="s">
        <v>80</v>
      </c>
      <c r="E1950" s="10">
        <v>6.9</v>
      </c>
      <c r="F1950">
        <v>93</v>
      </c>
      <c r="G1950">
        <v>93</v>
      </c>
      <c r="H1950" t="s">
        <v>81</v>
      </c>
      <c r="I1950" s="10">
        <v>99.9</v>
      </c>
      <c r="J1950">
        <v>99.9</v>
      </c>
      <c r="K1950" t="s">
        <v>81</v>
      </c>
      <c r="L1950" s="10">
        <v>7.18</v>
      </c>
      <c r="M1950">
        <v>93</v>
      </c>
      <c r="N1950">
        <v>93</v>
      </c>
      <c r="O1950" t="s">
        <v>81</v>
      </c>
      <c r="P1950" s="10">
        <v>100.18</v>
      </c>
      <c r="Q1950">
        <v>100.18</v>
      </c>
      <c r="R1950" t="s">
        <v>81</v>
      </c>
      <c r="S1950" s="10">
        <v>6.62</v>
      </c>
      <c r="T1950" s="10">
        <v>93</v>
      </c>
      <c r="U1950">
        <v>93</v>
      </c>
      <c r="V1950" t="s">
        <v>81</v>
      </c>
      <c r="W1950" s="10">
        <v>99.62</v>
      </c>
      <c r="X1950" s="10">
        <v>99.62</v>
      </c>
      <c r="Y1950" s="10" t="s">
        <v>81</v>
      </c>
    </row>
    <row r="1951" spans="1:25">
      <c r="A1951" s="14">
        <v>43911.958333328621</v>
      </c>
      <c r="B1951" s="9" t="s">
        <v>82</v>
      </c>
      <c r="C1951" s="9" t="s">
        <v>82</v>
      </c>
      <c r="D1951" s="9" t="s">
        <v>80</v>
      </c>
      <c r="E1951" s="10">
        <v>6.9</v>
      </c>
      <c r="F1951">
        <v>16.82</v>
      </c>
      <c r="G1951" t="s">
        <v>81</v>
      </c>
      <c r="H1951">
        <v>16.82</v>
      </c>
      <c r="I1951" s="10">
        <v>9.92</v>
      </c>
      <c r="J1951" t="s">
        <v>81</v>
      </c>
      <c r="K1951">
        <v>9.92</v>
      </c>
      <c r="L1951" s="10">
        <v>7.18</v>
      </c>
      <c r="M1951">
        <v>16.82</v>
      </c>
      <c r="N1951" t="s">
        <v>81</v>
      </c>
      <c r="O1951">
        <v>16.82</v>
      </c>
      <c r="P1951" s="10">
        <v>9.64</v>
      </c>
      <c r="Q1951" t="s">
        <v>81</v>
      </c>
      <c r="R1951">
        <v>9.64</v>
      </c>
      <c r="S1951" s="10">
        <v>6.62</v>
      </c>
      <c r="T1951" s="10">
        <v>16.82</v>
      </c>
      <c r="U1951" t="s">
        <v>81</v>
      </c>
      <c r="V1951">
        <v>16.82</v>
      </c>
      <c r="W1951" s="10">
        <v>10.199999999999999</v>
      </c>
      <c r="X1951" s="10" t="s">
        <v>81</v>
      </c>
      <c r="Y1951" s="10">
        <v>10.199999999999999</v>
      </c>
    </row>
    <row r="1952" spans="1:25">
      <c r="A1952" s="14">
        <v>43911.999999995285</v>
      </c>
      <c r="B1952" s="9" t="s">
        <v>79</v>
      </c>
      <c r="C1952" s="9" t="s">
        <v>79</v>
      </c>
      <c r="D1952" s="9" t="s">
        <v>80</v>
      </c>
      <c r="E1952" s="10">
        <v>6.9</v>
      </c>
      <c r="F1952">
        <v>10.53</v>
      </c>
      <c r="G1952">
        <v>10.53</v>
      </c>
      <c r="H1952" t="s">
        <v>81</v>
      </c>
      <c r="I1952" s="10">
        <v>17.43</v>
      </c>
      <c r="J1952">
        <v>17.43</v>
      </c>
      <c r="K1952" t="s">
        <v>81</v>
      </c>
      <c r="L1952" s="10">
        <v>7.18</v>
      </c>
      <c r="M1952">
        <v>10.53</v>
      </c>
      <c r="N1952">
        <v>10.53</v>
      </c>
      <c r="O1952" t="s">
        <v>81</v>
      </c>
      <c r="P1952" s="10">
        <v>17.71</v>
      </c>
      <c r="Q1952">
        <v>17.71</v>
      </c>
      <c r="R1952" t="s">
        <v>81</v>
      </c>
      <c r="S1952" s="10">
        <v>6.62</v>
      </c>
      <c r="T1952" s="10">
        <v>10.53</v>
      </c>
      <c r="U1952">
        <v>10.53</v>
      </c>
      <c r="V1952" t="s">
        <v>81</v>
      </c>
      <c r="W1952" s="10">
        <v>17.149999999999999</v>
      </c>
      <c r="X1952" s="10">
        <v>17.149999999999999</v>
      </c>
      <c r="Y1952" s="10" t="s">
        <v>81</v>
      </c>
    </row>
    <row r="1953" spans="1:25">
      <c r="A1953" s="14">
        <v>43912.041666661949</v>
      </c>
      <c r="B1953" s="9" t="s">
        <v>79</v>
      </c>
      <c r="C1953" s="9" t="s">
        <v>79</v>
      </c>
      <c r="D1953" s="9" t="s">
        <v>80</v>
      </c>
      <c r="E1953" s="10">
        <v>6.9</v>
      </c>
      <c r="F1953">
        <v>95</v>
      </c>
      <c r="G1953">
        <v>95</v>
      </c>
      <c r="H1953" t="s">
        <v>81</v>
      </c>
      <c r="I1953" s="10">
        <v>101.9</v>
      </c>
      <c r="J1953">
        <v>101.9</v>
      </c>
      <c r="K1953" t="s">
        <v>81</v>
      </c>
      <c r="L1953" s="10">
        <v>7.18</v>
      </c>
      <c r="M1953">
        <v>95</v>
      </c>
      <c r="N1953">
        <v>95</v>
      </c>
      <c r="O1953" t="s">
        <v>81</v>
      </c>
      <c r="P1953" s="10">
        <v>102.18</v>
      </c>
      <c r="Q1953">
        <v>102.18</v>
      </c>
      <c r="R1953" t="s">
        <v>81</v>
      </c>
      <c r="S1953" s="10">
        <v>6.62</v>
      </c>
      <c r="T1953" s="10">
        <v>95</v>
      </c>
      <c r="U1953">
        <v>95</v>
      </c>
      <c r="V1953" t="s">
        <v>81</v>
      </c>
      <c r="W1953" s="10">
        <v>101.62</v>
      </c>
      <c r="X1953" s="10">
        <v>101.62</v>
      </c>
      <c r="Y1953" s="10" t="s">
        <v>81</v>
      </c>
    </row>
    <row r="1954" spans="1:25">
      <c r="A1954" s="14">
        <v>43912.083333328614</v>
      </c>
      <c r="B1954" s="9" t="s">
        <v>79</v>
      </c>
      <c r="C1954" s="9" t="s">
        <v>79</v>
      </c>
      <c r="D1954" s="9" t="s">
        <v>80</v>
      </c>
      <c r="E1954" s="10">
        <v>6.9</v>
      </c>
      <c r="F1954">
        <v>94</v>
      </c>
      <c r="G1954">
        <v>94</v>
      </c>
      <c r="H1954" t="s">
        <v>81</v>
      </c>
      <c r="I1954" s="10">
        <v>100.9</v>
      </c>
      <c r="J1954">
        <v>100.9</v>
      </c>
      <c r="K1954" t="s">
        <v>81</v>
      </c>
      <c r="L1954" s="10">
        <v>7.18</v>
      </c>
      <c r="M1954">
        <v>94</v>
      </c>
      <c r="N1954">
        <v>94</v>
      </c>
      <c r="O1954" t="s">
        <v>81</v>
      </c>
      <c r="P1954" s="10">
        <v>101.18</v>
      </c>
      <c r="Q1954">
        <v>101.18</v>
      </c>
      <c r="R1954" t="s">
        <v>81</v>
      </c>
      <c r="S1954" s="10">
        <v>6.62</v>
      </c>
      <c r="T1954" s="10">
        <v>94</v>
      </c>
      <c r="U1954">
        <v>94</v>
      </c>
      <c r="V1954" t="s">
        <v>81</v>
      </c>
      <c r="W1954" s="10">
        <v>100.62</v>
      </c>
      <c r="X1954" s="10">
        <v>100.62</v>
      </c>
      <c r="Y1954" s="10" t="s">
        <v>81</v>
      </c>
    </row>
    <row r="1955" spans="1:25">
      <c r="A1955" s="14">
        <v>43912.124999995278</v>
      </c>
      <c r="B1955" s="9" t="s">
        <v>79</v>
      </c>
      <c r="C1955" s="9" t="s">
        <v>79</v>
      </c>
      <c r="D1955" s="9" t="s">
        <v>80</v>
      </c>
      <c r="E1955" s="10">
        <v>6.9</v>
      </c>
      <c r="F1955">
        <v>7.56</v>
      </c>
      <c r="G1955">
        <v>7.56</v>
      </c>
      <c r="H1955" t="s">
        <v>81</v>
      </c>
      <c r="I1955" s="10">
        <v>14.46</v>
      </c>
      <c r="J1955">
        <v>14.46</v>
      </c>
      <c r="K1955" t="s">
        <v>81</v>
      </c>
      <c r="L1955" s="10">
        <v>7.18</v>
      </c>
      <c r="M1955">
        <v>7.56</v>
      </c>
      <c r="N1955">
        <v>7.56</v>
      </c>
      <c r="O1955" t="s">
        <v>81</v>
      </c>
      <c r="P1955" s="10">
        <v>14.739999999999998</v>
      </c>
      <c r="Q1955">
        <v>14.739999999999998</v>
      </c>
      <c r="R1955" t="s">
        <v>81</v>
      </c>
      <c r="S1955" s="10">
        <v>6.62</v>
      </c>
      <c r="T1955" s="10">
        <v>7.56</v>
      </c>
      <c r="U1955">
        <v>7.56</v>
      </c>
      <c r="V1955" t="s">
        <v>81</v>
      </c>
      <c r="W1955" s="10">
        <v>14.18</v>
      </c>
      <c r="X1955" s="10">
        <v>14.18</v>
      </c>
      <c r="Y1955" s="10" t="s">
        <v>81</v>
      </c>
    </row>
    <row r="1956" spans="1:25">
      <c r="A1956" s="14">
        <v>43912.166666661942</v>
      </c>
      <c r="B1956" s="9" t="s">
        <v>79</v>
      </c>
      <c r="C1956" s="9" t="s">
        <v>79</v>
      </c>
      <c r="D1956" s="9" t="s">
        <v>83</v>
      </c>
      <c r="E1956" s="10">
        <v>6.9</v>
      </c>
      <c r="F1956">
        <v>16.399999999999999</v>
      </c>
      <c r="G1956">
        <v>16.399999999999999</v>
      </c>
      <c r="H1956" t="s">
        <v>81</v>
      </c>
      <c r="I1956" s="10">
        <v>23.299999999999997</v>
      </c>
      <c r="J1956">
        <v>23.299999999999997</v>
      </c>
      <c r="K1956" t="s">
        <v>81</v>
      </c>
      <c r="L1956" s="10">
        <v>7.18</v>
      </c>
      <c r="M1956">
        <v>8.2100000000000009</v>
      </c>
      <c r="N1956">
        <v>8.2100000000000009</v>
      </c>
      <c r="O1956" t="s">
        <v>81</v>
      </c>
      <c r="P1956" s="10">
        <v>15.39</v>
      </c>
      <c r="Q1956">
        <v>15.39</v>
      </c>
      <c r="R1956" t="s">
        <v>81</v>
      </c>
      <c r="S1956" s="10">
        <v>6.62</v>
      </c>
      <c r="T1956" s="10">
        <v>6.4</v>
      </c>
      <c r="U1956">
        <v>6.4</v>
      </c>
      <c r="V1956" t="s">
        <v>81</v>
      </c>
      <c r="W1956" s="10">
        <v>13.02</v>
      </c>
      <c r="X1956" s="10">
        <v>13.02</v>
      </c>
      <c r="Y1956" s="10" t="s">
        <v>81</v>
      </c>
    </row>
    <row r="1957" spans="1:25">
      <c r="A1957" s="14">
        <v>43912.208333328606</v>
      </c>
      <c r="B1957" s="9" t="s">
        <v>79</v>
      </c>
      <c r="C1957" s="9" t="s">
        <v>79</v>
      </c>
      <c r="D1957" s="9" t="s">
        <v>80</v>
      </c>
      <c r="E1957" s="10">
        <v>6.9</v>
      </c>
      <c r="F1957">
        <v>95</v>
      </c>
      <c r="G1957">
        <v>95</v>
      </c>
      <c r="H1957" t="s">
        <v>81</v>
      </c>
      <c r="I1957" s="10">
        <v>101.9</v>
      </c>
      <c r="J1957">
        <v>101.9</v>
      </c>
      <c r="K1957" t="s">
        <v>81</v>
      </c>
      <c r="L1957" s="10">
        <v>7.18</v>
      </c>
      <c r="M1957">
        <v>95</v>
      </c>
      <c r="N1957">
        <v>95</v>
      </c>
      <c r="O1957" t="s">
        <v>81</v>
      </c>
      <c r="P1957" s="10">
        <v>102.18</v>
      </c>
      <c r="Q1957">
        <v>102.18</v>
      </c>
      <c r="R1957" t="s">
        <v>81</v>
      </c>
      <c r="S1957" s="10">
        <v>6.62</v>
      </c>
      <c r="T1957" s="10">
        <v>95</v>
      </c>
      <c r="U1957">
        <v>95</v>
      </c>
      <c r="V1957" t="s">
        <v>81</v>
      </c>
      <c r="W1957" s="10">
        <v>101.62</v>
      </c>
      <c r="X1957" s="10">
        <v>101.62</v>
      </c>
      <c r="Y1957" s="10" t="s">
        <v>81</v>
      </c>
    </row>
    <row r="1958" spans="1:25">
      <c r="A1958" s="14">
        <v>43912.249999995271</v>
      </c>
      <c r="B1958" s="9" t="s">
        <v>79</v>
      </c>
      <c r="C1958" s="9" t="s">
        <v>79</v>
      </c>
      <c r="D1958" s="9" t="s">
        <v>80</v>
      </c>
      <c r="E1958" s="10">
        <v>6.9</v>
      </c>
      <c r="F1958">
        <v>6.24</v>
      </c>
      <c r="G1958">
        <v>6.24</v>
      </c>
      <c r="H1958" t="s">
        <v>81</v>
      </c>
      <c r="I1958" s="10">
        <v>13.14</v>
      </c>
      <c r="J1958">
        <v>13.14</v>
      </c>
      <c r="K1958" t="s">
        <v>81</v>
      </c>
      <c r="L1958" s="10">
        <v>7.18</v>
      </c>
      <c r="M1958">
        <v>6.24</v>
      </c>
      <c r="N1958">
        <v>6.24</v>
      </c>
      <c r="O1958" t="s">
        <v>81</v>
      </c>
      <c r="P1958" s="10">
        <v>13.42</v>
      </c>
      <c r="Q1958">
        <v>13.42</v>
      </c>
      <c r="R1958" t="s">
        <v>81</v>
      </c>
      <c r="S1958" s="10">
        <v>6.62</v>
      </c>
      <c r="T1958" s="10">
        <v>6.24</v>
      </c>
      <c r="U1958">
        <v>6.24</v>
      </c>
      <c r="V1958" t="s">
        <v>81</v>
      </c>
      <c r="W1958" s="10">
        <v>12.86</v>
      </c>
      <c r="X1958" s="10">
        <v>12.86</v>
      </c>
      <c r="Y1958" s="10" t="s">
        <v>81</v>
      </c>
    </row>
    <row r="1959" spans="1:25">
      <c r="A1959" s="14">
        <v>43912.291666661935</v>
      </c>
      <c r="B1959" s="9" t="s">
        <v>82</v>
      </c>
      <c r="C1959" s="9" t="s">
        <v>82</v>
      </c>
      <c r="D1959" s="9" t="s">
        <v>80</v>
      </c>
      <c r="E1959" s="10">
        <v>6.9</v>
      </c>
      <c r="F1959">
        <v>4.7</v>
      </c>
      <c r="G1959" t="s">
        <v>81</v>
      </c>
      <c r="H1959">
        <v>4.7</v>
      </c>
      <c r="I1959" s="10">
        <v>-2.2000000000000002</v>
      </c>
      <c r="J1959" t="s">
        <v>81</v>
      </c>
      <c r="K1959">
        <v>-2.2000000000000002</v>
      </c>
      <c r="L1959" s="10">
        <v>7.18</v>
      </c>
      <c r="M1959">
        <v>4.7</v>
      </c>
      <c r="N1959" t="s">
        <v>81</v>
      </c>
      <c r="O1959">
        <v>4.7</v>
      </c>
      <c r="P1959" s="10">
        <v>-2.4799999999999995</v>
      </c>
      <c r="Q1959" t="s">
        <v>81</v>
      </c>
      <c r="R1959">
        <v>-2.4799999999999995</v>
      </c>
      <c r="S1959" s="10">
        <v>6.62</v>
      </c>
      <c r="T1959" s="10">
        <v>4.7</v>
      </c>
      <c r="U1959" t="s">
        <v>81</v>
      </c>
      <c r="V1959">
        <v>4.7</v>
      </c>
      <c r="W1959" s="10">
        <v>-1.92</v>
      </c>
      <c r="X1959" s="10" t="s">
        <v>81</v>
      </c>
      <c r="Y1959" s="10">
        <v>-1.92</v>
      </c>
    </row>
    <row r="1960" spans="1:25">
      <c r="A1960" s="14">
        <v>43912.333333328599</v>
      </c>
      <c r="B1960" s="9" t="s">
        <v>82</v>
      </c>
      <c r="C1960" s="9" t="s">
        <v>82</v>
      </c>
      <c r="D1960" s="9" t="s">
        <v>80</v>
      </c>
      <c r="E1960" s="10">
        <v>6.9</v>
      </c>
      <c r="F1960">
        <v>4.7</v>
      </c>
      <c r="G1960" t="s">
        <v>81</v>
      </c>
      <c r="H1960">
        <v>4.7</v>
      </c>
      <c r="I1960" s="10">
        <v>-2.2000000000000002</v>
      </c>
      <c r="J1960" t="s">
        <v>81</v>
      </c>
      <c r="K1960">
        <v>-2.2000000000000002</v>
      </c>
      <c r="L1960" s="10">
        <v>7.18</v>
      </c>
      <c r="M1960">
        <v>4.7</v>
      </c>
      <c r="N1960" t="s">
        <v>81</v>
      </c>
      <c r="O1960">
        <v>4.7</v>
      </c>
      <c r="P1960" s="10">
        <v>-2.4799999999999995</v>
      </c>
      <c r="Q1960" t="s">
        <v>81</v>
      </c>
      <c r="R1960">
        <v>-2.4799999999999995</v>
      </c>
      <c r="S1960" s="10">
        <v>6.62</v>
      </c>
      <c r="T1960" s="10">
        <v>4.7</v>
      </c>
      <c r="U1960" t="s">
        <v>81</v>
      </c>
      <c r="V1960">
        <v>4.7</v>
      </c>
      <c r="W1960" s="10">
        <v>-1.92</v>
      </c>
      <c r="X1960" s="10" t="s">
        <v>81</v>
      </c>
      <c r="Y1960" s="10">
        <v>-1.92</v>
      </c>
    </row>
    <row r="1961" spans="1:25">
      <c r="A1961" s="14">
        <v>43912.374999995263</v>
      </c>
      <c r="B1961" s="9" t="s">
        <v>82</v>
      </c>
      <c r="C1961" s="9" t="s">
        <v>82</v>
      </c>
      <c r="D1961" s="9" t="s">
        <v>80</v>
      </c>
      <c r="E1961" s="10">
        <v>6.9</v>
      </c>
      <c r="F1961">
        <v>4</v>
      </c>
      <c r="G1961" t="s">
        <v>81</v>
      </c>
      <c r="H1961">
        <v>4</v>
      </c>
      <c r="I1961" s="10">
        <v>-2.9000000000000004</v>
      </c>
      <c r="J1961" t="s">
        <v>81</v>
      </c>
      <c r="K1961">
        <v>-2.9000000000000004</v>
      </c>
      <c r="L1961" s="10">
        <v>7.18</v>
      </c>
      <c r="M1961">
        <v>4</v>
      </c>
      <c r="N1961" t="s">
        <v>81</v>
      </c>
      <c r="O1961">
        <v>4</v>
      </c>
      <c r="P1961" s="10">
        <v>-3.1799999999999997</v>
      </c>
      <c r="Q1961" t="s">
        <v>81</v>
      </c>
      <c r="R1961">
        <v>-3.1799999999999997</v>
      </c>
      <c r="S1961" s="10">
        <v>6.62</v>
      </c>
      <c r="T1961" s="10">
        <v>4</v>
      </c>
      <c r="U1961" t="s">
        <v>81</v>
      </c>
      <c r="V1961">
        <v>4</v>
      </c>
      <c r="W1961" s="10">
        <v>-2.62</v>
      </c>
      <c r="X1961" s="10" t="s">
        <v>81</v>
      </c>
      <c r="Y1961" s="10">
        <v>-2.62</v>
      </c>
    </row>
    <row r="1962" spans="1:25">
      <c r="A1962" s="14">
        <v>43912.416666661928</v>
      </c>
      <c r="B1962" s="9" t="s">
        <v>82</v>
      </c>
      <c r="C1962" s="9" t="s">
        <v>82</v>
      </c>
      <c r="D1962" s="9" t="s">
        <v>80</v>
      </c>
      <c r="E1962" s="10">
        <v>6.9</v>
      </c>
      <c r="F1962">
        <v>3</v>
      </c>
      <c r="G1962" t="s">
        <v>81</v>
      </c>
      <c r="H1962">
        <v>3</v>
      </c>
      <c r="I1962" s="10">
        <v>-3.9000000000000004</v>
      </c>
      <c r="J1962" t="s">
        <v>81</v>
      </c>
      <c r="K1962">
        <v>-3.9000000000000004</v>
      </c>
      <c r="L1962" s="10">
        <v>7.18</v>
      </c>
      <c r="M1962">
        <v>3</v>
      </c>
      <c r="N1962" t="s">
        <v>81</v>
      </c>
      <c r="O1962">
        <v>3</v>
      </c>
      <c r="P1962" s="10">
        <v>-4.18</v>
      </c>
      <c r="Q1962" t="s">
        <v>81</v>
      </c>
      <c r="R1962">
        <v>-4.18</v>
      </c>
      <c r="S1962" s="10">
        <v>6.62</v>
      </c>
      <c r="T1962" s="10">
        <v>3</v>
      </c>
      <c r="U1962" t="s">
        <v>81</v>
      </c>
      <c r="V1962">
        <v>3</v>
      </c>
      <c r="W1962" s="10">
        <v>-3.62</v>
      </c>
      <c r="X1962" s="10" t="s">
        <v>81</v>
      </c>
      <c r="Y1962" s="10">
        <v>-3.62</v>
      </c>
    </row>
    <row r="1963" spans="1:25">
      <c r="A1963" s="14">
        <v>43912.458333328592</v>
      </c>
      <c r="B1963" s="9" t="s">
        <v>82</v>
      </c>
      <c r="C1963" s="9" t="s">
        <v>82</v>
      </c>
      <c r="D1963" s="9" t="s">
        <v>80</v>
      </c>
      <c r="E1963" s="10">
        <v>6.9</v>
      </c>
      <c r="F1963">
        <v>0.01</v>
      </c>
      <c r="G1963" t="s">
        <v>81</v>
      </c>
      <c r="H1963">
        <v>0.01</v>
      </c>
      <c r="I1963" s="10">
        <v>-6.8900000000000006</v>
      </c>
      <c r="J1963" t="s">
        <v>81</v>
      </c>
      <c r="K1963">
        <v>-6.8900000000000006</v>
      </c>
      <c r="L1963" s="10">
        <v>7.18</v>
      </c>
      <c r="M1963">
        <v>0.01</v>
      </c>
      <c r="N1963" t="s">
        <v>81</v>
      </c>
      <c r="O1963">
        <v>0.01</v>
      </c>
      <c r="P1963" s="10">
        <v>-7.17</v>
      </c>
      <c r="Q1963" t="s">
        <v>81</v>
      </c>
      <c r="R1963">
        <v>-7.17</v>
      </c>
      <c r="S1963" s="10">
        <v>6.62</v>
      </c>
      <c r="T1963" s="10">
        <v>0.01</v>
      </c>
      <c r="U1963" t="s">
        <v>81</v>
      </c>
      <c r="V1963">
        <v>0.01</v>
      </c>
      <c r="W1963" s="10">
        <v>-6.61</v>
      </c>
      <c r="X1963" s="10" t="s">
        <v>81</v>
      </c>
      <c r="Y1963" s="10">
        <v>-6.61</v>
      </c>
    </row>
    <row r="1964" spans="1:25">
      <c r="A1964" s="14">
        <v>43912.499999995256</v>
      </c>
      <c r="B1964" s="9" t="s">
        <v>82</v>
      </c>
      <c r="C1964" s="9" t="s">
        <v>82</v>
      </c>
      <c r="D1964" s="9" t="s">
        <v>80</v>
      </c>
      <c r="E1964" s="10">
        <v>6.9</v>
      </c>
      <c r="F1964">
        <v>0.01</v>
      </c>
      <c r="G1964" t="s">
        <v>81</v>
      </c>
      <c r="H1964">
        <v>0.01</v>
      </c>
      <c r="I1964" s="10">
        <v>-6.8900000000000006</v>
      </c>
      <c r="J1964" t="s">
        <v>81</v>
      </c>
      <c r="K1964">
        <v>-6.8900000000000006</v>
      </c>
      <c r="L1964" s="10">
        <v>7.18</v>
      </c>
      <c r="M1964">
        <v>0.01</v>
      </c>
      <c r="N1964" t="s">
        <v>81</v>
      </c>
      <c r="O1964">
        <v>0.01</v>
      </c>
      <c r="P1964" s="10">
        <v>-7.17</v>
      </c>
      <c r="Q1964" t="s">
        <v>81</v>
      </c>
      <c r="R1964">
        <v>-7.17</v>
      </c>
      <c r="S1964" s="10">
        <v>6.62</v>
      </c>
      <c r="T1964" s="10">
        <v>0.01</v>
      </c>
      <c r="U1964" t="s">
        <v>81</v>
      </c>
      <c r="V1964">
        <v>0.01</v>
      </c>
      <c r="W1964" s="10">
        <v>-6.61</v>
      </c>
      <c r="X1964" s="10" t="s">
        <v>81</v>
      </c>
      <c r="Y1964" s="10">
        <v>-6.61</v>
      </c>
    </row>
    <row r="1965" spans="1:25">
      <c r="A1965" s="14">
        <v>43912.54166666192</v>
      </c>
      <c r="B1965" s="9" t="s">
        <v>82</v>
      </c>
      <c r="C1965" s="9" t="s">
        <v>82</v>
      </c>
      <c r="D1965" s="9" t="s">
        <v>80</v>
      </c>
      <c r="E1965" s="10">
        <v>6.9</v>
      </c>
      <c r="F1965">
        <v>2</v>
      </c>
      <c r="G1965" t="s">
        <v>81</v>
      </c>
      <c r="H1965">
        <v>2</v>
      </c>
      <c r="I1965" s="10">
        <v>-4.9000000000000004</v>
      </c>
      <c r="J1965" t="s">
        <v>81</v>
      </c>
      <c r="K1965">
        <v>-4.9000000000000004</v>
      </c>
      <c r="L1965" s="10">
        <v>7.18</v>
      </c>
      <c r="M1965">
        <v>2</v>
      </c>
      <c r="N1965" t="s">
        <v>81</v>
      </c>
      <c r="O1965">
        <v>2</v>
      </c>
      <c r="P1965" s="10">
        <v>-5.18</v>
      </c>
      <c r="Q1965" t="s">
        <v>81</v>
      </c>
      <c r="R1965">
        <v>-5.18</v>
      </c>
      <c r="S1965" s="10">
        <v>6.62</v>
      </c>
      <c r="T1965" s="10">
        <v>2</v>
      </c>
      <c r="U1965" t="s">
        <v>81</v>
      </c>
      <c r="V1965">
        <v>2</v>
      </c>
      <c r="W1965" s="10">
        <v>-4.62</v>
      </c>
      <c r="X1965" s="10" t="s">
        <v>81</v>
      </c>
      <c r="Y1965" s="10">
        <v>-4.62</v>
      </c>
    </row>
    <row r="1966" spans="1:25">
      <c r="A1966" s="14">
        <v>43912.583333328585</v>
      </c>
      <c r="B1966" s="9" t="s">
        <v>82</v>
      </c>
      <c r="C1966" s="9" t="s">
        <v>82</v>
      </c>
      <c r="D1966" s="9" t="s">
        <v>80</v>
      </c>
      <c r="E1966" s="10">
        <v>6.9</v>
      </c>
      <c r="F1966">
        <v>0.01</v>
      </c>
      <c r="G1966" t="s">
        <v>81</v>
      </c>
      <c r="H1966">
        <v>0.01</v>
      </c>
      <c r="I1966" s="10">
        <v>-6.8900000000000006</v>
      </c>
      <c r="J1966" t="s">
        <v>81</v>
      </c>
      <c r="K1966">
        <v>-6.8900000000000006</v>
      </c>
      <c r="L1966" s="10">
        <v>7.18</v>
      </c>
      <c r="M1966">
        <v>0.01</v>
      </c>
      <c r="N1966" t="s">
        <v>81</v>
      </c>
      <c r="O1966">
        <v>0.01</v>
      </c>
      <c r="P1966" s="10">
        <v>-7.17</v>
      </c>
      <c r="Q1966" t="s">
        <v>81</v>
      </c>
      <c r="R1966">
        <v>-7.17</v>
      </c>
      <c r="S1966" s="10">
        <v>6.62</v>
      </c>
      <c r="T1966" s="10">
        <v>0.01</v>
      </c>
      <c r="U1966" t="s">
        <v>81</v>
      </c>
      <c r="V1966">
        <v>0.01</v>
      </c>
      <c r="W1966" s="10">
        <v>-6.61</v>
      </c>
      <c r="X1966" s="10" t="s">
        <v>81</v>
      </c>
      <c r="Y1966" s="10">
        <v>-6.61</v>
      </c>
    </row>
    <row r="1967" spans="1:25">
      <c r="A1967" s="14">
        <v>43912.624999995249</v>
      </c>
      <c r="B1967" s="9" t="s">
        <v>82</v>
      </c>
      <c r="C1967" s="9" t="s">
        <v>82</v>
      </c>
      <c r="D1967" s="9" t="s">
        <v>80</v>
      </c>
      <c r="E1967" s="10">
        <v>6.9</v>
      </c>
      <c r="F1967">
        <v>1.99</v>
      </c>
      <c r="G1967" t="s">
        <v>81</v>
      </c>
      <c r="H1967">
        <v>1.99</v>
      </c>
      <c r="I1967" s="10">
        <v>-4.91</v>
      </c>
      <c r="J1967" t="s">
        <v>81</v>
      </c>
      <c r="K1967">
        <v>-4.91</v>
      </c>
      <c r="L1967" s="10">
        <v>7.18</v>
      </c>
      <c r="M1967">
        <v>1.99</v>
      </c>
      <c r="N1967" t="s">
        <v>81</v>
      </c>
      <c r="O1967">
        <v>1.99</v>
      </c>
      <c r="P1967" s="10">
        <v>-5.1899999999999995</v>
      </c>
      <c r="Q1967" t="s">
        <v>81</v>
      </c>
      <c r="R1967">
        <v>-5.1899999999999995</v>
      </c>
      <c r="S1967" s="10">
        <v>6.62</v>
      </c>
      <c r="T1967" s="10">
        <v>1.99</v>
      </c>
      <c r="U1967" t="s">
        <v>81</v>
      </c>
      <c r="V1967">
        <v>1.99</v>
      </c>
      <c r="W1967" s="10">
        <v>-4.63</v>
      </c>
      <c r="X1967" s="10" t="s">
        <v>81</v>
      </c>
      <c r="Y1967" s="10">
        <v>-4.63</v>
      </c>
    </row>
    <row r="1968" spans="1:25">
      <c r="A1968" s="14">
        <v>43912.666666661913</v>
      </c>
      <c r="B1968" s="9" t="s">
        <v>79</v>
      </c>
      <c r="C1968" s="9" t="s">
        <v>79</v>
      </c>
      <c r="D1968" s="9" t="s">
        <v>80</v>
      </c>
      <c r="E1968" s="10">
        <v>6.9</v>
      </c>
      <c r="F1968">
        <v>48</v>
      </c>
      <c r="G1968">
        <v>48</v>
      </c>
      <c r="H1968" t="s">
        <v>81</v>
      </c>
      <c r="I1968" s="10">
        <v>54.9</v>
      </c>
      <c r="J1968">
        <v>54.9</v>
      </c>
      <c r="K1968" t="s">
        <v>81</v>
      </c>
      <c r="L1968" s="10">
        <v>7.18</v>
      </c>
      <c r="M1968">
        <v>48</v>
      </c>
      <c r="N1968">
        <v>48</v>
      </c>
      <c r="O1968" t="s">
        <v>81</v>
      </c>
      <c r="P1968" s="10">
        <v>55.18</v>
      </c>
      <c r="Q1968">
        <v>55.18</v>
      </c>
      <c r="R1968" t="s">
        <v>81</v>
      </c>
      <c r="S1968" s="10">
        <v>6.62</v>
      </c>
      <c r="T1968" s="10">
        <v>48</v>
      </c>
      <c r="U1968">
        <v>48</v>
      </c>
      <c r="V1968" t="s">
        <v>81</v>
      </c>
      <c r="W1968" s="10">
        <v>54.62</v>
      </c>
      <c r="X1968" s="10">
        <v>54.62</v>
      </c>
      <c r="Y1968" s="10" t="s">
        <v>81</v>
      </c>
    </row>
    <row r="1969" spans="1:25">
      <c r="A1969" s="14">
        <v>43912.708333328577</v>
      </c>
      <c r="B1969" s="9" t="s">
        <v>79</v>
      </c>
      <c r="C1969" s="9" t="s">
        <v>79</v>
      </c>
      <c r="D1969" s="9" t="s">
        <v>80</v>
      </c>
      <c r="E1969" s="10">
        <v>6.9</v>
      </c>
      <c r="F1969">
        <v>49.2</v>
      </c>
      <c r="G1969">
        <v>49.2</v>
      </c>
      <c r="H1969" t="s">
        <v>81</v>
      </c>
      <c r="I1969" s="10">
        <v>56.1</v>
      </c>
      <c r="J1969">
        <v>56.1</v>
      </c>
      <c r="K1969" t="s">
        <v>81</v>
      </c>
      <c r="L1969" s="10">
        <v>7.18</v>
      </c>
      <c r="M1969">
        <v>49.2</v>
      </c>
      <c r="N1969">
        <v>49.2</v>
      </c>
      <c r="O1969" t="s">
        <v>81</v>
      </c>
      <c r="P1969" s="10">
        <v>56.38</v>
      </c>
      <c r="Q1969">
        <v>56.38</v>
      </c>
      <c r="R1969" t="s">
        <v>81</v>
      </c>
      <c r="S1969" s="10">
        <v>6.62</v>
      </c>
      <c r="T1969" s="10">
        <v>49.2</v>
      </c>
      <c r="U1969">
        <v>49.2</v>
      </c>
      <c r="V1969" t="s">
        <v>81</v>
      </c>
      <c r="W1969" s="10">
        <v>55.82</v>
      </c>
      <c r="X1969" s="10">
        <v>55.82</v>
      </c>
      <c r="Y1969" s="10" t="s">
        <v>81</v>
      </c>
    </row>
    <row r="1970" spans="1:25">
      <c r="A1970" s="14">
        <v>43912.749999995242</v>
      </c>
      <c r="B1970" s="9" t="s">
        <v>79</v>
      </c>
      <c r="C1970" s="9" t="s">
        <v>79</v>
      </c>
      <c r="D1970" s="9" t="s">
        <v>80</v>
      </c>
      <c r="E1970" s="10">
        <v>6.9</v>
      </c>
      <c r="F1970">
        <v>93</v>
      </c>
      <c r="G1970">
        <v>93</v>
      </c>
      <c r="H1970" t="s">
        <v>81</v>
      </c>
      <c r="I1970" s="10">
        <v>99.9</v>
      </c>
      <c r="J1970">
        <v>99.9</v>
      </c>
      <c r="K1970" t="s">
        <v>81</v>
      </c>
      <c r="L1970" s="10">
        <v>7.18</v>
      </c>
      <c r="M1970">
        <v>93</v>
      </c>
      <c r="N1970">
        <v>93</v>
      </c>
      <c r="O1970" t="s">
        <v>81</v>
      </c>
      <c r="P1970" s="10">
        <v>100.18</v>
      </c>
      <c r="Q1970">
        <v>100.18</v>
      </c>
      <c r="R1970" t="s">
        <v>81</v>
      </c>
      <c r="S1970" s="10">
        <v>6.62</v>
      </c>
      <c r="T1970" s="10">
        <v>93</v>
      </c>
      <c r="U1970">
        <v>93</v>
      </c>
      <c r="V1970" t="s">
        <v>81</v>
      </c>
      <c r="W1970" s="10">
        <v>99.62</v>
      </c>
      <c r="X1970" s="10">
        <v>99.62</v>
      </c>
      <c r="Y1970" s="10" t="s">
        <v>81</v>
      </c>
    </row>
    <row r="1971" spans="1:25">
      <c r="A1971" s="14">
        <v>43912.791666661906</v>
      </c>
      <c r="B1971" s="9" t="s">
        <v>79</v>
      </c>
      <c r="C1971" s="9" t="s">
        <v>79</v>
      </c>
      <c r="D1971" s="9" t="s">
        <v>80</v>
      </c>
      <c r="E1971" s="10">
        <v>6.9</v>
      </c>
      <c r="F1971">
        <v>93</v>
      </c>
      <c r="G1971">
        <v>93</v>
      </c>
      <c r="H1971" t="s">
        <v>81</v>
      </c>
      <c r="I1971" s="10">
        <v>99.9</v>
      </c>
      <c r="J1971">
        <v>99.9</v>
      </c>
      <c r="K1971" t="s">
        <v>81</v>
      </c>
      <c r="L1971" s="10">
        <v>7.18</v>
      </c>
      <c r="M1971">
        <v>93</v>
      </c>
      <c r="N1971">
        <v>93</v>
      </c>
      <c r="O1971" t="s">
        <v>81</v>
      </c>
      <c r="P1971" s="10">
        <v>100.18</v>
      </c>
      <c r="Q1971">
        <v>100.18</v>
      </c>
      <c r="R1971" t="s">
        <v>81</v>
      </c>
      <c r="S1971" s="10">
        <v>6.62</v>
      </c>
      <c r="T1971" s="10">
        <v>93</v>
      </c>
      <c r="U1971">
        <v>93</v>
      </c>
      <c r="V1971" t="s">
        <v>81</v>
      </c>
      <c r="W1971" s="10">
        <v>99.62</v>
      </c>
      <c r="X1971" s="10">
        <v>99.62</v>
      </c>
      <c r="Y1971" s="10" t="s">
        <v>81</v>
      </c>
    </row>
    <row r="1972" spans="1:25">
      <c r="A1972" s="14">
        <v>43912.83333332857</v>
      </c>
      <c r="B1972" s="9" t="s">
        <v>79</v>
      </c>
      <c r="C1972" s="9" t="s">
        <v>79</v>
      </c>
      <c r="D1972" s="9" t="s">
        <v>80</v>
      </c>
      <c r="E1972" s="10">
        <v>6.9</v>
      </c>
      <c r="F1972">
        <v>49.2</v>
      </c>
      <c r="G1972">
        <v>49.2</v>
      </c>
      <c r="H1972" t="s">
        <v>81</v>
      </c>
      <c r="I1972" s="10">
        <v>56.1</v>
      </c>
      <c r="J1972">
        <v>56.1</v>
      </c>
      <c r="K1972" t="s">
        <v>81</v>
      </c>
      <c r="L1972" s="10">
        <v>7.18</v>
      </c>
      <c r="M1972">
        <v>49.2</v>
      </c>
      <c r="N1972">
        <v>49.2</v>
      </c>
      <c r="O1972" t="s">
        <v>81</v>
      </c>
      <c r="P1972" s="10">
        <v>56.38</v>
      </c>
      <c r="Q1972">
        <v>56.38</v>
      </c>
      <c r="R1972" t="s">
        <v>81</v>
      </c>
      <c r="S1972" s="10">
        <v>6.62</v>
      </c>
      <c r="T1972" s="10">
        <v>49.2</v>
      </c>
      <c r="U1972">
        <v>49.2</v>
      </c>
      <c r="V1972" t="s">
        <v>81</v>
      </c>
      <c r="W1972" s="10">
        <v>55.82</v>
      </c>
      <c r="X1972" s="10">
        <v>55.82</v>
      </c>
      <c r="Y1972" s="10" t="s">
        <v>81</v>
      </c>
    </row>
    <row r="1973" spans="1:25">
      <c r="A1973" s="14">
        <v>43912.874999995234</v>
      </c>
      <c r="B1973" s="9" t="s">
        <v>79</v>
      </c>
      <c r="C1973" s="9" t="s">
        <v>79</v>
      </c>
      <c r="D1973" s="9" t="s">
        <v>80</v>
      </c>
      <c r="E1973" s="10">
        <v>6.9</v>
      </c>
      <c r="F1973">
        <v>19.45</v>
      </c>
      <c r="G1973">
        <v>19.45</v>
      </c>
      <c r="H1973" t="s">
        <v>81</v>
      </c>
      <c r="I1973" s="10">
        <v>26.35</v>
      </c>
      <c r="J1973">
        <v>26.35</v>
      </c>
      <c r="K1973" t="s">
        <v>81</v>
      </c>
      <c r="L1973" s="10">
        <v>7.18</v>
      </c>
      <c r="M1973">
        <v>19.45</v>
      </c>
      <c r="N1973">
        <v>19.45</v>
      </c>
      <c r="O1973" t="s">
        <v>81</v>
      </c>
      <c r="P1973" s="10">
        <v>26.63</v>
      </c>
      <c r="Q1973">
        <v>26.63</v>
      </c>
      <c r="R1973" t="s">
        <v>81</v>
      </c>
      <c r="S1973" s="10">
        <v>6.62</v>
      </c>
      <c r="T1973" s="10">
        <v>19.45</v>
      </c>
      <c r="U1973">
        <v>19.45</v>
      </c>
      <c r="V1973" t="s">
        <v>81</v>
      </c>
      <c r="W1973" s="10">
        <v>26.07</v>
      </c>
      <c r="X1973" s="10">
        <v>26.07</v>
      </c>
      <c r="Y1973" s="10" t="s">
        <v>81</v>
      </c>
    </row>
    <row r="1974" spans="1:25">
      <c r="A1974" s="14">
        <v>43912.916666661898</v>
      </c>
      <c r="B1974" s="9" t="s">
        <v>79</v>
      </c>
      <c r="C1974" s="9" t="s">
        <v>79</v>
      </c>
      <c r="D1974" s="9" t="s">
        <v>80</v>
      </c>
      <c r="E1974" s="10">
        <v>6.9</v>
      </c>
      <c r="F1974">
        <v>95</v>
      </c>
      <c r="G1974">
        <v>95</v>
      </c>
      <c r="H1974" t="s">
        <v>81</v>
      </c>
      <c r="I1974" s="10">
        <v>101.9</v>
      </c>
      <c r="J1974">
        <v>101.9</v>
      </c>
      <c r="K1974" t="s">
        <v>81</v>
      </c>
      <c r="L1974" s="10">
        <v>7.18</v>
      </c>
      <c r="M1974">
        <v>95</v>
      </c>
      <c r="N1974">
        <v>95</v>
      </c>
      <c r="O1974" t="s">
        <v>81</v>
      </c>
      <c r="P1974" s="10">
        <v>102.18</v>
      </c>
      <c r="Q1974">
        <v>102.18</v>
      </c>
      <c r="R1974" t="s">
        <v>81</v>
      </c>
      <c r="S1974" s="10">
        <v>6.62</v>
      </c>
      <c r="T1974" s="10">
        <v>95</v>
      </c>
      <c r="U1974">
        <v>95</v>
      </c>
      <c r="V1974" t="s">
        <v>81</v>
      </c>
      <c r="W1974" s="10">
        <v>101.62</v>
      </c>
      <c r="X1974" s="10">
        <v>101.62</v>
      </c>
      <c r="Y1974" s="10" t="s">
        <v>81</v>
      </c>
    </row>
    <row r="1975" spans="1:25">
      <c r="A1975" s="14">
        <v>43912.958333328563</v>
      </c>
      <c r="B1975" s="9" t="s">
        <v>79</v>
      </c>
      <c r="C1975" s="9" t="s">
        <v>79</v>
      </c>
      <c r="D1975" s="9" t="s">
        <v>80</v>
      </c>
      <c r="E1975" s="10">
        <v>6.9</v>
      </c>
      <c r="F1975">
        <v>95</v>
      </c>
      <c r="G1975">
        <v>95</v>
      </c>
      <c r="H1975" t="s">
        <v>81</v>
      </c>
      <c r="I1975" s="10">
        <v>101.9</v>
      </c>
      <c r="J1975">
        <v>101.9</v>
      </c>
      <c r="K1975" t="s">
        <v>81</v>
      </c>
      <c r="L1975" s="10">
        <v>7.18</v>
      </c>
      <c r="M1975">
        <v>95</v>
      </c>
      <c r="N1975">
        <v>95</v>
      </c>
      <c r="O1975" t="s">
        <v>81</v>
      </c>
      <c r="P1975" s="10">
        <v>102.18</v>
      </c>
      <c r="Q1975">
        <v>102.18</v>
      </c>
      <c r="R1975" t="s">
        <v>81</v>
      </c>
      <c r="S1975" s="10">
        <v>6.62</v>
      </c>
      <c r="T1975" s="10">
        <v>95</v>
      </c>
      <c r="U1975">
        <v>95</v>
      </c>
      <c r="V1975" t="s">
        <v>81</v>
      </c>
      <c r="W1975" s="10">
        <v>101.62</v>
      </c>
      <c r="X1975" s="10">
        <v>101.62</v>
      </c>
      <c r="Y1975" s="10" t="s">
        <v>81</v>
      </c>
    </row>
    <row r="1976" spans="1:25">
      <c r="A1976" s="14">
        <v>43912.999999995227</v>
      </c>
      <c r="B1976" s="9" t="s">
        <v>79</v>
      </c>
      <c r="C1976" s="9" t="s">
        <v>79</v>
      </c>
      <c r="D1976" s="9" t="s">
        <v>80</v>
      </c>
      <c r="E1976" s="10">
        <v>6.9</v>
      </c>
      <c r="F1976">
        <v>94</v>
      </c>
      <c r="G1976">
        <v>94</v>
      </c>
      <c r="H1976" t="s">
        <v>81</v>
      </c>
      <c r="I1976" s="10">
        <v>100.9</v>
      </c>
      <c r="J1976">
        <v>100.9</v>
      </c>
      <c r="K1976" t="s">
        <v>81</v>
      </c>
      <c r="L1976" s="10">
        <v>7.18</v>
      </c>
      <c r="M1976">
        <v>94</v>
      </c>
      <c r="N1976">
        <v>94</v>
      </c>
      <c r="O1976" t="s">
        <v>81</v>
      </c>
      <c r="P1976" s="10">
        <v>101.18</v>
      </c>
      <c r="Q1976">
        <v>101.18</v>
      </c>
      <c r="R1976" t="s">
        <v>81</v>
      </c>
      <c r="S1976" s="10">
        <v>6.62</v>
      </c>
      <c r="T1976" s="10">
        <v>94</v>
      </c>
      <c r="U1976">
        <v>94</v>
      </c>
      <c r="V1976" t="s">
        <v>81</v>
      </c>
      <c r="W1976" s="10">
        <v>100.62</v>
      </c>
      <c r="X1976" s="10">
        <v>100.62</v>
      </c>
      <c r="Y1976" s="10" t="s">
        <v>81</v>
      </c>
    </row>
    <row r="1977" spans="1:25">
      <c r="A1977" s="14">
        <v>43913.041666661891</v>
      </c>
      <c r="B1977" s="9" t="s">
        <v>79</v>
      </c>
      <c r="C1977" s="9" t="s">
        <v>79</v>
      </c>
      <c r="D1977" s="9" t="s">
        <v>80</v>
      </c>
      <c r="E1977" s="10">
        <v>6.9</v>
      </c>
      <c r="F1977">
        <v>40</v>
      </c>
      <c r="G1977">
        <v>40</v>
      </c>
      <c r="H1977" t="s">
        <v>81</v>
      </c>
      <c r="I1977" s="10">
        <v>46.9</v>
      </c>
      <c r="J1977">
        <v>46.9</v>
      </c>
      <c r="K1977" t="s">
        <v>81</v>
      </c>
      <c r="L1977" s="10">
        <v>7.18</v>
      </c>
      <c r="M1977">
        <v>40</v>
      </c>
      <c r="N1977">
        <v>40</v>
      </c>
      <c r="O1977" t="s">
        <v>81</v>
      </c>
      <c r="P1977" s="10">
        <v>47.18</v>
      </c>
      <c r="Q1977">
        <v>47.18</v>
      </c>
      <c r="R1977" t="s">
        <v>81</v>
      </c>
      <c r="S1977" s="10">
        <v>6.62</v>
      </c>
      <c r="T1977" s="10">
        <v>40</v>
      </c>
      <c r="U1977">
        <v>40</v>
      </c>
      <c r="V1977" t="s">
        <v>81</v>
      </c>
      <c r="W1977" s="10">
        <v>46.62</v>
      </c>
      <c r="X1977" s="10">
        <v>46.62</v>
      </c>
      <c r="Y1977" s="10" t="s">
        <v>81</v>
      </c>
    </row>
    <row r="1978" spans="1:25">
      <c r="A1978" s="14">
        <v>43913.083333328555</v>
      </c>
      <c r="B1978" s="9" t="s">
        <v>79</v>
      </c>
      <c r="C1978" s="9" t="s">
        <v>79</v>
      </c>
      <c r="D1978" s="9" t="s">
        <v>80</v>
      </c>
      <c r="E1978" s="10">
        <v>6.9</v>
      </c>
      <c r="F1978">
        <v>94</v>
      </c>
      <c r="G1978">
        <v>94</v>
      </c>
      <c r="H1978" t="s">
        <v>81</v>
      </c>
      <c r="I1978" s="10">
        <v>100.9</v>
      </c>
      <c r="J1978">
        <v>100.9</v>
      </c>
      <c r="K1978" t="s">
        <v>81</v>
      </c>
      <c r="L1978" s="10">
        <v>7.18</v>
      </c>
      <c r="M1978">
        <v>94</v>
      </c>
      <c r="N1978">
        <v>94</v>
      </c>
      <c r="O1978" t="s">
        <v>81</v>
      </c>
      <c r="P1978" s="10">
        <v>101.18</v>
      </c>
      <c r="Q1978">
        <v>101.18</v>
      </c>
      <c r="R1978" t="s">
        <v>81</v>
      </c>
      <c r="S1978" s="10">
        <v>6.62</v>
      </c>
      <c r="T1978" s="10">
        <v>94</v>
      </c>
      <c r="U1978">
        <v>94</v>
      </c>
      <c r="V1978" t="s">
        <v>81</v>
      </c>
      <c r="W1978" s="10">
        <v>100.62</v>
      </c>
      <c r="X1978" s="10">
        <v>100.62</v>
      </c>
      <c r="Y1978" s="10" t="s">
        <v>81</v>
      </c>
    </row>
    <row r="1979" spans="1:25">
      <c r="A1979" s="14">
        <v>43913.12499999522</v>
      </c>
      <c r="B1979" s="9" t="s">
        <v>79</v>
      </c>
      <c r="C1979" s="9" t="s">
        <v>79</v>
      </c>
      <c r="D1979" s="9" t="s">
        <v>80</v>
      </c>
      <c r="E1979" s="10">
        <v>6.9</v>
      </c>
      <c r="F1979">
        <v>94</v>
      </c>
      <c r="G1979">
        <v>94</v>
      </c>
      <c r="H1979" t="s">
        <v>81</v>
      </c>
      <c r="I1979" s="10">
        <v>100.9</v>
      </c>
      <c r="J1979">
        <v>100.9</v>
      </c>
      <c r="K1979" t="s">
        <v>81</v>
      </c>
      <c r="L1979" s="10">
        <v>7.18</v>
      </c>
      <c r="M1979">
        <v>94</v>
      </c>
      <c r="N1979">
        <v>94</v>
      </c>
      <c r="O1979" t="s">
        <v>81</v>
      </c>
      <c r="P1979" s="10">
        <v>101.18</v>
      </c>
      <c r="Q1979">
        <v>101.18</v>
      </c>
      <c r="R1979" t="s">
        <v>81</v>
      </c>
      <c r="S1979" s="10">
        <v>6.62</v>
      </c>
      <c r="T1979" s="10">
        <v>94</v>
      </c>
      <c r="U1979">
        <v>94</v>
      </c>
      <c r="V1979" t="s">
        <v>81</v>
      </c>
      <c r="W1979" s="10">
        <v>100.62</v>
      </c>
      <c r="X1979" s="10">
        <v>100.62</v>
      </c>
      <c r="Y1979" s="10" t="s">
        <v>81</v>
      </c>
    </row>
    <row r="1980" spans="1:25">
      <c r="A1980" s="14">
        <v>43913.166666661884</v>
      </c>
      <c r="B1980" s="9" t="s">
        <v>79</v>
      </c>
      <c r="C1980" s="9" t="s">
        <v>79</v>
      </c>
      <c r="D1980" s="9" t="s">
        <v>80</v>
      </c>
      <c r="E1980" s="10">
        <v>6.9</v>
      </c>
      <c r="F1980">
        <v>94</v>
      </c>
      <c r="G1980">
        <v>94</v>
      </c>
      <c r="H1980" t="s">
        <v>81</v>
      </c>
      <c r="I1980" s="10">
        <v>100.9</v>
      </c>
      <c r="J1980">
        <v>100.9</v>
      </c>
      <c r="K1980" t="s">
        <v>81</v>
      </c>
      <c r="L1980" s="10">
        <v>7.18</v>
      </c>
      <c r="M1980">
        <v>94</v>
      </c>
      <c r="N1980">
        <v>94</v>
      </c>
      <c r="O1980" t="s">
        <v>81</v>
      </c>
      <c r="P1980" s="10">
        <v>101.18</v>
      </c>
      <c r="Q1980">
        <v>101.18</v>
      </c>
      <c r="R1980" t="s">
        <v>81</v>
      </c>
      <c r="S1980" s="10">
        <v>6.62</v>
      </c>
      <c r="T1980" s="10">
        <v>94</v>
      </c>
      <c r="U1980">
        <v>94</v>
      </c>
      <c r="V1980" t="s">
        <v>81</v>
      </c>
      <c r="W1980" s="10">
        <v>100.62</v>
      </c>
      <c r="X1980" s="10">
        <v>100.62</v>
      </c>
      <c r="Y1980" s="10" t="s">
        <v>81</v>
      </c>
    </row>
    <row r="1981" spans="1:25">
      <c r="A1981" s="14">
        <v>43913.208333328548</v>
      </c>
      <c r="B1981" s="9" t="s">
        <v>79</v>
      </c>
      <c r="C1981" s="9" t="s">
        <v>79</v>
      </c>
      <c r="D1981" s="9" t="s">
        <v>80</v>
      </c>
      <c r="E1981" s="10">
        <v>6.9</v>
      </c>
      <c r="F1981">
        <v>94</v>
      </c>
      <c r="G1981">
        <v>94</v>
      </c>
      <c r="H1981" t="s">
        <v>81</v>
      </c>
      <c r="I1981" s="10">
        <v>100.9</v>
      </c>
      <c r="J1981">
        <v>100.9</v>
      </c>
      <c r="K1981" t="s">
        <v>81</v>
      </c>
      <c r="L1981" s="10">
        <v>7.18</v>
      </c>
      <c r="M1981">
        <v>94</v>
      </c>
      <c r="N1981">
        <v>94</v>
      </c>
      <c r="O1981" t="s">
        <v>81</v>
      </c>
      <c r="P1981" s="10">
        <v>101.18</v>
      </c>
      <c r="Q1981">
        <v>101.18</v>
      </c>
      <c r="R1981" t="s">
        <v>81</v>
      </c>
      <c r="S1981" s="10">
        <v>6.62</v>
      </c>
      <c r="T1981" s="10">
        <v>94</v>
      </c>
      <c r="U1981">
        <v>94</v>
      </c>
      <c r="V1981" t="s">
        <v>81</v>
      </c>
      <c r="W1981" s="10">
        <v>100.62</v>
      </c>
      <c r="X1981" s="10">
        <v>100.62</v>
      </c>
      <c r="Y1981" s="10" t="s">
        <v>81</v>
      </c>
    </row>
    <row r="1982" spans="1:25">
      <c r="A1982" s="14">
        <v>43913.249999995212</v>
      </c>
      <c r="B1982" s="9" t="s">
        <v>82</v>
      </c>
      <c r="C1982" s="9" t="s">
        <v>82</v>
      </c>
      <c r="D1982" s="9" t="s">
        <v>80</v>
      </c>
      <c r="E1982" s="10">
        <v>6.9</v>
      </c>
      <c r="F1982">
        <v>0.01</v>
      </c>
      <c r="G1982" t="s">
        <v>81</v>
      </c>
      <c r="H1982">
        <v>0.01</v>
      </c>
      <c r="I1982" s="10">
        <v>-6.8900000000000006</v>
      </c>
      <c r="J1982" t="s">
        <v>81</v>
      </c>
      <c r="K1982">
        <v>-6.8900000000000006</v>
      </c>
      <c r="L1982" s="10">
        <v>7.18</v>
      </c>
      <c r="M1982">
        <v>0.01</v>
      </c>
      <c r="N1982" t="s">
        <v>81</v>
      </c>
      <c r="O1982">
        <v>0.01</v>
      </c>
      <c r="P1982" s="10">
        <v>-7.17</v>
      </c>
      <c r="Q1982" t="s">
        <v>81</v>
      </c>
      <c r="R1982">
        <v>-7.17</v>
      </c>
      <c r="S1982" s="10">
        <v>6.62</v>
      </c>
      <c r="T1982" s="10">
        <v>0.01</v>
      </c>
      <c r="U1982" t="s">
        <v>81</v>
      </c>
      <c r="V1982">
        <v>0.01</v>
      </c>
      <c r="W1982" s="10">
        <v>-6.61</v>
      </c>
      <c r="X1982" s="10" t="s">
        <v>81</v>
      </c>
      <c r="Y1982" s="10">
        <v>-6.61</v>
      </c>
    </row>
    <row r="1983" spans="1:25">
      <c r="A1983" s="14">
        <v>43913.291666661877</v>
      </c>
      <c r="B1983" s="9" t="s">
        <v>82</v>
      </c>
      <c r="C1983" s="9" t="s">
        <v>82</v>
      </c>
      <c r="D1983" s="9" t="s">
        <v>80</v>
      </c>
      <c r="E1983" s="10">
        <v>6.9</v>
      </c>
      <c r="F1983">
        <v>0.01</v>
      </c>
      <c r="G1983" t="s">
        <v>81</v>
      </c>
      <c r="H1983">
        <v>0.01</v>
      </c>
      <c r="I1983" s="10">
        <v>-6.8900000000000006</v>
      </c>
      <c r="J1983" t="s">
        <v>81</v>
      </c>
      <c r="K1983">
        <v>-6.8900000000000006</v>
      </c>
      <c r="L1983" s="10">
        <v>7.18</v>
      </c>
      <c r="M1983">
        <v>0.01</v>
      </c>
      <c r="N1983" t="s">
        <v>81</v>
      </c>
      <c r="O1983">
        <v>0.01</v>
      </c>
      <c r="P1983" s="10">
        <v>-7.17</v>
      </c>
      <c r="Q1983" t="s">
        <v>81</v>
      </c>
      <c r="R1983">
        <v>-7.17</v>
      </c>
      <c r="S1983" s="10">
        <v>6.62</v>
      </c>
      <c r="T1983" s="10">
        <v>0.01</v>
      </c>
      <c r="U1983" t="s">
        <v>81</v>
      </c>
      <c r="V1983">
        <v>0.01</v>
      </c>
      <c r="W1983" s="10">
        <v>-6.61</v>
      </c>
      <c r="X1983" s="10" t="s">
        <v>81</v>
      </c>
      <c r="Y1983" s="10">
        <v>-6.61</v>
      </c>
    </row>
    <row r="1984" spans="1:25">
      <c r="A1984" s="14">
        <v>43913.333333328541</v>
      </c>
      <c r="B1984" s="9" t="s">
        <v>82</v>
      </c>
      <c r="C1984" s="9" t="s">
        <v>82</v>
      </c>
      <c r="D1984" s="9" t="s">
        <v>83</v>
      </c>
      <c r="E1984" s="10">
        <v>6.9</v>
      </c>
      <c r="F1984">
        <v>32.5</v>
      </c>
      <c r="G1984" t="s">
        <v>81</v>
      </c>
      <c r="H1984">
        <v>32.5</v>
      </c>
      <c r="I1984" s="10">
        <v>25.6</v>
      </c>
      <c r="J1984" t="s">
        <v>81</v>
      </c>
      <c r="K1984">
        <v>25.6</v>
      </c>
      <c r="L1984" s="10">
        <v>7.18</v>
      </c>
      <c r="M1984">
        <v>33.5</v>
      </c>
      <c r="N1984" t="s">
        <v>81</v>
      </c>
      <c r="O1984">
        <v>33.5</v>
      </c>
      <c r="P1984" s="10">
        <v>26.32</v>
      </c>
      <c r="Q1984" t="s">
        <v>81</v>
      </c>
      <c r="R1984">
        <v>26.32</v>
      </c>
      <c r="S1984" s="10">
        <v>6.62</v>
      </c>
      <c r="T1984" s="10">
        <v>35.840000000000003</v>
      </c>
      <c r="U1984" t="s">
        <v>81</v>
      </c>
      <c r="V1984">
        <v>35.840000000000003</v>
      </c>
      <c r="W1984" s="10">
        <v>29.220000000000002</v>
      </c>
      <c r="X1984" s="10" t="s">
        <v>81</v>
      </c>
      <c r="Y1984" s="10">
        <v>29.220000000000002</v>
      </c>
    </row>
    <row r="1985" spans="1:25">
      <c r="A1985" s="14">
        <v>43913.374999995205</v>
      </c>
      <c r="B1985" s="9" t="s">
        <v>82</v>
      </c>
      <c r="C1985" s="9" t="s">
        <v>82</v>
      </c>
      <c r="D1985" s="9" t="s">
        <v>80</v>
      </c>
      <c r="E1985" s="10">
        <v>6.9</v>
      </c>
      <c r="F1985">
        <v>16</v>
      </c>
      <c r="G1985" t="s">
        <v>81</v>
      </c>
      <c r="H1985">
        <v>16</v>
      </c>
      <c r="I1985" s="10">
        <v>9.1</v>
      </c>
      <c r="J1985" t="s">
        <v>81</v>
      </c>
      <c r="K1985">
        <v>9.1</v>
      </c>
      <c r="L1985" s="10">
        <v>7.18</v>
      </c>
      <c r="M1985">
        <v>16</v>
      </c>
      <c r="N1985" t="s">
        <v>81</v>
      </c>
      <c r="O1985">
        <v>16</v>
      </c>
      <c r="P1985" s="10">
        <v>8.82</v>
      </c>
      <c r="Q1985" t="s">
        <v>81</v>
      </c>
      <c r="R1985">
        <v>8.82</v>
      </c>
      <c r="S1985" s="10">
        <v>6.62</v>
      </c>
      <c r="T1985" s="10">
        <v>16</v>
      </c>
      <c r="U1985" t="s">
        <v>81</v>
      </c>
      <c r="V1985">
        <v>16</v>
      </c>
      <c r="W1985" s="10">
        <v>9.379999999999999</v>
      </c>
      <c r="X1985" s="10" t="s">
        <v>81</v>
      </c>
      <c r="Y1985" s="10">
        <v>9.379999999999999</v>
      </c>
    </row>
    <row r="1986" spans="1:25">
      <c r="A1986" s="14">
        <v>43913.416666661869</v>
      </c>
      <c r="B1986" s="9" t="s">
        <v>79</v>
      </c>
      <c r="C1986" s="9" t="s">
        <v>79</v>
      </c>
      <c r="D1986" s="9" t="s">
        <v>80</v>
      </c>
      <c r="E1986" s="10">
        <v>6.9</v>
      </c>
      <c r="F1986">
        <v>43</v>
      </c>
      <c r="G1986">
        <v>43</v>
      </c>
      <c r="H1986" t="s">
        <v>81</v>
      </c>
      <c r="I1986" s="10">
        <v>49.9</v>
      </c>
      <c r="J1986">
        <v>49.9</v>
      </c>
      <c r="K1986" t="s">
        <v>81</v>
      </c>
      <c r="L1986" s="10">
        <v>7.18</v>
      </c>
      <c r="M1986">
        <v>43</v>
      </c>
      <c r="N1986">
        <v>43</v>
      </c>
      <c r="O1986" t="s">
        <v>81</v>
      </c>
      <c r="P1986" s="10">
        <v>50.18</v>
      </c>
      <c r="Q1986">
        <v>50.18</v>
      </c>
      <c r="R1986" t="s">
        <v>81</v>
      </c>
      <c r="S1986" s="10">
        <v>6.62</v>
      </c>
      <c r="T1986" s="10">
        <v>43</v>
      </c>
      <c r="U1986">
        <v>43</v>
      </c>
      <c r="V1986" t="s">
        <v>81</v>
      </c>
      <c r="W1986" s="10">
        <v>49.62</v>
      </c>
      <c r="X1986" s="10">
        <v>49.62</v>
      </c>
      <c r="Y1986" s="10" t="s">
        <v>81</v>
      </c>
    </row>
    <row r="1987" spans="1:25">
      <c r="A1987" s="14">
        <v>43913.458333328534</v>
      </c>
      <c r="B1987" s="9" t="s">
        <v>79</v>
      </c>
      <c r="C1987" s="9" t="s">
        <v>79</v>
      </c>
      <c r="D1987" s="9" t="s">
        <v>80</v>
      </c>
      <c r="E1987" s="10">
        <v>6.9</v>
      </c>
      <c r="F1987">
        <v>54</v>
      </c>
      <c r="G1987">
        <v>54</v>
      </c>
      <c r="H1987" t="s">
        <v>81</v>
      </c>
      <c r="I1987" s="10">
        <v>60.9</v>
      </c>
      <c r="J1987">
        <v>60.9</v>
      </c>
      <c r="K1987" t="s">
        <v>81</v>
      </c>
      <c r="L1987" s="10">
        <v>7.18</v>
      </c>
      <c r="M1987">
        <v>54</v>
      </c>
      <c r="N1987">
        <v>54</v>
      </c>
      <c r="O1987" t="s">
        <v>81</v>
      </c>
      <c r="P1987" s="10">
        <v>61.18</v>
      </c>
      <c r="Q1987">
        <v>61.18</v>
      </c>
      <c r="R1987" t="s">
        <v>81</v>
      </c>
      <c r="S1987" s="10">
        <v>6.62</v>
      </c>
      <c r="T1987" s="10">
        <v>54</v>
      </c>
      <c r="U1987">
        <v>54</v>
      </c>
      <c r="V1987" t="s">
        <v>81</v>
      </c>
      <c r="W1987" s="10">
        <v>60.62</v>
      </c>
      <c r="X1987" s="10">
        <v>60.62</v>
      </c>
      <c r="Y1987" s="10" t="s">
        <v>81</v>
      </c>
    </row>
    <row r="1988" spans="1:25">
      <c r="A1988" s="14">
        <v>43913.499999995198</v>
      </c>
      <c r="B1988" s="9" t="s">
        <v>82</v>
      </c>
      <c r="C1988" s="9" t="s">
        <v>82</v>
      </c>
      <c r="D1988" s="9" t="s">
        <v>80</v>
      </c>
      <c r="E1988" s="10">
        <v>6.9</v>
      </c>
      <c r="F1988">
        <v>4</v>
      </c>
      <c r="G1988" t="s">
        <v>81</v>
      </c>
      <c r="H1988">
        <v>4</v>
      </c>
      <c r="I1988" s="10">
        <v>-2.9000000000000004</v>
      </c>
      <c r="J1988" t="s">
        <v>81</v>
      </c>
      <c r="K1988">
        <v>-2.9000000000000004</v>
      </c>
      <c r="L1988" s="10">
        <v>7.18</v>
      </c>
      <c r="M1988">
        <v>4</v>
      </c>
      <c r="N1988" t="s">
        <v>81</v>
      </c>
      <c r="O1988">
        <v>4</v>
      </c>
      <c r="P1988" s="10">
        <v>-3.1799999999999997</v>
      </c>
      <c r="Q1988" t="s">
        <v>81</v>
      </c>
      <c r="R1988">
        <v>-3.1799999999999997</v>
      </c>
      <c r="S1988" s="10">
        <v>6.62</v>
      </c>
      <c r="T1988" s="10">
        <v>4</v>
      </c>
      <c r="U1988" t="s">
        <v>81</v>
      </c>
      <c r="V1988">
        <v>4</v>
      </c>
      <c r="W1988" s="10">
        <v>-2.62</v>
      </c>
      <c r="X1988" s="10" t="s">
        <v>81</v>
      </c>
      <c r="Y1988" s="10">
        <v>-2.62</v>
      </c>
    </row>
    <row r="1989" spans="1:25">
      <c r="A1989" s="14">
        <v>43913.541666661862</v>
      </c>
      <c r="B1989" s="9" t="s">
        <v>82</v>
      </c>
      <c r="C1989" s="9" t="s">
        <v>82</v>
      </c>
      <c r="D1989" s="9" t="s">
        <v>83</v>
      </c>
      <c r="E1989" s="10">
        <v>6.9</v>
      </c>
      <c r="F1989">
        <v>32.5</v>
      </c>
      <c r="G1989" t="s">
        <v>81</v>
      </c>
      <c r="H1989">
        <v>32.5</v>
      </c>
      <c r="I1989" s="10">
        <v>25.6</v>
      </c>
      <c r="J1989" t="s">
        <v>81</v>
      </c>
      <c r="K1989">
        <v>25.6</v>
      </c>
      <c r="L1989" s="10">
        <v>7.18</v>
      </c>
      <c r="M1989">
        <v>16.25</v>
      </c>
      <c r="N1989" t="s">
        <v>81</v>
      </c>
      <c r="O1989">
        <v>16.25</v>
      </c>
      <c r="P1989" s="10">
        <v>9.07</v>
      </c>
      <c r="Q1989" t="s">
        <v>81</v>
      </c>
      <c r="R1989">
        <v>9.07</v>
      </c>
      <c r="S1989" s="10">
        <v>6.62</v>
      </c>
      <c r="T1989" s="10">
        <v>35.4</v>
      </c>
      <c r="U1989" t="s">
        <v>81</v>
      </c>
      <c r="V1989">
        <v>35.4</v>
      </c>
      <c r="W1989" s="10">
        <v>28.779999999999998</v>
      </c>
      <c r="X1989" s="10" t="s">
        <v>81</v>
      </c>
      <c r="Y1989" s="10">
        <v>28.779999999999998</v>
      </c>
    </row>
    <row r="1990" spans="1:25">
      <c r="A1990" s="14">
        <v>43913.583333328526</v>
      </c>
      <c r="B1990" s="9" t="s">
        <v>82</v>
      </c>
      <c r="C1990" s="9" t="s">
        <v>82</v>
      </c>
      <c r="D1990" s="9" t="s">
        <v>80</v>
      </c>
      <c r="E1990" s="10">
        <v>6.9</v>
      </c>
      <c r="F1990">
        <v>20.28</v>
      </c>
      <c r="G1990" t="s">
        <v>81</v>
      </c>
      <c r="H1990">
        <v>20.28</v>
      </c>
      <c r="I1990" s="10">
        <v>13.38</v>
      </c>
      <c r="J1990" t="s">
        <v>81</v>
      </c>
      <c r="K1990">
        <v>13.38</v>
      </c>
      <c r="L1990" s="10">
        <v>7.18</v>
      </c>
      <c r="M1990">
        <v>20.28</v>
      </c>
      <c r="N1990" t="s">
        <v>81</v>
      </c>
      <c r="O1990">
        <v>20.28</v>
      </c>
      <c r="P1990" s="10">
        <v>13.100000000000001</v>
      </c>
      <c r="Q1990" t="s">
        <v>81</v>
      </c>
      <c r="R1990">
        <v>13.100000000000001</v>
      </c>
      <c r="S1990" s="10">
        <v>6.62</v>
      </c>
      <c r="T1990" s="10">
        <v>20.28</v>
      </c>
      <c r="U1990" t="s">
        <v>81</v>
      </c>
      <c r="V1990">
        <v>20.28</v>
      </c>
      <c r="W1990" s="10">
        <v>13.66</v>
      </c>
      <c r="X1990" s="10" t="s">
        <v>81</v>
      </c>
      <c r="Y1990" s="10">
        <v>13.66</v>
      </c>
    </row>
    <row r="1991" spans="1:25">
      <c r="A1991" s="14">
        <v>43913.624999995191</v>
      </c>
      <c r="B1991" s="9" t="s">
        <v>82</v>
      </c>
      <c r="C1991" s="9" t="s">
        <v>82</v>
      </c>
      <c r="D1991" s="9" t="s">
        <v>80</v>
      </c>
      <c r="E1991" s="10">
        <v>6.9</v>
      </c>
      <c r="F1991">
        <v>4</v>
      </c>
      <c r="G1991" t="s">
        <v>81</v>
      </c>
      <c r="H1991">
        <v>4</v>
      </c>
      <c r="I1991" s="10">
        <v>-2.9000000000000004</v>
      </c>
      <c r="J1991" t="s">
        <v>81</v>
      </c>
      <c r="K1991">
        <v>-2.9000000000000004</v>
      </c>
      <c r="L1991" s="10">
        <v>7.18</v>
      </c>
      <c r="M1991">
        <v>4</v>
      </c>
      <c r="N1991" t="s">
        <v>81</v>
      </c>
      <c r="O1991">
        <v>4</v>
      </c>
      <c r="P1991" s="10">
        <v>-3.1799999999999997</v>
      </c>
      <c r="Q1991" t="s">
        <v>81</v>
      </c>
      <c r="R1991">
        <v>-3.1799999999999997</v>
      </c>
      <c r="S1991" s="10">
        <v>6.62</v>
      </c>
      <c r="T1991" s="10">
        <v>4</v>
      </c>
      <c r="U1991" t="s">
        <v>81</v>
      </c>
      <c r="V1991">
        <v>4</v>
      </c>
      <c r="W1991" s="10">
        <v>-2.62</v>
      </c>
      <c r="X1991" s="10" t="s">
        <v>81</v>
      </c>
      <c r="Y1991" s="10">
        <v>-2.62</v>
      </c>
    </row>
    <row r="1992" spans="1:25">
      <c r="A1992" s="14">
        <v>43913.666666661855</v>
      </c>
      <c r="B1992" s="9" t="s">
        <v>82</v>
      </c>
      <c r="C1992" s="9" t="s">
        <v>82</v>
      </c>
      <c r="D1992" s="9" t="s">
        <v>80</v>
      </c>
      <c r="E1992" s="10">
        <v>6.9</v>
      </c>
      <c r="F1992">
        <v>4</v>
      </c>
      <c r="G1992" t="s">
        <v>81</v>
      </c>
      <c r="H1992">
        <v>4</v>
      </c>
      <c r="I1992" s="10">
        <v>-2.9000000000000004</v>
      </c>
      <c r="J1992" t="s">
        <v>81</v>
      </c>
      <c r="K1992">
        <v>-2.9000000000000004</v>
      </c>
      <c r="L1992" s="10">
        <v>7.18</v>
      </c>
      <c r="M1992">
        <v>4</v>
      </c>
      <c r="N1992" t="s">
        <v>81</v>
      </c>
      <c r="O1992">
        <v>4</v>
      </c>
      <c r="P1992" s="10">
        <v>-3.1799999999999997</v>
      </c>
      <c r="Q1992" t="s">
        <v>81</v>
      </c>
      <c r="R1992">
        <v>-3.1799999999999997</v>
      </c>
      <c r="S1992" s="10">
        <v>6.62</v>
      </c>
      <c r="T1992" s="10">
        <v>4</v>
      </c>
      <c r="U1992" t="s">
        <v>81</v>
      </c>
      <c r="V1992">
        <v>4</v>
      </c>
      <c r="W1992" s="10">
        <v>-2.62</v>
      </c>
      <c r="X1992" s="10" t="s">
        <v>81</v>
      </c>
      <c r="Y1992" s="10">
        <v>-2.62</v>
      </c>
    </row>
    <row r="1993" spans="1:25">
      <c r="A1993" s="14">
        <v>43913.708333328519</v>
      </c>
      <c r="B1993" s="9" t="s">
        <v>82</v>
      </c>
      <c r="C1993" s="9" t="s">
        <v>82</v>
      </c>
      <c r="D1993" s="9" t="s">
        <v>80</v>
      </c>
      <c r="E1993" s="10">
        <v>6.9</v>
      </c>
      <c r="F1993">
        <v>4</v>
      </c>
      <c r="G1993" t="s">
        <v>81</v>
      </c>
      <c r="H1993">
        <v>4</v>
      </c>
      <c r="I1993" s="10">
        <v>-2.9000000000000004</v>
      </c>
      <c r="J1993" t="s">
        <v>81</v>
      </c>
      <c r="K1993">
        <v>-2.9000000000000004</v>
      </c>
      <c r="L1993" s="10">
        <v>7.18</v>
      </c>
      <c r="M1993">
        <v>4</v>
      </c>
      <c r="N1993" t="s">
        <v>81</v>
      </c>
      <c r="O1993">
        <v>4</v>
      </c>
      <c r="P1993" s="10">
        <v>-3.1799999999999997</v>
      </c>
      <c r="Q1993" t="s">
        <v>81</v>
      </c>
      <c r="R1993">
        <v>-3.1799999999999997</v>
      </c>
      <c r="S1993" s="10">
        <v>6.62</v>
      </c>
      <c r="T1993" s="10">
        <v>4</v>
      </c>
      <c r="U1993" t="s">
        <v>81</v>
      </c>
      <c r="V1993">
        <v>4</v>
      </c>
      <c r="W1993" s="10">
        <v>-2.62</v>
      </c>
      <c r="X1993" s="10" t="s">
        <v>81</v>
      </c>
      <c r="Y1993" s="10">
        <v>-2.62</v>
      </c>
    </row>
    <row r="1994" spans="1:25">
      <c r="A1994" s="14">
        <v>43913.749999995183</v>
      </c>
      <c r="B1994" s="9" t="s">
        <v>79</v>
      </c>
      <c r="C1994" s="9" t="s">
        <v>79</v>
      </c>
      <c r="D1994" s="9" t="s">
        <v>83</v>
      </c>
      <c r="E1994" s="10">
        <v>6.9</v>
      </c>
      <c r="F1994">
        <v>27.9</v>
      </c>
      <c r="G1994">
        <v>27.9</v>
      </c>
      <c r="H1994" t="s">
        <v>81</v>
      </c>
      <c r="I1994" s="10">
        <v>34.799999999999997</v>
      </c>
      <c r="J1994">
        <v>34.799999999999997</v>
      </c>
      <c r="K1994" t="s">
        <v>81</v>
      </c>
      <c r="L1994" s="10">
        <v>7.18</v>
      </c>
      <c r="M1994">
        <v>30.2</v>
      </c>
      <c r="N1994">
        <v>30.2</v>
      </c>
      <c r="O1994" t="s">
        <v>81</v>
      </c>
      <c r="P1994" s="10">
        <v>37.379999999999995</v>
      </c>
      <c r="Q1994">
        <v>37.379999999999995</v>
      </c>
      <c r="R1994" t="s">
        <v>81</v>
      </c>
      <c r="S1994" s="10">
        <v>6.62</v>
      </c>
      <c r="T1994" s="10">
        <v>24.09</v>
      </c>
      <c r="U1994">
        <v>24.09</v>
      </c>
      <c r="V1994" t="s">
        <v>81</v>
      </c>
      <c r="W1994" s="10">
        <v>30.71</v>
      </c>
      <c r="X1994" s="10">
        <v>30.71</v>
      </c>
      <c r="Y1994" s="10" t="s">
        <v>81</v>
      </c>
    </row>
    <row r="1995" spans="1:25">
      <c r="A1995" s="14">
        <v>43913.791666661848</v>
      </c>
      <c r="B1995" s="9" t="s">
        <v>79</v>
      </c>
      <c r="C1995" s="9" t="s">
        <v>79</v>
      </c>
      <c r="D1995" s="9" t="s">
        <v>80</v>
      </c>
      <c r="E1995" s="10">
        <v>6.9</v>
      </c>
      <c r="F1995">
        <v>95</v>
      </c>
      <c r="G1995">
        <v>95</v>
      </c>
      <c r="H1995" t="s">
        <v>81</v>
      </c>
      <c r="I1995" s="10">
        <v>101.9</v>
      </c>
      <c r="J1995">
        <v>101.9</v>
      </c>
      <c r="K1995" t="s">
        <v>81</v>
      </c>
      <c r="L1995" s="10">
        <v>7.18</v>
      </c>
      <c r="M1995">
        <v>95</v>
      </c>
      <c r="N1995">
        <v>95</v>
      </c>
      <c r="O1995" t="s">
        <v>81</v>
      </c>
      <c r="P1995" s="10">
        <v>102.18</v>
      </c>
      <c r="Q1995">
        <v>102.18</v>
      </c>
      <c r="R1995" t="s">
        <v>81</v>
      </c>
      <c r="S1995" s="10">
        <v>6.62</v>
      </c>
      <c r="T1995" s="10">
        <v>95</v>
      </c>
      <c r="U1995">
        <v>95</v>
      </c>
      <c r="V1995" t="s">
        <v>81</v>
      </c>
      <c r="W1995" s="10">
        <v>101.62</v>
      </c>
      <c r="X1995" s="10">
        <v>101.62</v>
      </c>
      <c r="Y1995" s="10" t="s">
        <v>81</v>
      </c>
    </row>
    <row r="1996" spans="1:25">
      <c r="A1996" s="14">
        <v>43913.833333328512</v>
      </c>
      <c r="B1996" s="9" t="s">
        <v>79</v>
      </c>
      <c r="C1996" s="9" t="s">
        <v>79</v>
      </c>
      <c r="D1996" s="9" t="s">
        <v>80</v>
      </c>
      <c r="E1996" s="10">
        <v>6.9</v>
      </c>
      <c r="F1996">
        <v>38.799999999999997</v>
      </c>
      <c r="G1996">
        <v>38.799999999999997</v>
      </c>
      <c r="H1996" t="s">
        <v>81</v>
      </c>
      <c r="I1996" s="10">
        <v>45.699999999999996</v>
      </c>
      <c r="J1996">
        <v>45.699999999999996</v>
      </c>
      <c r="K1996" t="s">
        <v>81</v>
      </c>
      <c r="L1996" s="10">
        <v>7.18</v>
      </c>
      <c r="M1996">
        <v>38.799999999999997</v>
      </c>
      <c r="N1996">
        <v>38.799999999999997</v>
      </c>
      <c r="O1996" t="s">
        <v>81</v>
      </c>
      <c r="P1996" s="10">
        <v>45.98</v>
      </c>
      <c r="Q1996">
        <v>45.98</v>
      </c>
      <c r="R1996" t="s">
        <v>81</v>
      </c>
      <c r="S1996" s="10">
        <v>6.62</v>
      </c>
      <c r="T1996" s="10">
        <v>38.799999999999997</v>
      </c>
      <c r="U1996">
        <v>38.799999999999997</v>
      </c>
      <c r="V1996" t="s">
        <v>81</v>
      </c>
      <c r="W1996" s="10">
        <v>45.419999999999995</v>
      </c>
      <c r="X1996" s="10">
        <v>45.419999999999995</v>
      </c>
      <c r="Y1996" s="10" t="s">
        <v>81</v>
      </c>
    </row>
    <row r="1997" spans="1:25">
      <c r="A1997" s="14">
        <v>43913.874999995176</v>
      </c>
      <c r="B1997" s="9" t="s">
        <v>79</v>
      </c>
      <c r="C1997" s="9" t="s">
        <v>79</v>
      </c>
      <c r="D1997" s="9" t="s">
        <v>83</v>
      </c>
      <c r="E1997" s="10">
        <v>6.9</v>
      </c>
      <c r="F1997">
        <v>34.5</v>
      </c>
      <c r="G1997">
        <v>34.5</v>
      </c>
      <c r="H1997" t="s">
        <v>81</v>
      </c>
      <c r="I1997" s="10">
        <v>41.4</v>
      </c>
      <c r="J1997">
        <v>41.4</v>
      </c>
      <c r="K1997" t="s">
        <v>81</v>
      </c>
      <c r="L1997" s="10">
        <v>7.18</v>
      </c>
      <c r="M1997">
        <v>17.260000000000002</v>
      </c>
      <c r="N1997">
        <v>17.260000000000002</v>
      </c>
      <c r="O1997" t="s">
        <v>81</v>
      </c>
      <c r="P1997" s="10">
        <v>24.44</v>
      </c>
      <c r="Q1997">
        <v>24.44</v>
      </c>
      <c r="R1997" t="s">
        <v>81</v>
      </c>
      <c r="S1997" s="10">
        <v>6.62</v>
      </c>
      <c r="T1997" s="10">
        <v>30.08</v>
      </c>
      <c r="U1997">
        <v>30.08</v>
      </c>
      <c r="V1997" t="s">
        <v>81</v>
      </c>
      <c r="W1997" s="10">
        <v>36.699999999999996</v>
      </c>
      <c r="X1997" s="10">
        <v>36.699999999999996</v>
      </c>
      <c r="Y1997" s="10" t="s">
        <v>81</v>
      </c>
    </row>
    <row r="1998" spans="1:25">
      <c r="A1998" s="14">
        <v>43913.91666666184</v>
      </c>
      <c r="B1998" s="9" t="s">
        <v>79</v>
      </c>
      <c r="C1998" s="9" t="s">
        <v>79</v>
      </c>
      <c r="D1998" s="9" t="s">
        <v>80</v>
      </c>
      <c r="E1998" s="10">
        <v>6.9</v>
      </c>
      <c r="F1998">
        <v>75</v>
      </c>
      <c r="G1998">
        <v>75</v>
      </c>
      <c r="H1998" t="s">
        <v>81</v>
      </c>
      <c r="I1998" s="10">
        <v>81.900000000000006</v>
      </c>
      <c r="J1998">
        <v>81.900000000000006</v>
      </c>
      <c r="K1998" t="s">
        <v>81</v>
      </c>
      <c r="L1998" s="10">
        <v>7.18</v>
      </c>
      <c r="M1998">
        <v>75</v>
      </c>
      <c r="N1998">
        <v>75</v>
      </c>
      <c r="O1998" t="s">
        <v>81</v>
      </c>
      <c r="P1998" s="10">
        <v>82.18</v>
      </c>
      <c r="Q1998">
        <v>82.18</v>
      </c>
      <c r="R1998" t="s">
        <v>81</v>
      </c>
      <c r="S1998" s="10">
        <v>6.62</v>
      </c>
      <c r="T1998" s="10">
        <v>75</v>
      </c>
      <c r="U1998">
        <v>75</v>
      </c>
      <c r="V1998" t="s">
        <v>81</v>
      </c>
      <c r="W1998" s="10">
        <v>81.62</v>
      </c>
      <c r="X1998" s="10">
        <v>81.62</v>
      </c>
      <c r="Y1998" s="10" t="s">
        <v>81</v>
      </c>
    </row>
    <row r="1999" spans="1:25">
      <c r="A1999" s="14">
        <v>43913.958333328505</v>
      </c>
      <c r="B1999" s="9" t="s">
        <v>79</v>
      </c>
      <c r="C1999" s="9" t="s">
        <v>79</v>
      </c>
      <c r="D1999" s="9" t="s">
        <v>80</v>
      </c>
      <c r="E1999" s="10">
        <v>6.9</v>
      </c>
      <c r="F1999">
        <v>50</v>
      </c>
      <c r="G1999">
        <v>50</v>
      </c>
      <c r="H1999" t="s">
        <v>81</v>
      </c>
      <c r="I1999" s="10">
        <v>56.9</v>
      </c>
      <c r="J1999">
        <v>56.9</v>
      </c>
      <c r="K1999" t="s">
        <v>81</v>
      </c>
      <c r="L1999" s="10">
        <v>7.18</v>
      </c>
      <c r="M1999">
        <v>50</v>
      </c>
      <c r="N1999">
        <v>50</v>
      </c>
      <c r="O1999" t="s">
        <v>81</v>
      </c>
      <c r="P1999" s="10">
        <v>57.18</v>
      </c>
      <c r="Q1999">
        <v>57.18</v>
      </c>
      <c r="R1999" t="s">
        <v>81</v>
      </c>
      <c r="S1999" s="10">
        <v>6.62</v>
      </c>
      <c r="T1999" s="10">
        <v>50</v>
      </c>
      <c r="U1999">
        <v>50</v>
      </c>
      <c r="V1999" t="s">
        <v>81</v>
      </c>
      <c r="W1999" s="10">
        <v>56.62</v>
      </c>
      <c r="X1999" s="10">
        <v>56.62</v>
      </c>
      <c r="Y1999" s="10" t="s">
        <v>81</v>
      </c>
    </row>
    <row r="2000" spans="1:25">
      <c r="A2000" s="14">
        <v>43913.999999995169</v>
      </c>
      <c r="B2000" s="9" t="s">
        <v>79</v>
      </c>
      <c r="C2000" s="9" t="s">
        <v>79</v>
      </c>
      <c r="D2000" s="9" t="s">
        <v>80</v>
      </c>
      <c r="E2000" s="10">
        <v>6.9</v>
      </c>
      <c r="F2000">
        <v>50</v>
      </c>
      <c r="G2000">
        <v>50</v>
      </c>
      <c r="H2000" t="s">
        <v>81</v>
      </c>
      <c r="I2000" s="10">
        <v>56.9</v>
      </c>
      <c r="J2000">
        <v>56.9</v>
      </c>
      <c r="K2000" t="s">
        <v>81</v>
      </c>
      <c r="L2000" s="10">
        <v>7.18</v>
      </c>
      <c r="M2000">
        <v>50</v>
      </c>
      <c r="N2000">
        <v>50</v>
      </c>
      <c r="O2000" t="s">
        <v>81</v>
      </c>
      <c r="P2000" s="10">
        <v>57.18</v>
      </c>
      <c r="Q2000">
        <v>57.18</v>
      </c>
      <c r="R2000" t="s">
        <v>81</v>
      </c>
      <c r="S2000" s="10">
        <v>6.62</v>
      </c>
      <c r="T2000" s="10">
        <v>50</v>
      </c>
      <c r="U2000">
        <v>50</v>
      </c>
      <c r="V2000" t="s">
        <v>81</v>
      </c>
      <c r="W2000" s="10">
        <v>56.62</v>
      </c>
      <c r="X2000" s="10">
        <v>56.62</v>
      </c>
      <c r="Y2000" s="10" t="s">
        <v>81</v>
      </c>
    </row>
    <row r="2001" spans="1:25">
      <c r="A2001" s="14">
        <v>43914.041666661833</v>
      </c>
      <c r="B2001" s="9" t="s">
        <v>79</v>
      </c>
      <c r="C2001" s="9" t="s">
        <v>79</v>
      </c>
      <c r="D2001" s="9" t="s">
        <v>80</v>
      </c>
      <c r="E2001" s="10">
        <v>6.9</v>
      </c>
      <c r="F2001">
        <v>44.4</v>
      </c>
      <c r="G2001">
        <v>44.4</v>
      </c>
      <c r="H2001" t="s">
        <v>81</v>
      </c>
      <c r="I2001" s="10">
        <v>51.3</v>
      </c>
      <c r="J2001">
        <v>51.3</v>
      </c>
      <c r="K2001" t="s">
        <v>81</v>
      </c>
      <c r="L2001" s="10">
        <v>7.18</v>
      </c>
      <c r="M2001">
        <v>44.4</v>
      </c>
      <c r="N2001">
        <v>44.4</v>
      </c>
      <c r="O2001" t="s">
        <v>81</v>
      </c>
      <c r="P2001" s="10">
        <v>51.58</v>
      </c>
      <c r="Q2001">
        <v>51.58</v>
      </c>
      <c r="R2001" t="s">
        <v>81</v>
      </c>
      <c r="S2001" s="10">
        <v>6.62</v>
      </c>
      <c r="T2001" s="10">
        <v>44.4</v>
      </c>
      <c r="U2001">
        <v>44.4</v>
      </c>
      <c r="V2001" t="s">
        <v>81</v>
      </c>
      <c r="W2001" s="10">
        <v>51.019999999999996</v>
      </c>
      <c r="X2001" s="10">
        <v>51.019999999999996</v>
      </c>
      <c r="Y2001" s="10" t="s">
        <v>81</v>
      </c>
    </row>
    <row r="2002" spans="1:25">
      <c r="A2002" s="14">
        <v>43914.083333328497</v>
      </c>
      <c r="B2002" s="9" t="s">
        <v>82</v>
      </c>
      <c r="C2002" s="9" t="s">
        <v>82</v>
      </c>
      <c r="D2002" s="9" t="s">
        <v>83</v>
      </c>
      <c r="E2002" s="10">
        <v>6.9</v>
      </c>
      <c r="F2002">
        <v>0.01</v>
      </c>
      <c r="G2002" t="s">
        <v>81</v>
      </c>
      <c r="H2002">
        <v>0.01</v>
      </c>
      <c r="I2002" s="10">
        <v>-6.8900000000000006</v>
      </c>
      <c r="J2002" t="s">
        <v>81</v>
      </c>
      <c r="K2002">
        <v>-6.8900000000000006</v>
      </c>
      <c r="L2002" s="10">
        <v>7.18</v>
      </c>
      <c r="M2002">
        <v>7.98</v>
      </c>
      <c r="N2002" t="s">
        <v>81</v>
      </c>
      <c r="O2002">
        <v>7.98</v>
      </c>
      <c r="P2002" s="10">
        <v>0.80000000000000071</v>
      </c>
      <c r="Q2002" t="s">
        <v>81</v>
      </c>
      <c r="R2002">
        <v>0.80000000000000071</v>
      </c>
      <c r="S2002" s="10">
        <v>6.62</v>
      </c>
      <c r="T2002" s="10">
        <v>5.94</v>
      </c>
      <c r="U2002" t="s">
        <v>81</v>
      </c>
      <c r="V2002">
        <v>5.94</v>
      </c>
      <c r="W2002" s="10">
        <v>-0.67999999999999972</v>
      </c>
      <c r="X2002" s="10" t="s">
        <v>81</v>
      </c>
      <c r="Y2002" s="10">
        <v>-0.67999999999999972</v>
      </c>
    </row>
    <row r="2003" spans="1:25">
      <c r="A2003" s="14">
        <v>43914.124999995161</v>
      </c>
      <c r="B2003" s="9" t="s">
        <v>82</v>
      </c>
      <c r="C2003" s="9" t="s">
        <v>82</v>
      </c>
      <c r="D2003" s="9" t="s">
        <v>83</v>
      </c>
      <c r="E2003" s="10">
        <v>6.9</v>
      </c>
      <c r="F2003">
        <v>0.01</v>
      </c>
      <c r="G2003" t="s">
        <v>81</v>
      </c>
      <c r="H2003">
        <v>0.01</v>
      </c>
      <c r="I2003" s="10">
        <v>-6.8900000000000006</v>
      </c>
      <c r="J2003" t="s">
        <v>81</v>
      </c>
      <c r="K2003">
        <v>-6.8900000000000006</v>
      </c>
      <c r="L2003" s="10">
        <v>7.18</v>
      </c>
      <c r="M2003">
        <v>7.9</v>
      </c>
      <c r="N2003" t="s">
        <v>81</v>
      </c>
      <c r="O2003">
        <v>7.9</v>
      </c>
      <c r="P2003" s="10">
        <v>0.72000000000000064</v>
      </c>
      <c r="Q2003" t="s">
        <v>81</v>
      </c>
      <c r="R2003">
        <v>0.72000000000000064</v>
      </c>
      <c r="S2003" s="10">
        <v>6.62</v>
      </c>
      <c r="T2003" s="10">
        <v>5.79</v>
      </c>
      <c r="U2003" t="s">
        <v>81</v>
      </c>
      <c r="V2003">
        <v>5.79</v>
      </c>
      <c r="W2003" s="10">
        <v>-0.83000000000000007</v>
      </c>
      <c r="X2003" s="10" t="s">
        <v>81</v>
      </c>
      <c r="Y2003" s="10">
        <v>-0.83000000000000007</v>
      </c>
    </row>
    <row r="2004" spans="1:25">
      <c r="A2004" s="14">
        <v>43914.166666661826</v>
      </c>
      <c r="B2004" s="9" t="s">
        <v>82</v>
      </c>
      <c r="C2004" s="9" t="s">
        <v>82</v>
      </c>
      <c r="D2004" s="9" t="s">
        <v>83</v>
      </c>
      <c r="E2004" s="10">
        <v>6.9</v>
      </c>
      <c r="F2004">
        <v>0.01</v>
      </c>
      <c r="G2004" t="s">
        <v>81</v>
      </c>
      <c r="H2004">
        <v>0.01</v>
      </c>
      <c r="I2004" s="10">
        <v>-6.8900000000000006</v>
      </c>
      <c r="J2004" t="s">
        <v>81</v>
      </c>
      <c r="K2004">
        <v>-6.8900000000000006</v>
      </c>
      <c r="L2004" s="10">
        <v>7.18</v>
      </c>
      <c r="M2004">
        <v>7.94</v>
      </c>
      <c r="N2004" t="s">
        <v>81</v>
      </c>
      <c r="O2004">
        <v>7.94</v>
      </c>
      <c r="P2004" s="10">
        <v>0.76000000000000068</v>
      </c>
      <c r="Q2004" t="s">
        <v>81</v>
      </c>
      <c r="R2004">
        <v>0.76000000000000068</v>
      </c>
      <c r="S2004" s="10">
        <v>6.62</v>
      </c>
      <c r="T2004" s="10">
        <v>5.86</v>
      </c>
      <c r="U2004" t="s">
        <v>81</v>
      </c>
      <c r="V2004">
        <v>5.86</v>
      </c>
      <c r="W2004" s="10">
        <v>-0.75999999999999979</v>
      </c>
      <c r="X2004" s="10" t="s">
        <v>81</v>
      </c>
      <c r="Y2004" s="10">
        <v>-0.75999999999999979</v>
      </c>
    </row>
    <row r="2005" spans="1:25">
      <c r="A2005" s="14">
        <v>43914.20833332849</v>
      </c>
      <c r="B2005" s="9" t="s">
        <v>82</v>
      </c>
      <c r="C2005" s="9" t="s">
        <v>82</v>
      </c>
      <c r="D2005" s="9" t="s">
        <v>83</v>
      </c>
      <c r="E2005" s="10">
        <v>6.9</v>
      </c>
      <c r="F2005">
        <v>0.01</v>
      </c>
      <c r="G2005" t="s">
        <v>81</v>
      </c>
      <c r="H2005">
        <v>0.01</v>
      </c>
      <c r="I2005" s="10">
        <v>-6.8900000000000006</v>
      </c>
      <c r="J2005" t="s">
        <v>81</v>
      </c>
      <c r="K2005">
        <v>-6.8900000000000006</v>
      </c>
      <c r="L2005" s="10">
        <v>7.18</v>
      </c>
      <c r="M2005">
        <v>15.06</v>
      </c>
      <c r="N2005" t="s">
        <v>81</v>
      </c>
      <c r="O2005">
        <v>15.06</v>
      </c>
      <c r="P2005" s="10">
        <v>7.8800000000000008</v>
      </c>
      <c r="Q2005" t="s">
        <v>81</v>
      </c>
      <c r="R2005">
        <v>7.8800000000000008</v>
      </c>
      <c r="S2005" s="10">
        <v>6.62</v>
      </c>
      <c r="T2005" s="10">
        <v>20.100000000000001</v>
      </c>
      <c r="U2005" t="s">
        <v>81</v>
      </c>
      <c r="V2005">
        <v>20.100000000000001</v>
      </c>
      <c r="W2005" s="10">
        <v>13.48</v>
      </c>
      <c r="X2005" s="10" t="s">
        <v>81</v>
      </c>
      <c r="Y2005" s="10">
        <v>13.48</v>
      </c>
    </row>
    <row r="2006" spans="1:25">
      <c r="A2006" s="14">
        <v>43914.249999995154</v>
      </c>
      <c r="B2006" s="9" t="s">
        <v>82</v>
      </c>
      <c r="C2006" s="9" t="s">
        <v>82</v>
      </c>
      <c r="D2006" s="9" t="s">
        <v>80</v>
      </c>
      <c r="E2006" s="10">
        <v>6.9</v>
      </c>
      <c r="F2006">
        <v>0.01</v>
      </c>
      <c r="G2006" t="s">
        <v>81</v>
      </c>
      <c r="H2006">
        <v>0.01</v>
      </c>
      <c r="I2006" s="10">
        <v>-6.8900000000000006</v>
      </c>
      <c r="J2006" t="s">
        <v>81</v>
      </c>
      <c r="K2006">
        <v>-6.8900000000000006</v>
      </c>
      <c r="L2006" s="10">
        <v>7.18</v>
      </c>
      <c r="M2006">
        <v>0.01</v>
      </c>
      <c r="N2006" t="s">
        <v>81</v>
      </c>
      <c r="O2006">
        <v>0.01</v>
      </c>
      <c r="P2006" s="10">
        <v>-7.17</v>
      </c>
      <c r="Q2006" t="s">
        <v>81</v>
      </c>
      <c r="R2006">
        <v>-7.17</v>
      </c>
      <c r="S2006" s="10">
        <v>6.62</v>
      </c>
      <c r="T2006" s="10">
        <v>0.01</v>
      </c>
      <c r="U2006" t="s">
        <v>81</v>
      </c>
      <c r="V2006">
        <v>0.01</v>
      </c>
      <c r="W2006" s="10">
        <v>-6.61</v>
      </c>
      <c r="X2006" s="10" t="s">
        <v>81</v>
      </c>
      <c r="Y2006" s="10">
        <v>-6.61</v>
      </c>
    </row>
    <row r="2007" spans="1:25">
      <c r="A2007" s="14">
        <v>43914.291666661818</v>
      </c>
      <c r="B2007" s="9" t="s">
        <v>82</v>
      </c>
      <c r="C2007" s="9" t="s">
        <v>82</v>
      </c>
      <c r="D2007" s="9" t="s">
        <v>80</v>
      </c>
      <c r="E2007" s="10">
        <v>6.9</v>
      </c>
      <c r="F2007">
        <v>3.5</v>
      </c>
      <c r="G2007" t="s">
        <v>81</v>
      </c>
      <c r="H2007">
        <v>3.5</v>
      </c>
      <c r="I2007" s="10">
        <v>-3.4000000000000004</v>
      </c>
      <c r="J2007" t="s">
        <v>81</v>
      </c>
      <c r="K2007">
        <v>-3.4000000000000004</v>
      </c>
      <c r="L2007" s="10">
        <v>7.18</v>
      </c>
      <c r="M2007">
        <v>3.5</v>
      </c>
      <c r="N2007" t="s">
        <v>81</v>
      </c>
      <c r="O2007">
        <v>3.5</v>
      </c>
      <c r="P2007" s="10">
        <v>-3.6799999999999997</v>
      </c>
      <c r="Q2007" t="s">
        <v>81</v>
      </c>
      <c r="R2007">
        <v>-3.6799999999999997</v>
      </c>
      <c r="S2007" s="10">
        <v>6.62</v>
      </c>
      <c r="T2007" s="10">
        <v>3.5</v>
      </c>
      <c r="U2007" t="s">
        <v>81</v>
      </c>
      <c r="V2007">
        <v>3.5</v>
      </c>
      <c r="W2007" s="10">
        <v>-3.12</v>
      </c>
      <c r="X2007" s="10" t="s">
        <v>81</v>
      </c>
      <c r="Y2007" s="10">
        <v>-3.12</v>
      </c>
    </row>
    <row r="2008" spans="1:25">
      <c r="A2008" s="14">
        <v>43914.333333328483</v>
      </c>
      <c r="B2008" s="9" t="s">
        <v>82</v>
      </c>
      <c r="C2008" s="9" t="s">
        <v>82</v>
      </c>
      <c r="D2008" s="9" t="s">
        <v>80</v>
      </c>
      <c r="E2008" s="10">
        <v>6.9</v>
      </c>
      <c r="F2008">
        <v>4</v>
      </c>
      <c r="G2008" t="s">
        <v>81</v>
      </c>
      <c r="H2008">
        <v>4</v>
      </c>
      <c r="I2008" s="10">
        <v>-2.9000000000000004</v>
      </c>
      <c r="J2008" t="s">
        <v>81</v>
      </c>
      <c r="K2008">
        <v>-2.9000000000000004</v>
      </c>
      <c r="L2008" s="10">
        <v>7.18</v>
      </c>
      <c r="M2008">
        <v>4</v>
      </c>
      <c r="N2008" t="s">
        <v>81</v>
      </c>
      <c r="O2008">
        <v>4</v>
      </c>
      <c r="P2008" s="10">
        <v>-3.1799999999999997</v>
      </c>
      <c r="Q2008" t="s">
        <v>81</v>
      </c>
      <c r="R2008">
        <v>-3.1799999999999997</v>
      </c>
      <c r="S2008" s="10">
        <v>6.62</v>
      </c>
      <c r="T2008" s="10">
        <v>4</v>
      </c>
      <c r="U2008" t="s">
        <v>81</v>
      </c>
      <c r="V2008">
        <v>4</v>
      </c>
      <c r="W2008" s="10">
        <v>-2.62</v>
      </c>
      <c r="X2008" s="10" t="s">
        <v>81</v>
      </c>
      <c r="Y2008" s="10">
        <v>-2.62</v>
      </c>
    </row>
    <row r="2009" spans="1:25">
      <c r="A2009" s="14">
        <v>43914.374999995147</v>
      </c>
      <c r="B2009" s="9" t="s">
        <v>79</v>
      </c>
      <c r="C2009" s="9" t="s">
        <v>79</v>
      </c>
      <c r="D2009" s="9" t="s">
        <v>80</v>
      </c>
      <c r="E2009" s="10">
        <v>6.9</v>
      </c>
      <c r="F2009">
        <v>47.5</v>
      </c>
      <c r="G2009">
        <v>47.5</v>
      </c>
      <c r="H2009" t="s">
        <v>81</v>
      </c>
      <c r="I2009" s="10">
        <v>54.4</v>
      </c>
      <c r="J2009">
        <v>54.4</v>
      </c>
      <c r="K2009" t="s">
        <v>81</v>
      </c>
      <c r="L2009" s="10">
        <v>7.18</v>
      </c>
      <c r="M2009">
        <v>47.5</v>
      </c>
      <c r="N2009">
        <v>47.5</v>
      </c>
      <c r="O2009" t="s">
        <v>81</v>
      </c>
      <c r="P2009" s="10">
        <v>54.68</v>
      </c>
      <c r="Q2009">
        <v>54.68</v>
      </c>
      <c r="R2009" t="s">
        <v>81</v>
      </c>
      <c r="S2009" s="10">
        <v>6.62</v>
      </c>
      <c r="T2009" s="10">
        <v>47.5</v>
      </c>
      <c r="U2009">
        <v>47.5</v>
      </c>
      <c r="V2009" t="s">
        <v>81</v>
      </c>
      <c r="W2009" s="10">
        <v>54.12</v>
      </c>
      <c r="X2009" s="10">
        <v>54.12</v>
      </c>
      <c r="Y2009" s="10" t="s">
        <v>81</v>
      </c>
    </row>
    <row r="2010" spans="1:25">
      <c r="A2010" s="14">
        <v>43914.416666661811</v>
      </c>
      <c r="B2010" s="9" t="s">
        <v>79</v>
      </c>
      <c r="C2010" s="9" t="s">
        <v>82</v>
      </c>
      <c r="D2010" s="9" t="s">
        <v>80</v>
      </c>
      <c r="E2010" s="10">
        <v>6.9</v>
      </c>
      <c r="F2010">
        <v>44.4</v>
      </c>
      <c r="G2010">
        <v>44.4</v>
      </c>
      <c r="H2010" t="s">
        <v>81</v>
      </c>
      <c r="I2010" s="10">
        <v>51.3</v>
      </c>
      <c r="J2010">
        <v>51.3</v>
      </c>
      <c r="K2010" t="s">
        <v>81</v>
      </c>
      <c r="L2010" s="10">
        <v>7.18</v>
      </c>
      <c r="M2010">
        <v>44.4</v>
      </c>
      <c r="N2010">
        <v>44.4</v>
      </c>
      <c r="O2010" t="s">
        <v>81</v>
      </c>
      <c r="P2010" s="10">
        <v>51.58</v>
      </c>
      <c r="Q2010">
        <v>51.58</v>
      </c>
      <c r="R2010" t="s">
        <v>81</v>
      </c>
      <c r="S2010" s="10">
        <v>6.62</v>
      </c>
      <c r="T2010" s="10">
        <v>36.69</v>
      </c>
      <c r="U2010" t="s">
        <v>81</v>
      </c>
      <c r="V2010">
        <v>36.69</v>
      </c>
      <c r="W2010" s="10">
        <v>30.069999999999997</v>
      </c>
      <c r="X2010" s="10" t="s">
        <v>81</v>
      </c>
      <c r="Y2010" s="10">
        <v>30.069999999999997</v>
      </c>
    </row>
    <row r="2011" spans="1:25">
      <c r="A2011" s="14">
        <v>43914.458333328475</v>
      </c>
      <c r="B2011" s="9" t="s">
        <v>82</v>
      </c>
      <c r="C2011" s="9" t="s">
        <v>82</v>
      </c>
      <c r="D2011" s="9" t="s">
        <v>83</v>
      </c>
      <c r="E2011" s="10">
        <v>6.9</v>
      </c>
      <c r="F2011">
        <v>38.4</v>
      </c>
      <c r="G2011" t="s">
        <v>81</v>
      </c>
      <c r="H2011">
        <v>38.4</v>
      </c>
      <c r="I2011" s="10">
        <v>31.5</v>
      </c>
      <c r="J2011" t="s">
        <v>81</v>
      </c>
      <c r="K2011">
        <v>31.5</v>
      </c>
      <c r="L2011" s="10">
        <v>7.18</v>
      </c>
      <c r="M2011">
        <v>39.4</v>
      </c>
      <c r="N2011" t="s">
        <v>81</v>
      </c>
      <c r="O2011">
        <v>39.4</v>
      </c>
      <c r="P2011" s="10">
        <v>32.22</v>
      </c>
      <c r="Q2011" t="s">
        <v>81</v>
      </c>
      <c r="R2011">
        <v>32.22</v>
      </c>
      <c r="S2011" s="10">
        <v>6.62</v>
      </c>
      <c r="T2011" s="10">
        <v>36.33</v>
      </c>
      <c r="U2011" t="s">
        <v>81</v>
      </c>
      <c r="V2011">
        <v>36.33</v>
      </c>
      <c r="W2011" s="10">
        <v>29.709999999999997</v>
      </c>
      <c r="X2011" s="10" t="s">
        <v>81</v>
      </c>
      <c r="Y2011" s="10">
        <v>29.709999999999997</v>
      </c>
    </row>
    <row r="2012" spans="1:25">
      <c r="A2012" s="14">
        <v>43914.49999999514</v>
      </c>
      <c r="B2012" s="9" t="s">
        <v>82</v>
      </c>
      <c r="C2012" s="9" t="s">
        <v>82</v>
      </c>
      <c r="D2012" s="9" t="s">
        <v>83</v>
      </c>
      <c r="E2012" s="10">
        <v>6.9</v>
      </c>
      <c r="F2012">
        <v>38.4</v>
      </c>
      <c r="G2012" t="s">
        <v>81</v>
      </c>
      <c r="H2012">
        <v>38.4</v>
      </c>
      <c r="I2012" s="10">
        <v>31.5</v>
      </c>
      <c r="J2012" t="s">
        <v>81</v>
      </c>
      <c r="K2012">
        <v>31.5</v>
      </c>
      <c r="L2012" s="10">
        <v>7.18</v>
      </c>
      <c r="M2012">
        <v>39.4</v>
      </c>
      <c r="N2012" t="s">
        <v>81</v>
      </c>
      <c r="O2012">
        <v>39.4</v>
      </c>
      <c r="P2012" s="10">
        <v>32.22</v>
      </c>
      <c r="Q2012" t="s">
        <v>81</v>
      </c>
      <c r="R2012">
        <v>32.22</v>
      </c>
      <c r="S2012" s="10">
        <v>6.62</v>
      </c>
      <c r="T2012" s="10">
        <v>40.79</v>
      </c>
      <c r="U2012" t="s">
        <v>81</v>
      </c>
      <c r="V2012">
        <v>40.79</v>
      </c>
      <c r="W2012" s="10">
        <v>34.17</v>
      </c>
      <c r="X2012" s="10" t="s">
        <v>81</v>
      </c>
      <c r="Y2012" s="10">
        <v>34.17</v>
      </c>
    </row>
    <row r="2013" spans="1:25">
      <c r="A2013" s="14">
        <v>43914.541666661804</v>
      </c>
      <c r="B2013" s="9" t="s">
        <v>79</v>
      </c>
      <c r="C2013" s="9" t="s">
        <v>79</v>
      </c>
      <c r="D2013" s="9" t="s">
        <v>80</v>
      </c>
      <c r="E2013" s="10">
        <v>6.9</v>
      </c>
      <c r="F2013">
        <v>47.6</v>
      </c>
      <c r="G2013">
        <v>47.6</v>
      </c>
      <c r="H2013" t="s">
        <v>81</v>
      </c>
      <c r="I2013" s="10">
        <v>54.5</v>
      </c>
      <c r="J2013">
        <v>54.5</v>
      </c>
      <c r="K2013" t="s">
        <v>81</v>
      </c>
      <c r="L2013" s="10">
        <v>7.18</v>
      </c>
      <c r="M2013">
        <v>47.6</v>
      </c>
      <c r="N2013">
        <v>47.6</v>
      </c>
      <c r="O2013" t="s">
        <v>81</v>
      </c>
      <c r="P2013" s="10">
        <v>54.78</v>
      </c>
      <c r="Q2013">
        <v>54.78</v>
      </c>
      <c r="R2013" t="s">
        <v>81</v>
      </c>
      <c r="S2013" s="10">
        <v>6.62</v>
      </c>
      <c r="T2013" s="10">
        <v>47.6</v>
      </c>
      <c r="U2013">
        <v>47.6</v>
      </c>
      <c r="V2013" t="s">
        <v>81</v>
      </c>
      <c r="W2013" s="10">
        <v>54.22</v>
      </c>
      <c r="X2013" s="10">
        <v>54.22</v>
      </c>
      <c r="Y2013" s="10" t="s">
        <v>81</v>
      </c>
    </row>
    <row r="2014" spans="1:25">
      <c r="A2014" s="14">
        <v>43914.583333328468</v>
      </c>
      <c r="B2014" s="9" t="s">
        <v>79</v>
      </c>
      <c r="C2014" s="9" t="s">
        <v>82</v>
      </c>
      <c r="D2014" s="9" t="s">
        <v>80</v>
      </c>
      <c r="E2014" s="10">
        <v>6.9</v>
      </c>
      <c r="F2014">
        <v>54.4</v>
      </c>
      <c r="G2014">
        <v>54.4</v>
      </c>
      <c r="H2014" t="s">
        <v>81</v>
      </c>
      <c r="I2014" s="10">
        <v>61.3</v>
      </c>
      <c r="J2014">
        <v>61.3</v>
      </c>
      <c r="K2014" t="s">
        <v>81</v>
      </c>
      <c r="L2014" s="10">
        <v>7.18</v>
      </c>
      <c r="M2014">
        <v>54.4</v>
      </c>
      <c r="N2014">
        <v>54.4</v>
      </c>
      <c r="O2014" t="s">
        <v>81</v>
      </c>
      <c r="P2014" s="10">
        <v>61.58</v>
      </c>
      <c r="Q2014">
        <v>61.58</v>
      </c>
      <c r="R2014" t="s">
        <v>81</v>
      </c>
      <c r="S2014" s="10">
        <v>6.62</v>
      </c>
      <c r="T2014" s="10">
        <v>40.590000000000003</v>
      </c>
      <c r="U2014" t="s">
        <v>81</v>
      </c>
      <c r="V2014">
        <v>40.590000000000003</v>
      </c>
      <c r="W2014" s="10">
        <v>33.970000000000006</v>
      </c>
      <c r="X2014" s="10" t="s">
        <v>81</v>
      </c>
      <c r="Y2014" s="10">
        <v>33.970000000000006</v>
      </c>
    </row>
    <row r="2015" spans="1:25">
      <c r="A2015" s="14">
        <v>43914.624999995132</v>
      </c>
      <c r="B2015" s="9" t="s">
        <v>82</v>
      </c>
      <c r="C2015" s="9" t="s">
        <v>82</v>
      </c>
      <c r="D2015" s="9" t="s">
        <v>83</v>
      </c>
      <c r="E2015" s="10">
        <v>6.9</v>
      </c>
      <c r="F2015">
        <v>0.01</v>
      </c>
      <c r="G2015" t="s">
        <v>81</v>
      </c>
      <c r="H2015">
        <v>0.01</v>
      </c>
      <c r="I2015" s="10">
        <v>-6.8900000000000006</v>
      </c>
      <c r="J2015" t="s">
        <v>81</v>
      </c>
      <c r="K2015">
        <v>-6.8900000000000006</v>
      </c>
      <c r="L2015" s="10">
        <v>7.18</v>
      </c>
      <c r="M2015">
        <v>20.21</v>
      </c>
      <c r="N2015" t="s">
        <v>81</v>
      </c>
      <c r="O2015">
        <v>20.21</v>
      </c>
      <c r="P2015" s="10">
        <v>13.030000000000001</v>
      </c>
      <c r="Q2015" t="s">
        <v>81</v>
      </c>
      <c r="R2015">
        <v>13.030000000000001</v>
      </c>
      <c r="S2015" s="10">
        <v>6.62</v>
      </c>
      <c r="T2015" s="10">
        <v>38.33</v>
      </c>
      <c r="U2015" t="s">
        <v>81</v>
      </c>
      <c r="V2015">
        <v>38.33</v>
      </c>
      <c r="W2015" s="10">
        <v>31.709999999999997</v>
      </c>
      <c r="X2015" s="10" t="s">
        <v>81</v>
      </c>
      <c r="Y2015" s="10">
        <v>31.709999999999997</v>
      </c>
    </row>
    <row r="2016" spans="1:25">
      <c r="A2016" s="14">
        <v>43914.666666661797</v>
      </c>
      <c r="B2016" s="9" t="s">
        <v>82</v>
      </c>
      <c r="C2016" s="9" t="s">
        <v>82</v>
      </c>
      <c r="D2016" s="9" t="s">
        <v>80</v>
      </c>
      <c r="E2016" s="10">
        <v>6.9</v>
      </c>
      <c r="F2016">
        <v>4.5</v>
      </c>
      <c r="G2016" t="s">
        <v>81</v>
      </c>
      <c r="H2016">
        <v>4.5</v>
      </c>
      <c r="I2016" s="10">
        <v>-2.4000000000000004</v>
      </c>
      <c r="J2016" t="s">
        <v>81</v>
      </c>
      <c r="K2016">
        <v>-2.4000000000000004</v>
      </c>
      <c r="L2016" s="10">
        <v>7.18</v>
      </c>
      <c r="M2016">
        <v>4.5</v>
      </c>
      <c r="N2016" t="s">
        <v>81</v>
      </c>
      <c r="O2016">
        <v>4.5</v>
      </c>
      <c r="P2016" s="10">
        <v>-2.6799999999999997</v>
      </c>
      <c r="Q2016" t="s">
        <v>81</v>
      </c>
      <c r="R2016">
        <v>-2.6799999999999997</v>
      </c>
      <c r="S2016" s="10">
        <v>6.62</v>
      </c>
      <c r="T2016" s="10">
        <v>4.5</v>
      </c>
      <c r="U2016" t="s">
        <v>81</v>
      </c>
      <c r="V2016">
        <v>4.5</v>
      </c>
      <c r="W2016" s="10">
        <v>-2.12</v>
      </c>
      <c r="X2016" s="10" t="s">
        <v>81</v>
      </c>
      <c r="Y2016" s="10">
        <v>-2.12</v>
      </c>
    </row>
    <row r="2017" spans="1:25">
      <c r="A2017" s="14">
        <v>43914.708333328461</v>
      </c>
      <c r="B2017" s="9" t="s">
        <v>82</v>
      </c>
      <c r="C2017" s="9" t="s">
        <v>82</v>
      </c>
      <c r="D2017" s="9" t="s">
        <v>80</v>
      </c>
      <c r="E2017" s="10">
        <v>6.9</v>
      </c>
      <c r="F2017">
        <v>4.5</v>
      </c>
      <c r="G2017" t="s">
        <v>81</v>
      </c>
      <c r="H2017">
        <v>4.5</v>
      </c>
      <c r="I2017" s="10">
        <v>-2.4000000000000004</v>
      </c>
      <c r="J2017" t="s">
        <v>81</v>
      </c>
      <c r="K2017">
        <v>-2.4000000000000004</v>
      </c>
      <c r="L2017" s="10">
        <v>7.18</v>
      </c>
      <c r="M2017">
        <v>4.5</v>
      </c>
      <c r="N2017" t="s">
        <v>81</v>
      </c>
      <c r="O2017">
        <v>4.5</v>
      </c>
      <c r="P2017" s="10">
        <v>-2.6799999999999997</v>
      </c>
      <c r="Q2017" t="s">
        <v>81</v>
      </c>
      <c r="R2017">
        <v>-2.6799999999999997</v>
      </c>
      <c r="S2017" s="10">
        <v>6.62</v>
      </c>
      <c r="T2017" s="10">
        <v>4.5</v>
      </c>
      <c r="U2017" t="s">
        <v>81</v>
      </c>
      <c r="V2017">
        <v>4.5</v>
      </c>
      <c r="W2017" s="10">
        <v>-2.12</v>
      </c>
      <c r="X2017" s="10" t="s">
        <v>81</v>
      </c>
      <c r="Y2017" s="10">
        <v>-2.12</v>
      </c>
    </row>
    <row r="2018" spans="1:25">
      <c r="A2018" s="14">
        <v>43914.749999995125</v>
      </c>
      <c r="B2018" s="9" t="s">
        <v>82</v>
      </c>
      <c r="C2018" s="9" t="s">
        <v>82</v>
      </c>
      <c r="D2018" s="9" t="s">
        <v>80</v>
      </c>
      <c r="E2018" s="10">
        <v>6.9</v>
      </c>
      <c r="F2018">
        <v>4.88</v>
      </c>
      <c r="G2018" t="s">
        <v>81</v>
      </c>
      <c r="H2018">
        <v>4.88</v>
      </c>
      <c r="I2018" s="10">
        <v>-2.0200000000000005</v>
      </c>
      <c r="J2018" t="s">
        <v>81</v>
      </c>
      <c r="K2018">
        <v>-2.0200000000000005</v>
      </c>
      <c r="L2018" s="10">
        <v>7.18</v>
      </c>
      <c r="M2018">
        <v>4.88</v>
      </c>
      <c r="N2018" t="s">
        <v>81</v>
      </c>
      <c r="O2018">
        <v>4.88</v>
      </c>
      <c r="P2018" s="10">
        <v>-2.2999999999999998</v>
      </c>
      <c r="Q2018" t="s">
        <v>81</v>
      </c>
      <c r="R2018">
        <v>-2.2999999999999998</v>
      </c>
      <c r="S2018" s="10">
        <v>6.62</v>
      </c>
      <c r="T2018" s="10">
        <v>4.88</v>
      </c>
      <c r="U2018" t="s">
        <v>81</v>
      </c>
      <c r="V2018">
        <v>4.88</v>
      </c>
      <c r="W2018" s="10">
        <v>-1.7400000000000002</v>
      </c>
      <c r="X2018" s="10" t="s">
        <v>81</v>
      </c>
      <c r="Y2018" s="10">
        <v>-1.7400000000000002</v>
      </c>
    </row>
    <row r="2019" spans="1:25">
      <c r="A2019" s="14">
        <v>43914.791666661789</v>
      </c>
      <c r="B2019" s="9" t="s">
        <v>82</v>
      </c>
      <c r="C2019" s="9" t="s">
        <v>79</v>
      </c>
      <c r="D2019" s="9" t="s">
        <v>80</v>
      </c>
      <c r="E2019" s="10">
        <v>6.9</v>
      </c>
      <c r="F2019">
        <v>5.29</v>
      </c>
      <c r="G2019" t="s">
        <v>81</v>
      </c>
      <c r="H2019">
        <v>5.29</v>
      </c>
      <c r="I2019" s="10">
        <v>-1.6100000000000003</v>
      </c>
      <c r="J2019" t="s">
        <v>81</v>
      </c>
      <c r="K2019">
        <v>-1.6100000000000003</v>
      </c>
      <c r="L2019" s="10">
        <v>7.18</v>
      </c>
      <c r="M2019">
        <v>5.29</v>
      </c>
      <c r="N2019" t="s">
        <v>81</v>
      </c>
      <c r="O2019">
        <v>5.29</v>
      </c>
      <c r="P2019" s="10">
        <v>-1.8899999999999997</v>
      </c>
      <c r="Q2019" t="s">
        <v>81</v>
      </c>
      <c r="R2019">
        <v>-1.8899999999999997</v>
      </c>
      <c r="S2019" s="10">
        <v>6.62</v>
      </c>
      <c r="T2019" s="10">
        <v>41.38</v>
      </c>
      <c r="U2019">
        <v>41.38</v>
      </c>
      <c r="V2019" t="s">
        <v>81</v>
      </c>
      <c r="W2019" s="10">
        <v>48</v>
      </c>
      <c r="X2019" s="10">
        <v>48</v>
      </c>
      <c r="Y2019" s="10" t="s">
        <v>81</v>
      </c>
    </row>
    <row r="2020" spans="1:25">
      <c r="A2020" s="14">
        <v>43914.833333328454</v>
      </c>
      <c r="B2020" s="9" t="s">
        <v>82</v>
      </c>
      <c r="C2020" s="9" t="s">
        <v>82</v>
      </c>
      <c r="D2020" s="9" t="s">
        <v>83</v>
      </c>
      <c r="E2020" s="10">
        <v>6.9</v>
      </c>
      <c r="F2020">
        <v>12</v>
      </c>
      <c r="G2020" t="s">
        <v>81</v>
      </c>
      <c r="H2020">
        <v>12</v>
      </c>
      <c r="I2020" s="10">
        <v>5.0999999999999996</v>
      </c>
      <c r="J2020" t="s">
        <v>81</v>
      </c>
      <c r="K2020">
        <v>5.0999999999999996</v>
      </c>
      <c r="L2020" s="10">
        <v>7.18</v>
      </c>
      <c r="M2020">
        <v>23.5</v>
      </c>
      <c r="N2020" t="s">
        <v>81</v>
      </c>
      <c r="O2020">
        <v>23.5</v>
      </c>
      <c r="P2020" s="10">
        <v>16.32</v>
      </c>
      <c r="Q2020" t="s">
        <v>81</v>
      </c>
      <c r="R2020">
        <v>16.32</v>
      </c>
      <c r="S2020" s="10">
        <v>6.62</v>
      </c>
      <c r="T2020" s="10">
        <v>28.07</v>
      </c>
      <c r="U2020" t="s">
        <v>81</v>
      </c>
      <c r="V2020">
        <v>28.07</v>
      </c>
      <c r="W2020" s="10">
        <v>21.45</v>
      </c>
      <c r="X2020" s="10" t="s">
        <v>81</v>
      </c>
      <c r="Y2020" s="10">
        <v>21.45</v>
      </c>
    </row>
    <row r="2021" spans="1:25">
      <c r="A2021" s="14">
        <v>43914.874999995118</v>
      </c>
      <c r="B2021" s="9" t="s">
        <v>82</v>
      </c>
      <c r="C2021" s="9" t="s">
        <v>82</v>
      </c>
      <c r="D2021" s="9" t="s">
        <v>80</v>
      </c>
      <c r="E2021" s="10">
        <v>6.9</v>
      </c>
      <c r="F2021">
        <v>8.43</v>
      </c>
      <c r="G2021" t="s">
        <v>81</v>
      </c>
      <c r="H2021">
        <v>8.43</v>
      </c>
      <c r="I2021" s="10">
        <v>1.5299999999999994</v>
      </c>
      <c r="J2021" t="s">
        <v>81</v>
      </c>
      <c r="K2021">
        <v>1.5299999999999994</v>
      </c>
      <c r="L2021" s="10">
        <v>7.18</v>
      </c>
      <c r="M2021">
        <v>8.43</v>
      </c>
      <c r="N2021" t="s">
        <v>81</v>
      </c>
      <c r="O2021">
        <v>8.43</v>
      </c>
      <c r="P2021" s="10">
        <v>1.25</v>
      </c>
      <c r="Q2021" t="s">
        <v>81</v>
      </c>
      <c r="R2021">
        <v>1.25</v>
      </c>
      <c r="S2021" s="10">
        <v>6.62</v>
      </c>
      <c r="T2021" s="10">
        <v>8.43</v>
      </c>
      <c r="U2021" t="s">
        <v>81</v>
      </c>
      <c r="V2021">
        <v>8.43</v>
      </c>
      <c r="W2021" s="10">
        <v>1.8099999999999996</v>
      </c>
      <c r="X2021" s="10" t="s">
        <v>81</v>
      </c>
      <c r="Y2021" s="10">
        <v>1.8099999999999996</v>
      </c>
    </row>
    <row r="2022" spans="1:25">
      <c r="A2022" s="14">
        <v>43914.916666661782</v>
      </c>
      <c r="B2022" s="9" t="s">
        <v>82</v>
      </c>
      <c r="C2022" s="9" t="s">
        <v>79</v>
      </c>
      <c r="D2022" s="9" t="s">
        <v>80</v>
      </c>
      <c r="E2022" s="10">
        <v>6.9</v>
      </c>
      <c r="F2022">
        <v>11.2</v>
      </c>
      <c r="G2022" t="s">
        <v>81</v>
      </c>
      <c r="H2022">
        <v>11.2</v>
      </c>
      <c r="I2022" s="10">
        <v>4.2999999999999989</v>
      </c>
      <c r="J2022" t="s">
        <v>81</v>
      </c>
      <c r="K2022">
        <v>4.2999999999999989</v>
      </c>
      <c r="L2022" s="10">
        <v>7.18</v>
      </c>
      <c r="M2022">
        <v>11.2</v>
      </c>
      <c r="N2022" t="s">
        <v>81</v>
      </c>
      <c r="O2022">
        <v>11.2</v>
      </c>
      <c r="P2022" s="10">
        <v>4.0199999999999996</v>
      </c>
      <c r="Q2022" t="s">
        <v>81</v>
      </c>
      <c r="R2022">
        <v>4.0199999999999996</v>
      </c>
      <c r="S2022" s="10">
        <v>6.62</v>
      </c>
      <c r="T2022" s="10">
        <v>25.05</v>
      </c>
      <c r="U2022">
        <v>25.05</v>
      </c>
      <c r="V2022" t="s">
        <v>81</v>
      </c>
      <c r="W2022" s="10">
        <v>31.67</v>
      </c>
      <c r="X2022" s="10">
        <v>31.67</v>
      </c>
      <c r="Y2022" s="10" t="s">
        <v>81</v>
      </c>
    </row>
    <row r="2023" spans="1:25">
      <c r="A2023" s="14">
        <v>43914.958333328446</v>
      </c>
      <c r="B2023" s="9" t="s">
        <v>79</v>
      </c>
      <c r="C2023" s="9" t="s">
        <v>79</v>
      </c>
      <c r="D2023" s="9" t="s">
        <v>80</v>
      </c>
      <c r="E2023" s="10">
        <v>6.9</v>
      </c>
      <c r="F2023">
        <v>45</v>
      </c>
      <c r="G2023">
        <v>45</v>
      </c>
      <c r="H2023" t="s">
        <v>81</v>
      </c>
      <c r="I2023" s="10">
        <v>51.9</v>
      </c>
      <c r="J2023">
        <v>51.9</v>
      </c>
      <c r="K2023" t="s">
        <v>81</v>
      </c>
      <c r="L2023" s="10">
        <v>7.18</v>
      </c>
      <c r="M2023">
        <v>45</v>
      </c>
      <c r="N2023">
        <v>45</v>
      </c>
      <c r="O2023" t="s">
        <v>81</v>
      </c>
      <c r="P2023" s="10">
        <v>52.18</v>
      </c>
      <c r="Q2023">
        <v>52.18</v>
      </c>
      <c r="R2023" t="s">
        <v>81</v>
      </c>
      <c r="S2023" s="10">
        <v>6.62</v>
      </c>
      <c r="T2023" s="10">
        <v>45</v>
      </c>
      <c r="U2023">
        <v>45</v>
      </c>
      <c r="V2023" t="s">
        <v>81</v>
      </c>
      <c r="W2023" s="10">
        <v>51.62</v>
      </c>
      <c r="X2023" s="10">
        <v>51.62</v>
      </c>
      <c r="Y2023" s="10" t="s">
        <v>81</v>
      </c>
    </row>
    <row r="2024" spans="1:25">
      <c r="A2024" s="14">
        <v>43914.999999995111</v>
      </c>
      <c r="B2024" s="9" t="s">
        <v>79</v>
      </c>
      <c r="C2024" s="9" t="s">
        <v>79</v>
      </c>
      <c r="D2024" s="9" t="s">
        <v>80</v>
      </c>
      <c r="E2024" s="10">
        <v>6.9</v>
      </c>
      <c r="F2024">
        <v>45</v>
      </c>
      <c r="G2024">
        <v>45</v>
      </c>
      <c r="H2024" t="s">
        <v>81</v>
      </c>
      <c r="I2024" s="10">
        <v>51.9</v>
      </c>
      <c r="J2024">
        <v>51.9</v>
      </c>
      <c r="K2024" t="s">
        <v>81</v>
      </c>
      <c r="L2024" s="10">
        <v>7.18</v>
      </c>
      <c r="M2024">
        <v>45</v>
      </c>
      <c r="N2024">
        <v>45</v>
      </c>
      <c r="O2024" t="s">
        <v>81</v>
      </c>
      <c r="P2024" s="10">
        <v>52.18</v>
      </c>
      <c r="Q2024">
        <v>52.18</v>
      </c>
      <c r="R2024" t="s">
        <v>81</v>
      </c>
      <c r="S2024" s="10">
        <v>6.62</v>
      </c>
      <c r="T2024" s="10">
        <v>45</v>
      </c>
      <c r="U2024">
        <v>45</v>
      </c>
      <c r="V2024" t="s">
        <v>81</v>
      </c>
      <c r="W2024" s="10">
        <v>51.62</v>
      </c>
      <c r="X2024" s="10">
        <v>51.62</v>
      </c>
      <c r="Y2024" s="10" t="s">
        <v>81</v>
      </c>
    </row>
    <row r="2025" spans="1:25">
      <c r="A2025" s="14">
        <v>43915.041666661775</v>
      </c>
      <c r="B2025" s="9" t="s">
        <v>79</v>
      </c>
      <c r="C2025" s="9" t="s">
        <v>79</v>
      </c>
      <c r="D2025" s="9" t="s">
        <v>80</v>
      </c>
      <c r="E2025" s="10">
        <v>6.9</v>
      </c>
      <c r="F2025">
        <v>45</v>
      </c>
      <c r="G2025">
        <v>45</v>
      </c>
      <c r="H2025" t="s">
        <v>81</v>
      </c>
      <c r="I2025" s="10">
        <v>51.9</v>
      </c>
      <c r="J2025">
        <v>51.9</v>
      </c>
      <c r="K2025" t="s">
        <v>81</v>
      </c>
      <c r="L2025" s="10">
        <v>7.18</v>
      </c>
      <c r="M2025">
        <v>45</v>
      </c>
      <c r="N2025">
        <v>45</v>
      </c>
      <c r="O2025" t="s">
        <v>81</v>
      </c>
      <c r="P2025" s="10">
        <v>52.18</v>
      </c>
      <c r="Q2025">
        <v>52.18</v>
      </c>
      <c r="R2025" t="s">
        <v>81</v>
      </c>
      <c r="S2025" s="10">
        <v>6.62</v>
      </c>
      <c r="T2025" s="10">
        <v>45</v>
      </c>
      <c r="U2025">
        <v>45</v>
      </c>
      <c r="V2025" t="s">
        <v>81</v>
      </c>
      <c r="W2025" s="10">
        <v>51.62</v>
      </c>
      <c r="X2025" s="10">
        <v>51.62</v>
      </c>
      <c r="Y2025" s="10" t="s">
        <v>81</v>
      </c>
    </row>
    <row r="2026" spans="1:25">
      <c r="A2026" s="14">
        <v>43915.083333328439</v>
      </c>
      <c r="B2026" s="9" t="s">
        <v>79</v>
      </c>
      <c r="C2026" s="9" t="s">
        <v>79</v>
      </c>
      <c r="D2026" s="9" t="s">
        <v>80</v>
      </c>
      <c r="E2026" s="10">
        <v>6.9</v>
      </c>
      <c r="F2026">
        <v>45</v>
      </c>
      <c r="G2026">
        <v>45</v>
      </c>
      <c r="H2026" t="s">
        <v>81</v>
      </c>
      <c r="I2026" s="10">
        <v>51.9</v>
      </c>
      <c r="J2026">
        <v>51.9</v>
      </c>
      <c r="K2026" t="s">
        <v>81</v>
      </c>
      <c r="L2026" s="10">
        <v>7.18</v>
      </c>
      <c r="M2026">
        <v>45</v>
      </c>
      <c r="N2026">
        <v>45</v>
      </c>
      <c r="O2026" t="s">
        <v>81</v>
      </c>
      <c r="P2026" s="10">
        <v>52.18</v>
      </c>
      <c r="Q2026">
        <v>52.18</v>
      </c>
      <c r="R2026" t="s">
        <v>81</v>
      </c>
      <c r="S2026" s="10">
        <v>6.62</v>
      </c>
      <c r="T2026" s="10">
        <v>45</v>
      </c>
      <c r="U2026">
        <v>45</v>
      </c>
      <c r="V2026" t="s">
        <v>81</v>
      </c>
      <c r="W2026" s="10">
        <v>51.62</v>
      </c>
      <c r="X2026" s="10">
        <v>51.62</v>
      </c>
      <c r="Y2026" s="10" t="s">
        <v>81</v>
      </c>
    </row>
    <row r="2027" spans="1:25">
      <c r="A2027" s="14">
        <v>43915.124999995103</v>
      </c>
      <c r="B2027" s="9" t="s">
        <v>79</v>
      </c>
      <c r="C2027" s="9" t="s">
        <v>79</v>
      </c>
      <c r="D2027" s="9" t="s">
        <v>80</v>
      </c>
      <c r="E2027" s="10">
        <v>6.9</v>
      </c>
      <c r="F2027">
        <v>45</v>
      </c>
      <c r="G2027">
        <v>45</v>
      </c>
      <c r="H2027" t="s">
        <v>81</v>
      </c>
      <c r="I2027" s="10">
        <v>51.9</v>
      </c>
      <c r="J2027">
        <v>51.9</v>
      </c>
      <c r="K2027" t="s">
        <v>81</v>
      </c>
      <c r="L2027" s="10">
        <v>7.18</v>
      </c>
      <c r="M2027">
        <v>45</v>
      </c>
      <c r="N2027">
        <v>45</v>
      </c>
      <c r="O2027" t="s">
        <v>81</v>
      </c>
      <c r="P2027" s="10">
        <v>52.18</v>
      </c>
      <c r="Q2027">
        <v>52.18</v>
      </c>
      <c r="R2027" t="s">
        <v>81</v>
      </c>
      <c r="S2027" s="10">
        <v>6.62</v>
      </c>
      <c r="T2027" s="10">
        <v>45</v>
      </c>
      <c r="U2027">
        <v>45</v>
      </c>
      <c r="V2027" t="s">
        <v>81</v>
      </c>
      <c r="W2027" s="10">
        <v>51.62</v>
      </c>
      <c r="X2027" s="10">
        <v>51.62</v>
      </c>
      <c r="Y2027" s="10" t="s">
        <v>81</v>
      </c>
    </row>
    <row r="2028" spans="1:25">
      <c r="A2028" s="14">
        <v>43915.166666661768</v>
      </c>
      <c r="B2028" s="9" t="s">
        <v>79</v>
      </c>
      <c r="C2028" s="9" t="s">
        <v>79</v>
      </c>
      <c r="D2028" s="9" t="s">
        <v>80</v>
      </c>
      <c r="E2028" s="10">
        <v>6.9</v>
      </c>
      <c r="F2028">
        <v>45</v>
      </c>
      <c r="G2028">
        <v>45</v>
      </c>
      <c r="H2028" t="s">
        <v>81</v>
      </c>
      <c r="I2028" s="10">
        <v>51.9</v>
      </c>
      <c r="J2028">
        <v>51.9</v>
      </c>
      <c r="K2028" t="s">
        <v>81</v>
      </c>
      <c r="L2028" s="10">
        <v>7.18</v>
      </c>
      <c r="M2028">
        <v>45</v>
      </c>
      <c r="N2028">
        <v>45</v>
      </c>
      <c r="O2028" t="s">
        <v>81</v>
      </c>
      <c r="P2028" s="10">
        <v>52.18</v>
      </c>
      <c r="Q2028">
        <v>52.18</v>
      </c>
      <c r="R2028" t="s">
        <v>81</v>
      </c>
      <c r="S2028" s="10">
        <v>6.62</v>
      </c>
      <c r="T2028" s="10">
        <v>45</v>
      </c>
      <c r="U2028">
        <v>45</v>
      </c>
      <c r="V2028" t="s">
        <v>81</v>
      </c>
      <c r="W2028" s="10">
        <v>51.62</v>
      </c>
      <c r="X2028" s="10">
        <v>51.62</v>
      </c>
      <c r="Y2028" s="10" t="s">
        <v>81</v>
      </c>
    </row>
    <row r="2029" spans="1:25">
      <c r="A2029" s="14">
        <v>43915.208333328432</v>
      </c>
      <c r="B2029" s="9" t="s">
        <v>79</v>
      </c>
      <c r="C2029" s="9" t="s">
        <v>82</v>
      </c>
      <c r="D2029" s="9" t="s">
        <v>80</v>
      </c>
      <c r="E2029" s="10">
        <v>6.9</v>
      </c>
      <c r="F2029">
        <v>5.75</v>
      </c>
      <c r="G2029">
        <v>5.75</v>
      </c>
      <c r="H2029" t="s">
        <v>81</v>
      </c>
      <c r="I2029" s="10">
        <v>12.65</v>
      </c>
      <c r="J2029">
        <v>12.65</v>
      </c>
      <c r="K2029" t="s">
        <v>81</v>
      </c>
      <c r="L2029" s="10">
        <v>7.18</v>
      </c>
      <c r="M2029">
        <v>5.75</v>
      </c>
      <c r="N2029">
        <v>5.75</v>
      </c>
      <c r="O2029" t="s">
        <v>81</v>
      </c>
      <c r="P2029" s="10">
        <v>12.93</v>
      </c>
      <c r="Q2029">
        <v>12.93</v>
      </c>
      <c r="R2029" t="s">
        <v>81</v>
      </c>
      <c r="S2029" s="10">
        <v>6.62</v>
      </c>
      <c r="T2029" s="10">
        <v>5.75</v>
      </c>
      <c r="U2029" t="s">
        <v>81</v>
      </c>
      <c r="V2029">
        <v>5.75</v>
      </c>
      <c r="W2029" s="10">
        <v>-0.87000000000000011</v>
      </c>
      <c r="X2029" s="10" t="s">
        <v>81</v>
      </c>
      <c r="Y2029" s="10">
        <v>-0.87000000000000011</v>
      </c>
    </row>
    <row r="2030" spans="1:25">
      <c r="A2030" s="14">
        <v>43915.249999995096</v>
      </c>
      <c r="B2030" s="9" t="s">
        <v>82</v>
      </c>
      <c r="C2030" s="9" t="s">
        <v>82</v>
      </c>
      <c r="D2030" s="9" t="s">
        <v>80</v>
      </c>
      <c r="E2030" s="10">
        <v>6.9</v>
      </c>
      <c r="F2030">
        <v>0.01</v>
      </c>
      <c r="G2030" t="s">
        <v>81</v>
      </c>
      <c r="H2030">
        <v>0.01</v>
      </c>
      <c r="I2030" s="10">
        <v>-6.8900000000000006</v>
      </c>
      <c r="J2030" t="s">
        <v>81</v>
      </c>
      <c r="K2030">
        <v>-6.8900000000000006</v>
      </c>
      <c r="L2030" s="10">
        <v>7.18</v>
      </c>
      <c r="M2030">
        <v>0.01</v>
      </c>
      <c r="N2030" t="s">
        <v>81</v>
      </c>
      <c r="O2030">
        <v>0.01</v>
      </c>
      <c r="P2030" s="10">
        <v>-7.17</v>
      </c>
      <c r="Q2030" t="s">
        <v>81</v>
      </c>
      <c r="R2030">
        <v>-7.17</v>
      </c>
      <c r="S2030" s="10">
        <v>6.62</v>
      </c>
      <c r="T2030" s="10">
        <v>0.01</v>
      </c>
      <c r="U2030" t="s">
        <v>81</v>
      </c>
      <c r="V2030">
        <v>0.01</v>
      </c>
      <c r="W2030" s="10">
        <v>-6.61</v>
      </c>
      <c r="X2030" s="10" t="s">
        <v>81</v>
      </c>
      <c r="Y2030" s="10">
        <v>-6.61</v>
      </c>
    </row>
    <row r="2031" spans="1:25">
      <c r="A2031" s="14">
        <v>43915.29166666176</v>
      </c>
      <c r="B2031" s="9" t="s">
        <v>82</v>
      </c>
      <c r="C2031" s="9" t="s">
        <v>82</v>
      </c>
      <c r="D2031" s="9" t="s">
        <v>80</v>
      </c>
      <c r="E2031" s="10">
        <v>6.9</v>
      </c>
      <c r="F2031">
        <v>3.34</v>
      </c>
      <c r="G2031" t="s">
        <v>81</v>
      </c>
      <c r="H2031">
        <v>3.34</v>
      </c>
      <c r="I2031" s="10">
        <v>-3.5600000000000005</v>
      </c>
      <c r="J2031" t="s">
        <v>81</v>
      </c>
      <c r="K2031">
        <v>-3.5600000000000005</v>
      </c>
      <c r="L2031" s="10">
        <v>7.18</v>
      </c>
      <c r="M2031">
        <v>3.34</v>
      </c>
      <c r="N2031" t="s">
        <v>81</v>
      </c>
      <c r="O2031">
        <v>3.34</v>
      </c>
      <c r="P2031" s="10">
        <v>-3.84</v>
      </c>
      <c r="Q2031" t="s">
        <v>81</v>
      </c>
      <c r="R2031">
        <v>-3.84</v>
      </c>
      <c r="S2031" s="10">
        <v>6.62</v>
      </c>
      <c r="T2031" s="10">
        <v>3.34</v>
      </c>
      <c r="U2031" t="s">
        <v>81</v>
      </c>
      <c r="V2031">
        <v>3.34</v>
      </c>
      <c r="W2031" s="10">
        <v>-3.2800000000000002</v>
      </c>
      <c r="X2031" s="10" t="s">
        <v>81</v>
      </c>
      <c r="Y2031" s="10">
        <v>-3.2800000000000002</v>
      </c>
    </row>
    <row r="2032" spans="1:25">
      <c r="A2032" s="14">
        <v>43915.333333328424</v>
      </c>
      <c r="B2032" s="9" t="s">
        <v>79</v>
      </c>
      <c r="C2032" s="9" t="s">
        <v>82</v>
      </c>
      <c r="D2032" s="9" t="s">
        <v>80</v>
      </c>
      <c r="E2032" s="10">
        <v>6.9</v>
      </c>
      <c r="F2032">
        <v>33</v>
      </c>
      <c r="G2032">
        <v>33</v>
      </c>
      <c r="H2032" t="s">
        <v>81</v>
      </c>
      <c r="I2032" s="10">
        <v>39.9</v>
      </c>
      <c r="J2032">
        <v>39.9</v>
      </c>
      <c r="K2032" t="s">
        <v>81</v>
      </c>
      <c r="L2032" s="10">
        <v>7.18</v>
      </c>
      <c r="M2032">
        <v>33</v>
      </c>
      <c r="N2032">
        <v>33</v>
      </c>
      <c r="O2032" t="s">
        <v>81</v>
      </c>
      <c r="P2032" s="10">
        <v>40.18</v>
      </c>
      <c r="Q2032">
        <v>40.18</v>
      </c>
      <c r="R2032" t="s">
        <v>81</v>
      </c>
      <c r="S2032" s="10">
        <v>6.62</v>
      </c>
      <c r="T2032" s="10">
        <v>17.62</v>
      </c>
      <c r="U2032" t="s">
        <v>81</v>
      </c>
      <c r="V2032">
        <v>17.62</v>
      </c>
      <c r="W2032" s="10">
        <v>11</v>
      </c>
      <c r="X2032" s="10" t="s">
        <v>81</v>
      </c>
      <c r="Y2032" s="10">
        <v>11</v>
      </c>
    </row>
    <row r="2033" spans="1:25">
      <c r="A2033" s="14">
        <v>43915.374999995089</v>
      </c>
      <c r="B2033" s="9" t="s">
        <v>79</v>
      </c>
      <c r="C2033" s="9" t="s">
        <v>79</v>
      </c>
      <c r="D2033" s="9" t="s">
        <v>80</v>
      </c>
      <c r="E2033" s="10">
        <v>6.9</v>
      </c>
      <c r="F2033">
        <v>50.9</v>
      </c>
      <c r="G2033">
        <v>50.9</v>
      </c>
      <c r="H2033" t="s">
        <v>81</v>
      </c>
      <c r="I2033" s="10">
        <v>57.8</v>
      </c>
      <c r="J2033">
        <v>57.8</v>
      </c>
      <c r="K2033" t="s">
        <v>81</v>
      </c>
      <c r="L2033" s="10">
        <v>7.18</v>
      </c>
      <c r="M2033">
        <v>50.9</v>
      </c>
      <c r="N2033">
        <v>50.9</v>
      </c>
      <c r="O2033" t="s">
        <v>81</v>
      </c>
      <c r="P2033" s="10">
        <v>58.08</v>
      </c>
      <c r="Q2033">
        <v>58.08</v>
      </c>
      <c r="R2033" t="s">
        <v>81</v>
      </c>
      <c r="S2033" s="10">
        <v>6.62</v>
      </c>
      <c r="T2033" s="10">
        <v>50.9</v>
      </c>
      <c r="U2033">
        <v>50.9</v>
      </c>
      <c r="V2033" t="s">
        <v>81</v>
      </c>
      <c r="W2033" s="10">
        <v>57.519999999999996</v>
      </c>
      <c r="X2033" s="10">
        <v>57.519999999999996</v>
      </c>
      <c r="Y2033" s="10" t="s">
        <v>81</v>
      </c>
    </row>
    <row r="2034" spans="1:25">
      <c r="A2034" s="14">
        <v>43915.416666661753</v>
      </c>
      <c r="B2034" s="9" t="s">
        <v>82</v>
      </c>
      <c r="C2034" s="9" t="s">
        <v>82</v>
      </c>
      <c r="D2034" s="9" t="s">
        <v>80</v>
      </c>
      <c r="E2034" s="10">
        <v>6.9</v>
      </c>
      <c r="F2034">
        <v>34.9</v>
      </c>
      <c r="G2034" t="s">
        <v>81</v>
      </c>
      <c r="H2034">
        <v>34.9</v>
      </c>
      <c r="I2034" s="10">
        <v>28</v>
      </c>
      <c r="J2034" t="s">
        <v>81</v>
      </c>
      <c r="K2034">
        <v>28</v>
      </c>
      <c r="L2034" s="10">
        <v>7.18</v>
      </c>
      <c r="M2034">
        <v>34.9</v>
      </c>
      <c r="N2034" t="s">
        <v>81</v>
      </c>
      <c r="O2034">
        <v>34.9</v>
      </c>
      <c r="P2034" s="10">
        <v>27.72</v>
      </c>
      <c r="Q2034" t="s">
        <v>81</v>
      </c>
      <c r="R2034">
        <v>27.72</v>
      </c>
      <c r="S2034" s="10">
        <v>6.62</v>
      </c>
      <c r="T2034" s="10">
        <v>34.9</v>
      </c>
      <c r="U2034" t="s">
        <v>81</v>
      </c>
      <c r="V2034">
        <v>34.9</v>
      </c>
      <c r="W2034" s="10">
        <v>28.279999999999998</v>
      </c>
      <c r="X2034" s="10" t="s">
        <v>81</v>
      </c>
      <c r="Y2034" s="10">
        <v>28.279999999999998</v>
      </c>
    </row>
    <row r="2035" spans="1:25">
      <c r="A2035" s="14">
        <v>43915.458333328417</v>
      </c>
      <c r="B2035" s="9" t="s">
        <v>82</v>
      </c>
      <c r="C2035" s="9" t="s">
        <v>82</v>
      </c>
      <c r="D2035" s="9" t="s">
        <v>80</v>
      </c>
      <c r="E2035" s="10">
        <v>6.9</v>
      </c>
      <c r="F2035">
        <v>4</v>
      </c>
      <c r="G2035" t="s">
        <v>81</v>
      </c>
      <c r="H2035">
        <v>4</v>
      </c>
      <c r="I2035" s="10">
        <v>-2.9000000000000004</v>
      </c>
      <c r="J2035" t="s">
        <v>81</v>
      </c>
      <c r="K2035">
        <v>-2.9000000000000004</v>
      </c>
      <c r="L2035" s="10">
        <v>7.18</v>
      </c>
      <c r="M2035">
        <v>4</v>
      </c>
      <c r="N2035" t="s">
        <v>81</v>
      </c>
      <c r="O2035">
        <v>4</v>
      </c>
      <c r="P2035" s="10">
        <v>-3.1799999999999997</v>
      </c>
      <c r="Q2035" t="s">
        <v>81</v>
      </c>
      <c r="R2035">
        <v>-3.1799999999999997</v>
      </c>
      <c r="S2035" s="10">
        <v>6.62</v>
      </c>
      <c r="T2035" s="10">
        <v>4</v>
      </c>
      <c r="U2035" t="s">
        <v>81</v>
      </c>
      <c r="V2035">
        <v>4</v>
      </c>
      <c r="W2035" s="10">
        <v>-2.62</v>
      </c>
      <c r="X2035" s="10" t="s">
        <v>81</v>
      </c>
      <c r="Y2035" s="10">
        <v>-2.62</v>
      </c>
    </row>
    <row r="2036" spans="1:25">
      <c r="A2036" s="14">
        <v>43915.499999995081</v>
      </c>
      <c r="B2036" s="9" t="s">
        <v>79</v>
      </c>
      <c r="C2036" s="9" t="s">
        <v>79</v>
      </c>
      <c r="D2036" s="9" t="s">
        <v>83</v>
      </c>
      <c r="E2036" s="10">
        <v>6.9</v>
      </c>
      <c r="F2036">
        <v>30</v>
      </c>
      <c r="G2036">
        <v>30</v>
      </c>
      <c r="H2036" t="s">
        <v>81</v>
      </c>
      <c r="I2036" s="10">
        <v>36.9</v>
      </c>
      <c r="J2036">
        <v>36.9</v>
      </c>
      <c r="K2036" t="s">
        <v>81</v>
      </c>
      <c r="L2036" s="10">
        <v>7.18</v>
      </c>
      <c r="M2036">
        <v>15.01</v>
      </c>
      <c r="N2036">
        <v>15.01</v>
      </c>
      <c r="O2036" t="s">
        <v>81</v>
      </c>
      <c r="P2036" s="10">
        <v>22.189999999999998</v>
      </c>
      <c r="Q2036">
        <v>22.189999999999998</v>
      </c>
      <c r="R2036" t="s">
        <v>81</v>
      </c>
      <c r="S2036" s="10">
        <v>6.62</v>
      </c>
      <c r="T2036" s="10">
        <v>25.01</v>
      </c>
      <c r="U2036">
        <v>25.01</v>
      </c>
      <c r="V2036" t="s">
        <v>81</v>
      </c>
      <c r="W2036" s="10">
        <v>31.630000000000003</v>
      </c>
      <c r="X2036" s="10">
        <v>31.630000000000003</v>
      </c>
      <c r="Y2036" s="10" t="s">
        <v>81</v>
      </c>
    </row>
    <row r="2037" spans="1:25">
      <c r="A2037" s="14">
        <v>43915.541666661746</v>
      </c>
      <c r="B2037" s="9" t="s">
        <v>79</v>
      </c>
      <c r="C2037" s="9" t="s">
        <v>79</v>
      </c>
      <c r="D2037" s="9" t="s">
        <v>80</v>
      </c>
      <c r="E2037" s="10">
        <v>6.9</v>
      </c>
      <c r="F2037">
        <v>50.9</v>
      </c>
      <c r="G2037">
        <v>50.9</v>
      </c>
      <c r="H2037" t="s">
        <v>81</v>
      </c>
      <c r="I2037" s="10">
        <v>57.8</v>
      </c>
      <c r="J2037">
        <v>57.8</v>
      </c>
      <c r="K2037" t="s">
        <v>81</v>
      </c>
      <c r="L2037" s="10">
        <v>7.18</v>
      </c>
      <c r="M2037">
        <v>50.9</v>
      </c>
      <c r="N2037">
        <v>50.9</v>
      </c>
      <c r="O2037" t="s">
        <v>81</v>
      </c>
      <c r="P2037" s="10">
        <v>58.08</v>
      </c>
      <c r="Q2037">
        <v>58.08</v>
      </c>
      <c r="R2037" t="s">
        <v>81</v>
      </c>
      <c r="S2037" s="10">
        <v>6.62</v>
      </c>
      <c r="T2037" s="10">
        <v>50.9</v>
      </c>
      <c r="U2037">
        <v>50.9</v>
      </c>
      <c r="V2037" t="s">
        <v>81</v>
      </c>
      <c r="W2037" s="10">
        <v>57.519999999999996</v>
      </c>
      <c r="X2037" s="10">
        <v>57.519999999999996</v>
      </c>
      <c r="Y2037" s="10" t="s">
        <v>81</v>
      </c>
    </row>
    <row r="2038" spans="1:25">
      <c r="A2038" s="14">
        <v>43915.58333332841</v>
      </c>
      <c r="B2038" s="9" t="s">
        <v>79</v>
      </c>
      <c r="C2038" s="9" t="s">
        <v>82</v>
      </c>
      <c r="D2038" s="9" t="s">
        <v>80</v>
      </c>
      <c r="E2038" s="10">
        <v>6.9</v>
      </c>
      <c r="F2038">
        <v>50.9</v>
      </c>
      <c r="G2038">
        <v>50.9</v>
      </c>
      <c r="H2038" t="s">
        <v>81</v>
      </c>
      <c r="I2038" s="10">
        <v>57.8</v>
      </c>
      <c r="J2038">
        <v>57.8</v>
      </c>
      <c r="K2038" t="s">
        <v>81</v>
      </c>
      <c r="L2038" s="10">
        <v>7.18</v>
      </c>
      <c r="M2038">
        <v>50.9</v>
      </c>
      <c r="N2038">
        <v>50.9</v>
      </c>
      <c r="O2038" t="s">
        <v>81</v>
      </c>
      <c r="P2038" s="10">
        <v>58.08</v>
      </c>
      <c r="Q2038">
        <v>58.08</v>
      </c>
      <c r="R2038" t="s">
        <v>81</v>
      </c>
      <c r="S2038" s="10">
        <v>6.62</v>
      </c>
      <c r="T2038" s="10">
        <v>25.01</v>
      </c>
      <c r="U2038" t="s">
        <v>81</v>
      </c>
      <c r="V2038">
        <v>25.01</v>
      </c>
      <c r="W2038" s="10">
        <v>18.39</v>
      </c>
      <c r="X2038" s="10" t="s">
        <v>81</v>
      </c>
      <c r="Y2038" s="10">
        <v>18.39</v>
      </c>
    </row>
    <row r="2039" spans="1:25">
      <c r="A2039" s="14">
        <v>43915.624999995074</v>
      </c>
      <c r="B2039" s="9" t="s">
        <v>82</v>
      </c>
      <c r="C2039" s="9" t="s">
        <v>82</v>
      </c>
      <c r="D2039" s="9" t="s">
        <v>80</v>
      </c>
      <c r="E2039" s="10">
        <v>6.9</v>
      </c>
      <c r="F2039">
        <v>3.76</v>
      </c>
      <c r="G2039" t="s">
        <v>81</v>
      </c>
      <c r="H2039">
        <v>3.76</v>
      </c>
      <c r="I2039" s="10">
        <v>-3.1400000000000006</v>
      </c>
      <c r="J2039" t="s">
        <v>81</v>
      </c>
      <c r="K2039">
        <v>-3.1400000000000006</v>
      </c>
      <c r="L2039" s="10">
        <v>7.18</v>
      </c>
      <c r="M2039">
        <v>3.76</v>
      </c>
      <c r="N2039" t="s">
        <v>81</v>
      </c>
      <c r="O2039">
        <v>3.76</v>
      </c>
      <c r="P2039" s="10">
        <v>-3.42</v>
      </c>
      <c r="Q2039" t="s">
        <v>81</v>
      </c>
      <c r="R2039">
        <v>-3.42</v>
      </c>
      <c r="S2039" s="10">
        <v>6.62</v>
      </c>
      <c r="T2039" s="10">
        <v>3.76</v>
      </c>
      <c r="U2039" t="s">
        <v>81</v>
      </c>
      <c r="V2039">
        <v>3.76</v>
      </c>
      <c r="W2039" s="10">
        <v>-2.8600000000000003</v>
      </c>
      <c r="X2039" s="10" t="s">
        <v>81</v>
      </c>
      <c r="Y2039" s="10">
        <v>-2.8600000000000003</v>
      </c>
    </row>
    <row r="2040" spans="1:25">
      <c r="A2040" s="14">
        <v>43915.666666661738</v>
      </c>
      <c r="B2040" s="9" t="s">
        <v>82</v>
      </c>
      <c r="C2040" s="9" t="s">
        <v>82</v>
      </c>
      <c r="D2040" s="9" t="s">
        <v>80</v>
      </c>
      <c r="E2040" s="10">
        <v>6.9</v>
      </c>
      <c r="F2040">
        <v>10</v>
      </c>
      <c r="G2040" t="s">
        <v>81</v>
      </c>
      <c r="H2040">
        <v>10</v>
      </c>
      <c r="I2040" s="10">
        <v>3.0999999999999996</v>
      </c>
      <c r="J2040" t="s">
        <v>81</v>
      </c>
      <c r="K2040">
        <v>3.0999999999999996</v>
      </c>
      <c r="L2040" s="10">
        <v>7.18</v>
      </c>
      <c r="M2040">
        <v>10</v>
      </c>
      <c r="N2040" t="s">
        <v>81</v>
      </c>
      <c r="O2040">
        <v>10</v>
      </c>
      <c r="P2040" s="10">
        <v>2.8200000000000003</v>
      </c>
      <c r="Q2040" t="s">
        <v>81</v>
      </c>
      <c r="R2040">
        <v>2.8200000000000003</v>
      </c>
      <c r="S2040" s="10">
        <v>6.62</v>
      </c>
      <c r="T2040" s="10">
        <v>10</v>
      </c>
      <c r="U2040" t="s">
        <v>81</v>
      </c>
      <c r="V2040">
        <v>10</v>
      </c>
      <c r="W2040" s="10">
        <v>3.38</v>
      </c>
      <c r="X2040" s="10" t="s">
        <v>81</v>
      </c>
      <c r="Y2040" s="10">
        <v>3.38</v>
      </c>
    </row>
    <row r="2041" spans="1:25">
      <c r="A2041" s="14">
        <v>43915.708333328403</v>
      </c>
      <c r="B2041" s="9" t="s">
        <v>82</v>
      </c>
      <c r="C2041" s="9" t="s">
        <v>82</v>
      </c>
      <c r="D2041" s="9" t="s">
        <v>80</v>
      </c>
      <c r="E2041" s="10">
        <v>6.9</v>
      </c>
      <c r="F2041">
        <v>3</v>
      </c>
      <c r="G2041" t="s">
        <v>81</v>
      </c>
      <c r="H2041">
        <v>3</v>
      </c>
      <c r="I2041" s="10">
        <v>-3.9000000000000004</v>
      </c>
      <c r="J2041" t="s">
        <v>81</v>
      </c>
      <c r="K2041">
        <v>-3.9000000000000004</v>
      </c>
      <c r="L2041" s="10">
        <v>7.18</v>
      </c>
      <c r="M2041">
        <v>3</v>
      </c>
      <c r="N2041" t="s">
        <v>81</v>
      </c>
      <c r="O2041">
        <v>3</v>
      </c>
      <c r="P2041" s="10">
        <v>-4.18</v>
      </c>
      <c r="Q2041" t="s">
        <v>81</v>
      </c>
      <c r="R2041">
        <v>-4.18</v>
      </c>
      <c r="S2041" s="10">
        <v>6.62</v>
      </c>
      <c r="T2041" s="10">
        <v>3</v>
      </c>
      <c r="U2041" t="s">
        <v>81</v>
      </c>
      <c r="V2041">
        <v>3</v>
      </c>
      <c r="W2041" s="10">
        <v>-3.62</v>
      </c>
      <c r="X2041" s="10" t="s">
        <v>81</v>
      </c>
      <c r="Y2041" s="10">
        <v>-3.62</v>
      </c>
    </row>
    <row r="2042" spans="1:25">
      <c r="A2042" s="14">
        <v>43915.749999995067</v>
      </c>
      <c r="B2042" s="9" t="s">
        <v>79</v>
      </c>
      <c r="C2042" s="9" t="s">
        <v>79</v>
      </c>
      <c r="D2042" s="9" t="s">
        <v>80</v>
      </c>
      <c r="E2042" s="10">
        <v>6.9</v>
      </c>
      <c r="F2042">
        <v>33</v>
      </c>
      <c r="G2042">
        <v>33</v>
      </c>
      <c r="H2042" t="s">
        <v>81</v>
      </c>
      <c r="I2042" s="10">
        <v>39.9</v>
      </c>
      <c r="J2042">
        <v>39.9</v>
      </c>
      <c r="K2042" t="s">
        <v>81</v>
      </c>
      <c r="L2042" s="10">
        <v>7.18</v>
      </c>
      <c r="M2042">
        <v>33</v>
      </c>
      <c r="N2042">
        <v>33</v>
      </c>
      <c r="O2042" t="s">
        <v>81</v>
      </c>
      <c r="P2042" s="10">
        <v>40.18</v>
      </c>
      <c r="Q2042">
        <v>40.18</v>
      </c>
      <c r="R2042" t="s">
        <v>81</v>
      </c>
      <c r="S2042" s="10">
        <v>6.62</v>
      </c>
      <c r="T2042" s="10">
        <v>33</v>
      </c>
      <c r="U2042">
        <v>33</v>
      </c>
      <c r="V2042" t="s">
        <v>81</v>
      </c>
      <c r="W2042" s="10">
        <v>39.619999999999997</v>
      </c>
      <c r="X2042" s="10">
        <v>39.619999999999997</v>
      </c>
      <c r="Y2042" s="10" t="s">
        <v>81</v>
      </c>
    </row>
    <row r="2043" spans="1:25">
      <c r="A2043" s="14">
        <v>43915.791666661731</v>
      </c>
      <c r="B2043" s="9" t="s">
        <v>79</v>
      </c>
      <c r="C2043" s="9" t="s">
        <v>79</v>
      </c>
      <c r="D2043" s="9" t="s">
        <v>80</v>
      </c>
      <c r="E2043" s="10">
        <v>6.9</v>
      </c>
      <c r="F2043">
        <v>65</v>
      </c>
      <c r="G2043">
        <v>65</v>
      </c>
      <c r="H2043" t="s">
        <v>81</v>
      </c>
      <c r="I2043" s="10">
        <v>71.900000000000006</v>
      </c>
      <c r="J2043">
        <v>71.900000000000006</v>
      </c>
      <c r="K2043" t="s">
        <v>81</v>
      </c>
      <c r="L2043" s="10">
        <v>7.18</v>
      </c>
      <c r="M2043">
        <v>65</v>
      </c>
      <c r="N2043">
        <v>65</v>
      </c>
      <c r="O2043" t="s">
        <v>81</v>
      </c>
      <c r="P2043" s="10">
        <v>72.180000000000007</v>
      </c>
      <c r="Q2043">
        <v>72.180000000000007</v>
      </c>
      <c r="R2043" t="s">
        <v>81</v>
      </c>
      <c r="S2043" s="10">
        <v>6.62</v>
      </c>
      <c r="T2043" s="10">
        <v>65</v>
      </c>
      <c r="U2043">
        <v>65</v>
      </c>
      <c r="V2043" t="s">
        <v>81</v>
      </c>
      <c r="W2043" s="10">
        <v>71.62</v>
      </c>
      <c r="X2043" s="10">
        <v>71.62</v>
      </c>
      <c r="Y2043" s="10" t="s">
        <v>81</v>
      </c>
    </row>
    <row r="2044" spans="1:25">
      <c r="A2044" s="14">
        <v>43915.833333328395</v>
      </c>
      <c r="B2044" s="9" t="s">
        <v>79</v>
      </c>
      <c r="C2044" s="9" t="s">
        <v>79</v>
      </c>
      <c r="D2044" s="9" t="s">
        <v>80</v>
      </c>
      <c r="E2044" s="10">
        <v>6.9</v>
      </c>
      <c r="F2044">
        <v>95</v>
      </c>
      <c r="G2044">
        <v>95</v>
      </c>
      <c r="H2044" t="s">
        <v>81</v>
      </c>
      <c r="I2044" s="10">
        <v>101.9</v>
      </c>
      <c r="J2044">
        <v>101.9</v>
      </c>
      <c r="K2044" t="s">
        <v>81</v>
      </c>
      <c r="L2044" s="10">
        <v>7.18</v>
      </c>
      <c r="M2044">
        <v>95</v>
      </c>
      <c r="N2044">
        <v>95</v>
      </c>
      <c r="O2044" t="s">
        <v>81</v>
      </c>
      <c r="P2044" s="10">
        <v>102.18</v>
      </c>
      <c r="Q2044">
        <v>102.18</v>
      </c>
      <c r="R2044" t="s">
        <v>81</v>
      </c>
      <c r="S2044" s="10">
        <v>6.62</v>
      </c>
      <c r="T2044" s="10">
        <v>95</v>
      </c>
      <c r="U2044">
        <v>95</v>
      </c>
      <c r="V2044" t="s">
        <v>81</v>
      </c>
      <c r="W2044" s="10">
        <v>101.62</v>
      </c>
      <c r="X2044" s="10">
        <v>101.62</v>
      </c>
      <c r="Y2044" s="10" t="s">
        <v>81</v>
      </c>
    </row>
    <row r="2045" spans="1:25">
      <c r="A2045" s="14">
        <v>43915.87499999506</v>
      </c>
      <c r="B2045" s="9" t="s">
        <v>79</v>
      </c>
      <c r="C2045" s="9" t="s">
        <v>79</v>
      </c>
      <c r="D2045" s="9" t="s">
        <v>80</v>
      </c>
      <c r="E2045" s="10">
        <v>6.9</v>
      </c>
      <c r="F2045">
        <v>65</v>
      </c>
      <c r="G2045">
        <v>65</v>
      </c>
      <c r="H2045" t="s">
        <v>81</v>
      </c>
      <c r="I2045" s="10">
        <v>71.900000000000006</v>
      </c>
      <c r="J2045">
        <v>71.900000000000006</v>
      </c>
      <c r="K2045" t="s">
        <v>81</v>
      </c>
      <c r="L2045" s="10">
        <v>7.18</v>
      </c>
      <c r="M2045">
        <v>65</v>
      </c>
      <c r="N2045">
        <v>65</v>
      </c>
      <c r="O2045" t="s">
        <v>81</v>
      </c>
      <c r="P2045" s="10">
        <v>72.180000000000007</v>
      </c>
      <c r="Q2045">
        <v>72.180000000000007</v>
      </c>
      <c r="R2045" t="s">
        <v>81</v>
      </c>
      <c r="S2045" s="10">
        <v>6.62</v>
      </c>
      <c r="T2045" s="10">
        <v>65</v>
      </c>
      <c r="U2045">
        <v>65</v>
      </c>
      <c r="V2045" t="s">
        <v>81</v>
      </c>
      <c r="W2045" s="10">
        <v>71.62</v>
      </c>
      <c r="X2045" s="10">
        <v>71.62</v>
      </c>
      <c r="Y2045" s="10" t="s">
        <v>81</v>
      </c>
    </row>
    <row r="2046" spans="1:25">
      <c r="A2046" s="14">
        <v>43915.916666661724</v>
      </c>
      <c r="B2046" s="9" t="s">
        <v>79</v>
      </c>
      <c r="C2046" s="9" t="s">
        <v>79</v>
      </c>
      <c r="D2046" s="9" t="s">
        <v>80</v>
      </c>
      <c r="E2046" s="10">
        <v>6.9</v>
      </c>
      <c r="F2046">
        <v>95</v>
      </c>
      <c r="G2046">
        <v>95</v>
      </c>
      <c r="H2046" t="s">
        <v>81</v>
      </c>
      <c r="I2046" s="10">
        <v>101.9</v>
      </c>
      <c r="J2046">
        <v>101.9</v>
      </c>
      <c r="K2046" t="s">
        <v>81</v>
      </c>
      <c r="L2046" s="10">
        <v>7.18</v>
      </c>
      <c r="M2046">
        <v>95</v>
      </c>
      <c r="N2046">
        <v>95</v>
      </c>
      <c r="O2046" t="s">
        <v>81</v>
      </c>
      <c r="P2046" s="10">
        <v>102.18</v>
      </c>
      <c r="Q2046">
        <v>102.18</v>
      </c>
      <c r="R2046" t="s">
        <v>81</v>
      </c>
      <c r="S2046" s="10">
        <v>6.62</v>
      </c>
      <c r="T2046" s="10">
        <v>95</v>
      </c>
      <c r="U2046">
        <v>95</v>
      </c>
      <c r="V2046" t="s">
        <v>81</v>
      </c>
      <c r="W2046" s="10">
        <v>101.62</v>
      </c>
      <c r="X2046" s="10">
        <v>101.62</v>
      </c>
      <c r="Y2046" s="10" t="s">
        <v>81</v>
      </c>
    </row>
    <row r="2047" spans="1:25">
      <c r="A2047" s="14">
        <v>43915.958333328388</v>
      </c>
      <c r="B2047" s="9" t="s">
        <v>79</v>
      </c>
      <c r="C2047" s="9" t="s">
        <v>79</v>
      </c>
      <c r="D2047" s="9" t="s">
        <v>80</v>
      </c>
      <c r="E2047" s="10">
        <v>6.9</v>
      </c>
      <c r="F2047">
        <v>65</v>
      </c>
      <c r="G2047">
        <v>65</v>
      </c>
      <c r="H2047" t="s">
        <v>81</v>
      </c>
      <c r="I2047" s="10">
        <v>71.900000000000006</v>
      </c>
      <c r="J2047">
        <v>71.900000000000006</v>
      </c>
      <c r="K2047" t="s">
        <v>81</v>
      </c>
      <c r="L2047" s="10">
        <v>7.18</v>
      </c>
      <c r="M2047">
        <v>65</v>
      </c>
      <c r="N2047">
        <v>65</v>
      </c>
      <c r="O2047" t="s">
        <v>81</v>
      </c>
      <c r="P2047" s="10">
        <v>72.180000000000007</v>
      </c>
      <c r="Q2047">
        <v>72.180000000000007</v>
      </c>
      <c r="R2047" t="s">
        <v>81</v>
      </c>
      <c r="S2047" s="10">
        <v>6.62</v>
      </c>
      <c r="T2047" s="10">
        <v>65</v>
      </c>
      <c r="U2047">
        <v>65</v>
      </c>
      <c r="V2047" t="s">
        <v>81</v>
      </c>
      <c r="W2047" s="10">
        <v>71.62</v>
      </c>
      <c r="X2047" s="10">
        <v>71.62</v>
      </c>
      <c r="Y2047" s="10" t="s">
        <v>81</v>
      </c>
    </row>
    <row r="2048" spans="1:25">
      <c r="A2048" s="14">
        <v>43915.999999995052</v>
      </c>
      <c r="B2048" s="9" t="s">
        <v>79</v>
      </c>
      <c r="C2048" s="9" t="s">
        <v>79</v>
      </c>
      <c r="D2048" s="9" t="s">
        <v>83</v>
      </c>
      <c r="E2048" s="10">
        <v>6.9</v>
      </c>
      <c r="F2048">
        <v>37</v>
      </c>
      <c r="G2048">
        <v>37</v>
      </c>
      <c r="H2048" t="s">
        <v>81</v>
      </c>
      <c r="I2048" s="10">
        <v>43.9</v>
      </c>
      <c r="J2048">
        <v>43.9</v>
      </c>
      <c r="K2048" t="s">
        <v>81</v>
      </c>
      <c r="L2048" s="10">
        <v>7.18</v>
      </c>
      <c r="M2048">
        <v>18.510000000000002</v>
      </c>
      <c r="N2048">
        <v>18.510000000000002</v>
      </c>
      <c r="O2048" t="s">
        <v>81</v>
      </c>
      <c r="P2048" s="10">
        <v>25.69</v>
      </c>
      <c r="Q2048">
        <v>25.69</v>
      </c>
      <c r="R2048" t="s">
        <v>81</v>
      </c>
      <c r="S2048" s="10">
        <v>6.62</v>
      </c>
      <c r="T2048" s="10">
        <v>6.45</v>
      </c>
      <c r="U2048">
        <v>6.45</v>
      </c>
      <c r="V2048" t="s">
        <v>81</v>
      </c>
      <c r="W2048" s="10">
        <v>13.07</v>
      </c>
      <c r="X2048" s="10">
        <v>13.07</v>
      </c>
      <c r="Y2048" s="10" t="s">
        <v>81</v>
      </c>
    </row>
    <row r="2049" spans="1:25">
      <c r="A2049" s="14">
        <v>43916.041666661717</v>
      </c>
      <c r="B2049" s="9" t="s">
        <v>79</v>
      </c>
      <c r="C2049" s="9" t="s">
        <v>79</v>
      </c>
      <c r="D2049" s="9" t="s">
        <v>80</v>
      </c>
      <c r="E2049" s="10">
        <v>6.9</v>
      </c>
      <c r="F2049">
        <v>95</v>
      </c>
      <c r="G2049">
        <v>95</v>
      </c>
      <c r="H2049" t="s">
        <v>81</v>
      </c>
      <c r="I2049" s="10">
        <v>101.9</v>
      </c>
      <c r="J2049">
        <v>101.9</v>
      </c>
      <c r="K2049" t="s">
        <v>81</v>
      </c>
      <c r="L2049" s="10">
        <v>7.18</v>
      </c>
      <c r="M2049">
        <v>95</v>
      </c>
      <c r="N2049">
        <v>95</v>
      </c>
      <c r="O2049" t="s">
        <v>81</v>
      </c>
      <c r="P2049" s="10">
        <v>102.18</v>
      </c>
      <c r="Q2049">
        <v>102.18</v>
      </c>
      <c r="R2049" t="s">
        <v>81</v>
      </c>
      <c r="S2049" s="10">
        <v>6.62</v>
      </c>
      <c r="T2049" s="10">
        <v>95</v>
      </c>
      <c r="U2049">
        <v>95</v>
      </c>
      <c r="V2049" t="s">
        <v>81</v>
      </c>
      <c r="W2049" s="10">
        <v>101.62</v>
      </c>
      <c r="X2049" s="10">
        <v>101.62</v>
      </c>
      <c r="Y2049" s="10" t="s">
        <v>81</v>
      </c>
    </row>
    <row r="2050" spans="1:25">
      <c r="A2050" s="14">
        <v>43916.083333328381</v>
      </c>
      <c r="B2050" s="9" t="s">
        <v>82</v>
      </c>
      <c r="C2050" s="9" t="s">
        <v>82</v>
      </c>
      <c r="D2050" s="9" t="s">
        <v>83</v>
      </c>
      <c r="E2050" s="10">
        <v>6.9</v>
      </c>
      <c r="F2050">
        <v>35</v>
      </c>
      <c r="G2050" t="s">
        <v>81</v>
      </c>
      <c r="H2050">
        <v>35</v>
      </c>
      <c r="I2050" s="10">
        <v>28.1</v>
      </c>
      <c r="J2050" t="s">
        <v>81</v>
      </c>
      <c r="K2050">
        <v>28.1</v>
      </c>
      <c r="L2050" s="10">
        <v>7.18</v>
      </c>
      <c r="M2050">
        <v>25.6</v>
      </c>
      <c r="N2050" t="s">
        <v>81</v>
      </c>
      <c r="O2050">
        <v>25.6</v>
      </c>
      <c r="P2050" s="10">
        <v>18.420000000000002</v>
      </c>
      <c r="Q2050" t="s">
        <v>81</v>
      </c>
      <c r="R2050">
        <v>18.420000000000002</v>
      </c>
      <c r="S2050" s="10">
        <v>6.62</v>
      </c>
      <c r="T2050" s="10">
        <v>6.19</v>
      </c>
      <c r="U2050" t="s">
        <v>81</v>
      </c>
      <c r="V2050">
        <v>6.19</v>
      </c>
      <c r="W2050" s="10">
        <v>-0.42999999999999972</v>
      </c>
      <c r="X2050" s="10" t="s">
        <v>81</v>
      </c>
      <c r="Y2050" s="10">
        <v>-0.42999999999999972</v>
      </c>
    </row>
    <row r="2051" spans="1:25">
      <c r="A2051" s="14">
        <v>43916.124999995045</v>
      </c>
      <c r="B2051" s="9" t="s">
        <v>82</v>
      </c>
      <c r="C2051" s="9" t="s">
        <v>82</v>
      </c>
      <c r="D2051" s="9" t="s">
        <v>83</v>
      </c>
      <c r="E2051" s="10">
        <v>6.9</v>
      </c>
      <c r="F2051">
        <v>35</v>
      </c>
      <c r="G2051" t="s">
        <v>81</v>
      </c>
      <c r="H2051">
        <v>35</v>
      </c>
      <c r="I2051" s="10">
        <v>28.1</v>
      </c>
      <c r="J2051" t="s">
        <v>81</v>
      </c>
      <c r="K2051">
        <v>28.1</v>
      </c>
      <c r="L2051" s="10">
        <v>7.18</v>
      </c>
      <c r="M2051">
        <v>25.62</v>
      </c>
      <c r="N2051" t="s">
        <v>81</v>
      </c>
      <c r="O2051">
        <v>25.62</v>
      </c>
      <c r="P2051" s="10">
        <v>18.440000000000001</v>
      </c>
      <c r="Q2051" t="s">
        <v>81</v>
      </c>
      <c r="R2051">
        <v>18.440000000000001</v>
      </c>
      <c r="S2051" s="10">
        <v>6.62</v>
      </c>
      <c r="T2051" s="10">
        <v>6.24</v>
      </c>
      <c r="U2051" t="s">
        <v>81</v>
      </c>
      <c r="V2051">
        <v>6.24</v>
      </c>
      <c r="W2051" s="10">
        <v>-0.37999999999999989</v>
      </c>
      <c r="X2051" s="10" t="s">
        <v>81</v>
      </c>
      <c r="Y2051" s="10">
        <v>-0.37999999999999989</v>
      </c>
    </row>
    <row r="2052" spans="1:25">
      <c r="A2052" s="14">
        <v>43916.166666661709</v>
      </c>
      <c r="B2052" s="9" t="s">
        <v>82</v>
      </c>
      <c r="C2052" s="9" t="s">
        <v>82</v>
      </c>
      <c r="D2052" s="9" t="s">
        <v>83</v>
      </c>
      <c r="E2052" s="10">
        <v>6.9</v>
      </c>
      <c r="F2052">
        <v>35</v>
      </c>
      <c r="G2052" t="s">
        <v>81</v>
      </c>
      <c r="H2052">
        <v>35</v>
      </c>
      <c r="I2052" s="10">
        <v>28.1</v>
      </c>
      <c r="J2052" t="s">
        <v>81</v>
      </c>
      <c r="K2052">
        <v>28.1</v>
      </c>
      <c r="L2052" s="10">
        <v>7.18</v>
      </c>
      <c r="M2052">
        <v>25.68</v>
      </c>
      <c r="N2052" t="s">
        <v>81</v>
      </c>
      <c r="O2052">
        <v>25.68</v>
      </c>
      <c r="P2052" s="10">
        <v>18.5</v>
      </c>
      <c r="Q2052" t="s">
        <v>81</v>
      </c>
      <c r="R2052">
        <v>18.5</v>
      </c>
      <c r="S2052" s="10">
        <v>6.62</v>
      </c>
      <c r="T2052" s="10">
        <v>6.35</v>
      </c>
      <c r="U2052" t="s">
        <v>81</v>
      </c>
      <c r="V2052">
        <v>6.35</v>
      </c>
      <c r="W2052" s="10">
        <v>-0.27000000000000046</v>
      </c>
      <c r="X2052" s="10" t="s">
        <v>81</v>
      </c>
      <c r="Y2052" s="10">
        <v>-0.27000000000000046</v>
      </c>
    </row>
    <row r="2053" spans="1:25">
      <c r="A2053" s="14">
        <v>43916.208333328374</v>
      </c>
      <c r="B2053" s="9" t="s">
        <v>82</v>
      </c>
      <c r="C2053" s="9" t="s">
        <v>82</v>
      </c>
      <c r="D2053" s="9" t="s">
        <v>83</v>
      </c>
      <c r="E2053" s="10">
        <v>6.9</v>
      </c>
      <c r="F2053">
        <v>35</v>
      </c>
      <c r="G2053" t="s">
        <v>81</v>
      </c>
      <c r="H2053">
        <v>35</v>
      </c>
      <c r="I2053" s="10">
        <v>28.1</v>
      </c>
      <c r="J2053" t="s">
        <v>81</v>
      </c>
      <c r="K2053">
        <v>28.1</v>
      </c>
      <c r="L2053" s="10">
        <v>7.18</v>
      </c>
      <c r="M2053">
        <v>25.74</v>
      </c>
      <c r="N2053" t="s">
        <v>81</v>
      </c>
      <c r="O2053">
        <v>25.74</v>
      </c>
      <c r="P2053" s="10">
        <v>18.559999999999999</v>
      </c>
      <c r="Q2053" t="s">
        <v>81</v>
      </c>
      <c r="R2053">
        <v>18.559999999999999</v>
      </c>
      <c r="S2053" s="10">
        <v>6.62</v>
      </c>
      <c r="T2053" s="10">
        <v>6.47</v>
      </c>
      <c r="U2053" t="s">
        <v>81</v>
      </c>
      <c r="V2053">
        <v>6.47</v>
      </c>
      <c r="W2053" s="10">
        <v>-0.15000000000000036</v>
      </c>
      <c r="X2053" s="10" t="s">
        <v>81</v>
      </c>
      <c r="Y2053" s="10">
        <v>-0.15000000000000036</v>
      </c>
    </row>
    <row r="2054" spans="1:25">
      <c r="A2054" s="14">
        <v>43916.249999995038</v>
      </c>
      <c r="B2054" s="9" t="s">
        <v>79</v>
      </c>
      <c r="C2054" s="9" t="s">
        <v>79</v>
      </c>
      <c r="D2054" s="9" t="s">
        <v>80</v>
      </c>
      <c r="E2054" s="10">
        <v>6.9</v>
      </c>
      <c r="F2054">
        <v>10.61</v>
      </c>
      <c r="G2054">
        <v>10.61</v>
      </c>
      <c r="H2054" t="s">
        <v>81</v>
      </c>
      <c r="I2054" s="10">
        <v>17.509999999999998</v>
      </c>
      <c r="J2054">
        <v>17.509999999999998</v>
      </c>
      <c r="K2054" t="s">
        <v>81</v>
      </c>
      <c r="L2054" s="10">
        <v>7.18</v>
      </c>
      <c r="M2054">
        <v>10.61</v>
      </c>
      <c r="N2054">
        <v>10.61</v>
      </c>
      <c r="O2054" t="s">
        <v>81</v>
      </c>
      <c r="P2054" s="10">
        <v>17.79</v>
      </c>
      <c r="Q2054">
        <v>17.79</v>
      </c>
      <c r="R2054" t="s">
        <v>81</v>
      </c>
      <c r="S2054" s="10">
        <v>6.62</v>
      </c>
      <c r="T2054" s="10">
        <v>10.61</v>
      </c>
      <c r="U2054">
        <v>10.61</v>
      </c>
      <c r="V2054" t="s">
        <v>81</v>
      </c>
      <c r="W2054" s="10">
        <v>17.23</v>
      </c>
      <c r="X2054" s="10">
        <v>17.23</v>
      </c>
      <c r="Y2054" s="10" t="s">
        <v>81</v>
      </c>
    </row>
    <row r="2055" spans="1:25">
      <c r="A2055" s="14">
        <v>43916.291666661702</v>
      </c>
      <c r="B2055" s="9" t="s">
        <v>82</v>
      </c>
      <c r="C2055" s="9" t="s">
        <v>82</v>
      </c>
      <c r="D2055" s="9" t="s">
        <v>80</v>
      </c>
      <c r="E2055" s="10">
        <v>6.9</v>
      </c>
      <c r="F2055">
        <v>4</v>
      </c>
      <c r="G2055" t="s">
        <v>81</v>
      </c>
      <c r="H2055">
        <v>4</v>
      </c>
      <c r="I2055" s="10">
        <v>-2.9000000000000004</v>
      </c>
      <c r="J2055" t="s">
        <v>81</v>
      </c>
      <c r="K2055">
        <v>-2.9000000000000004</v>
      </c>
      <c r="L2055" s="10">
        <v>7.18</v>
      </c>
      <c r="M2055">
        <v>4</v>
      </c>
      <c r="N2055" t="s">
        <v>81</v>
      </c>
      <c r="O2055">
        <v>4</v>
      </c>
      <c r="P2055" s="10">
        <v>-3.1799999999999997</v>
      </c>
      <c r="Q2055" t="s">
        <v>81</v>
      </c>
      <c r="R2055">
        <v>-3.1799999999999997</v>
      </c>
      <c r="S2055" s="10">
        <v>6.62</v>
      </c>
      <c r="T2055" s="10">
        <v>4</v>
      </c>
      <c r="U2055" t="s">
        <v>81</v>
      </c>
      <c r="V2055">
        <v>4</v>
      </c>
      <c r="W2055" s="10">
        <v>-2.62</v>
      </c>
      <c r="X2055" s="10" t="s">
        <v>81</v>
      </c>
      <c r="Y2055" s="10">
        <v>-2.62</v>
      </c>
    </row>
    <row r="2056" spans="1:25">
      <c r="A2056" s="14">
        <v>43916.333333328366</v>
      </c>
      <c r="B2056" s="9" t="s">
        <v>82</v>
      </c>
      <c r="C2056" s="9" t="s">
        <v>82</v>
      </c>
      <c r="D2056" s="9" t="s">
        <v>83</v>
      </c>
      <c r="E2056" s="10">
        <v>6.9</v>
      </c>
      <c r="F2056">
        <v>10</v>
      </c>
      <c r="G2056" t="s">
        <v>81</v>
      </c>
      <c r="H2056">
        <v>10</v>
      </c>
      <c r="I2056" s="10">
        <v>3.0999999999999996</v>
      </c>
      <c r="J2056" t="s">
        <v>81</v>
      </c>
      <c r="K2056">
        <v>3.0999999999999996</v>
      </c>
      <c r="L2056" s="10">
        <v>7.18</v>
      </c>
      <c r="M2056">
        <v>23.5</v>
      </c>
      <c r="N2056" t="s">
        <v>81</v>
      </c>
      <c r="O2056">
        <v>23.5</v>
      </c>
      <c r="P2056" s="10">
        <v>16.32</v>
      </c>
      <c r="Q2056" t="s">
        <v>81</v>
      </c>
      <c r="R2056">
        <v>16.32</v>
      </c>
      <c r="S2056" s="10">
        <v>6.62</v>
      </c>
      <c r="T2056" s="10">
        <v>37.229999999999997</v>
      </c>
      <c r="U2056" t="s">
        <v>81</v>
      </c>
      <c r="V2056">
        <v>37.229999999999997</v>
      </c>
      <c r="W2056" s="10">
        <v>30.609999999999996</v>
      </c>
      <c r="X2056" s="10" t="s">
        <v>81</v>
      </c>
      <c r="Y2056" s="10">
        <v>30.609999999999996</v>
      </c>
    </row>
    <row r="2057" spans="1:25">
      <c r="A2057" s="14">
        <v>43916.374999995031</v>
      </c>
      <c r="B2057" s="9" t="s">
        <v>79</v>
      </c>
      <c r="C2057" s="9" t="s">
        <v>82</v>
      </c>
      <c r="D2057" s="9" t="s">
        <v>80</v>
      </c>
      <c r="E2057" s="10">
        <v>6.9</v>
      </c>
      <c r="F2057">
        <v>43.3</v>
      </c>
      <c r="G2057">
        <v>43.3</v>
      </c>
      <c r="H2057" t="s">
        <v>81</v>
      </c>
      <c r="I2057" s="10">
        <v>50.199999999999996</v>
      </c>
      <c r="J2057">
        <v>50.199999999999996</v>
      </c>
      <c r="K2057" t="s">
        <v>81</v>
      </c>
      <c r="L2057" s="10">
        <v>7.18</v>
      </c>
      <c r="M2057">
        <v>43.3</v>
      </c>
      <c r="N2057">
        <v>43.3</v>
      </c>
      <c r="O2057" t="s">
        <v>81</v>
      </c>
      <c r="P2057" s="10">
        <v>50.48</v>
      </c>
      <c r="Q2057">
        <v>50.48</v>
      </c>
      <c r="R2057" t="s">
        <v>81</v>
      </c>
      <c r="S2057" s="10">
        <v>6.62</v>
      </c>
      <c r="T2057" s="10">
        <v>36.909999999999997</v>
      </c>
      <c r="U2057" t="s">
        <v>81</v>
      </c>
      <c r="V2057">
        <v>36.909999999999997</v>
      </c>
      <c r="W2057" s="10">
        <v>30.289999999999996</v>
      </c>
      <c r="X2057" s="10" t="s">
        <v>81</v>
      </c>
      <c r="Y2057" s="10">
        <v>30.289999999999996</v>
      </c>
    </row>
    <row r="2058" spans="1:25">
      <c r="A2058" s="14">
        <v>43916.416666661695</v>
      </c>
      <c r="B2058" s="9" t="s">
        <v>82</v>
      </c>
      <c r="C2058" s="9" t="s">
        <v>82</v>
      </c>
      <c r="D2058" s="9" t="s">
        <v>83</v>
      </c>
      <c r="E2058" s="10">
        <v>6.9</v>
      </c>
      <c r="F2058">
        <v>10</v>
      </c>
      <c r="G2058" t="s">
        <v>81</v>
      </c>
      <c r="H2058">
        <v>10</v>
      </c>
      <c r="I2058" s="10">
        <v>3.0999999999999996</v>
      </c>
      <c r="J2058" t="s">
        <v>81</v>
      </c>
      <c r="K2058">
        <v>3.0999999999999996</v>
      </c>
      <c r="L2058" s="10">
        <v>7.18</v>
      </c>
      <c r="M2058">
        <v>23.5</v>
      </c>
      <c r="N2058" t="s">
        <v>81</v>
      </c>
      <c r="O2058">
        <v>23.5</v>
      </c>
      <c r="P2058" s="10">
        <v>16.32</v>
      </c>
      <c r="Q2058" t="s">
        <v>81</v>
      </c>
      <c r="R2058">
        <v>16.32</v>
      </c>
      <c r="S2058" s="10">
        <v>6.62</v>
      </c>
      <c r="T2058" s="10">
        <v>36.92</v>
      </c>
      <c r="U2058" t="s">
        <v>81</v>
      </c>
      <c r="V2058">
        <v>36.92</v>
      </c>
      <c r="W2058" s="10">
        <v>30.3</v>
      </c>
      <c r="X2058" s="10" t="s">
        <v>81</v>
      </c>
      <c r="Y2058" s="10">
        <v>30.3</v>
      </c>
    </row>
    <row r="2059" spans="1:25">
      <c r="A2059" s="14">
        <v>43916.458333328359</v>
      </c>
      <c r="B2059" s="9" t="s">
        <v>82</v>
      </c>
      <c r="C2059" s="9" t="s">
        <v>82</v>
      </c>
      <c r="D2059" s="9" t="s">
        <v>80</v>
      </c>
      <c r="E2059" s="10">
        <v>6.9</v>
      </c>
      <c r="F2059">
        <v>10</v>
      </c>
      <c r="G2059" t="s">
        <v>81</v>
      </c>
      <c r="H2059">
        <v>10</v>
      </c>
      <c r="I2059" s="10">
        <v>3.0999999999999996</v>
      </c>
      <c r="J2059" t="s">
        <v>81</v>
      </c>
      <c r="K2059">
        <v>3.0999999999999996</v>
      </c>
      <c r="L2059" s="10">
        <v>7.18</v>
      </c>
      <c r="M2059">
        <v>10</v>
      </c>
      <c r="N2059" t="s">
        <v>81</v>
      </c>
      <c r="O2059">
        <v>10</v>
      </c>
      <c r="P2059" s="10">
        <v>2.8200000000000003</v>
      </c>
      <c r="Q2059" t="s">
        <v>81</v>
      </c>
      <c r="R2059">
        <v>2.8200000000000003</v>
      </c>
      <c r="S2059" s="10">
        <v>6.62</v>
      </c>
      <c r="T2059" s="10">
        <v>10</v>
      </c>
      <c r="U2059" t="s">
        <v>81</v>
      </c>
      <c r="V2059">
        <v>10</v>
      </c>
      <c r="W2059" s="10">
        <v>3.38</v>
      </c>
      <c r="X2059" s="10" t="s">
        <v>81</v>
      </c>
      <c r="Y2059" s="10">
        <v>3.38</v>
      </c>
    </row>
    <row r="2060" spans="1:25">
      <c r="A2060" s="14">
        <v>43916.499999995023</v>
      </c>
      <c r="B2060" s="9" t="s">
        <v>82</v>
      </c>
      <c r="C2060" s="9" t="s">
        <v>82</v>
      </c>
      <c r="D2060" s="9" t="s">
        <v>80</v>
      </c>
      <c r="E2060" s="10">
        <v>6.9</v>
      </c>
      <c r="F2060">
        <v>0.01</v>
      </c>
      <c r="G2060" t="s">
        <v>81</v>
      </c>
      <c r="H2060">
        <v>0.01</v>
      </c>
      <c r="I2060" s="10">
        <v>-6.8900000000000006</v>
      </c>
      <c r="J2060" t="s">
        <v>81</v>
      </c>
      <c r="K2060">
        <v>-6.8900000000000006</v>
      </c>
      <c r="L2060" s="10">
        <v>7.18</v>
      </c>
      <c r="M2060">
        <v>0.01</v>
      </c>
      <c r="N2060" t="s">
        <v>81</v>
      </c>
      <c r="O2060">
        <v>0.01</v>
      </c>
      <c r="P2060" s="10">
        <v>-7.17</v>
      </c>
      <c r="Q2060" t="s">
        <v>81</v>
      </c>
      <c r="R2060">
        <v>-7.17</v>
      </c>
      <c r="S2060" s="10">
        <v>6.62</v>
      </c>
      <c r="T2060" s="10">
        <v>0.01</v>
      </c>
      <c r="U2060" t="s">
        <v>81</v>
      </c>
      <c r="V2060">
        <v>0.01</v>
      </c>
      <c r="W2060" s="10">
        <v>-6.61</v>
      </c>
      <c r="X2060" s="10" t="s">
        <v>81</v>
      </c>
      <c r="Y2060" s="10">
        <v>-6.61</v>
      </c>
    </row>
    <row r="2061" spans="1:25">
      <c r="A2061" s="14">
        <v>43916.541666661687</v>
      </c>
      <c r="B2061" s="9" t="s">
        <v>82</v>
      </c>
      <c r="C2061" s="9" t="s">
        <v>82</v>
      </c>
      <c r="D2061" s="9" t="s">
        <v>80</v>
      </c>
      <c r="E2061" s="10">
        <v>6.9</v>
      </c>
      <c r="F2061">
        <v>0.01</v>
      </c>
      <c r="G2061" t="s">
        <v>81</v>
      </c>
      <c r="H2061">
        <v>0.01</v>
      </c>
      <c r="I2061" s="10">
        <v>-6.8900000000000006</v>
      </c>
      <c r="J2061" t="s">
        <v>81</v>
      </c>
      <c r="K2061">
        <v>-6.8900000000000006</v>
      </c>
      <c r="L2061" s="10">
        <v>7.18</v>
      </c>
      <c r="M2061">
        <v>0.01</v>
      </c>
      <c r="N2061" t="s">
        <v>81</v>
      </c>
      <c r="O2061">
        <v>0.01</v>
      </c>
      <c r="P2061" s="10">
        <v>-7.17</v>
      </c>
      <c r="Q2061" t="s">
        <v>81</v>
      </c>
      <c r="R2061">
        <v>-7.17</v>
      </c>
      <c r="S2061" s="10">
        <v>6.62</v>
      </c>
      <c r="T2061" s="10">
        <v>0.01</v>
      </c>
      <c r="U2061" t="s">
        <v>81</v>
      </c>
      <c r="V2061">
        <v>0.01</v>
      </c>
      <c r="W2061" s="10">
        <v>-6.61</v>
      </c>
      <c r="X2061" s="10" t="s">
        <v>81</v>
      </c>
      <c r="Y2061" s="10">
        <v>-6.61</v>
      </c>
    </row>
    <row r="2062" spans="1:25">
      <c r="A2062" s="14">
        <v>43916.583333328352</v>
      </c>
      <c r="B2062" s="9" t="s">
        <v>82</v>
      </c>
      <c r="C2062" s="9" t="s">
        <v>82</v>
      </c>
      <c r="D2062" s="9" t="s">
        <v>83</v>
      </c>
      <c r="E2062" s="10">
        <v>6.9</v>
      </c>
      <c r="F2062">
        <v>35</v>
      </c>
      <c r="G2062" t="s">
        <v>81</v>
      </c>
      <c r="H2062">
        <v>35</v>
      </c>
      <c r="I2062" s="10">
        <v>28.1</v>
      </c>
      <c r="J2062" t="s">
        <v>81</v>
      </c>
      <c r="K2062">
        <v>28.1</v>
      </c>
      <c r="L2062" s="10">
        <v>7.18</v>
      </c>
      <c r="M2062">
        <v>36</v>
      </c>
      <c r="N2062" t="s">
        <v>81</v>
      </c>
      <c r="O2062">
        <v>36</v>
      </c>
      <c r="P2062" s="10">
        <v>28.82</v>
      </c>
      <c r="Q2062" t="s">
        <v>81</v>
      </c>
      <c r="R2062">
        <v>28.82</v>
      </c>
      <c r="S2062" s="10">
        <v>6.62</v>
      </c>
      <c r="T2062" s="10">
        <v>37.01</v>
      </c>
      <c r="U2062" t="s">
        <v>81</v>
      </c>
      <c r="V2062">
        <v>37.01</v>
      </c>
      <c r="W2062" s="10">
        <v>30.389999999999997</v>
      </c>
      <c r="X2062" s="10" t="s">
        <v>81</v>
      </c>
      <c r="Y2062" s="10">
        <v>30.389999999999997</v>
      </c>
    </row>
    <row r="2063" spans="1:25">
      <c r="A2063" s="14">
        <v>43916.624999995016</v>
      </c>
      <c r="B2063" s="9" t="s">
        <v>82</v>
      </c>
      <c r="C2063" s="9" t="s">
        <v>82</v>
      </c>
      <c r="D2063" s="9" t="s">
        <v>83</v>
      </c>
      <c r="E2063" s="10">
        <v>6.9</v>
      </c>
      <c r="F2063">
        <v>35</v>
      </c>
      <c r="G2063" t="s">
        <v>81</v>
      </c>
      <c r="H2063">
        <v>35</v>
      </c>
      <c r="I2063" s="10">
        <v>28.1</v>
      </c>
      <c r="J2063" t="s">
        <v>81</v>
      </c>
      <c r="K2063">
        <v>28.1</v>
      </c>
      <c r="L2063" s="10">
        <v>7.18</v>
      </c>
      <c r="M2063">
        <v>36</v>
      </c>
      <c r="N2063" t="s">
        <v>81</v>
      </c>
      <c r="O2063">
        <v>36</v>
      </c>
      <c r="P2063" s="10">
        <v>28.82</v>
      </c>
      <c r="Q2063" t="s">
        <v>81</v>
      </c>
      <c r="R2063">
        <v>28.82</v>
      </c>
      <c r="S2063" s="10">
        <v>6.62</v>
      </c>
      <c r="T2063" s="10">
        <v>35.590000000000003</v>
      </c>
      <c r="U2063" t="s">
        <v>81</v>
      </c>
      <c r="V2063">
        <v>35.590000000000003</v>
      </c>
      <c r="W2063" s="10">
        <v>28.970000000000002</v>
      </c>
      <c r="X2063" s="10" t="s">
        <v>81</v>
      </c>
      <c r="Y2063" s="10">
        <v>28.970000000000002</v>
      </c>
    </row>
    <row r="2064" spans="1:25">
      <c r="A2064" s="14">
        <v>43916.66666666168</v>
      </c>
      <c r="B2064" s="9" t="s">
        <v>79</v>
      </c>
      <c r="C2064" s="9" t="s">
        <v>79</v>
      </c>
      <c r="D2064" s="9" t="s">
        <v>80</v>
      </c>
      <c r="E2064" s="10">
        <v>6.9</v>
      </c>
      <c r="F2064">
        <v>51</v>
      </c>
      <c r="G2064">
        <v>51</v>
      </c>
      <c r="H2064" t="s">
        <v>81</v>
      </c>
      <c r="I2064" s="10">
        <v>57.9</v>
      </c>
      <c r="J2064">
        <v>57.9</v>
      </c>
      <c r="K2064" t="s">
        <v>81</v>
      </c>
      <c r="L2064" s="10">
        <v>7.18</v>
      </c>
      <c r="M2064">
        <v>51</v>
      </c>
      <c r="N2064">
        <v>51</v>
      </c>
      <c r="O2064" t="s">
        <v>81</v>
      </c>
      <c r="P2064" s="10">
        <v>58.18</v>
      </c>
      <c r="Q2064">
        <v>58.18</v>
      </c>
      <c r="R2064" t="s">
        <v>81</v>
      </c>
      <c r="S2064" s="10">
        <v>6.62</v>
      </c>
      <c r="T2064" s="10">
        <v>51</v>
      </c>
      <c r="U2064">
        <v>51</v>
      </c>
      <c r="V2064" t="s">
        <v>81</v>
      </c>
      <c r="W2064" s="10">
        <v>57.62</v>
      </c>
      <c r="X2064" s="10">
        <v>57.62</v>
      </c>
      <c r="Y2064" s="10" t="s">
        <v>81</v>
      </c>
    </row>
    <row r="2065" spans="1:25">
      <c r="A2065" s="14">
        <v>43916.708333328344</v>
      </c>
      <c r="B2065" s="9" t="s">
        <v>82</v>
      </c>
      <c r="C2065" s="9" t="s">
        <v>82</v>
      </c>
      <c r="D2065" s="9" t="s">
        <v>83</v>
      </c>
      <c r="E2065" s="10">
        <v>6.9</v>
      </c>
      <c r="F2065">
        <v>35</v>
      </c>
      <c r="G2065" t="s">
        <v>81</v>
      </c>
      <c r="H2065">
        <v>35</v>
      </c>
      <c r="I2065" s="10">
        <v>28.1</v>
      </c>
      <c r="J2065" t="s">
        <v>81</v>
      </c>
      <c r="K2065">
        <v>28.1</v>
      </c>
      <c r="L2065" s="10">
        <v>7.18</v>
      </c>
      <c r="M2065">
        <v>35</v>
      </c>
      <c r="N2065" t="s">
        <v>81</v>
      </c>
      <c r="O2065">
        <v>35</v>
      </c>
      <c r="P2065" s="10">
        <v>27.82</v>
      </c>
      <c r="Q2065" t="s">
        <v>81</v>
      </c>
      <c r="R2065">
        <v>27.82</v>
      </c>
      <c r="S2065" s="10">
        <v>6.62</v>
      </c>
      <c r="T2065" s="10">
        <v>24.03</v>
      </c>
      <c r="U2065" t="s">
        <v>81</v>
      </c>
      <c r="V2065">
        <v>24.03</v>
      </c>
      <c r="W2065" s="10">
        <v>17.41</v>
      </c>
      <c r="X2065" s="10" t="s">
        <v>81</v>
      </c>
      <c r="Y2065" s="10">
        <v>17.41</v>
      </c>
    </row>
    <row r="2066" spans="1:25">
      <c r="A2066" s="14">
        <v>43916.749999995009</v>
      </c>
      <c r="B2066" s="9" t="s">
        <v>82</v>
      </c>
      <c r="C2066" s="9" t="s">
        <v>82</v>
      </c>
      <c r="D2066" s="9" t="s">
        <v>80</v>
      </c>
      <c r="E2066" s="10">
        <v>6.9</v>
      </c>
      <c r="F2066">
        <v>4.67</v>
      </c>
      <c r="G2066" t="s">
        <v>81</v>
      </c>
      <c r="H2066">
        <v>4.67</v>
      </c>
      <c r="I2066" s="10">
        <v>-2.2300000000000004</v>
      </c>
      <c r="J2066" t="s">
        <v>81</v>
      </c>
      <c r="K2066">
        <v>-2.2300000000000004</v>
      </c>
      <c r="L2066" s="10">
        <v>7.18</v>
      </c>
      <c r="M2066">
        <v>4.67</v>
      </c>
      <c r="N2066" t="s">
        <v>81</v>
      </c>
      <c r="O2066">
        <v>4.67</v>
      </c>
      <c r="P2066" s="10">
        <v>-2.5099999999999998</v>
      </c>
      <c r="Q2066" t="s">
        <v>81</v>
      </c>
      <c r="R2066">
        <v>-2.5099999999999998</v>
      </c>
      <c r="S2066" s="10">
        <v>6.62</v>
      </c>
      <c r="T2066" s="10">
        <v>4.67</v>
      </c>
      <c r="U2066" t="s">
        <v>81</v>
      </c>
      <c r="V2066">
        <v>4.67</v>
      </c>
      <c r="W2066" s="10">
        <v>-1.9500000000000002</v>
      </c>
      <c r="X2066" s="10" t="s">
        <v>81</v>
      </c>
      <c r="Y2066" s="10">
        <v>-1.9500000000000002</v>
      </c>
    </row>
    <row r="2067" spans="1:25">
      <c r="A2067" s="14">
        <v>43916.791666661673</v>
      </c>
      <c r="B2067" s="9" t="s">
        <v>79</v>
      </c>
      <c r="C2067" s="9" t="s">
        <v>79</v>
      </c>
      <c r="D2067" s="9" t="s">
        <v>80</v>
      </c>
      <c r="E2067" s="10">
        <v>6.9</v>
      </c>
      <c r="F2067">
        <v>95</v>
      </c>
      <c r="G2067">
        <v>95</v>
      </c>
      <c r="H2067" t="s">
        <v>81</v>
      </c>
      <c r="I2067" s="10">
        <v>101.9</v>
      </c>
      <c r="J2067">
        <v>101.9</v>
      </c>
      <c r="K2067" t="s">
        <v>81</v>
      </c>
      <c r="L2067" s="10">
        <v>7.18</v>
      </c>
      <c r="M2067">
        <v>95</v>
      </c>
      <c r="N2067">
        <v>95</v>
      </c>
      <c r="O2067" t="s">
        <v>81</v>
      </c>
      <c r="P2067" s="10">
        <v>102.18</v>
      </c>
      <c r="Q2067">
        <v>102.18</v>
      </c>
      <c r="R2067" t="s">
        <v>81</v>
      </c>
      <c r="S2067" s="10">
        <v>6.62</v>
      </c>
      <c r="T2067" s="10">
        <v>95</v>
      </c>
      <c r="U2067">
        <v>95</v>
      </c>
      <c r="V2067" t="s">
        <v>81</v>
      </c>
      <c r="W2067" s="10">
        <v>101.62</v>
      </c>
      <c r="X2067" s="10">
        <v>101.62</v>
      </c>
      <c r="Y2067" s="10" t="s">
        <v>81</v>
      </c>
    </row>
    <row r="2068" spans="1:25">
      <c r="A2068" s="14">
        <v>43916.833333328337</v>
      </c>
      <c r="B2068" s="9" t="s">
        <v>82</v>
      </c>
      <c r="C2068" s="9" t="s">
        <v>82</v>
      </c>
      <c r="D2068" s="9" t="s">
        <v>80</v>
      </c>
      <c r="E2068" s="10">
        <v>6.9</v>
      </c>
      <c r="F2068">
        <v>4.2</v>
      </c>
      <c r="G2068" t="s">
        <v>81</v>
      </c>
      <c r="H2068">
        <v>4.2</v>
      </c>
      <c r="I2068" s="10">
        <v>-2.7</v>
      </c>
      <c r="J2068" t="s">
        <v>81</v>
      </c>
      <c r="K2068">
        <v>-2.7</v>
      </c>
      <c r="L2068" s="10">
        <v>7.18</v>
      </c>
      <c r="M2068">
        <v>4.2</v>
      </c>
      <c r="N2068" t="s">
        <v>81</v>
      </c>
      <c r="O2068">
        <v>4.2</v>
      </c>
      <c r="P2068" s="10">
        <v>-2.9799999999999995</v>
      </c>
      <c r="Q2068" t="s">
        <v>81</v>
      </c>
      <c r="R2068">
        <v>-2.9799999999999995</v>
      </c>
      <c r="S2068" s="10">
        <v>6.62</v>
      </c>
      <c r="T2068" s="10">
        <v>4.2</v>
      </c>
      <c r="U2068" t="s">
        <v>81</v>
      </c>
      <c r="V2068">
        <v>4.2</v>
      </c>
      <c r="W2068" s="10">
        <v>-2.42</v>
      </c>
      <c r="X2068" s="10" t="s">
        <v>81</v>
      </c>
      <c r="Y2068" s="10">
        <v>-2.42</v>
      </c>
    </row>
    <row r="2069" spans="1:25">
      <c r="A2069" s="14">
        <v>43916.874999995001</v>
      </c>
      <c r="B2069" s="9" t="s">
        <v>79</v>
      </c>
      <c r="C2069" s="9" t="s">
        <v>79</v>
      </c>
      <c r="D2069" s="9" t="s">
        <v>80</v>
      </c>
      <c r="E2069" s="10">
        <v>6.9</v>
      </c>
      <c r="F2069">
        <v>51</v>
      </c>
      <c r="G2069">
        <v>51</v>
      </c>
      <c r="H2069" t="s">
        <v>81</v>
      </c>
      <c r="I2069" s="10">
        <v>57.9</v>
      </c>
      <c r="J2069">
        <v>57.9</v>
      </c>
      <c r="K2069" t="s">
        <v>81</v>
      </c>
      <c r="L2069" s="10">
        <v>7.18</v>
      </c>
      <c r="M2069">
        <v>51</v>
      </c>
      <c r="N2069">
        <v>51</v>
      </c>
      <c r="O2069" t="s">
        <v>81</v>
      </c>
      <c r="P2069" s="10">
        <v>58.18</v>
      </c>
      <c r="Q2069">
        <v>58.18</v>
      </c>
      <c r="R2069" t="s">
        <v>81</v>
      </c>
      <c r="S2069" s="10">
        <v>6.62</v>
      </c>
      <c r="T2069" s="10">
        <v>51</v>
      </c>
      <c r="U2069">
        <v>51</v>
      </c>
      <c r="V2069" t="s">
        <v>81</v>
      </c>
      <c r="W2069" s="10">
        <v>57.62</v>
      </c>
      <c r="X2069" s="10">
        <v>57.62</v>
      </c>
      <c r="Y2069" s="10" t="s">
        <v>81</v>
      </c>
    </row>
    <row r="2070" spans="1:25">
      <c r="A2070" s="14">
        <v>43916.916666661666</v>
      </c>
      <c r="B2070" s="9" t="s">
        <v>79</v>
      </c>
      <c r="C2070" s="9" t="s">
        <v>79</v>
      </c>
      <c r="D2070" s="9" t="s">
        <v>83</v>
      </c>
      <c r="E2070" s="10">
        <v>6.9</v>
      </c>
      <c r="F2070">
        <v>33.799999999999997</v>
      </c>
      <c r="G2070">
        <v>33.799999999999997</v>
      </c>
      <c r="H2070" t="s">
        <v>81</v>
      </c>
      <c r="I2070" s="10">
        <v>40.699999999999996</v>
      </c>
      <c r="J2070">
        <v>40.699999999999996</v>
      </c>
      <c r="K2070" t="s">
        <v>81</v>
      </c>
      <c r="L2070" s="10">
        <v>7.18</v>
      </c>
      <c r="M2070">
        <v>34.4</v>
      </c>
      <c r="N2070">
        <v>34.4</v>
      </c>
      <c r="O2070" t="s">
        <v>81</v>
      </c>
      <c r="P2070" s="10">
        <v>41.58</v>
      </c>
      <c r="Q2070">
        <v>41.58</v>
      </c>
      <c r="R2070" t="s">
        <v>81</v>
      </c>
      <c r="S2070" s="10">
        <v>6.62</v>
      </c>
      <c r="T2070" s="10">
        <v>26.03</v>
      </c>
      <c r="U2070">
        <v>26.03</v>
      </c>
      <c r="V2070" t="s">
        <v>81</v>
      </c>
      <c r="W2070" s="10">
        <v>32.65</v>
      </c>
      <c r="X2070" s="10">
        <v>32.65</v>
      </c>
      <c r="Y2070" s="10" t="s">
        <v>81</v>
      </c>
    </row>
    <row r="2071" spans="1:25">
      <c r="A2071" s="14">
        <v>43916.95833332833</v>
      </c>
      <c r="B2071" s="9" t="s">
        <v>82</v>
      </c>
      <c r="C2071" s="9" t="s">
        <v>82</v>
      </c>
      <c r="D2071" s="9" t="s">
        <v>83</v>
      </c>
      <c r="E2071" s="10">
        <v>6.9</v>
      </c>
      <c r="F2071">
        <v>35</v>
      </c>
      <c r="G2071" t="s">
        <v>81</v>
      </c>
      <c r="H2071">
        <v>35</v>
      </c>
      <c r="I2071" s="10">
        <v>28.1</v>
      </c>
      <c r="J2071" t="s">
        <v>81</v>
      </c>
      <c r="K2071">
        <v>28.1</v>
      </c>
      <c r="L2071" s="10">
        <v>7.18</v>
      </c>
      <c r="M2071">
        <v>27.11</v>
      </c>
      <c r="N2071" t="s">
        <v>81</v>
      </c>
      <c r="O2071">
        <v>27.11</v>
      </c>
      <c r="P2071" s="10">
        <v>19.93</v>
      </c>
      <c r="Q2071" t="s">
        <v>81</v>
      </c>
      <c r="R2071">
        <v>19.93</v>
      </c>
      <c r="S2071" s="10">
        <v>6.62</v>
      </c>
      <c r="T2071" s="10">
        <v>9.2200000000000006</v>
      </c>
      <c r="U2071" t="s">
        <v>81</v>
      </c>
      <c r="V2071">
        <v>9.2200000000000006</v>
      </c>
      <c r="W2071" s="10">
        <v>2.6000000000000005</v>
      </c>
      <c r="X2071" s="10" t="s">
        <v>81</v>
      </c>
      <c r="Y2071" s="10">
        <v>2.6000000000000005</v>
      </c>
    </row>
    <row r="2072" spans="1:25">
      <c r="A2072" s="14">
        <v>43916.999999994994</v>
      </c>
      <c r="B2072" s="9" t="s">
        <v>79</v>
      </c>
      <c r="C2072" s="9" t="s">
        <v>79</v>
      </c>
      <c r="D2072" s="9" t="s">
        <v>83</v>
      </c>
      <c r="E2072" s="10">
        <v>6.9</v>
      </c>
      <c r="F2072">
        <v>16.28</v>
      </c>
      <c r="G2072">
        <v>16.28</v>
      </c>
      <c r="H2072" t="s">
        <v>81</v>
      </c>
      <c r="I2072" s="10">
        <v>23.18</v>
      </c>
      <c r="J2072">
        <v>23.18</v>
      </c>
      <c r="K2072" t="s">
        <v>81</v>
      </c>
      <c r="L2072" s="10">
        <v>7.18</v>
      </c>
      <c r="M2072">
        <v>25.64</v>
      </c>
      <c r="N2072">
        <v>25.64</v>
      </c>
      <c r="O2072" t="s">
        <v>81</v>
      </c>
      <c r="P2072" s="10">
        <v>32.82</v>
      </c>
      <c r="Q2072">
        <v>32.82</v>
      </c>
      <c r="R2072" t="s">
        <v>81</v>
      </c>
      <c r="S2072" s="10">
        <v>6.62</v>
      </c>
      <c r="T2072" s="10">
        <v>6.28</v>
      </c>
      <c r="U2072">
        <v>6.28</v>
      </c>
      <c r="V2072" t="s">
        <v>81</v>
      </c>
      <c r="W2072" s="10">
        <v>12.9</v>
      </c>
      <c r="X2072" s="10">
        <v>12.9</v>
      </c>
      <c r="Y2072" s="10" t="s">
        <v>81</v>
      </c>
    </row>
    <row r="2073" spans="1:25">
      <c r="A2073" s="14">
        <v>43917.041666661658</v>
      </c>
      <c r="B2073" s="9" t="s">
        <v>79</v>
      </c>
      <c r="C2073" s="9" t="s">
        <v>79</v>
      </c>
      <c r="D2073" s="9" t="s">
        <v>80</v>
      </c>
      <c r="E2073" s="10">
        <v>6.9</v>
      </c>
      <c r="F2073">
        <v>51</v>
      </c>
      <c r="G2073">
        <v>51</v>
      </c>
      <c r="H2073" t="s">
        <v>81</v>
      </c>
      <c r="I2073" s="10">
        <v>57.9</v>
      </c>
      <c r="J2073">
        <v>57.9</v>
      </c>
      <c r="K2073" t="s">
        <v>81</v>
      </c>
      <c r="L2073" s="10">
        <v>7.18</v>
      </c>
      <c r="M2073">
        <v>51</v>
      </c>
      <c r="N2073">
        <v>51</v>
      </c>
      <c r="O2073" t="s">
        <v>81</v>
      </c>
      <c r="P2073" s="10">
        <v>58.18</v>
      </c>
      <c r="Q2073">
        <v>58.18</v>
      </c>
      <c r="R2073" t="s">
        <v>81</v>
      </c>
      <c r="S2073" s="10">
        <v>6.62</v>
      </c>
      <c r="T2073" s="10">
        <v>51</v>
      </c>
      <c r="U2073">
        <v>51</v>
      </c>
      <c r="V2073" t="s">
        <v>81</v>
      </c>
      <c r="W2073" s="10">
        <v>57.62</v>
      </c>
      <c r="X2073" s="10">
        <v>57.62</v>
      </c>
      <c r="Y2073" s="10" t="s">
        <v>81</v>
      </c>
    </row>
    <row r="2074" spans="1:25">
      <c r="A2074" s="14">
        <v>43917.083333328323</v>
      </c>
      <c r="B2074" s="9" t="s">
        <v>79</v>
      </c>
      <c r="C2074" s="9" t="s">
        <v>79</v>
      </c>
      <c r="D2074" s="9" t="s">
        <v>80</v>
      </c>
      <c r="E2074" s="10">
        <v>6.9</v>
      </c>
      <c r="F2074">
        <v>51</v>
      </c>
      <c r="G2074">
        <v>51</v>
      </c>
      <c r="H2074" t="s">
        <v>81</v>
      </c>
      <c r="I2074" s="10">
        <v>57.9</v>
      </c>
      <c r="J2074">
        <v>57.9</v>
      </c>
      <c r="K2074" t="s">
        <v>81</v>
      </c>
      <c r="L2074" s="10">
        <v>7.18</v>
      </c>
      <c r="M2074">
        <v>51</v>
      </c>
      <c r="N2074">
        <v>51</v>
      </c>
      <c r="O2074" t="s">
        <v>81</v>
      </c>
      <c r="P2074" s="10">
        <v>58.18</v>
      </c>
      <c r="Q2074">
        <v>58.18</v>
      </c>
      <c r="R2074" t="s">
        <v>81</v>
      </c>
      <c r="S2074" s="10">
        <v>6.62</v>
      </c>
      <c r="T2074" s="10">
        <v>51</v>
      </c>
      <c r="U2074">
        <v>51</v>
      </c>
      <c r="V2074" t="s">
        <v>81</v>
      </c>
      <c r="W2074" s="10">
        <v>57.62</v>
      </c>
      <c r="X2074" s="10">
        <v>57.62</v>
      </c>
      <c r="Y2074" s="10" t="s">
        <v>81</v>
      </c>
    </row>
    <row r="2075" spans="1:25">
      <c r="A2075" s="14">
        <v>43917.124999994987</v>
      </c>
      <c r="B2075" s="9" t="s">
        <v>79</v>
      </c>
      <c r="C2075" s="9" t="s">
        <v>79</v>
      </c>
      <c r="D2075" s="9" t="s">
        <v>80</v>
      </c>
      <c r="E2075" s="10">
        <v>6.9</v>
      </c>
      <c r="F2075">
        <v>51</v>
      </c>
      <c r="G2075">
        <v>51</v>
      </c>
      <c r="H2075" t="s">
        <v>81</v>
      </c>
      <c r="I2075" s="10">
        <v>57.9</v>
      </c>
      <c r="J2075">
        <v>57.9</v>
      </c>
      <c r="K2075" t="s">
        <v>81</v>
      </c>
      <c r="L2075" s="10">
        <v>7.18</v>
      </c>
      <c r="M2075">
        <v>51</v>
      </c>
      <c r="N2075">
        <v>51</v>
      </c>
      <c r="O2075" t="s">
        <v>81</v>
      </c>
      <c r="P2075" s="10">
        <v>58.18</v>
      </c>
      <c r="Q2075">
        <v>58.18</v>
      </c>
      <c r="R2075" t="s">
        <v>81</v>
      </c>
      <c r="S2075" s="10">
        <v>6.62</v>
      </c>
      <c r="T2075" s="10">
        <v>51</v>
      </c>
      <c r="U2075">
        <v>51</v>
      </c>
      <c r="V2075" t="s">
        <v>81</v>
      </c>
      <c r="W2075" s="10">
        <v>57.62</v>
      </c>
      <c r="X2075" s="10">
        <v>57.62</v>
      </c>
      <c r="Y2075" s="10" t="s">
        <v>81</v>
      </c>
    </row>
    <row r="2076" spans="1:25">
      <c r="A2076" s="14">
        <v>43917.166666661651</v>
      </c>
      <c r="B2076" s="9" t="s">
        <v>79</v>
      </c>
      <c r="C2076" s="9" t="s">
        <v>79</v>
      </c>
      <c r="D2076" s="9" t="s">
        <v>80</v>
      </c>
      <c r="E2076" s="10">
        <v>6.9</v>
      </c>
      <c r="F2076">
        <v>75</v>
      </c>
      <c r="G2076">
        <v>75</v>
      </c>
      <c r="H2076" t="s">
        <v>81</v>
      </c>
      <c r="I2076" s="10">
        <v>81.900000000000006</v>
      </c>
      <c r="J2076">
        <v>81.900000000000006</v>
      </c>
      <c r="K2076" t="s">
        <v>81</v>
      </c>
      <c r="L2076" s="10">
        <v>7.18</v>
      </c>
      <c r="M2076">
        <v>75</v>
      </c>
      <c r="N2076">
        <v>75</v>
      </c>
      <c r="O2076" t="s">
        <v>81</v>
      </c>
      <c r="P2076" s="10">
        <v>82.18</v>
      </c>
      <c r="Q2076">
        <v>82.18</v>
      </c>
      <c r="R2076" t="s">
        <v>81</v>
      </c>
      <c r="S2076" s="10">
        <v>6.62</v>
      </c>
      <c r="T2076" s="10">
        <v>75</v>
      </c>
      <c r="U2076">
        <v>75</v>
      </c>
      <c r="V2076" t="s">
        <v>81</v>
      </c>
      <c r="W2076" s="10">
        <v>81.62</v>
      </c>
      <c r="X2076" s="10">
        <v>81.62</v>
      </c>
      <c r="Y2076" s="10" t="s">
        <v>81</v>
      </c>
    </row>
    <row r="2077" spans="1:25">
      <c r="A2077" s="14">
        <v>43917.208333328315</v>
      </c>
      <c r="B2077" s="9" t="s">
        <v>79</v>
      </c>
      <c r="C2077" s="9" t="s">
        <v>79</v>
      </c>
      <c r="D2077" s="9" t="s">
        <v>80</v>
      </c>
      <c r="E2077" s="10">
        <v>6.9</v>
      </c>
      <c r="F2077">
        <v>51</v>
      </c>
      <c r="G2077">
        <v>51</v>
      </c>
      <c r="H2077" t="s">
        <v>81</v>
      </c>
      <c r="I2077" s="10">
        <v>57.9</v>
      </c>
      <c r="J2077">
        <v>57.9</v>
      </c>
      <c r="K2077" t="s">
        <v>81</v>
      </c>
      <c r="L2077" s="10">
        <v>7.18</v>
      </c>
      <c r="M2077">
        <v>51</v>
      </c>
      <c r="N2077">
        <v>51</v>
      </c>
      <c r="O2077" t="s">
        <v>81</v>
      </c>
      <c r="P2077" s="10">
        <v>58.18</v>
      </c>
      <c r="Q2077">
        <v>58.18</v>
      </c>
      <c r="R2077" t="s">
        <v>81</v>
      </c>
      <c r="S2077" s="10">
        <v>6.62</v>
      </c>
      <c r="T2077" s="10">
        <v>51</v>
      </c>
      <c r="U2077">
        <v>51</v>
      </c>
      <c r="V2077" t="s">
        <v>81</v>
      </c>
      <c r="W2077" s="10">
        <v>57.62</v>
      </c>
      <c r="X2077" s="10">
        <v>57.62</v>
      </c>
      <c r="Y2077" s="10" t="s">
        <v>81</v>
      </c>
    </row>
    <row r="2078" spans="1:25">
      <c r="A2078" s="14">
        <v>43917.24999999498</v>
      </c>
      <c r="B2078" s="9" t="s">
        <v>82</v>
      </c>
      <c r="C2078" s="9" t="s">
        <v>82</v>
      </c>
      <c r="D2078" s="9" t="s">
        <v>83</v>
      </c>
      <c r="E2078" s="10">
        <v>6.9</v>
      </c>
      <c r="F2078">
        <v>35</v>
      </c>
      <c r="G2078" t="s">
        <v>81</v>
      </c>
      <c r="H2078">
        <v>35</v>
      </c>
      <c r="I2078" s="10">
        <v>28.1</v>
      </c>
      <c r="J2078" t="s">
        <v>81</v>
      </c>
      <c r="K2078">
        <v>28.1</v>
      </c>
      <c r="L2078" s="10">
        <v>7.18</v>
      </c>
      <c r="M2078">
        <v>32.5</v>
      </c>
      <c r="N2078" t="s">
        <v>81</v>
      </c>
      <c r="O2078">
        <v>32.5</v>
      </c>
      <c r="P2078" s="10">
        <v>25.32</v>
      </c>
      <c r="Q2078" t="s">
        <v>81</v>
      </c>
      <c r="R2078">
        <v>25.32</v>
      </c>
      <c r="S2078" s="10">
        <v>6.62</v>
      </c>
      <c r="T2078" s="10">
        <v>11</v>
      </c>
      <c r="U2078" t="s">
        <v>81</v>
      </c>
      <c r="V2078">
        <v>11</v>
      </c>
      <c r="W2078" s="10">
        <v>4.38</v>
      </c>
      <c r="X2078" s="10" t="s">
        <v>81</v>
      </c>
      <c r="Y2078" s="10">
        <v>4.38</v>
      </c>
    </row>
    <row r="2079" spans="1:25">
      <c r="A2079" s="14">
        <v>43917.291666661644</v>
      </c>
      <c r="B2079" s="9" t="s">
        <v>82</v>
      </c>
      <c r="C2079" s="9" t="s">
        <v>82</v>
      </c>
      <c r="D2079" s="9" t="s">
        <v>80</v>
      </c>
      <c r="E2079" s="10">
        <v>6.9</v>
      </c>
      <c r="F2079">
        <v>24.06</v>
      </c>
      <c r="G2079" t="s">
        <v>81</v>
      </c>
      <c r="H2079">
        <v>24.06</v>
      </c>
      <c r="I2079" s="10">
        <v>17.159999999999997</v>
      </c>
      <c r="J2079" t="s">
        <v>81</v>
      </c>
      <c r="K2079">
        <v>17.159999999999997</v>
      </c>
      <c r="L2079" s="10">
        <v>7.18</v>
      </c>
      <c r="M2079">
        <v>24.06</v>
      </c>
      <c r="N2079" t="s">
        <v>81</v>
      </c>
      <c r="O2079">
        <v>24.06</v>
      </c>
      <c r="P2079" s="10">
        <v>16.88</v>
      </c>
      <c r="Q2079" t="s">
        <v>81</v>
      </c>
      <c r="R2079">
        <v>16.88</v>
      </c>
      <c r="S2079" s="10">
        <v>6.62</v>
      </c>
      <c r="T2079" s="10">
        <v>24.06</v>
      </c>
      <c r="U2079" t="s">
        <v>81</v>
      </c>
      <c r="V2079">
        <v>24.06</v>
      </c>
      <c r="W2079" s="10">
        <v>17.439999999999998</v>
      </c>
      <c r="X2079" s="10" t="s">
        <v>81</v>
      </c>
      <c r="Y2079" s="10">
        <v>17.439999999999998</v>
      </c>
    </row>
    <row r="2080" spans="1:25">
      <c r="A2080" s="14">
        <v>43917.333333328308</v>
      </c>
      <c r="B2080" s="9" t="s">
        <v>82</v>
      </c>
      <c r="C2080" s="9" t="s">
        <v>82</v>
      </c>
      <c r="D2080" s="9" t="s">
        <v>80</v>
      </c>
      <c r="E2080" s="10">
        <v>6.9</v>
      </c>
      <c r="F2080">
        <v>26.95</v>
      </c>
      <c r="G2080" t="s">
        <v>81</v>
      </c>
      <c r="H2080">
        <v>26.95</v>
      </c>
      <c r="I2080" s="10">
        <v>20.049999999999997</v>
      </c>
      <c r="J2080" t="s">
        <v>81</v>
      </c>
      <c r="K2080">
        <v>20.049999999999997</v>
      </c>
      <c r="L2080" s="10">
        <v>7.18</v>
      </c>
      <c r="M2080">
        <v>26.95</v>
      </c>
      <c r="N2080" t="s">
        <v>81</v>
      </c>
      <c r="O2080">
        <v>26.95</v>
      </c>
      <c r="P2080" s="10">
        <v>19.77</v>
      </c>
      <c r="Q2080" t="s">
        <v>81</v>
      </c>
      <c r="R2080">
        <v>19.77</v>
      </c>
      <c r="S2080" s="10">
        <v>6.62</v>
      </c>
      <c r="T2080" s="10">
        <v>26.95</v>
      </c>
      <c r="U2080" t="s">
        <v>81</v>
      </c>
      <c r="V2080">
        <v>26.95</v>
      </c>
      <c r="W2080" s="10">
        <v>20.329999999999998</v>
      </c>
      <c r="X2080" s="10" t="s">
        <v>81</v>
      </c>
      <c r="Y2080" s="10">
        <v>20.329999999999998</v>
      </c>
    </row>
    <row r="2081" spans="1:25">
      <c r="A2081" s="14">
        <v>43917.374999994972</v>
      </c>
      <c r="B2081" s="9" t="s">
        <v>79</v>
      </c>
      <c r="C2081" s="9" t="s">
        <v>79</v>
      </c>
      <c r="D2081" s="9" t="s">
        <v>80</v>
      </c>
      <c r="E2081" s="10">
        <v>6.9</v>
      </c>
      <c r="F2081">
        <v>50</v>
      </c>
      <c r="G2081">
        <v>50</v>
      </c>
      <c r="H2081" t="s">
        <v>81</v>
      </c>
      <c r="I2081" s="10">
        <v>56.9</v>
      </c>
      <c r="J2081">
        <v>56.9</v>
      </c>
      <c r="K2081" t="s">
        <v>81</v>
      </c>
      <c r="L2081" s="10">
        <v>7.18</v>
      </c>
      <c r="M2081">
        <v>50</v>
      </c>
      <c r="N2081">
        <v>50</v>
      </c>
      <c r="O2081" t="s">
        <v>81</v>
      </c>
      <c r="P2081" s="10">
        <v>57.18</v>
      </c>
      <c r="Q2081">
        <v>57.18</v>
      </c>
      <c r="R2081" t="s">
        <v>81</v>
      </c>
      <c r="S2081" s="10">
        <v>6.62</v>
      </c>
      <c r="T2081" s="10">
        <v>50</v>
      </c>
      <c r="U2081">
        <v>50</v>
      </c>
      <c r="V2081" t="s">
        <v>81</v>
      </c>
      <c r="W2081" s="10">
        <v>56.62</v>
      </c>
      <c r="X2081" s="10">
        <v>56.62</v>
      </c>
      <c r="Y2081" s="10" t="s">
        <v>81</v>
      </c>
    </row>
    <row r="2082" spans="1:25">
      <c r="A2082" s="14">
        <v>43917.416666661637</v>
      </c>
      <c r="B2082" s="9" t="s">
        <v>79</v>
      </c>
      <c r="C2082" s="9" t="s">
        <v>79</v>
      </c>
      <c r="D2082" s="9" t="s">
        <v>80</v>
      </c>
      <c r="E2082" s="10">
        <v>6.9</v>
      </c>
      <c r="F2082">
        <v>50</v>
      </c>
      <c r="G2082">
        <v>50</v>
      </c>
      <c r="H2082" t="s">
        <v>81</v>
      </c>
      <c r="I2082" s="10">
        <v>56.9</v>
      </c>
      <c r="J2082">
        <v>56.9</v>
      </c>
      <c r="K2082" t="s">
        <v>81</v>
      </c>
      <c r="L2082" s="10">
        <v>7.18</v>
      </c>
      <c r="M2082">
        <v>50</v>
      </c>
      <c r="N2082">
        <v>50</v>
      </c>
      <c r="O2082" t="s">
        <v>81</v>
      </c>
      <c r="P2082" s="10">
        <v>57.18</v>
      </c>
      <c r="Q2082">
        <v>57.18</v>
      </c>
      <c r="R2082" t="s">
        <v>81</v>
      </c>
      <c r="S2082" s="10">
        <v>6.62</v>
      </c>
      <c r="T2082" s="10">
        <v>50</v>
      </c>
      <c r="U2082">
        <v>50</v>
      </c>
      <c r="V2082" t="s">
        <v>81</v>
      </c>
      <c r="W2082" s="10">
        <v>56.62</v>
      </c>
      <c r="X2082" s="10">
        <v>56.62</v>
      </c>
      <c r="Y2082" s="10" t="s">
        <v>81</v>
      </c>
    </row>
    <row r="2083" spans="1:25">
      <c r="A2083" s="14">
        <v>43917.458333328301</v>
      </c>
      <c r="B2083" s="9" t="s">
        <v>79</v>
      </c>
      <c r="C2083" s="9" t="s">
        <v>79</v>
      </c>
      <c r="D2083" s="9" t="s">
        <v>80</v>
      </c>
      <c r="E2083" s="10">
        <v>6.9</v>
      </c>
      <c r="F2083">
        <v>51</v>
      </c>
      <c r="G2083">
        <v>51</v>
      </c>
      <c r="H2083" t="s">
        <v>81</v>
      </c>
      <c r="I2083" s="10">
        <v>57.9</v>
      </c>
      <c r="J2083">
        <v>57.9</v>
      </c>
      <c r="K2083" t="s">
        <v>81</v>
      </c>
      <c r="L2083" s="10">
        <v>7.18</v>
      </c>
      <c r="M2083">
        <v>51</v>
      </c>
      <c r="N2083">
        <v>51</v>
      </c>
      <c r="O2083" t="s">
        <v>81</v>
      </c>
      <c r="P2083" s="10">
        <v>58.18</v>
      </c>
      <c r="Q2083">
        <v>58.18</v>
      </c>
      <c r="R2083" t="s">
        <v>81</v>
      </c>
      <c r="S2083" s="10">
        <v>6.62</v>
      </c>
      <c r="T2083" s="10">
        <v>51</v>
      </c>
      <c r="U2083">
        <v>51</v>
      </c>
      <c r="V2083" t="s">
        <v>81</v>
      </c>
      <c r="W2083" s="10">
        <v>57.62</v>
      </c>
      <c r="X2083" s="10">
        <v>57.62</v>
      </c>
      <c r="Y2083" s="10" t="s">
        <v>81</v>
      </c>
    </row>
    <row r="2084" spans="1:25">
      <c r="A2084" s="14">
        <v>43917.499999994965</v>
      </c>
      <c r="B2084" s="9" t="s">
        <v>79</v>
      </c>
      <c r="C2084" s="9" t="s">
        <v>82</v>
      </c>
      <c r="D2084" s="9" t="s">
        <v>80</v>
      </c>
      <c r="E2084" s="10">
        <v>6.9</v>
      </c>
      <c r="F2084">
        <v>51</v>
      </c>
      <c r="G2084">
        <v>51</v>
      </c>
      <c r="H2084" t="s">
        <v>81</v>
      </c>
      <c r="I2084" s="10">
        <v>57.9</v>
      </c>
      <c r="J2084">
        <v>57.9</v>
      </c>
      <c r="K2084" t="s">
        <v>81</v>
      </c>
      <c r="L2084" s="10">
        <v>7.18</v>
      </c>
      <c r="M2084">
        <v>51</v>
      </c>
      <c r="N2084">
        <v>51</v>
      </c>
      <c r="O2084" t="s">
        <v>81</v>
      </c>
      <c r="P2084" s="10">
        <v>58.18</v>
      </c>
      <c r="Q2084">
        <v>58.18</v>
      </c>
      <c r="R2084" t="s">
        <v>81</v>
      </c>
      <c r="S2084" s="10">
        <v>6.62</v>
      </c>
      <c r="T2084" s="10">
        <v>35.21</v>
      </c>
      <c r="U2084" t="s">
        <v>81</v>
      </c>
      <c r="V2084">
        <v>35.21</v>
      </c>
      <c r="W2084" s="10">
        <v>28.59</v>
      </c>
      <c r="X2084" s="10" t="s">
        <v>81</v>
      </c>
      <c r="Y2084" s="10">
        <v>28.59</v>
      </c>
    </row>
    <row r="2085" spans="1:25">
      <c r="A2085" s="14">
        <v>43917.541666661629</v>
      </c>
      <c r="B2085" s="9" t="s">
        <v>82</v>
      </c>
      <c r="C2085" s="9" t="s">
        <v>82</v>
      </c>
      <c r="D2085" s="9" t="s">
        <v>80</v>
      </c>
      <c r="E2085" s="10">
        <v>6.9</v>
      </c>
      <c r="F2085">
        <v>13.74</v>
      </c>
      <c r="G2085" t="s">
        <v>81</v>
      </c>
      <c r="H2085">
        <v>13.74</v>
      </c>
      <c r="I2085" s="10">
        <v>6.84</v>
      </c>
      <c r="J2085" t="s">
        <v>81</v>
      </c>
      <c r="K2085">
        <v>6.84</v>
      </c>
      <c r="L2085" s="10">
        <v>7.18</v>
      </c>
      <c r="M2085">
        <v>13.74</v>
      </c>
      <c r="N2085" t="s">
        <v>81</v>
      </c>
      <c r="O2085">
        <v>13.74</v>
      </c>
      <c r="P2085" s="10">
        <v>6.5600000000000005</v>
      </c>
      <c r="Q2085" t="s">
        <v>81</v>
      </c>
      <c r="R2085">
        <v>6.5600000000000005</v>
      </c>
      <c r="S2085" s="10">
        <v>6.62</v>
      </c>
      <c r="T2085" s="10">
        <v>13.74</v>
      </c>
      <c r="U2085" t="s">
        <v>81</v>
      </c>
      <c r="V2085">
        <v>13.74</v>
      </c>
      <c r="W2085" s="10">
        <v>7.12</v>
      </c>
      <c r="X2085" s="10" t="s">
        <v>81</v>
      </c>
      <c r="Y2085" s="10">
        <v>7.12</v>
      </c>
    </row>
    <row r="2086" spans="1:25">
      <c r="A2086" s="14">
        <v>43917.583333328294</v>
      </c>
      <c r="B2086" s="9" t="s">
        <v>79</v>
      </c>
      <c r="C2086" s="9" t="s">
        <v>79</v>
      </c>
      <c r="D2086" s="9" t="s">
        <v>80</v>
      </c>
      <c r="E2086" s="10">
        <v>6.9</v>
      </c>
      <c r="F2086">
        <v>42.3</v>
      </c>
      <c r="G2086">
        <v>42.3</v>
      </c>
      <c r="H2086" t="s">
        <v>81</v>
      </c>
      <c r="I2086" s="10">
        <v>49.199999999999996</v>
      </c>
      <c r="J2086">
        <v>49.199999999999996</v>
      </c>
      <c r="K2086" t="s">
        <v>81</v>
      </c>
      <c r="L2086" s="10">
        <v>7.18</v>
      </c>
      <c r="M2086">
        <v>42.3</v>
      </c>
      <c r="N2086">
        <v>42.3</v>
      </c>
      <c r="O2086" t="s">
        <v>81</v>
      </c>
      <c r="P2086" s="10">
        <v>49.48</v>
      </c>
      <c r="Q2086">
        <v>49.48</v>
      </c>
      <c r="R2086" t="s">
        <v>81</v>
      </c>
      <c r="S2086" s="10">
        <v>6.62</v>
      </c>
      <c r="T2086" s="10">
        <v>42.3</v>
      </c>
      <c r="U2086">
        <v>42.3</v>
      </c>
      <c r="V2086" t="s">
        <v>81</v>
      </c>
      <c r="W2086" s="10">
        <v>48.919999999999995</v>
      </c>
      <c r="X2086" s="10">
        <v>48.919999999999995</v>
      </c>
      <c r="Y2086" s="10" t="s">
        <v>81</v>
      </c>
    </row>
    <row r="2087" spans="1:25">
      <c r="A2087" s="14">
        <v>43917.624999994958</v>
      </c>
      <c r="B2087" s="9" t="s">
        <v>79</v>
      </c>
      <c r="C2087" s="9" t="s">
        <v>79</v>
      </c>
      <c r="D2087" s="9" t="s">
        <v>80</v>
      </c>
      <c r="E2087" s="10">
        <v>6.9</v>
      </c>
      <c r="F2087">
        <v>41.8</v>
      </c>
      <c r="G2087">
        <v>41.8</v>
      </c>
      <c r="H2087" t="s">
        <v>81</v>
      </c>
      <c r="I2087" s="10">
        <v>48.699999999999996</v>
      </c>
      <c r="J2087">
        <v>48.699999999999996</v>
      </c>
      <c r="K2087" t="s">
        <v>81</v>
      </c>
      <c r="L2087" s="10">
        <v>7.18</v>
      </c>
      <c r="M2087">
        <v>41.8</v>
      </c>
      <c r="N2087">
        <v>41.8</v>
      </c>
      <c r="O2087" t="s">
        <v>81</v>
      </c>
      <c r="P2087" s="10">
        <v>48.98</v>
      </c>
      <c r="Q2087">
        <v>48.98</v>
      </c>
      <c r="R2087" t="s">
        <v>81</v>
      </c>
      <c r="S2087" s="10">
        <v>6.62</v>
      </c>
      <c r="T2087" s="10">
        <v>41.8</v>
      </c>
      <c r="U2087">
        <v>41.8</v>
      </c>
      <c r="V2087" t="s">
        <v>81</v>
      </c>
      <c r="W2087" s="10">
        <v>48.419999999999995</v>
      </c>
      <c r="X2087" s="10">
        <v>48.419999999999995</v>
      </c>
      <c r="Y2087" s="10" t="s">
        <v>81</v>
      </c>
    </row>
    <row r="2088" spans="1:25">
      <c r="A2088" s="14">
        <v>43917.666666661622</v>
      </c>
      <c r="B2088" s="9" t="s">
        <v>79</v>
      </c>
      <c r="C2088" s="9" t="s">
        <v>79</v>
      </c>
      <c r="D2088" s="9" t="s">
        <v>80</v>
      </c>
      <c r="E2088" s="10">
        <v>6.9</v>
      </c>
      <c r="F2088">
        <v>51</v>
      </c>
      <c r="G2088">
        <v>51</v>
      </c>
      <c r="H2088" t="s">
        <v>81</v>
      </c>
      <c r="I2088" s="10">
        <v>57.9</v>
      </c>
      <c r="J2088">
        <v>57.9</v>
      </c>
      <c r="K2088" t="s">
        <v>81</v>
      </c>
      <c r="L2088" s="10">
        <v>7.18</v>
      </c>
      <c r="M2088">
        <v>51</v>
      </c>
      <c r="N2088">
        <v>51</v>
      </c>
      <c r="O2088" t="s">
        <v>81</v>
      </c>
      <c r="P2088" s="10">
        <v>58.18</v>
      </c>
      <c r="Q2088">
        <v>58.18</v>
      </c>
      <c r="R2088" t="s">
        <v>81</v>
      </c>
      <c r="S2088" s="10">
        <v>6.62</v>
      </c>
      <c r="T2088" s="10">
        <v>51</v>
      </c>
      <c r="U2088">
        <v>51</v>
      </c>
      <c r="V2088" t="s">
        <v>81</v>
      </c>
      <c r="W2088" s="10">
        <v>57.62</v>
      </c>
      <c r="X2088" s="10">
        <v>57.62</v>
      </c>
      <c r="Y2088" s="10" t="s">
        <v>81</v>
      </c>
    </row>
    <row r="2089" spans="1:25">
      <c r="A2089" s="14">
        <v>43917.708333328286</v>
      </c>
      <c r="B2089" s="9" t="s">
        <v>79</v>
      </c>
      <c r="C2089" s="9" t="s">
        <v>79</v>
      </c>
      <c r="D2089" s="9" t="s">
        <v>80</v>
      </c>
      <c r="E2089" s="10">
        <v>6.9</v>
      </c>
      <c r="F2089">
        <v>94</v>
      </c>
      <c r="G2089">
        <v>94</v>
      </c>
      <c r="H2089" t="s">
        <v>81</v>
      </c>
      <c r="I2089" s="10">
        <v>100.9</v>
      </c>
      <c r="J2089">
        <v>100.9</v>
      </c>
      <c r="K2089" t="s">
        <v>81</v>
      </c>
      <c r="L2089" s="10">
        <v>7.18</v>
      </c>
      <c r="M2089">
        <v>94</v>
      </c>
      <c r="N2089">
        <v>94</v>
      </c>
      <c r="O2089" t="s">
        <v>81</v>
      </c>
      <c r="P2089" s="10">
        <v>101.18</v>
      </c>
      <c r="Q2089">
        <v>101.18</v>
      </c>
      <c r="R2089" t="s">
        <v>81</v>
      </c>
      <c r="S2089" s="10">
        <v>6.62</v>
      </c>
      <c r="T2089" s="10">
        <v>94</v>
      </c>
      <c r="U2089">
        <v>94</v>
      </c>
      <c r="V2089" t="s">
        <v>81</v>
      </c>
      <c r="W2089" s="10">
        <v>100.62</v>
      </c>
      <c r="X2089" s="10">
        <v>100.62</v>
      </c>
      <c r="Y2089" s="10" t="s">
        <v>81</v>
      </c>
    </row>
    <row r="2090" spans="1:25">
      <c r="A2090" s="14">
        <v>43917.74999999495</v>
      </c>
      <c r="B2090" s="9" t="s">
        <v>79</v>
      </c>
      <c r="C2090" s="9" t="s">
        <v>79</v>
      </c>
      <c r="D2090" s="9" t="s">
        <v>80</v>
      </c>
      <c r="E2090" s="10">
        <v>6.9</v>
      </c>
      <c r="F2090">
        <v>55</v>
      </c>
      <c r="G2090">
        <v>55</v>
      </c>
      <c r="H2090" t="s">
        <v>81</v>
      </c>
      <c r="I2090" s="10">
        <v>61.9</v>
      </c>
      <c r="J2090">
        <v>61.9</v>
      </c>
      <c r="K2090" t="s">
        <v>81</v>
      </c>
      <c r="L2090" s="10">
        <v>7.18</v>
      </c>
      <c r="M2090">
        <v>55</v>
      </c>
      <c r="N2090">
        <v>55</v>
      </c>
      <c r="O2090" t="s">
        <v>81</v>
      </c>
      <c r="P2090" s="10">
        <v>62.18</v>
      </c>
      <c r="Q2090">
        <v>62.18</v>
      </c>
      <c r="R2090" t="s">
        <v>81</v>
      </c>
      <c r="S2090" s="10">
        <v>6.62</v>
      </c>
      <c r="T2090" s="10">
        <v>55</v>
      </c>
      <c r="U2090">
        <v>55</v>
      </c>
      <c r="V2090" t="s">
        <v>81</v>
      </c>
      <c r="W2090" s="10">
        <v>61.62</v>
      </c>
      <c r="X2090" s="10">
        <v>61.62</v>
      </c>
      <c r="Y2090" s="10" t="s">
        <v>81</v>
      </c>
    </row>
    <row r="2091" spans="1:25">
      <c r="A2091" s="14">
        <v>43917.791666661615</v>
      </c>
      <c r="B2091" s="9" t="s">
        <v>79</v>
      </c>
      <c r="C2091" s="9" t="s">
        <v>79</v>
      </c>
      <c r="D2091" s="9" t="s">
        <v>80</v>
      </c>
      <c r="E2091" s="10">
        <v>6.9</v>
      </c>
      <c r="F2091">
        <v>95</v>
      </c>
      <c r="G2091">
        <v>95</v>
      </c>
      <c r="H2091" t="s">
        <v>81</v>
      </c>
      <c r="I2091" s="10">
        <v>101.9</v>
      </c>
      <c r="J2091">
        <v>101.9</v>
      </c>
      <c r="K2091" t="s">
        <v>81</v>
      </c>
      <c r="L2091" s="10">
        <v>7.18</v>
      </c>
      <c r="M2091">
        <v>95</v>
      </c>
      <c r="N2091">
        <v>95</v>
      </c>
      <c r="O2091" t="s">
        <v>81</v>
      </c>
      <c r="P2091" s="10">
        <v>102.18</v>
      </c>
      <c r="Q2091">
        <v>102.18</v>
      </c>
      <c r="R2091" t="s">
        <v>81</v>
      </c>
      <c r="S2091" s="10">
        <v>6.62</v>
      </c>
      <c r="T2091" s="10">
        <v>95</v>
      </c>
      <c r="U2091">
        <v>95</v>
      </c>
      <c r="V2091" t="s">
        <v>81</v>
      </c>
      <c r="W2091" s="10">
        <v>101.62</v>
      </c>
      <c r="X2091" s="10">
        <v>101.62</v>
      </c>
      <c r="Y2091" s="10" t="s">
        <v>81</v>
      </c>
    </row>
    <row r="2092" spans="1:25">
      <c r="A2092" s="14">
        <v>43917.833333328279</v>
      </c>
      <c r="B2092" s="9" t="s">
        <v>79</v>
      </c>
      <c r="C2092" s="9" t="s">
        <v>79</v>
      </c>
      <c r="D2092" s="9" t="s">
        <v>80</v>
      </c>
      <c r="E2092" s="10">
        <v>6.9</v>
      </c>
      <c r="F2092">
        <v>95</v>
      </c>
      <c r="G2092">
        <v>95</v>
      </c>
      <c r="H2092" t="s">
        <v>81</v>
      </c>
      <c r="I2092" s="10">
        <v>101.9</v>
      </c>
      <c r="J2092">
        <v>101.9</v>
      </c>
      <c r="K2092" t="s">
        <v>81</v>
      </c>
      <c r="L2092" s="10">
        <v>7.18</v>
      </c>
      <c r="M2092">
        <v>95</v>
      </c>
      <c r="N2092">
        <v>95</v>
      </c>
      <c r="O2092" t="s">
        <v>81</v>
      </c>
      <c r="P2092" s="10">
        <v>102.18</v>
      </c>
      <c r="Q2092">
        <v>102.18</v>
      </c>
      <c r="R2092" t="s">
        <v>81</v>
      </c>
      <c r="S2092" s="10">
        <v>6.62</v>
      </c>
      <c r="T2092" s="10">
        <v>95</v>
      </c>
      <c r="U2092">
        <v>95</v>
      </c>
      <c r="V2092" t="s">
        <v>81</v>
      </c>
      <c r="W2092" s="10">
        <v>101.62</v>
      </c>
      <c r="X2092" s="10">
        <v>101.62</v>
      </c>
      <c r="Y2092" s="10" t="s">
        <v>81</v>
      </c>
    </row>
    <row r="2093" spans="1:25">
      <c r="A2093" s="14">
        <v>43917.874999994943</v>
      </c>
      <c r="B2093" s="9" t="s">
        <v>79</v>
      </c>
      <c r="C2093" s="9" t="s">
        <v>79</v>
      </c>
      <c r="D2093" s="9" t="s">
        <v>80</v>
      </c>
      <c r="E2093" s="10">
        <v>6.9</v>
      </c>
      <c r="F2093">
        <v>95</v>
      </c>
      <c r="G2093">
        <v>95</v>
      </c>
      <c r="H2093" t="s">
        <v>81</v>
      </c>
      <c r="I2093" s="10">
        <v>101.9</v>
      </c>
      <c r="J2093">
        <v>101.9</v>
      </c>
      <c r="K2093" t="s">
        <v>81</v>
      </c>
      <c r="L2093" s="10">
        <v>7.18</v>
      </c>
      <c r="M2093">
        <v>95</v>
      </c>
      <c r="N2093">
        <v>95</v>
      </c>
      <c r="O2093" t="s">
        <v>81</v>
      </c>
      <c r="P2093" s="10">
        <v>102.18</v>
      </c>
      <c r="Q2093">
        <v>102.18</v>
      </c>
      <c r="R2093" t="s">
        <v>81</v>
      </c>
      <c r="S2093" s="10">
        <v>6.62</v>
      </c>
      <c r="T2093" s="10">
        <v>95</v>
      </c>
      <c r="U2093">
        <v>95</v>
      </c>
      <c r="V2093" t="s">
        <v>81</v>
      </c>
      <c r="W2093" s="10">
        <v>101.62</v>
      </c>
      <c r="X2093" s="10">
        <v>101.62</v>
      </c>
      <c r="Y2093" s="10" t="s">
        <v>81</v>
      </c>
    </row>
    <row r="2094" spans="1:25">
      <c r="A2094" s="14">
        <v>43917.916666661607</v>
      </c>
      <c r="B2094" s="9" t="s">
        <v>79</v>
      </c>
      <c r="C2094" s="9" t="s">
        <v>79</v>
      </c>
      <c r="D2094" s="9" t="s">
        <v>80</v>
      </c>
      <c r="E2094" s="10">
        <v>6.9</v>
      </c>
      <c r="F2094">
        <v>122.5</v>
      </c>
      <c r="G2094">
        <v>122.5</v>
      </c>
      <c r="H2094" t="s">
        <v>81</v>
      </c>
      <c r="I2094" s="10">
        <v>129.4</v>
      </c>
      <c r="J2094">
        <v>129.4</v>
      </c>
      <c r="K2094" t="s">
        <v>81</v>
      </c>
      <c r="L2094" s="10">
        <v>7.18</v>
      </c>
      <c r="M2094">
        <v>122.5</v>
      </c>
      <c r="N2094">
        <v>122.5</v>
      </c>
      <c r="O2094" t="s">
        <v>81</v>
      </c>
      <c r="P2094" s="10">
        <v>129.68</v>
      </c>
      <c r="Q2094">
        <v>129.68</v>
      </c>
      <c r="R2094" t="s">
        <v>81</v>
      </c>
      <c r="S2094" s="10">
        <v>6.62</v>
      </c>
      <c r="T2094" s="10">
        <v>122.5</v>
      </c>
      <c r="U2094">
        <v>122.5</v>
      </c>
      <c r="V2094" t="s">
        <v>81</v>
      </c>
      <c r="W2094" s="10">
        <v>129.12</v>
      </c>
      <c r="X2094" s="10">
        <v>129.12</v>
      </c>
      <c r="Y2094" s="10" t="s">
        <v>81</v>
      </c>
    </row>
    <row r="2095" spans="1:25">
      <c r="A2095" s="14">
        <v>43917.958333328272</v>
      </c>
      <c r="B2095" s="9" t="s">
        <v>79</v>
      </c>
      <c r="C2095" s="9" t="s">
        <v>79</v>
      </c>
      <c r="D2095" s="9" t="s">
        <v>80</v>
      </c>
      <c r="E2095" s="10">
        <v>6.9</v>
      </c>
      <c r="F2095">
        <v>200</v>
      </c>
      <c r="G2095">
        <v>200</v>
      </c>
      <c r="H2095" t="s">
        <v>81</v>
      </c>
      <c r="I2095" s="10">
        <v>206.9</v>
      </c>
      <c r="J2095">
        <v>206.9</v>
      </c>
      <c r="K2095" t="s">
        <v>81</v>
      </c>
      <c r="L2095" s="10">
        <v>7.18</v>
      </c>
      <c r="M2095">
        <v>200</v>
      </c>
      <c r="N2095">
        <v>200</v>
      </c>
      <c r="O2095" t="s">
        <v>81</v>
      </c>
      <c r="P2095" s="10">
        <v>207.18</v>
      </c>
      <c r="Q2095">
        <v>207.18</v>
      </c>
      <c r="R2095" t="s">
        <v>81</v>
      </c>
      <c r="S2095" s="10">
        <v>6.62</v>
      </c>
      <c r="T2095" s="10">
        <v>200</v>
      </c>
      <c r="U2095">
        <v>200</v>
      </c>
      <c r="V2095" t="s">
        <v>81</v>
      </c>
      <c r="W2095" s="10">
        <v>206.62</v>
      </c>
      <c r="X2095" s="10">
        <v>206.62</v>
      </c>
      <c r="Y2095" s="10" t="s">
        <v>81</v>
      </c>
    </row>
    <row r="2096" spans="1:25">
      <c r="A2096" s="14">
        <v>43917.999999994936</v>
      </c>
      <c r="B2096" s="9" t="s">
        <v>79</v>
      </c>
      <c r="C2096" s="9" t="s">
        <v>79</v>
      </c>
      <c r="D2096" s="9" t="s">
        <v>80</v>
      </c>
      <c r="E2096" s="10">
        <v>6.9</v>
      </c>
      <c r="F2096">
        <v>140</v>
      </c>
      <c r="G2096">
        <v>140</v>
      </c>
      <c r="H2096" t="s">
        <v>81</v>
      </c>
      <c r="I2096" s="10">
        <v>146.9</v>
      </c>
      <c r="J2096">
        <v>146.9</v>
      </c>
      <c r="K2096" t="s">
        <v>81</v>
      </c>
      <c r="L2096" s="10">
        <v>7.18</v>
      </c>
      <c r="M2096">
        <v>140</v>
      </c>
      <c r="N2096">
        <v>140</v>
      </c>
      <c r="O2096" t="s">
        <v>81</v>
      </c>
      <c r="P2096" s="10">
        <v>147.18</v>
      </c>
      <c r="Q2096">
        <v>147.18</v>
      </c>
      <c r="R2096" t="s">
        <v>81</v>
      </c>
      <c r="S2096" s="10">
        <v>6.62</v>
      </c>
      <c r="T2096" s="10">
        <v>140</v>
      </c>
      <c r="U2096">
        <v>140</v>
      </c>
      <c r="V2096" t="s">
        <v>81</v>
      </c>
      <c r="W2096" s="10">
        <v>146.62</v>
      </c>
      <c r="X2096" s="10">
        <v>146.62</v>
      </c>
      <c r="Y2096" s="10" t="s">
        <v>81</v>
      </c>
    </row>
    <row r="2097" spans="1:25">
      <c r="A2097" s="14">
        <v>43918.0416666616</v>
      </c>
      <c r="B2097" s="9" t="s">
        <v>79</v>
      </c>
      <c r="C2097" s="9" t="s">
        <v>79</v>
      </c>
      <c r="D2097" s="9" t="s">
        <v>80</v>
      </c>
      <c r="E2097" s="10">
        <v>6.9</v>
      </c>
      <c r="F2097">
        <v>94</v>
      </c>
      <c r="G2097">
        <v>94</v>
      </c>
      <c r="H2097" t="s">
        <v>81</v>
      </c>
      <c r="I2097" s="10">
        <v>100.9</v>
      </c>
      <c r="J2097">
        <v>100.9</v>
      </c>
      <c r="K2097" t="s">
        <v>81</v>
      </c>
      <c r="L2097" s="10">
        <v>7.18</v>
      </c>
      <c r="M2097">
        <v>94</v>
      </c>
      <c r="N2097">
        <v>94</v>
      </c>
      <c r="O2097" t="s">
        <v>81</v>
      </c>
      <c r="P2097" s="10">
        <v>101.18</v>
      </c>
      <c r="Q2097">
        <v>101.18</v>
      </c>
      <c r="R2097" t="s">
        <v>81</v>
      </c>
      <c r="S2097" s="10">
        <v>6.62</v>
      </c>
      <c r="T2097" s="10">
        <v>94</v>
      </c>
      <c r="U2097">
        <v>94</v>
      </c>
      <c r="V2097" t="s">
        <v>81</v>
      </c>
      <c r="W2097" s="10">
        <v>100.62</v>
      </c>
      <c r="X2097" s="10">
        <v>100.62</v>
      </c>
      <c r="Y2097" s="10" t="s">
        <v>81</v>
      </c>
    </row>
    <row r="2098" spans="1:25">
      <c r="A2098" s="14">
        <v>43918.083333328264</v>
      </c>
      <c r="B2098" s="9" t="s">
        <v>82</v>
      </c>
      <c r="C2098" s="9" t="s">
        <v>82</v>
      </c>
      <c r="D2098" s="9" t="s">
        <v>80</v>
      </c>
      <c r="E2098" s="10">
        <v>6.9</v>
      </c>
      <c r="F2098">
        <v>3</v>
      </c>
      <c r="G2098" t="s">
        <v>81</v>
      </c>
      <c r="H2098">
        <v>3</v>
      </c>
      <c r="I2098" s="10">
        <v>-3.9000000000000004</v>
      </c>
      <c r="J2098" t="s">
        <v>81</v>
      </c>
      <c r="K2098">
        <v>-3.9000000000000004</v>
      </c>
      <c r="L2098" s="10">
        <v>7.18</v>
      </c>
      <c r="M2098">
        <v>3</v>
      </c>
      <c r="N2098" t="s">
        <v>81</v>
      </c>
      <c r="O2098">
        <v>3</v>
      </c>
      <c r="P2098" s="10">
        <v>-4.18</v>
      </c>
      <c r="Q2098" t="s">
        <v>81</v>
      </c>
      <c r="R2098">
        <v>-4.18</v>
      </c>
      <c r="S2098" s="10">
        <v>6.62</v>
      </c>
      <c r="T2098" s="10">
        <v>3</v>
      </c>
      <c r="U2098" t="s">
        <v>81</v>
      </c>
      <c r="V2098">
        <v>3</v>
      </c>
      <c r="W2098" s="10">
        <v>-3.62</v>
      </c>
      <c r="X2098" s="10" t="s">
        <v>81</v>
      </c>
      <c r="Y2098" s="10">
        <v>-3.62</v>
      </c>
    </row>
    <row r="2099" spans="1:25">
      <c r="A2099" s="14">
        <v>43918.124999994929</v>
      </c>
      <c r="B2099" s="9" t="s">
        <v>82</v>
      </c>
      <c r="C2099" s="9" t="s">
        <v>82</v>
      </c>
      <c r="D2099" s="9" t="s">
        <v>80</v>
      </c>
      <c r="E2099" s="10">
        <v>6.9</v>
      </c>
      <c r="F2099">
        <v>3</v>
      </c>
      <c r="G2099" t="s">
        <v>81</v>
      </c>
      <c r="H2099">
        <v>3</v>
      </c>
      <c r="I2099" s="10">
        <v>-3.9000000000000004</v>
      </c>
      <c r="J2099" t="s">
        <v>81</v>
      </c>
      <c r="K2099">
        <v>-3.9000000000000004</v>
      </c>
      <c r="L2099" s="10">
        <v>7.18</v>
      </c>
      <c r="M2099">
        <v>3</v>
      </c>
      <c r="N2099" t="s">
        <v>81</v>
      </c>
      <c r="O2099">
        <v>3</v>
      </c>
      <c r="P2099" s="10">
        <v>-4.18</v>
      </c>
      <c r="Q2099" t="s">
        <v>81</v>
      </c>
      <c r="R2099">
        <v>-4.18</v>
      </c>
      <c r="S2099" s="10">
        <v>6.62</v>
      </c>
      <c r="T2099" s="10">
        <v>3</v>
      </c>
      <c r="U2099" t="s">
        <v>81</v>
      </c>
      <c r="V2099">
        <v>3</v>
      </c>
      <c r="W2099" s="10">
        <v>-3.62</v>
      </c>
      <c r="X2099" s="10" t="s">
        <v>81</v>
      </c>
      <c r="Y2099" s="10">
        <v>-3.62</v>
      </c>
    </row>
    <row r="2100" spans="1:25">
      <c r="A2100" s="14">
        <v>43918.166666661593</v>
      </c>
      <c r="B2100" s="9" t="s">
        <v>82</v>
      </c>
      <c r="C2100" s="9" t="s">
        <v>82</v>
      </c>
      <c r="D2100" s="9" t="s">
        <v>80</v>
      </c>
      <c r="E2100" s="10">
        <v>6.9</v>
      </c>
      <c r="F2100">
        <v>3</v>
      </c>
      <c r="G2100" t="s">
        <v>81</v>
      </c>
      <c r="H2100">
        <v>3</v>
      </c>
      <c r="I2100" s="10">
        <v>-3.9000000000000004</v>
      </c>
      <c r="J2100" t="s">
        <v>81</v>
      </c>
      <c r="K2100">
        <v>-3.9000000000000004</v>
      </c>
      <c r="L2100" s="10">
        <v>7.18</v>
      </c>
      <c r="M2100">
        <v>3</v>
      </c>
      <c r="N2100" t="s">
        <v>81</v>
      </c>
      <c r="O2100">
        <v>3</v>
      </c>
      <c r="P2100" s="10">
        <v>-4.18</v>
      </c>
      <c r="Q2100" t="s">
        <v>81</v>
      </c>
      <c r="R2100">
        <v>-4.18</v>
      </c>
      <c r="S2100" s="10">
        <v>6.62</v>
      </c>
      <c r="T2100" s="10">
        <v>3</v>
      </c>
      <c r="U2100" t="s">
        <v>81</v>
      </c>
      <c r="V2100">
        <v>3</v>
      </c>
      <c r="W2100" s="10">
        <v>-3.62</v>
      </c>
      <c r="X2100" s="10" t="s">
        <v>81</v>
      </c>
      <c r="Y2100" s="10">
        <v>-3.62</v>
      </c>
    </row>
    <row r="2101" spans="1:25">
      <c r="A2101" s="14">
        <v>43918.208333328257</v>
      </c>
      <c r="B2101" s="9" t="s">
        <v>82</v>
      </c>
      <c r="C2101" s="9" t="s">
        <v>82</v>
      </c>
      <c r="D2101" s="9" t="s">
        <v>83</v>
      </c>
      <c r="E2101" s="10">
        <v>6.9</v>
      </c>
      <c r="F2101">
        <v>35.5</v>
      </c>
      <c r="G2101" t="s">
        <v>81</v>
      </c>
      <c r="H2101">
        <v>35.5</v>
      </c>
      <c r="I2101" s="10">
        <v>28.6</v>
      </c>
      <c r="J2101" t="s">
        <v>81</v>
      </c>
      <c r="K2101">
        <v>28.6</v>
      </c>
      <c r="L2101" s="10">
        <v>7.18</v>
      </c>
      <c r="M2101">
        <v>25.43</v>
      </c>
      <c r="N2101" t="s">
        <v>81</v>
      </c>
      <c r="O2101">
        <v>25.43</v>
      </c>
      <c r="P2101" s="10">
        <v>18.25</v>
      </c>
      <c r="Q2101" t="s">
        <v>81</v>
      </c>
      <c r="R2101">
        <v>18.25</v>
      </c>
      <c r="S2101" s="10">
        <v>6.62</v>
      </c>
      <c r="T2101" s="10">
        <v>5.36</v>
      </c>
      <c r="U2101" t="s">
        <v>81</v>
      </c>
      <c r="V2101">
        <v>5.36</v>
      </c>
      <c r="W2101" s="10">
        <v>-1.2599999999999998</v>
      </c>
      <c r="X2101" s="10" t="s">
        <v>81</v>
      </c>
      <c r="Y2101" s="10">
        <v>-1.2599999999999998</v>
      </c>
    </row>
    <row r="2102" spans="1:25">
      <c r="A2102" s="14">
        <v>43918.249999994921</v>
      </c>
      <c r="B2102" s="9" t="s">
        <v>82</v>
      </c>
      <c r="C2102" s="9" t="s">
        <v>82</v>
      </c>
      <c r="D2102" s="9" t="s">
        <v>83</v>
      </c>
      <c r="E2102" s="10">
        <v>6.9</v>
      </c>
      <c r="F2102">
        <v>35.5</v>
      </c>
      <c r="G2102" t="s">
        <v>81</v>
      </c>
      <c r="H2102">
        <v>35.5</v>
      </c>
      <c r="I2102" s="10">
        <v>28.6</v>
      </c>
      <c r="J2102" t="s">
        <v>81</v>
      </c>
      <c r="K2102">
        <v>28.6</v>
      </c>
      <c r="L2102" s="10">
        <v>7.18</v>
      </c>
      <c r="M2102">
        <v>25.44</v>
      </c>
      <c r="N2102" t="s">
        <v>81</v>
      </c>
      <c r="O2102">
        <v>25.44</v>
      </c>
      <c r="P2102" s="10">
        <v>18.260000000000002</v>
      </c>
      <c r="Q2102" t="s">
        <v>81</v>
      </c>
      <c r="R2102">
        <v>18.260000000000002</v>
      </c>
      <c r="S2102" s="10">
        <v>6.62</v>
      </c>
      <c r="T2102" s="10">
        <v>5.38</v>
      </c>
      <c r="U2102" t="s">
        <v>81</v>
      </c>
      <c r="V2102">
        <v>5.38</v>
      </c>
      <c r="W2102" s="10">
        <v>-1.2400000000000002</v>
      </c>
      <c r="X2102" s="10" t="s">
        <v>81</v>
      </c>
      <c r="Y2102" s="10">
        <v>-1.2400000000000002</v>
      </c>
    </row>
    <row r="2103" spans="1:25">
      <c r="A2103" s="14">
        <v>43918.291666661586</v>
      </c>
      <c r="B2103" s="9" t="s">
        <v>79</v>
      </c>
      <c r="C2103" s="9" t="s">
        <v>79</v>
      </c>
      <c r="D2103" s="9" t="s">
        <v>83</v>
      </c>
      <c r="E2103" s="10">
        <v>6.9</v>
      </c>
      <c r="F2103">
        <v>31</v>
      </c>
      <c r="G2103">
        <v>31</v>
      </c>
      <c r="H2103" t="s">
        <v>81</v>
      </c>
      <c r="I2103" s="10">
        <v>37.9</v>
      </c>
      <c r="J2103">
        <v>37.9</v>
      </c>
      <c r="K2103" t="s">
        <v>81</v>
      </c>
      <c r="L2103" s="10">
        <v>7.18</v>
      </c>
      <c r="M2103">
        <v>33.25</v>
      </c>
      <c r="N2103">
        <v>33.25</v>
      </c>
      <c r="O2103" t="s">
        <v>81</v>
      </c>
      <c r="P2103" s="10">
        <v>40.43</v>
      </c>
      <c r="Q2103">
        <v>40.43</v>
      </c>
      <c r="R2103" t="s">
        <v>81</v>
      </c>
      <c r="S2103" s="10">
        <v>6.62</v>
      </c>
      <c r="T2103" s="10">
        <v>21</v>
      </c>
      <c r="U2103">
        <v>21</v>
      </c>
      <c r="V2103" t="s">
        <v>81</v>
      </c>
      <c r="W2103" s="10">
        <v>27.62</v>
      </c>
      <c r="X2103" s="10">
        <v>27.62</v>
      </c>
      <c r="Y2103" s="10" t="s">
        <v>81</v>
      </c>
    </row>
    <row r="2104" spans="1:25">
      <c r="A2104" s="14">
        <v>43918.33333332825</v>
      </c>
      <c r="B2104" s="9" t="s">
        <v>79</v>
      </c>
      <c r="C2104" s="9" t="s">
        <v>79</v>
      </c>
      <c r="D2104" s="9" t="s">
        <v>83</v>
      </c>
      <c r="E2104" s="10">
        <v>6.9</v>
      </c>
      <c r="F2104">
        <v>33.21</v>
      </c>
      <c r="G2104">
        <v>33.21</v>
      </c>
      <c r="H2104" t="s">
        <v>81</v>
      </c>
      <c r="I2104" s="10">
        <v>40.11</v>
      </c>
      <c r="J2104">
        <v>40.11</v>
      </c>
      <c r="K2104" t="s">
        <v>81</v>
      </c>
      <c r="L2104" s="10">
        <v>7.18</v>
      </c>
      <c r="M2104">
        <v>34.36</v>
      </c>
      <c r="N2104">
        <v>34.36</v>
      </c>
      <c r="O2104" t="s">
        <v>81</v>
      </c>
      <c r="P2104" s="10">
        <v>41.54</v>
      </c>
      <c r="Q2104">
        <v>41.54</v>
      </c>
      <c r="R2104" t="s">
        <v>81</v>
      </c>
      <c r="S2104" s="10">
        <v>6.62</v>
      </c>
      <c r="T2104" s="10">
        <v>23.21</v>
      </c>
      <c r="U2104">
        <v>23.21</v>
      </c>
      <c r="V2104" t="s">
        <v>81</v>
      </c>
      <c r="W2104" s="10">
        <v>29.830000000000002</v>
      </c>
      <c r="X2104" s="10">
        <v>29.830000000000002</v>
      </c>
      <c r="Y2104" s="10" t="s">
        <v>81</v>
      </c>
    </row>
    <row r="2105" spans="1:25">
      <c r="A2105" s="14">
        <v>43918.374999994914</v>
      </c>
      <c r="B2105" s="9" t="s">
        <v>82</v>
      </c>
      <c r="C2105" s="9" t="s">
        <v>82</v>
      </c>
      <c r="D2105" s="9" t="s">
        <v>83</v>
      </c>
      <c r="E2105" s="10">
        <v>6.9</v>
      </c>
      <c r="F2105">
        <v>35.5</v>
      </c>
      <c r="G2105" t="s">
        <v>81</v>
      </c>
      <c r="H2105">
        <v>35.5</v>
      </c>
      <c r="I2105" s="10">
        <v>28.6</v>
      </c>
      <c r="J2105" t="s">
        <v>81</v>
      </c>
      <c r="K2105">
        <v>28.6</v>
      </c>
      <c r="L2105" s="10">
        <v>7.18</v>
      </c>
      <c r="M2105">
        <v>35.28</v>
      </c>
      <c r="N2105" t="s">
        <v>81</v>
      </c>
      <c r="O2105">
        <v>35.28</v>
      </c>
      <c r="P2105" s="10">
        <v>28.1</v>
      </c>
      <c r="Q2105" t="s">
        <v>81</v>
      </c>
      <c r="R2105">
        <v>28.1</v>
      </c>
      <c r="S2105" s="10">
        <v>6.62</v>
      </c>
      <c r="T2105" s="10">
        <v>25.06</v>
      </c>
      <c r="U2105" t="s">
        <v>81</v>
      </c>
      <c r="V2105">
        <v>25.06</v>
      </c>
      <c r="W2105" s="10">
        <v>18.439999999999998</v>
      </c>
      <c r="X2105" s="10" t="s">
        <v>81</v>
      </c>
      <c r="Y2105" s="10">
        <v>18.439999999999998</v>
      </c>
    </row>
    <row r="2106" spans="1:25">
      <c r="A2106" s="14">
        <v>43918.416666661578</v>
      </c>
      <c r="B2106" s="9" t="s">
        <v>82</v>
      </c>
      <c r="C2106" s="9" t="s">
        <v>82</v>
      </c>
      <c r="D2106" s="9" t="s">
        <v>80</v>
      </c>
      <c r="E2106" s="10">
        <v>6.9</v>
      </c>
      <c r="F2106">
        <v>0.01</v>
      </c>
      <c r="G2106" t="s">
        <v>81</v>
      </c>
      <c r="H2106">
        <v>0.01</v>
      </c>
      <c r="I2106" s="10">
        <v>-6.8900000000000006</v>
      </c>
      <c r="J2106" t="s">
        <v>81</v>
      </c>
      <c r="K2106">
        <v>-6.8900000000000006</v>
      </c>
      <c r="L2106" s="10">
        <v>7.18</v>
      </c>
      <c r="M2106">
        <v>0.01</v>
      </c>
      <c r="N2106" t="s">
        <v>81</v>
      </c>
      <c r="O2106">
        <v>0.01</v>
      </c>
      <c r="P2106" s="10">
        <v>-7.17</v>
      </c>
      <c r="Q2106" t="s">
        <v>81</v>
      </c>
      <c r="R2106">
        <v>-7.17</v>
      </c>
      <c r="S2106" s="10">
        <v>6.62</v>
      </c>
      <c r="T2106" s="10">
        <v>0.01</v>
      </c>
      <c r="U2106" t="s">
        <v>81</v>
      </c>
      <c r="V2106">
        <v>0.01</v>
      </c>
      <c r="W2106" s="10">
        <v>-6.61</v>
      </c>
      <c r="X2106" s="10" t="s">
        <v>81</v>
      </c>
      <c r="Y2106" s="10">
        <v>-6.61</v>
      </c>
    </row>
    <row r="2107" spans="1:25">
      <c r="A2107" s="14">
        <v>43918.458333328243</v>
      </c>
      <c r="B2107" s="9" t="s">
        <v>82</v>
      </c>
      <c r="C2107" s="9" t="s">
        <v>82</v>
      </c>
      <c r="D2107" s="9" t="s">
        <v>80</v>
      </c>
      <c r="E2107" s="10">
        <v>6.9</v>
      </c>
      <c r="F2107">
        <v>0.01</v>
      </c>
      <c r="G2107" t="s">
        <v>81</v>
      </c>
      <c r="H2107">
        <v>0.01</v>
      </c>
      <c r="I2107" s="10">
        <v>-6.8900000000000006</v>
      </c>
      <c r="J2107" t="s">
        <v>81</v>
      </c>
      <c r="K2107">
        <v>-6.8900000000000006</v>
      </c>
      <c r="L2107" s="10">
        <v>7.18</v>
      </c>
      <c r="M2107">
        <v>0.01</v>
      </c>
      <c r="N2107" t="s">
        <v>81</v>
      </c>
      <c r="O2107">
        <v>0.01</v>
      </c>
      <c r="P2107" s="10">
        <v>-7.17</v>
      </c>
      <c r="Q2107" t="s">
        <v>81</v>
      </c>
      <c r="R2107">
        <v>-7.17</v>
      </c>
      <c r="S2107" s="10">
        <v>6.62</v>
      </c>
      <c r="T2107" s="10">
        <v>0.01</v>
      </c>
      <c r="U2107" t="s">
        <v>81</v>
      </c>
      <c r="V2107">
        <v>0.01</v>
      </c>
      <c r="W2107" s="10">
        <v>-6.61</v>
      </c>
      <c r="X2107" s="10" t="s">
        <v>81</v>
      </c>
      <c r="Y2107" s="10">
        <v>-6.61</v>
      </c>
    </row>
    <row r="2108" spans="1:25">
      <c r="A2108" s="14">
        <v>43918.499999994907</v>
      </c>
      <c r="B2108" s="9" t="s">
        <v>82</v>
      </c>
      <c r="C2108" s="9" t="s">
        <v>82</v>
      </c>
      <c r="D2108" s="9" t="s">
        <v>80</v>
      </c>
      <c r="E2108" s="10">
        <v>6.9</v>
      </c>
      <c r="F2108">
        <v>0.01</v>
      </c>
      <c r="G2108" t="s">
        <v>81</v>
      </c>
      <c r="H2108">
        <v>0.01</v>
      </c>
      <c r="I2108" s="10">
        <v>-6.8900000000000006</v>
      </c>
      <c r="J2108" t="s">
        <v>81</v>
      </c>
      <c r="K2108">
        <v>-6.8900000000000006</v>
      </c>
      <c r="L2108" s="10">
        <v>7.18</v>
      </c>
      <c r="M2108">
        <v>0.01</v>
      </c>
      <c r="N2108" t="s">
        <v>81</v>
      </c>
      <c r="O2108">
        <v>0.01</v>
      </c>
      <c r="P2108" s="10">
        <v>-7.17</v>
      </c>
      <c r="Q2108" t="s">
        <v>81</v>
      </c>
      <c r="R2108">
        <v>-7.17</v>
      </c>
      <c r="S2108" s="10">
        <v>6.62</v>
      </c>
      <c r="T2108" s="10">
        <v>0.01</v>
      </c>
      <c r="U2108" t="s">
        <v>81</v>
      </c>
      <c r="V2108">
        <v>0.01</v>
      </c>
      <c r="W2108" s="10">
        <v>-6.61</v>
      </c>
      <c r="X2108" s="10" t="s">
        <v>81</v>
      </c>
      <c r="Y2108" s="10">
        <v>-6.61</v>
      </c>
    </row>
    <row r="2109" spans="1:25">
      <c r="A2109" s="14">
        <v>43918.541666661571</v>
      </c>
      <c r="B2109" s="9" t="s">
        <v>82</v>
      </c>
      <c r="C2109" s="9" t="s">
        <v>82</v>
      </c>
      <c r="D2109" s="9" t="s">
        <v>80</v>
      </c>
      <c r="E2109" s="10">
        <v>6.9</v>
      </c>
      <c r="F2109">
        <v>2.5</v>
      </c>
      <c r="G2109" t="s">
        <v>81</v>
      </c>
      <c r="H2109">
        <v>2.5</v>
      </c>
      <c r="I2109" s="10">
        <v>-4.4000000000000004</v>
      </c>
      <c r="J2109" t="s">
        <v>81</v>
      </c>
      <c r="K2109">
        <v>-4.4000000000000004</v>
      </c>
      <c r="L2109" s="10">
        <v>7.18</v>
      </c>
      <c r="M2109">
        <v>2.5</v>
      </c>
      <c r="N2109" t="s">
        <v>81</v>
      </c>
      <c r="O2109">
        <v>2.5</v>
      </c>
      <c r="P2109" s="10">
        <v>-4.68</v>
      </c>
      <c r="Q2109" t="s">
        <v>81</v>
      </c>
      <c r="R2109">
        <v>-4.68</v>
      </c>
      <c r="S2109" s="10">
        <v>6.62</v>
      </c>
      <c r="T2109" s="10">
        <v>2.5</v>
      </c>
      <c r="U2109" t="s">
        <v>81</v>
      </c>
      <c r="V2109">
        <v>2.5</v>
      </c>
      <c r="W2109" s="10">
        <v>-4.12</v>
      </c>
      <c r="X2109" s="10" t="s">
        <v>81</v>
      </c>
      <c r="Y2109" s="10">
        <v>-4.12</v>
      </c>
    </row>
    <row r="2110" spans="1:25">
      <c r="A2110" s="14">
        <v>43918.583333328235</v>
      </c>
      <c r="B2110" s="9" t="s">
        <v>82</v>
      </c>
      <c r="C2110" s="9" t="s">
        <v>82</v>
      </c>
      <c r="D2110" s="9" t="s">
        <v>80</v>
      </c>
      <c r="E2110" s="10">
        <v>6.9</v>
      </c>
      <c r="F2110">
        <v>0.01</v>
      </c>
      <c r="G2110" t="s">
        <v>81</v>
      </c>
      <c r="H2110">
        <v>0.01</v>
      </c>
      <c r="I2110" s="10">
        <v>-6.8900000000000006</v>
      </c>
      <c r="J2110" t="s">
        <v>81</v>
      </c>
      <c r="K2110">
        <v>-6.8900000000000006</v>
      </c>
      <c r="L2110" s="10">
        <v>7.18</v>
      </c>
      <c r="M2110">
        <v>0.01</v>
      </c>
      <c r="N2110" t="s">
        <v>81</v>
      </c>
      <c r="O2110">
        <v>0.01</v>
      </c>
      <c r="P2110" s="10">
        <v>-7.17</v>
      </c>
      <c r="Q2110" t="s">
        <v>81</v>
      </c>
      <c r="R2110">
        <v>-7.17</v>
      </c>
      <c r="S2110" s="10">
        <v>6.62</v>
      </c>
      <c r="T2110" s="10">
        <v>0.01</v>
      </c>
      <c r="U2110" t="s">
        <v>81</v>
      </c>
      <c r="V2110">
        <v>0.01</v>
      </c>
      <c r="W2110" s="10">
        <v>-6.61</v>
      </c>
      <c r="X2110" s="10" t="s">
        <v>81</v>
      </c>
      <c r="Y2110" s="10">
        <v>-6.61</v>
      </c>
    </row>
    <row r="2111" spans="1:25">
      <c r="A2111" s="14">
        <v>43918.6249999949</v>
      </c>
      <c r="B2111" s="9" t="s">
        <v>82</v>
      </c>
      <c r="C2111" s="9" t="s">
        <v>82</v>
      </c>
      <c r="D2111" s="9" t="s">
        <v>80</v>
      </c>
      <c r="E2111" s="10">
        <v>6.9</v>
      </c>
      <c r="F2111">
        <v>0.01</v>
      </c>
      <c r="G2111" t="s">
        <v>81</v>
      </c>
      <c r="H2111">
        <v>0.01</v>
      </c>
      <c r="I2111" s="10">
        <v>-6.8900000000000006</v>
      </c>
      <c r="J2111" t="s">
        <v>81</v>
      </c>
      <c r="K2111">
        <v>-6.8900000000000006</v>
      </c>
      <c r="L2111" s="10">
        <v>7.18</v>
      </c>
      <c r="M2111">
        <v>0.01</v>
      </c>
      <c r="N2111" t="s">
        <v>81</v>
      </c>
      <c r="O2111">
        <v>0.01</v>
      </c>
      <c r="P2111" s="10">
        <v>-7.17</v>
      </c>
      <c r="Q2111" t="s">
        <v>81</v>
      </c>
      <c r="R2111">
        <v>-7.17</v>
      </c>
      <c r="S2111" s="10">
        <v>6.62</v>
      </c>
      <c r="T2111" s="10">
        <v>0.01</v>
      </c>
      <c r="U2111" t="s">
        <v>81</v>
      </c>
      <c r="V2111">
        <v>0.01</v>
      </c>
      <c r="W2111" s="10">
        <v>-6.61</v>
      </c>
      <c r="X2111" s="10" t="s">
        <v>81</v>
      </c>
      <c r="Y2111" s="10">
        <v>-6.61</v>
      </c>
    </row>
    <row r="2112" spans="1:25">
      <c r="A2112" s="14">
        <v>43918.666666661564</v>
      </c>
      <c r="B2112" s="9" t="s">
        <v>82</v>
      </c>
      <c r="C2112" s="9" t="s">
        <v>82</v>
      </c>
      <c r="D2112" s="9" t="s">
        <v>80</v>
      </c>
      <c r="E2112" s="10">
        <v>6.9</v>
      </c>
      <c r="F2112">
        <v>1.72</v>
      </c>
      <c r="G2112" t="s">
        <v>81</v>
      </c>
      <c r="H2112">
        <v>1.72</v>
      </c>
      <c r="I2112" s="10">
        <v>-5.1800000000000006</v>
      </c>
      <c r="J2112" t="s">
        <v>81</v>
      </c>
      <c r="K2112">
        <v>-5.1800000000000006</v>
      </c>
      <c r="L2112" s="10">
        <v>7.18</v>
      </c>
      <c r="M2112">
        <v>1.72</v>
      </c>
      <c r="N2112" t="s">
        <v>81</v>
      </c>
      <c r="O2112">
        <v>1.72</v>
      </c>
      <c r="P2112" s="10">
        <v>-5.46</v>
      </c>
      <c r="Q2112" t="s">
        <v>81</v>
      </c>
      <c r="R2112">
        <v>-5.46</v>
      </c>
      <c r="S2112" s="10">
        <v>6.62</v>
      </c>
      <c r="T2112" s="10">
        <v>1.72</v>
      </c>
      <c r="U2112" t="s">
        <v>81</v>
      </c>
      <c r="V2112">
        <v>1.72</v>
      </c>
      <c r="W2112" s="10">
        <v>-4.9000000000000004</v>
      </c>
      <c r="X2112" s="10" t="s">
        <v>81</v>
      </c>
      <c r="Y2112" s="10">
        <v>-4.9000000000000004</v>
      </c>
    </row>
    <row r="2113" spans="1:25">
      <c r="A2113" s="14">
        <v>43918.708333328228</v>
      </c>
      <c r="B2113" s="9" t="s">
        <v>82</v>
      </c>
      <c r="C2113" s="9" t="s">
        <v>82</v>
      </c>
      <c r="D2113" s="9" t="s">
        <v>80</v>
      </c>
      <c r="E2113" s="10">
        <v>6.9</v>
      </c>
      <c r="F2113">
        <v>1.4</v>
      </c>
      <c r="G2113" t="s">
        <v>81</v>
      </c>
      <c r="H2113">
        <v>1.4</v>
      </c>
      <c r="I2113" s="10">
        <v>-5.5</v>
      </c>
      <c r="J2113" t="s">
        <v>81</v>
      </c>
      <c r="K2113">
        <v>-5.5</v>
      </c>
      <c r="L2113" s="10">
        <v>7.18</v>
      </c>
      <c r="M2113">
        <v>1.4</v>
      </c>
      <c r="N2113" t="s">
        <v>81</v>
      </c>
      <c r="O2113">
        <v>1.4</v>
      </c>
      <c r="P2113" s="10">
        <v>-5.7799999999999994</v>
      </c>
      <c r="Q2113" t="s">
        <v>81</v>
      </c>
      <c r="R2113">
        <v>-5.7799999999999994</v>
      </c>
      <c r="S2113" s="10">
        <v>6.62</v>
      </c>
      <c r="T2113" s="10">
        <v>1.4</v>
      </c>
      <c r="U2113" t="s">
        <v>81</v>
      </c>
      <c r="V2113">
        <v>1.4</v>
      </c>
      <c r="W2113" s="10">
        <v>-5.2200000000000006</v>
      </c>
      <c r="X2113" s="10" t="s">
        <v>81</v>
      </c>
      <c r="Y2113" s="10">
        <v>-5.2200000000000006</v>
      </c>
    </row>
    <row r="2114" spans="1:25">
      <c r="A2114" s="14">
        <v>43918.749999994892</v>
      </c>
      <c r="B2114" s="9" t="s">
        <v>82</v>
      </c>
      <c r="C2114" s="9" t="s">
        <v>82</v>
      </c>
      <c r="D2114" s="9" t="s">
        <v>80</v>
      </c>
      <c r="E2114" s="10">
        <v>6.9</v>
      </c>
      <c r="F2114">
        <v>35.5</v>
      </c>
      <c r="G2114" t="s">
        <v>81</v>
      </c>
      <c r="H2114">
        <v>35.5</v>
      </c>
      <c r="I2114" s="10">
        <v>28.6</v>
      </c>
      <c r="J2114" t="s">
        <v>81</v>
      </c>
      <c r="K2114">
        <v>28.6</v>
      </c>
      <c r="L2114" s="10">
        <v>7.18</v>
      </c>
      <c r="M2114">
        <v>35.5</v>
      </c>
      <c r="N2114" t="s">
        <v>81</v>
      </c>
      <c r="O2114">
        <v>35.5</v>
      </c>
      <c r="P2114" s="10">
        <v>28.32</v>
      </c>
      <c r="Q2114" t="s">
        <v>81</v>
      </c>
      <c r="R2114">
        <v>28.32</v>
      </c>
      <c r="S2114" s="10">
        <v>6.62</v>
      </c>
      <c r="T2114" s="10">
        <v>35.5</v>
      </c>
      <c r="U2114" t="s">
        <v>81</v>
      </c>
      <c r="V2114">
        <v>35.5</v>
      </c>
      <c r="W2114" s="10">
        <v>28.88</v>
      </c>
      <c r="X2114" s="10" t="s">
        <v>81</v>
      </c>
      <c r="Y2114" s="10">
        <v>28.88</v>
      </c>
    </row>
    <row r="2115" spans="1:25">
      <c r="A2115" s="14">
        <v>43918.791666661557</v>
      </c>
      <c r="B2115" s="9" t="s">
        <v>82</v>
      </c>
      <c r="C2115" s="9" t="s">
        <v>82</v>
      </c>
      <c r="D2115" s="9" t="s">
        <v>80</v>
      </c>
      <c r="E2115" s="10">
        <v>6.9</v>
      </c>
      <c r="F2115">
        <v>24.5</v>
      </c>
      <c r="G2115" t="s">
        <v>81</v>
      </c>
      <c r="H2115">
        <v>24.5</v>
      </c>
      <c r="I2115" s="10">
        <v>17.600000000000001</v>
      </c>
      <c r="J2115" t="s">
        <v>81</v>
      </c>
      <c r="K2115">
        <v>17.600000000000001</v>
      </c>
      <c r="L2115" s="10">
        <v>7.18</v>
      </c>
      <c r="M2115">
        <v>24.5</v>
      </c>
      <c r="N2115" t="s">
        <v>81</v>
      </c>
      <c r="O2115">
        <v>24.5</v>
      </c>
      <c r="P2115" s="10">
        <v>17.32</v>
      </c>
      <c r="Q2115" t="s">
        <v>81</v>
      </c>
      <c r="R2115">
        <v>17.32</v>
      </c>
      <c r="S2115" s="10">
        <v>6.62</v>
      </c>
      <c r="T2115" s="10">
        <v>24.5</v>
      </c>
      <c r="U2115" t="s">
        <v>81</v>
      </c>
      <c r="V2115">
        <v>24.5</v>
      </c>
      <c r="W2115" s="10">
        <v>17.88</v>
      </c>
      <c r="X2115" s="10" t="s">
        <v>81</v>
      </c>
      <c r="Y2115" s="10">
        <v>17.88</v>
      </c>
    </row>
    <row r="2116" spans="1:25">
      <c r="A2116" s="14">
        <v>43918.833333328221</v>
      </c>
      <c r="B2116" s="9" t="s">
        <v>82</v>
      </c>
      <c r="C2116" s="9" t="s">
        <v>82</v>
      </c>
      <c r="D2116" s="9" t="s">
        <v>80</v>
      </c>
      <c r="E2116" s="10">
        <v>6.9</v>
      </c>
      <c r="F2116">
        <v>8.6199999999999992</v>
      </c>
      <c r="G2116" t="s">
        <v>81</v>
      </c>
      <c r="H2116">
        <v>8.6199999999999992</v>
      </c>
      <c r="I2116" s="10">
        <v>1.7199999999999989</v>
      </c>
      <c r="J2116" t="s">
        <v>81</v>
      </c>
      <c r="K2116">
        <v>1.7199999999999989</v>
      </c>
      <c r="L2116" s="10">
        <v>7.18</v>
      </c>
      <c r="M2116">
        <v>8.6199999999999992</v>
      </c>
      <c r="N2116" t="s">
        <v>81</v>
      </c>
      <c r="O2116">
        <v>8.6199999999999992</v>
      </c>
      <c r="P2116" s="10">
        <v>1.4399999999999995</v>
      </c>
      <c r="Q2116" t="s">
        <v>81</v>
      </c>
      <c r="R2116">
        <v>1.4399999999999995</v>
      </c>
      <c r="S2116" s="10">
        <v>6.62</v>
      </c>
      <c r="T2116" s="10">
        <v>8.6199999999999992</v>
      </c>
      <c r="U2116" t="s">
        <v>81</v>
      </c>
      <c r="V2116">
        <v>8.6199999999999992</v>
      </c>
      <c r="W2116" s="10">
        <v>1.9999999999999991</v>
      </c>
      <c r="X2116" s="10" t="s">
        <v>81</v>
      </c>
      <c r="Y2116" s="10">
        <v>1.9999999999999991</v>
      </c>
    </row>
    <row r="2117" spans="1:25">
      <c r="A2117" s="14">
        <v>43918.874999994885</v>
      </c>
      <c r="B2117" s="9" t="s">
        <v>82</v>
      </c>
      <c r="C2117" s="9" t="s">
        <v>82</v>
      </c>
      <c r="D2117" s="9" t="s">
        <v>80</v>
      </c>
      <c r="E2117" s="10">
        <v>6.9</v>
      </c>
      <c r="F2117">
        <v>0.01</v>
      </c>
      <c r="G2117" t="s">
        <v>81</v>
      </c>
      <c r="H2117">
        <v>0.01</v>
      </c>
      <c r="I2117" s="10">
        <v>-6.8900000000000006</v>
      </c>
      <c r="J2117" t="s">
        <v>81</v>
      </c>
      <c r="K2117">
        <v>-6.8900000000000006</v>
      </c>
      <c r="L2117" s="10">
        <v>7.18</v>
      </c>
      <c r="M2117">
        <v>0.01</v>
      </c>
      <c r="N2117" t="s">
        <v>81</v>
      </c>
      <c r="O2117">
        <v>0.01</v>
      </c>
      <c r="P2117" s="10">
        <v>-7.17</v>
      </c>
      <c r="Q2117" t="s">
        <v>81</v>
      </c>
      <c r="R2117">
        <v>-7.17</v>
      </c>
      <c r="S2117" s="10">
        <v>6.62</v>
      </c>
      <c r="T2117" s="10">
        <v>0.01</v>
      </c>
      <c r="U2117" t="s">
        <v>81</v>
      </c>
      <c r="V2117">
        <v>0.01</v>
      </c>
      <c r="W2117" s="10">
        <v>-6.61</v>
      </c>
      <c r="X2117" s="10" t="s">
        <v>81</v>
      </c>
      <c r="Y2117" s="10">
        <v>-6.61</v>
      </c>
    </row>
    <row r="2118" spans="1:25">
      <c r="A2118" s="14">
        <v>43918.916666661549</v>
      </c>
      <c r="B2118" s="9" t="s">
        <v>82</v>
      </c>
      <c r="C2118" s="9" t="s">
        <v>82</v>
      </c>
      <c r="D2118" s="9" t="s">
        <v>80</v>
      </c>
      <c r="E2118" s="10">
        <v>6.9</v>
      </c>
      <c r="F2118">
        <v>0.01</v>
      </c>
      <c r="G2118" t="s">
        <v>81</v>
      </c>
      <c r="H2118">
        <v>0.01</v>
      </c>
      <c r="I2118" s="10">
        <v>-6.8900000000000006</v>
      </c>
      <c r="J2118" t="s">
        <v>81</v>
      </c>
      <c r="K2118">
        <v>-6.8900000000000006</v>
      </c>
      <c r="L2118" s="10">
        <v>7.18</v>
      </c>
      <c r="M2118">
        <v>0.01</v>
      </c>
      <c r="N2118" t="s">
        <v>81</v>
      </c>
      <c r="O2118">
        <v>0.01</v>
      </c>
      <c r="P2118" s="10">
        <v>-7.17</v>
      </c>
      <c r="Q2118" t="s">
        <v>81</v>
      </c>
      <c r="R2118">
        <v>-7.17</v>
      </c>
      <c r="S2118" s="10">
        <v>6.62</v>
      </c>
      <c r="T2118" s="10">
        <v>0.01</v>
      </c>
      <c r="U2118" t="s">
        <v>81</v>
      </c>
      <c r="V2118">
        <v>0.01</v>
      </c>
      <c r="W2118" s="10">
        <v>-6.61</v>
      </c>
      <c r="X2118" s="10" t="s">
        <v>81</v>
      </c>
      <c r="Y2118" s="10">
        <v>-6.61</v>
      </c>
    </row>
    <row r="2119" spans="1:25">
      <c r="A2119" s="14">
        <v>43918.958333328213</v>
      </c>
      <c r="B2119" s="9" t="s">
        <v>82</v>
      </c>
      <c r="C2119" s="9" t="s">
        <v>82</v>
      </c>
      <c r="D2119" s="9" t="s">
        <v>80</v>
      </c>
      <c r="E2119" s="10">
        <v>6.9</v>
      </c>
      <c r="F2119">
        <v>0.01</v>
      </c>
      <c r="G2119" t="s">
        <v>81</v>
      </c>
      <c r="H2119">
        <v>0.01</v>
      </c>
      <c r="I2119" s="10">
        <v>-6.8900000000000006</v>
      </c>
      <c r="J2119" t="s">
        <v>81</v>
      </c>
      <c r="K2119">
        <v>-6.8900000000000006</v>
      </c>
      <c r="L2119" s="10">
        <v>7.18</v>
      </c>
      <c r="M2119">
        <v>0.01</v>
      </c>
      <c r="N2119" t="s">
        <v>81</v>
      </c>
      <c r="O2119">
        <v>0.01</v>
      </c>
      <c r="P2119" s="10">
        <v>-7.17</v>
      </c>
      <c r="Q2119" t="s">
        <v>81</v>
      </c>
      <c r="R2119">
        <v>-7.17</v>
      </c>
      <c r="S2119" s="10">
        <v>6.62</v>
      </c>
      <c r="T2119" s="10">
        <v>0.01</v>
      </c>
      <c r="U2119" t="s">
        <v>81</v>
      </c>
      <c r="V2119">
        <v>0.01</v>
      </c>
      <c r="W2119" s="10">
        <v>-6.61</v>
      </c>
      <c r="X2119" s="10" t="s">
        <v>81</v>
      </c>
      <c r="Y2119" s="10">
        <v>-6.61</v>
      </c>
    </row>
    <row r="2120" spans="1:25">
      <c r="A2120" s="14">
        <v>43918.999999994878</v>
      </c>
      <c r="B2120" s="9" t="s">
        <v>82</v>
      </c>
      <c r="C2120" s="9" t="s">
        <v>82</v>
      </c>
      <c r="D2120" s="9" t="s">
        <v>80</v>
      </c>
      <c r="E2120" s="10">
        <v>6.9</v>
      </c>
      <c r="F2120">
        <v>0.01</v>
      </c>
      <c r="G2120" t="s">
        <v>81</v>
      </c>
      <c r="H2120">
        <v>0.01</v>
      </c>
      <c r="I2120" s="10">
        <v>-6.8900000000000006</v>
      </c>
      <c r="J2120" t="s">
        <v>81</v>
      </c>
      <c r="K2120">
        <v>-6.8900000000000006</v>
      </c>
      <c r="L2120" s="10">
        <v>7.18</v>
      </c>
      <c r="M2120">
        <v>0.01</v>
      </c>
      <c r="N2120" t="s">
        <v>81</v>
      </c>
      <c r="O2120">
        <v>0.01</v>
      </c>
      <c r="P2120" s="10">
        <v>-7.17</v>
      </c>
      <c r="Q2120" t="s">
        <v>81</v>
      </c>
      <c r="R2120">
        <v>-7.17</v>
      </c>
      <c r="S2120" s="10">
        <v>6.62</v>
      </c>
      <c r="T2120" s="10">
        <v>0.01</v>
      </c>
      <c r="U2120" t="s">
        <v>81</v>
      </c>
      <c r="V2120">
        <v>0.01</v>
      </c>
      <c r="W2120" s="10">
        <v>-6.61</v>
      </c>
      <c r="X2120" s="10" t="s">
        <v>81</v>
      </c>
      <c r="Y2120" s="10">
        <v>-6.61</v>
      </c>
    </row>
    <row r="2121" spans="1:25">
      <c r="A2121" s="14">
        <v>43919.041666661542</v>
      </c>
      <c r="B2121" s="9" t="s">
        <v>82</v>
      </c>
      <c r="C2121" s="9" t="s">
        <v>82</v>
      </c>
      <c r="D2121" s="9" t="s">
        <v>80</v>
      </c>
      <c r="E2121" s="10">
        <v>6.9</v>
      </c>
      <c r="F2121">
        <v>-10.93</v>
      </c>
      <c r="G2121" t="s">
        <v>81</v>
      </c>
      <c r="H2121">
        <v>-10.93</v>
      </c>
      <c r="I2121" s="10">
        <v>-17.829999999999998</v>
      </c>
      <c r="J2121" t="s">
        <v>81</v>
      </c>
      <c r="K2121">
        <v>-17.829999999999998</v>
      </c>
      <c r="L2121" s="10">
        <v>7.18</v>
      </c>
      <c r="M2121">
        <v>-10.93</v>
      </c>
      <c r="N2121" t="s">
        <v>81</v>
      </c>
      <c r="O2121">
        <v>-10.93</v>
      </c>
      <c r="P2121" s="10">
        <v>-18.11</v>
      </c>
      <c r="Q2121" t="s">
        <v>81</v>
      </c>
      <c r="R2121">
        <v>-18.11</v>
      </c>
      <c r="S2121" s="10">
        <v>6.62</v>
      </c>
      <c r="T2121" s="10">
        <v>-10.93</v>
      </c>
      <c r="U2121" t="s">
        <v>81</v>
      </c>
      <c r="V2121">
        <v>-10.93</v>
      </c>
      <c r="W2121" s="10">
        <v>-17.55</v>
      </c>
      <c r="X2121" s="10" t="s">
        <v>81</v>
      </c>
      <c r="Y2121" s="10">
        <v>-17.55</v>
      </c>
    </row>
    <row r="2122" spans="1:25">
      <c r="A2122" s="14">
        <v>43919.083333328206</v>
      </c>
      <c r="B2122" s="9" t="s">
        <v>82</v>
      </c>
      <c r="C2122" s="9" t="s">
        <v>82</v>
      </c>
      <c r="D2122" s="9" t="s">
        <v>80</v>
      </c>
      <c r="E2122" s="10">
        <v>6.9</v>
      </c>
      <c r="F2122">
        <v>4.4400000000000004</v>
      </c>
      <c r="G2122" t="s">
        <v>81</v>
      </c>
      <c r="H2122">
        <v>4.4400000000000004</v>
      </c>
      <c r="I2122" s="10">
        <v>-2.46</v>
      </c>
      <c r="J2122" t="s">
        <v>81</v>
      </c>
      <c r="K2122">
        <v>-2.46</v>
      </c>
      <c r="L2122" s="10">
        <v>7.18</v>
      </c>
      <c r="M2122">
        <v>4.4400000000000004</v>
      </c>
      <c r="N2122" t="s">
        <v>81</v>
      </c>
      <c r="O2122">
        <v>4.4400000000000004</v>
      </c>
      <c r="P2122" s="10">
        <v>-2.7399999999999993</v>
      </c>
      <c r="Q2122" t="s">
        <v>81</v>
      </c>
      <c r="R2122">
        <v>-2.7399999999999993</v>
      </c>
      <c r="S2122" s="10">
        <v>6.62</v>
      </c>
      <c r="T2122" s="10">
        <v>4.4400000000000004</v>
      </c>
      <c r="U2122" t="s">
        <v>81</v>
      </c>
      <c r="V2122">
        <v>4.4400000000000004</v>
      </c>
      <c r="W2122" s="10">
        <v>-2.1799999999999997</v>
      </c>
      <c r="X2122" s="10" t="s">
        <v>81</v>
      </c>
      <c r="Y2122" s="10">
        <v>-2.1799999999999997</v>
      </c>
    </row>
    <row r="2123" spans="1:25">
      <c r="A2123" s="14">
        <v>43919.125</v>
      </c>
      <c r="B2123" s="9">
        <v>0</v>
      </c>
      <c r="C2123" s="9">
        <v>0</v>
      </c>
      <c r="D2123" s="9">
        <v>0</v>
      </c>
      <c r="E2123" s="10">
        <v>0</v>
      </c>
      <c r="F2123">
        <v>0</v>
      </c>
      <c r="G2123" t="s">
        <v>81</v>
      </c>
      <c r="H2123" t="s">
        <v>81</v>
      </c>
      <c r="I2123" s="10">
        <v>0</v>
      </c>
      <c r="J2123" t="s">
        <v>81</v>
      </c>
      <c r="K2123" t="s">
        <v>81</v>
      </c>
      <c r="L2123" s="10">
        <v>7.18</v>
      </c>
      <c r="M2123">
        <v>0</v>
      </c>
      <c r="N2123" t="s">
        <v>81</v>
      </c>
      <c r="O2123" t="s">
        <v>81</v>
      </c>
      <c r="P2123" s="10">
        <v>-7.18</v>
      </c>
      <c r="Q2123" t="s">
        <v>81</v>
      </c>
      <c r="R2123" t="s">
        <v>81</v>
      </c>
      <c r="S2123" s="10">
        <v>0</v>
      </c>
      <c r="T2123" s="10">
        <v>0</v>
      </c>
      <c r="U2123" t="s">
        <v>81</v>
      </c>
      <c r="V2123" t="s">
        <v>81</v>
      </c>
      <c r="W2123" s="10">
        <v>0</v>
      </c>
      <c r="X2123" s="10" t="s">
        <v>81</v>
      </c>
      <c r="Y2123" s="10" t="s">
        <v>81</v>
      </c>
    </row>
    <row r="2124" spans="1:25">
      <c r="A2124" s="14">
        <v>43919.166666661535</v>
      </c>
      <c r="B2124" s="9" t="s">
        <v>82</v>
      </c>
      <c r="C2124" s="9" t="s">
        <v>82</v>
      </c>
      <c r="D2124" s="9" t="s">
        <v>80</v>
      </c>
      <c r="E2124" s="10">
        <v>6.9</v>
      </c>
      <c r="F2124">
        <v>-10.93</v>
      </c>
      <c r="G2124" t="s">
        <v>81</v>
      </c>
      <c r="H2124">
        <v>-10.93</v>
      </c>
      <c r="I2124" s="10">
        <v>-17.829999999999998</v>
      </c>
      <c r="J2124" t="s">
        <v>81</v>
      </c>
      <c r="K2124">
        <v>-17.829999999999998</v>
      </c>
      <c r="L2124" s="10">
        <v>7.18</v>
      </c>
      <c r="M2124">
        <v>-10.93</v>
      </c>
      <c r="N2124" t="s">
        <v>81</v>
      </c>
      <c r="O2124">
        <v>-10.93</v>
      </c>
      <c r="P2124" s="10">
        <v>-18.11</v>
      </c>
      <c r="Q2124" t="s">
        <v>81</v>
      </c>
      <c r="R2124">
        <v>-18.11</v>
      </c>
      <c r="S2124" s="10">
        <v>6.62</v>
      </c>
      <c r="T2124" s="10">
        <v>-10.93</v>
      </c>
      <c r="U2124" t="s">
        <v>81</v>
      </c>
      <c r="V2124">
        <v>-10.93</v>
      </c>
      <c r="W2124" s="10">
        <v>-17.55</v>
      </c>
      <c r="X2124" s="10" t="s">
        <v>81</v>
      </c>
      <c r="Y2124" s="10">
        <v>-17.55</v>
      </c>
    </row>
    <row r="2125" spans="1:25">
      <c r="A2125" s="14">
        <v>43919.208333328199</v>
      </c>
      <c r="B2125" s="9" t="s">
        <v>82</v>
      </c>
      <c r="C2125" s="9" t="s">
        <v>82</v>
      </c>
      <c r="D2125" s="9" t="s">
        <v>80</v>
      </c>
      <c r="E2125" s="10">
        <v>6.9</v>
      </c>
      <c r="F2125">
        <v>0.67</v>
      </c>
      <c r="G2125" t="s">
        <v>81</v>
      </c>
      <c r="H2125">
        <v>0.67</v>
      </c>
      <c r="I2125" s="10">
        <v>-6.23</v>
      </c>
      <c r="J2125" t="s">
        <v>81</v>
      </c>
      <c r="K2125">
        <v>-6.23</v>
      </c>
      <c r="L2125" s="10">
        <v>7.18</v>
      </c>
      <c r="M2125">
        <v>0.67</v>
      </c>
      <c r="N2125" t="s">
        <v>81</v>
      </c>
      <c r="O2125">
        <v>0.67</v>
      </c>
      <c r="P2125" s="10">
        <v>-6.51</v>
      </c>
      <c r="Q2125" t="s">
        <v>81</v>
      </c>
      <c r="R2125">
        <v>-6.51</v>
      </c>
      <c r="S2125" s="10">
        <v>6.62</v>
      </c>
      <c r="T2125" s="10">
        <v>0.67</v>
      </c>
      <c r="U2125" t="s">
        <v>81</v>
      </c>
      <c r="V2125">
        <v>0.67</v>
      </c>
      <c r="W2125" s="10">
        <v>-5.95</v>
      </c>
      <c r="X2125" s="10" t="s">
        <v>81</v>
      </c>
      <c r="Y2125" s="10">
        <v>-5.95</v>
      </c>
    </row>
    <row r="2126" spans="1:25">
      <c r="A2126" s="14">
        <v>43919.249999994863</v>
      </c>
      <c r="B2126" s="9" t="s">
        <v>82</v>
      </c>
      <c r="C2126" s="9" t="s">
        <v>82</v>
      </c>
      <c r="D2126" s="9" t="s">
        <v>80</v>
      </c>
      <c r="E2126" s="10">
        <v>6.9</v>
      </c>
      <c r="F2126">
        <v>1.7</v>
      </c>
      <c r="G2126" t="s">
        <v>81</v>
      </c>
      <c r="H2126">
        <v>1.7</v>
      </c>
      <c r="I2126" s="10">
        <v>-5.2</v>
      </c>
      <c r="J2126" t="s">
        <v>81</v>
      </c>
      <c r="K2126">
        <v>-5.2</v>
      </c>
      <c r="L2126" s="10">
        <v>7.18</v>
      </c>
      <c r="M2126">
        <v>1.7</v>
      </c>
      <c r="N2126" t="s">
        <v>81</v>
      </c>
      <c r="O2126">
        <v>1.7</v>
      </c>
      <c r="P2126" s="10">
        <v>-5.4799999999999995</v>
      </c>
      <c r="Q2126" t="s">
        <v>81</v>
      </c>
      <c r="R2126">
        <v>-5.4799999999999995</v>
      </c>
      <c r="S2126" s="10">
        <v>6.62</v>
      </c>
      <c r="T2126" s="10">
        <v>1.7</v>
      </c>
      <c r="U2126" t="s">
        <v>81</v>
      </c>
      <c r="V2126">
        <v>1.7</v>
      </c>
      <c r="W2126" s="10">
        <v>-4.92</v>
      </c>
      <c r="X2126" s="10" t="s">
        <v>81</v>
      </c>
      <c r="Y2126" s="10">
        <v>-4.92</v>
      </c>
    </row>
    <row r="2127" spans="1:25">
      <c r="A2127" s="14">
        <v>43919.291666661527</v>
      </c>
      <c r="B2127" s="9" t="s">
        <v>82</v>
      </c>
      <c r="C2127" s="9" t="s">
        <v>82</v>
      </c>
      <c r="D2127" s="9" t="s">
        <v>80</v>
      </c>
      <c r="E2127" s="10">
        <v>6.9</v>
      </c>
      <c r="F2127">
        <v>3.78</v>
      </c>
      <c r="G2127" t="s">
        <v>81</v>
      </c>
      <c r="H2127">
        <v>3.78</v>
      </c>
      <c r="I2127" s="10">
        <v>-3.1200000000000006</v>
      </c>
      <c r="J2127" t="s">
        <v>81</v>
      </c>
      <c r="K2127">
        <v>-3.1200000000000006</v>
      </c>
      <c r="L2127" s="10">
        <v>7.18</v>
      </c>
      <c r="M2127">
        <v>3.78</v>
      </c>
      <c r="N2127" t="s">
        <v>81</v>
      </c>
      <c r="O2127">
        <v>3.78</v>
      </c>
      <c r="P2127" s="10">
        <v>-3.4</v>
      </c>
      <c r="Q2127" t="s">
        <v>81</v>
      </c>
      <c r="R2127">
        <v>-3.4</v>
      </c>
      <c r="S2127" s="10">
        <v>6.62</v>
      </c>
      <c r="T2127" s="10">
        <v>3.78</v>
      </c>
      <c r="U2127" t="s">
        <v>81</v>
      </c>
      <c r="V2127">
        <v>3.78</v>
      </c>
      <c r="W2127" s="10">
        <v>-2.8400000000000003</v>
      </c>
      <c r="X2127" s="10" t="s">
        <v>81</v>
      </c>
      <c r="Y2127" s="10">
        <v>-2.8400000000000003</v>
      </c>
    </row>
    <row r="2128" spans="1:25">
      <c r="A2128" s="14">
        <v>43919.333333328192</v>
      </c>
      <c r="B2128" s="9" t="s">
        <v>82</v>
      </c>
      <c r="C2128" s="9" t="s">
        <v>82</v>
      </c>
      <c r="D2128" s="9" t="s">
        <v>80</v>
      </c>
      <c r="E2128" s="10">
        <v>6.9</v>
      </c>
      <c r="F2128">
        <v>0.01</v>
      </c>
      <c r="G2128" t="s">
        <v>81</v>
      </c>
      <c r="H2128">
        <v>0.01</v>
      </c>
      <c r="I2128" s="10">
        <v>-6.8900000000000006</v>
      </c>
      <c r="J2128" t="s">
        <v>81</v>
      </c>
      <c r="K2128">
        <v>-6.8900000000000006</v>
      </c>
      <c r="L2128" s="10">
        <v>7.18</v>
      </c>
      <c r="M2128">
        <v>0.01</v>
      </c>
      <c r="N2128" t="s">
        <v>81</v>
      </c>
      <c r="O2128">
        <v>0.01</v>
      </c>
      <c r="P2128" s="10">
        <v>-7.17</v>
      </c>
      <c r="Q2128" t="s">
        <v>81</v>
      </c>
      <c r="R2128">
        <v>-7.17</v>
      </c>
      <c r="S2128" s="10">
        <v>6.62</v>
      </c>
      <c r="T2128" s="10">
        <v>0.01</v>
      </c>
      <c r="U2128" t="s">
        <v>81</v>
      </c>
      <c r="V2128">
        <v>0.01</v>
      </c>
      <c r="W2128" s="10">
        <v>-6.61</v>
      </c>
      <c r="X2128" s="10" t="s">
        <v>81</v>
      </c>
      <c r="Y2128" s="10">
        <v>-6.61</v>
      </c>
    </row>
    <row r="2129" spans="1:25">
      <c r="A2129" s="14">
        <v>43919.374999994856</v>
      </c>
      <c r="B2129" s="9" t="s">
        <v>82</v>
      </c>
      <c r="C2129" s="9" t="s">
        <v>82</v>
      </c>
      <c r="D2129" s="9" t="s">
        <v>80</v>
      </c>
      <c r="E2129" s="10">
        <v>6.9</v>
      </c>
      <c r="F2129">
        <v>0.01</v>
      </c>
      <c r="G2129" t="s">
        <v>81</v>
      </c>
      <c r="H2129">
        <v>0.01</v>
      </c>
      <c r="I2129" s="10">
        <v>-6.8900000000000006</v>
      </c>
      <c r="J2129" t="s">
        <v>81</v>
      </c>
      <c r="K2129">
        <v>-6.8900000000000006</v>
      </c>
      <c r="L2129" s="10">
        <v>7.18</v>
      </c>
      <c r="M2129">
        <v>0.01</v>
      </c>
      <c r="N2129" t="s">
        <v>81</v>
      </c>
      <c r="O2129">
        <v>0.01</v>
      </c>
      <c r="P2129" s="10">
        <v>-7.17</v>
      </c>
      <c r="Q2129" t="s">
        <v>81</v>
      </c>
      <c r="R2129">
        <v>-7.17</v>
      </c>
      <c r="S2129" s="10">
        <v>6.62</v>
      </c>
      <c r="T2129" s="10">
        <v>0.01</v>
      </c>
      <c r="U2129" t="s">
        <v>81</v>
      </c>
      <c r="V2129">
        <v>0.01</v>
      </c>
      <c r="W2129" s="10">
        <v>-6.61</v>
      </c>
      <c r="X2129" s="10" t="s">
        <v>81</v>
      </c>
      <c r="Y2129" s="10">
        <v>-6.61</v>
      </c>
    </row>
    <row r="2130" spans="1:25">
      <c r="A2130" s="14">
        <v>43919.41666666152</v>
      </c>
      <c r="B2130" s="9" t="s">
        <v>82</v>
      </c>
      <c r="C2130" s="9" t="s">
        <v>82</v>
      </c>
      <c r="D2130" s="9" t="s">
        <v>80</v>
      </c>
      <c r="E2130" s="10">
        <v>6.9</v>
      </c>
      <c r="F2130">
        <v>16.399999999999999</v>
      </c>
      <c r="G2130" t="s">
        <v>81</v>
      </c>
      <c r="H2130">
        <v>16.399999999999999</v>
      </c>
      <c r="I2130" s="10">
        <v>9.4999999999999982</v>
      </c>
      <c r="J2130" t="s">
        <v>81</v>
      </c>
      <c r="K2130">
        <v>9.4999999999999982</v>
      </c>
      <c r="L2130" s="10">
        <v>7.18</v>
      </c>
      <c r="M2130">
        <v>16.399999999999999</v>
      </c>
      <c r="N2130" t="s">
        <v>81</v>
      </c>
      <c r="O2130">
        <v>16.399999999999999</v>
      </c>
      <c r="P2130" s="10">
        <v>9.2199999999999989</v>
      </c>
      <c r="Q2130" t="s">
        <v>81</v>
      </c>
      <c r="R2130">
        <v>9.2199999999999989</v>
      </c>
      <c r="S2130" s="10">
        <v>6.62</v>
      </c>
      <c r="T2130" s="10">
        <v>16.399999999999999</v>
      </c>
      <c r="U2130" t="s">
        <v>81</v>
      </c>
      <c r="V2130">
        <v>16.399999999999999</v>
      </c>
      <c r="W2130" s="10">
        <v>9.7799999999999976</v>
      </c>
      <c r="X2130" s="10" t="s">
        <v>81</v>
      </c>
      <c r="Y2130" s="10">
        <v>9.7799999999999976</v>
      </c>
    </row>
    <row r="2131" spans="1:25">
      <c r="A2131" s="14">
        <v>43919.458333328184</v>
      </c>
      <c r="B2131" s="9" t="s">
        <v>82</v>
      </c>
      <c r="C2131" s="9" t="s">
        <v>82</v>
      </c>
      <c r="D2131" s="9" t="s">
        <v>80</v>
      </c>
      <c r="E2131" s="10">
        <v>6.9</v>
      </c>
      <c r="F2131">
        <v>4.82</v>
      </c>
      <c r="G2131" t="s">
        <v>81</v>
      </c>
      <c r="H2131">
        <v>4.82</v>
      </c>
      <c r="I2131" s="10">
        <v>-2.08</v>
      </c>
      <c r="J2131" t="s">
        <v>81</v>
      </c>
      <c r="K2131">
        <v>-2.08</v>
      </c>
      <c r="L2131" s="10">
        <v>7.18</v>
      </c>
      <c r="M2131">
        <v>4.82</v>
      </c>
      <c r="N2131" t="s">
        <v>81</v>
      </c>
      <c r="O2131">
        <v>4.82</v>
      </c>
      <c r="P2131" s="10">
        <v>-2.3599999999999994</v>
      </c>
      <c r="Q2131" t="s">
        <v>81</v>
      </c>
      <c r="R2131">
        <v>-2.3599999999999994</v>
      </c>
      <c r="S2131" s="10">
        <v>6.62</v>
      </c>
      <c r="T2131" s="10">
        <v>4.82</v>
      </c>
      <c r="U2131" t="s">
        <v>81</v>
      </c>
      <c r="V2131">
        <v>4.82</v>
      </c>
      <c r="W2131" s="10">
        <v>-1.7999999999999998</v>
      </c>
      <c r="X2131" s="10" t="s">
        <v>81</v>
      </c>
      <c r="Y2131" s="10">
        <v>-1.7999999999999998</v>
      </c>
    </row>
    <row r="2132" spans="1:25">
      <c r="A2132" s="14">
        <v>43919.499999994849</v>
      </c>
      <c r="B2132" s="9" t="s">
        <v>79</v>
      </c>
      <c r="C2132" s="9" t="s">
        <v>82</v>
      </c>
      <c r="D2132" s="9" t="s">
        <v>80</v>
      </c>
      <c r="E2132" s="10">
        <v>6.9</v>
      </c>
      <c r="F2132">
        <v>95</v>
      </c>
      <c r="G2132">
        <v>95</v>
      </c>
      <c r="H2132" t="s">
        <v>81</v>
      </c>
      <c r="I2132" s="10">
        <v>101.9</v>
      </c>
      <c r="J2132">
        <v>101.9</v>
      </c>
      <c r="K2132" t="s">
        <v>81</v>
      </c>
      <c r="L2132" s="10">
        <v>7.18</v>
      </c>
      <c r="M2132">
        <v>95</v>
      </c>
      <c r="N2132">
        <v>95</v>
      </c>
      <c r="O2132" t="s">
        <v>81</v>
      </c>
      <c r="P2132" s="10">
        <v>102.18</v>
      </c>
      <c r="Q2132">
        <v>102.18</v>
      </c>
      <c r="R2132" t="s">
        <v>81</v>
      </c>
      <c r="S2132" s="10">
        <v>6.62</v>
      </c>
      <c r="T2132" s="10">
        <v>17.36</v>
      </c>
      <c r="U2132" t="s">
        <v>81</v>
      </c>
      <c r="V2132">
        <v>17.36</v>
      </c>
      <c r="W2132" s="10">
        <v>10.739999999999998</v>
      </c>
      <c r="X2132" s="10" t="s">
        <v>81</v>
      </c>
      <c r="Y2132" s="10">
        <v>10.739999999999998</v>
      </c>
    </row>
    <row r="2133" spans="1:25">
      <c r="A2133" s="14">
        <v>43919.541666661513</v>
      </c>
      <c r="B2133" s="9" t="s">
        <v>82</v>
      </c>
      <c r="C2133" s="9" t="s">
        <v>82</v>
      </c>
      <c r="D2133" s="9" t="s">
        <v>80</v>
      </c>
      <c r="E2133" s="10">
        <v>6.9</v>
      </c>
      <c r="F2133">
        <v>4.84</v>
      </c>
      <c r="G2133" t="s">
        <v>81</v>
      </c>
      <c r="H2133">
        <v>4.84</v>
      </c>
      <c r="I2133" s="10">
        <v>-2.0600000000000005</v>
      </c>
      <c r="J2133" t="s">
        <v>81</v>
      </c>
      <c r="K2133">
        <v>-2.0600000000000005</v>
      </c>
      <c r="L2133" s="10">
        <v>7.18</v>
      </c>
      <c r="M2133">
        <v>4.84</v>
      </c>
      <c r="N2133" t="s">
        <v>81</v>
      </c>
      <c r="O2133">
        <v>4.84</v>
      </c>
      <c r="P2133" s="10">
        <v>-2.34</v>
      </c>
      <c r="Q2133" t="s">
        <v>81</v>
      </c>
      <c r="R2133">
        <v>-2.34</v>
      </c>
      <c r="S2133" s="10">
        <v>6.62</v>
      </c>
      <c r="T2133" s="10">
        <v>4.84</v>
      </c>
      <c r="U2133" t="s">
        <v>81</v>
      </c>
      <c r="V2133">
        <v>4.84</v>
      </c>
      <c r="W2133" s="10">
        <v>-1.7800000000000002</v>
      </c>
      <c r="X2133" s="10" t="s">
        <v>81</v>
      </c>
      <c r="Y2133" s="10">
        <v>-1.7800000000000002</v>
      </c>
    </row>
    <row r="2134" spans="1:25">
      <c r="A2134" s="14">
        <v>43919.583333328177</v>
      </c>
      <c r="B2134" s="9" t="s">
        <v>82</v>
      </c>
      <c r="C2134" s="9" t="s">
        <v>82</v>
      </c>
      <c r="D2134" s="9" t="s">
        <v>80</v>
      </c>
      <c r="E2134" s="10">
        <v>6.9</v>
      </c>
      <c r="F2134">
        <v>3</v>
      </c>
      <c r="G2134" t="s">
        <v>81</v>
      </c>
      <c r="H2134">
        <v>3</v>
      </c>
      <c r="I2134" s="10">
        <v>-3.9000000000000004</v>
      </c>
      <c r="J2134" t="s">
        <v>81</v>
      </c>
      <c r="K2134">
        <v>-3.9000000000000004</v>
      </c>
      <c r="L2134" s="10">
        <v>7.18</v>
      </c>
      <c r="M2134">
        <v>3</v>
      </c>
      <c r="N2134" t="s">
        <v>81</v>
      </c>
      <c r="O2134">
        <v>3</v>
      </c>
      <c r="P2134" s="10">
        <v>-4.18</v>
      </c>
      <c r="Q2134" t="s">
        <v>81</v>
      </c>
      <c r="R2134">
        <v>-4.18</v>
      </c>
      <c r="S2134" s="10">
        <v>6.62</v>
      </c>
      <c r="T2134" s="10">
        <v>3</v>
      </c>
      <c r="U2134" t="s">
        <v>81</v>
      </c>
      <c r="V2134">
        <v>3</v>
      </c>
      <c r="W2134" s="10">
        <v>-3.62</v>
      </c>
      <c r="X2134" s="10" t="s">
        <v>81</v>
      </c>
      <c r="Y2134" s="10">
        <v>-3.62</v>
      </c>
    </row>
    <row r="2135" spans="1:25">
      <c r="A2135" s="14">
        <v>43919.624999994841</v>
      </c>
      <c r="B2135" s="9" t="s">
        <v>82</v>
      </c>
      <c r="C2135" s="9" t="s">
        <v>82</v>
      </c>
      <c r="D2135" s="9" t="s">
        <v>80</v>
      </c>
      <c r="E2135" s="10">
        <v>6.9</v>
      </c>
      <c r="F2135">
        <v>1.27</v>
      </c>
      <c r="G2135" t="s">
        <v>81</v>
      </c>
      <c r="H2135">
        <v>1.27</v>
      </c>
      <c r="I2135" s="10">
        <v>-5.6300000000000008</v>
      </c>
      <c r="J2135" t="s">
        <v>81</v>
      </c>
      <c r="K2135">
        <v>-5.6300000000000008</v>
      </c>
      <c r="L2135" s="10">
        <v>7.18</v>
      </c>
      <c r="M2135">
        <v>1.27</v>
      </c>
      <c r="N2135" t="s">
        <v>81</v>
      </c>
      <c r="O2135">
        <v>1.27</v>
      </c>
      <c r="P2135" s="10">
        <v>-5.91</v>
      </c>
      <c r="Q2135" t="s">
        <v>81</v>
      </c>
      <c r="R2135">
        <v>-5.91</v>
      </c>
      <c r="S2135" s="10">
        <v>6.62</v>
      </c>
      <c r="T2135" s="10">
        <v>1.27</v>
      </c>
      <c r="U2135" t="s">
        <v>81</v>
      </c>
      <c r="V2135">
        <v>1.27</v>
      </c>
      <c r="W2135" s="10">
        <v>-5.35</v>
      </c>
      <c r="X2135" s="10" t="s">
        <v>81</v>
      </c>
      <c r="Y2135" s="10">
        <v>-5.35</v>
      </c>
    </row>
    <row r="2136" spans="1:25">
      <c r="A2136" s="14">
        <v>43919.666666661506</v>
      </c>
      <c r="B2136" s="9" t="s">
        <v>82</v>
      </c>
      <c r="C2136" s="9" t="s">
        <v>82</v>
      </c>
      <c r="D2136" s="9" t="s">
        <v>80</v>
      </c>
      <c r="E2136" s="10">
        <v>6.9</v>
      </c>
      <c r="F2136">
        <v>1.27</v>
      </c>
      <c r="G2136" t="s">
        <v>81</v>
      </c>
      <c r="H2136">
        <v>1.27</v>
      </c>
      <c r="I2136" s="10">
        <v>-5.6300000000000008</v>
      </c>
      <c r="J2136" t="s">
        <v>81</v>
      </c>
      <c r="K2136">
        <v>-5.6300000000000008</v>
      </c>
      <c r="L2136" s="10">
        <v>7.18</v>
      </c>
      <c r="M2136">
        <v>1.27</v>
      </c>
      <c r="N2136" t="s">
        <v>81</v>
      </c>
      <c r="O2136">
        <v>1.27</v>
      </c>
      <c r="P2136" s="10">
        <v>-5.91</v>
      </c>
      <c r="Q2136" t="s">
        <v>81</v>
      </c>
      <c r="R2136">
        <v>-5.91</v>
      </c>
      <c r="S2136" s="10">
        <v>6.62</v>
      </c>
      <c r="T2136" s="10">
        <v>1.27</v>
      </c>
      <c r="U2136" t="s">
        <v>81</v>
      </c>
      <c r="V2136">
        <v>1.27</v>
      </c>
      <c r="W2136" s="10">
        <v>-5.35</v>
      </c>
      <c r="X2136" s="10" t="s">
        <v>81</v>
      </c>
      <c r="Y2136" s="10">
        <v>-5.35</v>
      </c>
    </row>
    <row r="2137" spans="1:25">
      <c r="A2137" s="14">
        <v>43919.70833332817</v>
      </c>
      <c r="B2137" s="9" t="s">
        <v>82</v>
      </c>
      <c r="C2137" s="9" t="s">
        <v>82</v>
      </c>
      <c r="D2137" s="9" t="s">
        <v>80</v>
      </c>
      <c r="E2137" s="10">
        <v>6.9</v>
      </c>
      <c r="F2137">
        <v>0.01</v>
      </c>
      <c r="G2137" t="s">
        <v>81</v>
      </c>
      <c r="H2137">
        <v>0.01</v>
      </c>
      <c r="I2137" s="10">
        <v>-6.8900000000000006</v>
      </c>
      <c r="J2137" t="s">
        <v>81</v>
      </c>
      <c r="K2137">
        <v>-6.8900000000000006</v>
      </c>
      <c r="L2137" s="10">
        <v>7.18</v>
      </c>
      <c r="M2137">
        <v>0.01</v>
      </c>
      <c r="N2137" t="s">
        <v>81</v>
      </c>
      <c r="O2137">
        <v>0.01</v>
      </c>
      <c r="P2137" s="10">
        <v>-7.17</v>
      </c>
      <c r="Q2137" t="s">
        <v>81</v>
      </c>
      <c r="R2137">
        <v>-7.17</v>
      </c>
      <c r="S2137" s="10">
        <v>6.62</v>
      </c>
      <c r="T2137" s="10">
        <v>0.01</v>
      </c>
      <c r="U2137" t="s">
        <v>81</v>
      </c>
      <c r="V2137">
        <v>0.01</v>
      </c>
      <c r="W2137" s="10">
        <v>-6.61</v>
      </c>
      <c r="X2137" s="10" t="s">
        <v>81</v>
      </c>
      <c r="Y2137" s="10">
        <v>-6.61</v>
      </c>
    </row>
    <row r="2138" spans="1:25">
      <c r="A2138" s="14">
        <v>43919.749999994834</v>
      </c>
      <c r="B2138" s="9" t="s">
        <v>82</v>
      </c>
      <c r="C2138" s="9" t="s">
        <v>82</v>
      </c>
      <c r="D2138" s="9" t="s">
        <v>80</v>
      </c>
      <c r="E2138" s="10">
        <v>6.9</v>
      </c>
      <c r="F2138">
        <v>2.97</v>
      </c>
      <c r="G2138" t="s">
        <v>81</v>
      </c>
      <c r="H2138">
        <v>2.97</v>
      </c>
      <c r="I2138" s="10">
        <v>-3.93</v>
      </c>
      <c r="J2138" t="s">
        <v>81</v>
      </c>
      <c r="K2138">
        <v>-3.93</v>
      </c>
      <c r="L2138" s="10">
        <v>7.18</v>
      </c>
      <c r="M2138">
        <v>2.97</v>
      </c>
      <c r="N2138" t="s">
        <v>81</v>
      </c>
      <c r="O2138">
        <v>2.97</v>
      </c>
      <c r="P2138" s="10">
        <v>-4.2099999999999991</v>
      </c>
      <c r="Q2138" t="s">
        <v>81</v>
      </c>
      <c r="R2138">
        <v>-4.2099999999999991</v>
      </c>
      <c r="S2138" s="10">
        <v>6.62</v>
      </c>
      <c r="T2138" s="10">
        <v>2.97</v>
      </c>
      <c r="U2138" t="s">
        <v>81</v>
      </c>
      <c r="V2138">
        <v>2.97</v>
      </c>
      <c r="W2138" s="10">
        <v>-3.65</v>
      </c>
      <c r="X2138" s="10" t="s">
        <v>81</v>
      </c>
      <c r="Y2138" s="10">
        <v>-3.65</v>
      </c>
    </row>
    <row r="2139" spans="1:25">
      <c r="A2139" s="14">
        <v>43919.791666661498</v>
      </c>
      <c r="B2139" s="9" t="s">
        <v>82</v>
      </c>
      <c r="C2139" s="9" t="s">
        <v>82</v>
      </c>
      <c r="D2139" s="9" t="s">
        <v>80</v>
      </c>
      <c r="E2139" s="10">
        <v>6.9</v>
      </c>
      <c r="F2139">
        <v>2.1</v>
      </c>
      <c r="G2139" t="s">
        <v>81</v>
      </c>
      <c r="H2139">
        <v>2.1</v>
      </c>
      <c r="I2139" s="10">
        <v>-4.8000000000000007</v>
      </c>
      <c r="J2139" t="s">
        <v>81</v>
      </c>
      <c r="K2139">
        <v>-4.8000000000000007</v>
      </c>
      <c r="L2139" s="10">
        <v>7.18</v>
      </c>
      <c r="M2139">
        <v>2.1</v>
      </c>
      <c r="N2139" t="s">
        <v>81</v>
      </c>
      <c r="O2139">
        <v>2.1</v>
      </c>
      <c r="P2139" s="10">
        <v>-5.08</v>
      </c>
      <c r="Q2139" t="s">
        <v>81</v>
      </c>
      <c r="R2139">
        <v>-5.08</v>
      </c>
      <c r="S2139" s="10">
        <v>6.62</v>
      </c>
      <c r="T2139" s="10">
        <v>2.1</v>
      </c>
      <c r="U2139" t="s">
        <v>81</v>
      </c>
      <c r="V2139">
        <v>2.1</v>
      </c>
      <c r="W2139" s="10">
        <v>-4.5199999999999996</v>
      </c>
      <c r="X2139" s="10" t="s">
        <v>81</v>
      </c>
      <c r="Y2139" s="10">
        <v>-4.5199999999999996</v>
      </c>
    </row>
    <row r="2140" spans="1:25">
      <c r="A2140" s="14">
        <v>43919.833333328163</v>
      </c>
      <c r="B2140" s="9" t="s">
        <v>79</v>
      </c>
      <c r="C2140" s="9" t="s">
        <v>79</v>
      </c>
      <c r="D2140" s="9" t="s">
        <v>80</v>
      </c>
      <c r="E2140" s="10">
        <v>6.9</v>
      </c>
      <c r="F2140">
        <v>60</v>
      </c>
      <c r="G2140">
        <v>60</v>
      </c>
      <c r="H2140" t="s">
        <v>81</v>
      </c>
      <c r="I2140" s="10">
        <v>66.900000000000006</v>
      </c>
      <c r="J2140">
        <v>66.900000000000006</v>
      </c>
      <c r="K2140" t="s">
        <v>81</v>
      </c>
      <c r="L2140" s="10">
        <v>7.18</v>
      </c>
      <c r="M2140">
        <v>60</v>
      </c>
      <c r="N2140">
        <v>60</v>
      </c>
      <c r="O2140" t="s">
        <v>81</v>
      </c>
      <c r="P2140" s="10">
        <v>67.180000000000007</v>
      </c>
      <c r="Q2140">
        <v>67.180000000000007</v>
      </c>
      <c r="R2140" t="s">
        <v>81</v>
      </c>
      <c r="S2140" s="10">
        <v>6.62</v>
      </c>
      <c r="T2140" s="10">
        <v>60</v>
      </c>
      <c r="U2140">
        <v>60</v>
      </c>
      <c r="V2140" t="s">
        <v>81</v>
      </c>
      <c r="W2140" s="10">
        <v>66.62</v>
      </c>
      <c r="X2140" s="10">
        <v>66.62</v>
      </c>
      <c r="Y2140" s="10" t="s">
        <v>81</v>
      </c>
    </row>
    <row r="2141" spans="1:25">
      <c r="A2141" s="14">
        <v>43919.874999994827</v>
      </c>
      <c r="B2141" s="9" t="s">
        <v>79</v>
      </c>
      <c r="C2141" s="9" t="s">
        <v>79</v>
      </c>
      <c r="D2141" s="9" t="s">
        <v>80</v>
      </c>
      <c r="E2141" s="10">
        <v>6.9</v>
      </c>
      <c r="F2141">
        <v>60</v>
      </c>
      <c r="G2141">
        <v>60</v>
      </c>
      <c r="H2141" t="s">
        <v>81</v>
      </c>
      <c r="I2141" s="10">
        <v>66.900000000000006</v>
      </c>
      <c r="J2141">
        <v>66.900000000000006</v>
      </c>
      <c r="K2141" t="s">
        <v>81</v>
      </c>
      <c r="L2141" s="10">
        <v>7.18</v>
      </c>
      <c r="M2141">
        <v>60</v>
      </c>
      <c r="N2141">
        <v>60</v>
      </c>
      <c r="O2141" t="s">
        <v>81</v>
      </c>
      <c r="P2141" s="10">
        <v>67.180000000000007</v>
      </c>
      <c r="Q2141">
        <v>67.180000000000007</v>
      </c>
      <c r="R2141" t="s">
        <v>81</v>
      </c>
      <c r="S2141" s="10">
        <v>6.62</v>
      </c>
      <c r="T2141" s="10">
        <v>60</v>
      </c>
      <c r="U2141">
        <v>60</v>
      </c>
      <c r="V2141" t="s">
        <v>81</v>
      </c>
      <c r="W2141" s="10">
        <v>66.62</v>
      </c>
      <c r="X2141" s="10">
        <v>66.62</v>
      </c>
      <c r="Y2141" s="10" t="s">
        <v>81</v>
      </c>
    </row>
    <row r="2142" spans="1:25">
      <c r="A2142" s="14">
        <v>43919.916666661491</v>
      </c>
      <c r="B2142" s="9" t="s">
        <v>79</v>
      </c>
      <c r="C2142" s="9" t="s">
        <v>79</v>
      </c>
      <c r="D2142" s="9" t="s">
        <v>80</v>
      </c>
      <c r="E2142" s="10">
        <v>6.9</v>
      </c>
      <c r="F2142">
        <v>60</v>
      </c>
      <c r="G2142">
        <v>60</v>
      </c>
      <c r="H2142" t="s">
        <v>81</v>
      </c>
      <c r="I2142" s="10">
        <v>66.900000000000006</v>
      </c>
      <c r="J2142">
        <v>66.900000000000006</v>
      </c>
      <c r="K2142" t="s">
        <v>81</v>
      </c>
      <c r="L2142" s="10">
        <v>7.18</v>
      </c>
      <c r="M2142">
        <v>60</v>
      </c>
      <c r="N2142">
        <v>60</v>
      </c>
      <c r="O2142" t="s">
        <v>81</v>
      </c>
      <c r="P2142" s="10">
        <v>67.180000000000007</v>
      </c>
      <c r="Q2142">
        <v>67.180000000000007</v>
      </c>
      <c r="R2142" t="s">
        <v>81</v>
      </c>
      <c r="S2142" s="10">
        <v>6.62</v>
      </c>
      <c r="T2142" s="10">
        <v>60</v>
      </c>
      <c r="U2142">
        <v>60</v>
      </c>
      <c r="V2142" t="s">
        <v>81</v>
      </c>
      <c r="W2142" s="10">
        <v>66.62</v>
      </c>
      <c r="X2142" s="10">
        <v>66.62</v>
      </c>
      <c r="Y2142" s="10" t="s">
        <v>81</v>
      </c>
    </row>
    <row r="2143" spans="1:25">
      <c r="A2143" s="14">
        <v>43919.958333328155</v>
      </c>
      <c r="B2143" s="9" t="s">
        <v>79</v>
      </c>
      <c r="C2143" s="9" t="s">
        <v>82</v>
      </c>
      <c r="D2143" s="9" t="s">
        <v>80</v>
      </c>
      <c r="E2143" s="10">
        <v>6.9</v>
      </c>
      <c r="F2143">
        <v>50.6</v>
      </c>
      <c r="G2143">
        <v>50.6</v>
      </c>
      <c r="H2143" t="s">
        <v>81</v>
      </c>
      <c r="I2143" s="10">
        <v>57.5</v>
      </c>
      <c r="J2143">
        <v>57.5</v>
      </c>
      <c r="K2143" t="s">
        <v>81</v>
      </c>
      <c r="L2143" s="10">
        <v>7.18</v>
      </c>
      <c r="M2143">
        <v>50.6</v>
      </c>
      <c r="N2143">
        <v>50.6</v>
      </c>
      <c r="O2143" t="s">
        <v>81</v>
      </c>
      <c r="P2143" s="10">
        <v>57.78</v>
      </c>
      <c r="Q2143">
        <v>57.78</v>
      </c>
      <c r="R2143" t="s">
        <v>81</v>
      </c>
      <c r="S2143" s="10">
        <v>6.62</v>
      </c>
      <c r="T2143" s="10">
        <v>25.02</v>
      </c>
      <c r="U2143" t="s">
        <v>81</v>
      </c>
      <c r="V2143">
        <v>25.02</v>
      </c>
      <c r="W2143" s="10">
        <v>18.399999999999999</v>
      </c>
      <c r="X2143" s="10" t="s">
        <v>81</v>
      </c>
      <c r="Y2143" s="10">
        <v>18.399999999999999</v>
      </c>
    </row>
    <row r="2144" spans="1:25">
      <c r="A2144" s="14">
        <v>43919.99999999482</v>
      </c>
      <c r="B2144" s="9" t="s">
        <v>82</v>
      </c>
      <c r="C2144" s="9" t="s">
        <v>82</v>
      </c>
      <c r="D2144" s="9" t="s">
        <v>80</v>
      </c>
      <c r="E2144" s="10">
        <v>6.9</v>
      </c>
      <c r="F2144">
        <v>0.01</v>
      </c>
      <c r="G2144" t="s">
        <v>81</v>
      </c>
      <c r="H2144">
        <v>0.01</v>
      </c>
      <c r="I2144" s="10">
        <v>-6.8900000000000006</v>
      </c>
      <c r="J2144" t="s">
        <v>81</v>
      </c>
      <c r="K2144">
        <v>-6.8900000000000006</v>
      </c>
      <c r="L2144" s="10">
        <v>7.18</v>
      </c>
      <c r="M2144">
        <v>0.01</v>
      </c>
      <c r="N2144" t="s">
        <v>81</v>
      </c>
      <c r="O2144">
        <v>0.01</v>
      </c>
      <c r="P2144" s="10">
        <v>-7.17</v>
      </c>
      <c r="Q2144" t="s">
        <v>81</v>
      </c>
      <c r="R2144">
        <v>-7.17</v>
      </c>
      <c r="S2144" s="10">
        <v>6.62</v>
      </c>
      <c r="T2144" s="10">
        <v>0.01</v>
      </c>
      <c r="U2144" t="s">
        <v>81</v>
      </c>
      <c r="V2144">
        <v>0.01</v>
      </c>
      <c r="W2144" s="10">
        <v>-6.61</v>
      </c>
      <c r="X2144" s="10" t="s">
        <v>81</v>
      </c>
      <c r="Y2144" s="10">
        <v>-6.61</v>
      </c>
    </row>
    <row r="2145" spans="1:25">
      <c r="A2145" s="14">
        <v>43920.041666661484</v>
      </c>
      <c r="B2145" s="9" t="s">
        <v>79</v>
      </c>
      <c r="C2145" s="9" t="s">
        <v>79</v>
      </c>
      <c r="D2145" s="9" t="s">
        <v>80</v>
      </c>
      <c r="E2145" s="10">
        <v>6.9</v>
      </c>
      <c r="F2145">
        <v>60</v>
      </c>
      <c r="G2145">
        <v>60</v>
      </c>
      <c r="H2145" t="s">
        <v>81</v>
      </c>
      <c r="I2145" s="10">
        <v>66.900000000000006</v>
      </c>
      <c r="J2145">
        <v>66.900000000000006</v>
      </c>
      <c r="K2145" t="s">
        <v>81</v>
      </c>
      <c r="L2145" s="10">
        <v>7.18</v>
      </c>
      <c r="M2145">
        <v>60</v>
      </c>
      <c r="N2145">
        <v>60</v>
      </c>
      <c r="O2145" t="s">
        <v>81</v>
      </c>
      <c r="P2145" s="10">
        <v>67.180000000000007</v>
      </c>
      <c r="Q2145">
        <v>67.180000000000007</v>
      </c>
      <c r="R2145" t="s">
        <v>81</v>
      </c>
      <c r="S2145" s="10">
        <v>6.62</v>
      </c>
      <c r="T2145" s="10">
        <v>60</v>
      </c>
      <c r="U2145">
        <v>60</v>
      </c>
      <c r="V2145" t="s">
        <v>81</v>
      </c>
      <c r="W2145" s="10">
        <v>66.62</v>
      </c>
      <c r="X2145" s="10">
        <v>66.62</v>
      </c>
      <c r="Y2145" s="10" t="s">
        <v>81</v>
      </c>
    </row>
    <row r="2146" spans="1:25">
      <c r="A2146" s="14">
        <v>43920.083333328148</v>
      </c>
      <c r="B2146" s="9" t="s">
        <v>79</v>
      </c>
      <c r="C2146" s="9" t="s">
        <v>79</v>
      </c>
      <c r="D2146" s="9" t="s">
        <v>80</v>
      </c>
      <c r="E2146" s="10">
        <v>6.9</v>
      </c>
      <c r="F2146">
        <v>60</v>
      </c>
      <c r="G2146">
        <v>60</v>
      </c>
      <c r="H2146" t="s">
        <v>81</v>
      </c>
      <c r="I2146" s="10">
        <v>66.900000000000006</v>
      </c>
      <c r="J2146">
        <v>66.900000000000006</v>
      </c>
      <c r="K2146" t="s">
        <v>81</v>
      </c>
      <c r="L2146" s="10">
        <v>7.18</v>
      </c>
      <c r="M2146">
        <v>60</v>
      </c>
      <c r="N2146">
        <v>60</v>
      </c>
      <c r="O2146" t="s">
        <v>81</v>
      </c>
      <c r="P2146" s="10">
        <v>67.180000000000007</v>
      </c>
      <c r="Q2146">
        <v>67.180000000000007</v>
      </c>
      <c r="R2146" t="s">
        <v>81</v>
      </c>
      <c r="S2146" s="10">
        <v>6.62</v>
      </c>
      <c r="T2146" s="10">
        <v>60</v>
      </c>
      <c r="U2146">
        <v>60</v>
      </c>
      <c r="V2146" t="s">
        <v>81</v>
      </c>
      <c r="W2146" s="10">
        <v>66.62</v>
      </c>
      <c r="X2146" s="10">
        <v>66.62</v>
      </c>
      <c r="Y2146" s="10" t="s">
        <v>81</v>
      </c>
    </row>
    <row r="2147" spans="1:25">
      <c r="A2147" s="14">
        <v>43920.124999994812</v>
      </c>
      <c r="B2147" s="9" t="s">
        <v>79</v>
      </c>
      <c r="C2147" s="9" t="s">
        <v>79</v>
      </c>
      <c r="D2147" s="9" t="s">
        <v>80</v>
      </c>
      <c r="E2147" s="10">
        <v>6.9</v>
      </c>
      <c r="F2147">
        <v>60</v>
      </c>
      <c r="G2147">
        <v>60</v>
      </c>
      <c r="H2147" t="s">
        <v>81</v>
      </c>
      <c r="I2147" s="10">
        <v>66.900000000000006</v>
      </c>
      <c r="J2147">
        <v>66.900000000000006</v>
      </c>
      <c r="K2147" t="s">
        <v>81</v>
      </c>
      <c r="L2147" s="10">
        <v>7.18</v>
      </c>
      <c r="M2147">
        <v>60</v>
      </c>
      <c r="N2147">
        <v>60</v>
      </c>
      <c r="O2147" t="s">
        <v>81</v>
      </c>
      <c r="P2147" s="10">
        <v>67.180000000000007</v>
      </c>
      <c r="Q2147">
        <v>67.180000000000007</v>
      </c>
      <c r="R2147" t="s">
        <v>81</v>
      </c>
      <c r="S2147" s="10">
        <v>6.62</v>
      </c>
      <c r="T2147" s="10">
        <v>60</v>
      </c>
      <c r="U2147">
        <v>60</v>
      </c>
      <c r="V2147" t="s">
        <v>81</v>
      </c>
      <c r="W2147" s="10">
        <v>66.62</v>
      </c>
      <c r="X2147" s="10">
        <v>66.62</v>
      </c>
      <c r="Y2147" s="10" t="s">
        <v>81</v>
      </c>
    </row>
    <row r="2148" spans="1:25">
      <c r="A2148" s="14">
        <v>43920.166666661476</v>
      </c>
      <c r="B2148" s="9" t="s">
        <v>79</v>
      </c>
      <c r="C2148" s="9" t="s">
        <v>79</v>
      </c>
      <c r="D2148" s="9" t="s">
        <v>80</v>
      </c>
      <c r="E2148" s="10">
        <v>6.9</v>
      </c>
      <c r="F2148">
        <v>20</v>
      </c>
      <c r="G2148">
        <v>20</v>
      </c>
      <c r="H2148" t="s">
        <v>81</v>
      </c>
      <c r="I2148" s="10">
        <v>26.9</v>
      </c>
      <c r="J2148">
        <v>26.9</v>
      </c>
      <c r="K2148" t="s">
        <v>81</v>
      </c>
      <c r="L2148" s="10">
        <v>7.18</v>
      </c>
      <c r="M2148">
        <v>20</v>
      </c>
      <c r="N2148">
        <v>20</v>
      </c>
      <c r="O2148" t="s">
        <v>81</v>
      </c>
      <c r="P2148" s="10">
        <v>27.18</v>
      </c>
      <c r="Q2148">
        <v>27.18</v>
      </c>
      <c r="R2148" t="s">
        <v>81</v>
      </c>
      <c r="S2148" s="10">
        <v>6.62</v>
      </c>
      <c r="T2148" s="10">
        <v>20</v>
      </c>
      <c r="U2148">
        <v>20</v>
      </c>
      <c r="V2148" t="s">
        <v>81</v>
      </c>
      <c r="W2148" s="10">
        <v>26.62</v>
      </c>
      <c r="X2148" s="10">
        <v>26.62</v>
      </c>
      <c r="Y2148" s="10" t="s">
        <v>81</v>
      </c>
    </row>
    <row r="2149" spans="1:25">
      <c r="A2149" s="14">
        <v>43920.208333328141</v>
      </c>
      <c r="B2149" s="9" t="s">
        <v>82</v>
      </c>
      <c r="C2149" s="9" t="s">
        <v>79</v>
      </c>
      <c r="D2149" s="9" t="s">
        <v>80</v>
      </c>
      <c r="E2149" s="10">
        <v>6.9</v>
      </c>
      <c r="F2149">
        <v>20.010000000000002</v>
      </c>
      <c r="G2149" t="s">
        <v>81</v>
      </c>
      <c r="H2149">
        <v>20.010000000000002</v>
      </c>
      <c r="I2149" s="10">
        <v>13.110000000000001</v>
      </c>
      <c r="J2149" t="s">
        <v>81</v>
      </c>
      <c r="K2149">
        <v>13.110000000000001</v>
      </c>
      <c r="L2149" s="10">
        <v>7.18</v>
      </c>
      <c r="M2149">
        <v>20.010000000000002</v>
      </c>
      <c r="N2149" t="s">
        <v>81</v>
      </c>
      <c r="O2149">
        <v>20.010000000000002</v>
      </c>
      <c r="P2149" s="10">
        <v>12.830000000000002</v>
      </c>
      <c r="Q2149" t="s">
        <v>81</v>
      </c>
      <c r="R2149">
        <v>12.830000000000002</v>
      </c>
      <c r="S2149" s="10">
        <v>6.62</v>
      </c>
      <c r="T2149" s="10">
        <v>20.010000000000002</v>
      </c>
      <c r="U2149">
        <v>20.010000000000002</v>
      </c>
      <c r="V2149" t="s">
        <v>81</v>
      </c>
      <c r="W2149" s="10">
        <v>26.630000000000003</v>
      </c>
      <c r="X2149" s="10">
        <v>26.630000000000003</v>
      </c>
      <c r="Y2149" s="10" t="s">
        <v>81</v>
      </c>
    </row>
    <row r="2150" spans="1:25">
      <c r="A2150" s="14">
        <v>43920.249999994805</v>
      </c>
      <c r="B2150" s="9" t="s">
        <v>79</v>
      </c>
      <c r="C2150" s="9" t="s">
        <v>79</v>
      </c>
      <c r="D2150" s="9" t="s">
        <v>80</v>
      </c>
      <c r="E2150" s="10">
        <v>6.9</v>
      </c>
      <c r="F2150">
        <v>60</v>
      </c>
      <c r="G2150">
        <v>60</v>
      </c>
      <c r="H2150" t="s">
        <v>81</v>
      </c>
      <c r="I2150" s="10">
        <v>66.900000000000006</v>
      </c>
      <c r="J2150">
        <v>66.900000000000006</v>
      </c>
      <c r="K2150" t="s">
        <v>81</v>
      </c>
      <c r="L2150" s="10">
        <v>7.18</v>
      </c>
      <c r="M2150">
        <v>60</v>
      </c>
      <c r="N2150">
        <v>60</v>
      </c>
      <c r="O2150" t="s">
        <v>81</v>
      </c>
      <c r="P2150" s="10">
        <v>67.180000000000007</v>
      </c>
      <c r="Q2150">
        <v>67.180000000000007</v>
      </c>
      <c r="R2150" t="s">
        <v>81</v>
      </c>
      <c r="S2150" s="10">
        <v>6.62</v>
      </c>
      <c r="T2150" s="10">
        <v>60</v>
      </c>
      <c r="U2150">
        <v>60</v>
      </c>
      <c r="V2150" t="s">
        <v>81</v>
      </c>
      <c r="W2150" s="10">
        <v>66.62</v>
      </c>
      <c r="X2150" s="10">
        <v>66.62</v>
      </c>
      <c r="Y2150" s="10" t="s">
        <v>81</v>
      </c>
    </row>
    <row r="2151" spans="1:25">
      <c r="A2151" s="14">
        <v>43920.291666661469</v>
      </c>
      <c r="B2151" s="9" t="s">
        <v>79</v>
      </c>
      <c r="C2151" s="9" t="s">
        <v>79</v>
      </c>
      <c r="D2151" s="9" t="s">
        <v>80</v>
      </c>
      <c r="E2151" s="10">
        <v>6.9</v>
      </c>
      <c r="F2151">
        <v>30.4</v>
      </c>
      <c r="G2151">
        <v>30.4</v>
      </c>
      <c r="H2151" t="s">
        <v>81</v>
      </c>
      <c r="I2151" s="10">
        <v>37.299999999999997</v>
      </c>
      <c r="J2151">
        <v>37.299999999999997</v>
      </c>
      <c r="K2151" t="s">
        <v>81</v>
      </c>
      <c r="L2151" s="10">
        <v>7.18</v>
      </c>
      <c r="M2151">
        <v>30.4</v>
      </c>
      <c r="N2151">
        <v>30.4</v>
      </c>
      <c r="O2151" t="s">
        <v>81</v>
      </c>
      <c r="P2151" s="10">
        <v>37.58</v>
      </c>
      <c r="Q2151">
        <v>37.58</v>
      </c>
      <c r="R2151" t="s">
        <v>81</v>
      </c>
      <c r="S2151" s="10">
        <v>6.62</v>
      </c>
      <c r="T2151" s="10">
        <v>30.4</v>
      </c>
      <c r="U2151">
        <v>30.4</v>
      </c>
      <c r="V2151" t="s">
        <v>81</v>
      </c>
      <c r="W2151" s="10">
        <v>37.019999999999996</v>
      </c>
      <c r="X2151" s="10">
        <v>37.019999999999996</v>
      </c>
      <c r="Y2151" s="10" t="s">
        <v>81</v>
      </c>
    </row>
    <row r="2152" spans="1:25">
      <c r="A2152" s="14">
        <v>43920.333333328133</v>
      </c>
      <c r="B2152" s="9" t="s">
        <v>79</v>
      </c>
      <c r="C2152" s="9" t="s">
        <v>79</v>
      </c>
      <c r="D2152" s="9" t="s">
        <v>80</v>
      </c>
      <c r="E2152" s="10">
        <v>6.9</v>
      </c>
      <c r="F2152">
        <v>60</v>
      </c>
      <c r="G2152">
        <v>60</v>
      </c>
      <c r="H2152" t="s">
        <v>81</v>
      </c>
      <c r="I2152" s="10">
        <v>66.900000000000006</v>
      </c>
      <c r="J2152">
        <v>66.900000000000006</v>
      </c>
      <c r="K2152" t="s">
        <v>81</v>
      </c>
      <c r="L2152" s="10">
        <v>7.18</v>
      </c>
      <c r="M2152">
        <v>60</v>
      </c>
      <c r="N2152">
        <v>60</v>
      </c>
      <c r="O2152" t="s">
        <v>81</v>
      </c>
      <c r="P2152" s="10">
        <v>67.180000000000007</v>
      </c>
      <c r="Q2152">
        <v>67.180000000000007</v>
      </c>
      <c r="R2152" t="s">
        <v>81</v>
      </c>
      <c r="S2152" s="10">
        <v>6.62</v>
      </c>
      <c r="T2152" s="10">
        <v>60</v>
      </c>
      <c r="U2152">
        <v>60</v>
      </c>
      <c r="V2152" t="s">
        <v>81</v>
      </c>
      <c r="W2152" s="10">
        <v>66.62</v>
      </c>
      <c r="X2152" s="10">
        <v>66.62</v>
      </c>
      <c r="Y2152" s="10" t="s">
        <v>81</v>
      </c>
    </row>
    <row r="2153" spans="1:25">
      <c r="A2153" s="14">
        <v>43920.374999994798</v>
      </c>
      <c r="B2153" s="9" t="s">
        <v>79</v>
      </c>
      <c r="C2153" s="9" t="s">
        <v>79</v>
      </c>
      <c r="D2153" s="9" t="s">
        <v>80</v>
      </c>
      <c r="E2153" s="10">
        <v>6.9</v>
      </c>
      <c r="F2153">
        <v>48</v>
      </c>
      <c r="G2153">
        <v>48</v>
      </c>
      <c r="H2153" t="s">
        <v>81</v>
      </c>
      <c r="I2153" s="10">
        <v>54.9</v>
      </c>
      <c r="J2153">
        <v>54.9</v>
      </c>
      <c r="K2153" t="s">
        <v>81</v>
      </c>
      <c r="L2153" s="10">
        <v>7.18</v>
      </c>
      <c r="M2153">
        <v>48</v>
      </c>
      <c r="N2153">
        <v>48</v>
      </c>
      <c r="O2153" t="s">
        <v>81</v>
      </c>
      <c r="P2153" s="10">
        <v>55.18</v>
      </c>
      <c r="Q2153">
        <v>55.18</v>
      </c>
      <c r="R2153" t="s">
        <v>81</v>
      </c>
      <c r="S2153" s="10">
        <v>6.62</v>
      </c>
      <c r="T2153" s="10">
        <v>48</v>
      </c>
      <c r="U2153">
        <v>48</v>
      </c>
      <c r="V2153" t="s">
        <v>81</v>
      </c>
      <c r="W2153" s="10">
        <v>54.62</v>
      </c>
      <c r="X2153" s="10">
        <v>54.62</v>
      </c>
      <c r="Y2153" s="10" t="s">
        <v>81</v>
      </c>
    </row>
    <row r="2154" spans="1:25">
      <c r="A2154" s="14">
        <v>43920.416666661462</v>
      </c>
      <c r="B2154" s="9" t="s">
        <v>79</v>
      </c>
      <c r="C2154" s="9" t="s">
        <v>82</v>
      </c>
      <c r="D2154" s="9" t="s">
        <v>80</v>
      </c>
      <c r="E2154" s="10">
        <v>6.9</v>
      </c>
      <c r="F2154">
        <v>33.700000000000003</v>
      </c>
      <c r="G2154">
        <v>33.700000000000003</v>
      </c>
      <c r="H2154" t="s">
        <v>81</v>
      </c>
      <c r="I2154" s="10">
        <v>40.6</v>
      </c>
      <c r="J2154">
        <v>40.6</v>
      </c>
      <c r="K2154" t="s">
        <v>81</v>
      </c>
      <c r="L2154" s="10">
        <v>7.18</v>
      </c>
      <c r="M2154">
        <v>33.700000000000003</v>
      </c>
      <c r="N2154">
        <v>33.700000000000003</v>
      </c>
      <c r="O2154" t="s">
        <v>81</v>
      </c>
      <c r="P2154" s="10">
        <v>40.880000000000003</v>
      </c>
      <c r="Q2154">
        <v>40.880000000000003</v>
      </c>
      <c r="R2154" t="s">
        <v>81</v>
      </c>
      <c r="S2154" s="10">
        <v>6.62</v>
      </c>
      <c r="T2154" s="10">
        <v>28.09</v>
      </c>
      <c r="U2154" t="s">
        <v>81</v>
      </c>
      <c r="V2154">
        <v>28.09</v>
      </c>
      <c r="W2154" s="10">
        <v>21.47</v>
      </c>
      <c r="X2154" s="10" t="s">
        <v>81</v>
      </c>
      <c r="Y2154" s="10">
        <v>21.47</v>
      </c>
    </row>
    <row r="2155" spans="1:25">
      <c r="A2155" s="14">
        <v>43920.458333328126</v>
      </c>
      <c r="B2155" s="9" t="s">
        <v>79</v>
      </c>
      <c r="C2155" s="9" t="s">
        <v>79</v>
      </c>
      <c r="D2155" s="9" t="s">
        <v>80</v>
      </c>
      <c r="E2155" s="10">
        <v>6.9</v>
      </c>
      <c r="F2155">
        <v>28.07</v>
      </c>
      <c r="G2155">
        <v>28.07</v>
      </c>
      <c r="H2155" t="s">
        <v>81</v>
      </c>
      <c r="I2155" s="10">
        <v>34.97</v>
      </c>
      <c r="J2155">
        <v>34.97</v>
      </c>
      <c r="K2155" t="s">
        <v>81</v>
      </c>
      <c r="L2155" s="10">
        <v>7.18</v>
      </c>
      <c r="M2155">
        <v>28.07</v>
      </c>
      <c r="N2155">
        <v>28.07</v>
      </c>
      <c r="O2155" t="s">
        <v>81</v>
      </c>
      <c r="P2155" s="10">
        <v>35.25</v>
      </c>
      <c r="Q2155">
        <v>35.25</v>
      </c>
      <c r="R2155" t="s">
        <v>81</v>
      </c>
      <c r="S2155" s="10">
        <v>6.62</v>
      </c>
      <c r="T2155" s="10">
        <v>28.07</v>
      </c>
      <c r="U2155">
        <v>28.07</v>
      </c>
      <c r="V2155" t="s">
        <v>81</v>
      </c>
      <c r="W2155" s="10">
        <v>34.69</v>
      </c>
      <c r="X2155" s="10">
        <v>34.69</v>
      </c>
      <c r="Y2155" s="10" t="s">
        <v>81</v>
      </c>
    </row>
    <row r="2156" spans="1:25">
      <c r="A2156" s="14">
        <v>43920.49999999479</v>
      </c>
      <c r="B2156" s="9" t="s">
        <v>79</v>
      </c>
      <c r="C2156" s="9" t="s">
        <v>79</v>
      </c>
      <c r="D2156" s="9" t="s">
        <v>80</v>
      </c>
      <c r="E2156" s="10">
        <v>6.9</v>
      </c>
      <c r="F2156">
        <v>36.6</v>
      </c>
      <c r="G2156">
        <v>36.6</v>
      </c>
      <c r="H2156" t="s">
        <v>81</v>
      </c>
      <c r="I2156" s="10">
        <v>43.5</v>
      </c>
      <c r="J2156">
        <v>43.5</v>
      </c>
      <c r="K2156" t="s">
        <v>81</v>
      </c>
      <c r="L2156" s="10">
        <v>7.18</v>
      </c>
      <c r="M2156">
        <v>36.6</v>
      </c>
      <c r="N2156">
        <v>36.6</v>
      </c>
      <c r="O2156" t="s">
        <v>81</v>
      </c>
      <c r="P2156" s="10">
        <v>43.78</v>
      </c>
      <c r="Q2156">
        <v>43.78</v>
      </c>
      <c r="R2156" t="s">
        <v>81</v>
      </c>
      <c r="S2156" s="10">
        <v>6.62</v>
      </c>
      <c r="T2156" s="10">
        <v>36.6</v>
      </c>
      <c r="U2156">
        <v>36.6</v>
      </c>
      <c r="V2156" t="s">
        <v>81</v>
      </c>
      <c r="W2156" s="10">
        <v>43.22</v>
      </c>
      <c r="X2156" s="10">
        <v>43.22</v>
      </c>
      <c r="Y2156" s="10" t="s">
        <v>81</v>
      </c>
    </row>
    <row r="2157" spans="1:25">
      <c r="A2157" s="14">
        <v>43920.541666661455</v>
      </c>
      <c r="B2157" s="9" t="s">
        <v>79</v>
      </c>
      <c r="C2157" s="9" t="s">
        <v>79</v>
      </c>
      <c r="D2157" s="9" t="s">
        <v>80</v>
      </c>
      <c r="E2157" s="10">
        <v>6.9</v>
      </c>
      <c r="F2157">
        <v>95</v>
      </c>
      <c r="G2157">
        <v>95</v>
      </c>
      <c r="H2157" t="s">
        <v>81</v>
      </c>
      <c r="I2157" s="10">
        <v>101.9</v>
      </c>
      <c r="J2157">
        <v>101.9</v>
      </c>
      <c r="K2157" t="s">
        <v>81</v>
      </c>
      <c r="L2157" s="10">
        <v>7.18</v>
      </c>
      <c r="M2157">
        <v>95</v>
      </c>
      <c r="N2157">
        <v>95</v>
      </c>
      <c r="O2157" t="s">
        <v>81</v>
      </c>
      <c r="P2157" s="10">
        <v>102.18</v>
      </c>
      <c r="Q2157">
        <v>102.18</v>
      </c>
      <c r="R2157" t="s">
        <v>81</v>
      </c>
      <c r="S2157" s="10">
        <v>6.62</v>
      </c>
      <c r="T2157" s="10">
        <v>95</v>
      </c>
      <c r="U2157">
        <v>95</v>
      </c>
      <c r="V2157" t="s">
        <v>81</v>
      </c>
      <c r="W2157" s="10">
        <v>101.62</v>
      </c>
      <c r="X2157" s="10">
        <v>101.62</v>
      </c>
      <c r="Y2157" s="10" t="s">
        <v>81</v>
      </c>
    </row>
    <row r="2158" spans="1:25">
      <c r="A2158" s="14">
        <v>43920.583333328119</v>
      </c>
      <c r="B2158" s="9" t="s">
        <v>79</v>
      </c>
      <c r="C2158" s="9" t="s">
        <v>79</v>
      </c>
      <c r="D2158" s="9" t="s">
        <v>80</v>
      </c>
      <c r="E2158" s="10">
        <v>6.9</v>
      </c>
      <c r="F2158">
        <v>68</v>
      </c>
      <c r="G2158">
        <v>68</v>
      </c>
      <c r="H2158" t="s">
        <v>81</v>
      </c>
      <c r="I2158" s="10">
        <v>74.900000000000006</v>
      </c>
      <c r="J2158">
        <v>74.900000000000006</v>
      </c>
      <c r="K2158" t="s">
        <v>81</v>
      </c>
      <c r="L2158" s="10">
        <v>7.18</v>
      </c>
      <c r="M2158">
        <v>68</v>
      </c>
      <c r="N2158">
        <v>68</v>
      </c>
      <c r="O2158" t="s">
        <v>81</v>
      </c>
      <c r="P2158" s="10">
        <v>75.180000000000007</v>
      </c>
      <c r="Q2158">
        <v>75.180000000000007</v>
      </c>
      <c r="R2158" t="s">
        <v>81</v>
      </c>
      <c r="S2158" s="10">
        <v>6.62</v>
      </c>
      <c r="T2158" s="10">
        <v>68</v>
      </c>
      <c r="U2158">
        <v>68</v>
      </c>
      <c r="V2158" t="s">
        <v>81</v>
      </c>
      <c r="W2158" s="10">
        <v>74.62</v>
      </c>
      <c r="X2158" s="10">
        <v>74.62</v>
      </c>
      <c r="Y2158" s="10" t="s">
        <v>81</v>
      </c>
    </row>
    <row r="2159" spans="1:25">
      <c r="A2159" s="14">
        <v>43920.624999994783</v>
      </c>
      <c r="B2159" s="9" t="s">
        <v>82</v>
      </c>
      <c r="C2159" s="9" t="s">
        <v>82</v>
      </c>
      <c r="D2159" s="9" t="s">
        <v>83</v>
      </c>
      <c r="E2159" s="10">
        <v>6.9</v>
      </c>
      <c r="F2159">
        <v>0.01</v>
      </c>
      <c r="G2159" t="s">
        <v>81</v>
      </c>
      <c r="H2159">
        <v>0.01</v>
      </c>
      <c r="I2159" s="10">
        <v>-6.8900000000000006</v>
      </c>
      <c r="J2159" t="s">
        <v>81</v>
      </c>
      <c r="K2159">
        <v>-6.8900000000000006</v>
      </c>
      <c r="L2159" s="10">
        <v>7.18</v>
      </c>
      <c r="M2159">
        <v>16.36</v>
      </c>
      <c r="N2159" t="s">
        <v>81</v>
      </c>
      <c r="O2159">
        <v>16.36</v>
      </c>
      <c r="P2159" s="10">
        <v>9.18</v>
      </c>
      <c r="Q2159" t="s">
        <v>81</v>
      </c>
      <c r="R2159">
        <v>9.18</v>
      </c>
      <c r="S2159" s="10">
        <v>6.62</v>
      </c>
      <c r="T2159" s="10">
        <v>28.08</v>
      </c>
      <c r="U2159" t="s">
        <v>81</v>
      </c>
      <c r="V2159">
        <v>28.08</v>
      </c>
      <c r="W2159" s="10">
        <v>21.459999999999997</v>
      </c>
      <c r="X2159" s="10" t="s">
        <v>81</v>
      </c>
      <c r="Y2159" s="10">
        <v>21.459999999999997</v>
      </c>
    </row>
    <row r="2160" spans="1:25">
      <c r="A2160" s="14">
        <v>43920.666666661447</v>
      </c>
      <c r="B2160" s="9" t="s">
        <v>82</v>
      </c>
      <c r="C2160" s="9" t="s">
        <v>82</v>
      </c>
      <c r="D2160" s="9" t="s">
        <v>80</v>
      </c>
      <c r="E2160" s="10">
        <v>6.9</v>
      </c>
      <c r="F2160">
        <v>0.01</v>
      </c>
      <c r="G2160" t="s">
        <v>81</v>
      </c>
      <c r="H2160">
        <v>0.01</v>
      </c>
      <c r="I2160" s="10">
        <v>-6.8900000000000006</v>
      </c>
      <c r="J2160" t="s">
        <v>81</v>
      </c>
      <c r="K2160">
        <v>-6.8900000000000006</v>
      </c>
      <c r="L2160" s="10">
        <v>7.18</v>
      </c>
      <c r="M2160">
        <v>0.01</v>
      </c>
      <c r="N2160" t="s">
        <v>81</v>
      </c>
      <c r="O2160">
        <v>0.01</v>
      </c>
      <c r="P2160" s="10">
        <v>-7.17</v>
      </c>
      <c r="Q2160" t="s">
        <v>81</v>
      </c>
      <c r="R2160">
        <v>-7.17</v>
      </c>
      <c r="S2160" s="10">
        <v>6.62</v>
      </c>
      <c r="T2160" s="10">
        <v>0.01</v>
      </c>
      <c r="U2160" t="s">
        <v>81</v>
      </c>
      <c r="V2160">
        <v>0.01</v>
      </c>
      <c r="W2160" s="10">
        <v>-6.61</v>
      </c>
      <c r="X2160" s="10" t="s">
        <v>81</v>
      </c>
      <c r="Y2160" s="10">
        <v>-6.61</v>
      </c>
    </row>
    <row r="2161" spans="1:25">
      <c r="A2161" s="14">
        <v>43920.708333328112</v>
      </c>
      <c r="B2161" s="9" t="s">
        <v>82</v>
      </c>
      <c r="C2161" s="9" t="s">
        <v>82</v>
      </c>
      <c r="D2161" s="9" t="s">
        <v>80</v>
      </c>
      <c r="E2161" s="10">
        <v>6.9</v>
      </c>
      <c r="F2161">
        <v>0.01</v>
      </c>
      <c r="G2161" t="s">
        <v>81</v>
      </c>
      <c r="H2161">
        <v>0.01</v>
      </c>
      <c r="I2161" s="10">
        <v>-6.8900000000000006</v>
      </c>
      <c r="J2161" t="s">
        <v>81</v>
      </c>
      <c r="K2161">
        <v>-6.8900000000000006</v>
      </c>
      <c r="L2161" s="10">
        <v>7.18</v>
      </c>
      <c r="M2161">
        <v>0.01</v>
      </c>
      <c r="N2161" t="s">
        <v>81</v>
      </c>
      <c r="O2161">
        <v>0.01</v>
      </c>
      <c r="P2161" s="10">
        <v>-7.17</v>
      </c>
      <c r="Q2161" t="s">
        <v>81</v>
      </c>
      <c r="R2161">
        <v>-7.17</v>
      </c>
      <c r="S2161" s="10">
        <v>6.62</v>
      </c>
      <c r="T2161" s="10">
        <v>0.01</v>
      </c>
      <c r="U2161" t="s">
        <v>81</v>
      </c>
      <c r="V2161">
        <v>0.01</v>
      </c>
      <c r="W2161" s="10">
        <v>-6.61</v>
      </c>
      <c r="X2161" s="10" t="s">
        <v>81</v>
      </c>
      <c r="Y2161" s="10">
        <v>-6.61</v>
      </c>
    </row>
    <row r="2162" spans="1:25">
      <c r="A2162" s="14">
        <v>43920.749999994776</v>
      </c>
      <c r="B2162" s="9" t="s">
        <v>82</v>
      </c>
      <c r="C2162" s="9" t="s">
        <v>82</v>
      </c>
      <c r="D2162" s="9" t="s">
        <v>83</v>
      </c>
      <c r="E2162" s="10">
        <v>6.9</v>
      </c>
      <c r="F2162">
        <v>0.01</v>
      </c>
      <c r="G2162" t="s">
        <v>81</v>
      </c>
      <c r="H2162">
        <v>0.01</v>
      </c>
      <c r="I2162" s="10">
        <v>-6.8900000000000006</v>
      </c>
      <c r="J2162" t="s">
        <v>81</v>
      </c>
      <c r="K2162">
        <v>-6.8900000000000006</v>
      </c>
      <c r="L2162" s="10">
        <v>7.18</v>
      </c>
      <c r="M2162">
        <v>17.52</v>
      </c>
      <c r="N2162" t="s">
        <v>81</v>
      </c>
      <c r="O2162">
        <v>17.52</v>
      </c>
      <c r="P2162" s="10">
        <v>10.34</v>
      </c>
      <c r="Q2162" t="s">
        <v>81</v>
      </c>
      <c r="R2162">
        <v>10.34</v>
      </c>
      <c r="S2162" s="10">
        <v>6.62</v>
      </c>
      <c r="T2162" s="10">
        <v>25.03</v>
      </c>
      <c r="U2162" t="s">
        <v>81</v>
      </c>
      <c r="V2162">
        <v>25.03</v>
      </c>
      <c r="W2162" s="10">
        <v>18.41</v>
      </c>
      <c r="X2162" s="10" t="s">
        <v>81</v>
      </c>
      <c r="Y2162" s="10">
        <v>18.41</v>
      </c>
    </row>
    <row r="2163" spans="1:25">
      <c r="A2163" s="14">
        <v>43920.79166666144</v>
      </c>
      <c r="B2163" s="9" t="s">
        <v>82</v>
      </c>
      <c r="C2163" s="9" t="s">
        <v>82</v>
      </c>
      <c r="D2163" s="9" t="s">
        <v>80</v>
      </c>
      <c r="E2163" s="10">
        <v>6.9</v>
      </c>
      <c r="F2163">
        <v>2.12</v>
      </c>
      <c r="G2163" t="s">
        <v>81</v>
      </c>
      <c r="H2163">
        <v>2.12</v>
      </c>
      <c r="I2163" s="10">
        <v>-4.78</v>
      </c>
      <c r="J2163" t="s">
        <v>81</v>
      </c>
      <c r="K2163">
        <v>-4.78</v>
      </c>
      <c r="L2163" s="10">
        <v>7.18</v>
      </c>
      <c r="M2163">
        <v>2.12</v>
      </c>
      <c r="N2163" t="s">
        <v>81</v>
      </c>
      <c r="O2163">
        <v>2.12</v>
      </c>
      <c r="P2163" s="10">
        <v>-5.0599999999999996</v>
      </c>
      <c r="Q2163" t="s">
        <v>81</v>
      </c>
      <c r="R2163">
        <v>-5.0599999999999996</v>
      </c>
      <c r="S2163" s="10">
        <v>6.62</v>
      </c>
      <c r="T2163" s="10">
        <v>2.12</v>
      </c>
      <c r="U2163" t="s">
        <v>81</v>
      </c>
      <c r="V2163">
        <v>2.12</v>
      </c>
      <c r="W2163" s="10">
        <v>-4.5</v>
      </c>
      <c r="X2163" s="10" t="s">
        <v>81</v>
      </c>
      <c r="Y2163" s="10">
        <v>-4.5</v>
      </c>
    </row>
    <row r="2164" spans="1:25">
      <c r="A2164" s="14">
        <v>43920.833333328104</v>
      </c>
      <c r="B2164" s="9" t="s">
        <v>82</v>
      </c>
      <c r="C2164" s="9" t="s">
        <v>82</v>
      </c>
      <c r="D2164" s="9" t="s">
        <v>80</v>
      </c>
      <c r="E2164" s="10">
        <v>6.9</v>
      </c>
      <c r="F2164">
        <v>3.8</v>
      </c>
      <c r="G2164" t="s">
        <v>81</v>
      </c>
      <c r="H2164">
        <v>3.8</v>
      </c>
      <c r="I2164" s="10">
        <v>-3.1000000000000005</v>
      </c>
      <c r="J2164" t="s">
        <v>81</v>
      </c>
      <c r="K2164">
        <v>-3.1000000000000005</v>
      </c>
      <c r="L2164" s="10">
        <v>7.18</v>
      </c>
      <c r="M2164">
        <v>3.8</v>
      </c>
      <c r="N2164" t="s">
        <v>81</v>
      </c>
      <c r="O2164">
        <v>3.8</v>
      </c>
      <c r="P2164" s="10">
        <v>-3.38</v>
      </c>
      <c r="Q2164" t="s">
        <v>81</v>
      </c>
      <c r="R2164">
        <v>-3.38</v>
      </c>
      <c r="S2164" s="10">
        <v>6.62</v>
      </c>
      <c r="T2164" s="10">
        <v>3.8</v>
      </c>
      <c r="U2164" t="s">
        <v>81</v>
      </c>
      <c r="V2164">
        <v>3.8</v>
      </c>
      <c r="W2164" s="10">
        <v>-2.8200000000000003</v>
      </c>
      <c r="X2164" s="10" t="s">
        <v>81</v>
      </c>
      <c r="Y2164" s="10">
        <v>-2.8200000000000003</v>
      </c>
    </row>
    <row r="2165" spans="1:25">
      <c r="A2165" s="14">
        <v>43920.874999994769</v>
      </c>
      <c r="B2165" s="9" t="s">
        <v>79</v>
      </c>
      <c r="C2165" s="9" t="s">
        <v>82</v>
      </c>
      <c r="D2165" s="9" t="s">
        <v>80</v>
      </c>
      <c r="E2165" s="10">
        <v>6.9</v>
      </c>
      <c r="F2165">
        <v>36.6</v>
      </c>
      <c r="G2165">
        <v>36.6</v>
      </c>
      <c r="H2165" t="s">
        <v>81</v>
      </c>
      <c r="I2165" s="10">
        <v>43.5</v>
      </c>
      <c r="J2165">
        <v>43.5</v>
      </c>
      <c r="K2165" t="s">
        <v>81</v>
      </c>
      <c r="L2165" s="10">
        <v>7.18</v>
      </c>
      <c r="M2165">
        <v>36.6</v>
      </c>
      <c r="N2165">
        <v>36.6</v>
      </c>
      <c r="O2165" t="s">
        <v>81</v>
      </c>
      <c r="P2165" s="10">
        <v>43.78</v>
      </c>
      <c r="Q2165">
        <v>43.78</v>
      </c>
      <c r="R2165" t="s">
        <v>81</v>
      </c>
      <c r="S2165" s="10">
        <v>6.62</v>
      </c>
      <c r="T2165" s="10">
        <v>35.700000000000003</v>
      </c>
      <c r="U2165" t="s">
        <v>81</v>
      </c>
      <c r="V2165">
        <v>35.700000000000003</v>
      </c>
      <c r="W2165" s="10">
        <v>29.080000000000002</v>
      </c>
      <c r="X2165" s="10" t="s">
        <v>81</v>
      </c>
      <c r="Y2165" s="10">
        <v>29.080000000000002</v>
      </c>
    </row>
    <row r="2166" spans="1:25">
      <c r="A2166" s="14">
        <v>43920.916666661433</v>
      </c>
      <c r="B2166" s="9" t="s">
        <v>79</v>
      </c>
      <c r="C2166" s="9" t="s">
        <v>79</v>
      </c>
      <c r="D2166" s="9" t="s">
        <v>80</v>
      </c>
      <c r="E2166" s="10">
        <v>6.9</v>
      </c>
      <c r="F2166">
        <v>62</v>
      </c>
      <c r="G2166">
        <v>62</v>
      </c>
      <c r="H2166" t="s">
        <v>81</v>
      </c>
      <c r="I2166" s="10">
        <v>68.900000000000006</v>
      </c>
      <c r="J2166">
        <v>68.900000000000006</v>
      </c>
      <c r="K2166" t="s">
        <v>81</v>
      </c>
      <c r="L2166" s="10">
        <v>7.18</v>
      </c>
      <c r="M2166">
        <v>62</v>
      </c>
      <c r="N2166">
        <v>62</v>
      </c>
      <c r="O2166" t="s">
        <v>81</v>
      </c>
      <c r="P2166" s="10">
        <v>69.180000000000007</v>
      </c>
      <c r="Q2166">
        <v>69.180000000000007</v>
      </c>
      <c r="R2166" t="s">
        <v>81</v>
      </c>
      <c r="S2166" s="10">
        <v>6.62</v>
      </c>
      <c r="T2166" s="10">
        <v>62</v>
      </c>
      <c r="U2166">
        <v>62</v>
      </c>
      <c r="V2166" t="s">
        <v>81</v>
      </c>
      <c r="W2166" s="10">
        <v>68.62</v>
      </c>
      <c r="X2166" s="10">
        <v>68.62</v>
      </c>
      <c r="Y2166" s="10" t="s">
        <v>81</v>
      </c>
    </row>
    <row r="2167" spans="1:25">
      <c r="A2167" s="14">
        <v>43920.958333328097</v>
      </c>
      <c r="B2167" s="9" t="s">
        <v>82</v>
      </c>
      <c r="C2167" s="9" t="s">
        <v>82</v>
      </c>
      <c r="D2167" s="9" t="s">
        <v>83</v>
      </c>
      <c r="E2167" s="10">
        <v>6.9</v>
      </c>
      <c r="F2167">
        <v>0.01</v>
      </c>
      <c r="G2167" t="s">
        <v>81</v>
      </c>
      <c r="H2167">
        <v>0.01</v>
      </c>
      <c r="I2167" s="10">
        <v>-6.8900000000000006</v>
      </c>
      <c r="J2167" t="s">
        <v>81</v>
      </c>
      <c r="K2167">
        <v>-6.8900000000000006</v>
      </c>
      <c r="L2167" s="10">
        <v>7.18</v>
      </c>
      <c r="M2167">
        <v>18.309999999999999</v>
      </c>
      <c r="N2167" t="s">
        <v>81</v>
      </c>
      <c r="O2167">
        <v>18.309999999999999</v>
      </c>
      <c r="P2167" s="10">
        <v>11.129999999999999</v>
      </c>
      <c r="Q2167" t="s">
        <v>81</v>
      </c>
      <c r="R2167">
        <v>11.129999999999999</v>
      </c>
      <c r="S2167" s="10">
        <v>6.62</v>
      </c>
      <c r="T2167" s="10">
        <v>29.86</v>
      </c>
      <c r="U2167" t="s">
        <v>81</v>
      </c>
      <c r="V2167">
        <v>29.86</v>
      </c>
      <c r="W2167" s="10">
        <v>23.24</v>
      </c>
      <c r="X2167" s="10" t="s">
        <v>81</v>
      </c>
      <c r="Y2167" s="10">
        <v>23.24</v>
      </c>
    </row>
    <row r="2168" spans="1:25">
      <c r="A2168" s="14">
        <v>43920.999999994761</v>
      </c>
      <c r="B2168" s="9" t="s">
        <v>82</v>
      </c>
      <c r="C2168" s="9" t="s">
        <v>82</v>
      </c>
      <c r="D2168" s="9" t="s">
        <v>83</v>
      </c>
      <c r="E2168" s="10">
        <v>6.9</v>
      </c>
      <c r="F2168">
        <v>0.01</v>
      </c>
      <c r="G2168" t="s">
        <v>81</v>
      </c>
      <c r="H2168">
        <v>0.01</v>
      </c>
      <c r="I2168" s="10">
        <v>-6.8900000000000006</v>
      </c>
      <c r="J2168" t="s">
        <v>81</v>
      </c>
      <c r="K2168">
        <v>-6.8900000000000006</v>
      </c>
      <c r="L2168" s="10">
        <v>7.18</v>
      </c>
      <c r="M2168">
        <v>14.57</v>
      </c>
      <c r="N2168" t="s">
        <v>81</v>
      </c>
      <c r="O2168">
        <v>14.57</v>
      </c>
      <c r="P2168" s="10">
        <v>7.3900000000000006</v>
      </c>
      <c r="Q2168" t="s">
        <v>81</v>
      </c>
      <c r="R2168">
        <v>7.3900000000000006</v>
      </c>
      <c r="S2168" s="10">
        <v>6.62</v>
      </c>
      <c r="T2168" s="10">
        <v>23.8</v>
      </c>
      <c r="U2168" t="s">
        <v>81</v>
      </c>
      <c r="V2168">
        <v>23.8</v>
      </c>
      <c r="W2168" s="10">
        <v>17.18</v>
      </c>
      <c r="X2168" s="10" t="s">
        <v>81</v>
      </c>
      <c r="Y2168" s="10">
        <v>17.18</v>
      </c>
    </row>
    <row r="2169" spans="1:25">
      <c r="A2169" s="14">
        <v>43921.041666661426</v>
      </c>
      <c r="B2169" s="9" t="s">
        <v>79</v>
      </c>
      <c r="C2169" s="9" t="s">
        <v>79</v>
      </c>
      <c r="D2169" s="9" t="s">
        <v>80</v>
      </c>
      <c r="E2169" s="10">
        <v>6.9</v>
      </c>
      <c r="F2169">
        <v>19.12</v>
      </c>
      <c r="G2169">
        <v>19.12</v>
      </c>
      <c r="H2169" t="s">
        <v>81</v>
      </c>
      <c r="I2169" s="10">
        <v>26.020000000000003</v>
      </c>
      <c r="J2169">
        <v>26.020000000000003</v>
      </c>
      <c r="K2169" t="s">
        <v>81</v>
      </c>
      <c r="L2169" s="10">
        <v>7.18</v>
      </c>
      <c r="M2169">
        <v>19.12</v>
      </c>
      <c r="N2169">
        <v>19.12</v>
      </c>
      <c r="O2169" t="s">
        <v>81</v>
      </c>
      <c r="P2169" s="10">
        <v>26.3</v>
      </c>
      <c r="Q2169">
        <v>26.3</v>
      </c>
      <c r="R2169" t="s">
        <v>81</v>
      </c>
      <c r="S2169" s="10">
        <v>6.62</v>
      </c>
      <c r="T2169" s="10">
        <v>19.12</v>
      </c>
      <c r="U2169">
        <v>19.12</v>
      </c>
      <c r="V2169" t="s">
        <v>81</v>
      </c>
      <c r="W2169" s="10">
        <v>25.740000000000002</v>
      </c>
      <c r="X2169" s="10">
        <v>25.740000000000002</v>
      </c>
      <c r="Y2169" s="10" t="s">
        <v>81</v>
      </c>
    </row>
    <row r="2170" spans="1:25">
      <c r="A2170" s="14">
        <v>43921.08333332809</v>
      </c>
      <c r="B2170" s="9" t="s">
        <v>79</v>
      </c>
      <c r="C2170" s="9" t="s">
        <v>79</v>
      </c>
      <c r="D2170" s="9" t="s">
        <v>83</v>
      </c>
      <c r="E2170" s="10">
        <v>6.9</v>
      </c>
      <c r="F2170">
        <v>28.92</v>
      </c>
      <c r="G2170">
        <v>28.92</v>
      </c>
      <c r="H2170" t="s">
        <v>81</v>
      </c>
      <c r="I2170" s="10">
        <v>35.82</v>
      </c>
      <c r="J2170">
        <v>35.82</v>
      </c>
      <c r="K2170" t="s">
        <v>81</v>
      </c>
      <c r="L2170" s="10">
        <v>7.18</v>
      </c>
      <c r="M2170">
        <v>5.5</v>
      </c>
      <c r="N2170">
        <v>5.5</v>
      </c>
      <c r="O2170" t="s">
        <v>81</v>
      </c>
      <c r="P2170" s="10">
        <v>12.68</v>
      </c>
      <c r="Q2170">
        <v>12.68</v>
      </c>
      <c r="R2170" t="s">
        <v>81</v>
      </c>
      <c r="S2170" s="10">
        <v>6.62</v>
      </c>
      <c r="T2170" s="10">
        <v>19.05</v>
      </c>
      <c r="U2170">
        <v>19.05</v>
      </c>
      <c r="V2170" t="s">
        <v>81</v>
      </c>
      <c r="W2170" s="10">
        <v>25.67</v>
      </c>
      <c r="X2170" s="10">
        <v>25.67</v>
      </c>
      <c r="Y2170" s="10" t="s">
        <v>81</v>
      </c>
    </row>
    <row r="2171" spans="1:25">
      <c r="A2171" s="14">
        <v>43921.124999994754</v>
      </c>
      <c r="B2171" s="9" t="s">
        <v>82</v>
      </c>
      <c r="C2171" s="9" t="s">
        <v>82</v>
      </c>
      <c r="D2171" s="9" t="s">
        <v>83</v>
      </c>
      <c r="E2171" s="10">
        <v>6.9</v>
      </c>
      <c r="F2171">
        <v>-17.93</v>
      </c>
      <c r="G2171" t="s">
        <v>81</v>
      </c>
      <c r="H2171">
        <v>-17.93</v>
      </c>
      <c r="I2171" s="10">
        <v>-24.83</v>
      </c>
      <c r="J2171" t="s">
        <v>81</v>
      </c>
      <c r="K2171">
        <v>-24.83</v>
      </c>
      <c r="L2171" s="10">
        <v>7.18</v>
      </c>
      <c r="M2171">
        <v>3.86</v>
      </c>
      <c r="N2171" t="s">
        <v>81</v>
      </c>
      <c r="O2171">
        <v>3.86</v>
      </c>
      <c r="P2171" s="10">
        <v>-3.32</v>
      </c>
      <c r="Q2171" t="s">
        <v>81</v>
      </c>
      <c r="R2171">
        <v>-3.32</v>
      </c>
      <c r="S2171" s="10">
        <v>6.62</v>
      </c>
      <c r="T2171" s="10">
        <v>18.920000000000002</v>
      </c>
      <c r="U2171" t="s">
        <v>81</v>
      </c>
      <c r="V2171">
        <v>18.920000000000002</v>
      </c>
      <c r="W2171" s="10">
        <v>12.3</v>
      </c>
      <c r="X2171" s="10" t="s">
        <v>81</v>
      </c>
      <c r="Y2171" s="10">
        <v>12.3</v>
      </c>
    </row>
    <row r="2172" spans="1:25">
      <c r="A2172" s="14">
        <v>43921.166666661418</v>
      </c>
      <c r="B2172" s="9" t="s">
        <v>82</v>
      </c>
      <c r="C2172" s="9" t="s">
        <v>82</v>
      </c>
      <c r="D2172" s="9" t="s">
        <v>83</v>
      </c>
      <c r="E2172" s="10">
        <v>6.9</v>
      </c>
      <c r="F2172">
        <v>-17.93</v>
      </c>
      <c r="G2172" t="s">
        <v>81</v>
      </c>
      <c r="H2172">
        <v>-17.93</v>
      </c>
      <c r="I2172" s="10">
        <v>-24.83</v>
      </c>
      <c r="J2172" t="s">
        <v>81</v>
      </c>
      <c r="K2172">
        <v>-24.83</v>
      </c>
      <c r="L2172" s="10">
        <v>7.18</v>
      </c>
      <c r="M2172">
        <v>2.59</v>
      </c>
      <c r="N2172" t="s">
        <v>81</v>
      </c>
      <c r="O2172">
        <v>2.59</v>
      </c>
      <c r="P2172" s="10">
        <v>-4.59</v>
      </c>
      <c r="Q2172" t="s">
        <v>81</v>
      </c>
      <c r="R2172">
        <v>-4.59</v>
      </c>
      <c r="S2172" s="10">
        <v>6.62</v>
      </c>
      <c r="T2172" s="10">
        <v>15.64</v>
      </c>
      <c r="U2172" t="s">
        <v>81</v>
      </c>
      <c r="V2172">
        <v>15.64</v>
      </c>
      <c r="W2172" s="10">
        <v>9.02</v>
      </c>
      <c r="X2172" s="10" t="s">
        <v>81</v>
      </c>
      <c r="Y2172" s="10">
        <v>9.02</v>
      </c>
    </row>
    <row r="2173" spans="1:25">
      <c r="A2173" s="14">
        <v>43921.208333328083</v>
      </c>
      <c r="B2173" s="9" t="s">
        <v>82</v>
      </c>
      <c r="C2173" s="9" t="s">
        <v>82</v>
      </c>
      <c r="D2173" s="9" t="s">
        <v>83</v>
      </c>
      <c r="E2173" s="10">
        <v>6.9</v>
      </c>
      <c r="F2173">
        <v>0.01</v>
      </c>
      <c r="G2173" t="s">
        <v>81</v>
      </c>
      <c r="H2173">
        <v>0.01</v>
      </c>
      <c r="I2173" s="10">
        <v>-6.8900000000000006</v>
      </c>
      <c r="J2173" t="s">
        <v>81</v>
      </c>
      <c r="K2173">
        <v>-6.8900000000000006</v>
      </c>
      <c r="L2173" s="10">
        <v>7.18</v>
      </c>
      <c r="M2173">
        <v>14.55</v>
      </c>
      <c r="N2173" t="s">
        <v>81</v>
      </c>
      <c r="O2173">
        <v>14.55</v>
      </c>
      <c r="P2173" s="10">
        <v>7.370000000000001</v>
      </c>
      <c r="Q2173" t="s">
        <v>81</v>
      </c>
      <c r="R2173">
        <v>7.370000000000001</v>
      </c>
      <c r="S2173" s="10">
        <v>6.62</v>
      </c>
      <c r="T2173" s="10">
        <v>13.1</v>
      </c>
      <c r="U2173" t="s">
        <v>81</v>
      </c>
      <c r="V2173">
        <v>13.1</v>
      </c>
      <c r="W2173" s="10">
        <v>6.4799999999999995</v>
      </c>
      <c r="X2173" s="10" t="s">
        <v>81</v>
      </c>
      <c r="Y2173" s="10">
        <v>6.4799999999999995</v>
      </c>
    </row>
    <row r="2174" spans="1:25">
      <c r="A2174" s="14">
        <v>43921.249999994747</v>
      </c>
      <c r="B2174" s="9" t="s">
        <v>79</v>
      </c>
      <c r="C2174" s="9" t="s">
        <v>79</v>
      </c>
      <c r="D2174" s="9" t="s">
        <v>80</v>
      </c>
      <c r="E2174" s="10">
        <v>6.9</v>
      </c>
      <c r="F2174">
        <v>40.200000000000003</v>
      </c>
      <c r="G2174">
        <v>40.200000000000003</v>
      </c>
      <c r="H2174" t="s">
        <v>81</v>
      </c>
      <c r="I2174" s="10">
        <v>47.1</v>
      </c>
      <c r="J2174">
        <v>47.1</v>
      </c>
      <c r="K2174" t="s">
        <v>81</v>
      </c>
      <c r="L2174" s="10">
        <v>7.18</v>
      </c>
      <c r="M2174">
        <v>40.200000000000003</v>
      </c>
      <c r="N2174">
        <v>40.200000000000003</v>
      </c>
      <c r="O2174" t="s">
        <v>81</v>
      </c>
      <c r="P2174" s="10">
        <v>47.38</v>
      </c>
      <c r="Q2174">
        <v>47.38</v>
      </c>
      <c r="R2174" t="s">
        <v>81</v>
      </c>
      <c r="S2174" s="10">
        <v>6.62</v>
      </c>
      <c r="T2174" s="10">
        <v>40.200000000000003</v>
      </c>
      <c r="U2174">
        <v>40.200000000000003</v>
      </c>
      <c r="V2174" t="s">
        <v>81</v>
      </c>
      <c r="W2174" s="10">
        <v>46.82</v>
      </c>
      <c r="X2174" s="10">
        <v>46.82</v>
      </c>
      <c r="Y2174" s="10" t="s">
        <v>81</v>
      </c>
    </row>
    <row r="2175" spans="1:25">
      <c r="A2175" s="14">
        <v>43921.291666661411</v>
      </c>
      <c r="B2175" s="9" t="s">
        <v>82</v>
      </c>
      <c r="C2175" s="9" t="s">
        <v>82</v>
      </c>
      <c r="D2175" s="9" t="s">
        <v>80</v>
      </c>
      <c r="E2175" s="10">
        <v>6.9</v>
      </c>
      <c r="F2175">
        <v>30.97</v>
      </c>
      <c r="G2175" t="s">
        <v>81</v>
      </c>
      <c r="H2175">
        <v>30.97</v>
      </c>
      <c r="I2175" s="10">
        <v>24.07</v>
      </c>
      <c r="J2175" t="s">
        <v>81</v>
      </c>
      <c r="K2175">
        <v>24.07</v>
      </c>
      <c r="L2175" s="10">
        <v>7.18</v>
      </c>
      <c r="M2175">
        <v>30.97</v>
      </c>
      <c r="N2175" t="s">
        <v>81</v>
      </c>
      <c r="O2175">
        <v>30.97</v>
      </c>
      <c r="P2175" s="10">
        <v>23.79</v>
      </c>
      <c r="Q2175" t="s">
        <v>81</v>
      </c>
      <c r="R2175">
        <v>23.79</v>
      </c>
      <c r="S2175" s="10">
        <v>6.62</v>
      </c>
      <c r="T2175" s="10">
        <v>30.97</v>
      </c>
      <c r="U2175" t="s">
        <v>81</v>
      </c>
      <c r="V2175">
        <v>30.97</v>
      </c>
      <c r="W2175" s="10">
        <v>24.349999999999998</v>
      </c>
      <c r="X2175" s="10" t="s">
        <v>81</v>
      </c>
      <c r="Y2175" s="10">
        <v>24.349999999999998</v>
      </c>
    </row>
    <row r="2176" spans="1:25">
      <c r="A2176" s="14">
        <v>43921.333333328075</v>
      </c>
      <c r="B2176" s="9" t="s">
        <v>79</v>
      </c>
      <c r="C2176" s="9" t="s">
        <v>79</v>
      </c>
      <c r="D2176" s="9" t="s">
        <v>80</v>
      </c>
      <c r="E2176" s="10">
        <v>6.9</v>
      </c>
      <c r="F2176">
        <v>45.52</v>
      </c>
      <c r="G2176">
        <v>45.52</v>
      </c>
      <c r="H2176" t="s">
        <v>81</v>
      </c>
      <c r="I2176" s="10">
        <v>52.42</v>
      </c>
      <c r="J2176">
        <v>52.42</v>
      </c>
      <c r="K2176" t="s">
        <v>81</v>
      </c>
      <c r="L2176" s="10">
        <v>7.18</v>
      </c>
      <c r="M2176">
        <v>45.52</v>
      </c>
      <c r="N2176">
        <v>45.52</v>
      </c>
      <c r="O2176" t="s">
        <v>81</v>
      </c>
      <c r="P2176" s="10">
        <v>52.7</v>
      </c>
      <c r="Q2176">
        <v>52.7</v>
      </c>
      <c r="R2176" t="s">
        <v>81</v>
      </c>
      <c r="S2176" s="10">
        <v>6.62</v>
      </c>
      <c r="T2176" s="10">
        <v>45.52</v>
      </c>
      <c r="U2176">
        <v>45.52</v>
      </c>
      <c r="V2176" t="s">
        <v>81</v>
      </c>
      <c r="W2176" s="10">
        <v>52.14</v>
      </c>
      <c r="X2176" s="10">
        <v>52.14</v>
      </c>
      <c r="Y2176" s="10" t="s">
        <v>81</v>
      </c>
    </row>
    <row r="2177" spans="1:25">
      <c r="A2177" s="14">
        <v>43921.374999994739</v>
      </c>
      <c r="B2177" s="9" t="s">
        <v>79</v>
      </c>
      <c r="C2177" s="9" t="s">
        <v>79</v>
      </c>
      <c r="D2177" s="9" t="s">
        <v>80</v>
      </c>
      <c r="E2177" s="10">
        <v>6.9</v>
      </c>
      <c r="F2177">
        <v>70.2</v>
      </c>
      <c r="G2177">
        <v>70.2</v>
      </c>
      <c r="H2177" t="s">
        <v>81</v>
      </c>
      <c r="I2177" s="10">
        <v>77.100000000000009</v>
      </c>
      <c r="J2177">
        <v>77.100000000000009</v>
      </c>
      <c r="K2177" t="s">
        <v>81</v>
      </c>
      <c r="L2177" s="10">
        <v>7.18</v>
      </c>
      <c r="M2177">
        <v>70.2</v>
      </c>
      <c r="N2177">
        <v>70.2</v>
      </c>
      <c r="O2177" t="s">
        <v>81</v>
      </c>
      <c r="P2177" s="10">
        <v>77.38</v>
      </c>
      <c r="Q2177">
        <v>77.38</v>
      </c>
      <c r="R2177" t="s">
        <v>81</v>
      </c>
      <c r="S2177" s="10">
        <v>6.62</v>
      </c>
      <c r="T2177" s="10">
        <v>70.2</v>
      </c>
      <c r="U2177">
        <v>70.2</v>
      </c>
      <c r="V2177" t="s">
        <v>81</v>
      </c>
      <c r="W2177" s="10">
        <v>76.820000000000007</v>
      </c>
      <c r="X2177" s="10">
        <v>76.820000000000007</v>
      </c>
      <c r="Y2177" s="10" t="s">
        <v>81</v>
      </c>
    </row>
    <row r="2178" spans="1:25">
      <c r="A2178" s="14">
        <v>43921.416666661404</v>
      </c>
      <c r="B2178" s="9" t="s">
        <v>79</v>
      </c>
      <c r="C2178" s="9" t="s">
        <v>79</v>
      </c>
      <c r="D2178" s="9" t="s">
        <v>80</v>
      </c>
      <c r="E2178" s="10">
        <v>6.9</v>
      </c>
      <c r="F2178">
        <v>40.200000000000003</v>
      </c>
      <c r="G2178">
        <v>40.200000000000003</v>
      </c>
      <c r="H2178" t="s">
        <v>81</v>
      </c>
      <c r="I2178" s="10">
        <v>47.1</v>
      </c>
      <c r="J2178">
        <v>47.1</v>
      </c>
      <c r="K2178" t="s">
        <v>81</v>
      </c>
      <c r="L2178" s="10">
        <v>7.18</v>
      </c>
      <c r="M2178">
        <v>40.200000000000003</v>
      </c>
      <c r="N2178">
        <v>40.200000000000003</v>
      </c>
      <c r="O2178" t="s">
        <v>81</v>
      </c>
      <c r="P2178" s="10">
        <v>47.38</v>
      </c>
      <c r="Q2178">
        <v>47.38</v>
      </c>
      <c r="R2178" t="s">
        <v>81</v>
      </c>
      <c r="S2178" s="10">
        <v>6.62</v>
      </c>
      <c r="T2178" s="10">
        <v>40.200000000000003</v>
      </c>
      <c r="U2178">
        <v>40.200000000000003</v>
      </c>
      <c r="V2178" t="s">
        <v>81</v>
      </c>
      <c r="W2178" s="10">
        <v>46.82</v>
      </c>
      <c r="X2178" s="10">
        <v>46.82</v>
      </c>
      <c r="Y2178" s="10" t="s">
        <v>81</v>
      </c>
    </row>
    <row r="2179" spans="1:25">
      <c r="A2179" s="14">
        <v>43921.458333328068</v>
      </c>
      <c r="B2179" s="9" t="s">
        <v>79</v>
      </c>
      <c r="C2179" s="9" t="s">
        <v>79</v>
      </c>
      <c r="D2179" s="9" t="s">
        <v>80</v>
      </c>
      <c r="E2179" s="10">
        <v>6.9</v>
      </c>
      <c r="F2179">
        <v>40.200000000000003</v>
      </c>
      <c r="G2179">
        <v>40.200000000000003</v>
      </c>
      <c r="H2179" t="s">
        <v>81</v>
      </c>
      <c r="I2179" s="10">
        <v>47.1</v>
      </c>
      <c r="J2179">
        <v>47.1</v>
      </c>
      <c r="K2179" t="s">
        <v>81</v>
      </c>
      <c r="L2179" s="10">
        <v>7.18</v>
      </c>
      <c r="M2179">
        <v>40.200000000000003</v>
      </c>
      <c r="N2179">
        <v>40.200000000000003</v>
      </c>
      <c r="O2179" t="s">
        <v>81</v>
      </c>
      <c r="P2179" s="10">
        <v>47.38</v>
      </c>
      <c r="Q2179">
        <v>47.38</v>
      </c>
      <c r="R2179" t="s">
        <v>81</v>
      </c>
      <c r="S2179" s="10">
        <v>6.62</v>
      </c>
      <c r="T2179" s="10">
        <v>40.200000000000003</v>
      </c>
      <c r="U2179">
        <v>40.200000000000003</v>
      </c>
      <c r="V2179" t="s">
        <v>81</v>
      </c>
      <c r="W2179" s="10">
        <v>46.82</v>
      </c>
      <c r="X2179" s="10">
        <v>46.82</v>
      </c>
      <c r="Y2179" s="10" t="s">
        <v>81</v>
      </c>
    </row>
    <row r="2180" spans="1:25">
      <c r="A2180" s="14">
        <v>43921.499999994732</v>
      </c>
      <c r="B2180" s="9" t="s">
        <v>79</v>
      </c>
      <c r="C2180" s="9" t="s">
        <v>82</v>
      </c>
      <c r="D2180" s="9" t="s">
        <v>80</v>
      </c>
      <c r="E2180" s="10">
        <v>6.9</v>
      </c>
      <c r="F2180">
        <v>40.200000000000003</v>
      </c>
      <c r="G2180">
        <v>40.200000000000003</v>
      </c>
      <c r="H2180" t="s">
        <v>81</v>
      </c>
      <c r="I2180" s="10">
        <v>47.1</v>
      </c>
      <c r="J2180">
        <v>47.1</v>
      </c>
      <c r="K2180" t="s">
        <v>81</v>
      </c>
      <c r="L2180" s="10">
        <v>7.18</v>
      </c>
      <c r="M2180">
        <v>40.200000000000003</v>
      </c>
      <c r="N2180">
        <v>40.200000000000003</v>
      </c>
      <c r="O2180" t="s">
        <v>81</v>
      </c>
      <c r="P2180" s="10">
        <v>47.38</v>
      </c>
      <c r="Q2180">
        <v>47.38</v>
      </c>
      <c r="R2180" t="s">
        <v>81</v>
      </c>
      <c r="S2180" s="10">
        <v>6.62</v>
      </c>
      <c r="T2180" s="10">
        <v>37.1</v>
      </c>
      <c r="U2180" t="s">
        <v>81</v>
      </c>
      <c r="V2180">
        <v>37.1</v>
      </c>
      <c r="W2180" s="10">
        <v>30.48</v>
      </c>
      <c r="X2180" s="10" t="s">
        <v>81</v>
      </c>
      <c r="Y2180" s="10">
        <v>30.48</v>
      </c>
    </row>
    <row r="2181" spans="1:25">
      <c r="A2181" s="14">
        <v>43921.541666661396</v>
      </c>
      <c r="B2181" s="9" t="s">
        <v>79</v>
      </c>
      <c r="C2181" s="9" t="s">
        <v>79</v>
      </c>
      <c r="D2181" s="9" t="s">
        <v>80</v>
      </c>
      <c r="E2181" s="10">
        <v>6.9</v>
      </c>
      <c r="F2181">
        <v>93</v>
      </c>
      <c r="G2181">
        <v>93</v>
      </c>
      <c r="H2181" t="s">
        <v>81</v>
      </c>
      <c r="I2181" s="10">
        <v>99.9</v>
      </c>
      <c r="J2181">
        <v>99.9</v>
      </c>
      <c r="K2181" t="s">
        <v>81</v>
      </c>
      <c r="L2181" s="10">
        <v>7.18</v>
      </c>
      <c r="M2181">
        <v>93</v>
      </c>
      <c r="N2181">
        <v>93</v>
      </c>
      <c r="O2181" t="s">
        <v>81</v>
      </c>
      <c r="P2181" s="10">
        <v>100.18</v>
      </c>
      <c r="Q2181">
        <v>100.18</v>
      </c>
      <c r="R2181" t="s">
        <v>81</v>
      </c>
      <c r="S2181" s="10">
        <v>6.62</v>
      </c>
      <c r="T2181" s="10">
        <v>93</v>
      </c>
      <c r="U2181">
        <v>93</v>
      </c>
      <c r="V2181" t="s">
        <v>81</v>
      </c>
      <c r="W2181" s="10">
        <v>99.62</v>
      </c>
      <c r="X2181" s="10">
        <v>99.62</v>
      </c>
      <c r="Y2181" s="10" t="s">
        <v>81</v>
      </c>
    </row>
    <row r="2182" spans="1:25">
      <c r="A2182" s="14">
        <v>43921.583333328061</v>
      </c>
      <c r="B2182" s="9" t="s">
        <v>79</v>
      </c>
      <c r="C2182" s="9" t="s">
        <v>82</v>
      </c>
      <c r="D2182" s="9" t="s">
        <v>80</v>
      </c>
      <c r="E2182" s="10">
        <v>6.9</v>
      </c>
      <c r="F2182">
        <v>70.2</v>
      </c>
      <c r="G2182">
        <v>70.2</v>
      </c>
      <c r="H2182" t="s">
        <v>81</v>
      </c>
      <c r="I2182" s="10">
        <v>77.100000000000009</v>
      </c>
      <c r="J2182">
        <v>77.100000000000009</v>
      </c>
      <c r="K2182" t="s">
        <v>81</v>
      </c>
      <c r="L2182" s="10">
        <v>7.18</v>
      </c>
      <c r="M2182">
        <v>70.2</v>
      </c>
      <c r="N2182">
        <v>70.2</v>
      </c>
      <c r="O2182" t="s">
        <v>81</v>
      </c>
      <c r="P2182" s="10">
        <v>77.38</v>
      </c>
      <c r="Q2182">
        <v>77.38</v>
      </c>
      <c r="R2182" t="s">
        <v>81</v>
      </c>
      <c r="S2182" s="10">
        <v>6.62</v>
      </c>
      <c r="T2182" s="10">
        <v>28.09</v>
      </c>
      <c r="U2182" t="s">
        <v>81</v>
      </c>
      <c r="V2182">
        <v>28.09</v>
      </c>
      <c r="W2182" s="10">
        <v>21.47</v>
      </c>
      <c r="X2182" s="10" t="s">
        <v>81</v>
      </c>
      <c r="Y2182" s="10">
        <v>21.47</v>
      </c>
    </row>
    <row r="2183" spans="1:25">
      <c r="A2183" s="14">
        <v>43921.624999994725</v>
      </c>
      <c r="B2183" s="9" t="s">
        <v>82</v>
      </c>
      <c r="C2183" s="9" t="s">
        <v>82</v>
      </c>
      <c r="D2183" s="9" t="s">
        <v>83</v>
      </c>
      <c r="E2183" s="10">
        <v>6.9</v>
      </c>
      <c r="F2183">
        <v>34.200000000000003</v>
      </c>
      <c r="G2183" t="s">
        <v>81</v>
      </c>
      <c r="H2183">
        <v>34.200000000000003</v>
      </c>
      <c r="I2183" s="10">
        <v>27.300000000000004</v>
      </c>
      <c r="J2183" t="s">
        <v>81</v>
      </c>
      <c r="K2183">
        <v>27.300000000000004</v>
      </c>
      <c r="L2183" s="10">
        <v>7.18</v>
      </c>
      <c r="M2183">
        <v>35.200000000000003</v>
      </c>
      <c r="N2183" t="s">
        <v>81</v>
      </c>
      <c r="O2183">
        <v>35.200000000000003</v>
      </c>
      <c r="P2183" s="10">
        <v>28.020000000000003</v>
      </c>
      <c r="Q2183" t="s">
        <v>81</v>
      </c>
      <c r="R2183">
        <v>28.020000000000003</v>
      </c>
      <c r="S2183" s="10">
        <v>6.62</v>
      </c>
      <c r="T2183" s="10">
        <v>28.01</v>
      </c>
      <c r="U2183" t="s">
        <v>81</v>
      </c>
      <c r="V2183">
        <v>28.01</v>
      </c>
      <c r="W2183" s="10">
        <v>21.39</v>
      </c>
      <c r="X2183" s="10" t="s">
        <v>81</v>
      </c>
      <c r="Y2183" s="10">
        <v>21.39</v>
      </c>
    </row>
    <row r="2184" spans="1:25">
      <c r="A2184" s="14">
        <v>43921.666666661389</v>
      </c>
      <c r="B2184" s="9" t="s">
        <v>82</v>
      </c>
      <c r="C2184" s="9" t="s">
        <v>82</v>
      </c>
      <c r="D2184" s="9" t="s">
        <v>80</v>
      </c>
      <c r="E2184" s="10">
        <v>6.9</v>
      </c>
      <c r="F2184">
        <v>13.2</v>
      </c>
      <c r="G2184" t="s">
        <v>81</v>
      </c>
      <c r="H2184">
        <v>13.2</v>
      </c>
      <c r="I2184" s="10">
        <v>6.2999999999999989</v>
      </c>
      <c r="J2184" t="s">
        <v>81</v>
      </c>
      <c r="K2184">
        <v>6.2999999999999989</v>
      </c>
      <c r="L2184" s="10">
        <v>7.18</v>
      </c>
      <c r="M2184">
        <v>13.2</v>
      </c>
      <c r="N2184" t="s">
        <v>81</v>
      </c>
      <c r="O2184">
        <v>13.2</v>
      </c>
      <c r="P2184" s="10">
        <v>6.02</v>
      </c>
      <c r="Q2184" t="s">
        <v>81</v>
      </c>
      <c r="R2184">
        <v>6.02</v>
      </c>
      <c r="S2184" s="10">
        <v>6.62</v>
      </c>
      <c r="T2184" s="10">
        <v>13.2</v>
      </c>
      <c r="U2184" t="s">
        <v>81</v>
      </c>
      <c r="V2184">
        <v>13.2</v>
      </c>
      <c r="W2184" s="10">
        <v>6.5799999999999992</v>
      </c>
      <c r="X2184" s="10" t="s">
        <v>81</v>
      </c>
      <c r="Y2184" s="10">
        <v>6.5799999999999992</v>
      </c>
    </row>
    <row r="2185" spans="1:25">
      <c r="A2185" s="14">
        <v>43921.708333328053</v>
      </c>
      <c r="B2185" s="9" t="s">
        <v>82</v>
      </c>
      <c r="C2185" s="9" t="s">
        <v>82</v>
      </c>
      <c r="D2185" s="9" t="s">
        <v>80</v>
      </c>
      <c r="E2185" s="10">
        <v>6.9</v>
      </c>
      <c r="F2185">
        <v>13.2</v>
      </c>
      <c r="G2185" t="s">
        <v>81</v>
      </c>
      <c r="H2185">
        <v>13.2</v>
      </c>
      <c r="I2185" s="10">
        <v>6.2999999999999989</v>
      </c>
      <c r="J2185" t="s">
        <v>81</v>
      </c>
      <c r="K2185">
        <v>6.2999999999999989</v>
      </c>
      <c r="L2185" s="10">
        <v>7.18</v>
      </c>
      <c r="M2185">
        <v>13.2</v>
      </c>
      <c r="N2185" t="s">
        <v>81</v>
      </c>
      <c r="O2185">
        <v>13.2</v>
      </c>
      <c r="P2185" s="10">
        <v>6.02</v>
      </c>
      <c r="Q2185" t="s">
        <v>81</v>
      </c>
      <c r="R2185">
        <v>6.02</v>
      </c>
      <c r="S2185" s="10">
        <v>6.62</v>
      </c>
      <c r="T2185" s="10">
        <v>13.2</v>
      </c>
      <c r="U2185" t="s">
        <v>81</v>
      </c>
      <c r="V2185">
        <v>13.2</v>
      </c>
      <c r="W2185" s="10">
        <v>6.5799999999999992</v>
      </c>
      <c r="X2185" s="10" t="s">
        <v>81</v>
      </c>
      <c r="Y2185" s="10">
        <v>6.5799999999999992</v>
      </c>
    </row>
    <row r="2186" spans="1:25">
      <c r="A2186" s="14">
        <v>43921.749999994718</v>
      </c>
      <c r="B2186" s="9" t="s">
        <v>82</v>
      </c>
      <c r="C2186" s="9" t="s">
        <v>82</v>
      </c>
      <c r="D2186" s="9" t="s">
        <v>80</v>
      </c>
      <c r="E2186" s="10">
        <v>6.9</v>
      </c>
      <c r="F2186">
        <v>1.28</v>
      </c>
      <c r="G2186" t="s">
        <v>81</v>
      </c>
      <c r="H2186">
        <v>1.28</v>
      </c>
      <c r="I2186" s="10">
        <v>-5.62</v>
      </c>
      <c r="J2186" t="s">
        <v>81</v>
      </c>
      <c r="K2186">
        <v>-5.62</v>
      </c>
      <c r="L2186" s="10">
        <v>7.18</v>
      </c>
      <c r="M2186">
        <v>1.28</v>
      </c>
      <c r="N2186" t="s">
        <v>81</v>
      </c>
      <c r="O2186">
        <v>1.28</v>
      </c>
      <c r="P2186" s="10">
        <v>-5.8999999999999995</v>
      </c>
      <c r="Q2186" t="s">
        <v>81</v>
      </c>
      <c r="R2186">
        <v>-5.8999999999999995</v>
      </c>
      <c r="S2186" s="10">
        <v>6.62</v>
      </c>
      <c r="T2186" s="10">
        <v>1.28</v>
      </c>
      <c r="U2186" t="s">
        <v>81</v>
      </c>
      <c r="V2186">
        <v>1.28</v>
      </c>
      <c r="W2186" s="10">
        <v>-5.34</v>
      </c>
      <c r="X2186" s="10" t="s">
        <v>81</v>
      </c>
      <c r="Y2186" s="10">
        <v>-5.34</v>
      </c>
    </row>
    <row r="2187" spans="1:25">
      <c r="A2187" s="14">
        <v>43921.791666661382</v>
      </c>
      <c r="B2187" s="9" t="s">
        <v>82</v>
      </c>
      <c r="C2187" s="9" t="s">
        <v>82</v>
      </c>
      <c r="D2187" s="9" t="s">
        <v>80</v>
      </c>
      <c r="E2187" s="10">
        <v>6.9</v>
      </c>
      <c r="F2187">
        <v>1.81</v>
      </c>
      <c r="G2187" t="s">
        <v>81</v>
      </c>
      <c r="H2187">
        <v>1.81</v>
      </c>
      <c r="I2187" s="10">
        <v>-5.09</v>
      </c>
      <c r="J2187" t="s">
        <v>81</v>
      </c>
      <c r="K2187">
        <v>-5.09</v>
      </c>
      <c r="L2187" s="10">
        <v>7.18</v>
      </c>
      <c r="M2187">
        <v>1.81</v>
      </c>
      <c r="N2187" t="s">
        <v>81</v>
      </c>
      <c r="O2187">
        <v>1.81</v>
      </c>
      <c r="P2187" s="10">
        <v>-5.3699999999999992</v>
      </c>
      <c r="Q2187" t="s">
        <v>81</v>
      </c>
      <c r="R2187">
        <v>-5.3699999999999992</v>
      </c>
      <c r="S2187" s="10">
        <v>6.62</v>
      </c>
      <c r="T2187" s="10">
        <v>1.81</v>
      </c>
      <c r="U2187" t="s">
        <v>81</v>
      </c>
      <c r="V2187">
        <v>1.81</v>
      </c>
      <c r="W2187" s="10">
        <v>-4.8100000000000005</v>
      </c>
      <c r="X2187" s="10" t="s">
        <v>81</v>
      </c>
      <c r="Y2187" s="10">
        <v>-4.8100000000000005</v>
      </c>
    </row>
    <row r="2188" spans="1:25">
      <c r="A2188" s="14">
        <v>43921.833333328046</v>
      </c>
      <c r="B2188" s="9" t="s">
        <v>82</v>
      </c>
      <c r="C2188" s="9" t="s">
        <v>82</v>
      </c>
      <c r="D2188" s="9" t="s">
        <v>80</v>
      </c>
      <c r="E2188" s="10">
        <v>6.9</v>
      </c>
      <c r="F2188">
        <v>2.5499999999999998</v>
      </c>
      <c r="G2188" t="s">
        <v>81</v>
      </c>
      <c r="H2188">
        <v>2.5499999999999998</v>
      </c>
      <c r="I2188" s="10">
        <v>-4.3500000000000005</v>
      </c>
      <c r="J2188" t="s">
        <v>81</v>
      </c>
      <c r="K2188">
        <v>-4.3500000000000005</v>
      </c>
      <c r="L2188" s="10">
        <v>7.18</v>
      </c>
      <c r="M2188">
        <v>2.5499999999999998</v>
      </c>
      <c r="N2188" t="s">
        <v>81</v>
      </c>
      <c r="O2188">
        <v>2.5499999999999998</v>
      </c>
      <c r="P2188" s="10">
        <v>-4.63</v>
      </c>
      <c r="Q2188" t="s">
        <v>81</v>
      </c>
      <c r="R2188">
        <v>-4.63</v>
      </c>
      <c r="S2188" s="10">
        <v>6.62</v>
      </c>
      <c r="T2188" s="10">
        <v>2.5499999999999998</v>
      </c>
      <c r="U2188" t="s">
        <v>81</v>
      </c>
      <c r="V2188">
        <v>2.5499999999999998</v>
      </c>
      <c r="W2188" s="10">
        <v>-4.07</v>
      </c>
      <c r="X2188" s="10" t="s">
        <v>81</v>
      </c>
      <c r="Y2188" s="10">
        <v>-4.07</v>
      </c>
    </row>
    <row r="2189" spans="1:25">
      <c r="A2189" s="14">
        <v>43921.87499999471</v>
      </c>
      <c r="B2189" s="9" t="s">
        <v>82</v>
      </c>
      <c r="C2189" s="9" t="s">
        <v>82</v>
      </c>
      <c r="D2189" s="9" t="s">
        <v>80</v>
      </c>
      <c r="E2189" s="10">
        <v>6.9</v>
      </c>
      <c r="F2189">
        <v>0.01</v>
      </c>
      <c r="G2189" t="s">
        <v>81</v>
      </c>
      <c r="H2189">
        <v>0.01</v>
      </c>
      <c r="I2189" s="10">
        <v>-6.8900000000000006</v>
      </c>
      <c r="J2189" t="s">
        <v>81</v>
      </c>
      <c r="K2189">
        <v>-6.8900000000000006</v>
      </c>
      <c r="L2189" s="10">
        <v>7.18</v>
      </c>
      <c r="M2189">
        <v>0.01</v>
      </c>
      <c r="N2189" t="s">
        <v>81</v>
      </c>
      <c r="O2189">
        <v>0.01</v>
      </c>
      <c r="P2189" s="10">
        <v>-7.17</v>
      </c>
      <c r="Q2189" t="s">
        <v>81</v>
      </c>
      <c r="R2189">
        <v>-7.17</v>
      </c>
      <c r="S2189" s="10">
        <v>6.62</v>
      </c>
      <c r="T2189" s="10">
        <v>0.01</v>
      </c>
      <c r="U2189" t="s">
        <v>81</v>
      </c>
      <c r="V2189">
        <v>0.01</v>
      </c>
      <c r="W2189" s="10">
        <v>-6.61</v>
      </c>
      <c r="X2189" s="10" t="s">
        <v>81</v>
      </c>
      <c r="Y2189" s="10">
        <v>-6.61</v>
      </c>
    </row>
    <row r="2190" spans="1:25">
      <c r="A2190" s="14">
        <v>43921.916666661375</v>
      </c>
      <c r="B2190" s="9" t="s">
        <v>82</v>
      </c>
      <c r="C2190" s="9" t="s">
        <v>82</v>
      </c>
      <c r="D2190" s="9" t="s">
        <v>80</v>
      </c>
      <c r="E2190" s="10">
        <v>6.9</v>
      </c>
      <c r="F2190">
        <v>18.2</v>
      </c>
      <c r="G2190" t="s">
        <v>81</v>
      </c>
      <c r="H2190">
        <v>18.2</v>
      </c>
      <c r="I2190" s="10">
        <v>11.299999999999999</v>
      </c>
      <c r="J2190" t="s">
        <v>81</v>
      </c>
      <c r="K2190">
        <v>11.299999999999999</v>
      </c>
      <c r="L2190" s="10">
        <v>7.18</v>
      </c>
      <c r="M2190">
        <v>18.2</v>
      </c>
      <c r="N2190" t="s">
        <v>81</v>
      </c>
      <c r="O2190">
        <v>18.2</v>
      </c>
      <c r="P2190" s="10">
        <v>11.02</v>
      </c>
      <c r="Q2190" t="s">
        <v>81</v>
      </c>
      <c r="R2190">
        <v>11.02</v>
      </c>
      <c r="S2190" s="10">
        <v>6.62</v>
      </c>
      <c r="T2190" s="10">
        <v>18.2</v>
      </c>
      <c r="U2190" t="s">
        <v>81</v>
      </c>
      <c r="V2190">
        <v>18.2</v>
      </c>
      <c r="W2190" s="10">
        <v>11.579999999999998</v>
      </c>
      <c r="X2190" s="10" t="s">
        <v>81</v>
      </c>
      <c r="Y2190" s="10">
        <v>11.579999999999998</v>
      </c>
    </row>
    <row r="2191" spans="1:25">
      <c r="A2191" s="14">
        <v>43921.958333328039</v>
      </c>
      <c r="B2191" s="9" t="s">
        <v>79</v>
      </c>
      <c r="C2191" s="9" t="s">
        <v>82</v>
      </c>
      <c r="D2191" s="8" t="s">
        <v>80</v>
      </c>
      <c r="E2191" s="10">
        <v>6.9</v>
      </c>
      <c r="F2191">
        <v>40.200000000000003</v>
      </c>
      <c r="G2191">
        <v>40.200000000000003</v>
      </c>
      <c r="H2191" t="s">
        <v>81</v>
      </c>
      <c r="I2191" s="10">
        <v>47.1</v>
      </c>
      <c r="J2191">
        <v>47.1</v>
      </c>
      <c r="K2191" t="s">
        <v>81</v>
      </c>
      <c r="L2191" s="10">
        <v>7.18</v>
      </c>
      <c r="M2191">
        <v>40.200000000000003</v>
      </c>
      <c r="N2191">
        <v>40.200000000000003</v>
      </c>
      <c r="O2191" t="s">
        <v>81</v>
      </c>
      <c r="P2191" s="10">
        <v>47.38</v>
      </c>
      <c r="Q2191">
        <v>47.38</v>
      </c>
      <c r="R2191" t="s">
        <v>81</v>
      </c>
      <c r="S2191" s="10">
        <v>6.62</v>
      </c>
      <c r="T2191" s="10">
        <v>20.55</v>
      </c>
      <c r="U2191" t="s">
        <v>81</v>
      </c>
      <c r="V2191">
        <v>20.55</v>
      </c>
      <c r="W2191" s="10">
        <v>13.93</v>
      </c>
      <c r="X2191" s="10" t="s">
        <v>81</v>
      </c>
      <c r="Y2191" s="10">
        <v>13.93</v>
      </c>
    </row>
    <row r="2192" spans="1:25">
      <c r="A2192" s="14">
        <v>43921.999999994703</v>
      </c>
      <c r="B2192" s="9" t="s">
        <v>82</v>
      </c>
      <c r="C2192" s="9" t="s">
        <v>82</v>
      </c>
      <c r="D2192" s="9" t="s">
        <v>80</v>
      </c>
      <c r="E2192" s="10">
        <v>7.99</v>
      </c>
      <c r="F2192">
        <v>0.01</v>
      </c>
      <c r="G2192" t="s">
        <v>81</v>
      </c>
      <c r="H2192">
        <v>0.01</v>
      </c>
      <c r="I2192" s="10">
        <v>-7.98</v>
      </c>
      <c r="J2192" t="s">
        <v>81</v>
      </c>
      <c r="K2192">
        <v>-7.98</v>
      </c>
      <c r="L2192" s="10">
        <v>8.52</v>
      </c>
      <c r="M2192">
        <v>0.01</v>
      </c>
      <c r="N2192" t="s">
        <v>81</v>
      </c>
      <c r="O2192">
        <v>0.01</v>
      </c>
      <c r="P2192" s="10">
        <v>-8.51</v>
      </c>
      <c r="Q2192" t="s">
        <v>81</v>
      </c>
      <c r="R2192">
        <v>-8.51</v>
      </c>
      <c r="S2192" s="10">
        <v>7.97</v>
      </c>
      <c r="T2192" s="10">
        <v>0.01</v>
      </c>
      <c r="U2192" t="s">
        <v>81</v>
      </c>
      <c r="V2192">
        <v>0.01</v>
      </c>
      <c r="W2192" s="10">
        <v>-7.96</v>
      </c>
      <c r="X2192" s="10" t="s">
        <v>81</v>
      </c>
      <c r="Y2192" s="10">
        <v>-7.96</v>
      </c>
    </row>
    <row r="2193" spans="1:25">
      <c r="A2193" s="14">
        <v>43922.041666661367</v>
      </c>
      <c r="B2193" s="9" t="s">
        <v>82</v>
      </c>
      <c r="C2193" s="9" t="s">
        <v>82</v>
      </c>
      <c r="D2193" s="9" t="s">
        <v>83</v>
      </c>
      <c r="E2193" s="10">
        <v>7.99</v>
      </c>
      <c r="F2193">
        <v>35.9</v>
      </c>
      <c r="G2193" t="s">
        <v>81</v>
      </c>
      <c r="H2193">
        <v>35.9</v>
      </c>
      <c r="I2193" s="10">
        <v>27.909999999999997</v>
      </c>
      <c r="J2193" t="s">
        <v>81</v>
      </c>
      <c r="K2193">
        <v>27.909999999999997</v>
      </c>
      <c r="L2193" s="10">
        <v>8.52</v>
      </c>
      <c r="M2193">
        <v>26.73</v>
      </c>
      <c r="N2193" t="s">
        <v>81</v>
      </c>
      <c r="O2193">
        <v>26.73</v>
      </c>
      <c r="P2193" s="10">
        <v>18.21</v>
      </c>
      <c r="Q2193" t="s">
        <v>81</v>
      </c>
      <c r="R2193">
        <v>18.21</v>
      </c>
      <c r="S2193" s="10">
        <v>7.97</v>
      </c>
      <c r="T2193" s="10">
        <v>13.55</v>
      </c>
      <c r="U2193" t="s">
        <v>81</v>
      </c>
      <c r="V2193">
        <v>13.55</v>
      </c>
      <c r="W2193" s="10">
        <v>5.580000000000001</v>
      </c>
      <c r="X2193" s="10" t="s">
        <v>81</v>
      </c>
      <c r="Y2193" s="10">
        <v>5.580000000000001</v>
      </c>
    </row>
    <row r="2194" spans="1:25">
      <c r="A2194" s="14">
        <v>43922.083333328032</v>
      </c>
      <c r="B2194" s="9" t="s">
        <v>82</v>
      </c>
      <c r="C2194" s="9" t="s">
        <v>82</v>
      </c>
      <c r="D2194" s="9" t="s">
        <v>80</v>
      </c>
      <c r="E2194" s="10">
        <v>7.99</v>
      </c>
      <c r="F2194">
        <v>7.56</v>
      </c>
      <c r="G2194" t="s">
        <v>81</v>
      </c>
      <c r="H2194">
        <v>7.56</v>
      </c>
      <c r="I2194" s="10">
        <v>-0.4300000000000006</v>
      </c>
      <c r="J2194" t="s">
        <v>81</v>
      </c>
      <c r="K2194">
        <v>-0.4300000000000006</v>
      </c>
      <c r="L2194" s="10">
        <v>8.52</v>
      </c>
      <c r="M2194">
        <v>7.56</v>
      </c>
      <c r="N2194" t="s">
        <v>81</v>
      </c>
      <c r="O2194">
        <v>7.56</v>
      </c>
      <c r="P2194" s="10">
        <v>-0.96</v>
      </c>
      <c r="Q2194" t="s">
        <v>81</v>
      </c>
      <c r="R2194">
        <v>-0.96</v>
      </c>
      <c r="S2194" s="10">
        <v>7.97</v>
      </c>
      <c r="T2194" s="10">
        <v>7.56</v>
      </c>
      <c r="U2194" t="s">
        <v>81</v>
      </c>
      <c r="V2194">
        <v>7.56</v>
      </c>
      <c r="W2194" s="10">
        <v>-0.41000000000000014</v>
      </c>
      <c r="X2194" s="10" t="s">
        <v>81</v>
      </c>
      <c r="Y2194" s="10">
        <v>-0.41000000000000014</v>
      </c>
    </row>
    <row r="2195" spans="1:25">
      <c r="A2195" s="14">
        <v>43922.124999994696</v>
      </c>
      <c r="B2195" s="9" t="s">
        <v>82</v>
      </c>
      <c r="C2195" s="9" t="s">
        <v>82</v>
      </c>
      <c r="D2195" s="9" t="s">
        <v>80</v>
      </c>
      <c r="E2195" s="10">
        <v>7.99</v>
      </c>
      <c r="F2195">
        <v>7.15</v>
      </c>
      <c r="G2195" t="s">
        <v>81</v>
      </c>
      <c r="H2195">
        <v>7.15</v>
      </c>
      <c r="I2195" s="10">
        <v>-0.83999999999999986</v>
      </c>
      <c r="J2195" t="s">
        <v>81</v>
      </c>
      <c r="K2195">
        <v>-0.83999999999999986</v>
      </c>
      <c r="L2195" s="10">
        <v>8.52</v>
      </c>
      <c r="M2195">
        <v>7.15</v>
      </c>
      <c r="N2195" t="s">
        <v>81</v>
      </c>
      <c r="O2195">
        <v>7.15</v>
      </c>
      <c r="P2195" s="10">
        <v>-1.3699999999999992</v>
      </c>
      <c r="Q2195" t="s">
        <v>81</v>
      </c>
      <c r="R2195">
        <v>-1.3699999999999992</v>
      </c>
      <c r="S2195" s="10">
        <v>7.97</v>
      </c>
      <c r="T2195" s="10">
        <v>7.15</v>
      </c>
      <c r="U2195" t="s">
        <v>81</v>
      </c>
      <c r="V2195">
        <v>7.15</v>
      </c>
      <c r="W2195" s="10">
        <v>-0.8199999999999994</v>
      </c>
      <c r="X2195" s="10" t="s">
        <v>81</v>
      </c>
      <c r="Y2195" s="10">
        <v>-0.8199999999999994</v>
      </c>
    </row>
    <row r="2196" spans="1:25">
      <c r="A2196" s="14">
        <v>43922.16666666136</v>
      </c>
      <c r="B2196" s="9" t="s">
        <v>82</v>
      </c>
      <c r="C2196" s="9" t="s">
        <v>82</v>
      </c>
      <c r="D2196" s="9" t="s">
        <v>80</v>
      </c>
      <c r="E2196" s="10">
        <v>7.99</v>
      </c>
      <c r="F2196">
        <v>8.02</v>
      </c>
      <c r="G2196" t="s">
        <v>81</v>
      </c>
      <c r="H2196">
        <v>8.02</v>
      </c>
      <c r="I2196" s="10">
        <v>2.9999999999999361E-2</v>
      </c>
      <c r="J2196" t="s">
        <v>81</v>
      </c>
      <c r="K2196">
        <v>2.9999999999999361E-2</v>
      </c>
      <c r="L2196" s="10">
        <v>8.52</v>
      </c>
      <c r="M2196">
        <v>8.02</v>
      </c>
      <c r="N2196" t="s">
        <v>81</v>
      </c>
      <c r="O2196">
        <v>8.02</v>
      </c>
      <c r="P2196" s="10">
        <v>-0.5</v>
      </c>
      <c r="Q2196" t="s">
        <v>81</v>
      </c>
      <c r="R2196">
        <v>-0.5</v>
      </c>
      <c r="S2196" s="10">
        <v>7.97</v>
      </c>
      <c r="T2196" s="10">
        <v>8.02</v>
      </c>
      <c r="U2196" t="s">
        <v>81</v>
      </c>
      <c r="V2196">
        <v>8.02</v>
      </c>
      <c r="W2196" s="10">
        <v>4.9999999999999822E-2</v>
      </c>
      <c r="X2196" s="10" t="s">
        <v>81</v>
      </c>
      <c r="Y2196" s="10">
        <v>4.9999999999999822E-2</v>
      </c>
    </row>
    <row r="2197" spans="1:25">
      <c r="A2197" s="14">
        <v>43922.208333328024</v>
      </c>
      <c r="B2197" s="9" t="s">
        <v>82</v>
      </c>
      <c r="C2197" s="9" t="s">
        <v>82</v>
      </c>
      <c r="D2197" s="9" t="s">
        <v>80</v>
      </c>
      <c r="E2197" s="10">
        <v>7.99</v>
      </c>
      <c r="F2197">
        <v>0.01</v>
      </c>
      <c r="G2197" t="s">
        <v>81</v>
      </c>
      <c r="H2197">
        <v>0.01</v>
      </c>
      <c r="I2197" s="10">
        <v>-7.98</v>
      </c>
      <c r="J2197" t="s">
        <v>81</v>
      </c>
      <c r="K2197">
        <v>-7.98</v>
      </c>
      <c r="L2197" s="10">
        <v>8.52</v>
      </c>
      <c r="M2197">
        <v>0.01</v>
      </c>
      <c r="N2197" t="s">
        <v>81</v>
      </c>
      <c r="O2197">
        <v>0.01</v>
      </c>
      <c r="P2197" s="10">
        <v>-8.51</v>
      </c>
      <c r="Q2197" t="s">
        <v>81</v>
      </c>
      <c r="R2197">
        <v>-8.51</v>
      </c>
      <c r="S2197" s="10">
        <v>7.97</v>
      </c>
      <c r="T2197" s="10">
        <v>0.01</v>
      </c>
      <c r="U2197" t="s">
        <v>81</v>
      </c>
      <c r="V2197">
        <v>0.01</v>
      </c>
      <c r="W2197" s="10">
        <v>-7.96</v>
      </c>
      <c r="X2197" s="10" t="s">
        <v>81</v>
      </c>
      <c r="Y2197" s="10">
        <v>-7.96</v>
      </c>
    </row>
    <row r="2198" spans="1:25">
      <c r="A2198" s="14">
        <v>43922.249999994689</v>
      </c>
      <c r="B2198" s="9" t="s">
        <v>82</v>
      </c>
      <c r="C2198" s="9" t="s">
        <v>82</v>
      </c>
      <c r="D2198" s="9" t="s">
        <v>80</v>
      </c>
      <c r="E2198" s="10">
        <v>7.99</v>
      </c>
      <c r="F2198">
        <v>0.01</v>
      </c>
      <c r="G2198" t="s">
        <v>81</v>
      </c>
      <c r="H2198">
        <v>0.01</v>
      </c>
      <c r="I2198" s="10">
        <v>-7.98</v>
      </c>
      <c r="J2198" t="s">
        <v>81</v>
      </c>
      <c r="K2198">
        <v>-7.98</v>
      </c>
      <c r="L2198" s="10">
        <v>8.52</v>
      </c>
      <c r="M2198">
        <v>0.01</v>
      </c>
      <c r="N2198" t="s">
        <v>81</v>
      </c>
      <c r="O2198">
        <v>0.01</v>
      </c>
      <c r="P2198" s="10">
        <v>-8.51</v>
      </c>
      <c r="Q2198" t="s">
        <v>81</v>
      </c>
      <c r="R2198">
        <v>-8.51</v>
      </c>
      <c r="S2198" s="10">
        <v>7.97</v>
      </c>
      <c r="T2198" s="10">
        <v>0.01</v>
      </c>
      <c r="U2198" t="s">
        <v>81</v>
      </c>
      <c r="V2198">
        <v>0.01</v>
      </c>
      <c r="W2198" s="10">
        <v>-7.96</v>
      </c>
      <c r="X2198" s="10" t="s">
        <v>81</v>
      </c>
      <c r="Y2198" s="10">
        <v>-7.96</v>
      </c>
    </row>
    <row r="2199" spans="1:25">
      <c r="A2199" s="14">
        <v>43922.291666661353</v>
      </c>
      <c r="B2199" s="9" t="s">
        <v>82</v>
      </c>
      <c r="C2199" s="9" t="s">
        <v>82</v>
      </c>
      <c r="D2199" s="9" t="s">
        <v>80</v>
      </c>
      <c r="E2199" s="10">
        <v>7.99</v>
      </c>
      <c r="F2199">
        <v>0.01</v>
      </c>
      <c r="G2199" t="s">
        <v>81</v>
      </c>
      <c r="H2199">
        <v>0.01</v>
      </c>
      <c r="I2199" s="10">
        <v>-7.98</v>
      </c>
      <c r="J2199" t="s">
        <v>81</v>
      </c>
      <c r="K2199">
        <v>-7.98</v>
      </c>
      <c r="L2199" s="10">
        <v>8.52</v>
      </c>
      <c r="M2199">
        <v>0.01</v>
      </c>
      <c r="N2199" t="s">
        <v>81</v>
      </c>
      <c r="O2199">
        <v>0.01</v>
      </c>
      <c r="P2199" s="10">
        <v>-8.51</v>
      </c>
      <c r="Q2199" t="s">
        <v>81</v>
      </c>
      <c r="R2199">
        <v>-8.51</v>
      </c>
      <c r="S2199" s="10">
        <v>7.97</v>
      </c>
      <c r="T2199" s="10">
        <v>0.01</v>
      </c>
      <c r="U2199" t="s">
        <v>81</v>
      </c>
      <c r="V2199">
        <v>0.01</v>
      </c>
      <c r="W2199" s="10">
        <v>-7.96</v>
      </c>
      <c r="X2199" s="10" t="s">
        <v>81</v>
      </c>
      <c r="Y2199" s="10">
        <v>-7.96</v>
      </c>
    </row>
    <row r="2200" spans="1:25">
      <c r="A2200" s="14">
        <v>43922.333333328017</v>
      </c>
      <c r="B2200" s="9" t="s">
        <v>82</v>
      </c>
      <c r="C2200" s="9" t="s">
        <v>79</v>
      </c>
      <c r="D2200" s="9" t="s">
        <v>80</v>
      </c>
      <c r="E2200" s="10">
        <v>7.99</v>
      </c>
      <c r="F2200">
        <v>2.57</v>
      </c>
      <c r="G2200" t="s">
        <v>81</v>
      </c>
      <c r="H2200">
        <v>2.57</v>
      </c>
      <c r="I2200" s="10">
        <v>-5.42</v>
      </c>
      <c r="J2200" t="s">
        <v>81</v>
      </c>
      <c r="K2200">
        <v>-5.42</v>
      </c>
      <c r="L2200" s="10">
        <v>8.52</v>
      </c>
      <c r="M2200">
        <v>2.57</v>
      </c>
      <c r="N2200" t="s">
        <v>81</v>
      </c>
      <c r="O2200">
        <v>2.57</v>
      </c>
      <c r="P2200" s="10">
        <v>-5.9499999999999993</v>
      </c>
      <c r="Q2200" t="s">
        <v>81</v>
      </c>
      <c r="R2200">
        <v>-5.9499999999999993</v>
      </c>
      <c r="S2200" s="10">
        <v>7.97</v>
      </c>
      <c r="T2200" s="10">
        <v>16.32</v>
      </c>
      <c r="U2200">
        <v>16.32</v>
      </c>
      <c r="V2200" t="s">
        <v>81</v>
      </c>
      <c r="W2200" s="10">
        <v>24.29</v>
      </c>
      <c r="X2200" s="10">
        <v>24.29</v>
      </c>
      <c r="Y2200" s="10" t="s">
        <v>81</v>
      </c>
    </row>
    <row r="2201" spans="1:25">
      <c r="A2201" s="14">
        <v>43922.374999994681</v>
      </c>
      <c r="B2201" s="9" t="s">
        <v>79</v>
      </c>
      <c r="C2201" s="9" t="s">
        <v>79</v>
      </c>
      <c r="D2201" s="9" t="s">
        <v>80</v>
      </c>
      <c r="E2201" s="10">
        <v>7.99</v>
      </c>
      <c r="F2201">
        <v>93</v>
      </c>
      <c r="G2201">
        <v>93</v>
      </c>
      <c r="H2201" t="s">
        <v>81</v>
      </c>
      <c r="I2201" s="10">
        <v>100.99</v>
      </c>
      <c r="J2201">
        <v>100.99</v>
      </c>
      <c r="K2201" t="s">
        <v>81</v>
      </c>
      <c r="L2201" s="10">
        <v>8.52</v>
      </c>
      <c r="M2201">
        <v>93</v>
      </c>
      <c r="N2201">
        <v>93</v>
      </c>
      <c r="O2201" t="s">
        <v>81</v>
      </c>
      <c r="P2201" s="10">
        <v>101.52</v>
      </c>
      <c r="Q2201">
        <v>101.52</v>
      </c>
      <c r="R2201" t="s">
        <v>81</v>
      </c>
      <c r="S2201" s="10">
        <v>7.97</v>
      </c>
      <c r="T2201" s="10">
        <v>93</v>
      </c>
      <c r="U2201">
        <v>93</v>
      </c>
      <c r="V2201" t="s">
        <v>81</v>
      </c>
      <c r="W2201" s="10">
        <v>100.97</v>
      </c>
      <c r="X2201" s="10">
        <v>100.97</v>
      </c>
      <c r="Y2201" s="10" t="s">
        <v>81</v>
      </c>
    </row>
    <row r="2202" spans="1:25">
      <c r="A2202" s="14">
        <v>43922.416666661346</v>
      </c>
      <c r="B2202" s="9" t="s">
        <v>79</v>
      </c>
      <c r="C2202" s="9" t="s">
        <v>79</v>
      </c>
      <c r="D2202" s="9" t="s">
        <v>80</v>
      </c>
      <c r="E2202" s="10">
        <v>7.99</v>
      </c>
      <c r="F2202">
        <v>95</v>
      </c>
      <c r="G2202">
        <v>95</v>
      </c>
      <c r="H2202" t="s">
        <v>81</v>
      </c>
      <c r="I2202" s="10">
        <v>102.99</v>
      </c>
      <c r="J2202">
        <v>102.99</v>
      </c>
      <c r="K2202" t="s">
        <v>81</v>
      </c>
      <c r="L2202" s="10">
        <v>8.52</v>
      </c>
      <c r="M2202">
        <v>95</v>
      </c>
      <c r="N2202">
        <v>95</v>
      </c>
      <c r="O2202" t="s">
        <v>81</v>
      </c>
      <c r="P2202" s="10">
        <v>103.52</v>
      </c>
      <c r="Q2202">
        <v>103.52</v>
      </c>
      <c r="R2202" t="s">
        <v>81</v>
      </c>
      <c r="S2202" s="10">
        <v>7.97</v>
      </c>
      <c r="T2202" s="10">
        <v>95</v>
      </c>
      <c r="U2202">
        <v>95</v>
      </c>
      <c r="V2202" t="s">
        <v>81</v>
      </c>
      <c r="W2202" s="10">
        <v>102.97</v>
      </c>
      <c r="X2202" s="10">
        <v>102.97</v>
      </c>
      <c r="Y2202" s="10" t="s">
        <v>81</v>
      </c>
    </row>
    <row r="2203" spans="1:25">
      <c r="A2203" s="14">
        <v>43922.45833332801</v>
      </c>
      <c r="B2203" s="9" t="s">
        <v>79</v>
      </c>
      <c r="C2203" s="9" t="s">
        <v>79</v>
      </c>
      <c r="D2203" s="9" t="s">
        <v>80</v>
      </c>
      <c r="E2203" s="10">
        <v>7.99</v>
      </c>
      <c r="F2203">
        <v>94</v>
      </c>
      <c r="G2203">
        <v>94</v>
      </c>
      <c r="H2203" t="s">
        <v>81</v>
      </c>
      <c r="I2203" s="10">
        <v>101.99</v>
      </c>
      <c r="J2203">
        <v>101.99</v>
      </c>
      <c r="K2203" t="s">
        <v>81</v>
      </c>
      <c r="L2203" s="10">
        <v>8.52</v>
      </c>
      <c r="M2203">
        <v>94</v>
      </c>
      <c r="N2203">
        <v>94</v>
      </c>
      <c r="O2203" t="s">
        <v>81</v>
      </c>
      <c r="P2203" s="10">
        <v>102.52</v>
      </c>
      <c r="Q2203">
        <v>102.52</v>
      </c>
      <c r="R2203" t="s">
        <v>81</v>
      </c>
      <c r="S2203" s="10">
        <v>7.97</v>
      </c>
      <c r="T2203" s="10">
        <v>94</v>
      </c>
      <c r="U2203">
        <v>94</v>
      </c>
      <c r="V2203" t="s">
        <v>81</v>
      </c>
      <c r="W2203" s="10">
        <v>101.97</v>
      </c>
      <c r="X2203" s="10">
        <v>101.97</v>
      </c>
      <c r="Y2203" s="10" t="s">
        <v>81</v>
      </c>
    </row>
    <row r="2204" spans="1:25">
      <c r="A2204" s="14">
        <v>43922.499999994674</v>
      </c>
      <c r="B2204" s="9" t="s">
        <v>79</v>
      </c>
      <c r="C2204" s="9" t="s">
        <v>79</v>
      </c>
      <c r="D2204" s="9" t="s">
        <v>80</v>
      </c>
      <c r="E2204" s="10">
        <v>7.99</v>
      </c>
      <c r="F2204">
        <v>54</v>
      </c>
      <c r="G2204">
        <v>54</v>
      </c>
      <c r="H2204" t="s">
        <v>81</v>
      </c>
      <c r="I2204" s="10">
        <v>61.99</v>
      </c>
      <c r="J2204">
        <v>61.99</v>
      </c>
      <c r="K2204" t="s">
        <v>81</v>
      </c>
      <c r="L2204" s="10">
        <v>8.52</v>
      </c>
      <c r="M2204">
        <v>54</v>
      </c>
      <c r="N2204">
        <v>54</v>
      </c>
      <c r="O2204" t="s">
        <v>81</v>
      </c>
      <c r="P2204" s="10">
        <v>62.519999999999996</v>
      </c>
      <c r="Q2204">
        <v>62.519999999999996</v>
      </c>
      <c r="R2204" t="s">
        <v>81</v>
      </c>
      <c r="S2204" s="10">
        <v>7.97</v>
      </c>
      <c r="T2204" s="10">
        <v>54</v>
      </c>
      <c r="U2204">
        <v>54</v>
      </c>
      <c r="V2204" t="s">
        <v>81</v>
      </c>
      <c r="W2204" s="10">
        <v>61.97</v>
      </c>
      <c r="X2204" s="10">
        <v>61.97</v>
      </c>
      <c r="Y2204" s="10" t="s">
        <v>81</v>
      </c>
    </row>
    <row r="2205" spans="1:25">
      <c r="A2205" s="14">
        <v>43922.541666661338</v>
      </c>
      <c r="B2205" s="9" t="s">
        <v>79</v>
      </c>
      <c r="C2205" s="9" t="s">
        <v>79</v>
      </c>
      <c r="D2205" s="9" t="s">
        <v>80</v>
      </c>
      <c r="E2205" s="10">
        <v>7.99</v>
      </c>
      <c r="F2205">
        <v>95</v>
      </c>
      <c r="G2205">
        <v>95</v>
      </c>
      <c r="H2205" t="s">
        <v>81</v>
      </c>
      <c r="I2205" s="10">
        <v>102.99</v>
      </c>
      <c r="J2205">
        <v>102.99</v>
      </c>
      <c r="K2205" t="s">
        <v>81</v>
      </c>
      <c r="L2205" s="10">
        <v>8.52</v>
      </c>
      <c r="M2205">
        <v>95</v>
      </c>
      <c r="N2205">
        <v>95</v>
      </c>
      <c r="O2205" t="s">
        <v>81</v>
      </c>
      <c r="P2205" s="10">
        <v>103.52</v>
      </c>
      <c r="Q2205">
        <v>103.52</v>
      </c>
      <c r="R2205" t="s">
        <v>81</v>
      </c>
      <c r="S2205" s="10">
        <v>7.97</v>
      </c>
      <c r="T2205" s="10">
        <v>95</v>
      </c>
      <c r="U2205">
        <v>95</v>
      </c>
      <c r="V2205" t="s">
        <v>81</v>
      </c>
      <c r="W2205" s="10">
        <v>102.97</v>
      </c>
      <c r="X2205" s="10">
        <v>102.97</v>
      </c>
      <c r="Y2205" s="10" t="s">
        <v>81</v>
      </c>
    </row>
    <row r="2206" spans="1:25">
      <c r="A2206" s="14">
        <v>43922.583333328002</v>
      </c>
      <c r="B2206" s="9" t="s">
        <v>79</v>
      </c>
      <c r="C2206" s="9" t="s">
        <v>82</v>
      </c>
      <c r="D2206" s="9" t="s">
        <v>80</v>
      </c>
      <c r="E2206" s="10">
        <v>7.99</v>
      </c>
      <c r="F2206">
        <v>71.900000000000006</v>
      </c>
      <c r="G2206">
        <v>71.900000000000006</v>
      </c>
      <c r="H2206" t="s">
        <v>81</v>
      </c>
      <c r="I2206" s="10">
        <v>79.89</v>
      </c>
      <c r="J2206">
        <v>79.89</v>
      </c>
      <c r="K2206" t="s">
        <v>81</v>
      </c>
      <c r="L2206" s="10">
        <v>8.52</v>
      </c>
      <c r="M2206">
        <v>71.900000000000006</v>
      </c>
      <c r="N2206">
        <v>71.900000000000006</v>
      </c>
      <c r="O2206" t="s">
        <v>81</v>
      </c>
      <c r="P2206" s="10">
        <v>80.42</v>
      </c>
      <c r="Q2206">
        <v>80.42</v>
      </c>
      <c r="R2206" t="s">
        <v>81</v>
      </c>
      <c r="S2206" s="10">
        <v>7.97</v>
      </c>
      <c r="T2206" s="10">
        <v>23.29</v>
      </c>
      <c r="U2206" t="s">
        <v>81</v>
      </c>
      <c r="V2206">
        <v>23.29</v>
      </c>
      <c r="W2206" s="10">
        <v>15.32</v>
      </c>
      <c r="X2206" s="10" t="s">
        <v>81</v>
      </c>
      <c r="Y2206" s="10">
        <v>15.32</v>
      </c>
    </row>
    <row r="2207" spans="1:25">
      <c r="A2207" s="14">
        <v>43922.624999994667</v>
      </c>
      <c r="B2207" s="9" t="s">
        <v>82</v>
      </c>
      <c r="C2207" s="9" t="s">
        <v>82</v>
      </c>
      <c r="D2207" s="9" t="s">
        <v>80</v>
      </c>
      <c r="E2207" s="10">
        <v>7.99</v>
      </c>
      <c r="F2207">
        <v>3.61</v>
      </c>
      <c r="G2207" t="s">
        <v>81</v>
      </c>
      <c r="H2207">
        <v>3.61</v>
      </c>
      <c r="I2207" s="10">
        <v>-4.3800000000000008</v>
      </c>
      <c r="J2207" t="s">
        <v>81</v>
      </c>
      <c r="K2207">
        <v>-4.3800000000000008</v>
      </c>
      <c r="L2207" s="10">
        <v>8.52</v>
      </c>
      <c r="M2207">
        <v>3.61</v>
      </c>
      <c r="N2207" t="s">
        <v>81</v>
      </c>
      <c r="O2207">
        <v>3.61</v>
      </c>
      <c r="P2207" s="10">
        <v>-4.91</v>
      </c>
      <c r="Q2207" t="s">
        <v>81</v>
      </c>
      <c r="R2207">
        <v>-4.91</v>
      </c>
      <c r="S2207" s="10">
        <v>7.97</v>
      </c>
      <c r="T2207" s="10">
        <v>3.61</v>
      </c>
      <c r="U2207" t="s">
        <v>81</v>
      </c>
      <c r="V2207">
        <v>3.61</v>
      </c>
      <c r="W2207" s="10">
        <v>-4.3599999999999994</v>
      </c>
      <c r="X2207" s="10" t="s">
        <v>81</v>
      </c>
      <c r="Y2207" s="10">
        <v>-4.3599999999999994</v>
      </c>
    </row>
    <row r="2208" spans="1:25">
      <c r="A2208" s="14">
        <v>43922.666666661331</v>
      </c>
      <c r="B2208" s="9" t="s">
        <v>82</v>
      </c>
      <c r="C2208" s="9" t="s">
        <v>82</v>
      </c>
      <c r="D2208" s="9" t="s">
        <v>80</v>
      </c>
      <c r="E2208" s="10">
        <v>7.99</v>
      </c>
      <c r="F2208">
        <v>3.49</v>
      </c>
      <c r="G2208" t="s">
        <v>81</v>
      </c>
      <c r="H2208">
        <v>3.49</v>
      </c>
      <c r="I2208" s="10">
        <v>-4.5</v>
      </c>
      <c r="J2208" t="s">
        <v>81</v>
      </c>
      <c r="K2208">
        <v>-4.5</v>
      </c>
      <c r="L2208" s="10">
        <v>8.52</v>
      </c>
      <c r="M2208">
        <v>3.49</v>
      </c>
      <c r="N2208" t="s">
        <v>81</v>
      </c>
      <c r="O2208">
        <v>3.49</v>
      </c>
      <c r="P2208" s="10">
        <v>-5.0299999999999994</v>
      </c>
      <c r="Q2208" t="s">
        <v>81</v>
      </c>
      <c r="R2208">
        <v>-5.0299999999999994</v>
      </c>
      <c r="S2208" s="10">
        <v>7.97</v>
      </c>
      <c r="T2208" s="10">
        <v>3.49</v>
      </c>
      <c r="U2208" t="s">
        <v>81</v>
      </c>
      <c r="V2208">
        <v>3.49</v>
      </c>
      <c r="W2208" s="10">
        <v>-4.4799999999999995</v>
      </c>
      <c r="X2208" s="10" t="s">
        <v>81</v>
      </c>
      <c r="Y2208" s="10">
        <v>-4.4799999999999995</v>
      </c>
    </row>
    <row r="2209" spans="1:25">
      <c r="A2209" s="14">
        <v>43922.708333327995</v>
      </c>
      <c r="B2209" s="9" t="s">
        <v>82</v>
      </c>
      <c r="C2209" s="9" t="s">
        <v>82</v>
      </c>
      <c r="D2209" s="9" t="s">
        <v>80</v>
      </c>
      <c r="E2209" s="10">
        <v>7.99</v>
      </c>
      <c r="F2209">
        <v>2</v>
      </c>
      <c r="G2209" t="s">
        <v>81</v>
      </c>
      <c r="H2209">
        <v>2</v>
      </c>
      <c r="I2209" s="10">
        <v>-5.99</v>
      </c>
      <c r="J2209" t="s">
        <v>81</v>
      </c>
      <c r="K2209">
        <v>-5.99</v>
      </c>
      <c r="L2209" s="10">
        <v>8.52</v>
      </c>
      <c r="M2209">
        <v>2</v>
      </c>
      <c r="N2209" t="s">
        <v>81</v>
      </c>
      <c r="O2209">
        <v>2</v>
      </c>
      <c r="P2209" s="10">
        <v>-6.52</v>
      </c>
      <c r="Q2209" t="s">
        <v>81</v>
      </c>
      <c r="R2209">
        <v>-6.52</v>
      </c>
      <c r="S2209" s="10">
        <v>7.97</v>
      </c>
      <c r="T2209" s="10">
        <v>2</v>
      </c>
      <c r="U2209" t="s">
        <v>81</v>
      </c>
      <c r="V2209">
        <v>2</v>
      </c>
      <c r="W2209" s="10">
        <v>-5.97</v>
      </c>
      <c r="X2209" s="10" t="s">
        <v>81</v>
      </c>
      <c r="Y2209" s="10">
        <v>-5.97</v>
      </c>
    </row>
    <row r="2210" spans="1:25">
      <c r="A2210" s="14">
        <v>43922.749999994659</v>
      </c>
      <c r="B2210" s="9" t="s">
        <v>82</v>
      </c>
      <c r="C2210" s="9" t="s">
        <v>79</v>
      </c>
      <c r="D2210" s="9" t="s">
        <v>80</v>
      </c>
      <c r="E2210" s="10">
        <v>7.99</v>
      </c>
      <c r="F2210">
        <v>13</v>
      </c>
      <c r="G2210" t="s">
        <v>81</v>
      </c>
      <c r="H2210">
        <v>13</v>
      </c>
      <c r="I2210" s="10">
        <v>5.01</v>
      </c>
      <c r="J2210" t="s">
        <v>81</v>
      </c>
      <c r="K2210">
        <v>5.01</v>
      </c>
      <c r="L2210" s="10">
        <v>8.52</v>
      </c>
      <c r="M2210">
        <v>13</v>
      </c>
      <c r="N2210" t="s">
        <v>81</v>
      </c>
      <c r="O2210">
        <v>13</v>
      </c>
      <c r="P2210" s="10">
        <v>4.4800000000000004</v>
      </c>
      <c r="Q2210" t="s">
        <v>81</v>
      </c>
      <c r="R2210">
        <v>4.4800000000000004</v>
      </c>
      <c r="S2210" s="10">
        <v>7.97</v>
      </c>
      <c r="T2210" s="10">
        <v>20.67</v>
      </c>
      <c r="U2210">
        <v>20.67</v>
      </c>
      <c r="V2210" t="s">
        <v>81</v>
      </c>
      <c r="W2210" s="10">
        <v>28.64</v>
      </c>
      <c r="X2210" s="10">
        <v>28.64</v>
      </c>
      <c r="Y2210" s="10" t="s">
        <v>81</v>
      </c>
    </row>
    <row r="2211" spans="1:25">
      <c r="A2211" s="14">
        <v>43922.791666661324</v>
      </c>
      <c r="B2211" s="9" t="s">
        <v>82</v>
      </c>
      <c r="C2211" s="9" t="s">
        <v>82</v>
      </c>
      <c r="D2211" s="9" t="s">
        <v>80</v>
      </c>
      <c r="E2211" s="10">
        <v>7.99</v>
      </c>
      <c r="F2211">
        <v>35.9</v>
      </c>
      <c r="G2211" t="s">
        <v>81</v>
      </c>
      <c r="H2211">
        <v>35.9</v>
      </c>
      <c r="I2211" s="10">
        <v>27.909999999999997</v>
      </c>
      <c r="J2211" t="s">
        <v>81</v>
      </c>
      <c r="K2211">
        <v>27.909999999999997</v>
      </c>
      <c r="L2211" s="10">
        <v>8.52</v>
      </c>
      <c r="M2211">
        <v>35.9</v>
      </c>
      <c r="N2211" t="s">
        <v>81</v>
      </c>
      <c r="O2211">
        <v>35.9</v>
      </c>
      <c r="P2211" s="10">
        <v>27.38</v>
      </c>
      <c r="Q2211" t="s">
        <v>81</v>
      </c>
      <c r="R2211">
        <v>27.38</v>
      </c>
      <c r="S2211" s="10">
        <v>7.97</v>
      </c>
      <c r="T2211" s="10">
        <v>35.9</v>
      </c>
      <c r="U2211" t="s">
        <v>81</v>
      </c>
      <c r="V2211">
        <v>35.9</v>
      </c>
      <c r="W2211" s="10">
        <v>27.93</v>
      </c>
      <c r="X2211" s="10" t="s">
        <v>81</v>
      </c>
      <c r="Y2211" s="10">
        <v>27.93</v>
      </c>
    </row>
    <row r="2212" spans="1:25">
      <c r="A2212" s="14">
        <v>43922.833333327988</v>
      </c>
      <c r="B2212" s="9" t="s">
        <v>82</v>
      </c>
      <c r="C2212" s="9" t="s">
        <v>82</v>
      </c>
      <c r="D2212" s="9" t="s">
        <v>80</v>
      </c>
      <c r="E2212" s="10">
        <v>7.99</v>
      </c>
      <c r="F2212">
        <v>21.9</v>
      </c>
      <c r="G2212" t="s">
        <v>81</v>
      </c>
      <c r="H2212">
        <v>21.9</v>
      </c>
      <c r="I2212" s="10">
        <v>13.909999999999998</v>
      </c>
      <c r="J2212" t="s">
        <v>81</v>
      </c>
      <c r="K2212">
        <v>13.909999999999998</v>
      </c>
      <c r="L2212" s="10">
        <v>8.52</v>
      </c>
      <c r="M2212">
        <v>21.9</v>
      </c>
      <c r="N2212" t="s">
        <v>81</v>
      </c>
      <c r="O2212">
        <v>21.9</v>
      </c>
      <c r="P2212" s="10">
        <v>13.379999999999999</v>
      </c>
      <c r="Q2212" t="s">
        <v>81</v>
      </c>
      <c r="R2212">
        <v>13.379999999999999</v>
      </c>
      <c r="S2212" s="10">
        <v>7.97</v>
      </c>
      <c r="T2212" s="10">
        <v>21.9</v>
      </c>
      <c r="U2212" t="s">
        <v>81</v>
      </c>
      <c r="V2212">
        <v>21.9</v>
      </c>
      <c r="W2212" s="10">
        <v>13.93</v>
      </c>
      <c r="X2212" s="10" t="s">
        <v>81</v>
      </c>
      <c r="Y2212" s="10">
        <v>13.93</v>
      </c>
    </row>
    <row r="2213" spans="1:25">
      <c r="A2213" s="14">
        <v>43922.874999994652</v>
      </c>
      <c r="B2213" s="9" t="s">
        <v>82</v>
      </c>
      <c r="C2213" s="9" t="s">
        <v>82</v>
      </c>
      <c r="D2213" s="9" t="s">
        <v>80</v>
      </c>
      <c r="E2213" s="10">
        <v>7.99</v>
      </c>
      <c r="F2213">
        <v>16.899999999999999</v>
      </c>
      <c r="G2213" t="s">
        <v>81</v>
      </c>
      <c r="H2213">
        <v>16.899999999999999</v>
      </c>
      <c r="I2213" s="10">
        <v>8.9099999999999984</v>
      </c>
      <c r="J2213" t="s">
        <v>81</v>
      </c>
      <c r="K2213">
        <v>8.9099999999999984</v>
      </c>
      <c r="L2213" s="10">
        <v>8.52</v>
      </c>
      <c r="M2213">
        <v>16.899999999999999</v>
      </c>
      <c r="N2213" t="s">
        <v>81</v>
      </c>
      <c r="O2213">
        <v>16.899999999999999</v>
      </c>
      <c r="P2213" s="10">
        <v>8.379999999999999</v>
      </c>
      <c r="Q2213" t="s">
        <v>81</v>
      </c>
      <c r="R2213">
        <v>8.379999999999999</v>
      </c>
      <c r="S2213" s="10">
        <v>7.97</v>
      </c>
      <c r="T2213" s="10">
        <v>16.899999999999999</v>
      </c>
      <c r="U2213" t="s">
        <v>81</v>
      </c>
      <c r="V2213">
        <v>16.899999999999999</v>
      </c>
      <c r="W2213" s="10">
        <v>8.93</v>
      </c>
      <c r="X2213" s="10" t="s">
        <v>81</v>
      </c>
      <c r="Y2213" s="10">
        <v>8.93</v>
      </c>
    </row>
    <row r="2214" spans="1:25">
      <c r="A2214" s="14">
        <v>43922.916666661316</v>
      </c>
      <c r="B2214" s="9" t="s">
        <v>82</v>
      </c>
      <c r="C2214" s="9" t="s">
        <v>82</v>
      </c>
      <c r="D2214" s="9" t="s">
        <v>80</v>
      </c>
      <c r="E2214" s="10">
        <v>7.99</v>
      </c>
      <c r="F2214">
        <v>0.01</v>
      </c>
      <c r="G2214" t="s">
        <v>81</v>
      </c>
      <c r="H2214">
        <v>0.01</v>
      </c>
      <c r="I2214" s="10">
        <v>-7.98</v>
      </c>
      <c r="J2214" t="s">
        <v>81</v>
      </c>
      <c r="K2214">
        <v>-7.98</v>
      </c>
      <c r="L2214" s="10">
        <v>8.52</v>
      </c>
      <c r="M2214">
        <v>0.01</v>
      </c>
      <c r="N2214" t="s">
        <v>81</v>
      </c>
      <c r="O2214">
        <v>0.01</v>
      </c>
      <c r="P2214" s="10">
        <v>-8.51</v>
      </c>
      <c r="Q2214" t="s">
        <v>81</v>
      </c>
      <c r="R2214">
        <v>-8.51</v>
      </c>
      <c r="S2214" s="10">
        <v>7.97</v>
      </c>
      <c r="T2214" s="10">
        <v>0.01</v>
      </c>
      <c r="U2214" t="s">
        <v>81</v>
      </c>
      <c r="V2214">
        <v>0.01</v>
      </c>
      <c r="W2214" s="10">
        <v>-7.96</v>
      </c>
      <c r="X2214" s="10" t="s">
        <v>81</v>
      </c>
      <c r="Y2214" s="10">
        <v>-7.96</v>
      </c>
    </row>
    <row r="2215" spans="1:25">
      <c r="A2215" s="14">
        <v>43922.958333327981</v>
      </c>
      <c r="B2215" s="9" t="s">
        <v>82</v>
      </c>
      <c r="C2215" s="9" t="s">
        <v>82</v>
      </c>
      <c r="D2215" s="9" t="s">
        <v>83</v>
      </c>
      <c r="E2215" s="10">
        <v>7.99</v>
      </c>
      <c r="F2215">
        <v>35.9</v>
      </c>
      <c r="G2215" t="s">
        <v>81</v>
      </c>
      <c r="H2215">
        <v>35.9</v>
      </c>
      <c r="I2215" s="10">
        <v>27.909999999999997</v>
      </c>
      <c r="J2215" t="s">
        <v>81</v>
      </c>
      <c r="K2215">
        <v>27.909999999999997</v>
      </c>
      <c r="L2215" s="10">
        <v>8.52</v>
      </c>
      <c r="M2215">
        <v>28.94</v>
      </c>
      <c r="N2215" t="s">
        <v>81</v>
      </c>
      <c r="O2215">
        <v>28.94</v>
      </c>
      <c r="P2215" s="10">
        <v>20.420000000000002</v>
      </c>
      <c r="Q2215" t="s">
        <v>81</v>
      </c>
      <c r="R2215">
        <v>20.420000000000002</v>
      </c>
      <c r="S2215" s="10">
        <v>7.97</v>
      </c>
      <c r="T2215" s="10">
        <v>14.81</v>
      </c>
      <c r="U2215" t="s">
        <v>81</v>
      </c>
      <c r="V2215">
        <v>14.81</v>
      </c>
      <c r="W2215" s="10">
        <v>6.8400000000000007</v>
      </c>
      <c r="X2215" s="10" t="s">
        <v>81</v>
      </c>
      <c r="Y2215" s="10">
        <v>6.8400000000000007</v>
      </c>
    </row>
    <row r="2216" spans="1:25">
      <c r="A2216" s="14">
        <v>43922.999999994645</v>
      </c>
      <c r="B2216" s="9" t="s">
        <v>82</v>
      </c>
      <c r="C2216" s="9" t="s">
        <v>82</v>
      </c>
      <c r="D2216" s="9" t="s">
        <v>80</v>
      </c>
      <c r="E2216" s="10">
        <v>7.99</v>
      </c>
      <c r="F2216">
        <v>0.5</v>
      </c>
      <c r="G2216" t="s">
        <v>81</v>
      </c>
      <c r="H2216">
        <v>0.5</v>
      </c>
      <c r="I2216" s="10">
        <v>-7.49</v>
      </c>
      <c r="J2216" t="s">
        <v>81</v>
      </c>
      <c r="K2216">
        <v>-7.49</v>
      </c>
      <c r="L2216" s="10">
        <v>8.52</v>
      </c>
      <c r="M2216">
        <v>0.5</v>
      </c>
      <c r="N2216" t="s">
        <v>81</v>
      </c>
      <c r="O2216">
        <v>0.5</v>
      </c>
      <c r="P2216" s="10">
        <v>-8.02</v>
      </c>
      <c r="Q2216" t="s">
        <v>81</v>
      </c>
      <c r="R2216">
        <v>-8.02</v>
      </c>
      <c r="S2216" s="10">
        <v>7.97</v>
      </c>
      <c r="T2216" s="10">
        <v>0.5</v>
      </c>
      <c r="U2216" t="s">
        <v>81</v>
      </c>
      <c r="V2216">
        <v>0.5</v>
      </c>
      <c r="W2216" s="10">
        <v>-7.47</v>
      </c>
      <c r="X2216" s="10" t="s">
        <v>81</v>
      </c>
      <c r="Y2216" s="10">
        <v>-7.47</v>
      </c>
    </row>
    <row r="2217" spans="1:25">
      <c r="A2217" s="14">
        <v>43923.041666661309</v>
      </c>
      <c r="B2217" s="9" t="s">
        <v>79</v>
      </c>
      <c r="C2217" s="9" t="s">
        <v>79</v>
      </c>
      <c r="D2217" s="9" t="s">
        <v>83</v>
      </c>
      <c r="E2217" s="10">
        <v>7.99</v>
      </c>
      <c r="F2217">
        <v>33.6</v>
      </c>
      <c r="G2217">
        <v>33.6</v>
      </c>
      <c r="H2217" t="s">
        <v>81</v>
      </c>
      <c r="I2217" s="10">
        <v>41.59</v>
      </c>
      <c r="J2217">
        <v>41.59</v>
      </c>
      <c r="K2217" t="s">
        <v>81</v>
      </c>
      <c r="L2217" s="10">
        <v>8.52</v>
      </c>
      <c r="M2217">
        <v>35.35</v>
      </c>
      <c r="N2217">
        <v>35.35</v>
      </c>
      <c r="O2217" t="s">
        <v>81</v>
      </c>
      <c r="P2217" s="10">
        <v>43.870000000000005</v>
      </c>
      <c r="Q2217">
        <v>43.870000000000005</v>
      </c>
      <c r="R2217" t="s">
        <v>81</v>
      </c>
      <c r="S2217" s="10">
        <v>7.97</v>
      </c>
      <c r="T2217" s="10">
        <v>35.74</v>
      </c>
      <c r="U2217">
        <v>35.74</v>
      </c>
      <c r="V2217" t="s">
        <v>81</v>
      </c>
      <c r="W2217" s="10">
        <v>43.71</v>
      </c>
      <c r="X2217" s="10">
        <v>43.71</v>
      </c>
      <c r="Y2217" s="10" t="s">
        <v>81</v>
      </c>
    </row>
    <row r="2218" spans="1:25">
      <c r="A2218" s="14">
        <v>43923.083333327973</v>
      </c>
      <c r="B2218" s="9" t="s">
        <v>79</v>
      </c>
      <c r="C2218" s="9" t="s">
        <v>79</v>
      </c>
      <c r="D2218" s="9" t="s">
        <v>80</v>
      </c>
      <c r="E2218" s="10">
        <v>7.99</v>
      </c>
      <c r="F2218">
        <v>23.6</v>
      </c>
      <c r="G2218">
        <v>23.6</v>
      </c>
      <c r="H2218" t="s">
        <v>81</v>
      </c>
      <c r="I2218" s="10">
        <v>31.590000000000003</v>
      </c>
      <c r="J2218">
        <v>31.590000000000003</v>
      </c>
      <c r="K2218" t="s">
        <v>81</v>
      </c>
      <c r="L2218" s="10">
        <v>8.52</v>
      </c>
      <c r="M2218">
        <v>23.6</v>
      </c>
      <c r="N2218">
        <v>23.6</v>
      </c>
      <c r="O2218" t="s">
        <v>81</v>
      </c>
      <c r="P2218" s="10">
        <v>32.120000000000005</v>
      </c>
      <c r="Q2218">
        <v>32.120000000000005</v>
      </c>
      <c r="R2218" t="s">
        <v>81</v>
      </c>
      <c r="S2218" s="10">
        <v>7.97</v>
      </c>
      <c r="T2218" s="10">
        <v>23.6</v>
      </c>
      <c r="U2218">
        <v>23.6</v>
      </c>
      <c r="V2218" t="s">
        <v>81</v>
      </c>
      <c r="W2218" s="10">
        <v>31.57</v>
      </c>
      <c r="X2218" s="10">
        <v>31.57</v>
      </c>
      <c r="Y2218" s="10" t="s">
        <v>81</v>
      </c>
    </row>
    <row r="2219" spans="1:25">
      <c r="A2219" s="14">
        <v>43923.124999994638</v>
      </c>
      <c r="B2219" s="9" t="s">
        <v>79</v>
      </c>
      <c r="C2219" s="9" t="s">
        <v>79</v>
      </c>
      <c r="D2219" s="9" t="s">
        <v>80</v>
      </c>
      <c r="E2219" s="10">
        <v>7.99</v>
      </c>
      <c r="F2219">
        <v>20.62</v>
      </c>
      <c r="G2219">
        <v>20.62</v>
      </c>
      <c r="H2219" t="s">
        <v>81</v>
      </c>
      <c r="I2219" s="10">
        <v>28.61</v>
      </c>
      <c r="J2219">
        <v>28.61</v>
      </c>
      <c r="K2219" t="s">
        <v>81</v>
      </c>
      <c r="L2219" s="10">
        <v>8.52</v>
      </c>
      <c r="M2219">
        <v>20.62</v>
      </c>
      <c r="N2219">
        <v>20.62</v>
      </c>
      <c r="O2219" t="s">
        <v>81</v>
      </c>
      <c r="P2219" s="10">
        <v>29.14</v>
      </c>
      <c r="Q2219">
        <v>29.14</v>
      </c>
      <c r="R2219" t="s">
        <v>81</v>
      </c>
      <c r="S2219" s="10">
        <v>7.97</v>
      </c>
      <c r="T2219" s="10">
        <v>20.62</v>
      </c>
      <c r="U2219">
        <v>20.62</v>
      </c>
      <c r="V2219" t="s">
        <v>81</v>
      </c>
      <c r="W2219" s="10">
        <v>28.59</v>
      </c>
      <c r="X2219" s="10">
        <v>28.59</v>
      </c>
      <c r="Y2219" s="10" t="s">
        <v>81</v>
      </c>
    </row>
    <row r="2220" spans="1:25">
      <c r="A2220" s="14">
        <v>43923.166666661302</v>
      </c>
      <c r="B2220" s="9" t="s">
        <v>82</v>
      </c>
      <c r="C2220" s="9" t="s">
        <v>82</v>
      </c>
      <c r="D2220" s="9" t="s">
        <v>83</v>
      </c>
      <c r="E2220" s="10">
        <v>7.99</v>
      </c>
      <c r="F2220">
        <v>-14.38</v>
      </c>
      <c r="G2220" t="s">
        <v>81</v>
      </c>
      <c r="H2220">
        <v>-14.38</v>
      </c>
      <c r="I2220" s="10">
        <v>-22.37</v>
      </c>
      <c r="J2220" t="s">
        <v>81</v>
      </c>
      <c r="K2220">
        <v>-22.37</v>
      </c>
      <c r="L2220" s="10">
        <v>8.52</v>
      </c>
      <c r="M2220">
        <v>3.29</v>
      </c>
      <c r="N2220" t="s">
        <v>81</v>
      </c>
      <c r="O2220">
        <v>3.29</v>
      </c>
      <c r="P2220" s="10">
        <v>-5.2299999999999995</v>
      </c>
      <c r="Q2220" t="s">
        <v>81</v>
      </c>
      <c r="R2220">
        <v>-5.2299999999999995</v>
      </c>
      <c r="S2220" s="10">
        <v>7.97</v>
      </c>
      <c r="T2220" s="10">
        <v>21.05</v>
      </c>
      <c r="U2220" t="s">
        <v>81</v>
      </c>
      <c r="V2220">
        <v>21.05</v>
      </c>
      <c r="W2220" s="10">
        <v>13.080000000000002</v>
      </c>
      <c r="X2220" s="10" t="s">
        <v>81</v>
      </c>
      <c r="Y2220" s="10">
        <v>13.080000000000002</v>
      </c>
    </row>
    <row r="2221" spans="1:25">
      <c r="A2221" s="14">
        <v>43923.208333327966</v>
      </c>
      <c r="B2221" s="9" t="s">
        <v>82</v>
      </c>
      <c r="C2221" s="9" t="s">
        <v>82</v>
      </c>
      <c r="D2221" s="9" t="s">
        <v>80</v>
      </c>
      <c r="E2221" s="10">
        <v>7.99</v>
      </c>
      <c r="F2221">
        <v>0.01</v>
      </c>
      <c r="G2221" t="s">
        <v>81</v>
      </c>
      <c r="H2221">
        <v>0.01</v>
      </c>
      <c r="I2221" s="10">
        <v>-7.98</v>
      </c>
      <c r="J2221" t="s">
        <v>81</v>
      </c>
      <c r="K2221">
        <v>-7.98</v>
      </c>
      <c r="L2221" s="10">
        <v>8.52</v>
      </c>
      <c r="M2221">
        <v>0.01</v>
      </c>
      <c r="N2221" t="s">
        <v>81</v>
      </c>
      <c r="O2221">
        <v>0.01</v>
      </c>
      <c r="P2221" s="10">
        <v>-8.51</v>
      </c>
      <c r="Q2221" t="s">
        <v>81</v>
      </c>
      <c r="R2221">
        <v>-8.51</v>
      </c>
      <c r="S2221" s="10">
        <v>7.97</v>
      </c>
      <c r="T2221" s="10">
        <v>0.01</v>
      </c>
      <c r="U2221" t="s">
        <v>81</v>
      </c>
      <c r="V2221">
        <v>0.01</v>
      </c>
      <c r="W2221" s="10">
        <v>-7.96</v>
      </c>
      <c r="X2221" s="10" t="s">
        <v>81</v>
      </c>
      <c r="Y2221" s="10">
        <v>-7.96</v>
      </c>
    </row>
    <row r="2222" spans="1:25">
      <c r="A2222" s="14">
        <v>43923.24999999463</v>
      </c>
      <c r="B2222" s="9" t="s">
        <v>82</v>
      </c>
      <c r="C2222" s="9" t="s">
        <v>82</v>
      </c>
      <c r="D2222" s="9" t="s">
        <v>80</v>
      </c>
      <c r="E2222" s="10">
        <v>7.99</v>
      </c>
      <c r="F2222">
        <v>18.239999999999998</v>
      </c>
      <c r="G2222" t="s">
        <v>81</v>
      </c>
      <c r="H2222">
        <v>18.239999999999998</v>
      </c>
      <c r="I2222" s="10">
        <v>10.249999999999998</v>
      </c>
      <c r="J2222" t="s">
        <v>81</v>
      </c>
      <c r="K2222">
        <v>10.249999999999998</v>
      </c>
      <c r="L2222" s="10">
        <v>8.52</v>
      </c>
      <c r="M2222">
        <v>18.239999999999998</v>
      </c>
      <c r="N2222" t="s">
        <v>81</v>
      </c>
      <c r="O2222">
        <v>18.239999999999998</v>
      </c>
      <c r="P2222" s="10">
        <v>9.7199999999999989</v>
      </c>
      <c r="Q2222" t="s">
        <v>81</v>
      </c>
      <c r="R2222">
        <v>9.7199999999999989</v>
      </c>
      <c r="S2222" s="10">
        <v>7.97</v>
      </c>
      <c r="T2222" s="10">
        <v>18.239999999999998</v>
      </c>
      <c r="U2222" t="s">
        <v>81</v>
      </c>
      <c r="V2222">
        <v>18.239999999999998</v>
      </c>
      <c r="W2222" s="10">
        <v>10.27</v>
      </c>
      <c r="X2222" s="10" t="s">
        <v>81</v>
      </c>
      <c r="Y2222" s="10">
        <v>10.27</v>
      </c>
    </row>
    <row r="2223" spans="1:25">
      <c r="A2223" s="14">
        <v>43923.291666661295</v>
      </c>
      <c r="B2223" s="9" t="s">
        <v>82</v>
      </c>
      <c r="C2223" s="9" t="s">
        <v>82</v>
      </c>
      <c r="D2223" s="9" t="s">
        <v>80</v>
      </c>
      <c r="E2223" s="10">
        <v>7.99</v>
      </c>
      <c r="F2223">
        <v>0.01</v>
      </c>
      <c r="G2223" t="s">
        <v>81</v>
      </c>
      <c r="H2223">
        <v>0.01</v>
      </c>
      <c r="I2223" s="10">
        <v>-7.98</v>
      </c>
      <c r="J2223" t="s">
        <v>81</v>
      </c>
      <c r="K2223">
        <v>-7.98</v>
      </c>
      <c r="L2223" s="10">
        <v>8.52</v>
      </c>
      <c r="M2223">
        <v>0.01</v>
      </c>
      <c r="N2223" t="s">
        <v>81</v>
      </c>
      <c r="O2223">
        <v>0.01</v>
      </c>
      <c r="P2223" s="10">
        <v>-8.51</v>
      </c>
      <c r="Q2223" t="s">
        <v>81</v>
      </c>
      <c r="R2223">
        <v>-8.51</v>
      </c>
      <c r="S2223" s="10">
        <v>7.97</v>
      </c>
      <c r="T2223" s="10">
        <v>0.01</v>
      </c>
      <c r="U2223" t="s">
        <v>81</v>
      </c>
      <c r="V2223">
        <v>0.01</v>
      </c>
      <c r="W2223" s="10">
        <v>-7.96</v>
      </c>
      <c r="X2223" s="10" t="s">
        <v>81</v>
      </c>
      <c r="Y2223" s="10">
        <v>-7.96</v>
      </c>
    </row>
    <row r="2224" spans="1:25">
      <c r="A2224" s="14">
        <v>43923.333333327959</v>
      </c>
      <c r="B2224" s="9" t="s">
        <v>79</v>
      </c>
      <c r="C2224" s="9" t="s">
        <v>79</v>
      </c>
      <c r="D2224" s="9" t="s">
        <v>80</v>
      </c>
      <c r="E2224" s="10">
        <v>7.99</v>
      </c>
      <c r="F2224">
        <v>95</v>
      </c>
      <c r="G2224">
        <v>95</v>
      </c>
      <c r="H2224" t="s">
        <v>81</v>
      </c>
      <c r="I2224" s="10">
        <v>102.99</v>
      </c>
      <c r="J2224">
        <v>102.99</v>
      </c>
      <c r="K2224" t="s">
        <v>81</v>
      </c>
      <c r="L2224" s="10">
        <v>8.52</v>
      </c>
      <c r="M2224">
        <v>95</v>
      </c>
      <c r="N2224">
        <v>95</v>
      </c>
      <c r="O2224" t="s">
        <v>81</v>
      </c>
      <c r="P2224" s="10">
        <v>103.52</v>
      </c>
      <c r="Q2224">
        <v>103.52</v>
      </c>
      <c r="R2224" t="s">
        <v>81</v>
      </c>
      <c r="S2224" s="10">
        <v>7.97</v>
      </c>
      <c r="T2224" s="10">
        <v>95</v>
      </c>
      <c r="U2224">
        <v>95</v>
      </c>
      <c r="V2224" t="s">
        <v>81</v>
      </c>
      <c r="W2224" s="10">
        <v>102.97</v>
      </c>
      <c r="X2224" s="10">
        <v>102.97</v>
      </c>
      <c r="Y2224" s="10" t="s">
        <v>81</v>
      </c>
    </row>
    <row r="2225" spans="1:25">
      <c r="A2225" s="14">
        <v>43923.374999994623</v>
      </c>
      <c r="B2225" s="9" t="s">
        <v>79</v>
      </c>
      <c r="C2225" s="9" t="s">
        <v>79</v>
      </c>
      <c r="D2225" s="9" t="s">
        <v>80</v>
      </c>
      <c r="E2225" s="10">
        <v>7.99</v>
      </c>
      <c r="F2225">
        <v>95</v>
      </c>
      <c r="G2225">
        <v>95</v>
      </c>
      <c r="H2225" t="s">
        <v>81</v>
      </c>
      <c r="I2225" s="10">
        <v>102.99</v>
      </c>
      <c r="J2225">
        <v>102.99</v>
      </c>
      <c r="K2225" t="s">
        <v>81</v>
      </c>
      <c r="L2225" s="10">
        <v>8.52</v>
      </c>
      <c r="M2225">
        <v>95</v>
      </c>
      <c r="N2225">
        <v>95</v>
      </c>
      <c r="O2225" t="s">
        <v>81</v>
      </c>
      <c r="P2225" s="10">
        <v>103.52</v>
      </c>
      <c r="Q2225">
        <v>103.52</v>
      </c>
      <c r="R2225" t="s">
        <v>81</v>
      </c>
      <c r="S2225" s="10">
        <v>7.97</v>
      </c>
      <c r="T2225" s="10">
        <v>95</v>
      </c>
      <c r="U2225">
        <v>95</v>
      </c>
      <c r="V2225" t="s">
        <v>81</v>
      </c>
      <c r="W2225" s="10">
        <v>102.97</v>
      </c>
      <c r="X2225" s="10">
        <v>102.97</v>
      </c>
      <c r="Y2225" s="10" t="s">
        <v>81</v>
      </c>
    </row>
    <row r="2226" spans="1:25">
      <c r="A2226" s="14">
        <v>43923.416666661287</v>
      </c>
      <c r="B2226" s="9" t="s">
        <v>79</v>
      </c>
      <c r="C2226" s="9" t="s">
        <v>79</v>
      </c>
      <c r="D2226" s="9" t="s">
        <v>80</v>
      </c>
      <c r="E2226" s="10">
        <v>7.99</v>
      </c>
      <c r="F2226">
        <v>95</v>
      </c>
      <c r="G2226">
        <v>95</v>
      </c>
      <c r="H2226" t="s">
        <v>81</v>
      </c>
      <c r="I2226" s="10">
        <v>102.99</v>
      </c>
      <c r="J2226">
        <v>102.99</v>
      </c>
      <c r="K2226" t="s">
        <v>81</v>
      </c>
      <c r="L2226" s="10">
        <v>8.52</v>
      </c>
      <c r="M2226">
        <v>95</v>
      </c>
      <c r="N2226">
        <v>95</v>
      </c>
      <c r="O2226" t="s">
        <v>81</v>
      </c>
      <c r="P2226" s="10">
        <v>103.52</v>
      </c>
      <c r="Q2226">
        <v>103.52</v>
      </c>
      <c r="R2226" t="s">
        <v>81</v>
      </c>
      <c r="S2226" s="10">
        <v>7.97</v>
      </c>
      <c r="T2226" s="10">
        <v>95</v>
      </c>
      <c r="U2226">
        <v>95</v>
      </c>
      <c r="V2226" t="s">
        <v>81</v>
      </c>
      <c r="W2226" s="10">
        <v>102.97</v>
      </c>
      <c r="X2226" s="10">
        <v>102.97</v>
      </c>
      <c r="Y2226" s="10" t="s">
        <v>81</v>
      </c>
    </row>
    <row r="2227" spans="1:25">
      <c r="A2227" s="14">
        <v>43923.458333327952</v>
      </c>
      <c r="B2227" s="9" t="s">
        <v>79</v>
      </c>
      <c r="C2227" s="9" t="s">
        <v>79</v>
      </c>
      <c r="D2227" s="9" t="s">
        <v>80</v>
      </c>
      <c r="E2227" s="10">
        <v>7.99</v>
      </c>
      <c r="F2227">
        <v>52</v>
      </c>
      <c r="G2227">
        <v>52</v>
      </c>
      <c r="H2227" t="s">
        <v>81</v>
      </c>
      <c r="I2227" s="10">
        <v>59.99</v>
      </c>
      <c r="J2227">
        <v>59.99</v>
      </c>
      <c r="K2227" t="s">
        <v>81</v>
      </c>
      <c r="L2227" s="10">
        <v>8.52</v>
      </c>
      <c r="M2227">
        <v>52</v>
      </c>
      <c r="N2227">
        <v>52</v>
      </c>
      <c r="O2227" t="s">
        <v>81</v>
      </c>
      <c r="P2227" s="10">
        <v>60.519999999999996</v>
      </c>
      <c r="Q2227">
        <v>60.519999999999996</v>
      </c>
      <c r="R2227" t="s">
        <v>81</v>
      </c>
      <c r="S2227" s="10">
        <v>7.97</v>
      </c>
      <c r="T2227" s="10">
        <v>52</v>
      </c>
      <c r="U2227">
        <v>52</v>
      </c>
      <c r="V2227" t="s">
        <v>81</v>
      </c>
      <c r="W2227" s="10">
        <v>59.97</v>
      </c>
      <c r="X2227" s="10">
        <v>59.97</v>
      </c>
      <c r="Y2227" s="10" t="s">
        <v>81</v>
      </c>
    </row>
    <row r="2228" spans="1:25">
      <c r="A2228" s="14">
        <v>43923.499999994616</v>
      </c>
      <c r="B2228" s="9" t="s">
        <v>82</v>
      </c>
      <c r="C2228" s="9" t="s">
        <v>82</v>
      </c>
      <c r="D2228" s="9" t="s">
        <v>83</v>
      </c>
      <c r="E2228" s="10">
        <v>7.99</v>
      </c>
      <c r="F2228">
        <v>37.1</v>
      </c>
      <c r="G2228" t="s">
        <v>81</v>
      </c>
      <c r="H2228">
        <v>37.1</v>
      </c>
      <c r="I2228" s="10">
        <v>29.11</v>
      </c>
      <c r="J2228" t="s">
        <v>81</v>
      </c>
      <c r="K2228">
        <v>29.11</v>
      </c>
      <c r="L2228" s="10">
        <v>8.52</v>
      </c>
      <c r="M2228">
        <v>37.58</v>
      </c>
      <c r="N2228" t="s">
        <v>81</v>
      </c>
      <c r="O2228">
        <v>37.58</v>
      </c>
      <c r="P2228" s="10">
        <v>29.06</v>
      </c>
      <c r="Q2228" t="s">
        <v>81</v>
      </c>
      <c r="R2228">
        <v>29.06</v>
      </c>
      <c r="S2228" s="10">
        <v>7.97</v>
      </c>
      <c r="T2228" s="10">
        <v>31.06</v>
      </c>
      <c r="U2228" t="s">
        <v>81</v>
      </c>
      <c r="V2228">
        <v>31.06</v>
      </c>
      <c r="W2228" s="10">
        <v>23.09</v>
      </c>
      <c r="X2228" s="10" t="s">
        <v>81</v>
      </c>
      <c r="Y2228" s="10">
        <v>23.09</v>
      </c>
    </row>
    <row r="2229" spans="1:25">
      <c r="A2229" s="14">
        <v>43923.54166666128</v>
      </c>
      <c r="B2229" s="9" t="s">
        <v>79</v>
      </c>
      <c r="C2229" s="9" t="s">
        <v>79</v>
      </c>
      <c r="D2229" s="9" t="s">
        <v>80</v>
      </c>
      <c r="E2229" s="10">
        <v>7.99</v>
      </c>
      <c r="F2229">
        <v>93</v>
      </c>
      <c r="G2229">
        <v>93</v>
      </c>
      <c r="H2229" t="s">
        <v>81</v>
      </c>
      <c r="I2229" s="10">
        <v>100.99</v>
      </c>
      <c r="J2229">
        <v>100.99</v>
      </c>
      <c r="K2229" t="s">
        <v>81</v>
      </c>
      <c r="L2229" s="10">
        <v>8.52</v>
      </c>
      <c r="M2229">
        <v>93</v>
      </c>
      <c r="N2229">
        <v>93</v>
      </c>
      <c r="O2229" t="s">
        <v>81</v>
      </c>
      <c r="P2229" s="10">
        <v>101.52</v>
      </c>
      <c r="Q2229">
        <v>101.52</v>
      </c>
      <c r="R2229" t="s">
        <v>81</v>
      </c>
      <c r="S2229" s="10">
        <v>7.97</v>
      </c>
      <c r="T2229" s="10">
        <v>93</v>
      </c>
      <c r="U2229">
        <v>93</v>
      </c>
      <c r="V2229" t="s">
        <v>81</v>
      </c>
      <c r="W2229" s="10">
        <v>100.97</v>
      </c>
      <c r="X2229" s="10">
        <v>100.97</v>
      </c>
      <c r="Y2229" s="10" t="s">
        <v>81</v>
      </c>
    </row>
    <row r="2230" spans="1:25">
      <c r="A2230" s="14">
        <v>43923.583333327944</v>
      </c>
      <c r="B2230" s="9" t="s">
        <v>79</v>
      </c>
      <c r="C2230" s="9" t="s">
        <v>79</v>
      </c>
      <c r="D2230" s="9" t="s">
        <v>80</v>
      </c>
      <c r="E2230" s="10">
        <v>7.99</v>
      </c>
      <c r="F2230">
        <v>80</v>
      </c>
      <c r="G2230">
        <v>80</v>
      </c>
      <c r="H2230" t="s">
        <v>81</v>
      </c>
      <c r="I2230" s="10">
        <v>87.99</v>
      </c>
      <c r="J2230">
        <v>87.99</v>
      </c>
      <c r="K2230" t="s">
        <v>81</v>
      </c>
      <c r="L2230" s="10">
        <v>8.52</v>
      </c>
      <c r="M2230">
        <v>80</v>
      </c>
      <c r="N2230">
        <v>80</v>
      </c>
      <c r="O2230" t="s">
        <v>81</v>
      </c>
      <c r="P2230" s="10">
        <v>88.52</v>
      </c>
      <c r="Q2230">
        <v>88.52</v>
      </c>
      <c r="R2230" t="s">
        <v>81</v>
      </c>
      <c r="S2230" s="10">
        <v>7.97</v>
      </c>
      <c r="T2230" s="10">
        <v>80</v>
      </c>
      <c r="U2230">
        <v>80</v>
      </c>
      <c r="V2230" t="s">
        <v>81</v>
      </c>
      <c r="W2230" s="10">
        <v>87.97</v>
      </c>
      <c r="X2230" s="10">
        <v>87.97</v>
      </c>
      <c r="Y2230" s="10" t="s">
        <v>81</v>
      </c>
    </row>
    <row r="2231" spans="1:25">
      <c r="A2231" s="14">
        <v>43923.624999994609</v>
      </c>
      <c r="B2231" s="9" t="s">
        <v>79</v>
      </c>
      <c r="C2231" s="9" t="s">
        <v>79</v>
      </c>
      <c r="D2231" s="9" t="s">
        <v>80</v>
      </c>
      <c r="E2231" s="10">
        <v>7.99</v>
      </c>
      <c r="F2231">
        <v>40</v>
      </c>
      <c r="G2231">
        <v>40</v>
      </c>
      <c r="H2231" t="s">
        <v>81</v>
      </c>
      <c r="I2231" s="10">
        <v>47.99</v>
      </c>
      <c r="J2231">
        <v>47.99</v>
      </c>
      <c r="K2231" t="s">
        <v>81</v>
      </c>
      <c r="L2231" s="10">
        <v>8.52</v>
      </c>
      <c r="M2231">
        <v>40</v>
      </c>
      <c r="N2231">
        <v>40</v>
      </c>
      <c r="O2231" t="s">
        <v>81</v>
      </c>
      <c r="P2231" s="10">
        <v>48.519999999999996</v>
      </c>
      <c r="Q2231">
        <v>48.519999999999996</v>
      </c>
      <c r="R2231" t="s">
        <v>81</v>
      </c>
      <c r="S2231" s="10">
        <v>7.97</v>
      </c>
      <c r="T2231" s="10">
        <v>40</v>
      </c>
      <c r="U2231">
        <v>40</v>
      </c>
      <c r="V2231" t="s">
        <v>81</v>
      </c>
      <c r="W2231" s="10">
        <v>47.97</v>
      </c>
      <c r="X2231" s="10">
        <v>47.97</v>
      </c>
      <c r="Y2231" s="10" t="s">
        <v>81</v>
      </c>
    </row>
    <row r="2232" spans="1:25">
      <c r="A2232" s="14">
        <v>43923.666666661273</v>
      </c>
      <c r="B2232" s="9" t="s">
        <v>79</v>
      </c>
      <c r="C2232" s="9" t="s">
        <v>79</v>
      </c>
      <c r="D2232" s="9" t="s">
        <v>80</v>
      </c>
      <c r="E2232" s="10">
        <v>7.99</v>
      </c>
      <c r="F2232">
        <v>94</v>
      </c>
      <c r="G2232">
        <v>94</v>
      </c>
      <c r="H2232" t="s">
        <v>81</v>
      </c>
      <c r="I2232" s="10">
        <v>101.99</v>
      </c>
      <c r="J2232">
        <v>101.99</v>
      </c>
      <c r="K2232" t="s">
        <v>81</v>
      </c>
      <c r="L2232" s="10">
        <v>8.52</v>
      </c>
      <c r="M2232">
        <v>94</v>
      </c>
      <c r="N2232">
        <v>94</v>
      </c>
      <c r="O2232" t="s">
        <v>81</v>
      </c>
      <c r="P2232" s="10">
        <v>102.52</v>
      </c>
      <c r="Q2232">
        <v>102.52</v>
      </c>
      <c r="R2232" t="s">
        <v>81</v>
      </c>
      <c r="S2232" s="10">
        <v>7.97</v>
      </c>
      <c r="T2232" s="10">
        <v>94</v>
      </c>
      <c r="U2232">
        <v>94</v>
      </c>
      <c r="V2232" t="s">
        <v>81</v>
      </c>
      <c r="W2232" s="10">
        <v>101.97</v>
      </c>
      <c r="X2232" s="10">
        <v>101.97</v>
      </c>
      <c r="Y2232" s="10" t="s">
        <v>81</v>
      </c>
    </row>
    <row r="2233" spans="1:25">
      <c r="A2233" s="14">
        <v>43923.708333327937</v>
      </c>
      <c r="B2233" s="9" t="s">
        <v>79</v>
      </c>
      <c r="C2233" s="9" t="s">
        <v>82</v>
      </c>
      <c r="D2233" s="9" t="s">
        <v>80</v>
      </c>
      <c r="E2233" s="10">
        <v>7.99</v>
      </c>
      <c r="F2233">
        <v>43.1</v>
      </c>
      <c r="G2233">
        <v>43.1</v>
      </c>
      <c r="H2233" t="s">
        <v>81</v>
      </c>
      <c r="I2233" s="10">
        <v>51.09</v>
      </c>
      <c r="J2233">
        <v>51.09</v>
      </c>
      <c r="K2233" t="s">
        <v>81</v>
      </c>
      <c r="L2233" s="10">
        <v>8.52</v>
      </c>
      <c r="M2233">
        <v>43.1</v>
      </c>
      <c r="N2233">
        <v>43.1</v>
      </c>
      <c r="O2233" t="s">
        <v>81</v>
      </c>
      <c r="P2233" s="10">
        <v>51.620000000000005</v>
      </c>
      <c r="Q2233">
        <v>51.620000000000005</v>
      </c>
      <c r="R2233" t="s">
        <v>81</v>
      </c>
      <c r="S2233" s="10">
        <v>7.97</v>
      </c>
      <c r="T2233" s="10">
        <v>24.71</v>
      </c>
      <c r="U2233" t="s">
        <v>81</v>
      </c>
      <c r="V2233">
        <v>24.71</v>
      </c>
      <c r="W2233" s="10">
        <v>16.740000000000002</v>
      </c>
      <c r="X2233" s="10" t="s">
        <v>81</v>
      </c>
      <c r="Y2233" s="10">
        <v>16.740000000000002</v>
      </c>
    </row>
    <row r="2234" spans="1:25">
      <c r="A2234" s="14">
        <v>43923.749999994601</v>
      </c>
      <c r="B2234" s="9" t="s">
        <v>82</v>
      </c>
      <c r="C2234" s="9" t="s">
        <v>82</v>
      </c>
      <c r="D2234" s="9" t="s">
        <v>80</v>
      </c>
      <c r="E2234" s="10">
        <v>7.99</v>
      </c>
      <c r="F2234">
        <v>25.19</v>
      </c>
      <c r="G2234" t="s">
        <v>81</v>
      </c>
      <c r="H2234">
        <v>25.19</v>
      </c>
      <c r="I2234" s="10">
        <v>17.200000000000003</v>
      </c>
      <c r="J2234" t="s">
        <v>81</v>
      </c>
      <c r="K2234">
        <v>17.200000000000003</v>
      </c>
      <c r="L2234" s="10">
        <v>8.52</v>
      </c>
      <c r="M2234">
        <v>25.19</v>
      </c>
      <c r="N2234" t="s">
        <v>81</v>
      </c>
      <c r="O2234">
        <v>25.19</v>
      </c>
      <c r="P2234" s="10">
        <v>16.670000000000002</v>
      </c>
      <c r="Q2234" t="s">
        <v>81</v>
      </c>
      <c r="R2234">
        <v>16.670000000000002</v>
      </c>
      <c r="S2234" s="10">
        <v>7.97</v>
      </c>
      <c r="T2234" s="10">
        <v>25.19</v>
      </c>
      <c r="U2234" t="s">
        <v>81</v>
      </c>
      <c r="V2234">
        <v>25.19</v>
      </c>
      <c r="W2234" s="10">
        <v>17.220000000000002</v>
      </c>
      <c r="X2234" s="10" t="s">
        <v>81</v>
      </c>
      <c r="Y2234" s="10">
        <v>17.220000000000002</v>
      </c>
    </row>
    <row r="2235" spans="1:25">
      <c r="A2235" s="14">
        <v>43923.791666661265</v>
      </c>
      <c r="B2235" s="9" t="s">
        <v>82</v>
      </c>
      <c r="C2235" s="9" t="s">
        <v>82</v>
      </c>
      <c r="D2235" s="9" t="s">
        <v>80</v>
      </c>
      <c r="E2235" s="10">
        <v>7.99</v>
      </c>
      <c r="F2235">
        <v>0.01</v>
      </c>
      <c r="G2235" t="s">
        <v>81</v>
      </c>
      <c r="H2235">
        <v>0.01</v>
      </c>
      <c r="I2235" s="10">
        <v>-7.98</v>
      </c>
      <c r="J2235" t="s">
        <v>81</v>
      </c>
      <c r="K2235">
        <v>-7.98</v>
      </c>
      <c r="L2235" s="10">
        <v>8.52</v>
      </c>
      <c r="M2235">
        <v>0.01</v>
      </c>
      <c r="N2235" t="s">
        <v>81</v>
      </c>
      <c r="O2235">
        <v>0.01</v>
      </c>
      <c r="P2235" s="10">
        <v>-8.51</v>
      </c>
      <c r="Q2235" t="s">
        <v>81</v>
      </c>
      <c r="R2235">
        <v>-8.51</v>
      </c>
      <c r="S2235" s="10">
        <v>7.97</v>
      </c>
      <c r="T2235" s="10">
        <v>0.01</v>
      </c>
      <c r="U2235" t="s">
        <v>81</v>
      </c>
      <c r="V2235">
        <v>0.01</v>
      </c>
      <c r="W2235" s="10">
        <v>-7.96</v>
      </c>
      <c r="X2235" s="10" t="s">
        <v>81</v>
      </c>
      <c r="Y2235" s="10">
        <v>-7.96</v>
      </c>
    </row>
    <row r="2236" spans="1:25">
      <c r="A2236" s="14">
        <v>43923.83333332793</v>
      </c>
      <c r="B2236" s="9" t="s">
        <v>82</v>
      </c>
      <c r="C2236" s="9" t="s">
        <v>82</v>
      </c>
      <c r="D2236" s="9" t="s">
        <v>80</v>
      </c>
      <c r="E2236" s="10">
        <v>7.99</v>
      </c>
      <c r="F2236">
        <v>0.01</v>
      </c>
      <c r="G2236" t="s">
        <v>81</v>
      </c>
      <c r="H2236">
        <v>0.01</v>
      </c>
      <c r="I2236" s="10">
        <v>-7.98</v>
      </c>
      <c r="J2236" t="s">
        <v>81</v>
      </c>
      <c r="K2236">
        <v>-7.98</v>
      </c>
      <c r="L2236" s="10">
        <v>8.52</v>
      </c>
      <c r="M2236">
        <v>0.01</v>
      </c>
      <c r="N2236" t="s">
        <v>81</v>
      </c>
      <c r="O2236">
        <v>0.01</v>
      </c>
      <c r="P2236" s="10">
        <v>-8.51</v>
      </c>
      <c r="Q2236" t="s">
        <v>81</v>
      </c>
      <c r="R2236">
        <v>-8.51</v>
      </c>
      <c r="S2236" s="10">
        <v>7.97</v>
      </c>
      <c r="T2236" s="10">
        <v>0.01</v>
      </c>
      <c r="U2236" t="s">
        <v>81</v>
      </c>
      <c r="V2236">
        <v>0.01</v>
      </c>
      <c r="W2236" s="10">
        <v>-7.96</v>
      </c>
      <c r="X2236" s="10" t="s">
        <v>81</v>
      </c>
      <c r="Y2236" s="10">
        <v>-7.96</v>
      </c>
    </row>
    <row r="2237" spans="1:25">
      <c r="A2237" s="14">
        <v>43923.874999994594</v>
      </c>
      <c r="B2237" s="9" t="s">
        <v>82</v>
      </c>
      <c r="C2237" s="9" t="s">
        <v>82</v>
      </c>
      <c r="D2237" s="9" t="s">
        <v>80</v>
      </c>
      <c r="E2237" s="10">
        <v>7.99</v>
      </c>
      <c r="F2237">
        <v>0.01</v>
      </c>
      <c r="G2237" t="s">
        <v>81</v>
      </c>
      <c r="H2237">
        <v>0.01</v>
      </c>
      <c r="I2237" s="10">
        <v>-7.98</v>
      </c>
      <c r="J2237" t="s">
        <v>81</v>
      </c>
      <c r="K2237">
        <v>-7.98</v>
      </c>
      <c r="L2237" s="10">
        <v>8.52</v>
      </c>
      <c r="M2237">
        <v>0.01</v>
      </c>
      <c r="N2237" t="s">
        <v>81</v>
      </c>
      <c r="O2237">
        <v>0.01</v>
      </c>
      <c r="P2237" s="10">
        <v>-8.51</v>
      </c>
      <c r="Q2237" t="s">
        <v>81</v>
      </c>
      <c r="R2237">
        <v>-8.51</v>
      </c>
      <c r="S2237" s="10">
        <v>7.97</v>
      </c>
      <c r="T2237" s="10">
        <v>0.01</v>
      </c>
      <c r="U2237" t="s">
        <v>81</v>
      </c>
      <c r="V2237">
        <v>0.01</v>
      </c>
      <c r="W2237" s="10">
        <v>-7.96</v>
      </c>
      <c r="X2237" s="10" t="s">
        <v>81</v>
      </c>
      <c r="Y2237" s="10">
        <v>-7.96</v>
      </c>
    </row>
    <row r="2238" spans="1:25">
      <c r="A2238" s="14">
        <v>43923.916666661258</v>
      </c>
      <c r="B2238" s="9" t="s">
        <v>82</v>
      </c>
      <c r="C2238" s="9" t="s">
        <v>82</v>
      </c>
      <c r="D2238" s="9" t="s">
        <v>80</v>
      </c>
      <c r="E2238" s="10">
        <v>7.99</v>
      </c>
      <c r="F2238">
        <v>28.1</v>
      </c>
      <c r="G2238" t="s">
        <v>81</v>
      </c>
      <c r="H2238">
        <v>28.1</v>
      </c>
      <c r="I2238" s="10">
        <v>20.11</v>
      </c>
      <c r="J2238" t="s">
        <v>81</v>
      </c>
      <c r="K2238">
        <v>20.11</v>
      </c>
      <c r="L2238" s="10">
        <v>8.52</v>
      </c>
      <c r="M2238">
        <v>28.1</v>
      </c>
      <c r="N2238" t="s">
        <v>81</v>
      </c>
      <c r="O2238">
        <v>28.1</v>
      </c>
      <c r="P2238" s="10">
        <v>19.580000000000002</v>
      </c>
      <c r="Q2238" t="s">
        <v>81</v>
      </c>
      <c r="R2238">
        <v>19.580000000000002</v>
      </c>
      <c r="S2238" s="10">
        <v>7.97</v>
      </c>
      <c r="T2238" s="10">
        <v>28.1</v>
      </c>
      <c r="U2238" t="s">
        <v>81</v>
      </c>
      <c r="V2238">
        <v>28.1</v>
      </c>
      <c r="W2238" s="10">
        <v>20.130000000000003</v>
      </c>
      <c r="X2238" s="10" t="s">
        <v>81</v>
      </c>
      <c r="Y2238" s="10">
        <v>20.130000000000003</v>
      </c>
    </row>
    <row r="2239" spans="1:25">
      <c r="A2239" s="14">
        <v>43923.958333327922</v>
      </c>
      <c r="B2239" s="9" t="s">
        <v>82</v>
      </c>
      <c r="C2239" s="9" t="s">
        <v>82</v>
      </c>
      <c r="D2239" s="9" t="s">
        <v>83</v>
      </c>
      <c r="E2239" s="10">
        <v>7.99</v>
      </c>
      <c r="F2239">
        <v>0.01</v>
      </c>
      <c r="G2239" t="s">
        <v>81</v>
      </c>
      <c r="H2239">
        <v>0.01</v>
      </c>
      <c r="I2239" s="10">
        <v>-7.98</v>
      </c>
      <c r="J2239" t="s">
        <v>81</v>
      </c>
      <c r="K2239">
        <v>-7.98</v>
      </c>
      <c r="L2239" s="10">
        <v>8.52</v>
      </c>
      <c r="M2239">
        <v>9.02</v>
      </c>
      <c r="N2239" t="s">
        <v>81</v>
      </c>
      <c r="O2239">
        <v>9.02</v>
      </c>
      <c r="P2239" s="10">
        <v>0.5</v>
      </c>
      <c r="Q2239" t="s">
        <v>81</v>
      </c>
      <c r="R2239">
        <v>0.5</v>
      </c>
      <c r="S2239" s="10">
        <v>7.97</v>
      </c>
      <c r="T2239" s="10">
        <v>17.13</v>
      </c>
      <c r="U2239" t="s">
        <v>81</v>
      </c>
      <c r="V2239">
        <v>17.13</v>
      </c>
      <c r="W2239" s="10">
        <v>9.16</v>
      </c>
      <c r="X2239" s="10" t="s">
        <v>81</v>
      </c>
      <c r="Y2239" s="10">
        <v>9.16</v>
      </c>
    </row>
    <row r="2240" spans="1:25">
      <c r="A2240" s="14">
        <v>43923.999999994587</v>
      </c>
      <c r="B2240" s="9" t="s">
        <v>82</v>
      </c>
      <c r="C2240" s="9" t="s">
        <v>82</v>
      </c>
      <c r="D2240" s="9" t="s">
        <v>80</v>
      </c>
      <c r="E2240" s="10">
        <v>7.99</v>
      </c>
      <c r="F2240">
        <v>0.01</v>
      </c>
      <c r="G2240" t="s">
        <v>81</v>
      </c>
      <c r="H2240">
        <v>0.01</v>
      </c>
      <c r="I2240" s="10">
        <v>-7.98</v>
      </c>
      <c r="J2240" t="s">
        <v>81</v>
      </c>
      <c r="K2240">
        <v>-7.98</v>
      </c>
      <c r="L2240" s="10">
        <v>8.52</v>
      </c>
      <c r="M2240">
        <v>0.01</v>
      </c>
      <c r="N2240" t="s">
        <v>81</v>
      </c>
      <c r="O2240">
        <v>0.01</v>
      </c>
      <c r="P2240" s="10">
        <v>-8.51</v>
      </c>
      <c r="Q2240" t="s">
        <v>81</v>
      </c>
      <c r="R2240">
        <v>-8.51</v>
      </c>
      <c r="S2240" s="10">
        <v>7.97</v>
      </c>
      <c r="T2240" s="10">
        <v>0.01</v>
      </c>
      <c r="U2240" t="s">
        <v>81</v>
      </c>
      <c r="V2240">
        <v>0.01</v>
      </c>
      <c r="W2240" s="10">
        <v>-7.96</v>
      </c>
      <c r="X2240" s="10" t="s">
        <v>81</v>
      </c>
      <c r="Y2240" s="10">
        <v>-7.96</v>
      </c>
    </row>
    <row r="2241" spans="1:25">
      <c r="A2241" s="14">
        <v>43924.041666661251</v>
      </c>
      <c r="B2241" s="9" t="s">
        <v>79</v>
      </c>
      <c r="C2241" s="9" t="s">
        <v>79</v>
      </c>
      <c r="D2241" s="9" t="s">
        <v>80</v>
      </c>
      <c r="E2241" s="10">
        <v>7.99</v>
      </c>
      <c r="F2241">
        <v>95</v>
      </c>
      <c r="G2241">
        <v>95</v>
      </c>
      <c r="H2241" t="s">
        <v>81</v>
      </c>
      <c r="I2241" s="10">
        <v>102.99</v>
      </c>
      <c r="J2241">
        <v>102.99</v>
      </c>
      <c r="K2241" t="s">
        <v>81</v>
      </c>
      <c r="L2241" s="10">
        <v>8.52</v>
      </c>
      <c r="M2241">
        <v>95</v>
      </c>
      <c r="N2241">
        <v>95</v>
      </c>
      <c r="O2241" t="s">
        <v>81</v>
      </c>
      <c r="P2241" s="10">
        <v>103.52</v>
      </c>
      <c r="Q2241">
        <v>103.52</v>
      </c>
      <c r="R2241" t="s">
        <v>81</v>
      </c>
      <c r="S2241" s="10">
        <v>7.97</v>
      </c>
      <c r="T2241" s="10">
        <v>95</v>
      </c>
      <c r="U2241">
        <v>95</v>
      </c>
      <c r="V2241" t="s">
        <v>81</v>
      </c>
      <c r="W2241" s="10">
        <v>102.97</v>
      </c>
      <c r="X2241" s="10">
        <v>102.97</v>
      </c>
      <c r="Y2241" s="10" t="s">
        <v>81</v>
      </c>
    </row>
    <row r="2242" spans="1:25">
      <c r="A2242" s="14">
        <v>43924.083333327915</v>
      </c>
      <c r="B2242" s="9" t="s">
        <v>79</v>
      </c>
      <c r="C2242" s="9" t="s">
        <v>79</v>
      </c>
      <c r="D2242" s="9" t="s">
        <v>80</v>
      </c>
      <c r="E2242" s="10">
        <v>7.99</v>
      </c>
      <c r="F2242">
        <v>54</v>
      </c>
      <c r="G2242">
        <v>54</v>
      </c>
      <c r="H2242" t="s">
        <v>81</v>
      </c>
      <c r="I2242" s="10">
        <v>61.99</v>
      </c>
      <c r="J2242">
        <v>61.99</v>
      </c>
      <c r="K2242" t="s">
        <v>81</v>
      </c>
      <c r="L2242" s="10">
        <v>8.52</v>
      </c>
      <c r="M2242">
        <v>54</v>
      </c>
      <c r="N2242">
        <v>54</v>
      </c>
      <c r="O2242" t="s">
        <v>81</v>
      </c>
      <c r="P2242" s="10">
        <v>62.519999999999996</v>
      </c>
      <c r="Q2242">
        <v>62.519999999999996</v>
      </c>
      <c r="R2242" t="s">
        <v>81</v>
      </c>
      <c r="S2242" s="10">
        <v>7.97</v>
      </c>
      <c r="T2242" s="10">
        <v>54</v>
      </c>
      <c r="U2242">
        <v>54</v>
      </c>
      <c r="V2242" t="s">
        <v>81</v>
      </c>
      <c r="W2242" s="10">
        <v>61.97</v>
      </c>
      <c r="X2242" s="10">
        <v>61.97</v>
      </c>
      <c r="Y2242" s="10" t="s">
        <v>81</v>
      </c>
    </row>
    <row r="2243" spans="1:25">
      <c r="A2243" s="14">
        <v>43924.124999994579</v>
      </c>
      <c r="B2243" s="9" t="s">
        <v>79</v>
      </c>
      <c r="C2243" s="9" t="s">
        <v>79</v>
      </c>
      <c r="D2243" s="9" t="s">
        <v>80</v>
      </c>
      <c r="E2243" s="10">
        <v>7.99</v>
      </c>
      <c r="F2243">
        <v>45</v>
      </c>
      <c r="G2243">
        <v>45</v>
      </c>
      <c r="H2243" t="s">
        <v>81</v>
      </c>
      <c r="I2243" s="10">
        <v>52.99</v>
      </c>
      <c r="J2243">
        <v>52.99</v>
      </c>
      <c r="K2243" t="s">
        <v>81</v>
      </c>
      <c r="L2243" s="10">
        <v>8.52</v>
      </c>
      <c r="M2243">
        <v>45</v>
      </c>
      <c r="N2243">
        <v>45</v>
      </c>
      <c r="O2243" t="s">
        <v>81</v>
      </c>
      <c r="P2243" s="10">
        <v>53.519999999999996</v>
      </c>
      <c r="Q2243">
        <v>53.519999999999996</v>
      </c>
      <c r="R2243" t="s">
        <v>81</v>
      </c>
      <c r="S2243" s="10">
        <v>7.97</v>
      </c>
      <c r="T2243" s="10">
        <v>45</v>
      </c>
      <c r="U2243">
        <v>45</v>
      </c>
      <c r="V2243" t="s">
        <v>81</v>
      </c>
      <c r="W2243" s="10">
        <v>52.97</v>
      </c>
      <c r="X2243" s="10">
        <v>52.97</v>
      </c>
      <c r="Y2243" s="10" t="s">
        <v>81</v>
      </c>
    </row>
    <row r="2244" spans="1:25">
      <c r="A2244" s="14">
        <v>43924.166666661244</v>
      </c>
      <c r="B2244" s="9" t="s">
        <v>79</v>
      </c>
      <c r="C2244" s="9" t="s">
        <v>79</v>
      </c>
      <c r="D2244" s="9" t="s">
        <v>80</v>
      </c>
      <c r="E2244" s="10">
        <v>7.99</v>
      </c>
      <c r="F2244">
        <v>8.26</v>
      </c>
      <c r="G2244">
        <v>8.26</v>
      </c>
      <c r="H2244" t="s">
        <v>81</v>
      </c>
      <c r="I2244" s="10">
        <v>16.25</v>
      </c>
      <c r="J2244">
        <v>16.25</v>
      </c>
      <c r="K2244" t="s">
        <v>81</v>
      </c>
      <c r="L2244" s="10">
        <v>8.52</v>
      </c>
      <c r="M2244">
        <v>8.26</v>
      </c>
      <c r="N2244">
        <v>8.26</v>
      </c>
      <c r="O2244" t="s">
        <v>81</v>
      </c>
      <c r="P2244" s="10">
        <v>16.78</v>
      </c>
      <c r="Q2244">
        <v>16.78</v>
      </c>
      <c r="R2244" t="s">
        <v>81</v>
      </c>
      <c r="S2244" s="10">
        <v>7.97</v>
      </c>
      <c r="T2244" s="10">
        <v>8.26</v>
      </c>
      <c r="U2244">
        <v>8.26</v>
      </c>
      <c r="V2244" t="s">
        <v>81</v>
      </c>
      <c r="W2244" s="10">
        <v>16.23</v>
      </c>
      <c r="X2244" s="10">
        <v>16.23</v>
      </c>
      <c r="Y2244" s="10" t="s">
        <v>81</v>
      </c>
    </row>
    <row r="2245" spans="1:25">
      <c r="A2245" s="14">
        <v>43924.208333327908</v>
      </c>
      <c r="B2245" s="9" t="s">
        <v>82</v>
      </c>
      <c r="C2245" s="9" t="s">
        <v>82</v>
      </c>
      <c r="D2245" s="9" t="s">
        <v>80</v>
      </c>
      <c r="E2245" s="10">
        <v>7.99</v>
      </c>
      <c r="F2245">
        <v>9.32</v>
      </c>
      <c r="G2245" t="s">
        <v>81</v>
      </c>
      <c r="H2245">
        <v>9.32</v>
      </c>
      <c r="I2245" s="10">
        <v>1.33</v>
      </c>
      <c r="J2245" t="s">
        <v>81</v>
      </c>
      <c r="K2245">
        <v>1.33</v>
      </c>
      <c r="L2245" s="10">
        <v>8.52</v>
      </c>
      <c r="M2245">
        <v>9.32</v>
      </c>
      <c r="N2245" t="s">
        <v>81</v>
      </c>
      <c r="O2245">
        <v>9.32</v>
      </c>
      <c r="P2245" s="10">
        <v>0.80000000000000071</v>
      </c>
      <c r="Q2245" t="s">
        <v>81</v>
      </c>
      <c r="R2245">
        <v>0.80000000000000071</v>
      </c>
      <c r="S2245" s="10">
        <v>7.97</v>
      </c>
      <c r="T2245" s="10">
        <v>9.32</v>
      </c>
      <c r="U2245" t="s">
        <v>81</v>
      </c>
      <c r="V2245">
        <v>9.32</v>
      </c>
      <c r="W2245" s="10">
        <v>1.3500000000000005</v>
      </c>
      <c r="X2245" s="10" t="s">
        <v>81</v>
      </c>
      <c r="Y2245" s="10">
        <v>1.3500000000000005</v>
      </c>
    </row>
    <row r="2246" spans="1:25">
      <c r="A2246" s="14">
        <v>43924.249999994572</v>
      </c>
      <c r="B2246" s="9" t="s">
        <v>82</v>
      </c>
      <c r="C2246" s="9" t="s">
        <v>82</v>
      </c>
      <c r="D2246" s="9" t="s">
        <v>80</v>
      </c>
      <c r="E2246" s="10">
        <v>7.99</v>
      </c>
      <c r="F2246">
        <v>13.27</v>
      </c>
      <c r="G2246" t="s">
        <v>81</v>
      </c>
      <c r="H2246">
        <v>13.27</v>
      </c>
      <c r="I2246" s="10">
        <v>5.2799999999999994</v>
      </c>
      <c r="J2246" t="s">
        <v>81</v>
      </c>
      <c r="K2246">
        <v>5.2799999999999994</v>
      </c>
      <c r="L2246" s="10">
        <v>8.52</v>
      </c>
      <c r="M2246">
        <v>13.27</v>
      </c>
      <c r="N2246" t="s">
        <v>81</v>
      </c>
      <c r="O2246">
        <v>13.27</v>
      </c>
      <c r="P2246" s="10">
        <v>4.75</v>
      </c>
      <c r="Q2246" t="s">
        <v>81</v>
      </c>
      <c r="R2246">
        <v>4.75</v>
      </c>
      <c r="S2246" s="10">
        <v>7.97</v>
      </c>
      <c r="T2246" s="10">
        <v>13.27</v>
      </c>
      <c r="U2246" t="s">
        <v>81</v>
      </c>
      <c r="V2246">
        <v>13.27</v>
      </c>
      <c r="W2246" s="10">
        <v>5.3</v>
      </c>
      <c r="X2246" s="10" t="s">
        <v>81</v>
      </c>
      <c r="Y2246" s="10">
        <v>5.3</v>
      </c>
    </row>
    <row r="2247" spans="1:25">
      <c r="A2247" s="14">
        <v>43924.291666661236</v>
      </c>
      <c r="B2247" s="9" t="s">
        <v>82</v>
      </c>
      <c r="C2247" s="9" t="s">
        <v>82</v>
      </c>
      <c r="D2247" s="9" t="s">
        <v>80</v>
      </c>
      <c r="E2247" s="10">
        <v>7.99</v>
      </c>
      <c r="F2247">
        <v>0.01</v>
      </c>
      <c r="G2247" t="s">
        <v>81</v>
      </c>
      <c r="H2247">
        <v>0.01</v>
      </c>
      <c r="I2247" s="10">
        <v>-7.98</v>
      </c>
      <c r="J2247" t="s">
        <v>81</v>
      </c>
      <c r="K2247">
        <v>-7.98</v>
      </c>
      <c r="L2247" s="10">
        <v>8.52</v>
      </c>
      <c r="M2247">
        <v>0.01</v>
      </c>
      <c r="N2247" t="s">
        <v>81</v>
      </c>
      <c r="O2247">
        <v>0.01</v>
      </c>
      <c r="P2247" s="10">
        <v>-8.51</v>
      </c>
      <c r="Q2247" t="s">
        <v>81</v>
      </c>
      <c r="R2247">
        <v>-8.51</v>
      </c>
      <c r="S2247" s="10">
        <v>7.97</v>
      </c>
      <c r="T2247" s="10">
        <v>0.01</v>
      </c>
      <c r="U2247" t="s">
        <v>81</v>
      </c>
      <c r="V2247">
        <v>0.01</v>
      </c>
      <c r="W2247" s="10">
        <v>-7.96</v>
      </c>
      <c r="X2247" s="10" t="s">
        <v>81</v>
      </c>
      <c r="Y2247" s="10">
        <v>-7.96</v>
      </c>
    </row>
    <row r="2248" spans="1:25">
      <c r="A2248" s="14">
        <v>43924.333333327901</v>
      </c>
      <c r="B2248" s="9" t="s">
        <v>82</v>
      </c>
      <c r="C2248" s="9" t="s">
        <v>82</v>
      </c>
      <c r="D2248" s="9" t="s">
        <v>83</v>
      </c>
      <c r="E2248" s="10">
        <v>7.99</v>
      </c>
      <c r="F2248">
        <v>38</v>
      </c>
      <c r="G2248" t="s">
        <v>81</v>
      </c>
      <c r="H2248">
        <v>38</v>
      </c>
      <c r="I2248" s="10">
        <v>30.009999999999998</v>
      </c>
      <c r="J2248" t="s">
        <v>81</v>
      </c>
      <c r="K2248">
        <v>30.009999999999998</v>
      </c>
      <c r="L2248" s="10">
        <v>8.52</v>
      </c>
      <c r="M2248">
        <v>31.97</v>
      </c>
      <c r="N2248" t="s">
        <v>81</v>
      </c>
      <c r="O2248">
        <v>31.97</v>
      </c>
      <c r="P2248" s="10">
        <v>23.45</v>
      </c>
      <c r="Q2248" t="s">
        <v>81</v>
      </c>
      <c r="R2248">
        <v>23.45</v>
      </c>
      <c r="S2248" s="10">
        <v>7.97</v>
      </c>
      <c r="T2248" s="10">
        <v>12.21</v>
      </c>
      <c r="U2248" t="s">
        <v>81</v>
      </c>
      <c r="V2248">
        <v>12.21</v>
      </c>
      <c r="W2248" s="10">
        <v>4.2400000000000011</v>
      </c>
      <c r="X2248" s="10" t="s">
        <v>81</v>
      </c>
      <c r="Y2248" s="10">
        <v>4.2400000000000011</v>
      </c>
    </row>
    <row r="2249" spans="1:25">
      <c r="A2249" s="14">
        <v>43924.374999994565</v>
      </c>
      <c r="B2249" s="9" t="s">
        <v>82</v>
      </c>
      <c r="C2249" s="9" t="s">
        <v>82</v>
      </c>
      <c r="D2249" s="9" t="s">
        <v>80</v>
      </c>
      <c r="E2249" s="10">
        <v>7.99</v>
      </c>
      <c r="F2249">
        <v>15.94</v>
      </c>
      <c r="G2249" t="s">
        <v>81</v>
      </c>
      <c r="H2249">
        <v>15.94</v>
      </c>
      <c r="I2249" s="10">
        <v>7.9499999999999993</v>
      </c>
      <c r="J2249" t="s">
        <v>81</v>
      </c>
      <c r="K2249">
        <v>7.9499999999999993</v>
      </c>
      <c r="L2249" s="10">
        <v>8.52</v>
      </c>
      <c r="M2249">
        <v>15.94</v>
      </c>
      <c r="N2249" t="s">
        <v>81</v>
      </c>
      <c r="O2249">
        <v>15.94</v>
      </c>
      <c r="P2249" s="10">
        <v>7.42</v>
      </c>
      <c r="Q2249" t="s">
        <v>81</v>
      </c>
      <c r="R2249">
        <v>7.42</v>
      </c>
      <c r="S2249" s="10">
        <v>7.97</v>
      </c>
      <c r="T2249" s="10">
        <v>15.94</v>
      </c>
      <c r="U2249" t="s">
        <v>81</v>
      </c>
      <c r="V2249">
        <v>15.94</v>
      </c>
      <c r="W2249" s="10">
        <v>7.97</v>
      </c>
      <c r="X2249" s="10" t="s">
        <v>81</v>
      </c>
      <c r="Y2249" s="10">
        <v>7.97</v>
      </c>
    </row>
    <row r="2250" spans="1:25">
      <c r="A2250" s="14">
        <v>43924.416666661229</v>
      </c>
      <c r="B2250" s="9" t="s">
        <v>82</v>
      </c>
      <c r="C2250" s="9" t="s">
        <v>82</v>
      </c>
      <c r="D2250" s="9" t="s">
        <v>80</v>
      </c>
      <c r="E2250" s="10">
        <v>7.99</v>
      </c>
      <c r="F2250">
        <v>2</v>
      </c>
      <c r="G2250" t="s">
        <v>81</v>
      </c>
      <c r="H2250">
        <v>2</v>
      </c>
      <c r="I2250" s="10">
        <v>-5.99</v>
      </c>
      <c r="J2250" t="s">
        <v>81</v>
      </c>
      <c r="K2250">
        <v>-5.99</v>
      </c>
      <c r="L2250" s="10">
        <v>8.52</v>
      </c>
      <c r="M2250">
        <v>2</v>
      </c>
      <c r="N2250" t="s">
        <v>81</v>
      </c>
      <c r="O2250">
        <v>2</v>
      </c>
      <c r="P2250" s="10">
        <v>-6.52</v>
      </c>
      <c r="Q2250" t="s">
        <v>81</v>
      </c>
      <c r="R2250">
        <v>-6.52</v>
      </c>
      <c r="S2250" s="10">
        <v>7.97</v>
      </c>
      <c r="T2250" s="10">
        <v>2</v>
      </c>
      <c r="U2250" t="s">
        <v>81</v>
      </c>
      <c r="V2250">
        <v>2</v>
      </c>
      <c r="W2250" s="10">
        <v>-5.97</v>
      </c>
      <c r="X2250" s="10" t="s">
        <v>81</v>
      </c>
      <c r="Y2250" s="10">
        <v>-5.97</v>
      </c>
    </row>
    <row r="2251" spans="1:25">
      <c r="A2251" s="14">
        <v>43924.458333327893</v>
      </c>
      <c r="B2251" s="9" t="s">
        <v>79</v>
      </c>
      <c r="C2251" s="9" t="s">
        <v>79</v>
      </c>
      <c r="D2251" s="9" t="s">
        <v>80</v>
      </c>
      <c r="E2251" s="10">
        <v>7.99</v>
      </c>
      <c r="F2251">
        <v>95</v>
      </c>
      <c r="G2251">
        <v>95</v>
      </c>
      <c r="H2251" t="s">
        <v>81</v>
      </c>
      <c r="I2251" s="10">
        <v>102.99</v>
      </c>
      <c r="J2251">
        <v>102.99</v>
      </c>
      <c r="K2251" t="s">
        <v>81</v>
      </c>
      <c r="L2251" s="10">
        <v>8.52</v>
      </c>
      <c r="M2251">
        <v>95</v>
      </c>
      <c r="N2251">
        <v>95</v>
      </c>
      <c r="O2251" t="s">
        <v>81</v>
      </c>
      <c r="P2251" s="10">
        <v>103.52</v>
      </c>
      <c r="Q2251">
        <v>103.52</v>
      </c>
      <c r="R2251" t="s">
        <v>81</v>
      </c>
      <c r="S2251" s="10">
        <v>7.97</v>
      </c>
      <c r="T2251" s="10">
        <v>95</v>
      </c>
      <c r="U2251">
        <v>95</v>
      </c>
      <c r="V2251" t="s">
        <v>81</v>
      </c>
      <c r="W2251" s="10">
        <v>102.97</v>
      </c>
      <c r="X2251" s="10">
        <v>102.97</v>
      </c>
      <c r="Y2251" s="10" t="s">
        <v>81</v>
      </c>
    </row>
    <row r="2252" spans="1:25">
      <c r="A2252" s="14">
        <v>43924.499999994558</v>
      </c>
      <c r="B2252" s="9" t="s">
        <v>82</v>
      </c>
      <c r="C2252" s="9" t="s">
        <v>82</v>
      </c>
      <c r="D2252" s="9" t="s">
        <v>83</v>
      </c>
      <c r="E2252" s="10">
        <v>7.99</v>
      </c>
      <c r="F2252">
        <v>8</v>
      </c>
      <c r="G2252" t="s">
        <v>81</v>
      </c>
      <c r="H2252">
        <v>8</v>
      </c>
      <c r="I2252" s="10">
        <v>9.9999999999997868E-3</v>
      </c>
      <c r="J2252" t="s">
        <v>81</v>
      </c>
      <c r="K2252">
        <v>9.9999999999997868E-3</v>
      </c>
      <c r="L2252" s="10">
        <v>8.52</v>
      </c>
      <c r="M2252">
        <v>24</v>
      </c>
      <c r="N2252" t="s">
        <v>81</v>
      </c>
      <c r="O2252">
        <v>24</v>
      </c>
      <c r="P2252" s="10">
        <v>15.48</v>
      </c>
      <c r="Q2252" t="s">
        <v>81</v>
      </c>
      <c r="R2252">
        <v>15.48</v>
      </c>
      <c r="S2252" s="10">
        <v>7.97</v>
      </c>
      <c r="T2252" s="10">
        <v>23.09</v>
      </c>
      <c r="U2252" t="s">
        <v>81</v>
      </c>
      <c r="V2252">
        <v>23.09</v>
      </c>
      <c r="W2252" s="10">
        <v>15.120000000000001</v>
      </c>
      <c r="X2252" s="10" t="s">
        <v>81</v>
      </c>
      <c r="Y2252" s="10">
        <v>15.120000000000001</v>
      </c>
    </row>
    <row r="2253" spans="1:25">
      <c r="A2253" s="14">
        <v>43924.541666661222</v>
      </c>
      <c r="B2253" s="9" t="s">
        <v>79</v>
      </c>
      <c r="C2253" s="9" t="s">
        <v>82</v>
      </c>
      <c r="D2253" s="9" t="s">
        <v>80</v>
      </c>
      <c r="E2253" s="10">
        <v>7.99</v>
      </c>
      <c r="F2253">
        <v>94</v>
      </c>
      <c r="G2253">
        <v>94</v>
      </c>
      <c r="H2253" t="s">
        <v>81</v>
      </c>
      <c r="I2253" s="10">
        <v>101.99</v>
      </c>
      <c r="J2253">
        <v>101.99</v>
      </c>
      <c r="K2253" t="s">
        <v>81</v>
      </c>
      <c r="L2253" s="10">
        <v>8.52</v>
      </c>
      <c r="M2253">
        <v>94</v>
      </c>
      <c r="N2253">
        <v>94</v>
      </c>
      <c r="O2253" t="s">
        <v>81</v>
      </c>
      <c r="P2253" s="10">
        <v>102.52</v>
      </c>
      <c r="Q2253">
        <v>102.52</v>
      </c>
      <c r="R2253" t="s">
        <v>81</v>
      </c>
      <c r="S2253" s="10">
        <v>7.97</v>
      </c>
      <c r="T2253" s="10">
        <v>21.84</v>
      </c>
      <c r="U2253" t="s">
        <v>81</v>
      </c>
      <c r="V2253">
        <v>21.84</v>
      </c>
      <c r="W2253" s="10">
        <v>13.870000000000001</v>
      </c>
      <c r="X2253" s="10" t="s">
        <v>81</v>
      </c>
      <c r="Y2253" s="10">
        <v>13.870000000000001</v>
      </c>
    </row>
    <row r="2254" spans="1:25">
      <c r="A2254" s="14">
        <v>43924.583333327886</v>
      </c>
      <c r="B2254" s="9" t="s">
        <v>82</v>
      </c>
      <c r="C2254" s="9" t="s">
        <v>82</v>
      </c>
      <c r="D2254" s="9" t="s">
        <v>80</v>
      </c>
      <c r="E2254" s="10">
        <v>7.99</v>
      </c>
      <c r="F2254">
        <v>0.01</v>
      </c>
      <c r="G2254" t="s">
        <v>81</v>
      </c>
      <c r="H2254">
        <v>0.01</v>
      </c>
      <c r="I2254" s="10">
        <v>-7.98</v>
      </c>
      <c r="J2254" t="s">
        <v>81</v>
      </c>
      <c r="K2254">
        <v>-7.98</v>
      </c>
      <c r="L2254" s="10">
        <v>8.52</v>
      </c>
      <c r="M2254">
        <v>0.01</v>
      </c>
      <c r="N2254" t="s">
        <v>81</v>
      </c>
      <c r="O2254">
        <v>0.01</v>
      </c>
      <c r="P2254" s="10">
        <v>-8.51</v>
      </c>
      <c r="Q2254" t="s">
        <v>81</v>
      </c>
      <c r="R2254">
        <v>-8.51</v>
      </c>
      <c r="S2254" s="10">
        <v>7.97</v>
      </c>
      <c r="T2254" s="10">
        <v>0.01</v>
      </c>
      <c r="U2254" t="s">
        <v>81</v>
      </c>
      <c r="V2254">
        <v>0.01</v>
      </c>
      <c r="W2254" s="10">
        <v>-7.96</v>
      </c>
      <c r="X2254" s="10" t="s">
        <v>81</v>
      </c>
      <c r="Y2254" s="10">
        <v>-7.96</v>
      </c>
    </row>
    <row r="2255" spans="1:25">
      <c r="A2255" s="14">
        <v>43924.62499999455</v>
      </c>
      <c r="B2255" s="9" t="s">
        <v>82</v>
      </c>
      <c r="C2255" s="9" t="s">
        <v>82</v>
      </c>
      <c r="D2255" s="9" t="s">
        <v>80</v>
      </c>
      <c r="E2255" s="10">
        <v>7.99</v>
      </c>
      <c r="F2255">
        <v>0.01</v>
      </c>
      <c r="G2255" t="s">
        <v>81</v>
      </c>
      <c r="H2255">
        <v>0.01</v>
      </c>
      <c r="I2255" s="10">
        <v>-7.98</v>
      </c>
      <c r="J2255" t="s">
        <v>81</v>
      </c>
      <c r="K2255">
        <v>-7.98</v>
      </c>
      <c r="L2255" s="10">
        <v>8.52</v>
      </c>
      <c r="M2255">
        <v>0.01</v>
      </c>
      <c r="N2255" t="s">
        <v>81</v>
      </c>
      <c r="O2255">
        <v>0.01</v>
      </c>
      <c r="P2255" s="10">
        <v>-8.51</v>
      </c>
      <c r="Q2255" t="s">
        <v>81</v>
      </c>
      <c r="R2255">
        <v>-8.51</v>
      </c>
      <c r="S2255" s="10">
        <v>7.97</v>
      </c>
      <c r="T2255" s="10">
        <v>0.01</v>
      </c>
      <c r="U2255" t="s">
        <v>81</v>
      </c>
      <c r="V2255">
        <v>0.01</v>
      </c>
      <c r="W2255" s="10">
        <v>-7.96</v>
      </c>
      <c r="X2255" s="10" t="s">
        <v>81</v>
      </c>
      <c r="Y2255" s="10">
        <v>-7.96</v>
      </c>
    </row>
    <row r="2256" spans="1:25">
      <c r="A2256" s="14">
        <v>43924.666666661215</v>
      </c>
      <c r="B2256" s="9" t="s">
        <v>82</v>
      </c>
      <c r="C2256" s="9" t="s">
        <v>82</v>
      </c>
      <c r="D2256" s="9" t="s">
        <v>83</v>
      </c>
      <c r="E2256" s="10">
        <v>7.99</v>
      </c>
      <c r="F2256">
        <v>38</v>
      </c>
      <c r="G2256" t="s">
        <v>81</v>
      </c>
      <c r="H2256">
        <v>38</v>
      </c>
      <c r="I2256" s="10">
        <v>30.009999999999998</v>
      </c>
      <c r="J2256" t="s">
        <v>81</v>
      </c>
      <c r="K2256">
        <v>30.009999999999998</v>
      </c>
      <c r="L2256" s="10">
        <v>8.52</v>
      </c>
      <c r="M2256">
        <v>28.82</v>
      </c>
      <c r="N2256" t="s">
        <v>81</v>
      </c>
      <c r="O2256">
        <v>28.82</v>
      </c>
      <c r="P2256" s="10">
        <v>20.3</v>
      </c>
      <c r="Q2256" t="s">
        <v>81</v>
      </c>
      <c r="R2256">
        <v>20.3</v>
      </c>
      <c r="S2256" s="10">
        <v>7.97</v>
      </c>
      <c r="T2256" s="10">
        <v>21.35</v>
      </c>
      <c r="U2256" t="s">
        <v>81</v>
      </c>
      <c r="V2256">
        <v>21.35</v>
      </c>
      <c r="W2256" s="10">
        <v>13.380000000000003</v>
      </c>
      <c r="X2256" s="10" t="s">
        <v>81</v>
      </c>
      <c r="Y2256" s="10">
        <v>13.380000000000003</v>
      </c>
    </row>
    <row r="2257" spans="1:25">
      <c r="A2257" s="14">
        <v>43924.708333327879</v>
      </c>
      <c r="B2257" s="9" t="s">
        <v>82</v>
      </c>
      <c r="C2257" s="9" t="s">
        <v>82</v>
      </c>
      <c r="D2257" s="9" t="s">
        <v>83</v>
      </c>
      <c r="E2257" s="10">
        <v>7.99</v>
      </c>
      <c r="F2257">
        <v>0.01</v>
      </c>
      <c r="G2257" t="s">
        <v>81</v>
      </c>
      <c r="H2257">
        <v>0.01</v>
      </c>
      <c r="I2257" s="10">
        <v>-7.98</v>
      </c>
      <c r="J2257" t="s">
        <v>81</v>
      </c>
      <c r="K2257">
        <v>-7.98</v>
      </c>
      <c r="L2257" s="10">
        <v>8.52</v>
      </c>
      <c r="M2257">
        <v>13.23</v>
      </c>
      <c r="N2257" t="s">
        <v>81</v>
      </c>
      <c r="O2257">
        <v>13.23</v>
      </c>
      <c r="P2257" s="10">
        <v>4.7100000000000009</v>
      </c>
      <c r="Q2257" t="s">
        <v>81</v>
      </c>
      <c r="R2257">
        <v>4.7100000000000009</v>
      </c>
      <c r="S2257" s="10">
        <v>7.97</v>
      </c>
      <c r="T2257" s="10">
        <v>9.6300000000000008</v>
      </c>
      <c r="U2257" t="s">
        <v>81</v>
      </c>
      <c r="V2257">
        <v>9.6300000000000008</v>
      </c>
      <c r="W2257" s="10">
        <v>1.660000000000001</v>
      </c>
      <c r="X2257" s="10" t="s">
        <v>81</v>
      </c>
      <c r="Y2257" s="10">
        <v>1.660000000000001</v>
      </c>
    </row>
    <row r="2258" spans="1:25">
      <c r="A2258" s="14">
        <v>43924.749999994543</v>
      </c>
      <c r="B2258" s="9" t="s">
        <v>79</v>
      </c>
      <c r="C2258" s="9" t="s">
        <v>79</v>
      </c>
      <c r="D2258" s="9" t="s">
        <v>83</v>
      </c>
      <c r="E2258" s="10">
        <v>7.99</v>
      </c>
      <c r="F2258">
        <v>27</v>
      </c>
      <c r="G2258">
        <v>27</v>
      </c>
      <c r="H2258" t="s">
        <v>81</v>
      </c>
      <c r="I2258" s="10">
        <v>34.99</v>
      </c>
      <c r="J2258">
        <v>34.99</v>
      </c>
      <c r="K2258" t="s">
        <v>81</v>
      </c>
      <c r="L2258" s="10">
        <v>8.52</v>
      </c>
      <c r="M2258">
        <v>32.5</v>
      </c>
      <c r="N2258">
        <v>32.5</v>
      </c>
      <c r="O2258" t="s">
        <v>81</v>
      </c>
      <c r="P2258" s="10">
        <v>41.019999999999996</v>
      </c>
      <c r="Q2258">
        <v>41.019999999999996</v>
      </c>
      <c r="R2258" t="s">
        <v>81</v>
      </c>
      <c r="S2258" s="10">
        <v>7.97</v>
      </c>
      <c r="T2258" s="10">
        <v>16.45</v>
      </c>
      <c r="U2258">
        <v>16.45</v>
      </c>
      <c r="V2258" t="s">
        <v>81</v>
      </c>
      <c r="W2258" s="10">
        <v>24.419999999999998</v>
      </c>
      <c r="X2258" s="10">
        <v>24.419999999999998</v>
      </c>
      <c r="Y2258" s="10" t="s">
        <v>81</v>
      </c>
    </row>
    <row r="2259" spans="1:25">
      <c r="A2259" s="14">
        <v>43924.791666661207</v>
      </c>
      <c r="B2259" s="9" t="s">
        <v>82</v>
      </c>
      <c r="C2259" s="9" t="s">
        <v>82</v>
      </c>
      <c r="D2259" s="9" t="s">
        <v>80</v>
      </c>
      <c r="E2259" s="10">
        <v>7.99</v>
      </c>
      <c r="F2259">
        <v>3.1</v>
      </c>
      <c r="G2259" t="s">
        <v>81</v>
      </c>
      <c r="H2259">
        <v>3.1</v>
      </c>
      <c r="I2259" s="10">
        <v>-4.8900000000000006</v>
      </c>
      <c r="J2259" t="s">
        <v>81</v>
      </c>
      <c r="K2259">
        <v>-4.8900000000000006</v>
      </c>
      <c r="L2259" s="10">
        <v>8.52</v>
      </c>
      <c r="M2259">
        <v>3.1</v>
      </c>
      <c r="N2259" t="s">
        <v>81</v>
      </c>
      <c r="O2259">
        <v>3.1</v>
      </c>
      <c r="P2259" s="10">
        <v>-5.42</v>
      </c>
      <c r="Q2259" t="s">
        <v>81</v>
      </c>
      <c r="R2259">
        <v>-5.42</v>
      </c>
      <c r="S2259" s="10">
        <v>7.97</v>
      </c>
      <c r="T2259" s="10">
        <v>3.1</v>
      </c>
      <c r="U2259" t="s">
        <v>81</v>
      </c>
      <c r="V2259">
        <v>3.1</v>
      </c>
      <c r="W2259" s="10">
        <v>-4.8699999999999992</v>
      </c>
      <c r="X2259" s="10" t="s">
        <v>81</v>
      </c>
      <c r="Y2259" s="10">
        <v>-4.8699999999999992</v>
      </c>
    </row>
    <row r="2260" spans="1:25">
      <c r="A2260" s="14">
        <v>43924.833333327872</v>
      </c>
      <c r="B2260" s="9" t="s">
        <v>82</v>
      </c>
      <c r="C2260" s="9" t="s">
        <v>79</v>
      </c>
      <c r="D2260" s="9" t="s">
        <v>80</v>
      </c>
      <c r="E2260" s="10">
        <v>7.99</v>
      </c>
      <c r="F2260">
        <v>20.2</v>
      </c>
      <c r="G2260" t="s">
        <v>81</v>
      </c>
      <c r="H2260">
        <v>20.2</v>
      </c>
      <c r="I2260" s="10">
        <v>12.209999999999999</v>
      </c>
      <c r="J2260" t="s">
        <v>81</v>
      </c>
      <c r="K2260">
        <v>12.209999999999999</v>
      </c>
      <c r="L2260" s="10">
        <v>8.52</v>
      </c>
      <c r="M2260">
        <v>20.2</v>
      </c>
      <c r="N2260" t="s">
        <v>81</v>
      </c>
      <c r="O2260">
        <v>20.2</v>
      </c>
      <c r="P2260" s="10">
        <v>11.68</v>
      </c>
      <c r="Q2260" t="s">
        <v>81</v>
      </c>
      <c r="R2260">
        <v>11.68</v>
      </c>
      <c r="S2260" s="10">
        <v>7.97</v>
      </c>
      <c r="T2260" s="10">
        <v>27.2</v>
      </c>
      <c r="U2260">
        <v>27.2</v>
      </c>
      <c r="V2260" t="s">
        <v>81</v>
      </c>
      <c r="W2260" s="10">
        <v>35.17</v>
      </c>
      <c r="X2260" s="10">
        <v>35.17</v>
      </c>
      <c r="Y2260" s="10" t="s">
        <v>81</v>
      </c>
    </row>
    <row r="2261" spans="1:25">
      <c r="A2261" s="14">
        <v>43924.874999994536</v>
      </c>
      <c r="B2261" s="9" t="s">
        <v>79</v>
      </c>
      <c r="C2261" s="9" t="s">
        <v>79</v>
      </c>
      <c r="D2261" s="9" t="s">
        <v>80</v>
      </c>
      <c r="E2261" s="10">
        <v>7.99</v>
      </c>
      <c r="F2261">
        <v>95</v>
      </c>
      <c r="G2261">
        <v>95</v>
      </c>
      <c r="H2261" t="s">
        <v>81</v>
      </c>
      <c r="I2261" s="10">
        <v>102.99</v>
      </c>
      <c r="J2261">
        <v>102.99</v>
      </c>
      <c r="K2261" t="s">
        <v>81</v>
      </c>
      <c r="L2261" s="10">
        <v>8.52</v>
      </c>
      <c r="M2261">
        <v>95</v>
      </c>
      <c r="N2261">
        <v>95</v>
      </c>
      <c r="O2261" t="s">
        <v>81</v>
      </c>
      <c r="P2261" s="10">
        <v>103.52</v>
      </c>
      <c r="Q2261">
        <v>103.52</v>
      </c>
      <c r="R2261" t="s">
        <v>81</v>
      </c>
      <c r="S2261" s="10">
        <v>7.97</v>
      </c>
      <c r="T2261" s="10">
        <v>95</v>
      </c>
      <c r="U2261">
        <v>95</v>
      </c>
      <c r="V2261" t="s">
        <v>81</v>
      </c>
      <c r="W2261" s="10">
        <v>102.97</v>
      </c>
      <c r="X2261" s="10">
        <v>102.97</v>
      </c>
      <c r="Y2261" s="10" t="s">
        <v>81</v>
      </c>
    </row>
    <row r="2262" spans="1:25">
      <c r="A2262" s="14">
        <v>43924.9166666612</v>
      </c>
      <c r="B2262" s="9" t="s">
        <v>79</v>
      </c>
      <c r="C2262" s="9" t="s">
        <v>79</v>
      </c>
      <c r="D2262" s="9" t="s">
        <v>80</v>
      </c>
      <c r="E2262" s="10">
        <v>7.99</v>
      </c>
      <c r="F2262">
        <v>94</v>
      </c>
      <c r="G2262">
        <v>94</v>
      </c>
      <c r="H2262" t="s">
        <v>81</v>
      </c>
      <c r="I2262" s="10">
        <v>101.99</v>
      </c>
      <c r="J2262">
        <v>101.99</v>
      </c>
      <c r="K2262" t="s">
        <v>81</v>
      </c>
      <c r="L2262" s="10">
        <v>8.52</v>
      </c>
      <c r="M2262">
        <v>94</v>
      </c>
      <c r="N2262">
        <v>94</v>
      </c>
      <c r="O2262" t="s">
        <v>81</v>
      </c>
      <c r="P2262" s="10">
        <v>102.52</v>
      </c>
      <c r="Q2262">
        <v>102.52</v>
      </c>
      <c r="R2262" t="s">
        <v>81</v>
      </c>
      <c r="S2262" s="10">
        <v>7.97</v>
      </c>
      <c r="T2262" s="10">
        <v>94</v>
      </c>
      <c r="U2262">
        <v>94</v>
      </c>
      <c r="V2262" t="s">
        <v>81</v>
      </c>
      <c r="W2262" s="10">
        <v>101.97</v>
      </c>
      <c r="X2262" s="10">
        <v>101.97</v>
      </c>
      <c r="Y2262" s="10" t="s">
        <v>81</v>
      </c>
    </row>
    <row r="2263" spans="1:25">
      <c r="A2263" s="14">
        <v>43924.958333327864</v>
      </c>
      <c r="B2263" s="9" t="s">
        <v>79</v>
      </c>
      <c r="C2263" s="9" t="s">
        <v>79</v>
      </c>
      <c r="D2263" s="9" t="s">
        <v>80</v>
      </c>
      <c r="E2263" s="10">
        <v>7.99</v>
      </c>
      <c r="F2263">
        <v>94</v>
      </c>
      <c r="G2263">
        <v>94</v>
      </c>
      <c r="H2263" t="s">
        <v>81</v>
      </c>
      <c r="I2263" s="10">
        <v>101.99</v>
      </c>
      <c r="J2263">
        <v>101.99</v>
      </c>
      <c r="K2263" t="s">
        <v>81</v>
      </c>
      <c r="L2263" s="10">
        <v>8.52</v>
      </c>
      <c r="M2263">
        <v>94</v>
      </c>
      <c r="N2263">
        <v>94</v>
      </c>
      <c r="O2263" t="s">
        <v>81</v>
      </c>
      <c r="P2263" s="10">
        <v>102.52</v>
      </c>
      <c r="Q2263">
        <v>102.52</v>
      </c>
      <c r="R2263" t="s">
        <v>81</v>
      </c>
      <c r="S2263" s="10">
        <v>7.97</v>
      </c>
      <c r="T2263" s="10">
        <v>94</v>
      </c>
      <c r="U2263">
        <v>94</v>
      </c>
      <c r="V2263" t="s">
        <v>81</v>
      </c>
      <c r="W2263" s="10">
        <v>101.97</v>
      </c>
      <c r="X2263" s="10">
        <v>101.97</v>
      </c>
      <c r="Y2263" s="10" t="s">
        <v>81</v>
      </c>
    </row>
    <row r="2264" spans="1:25">
      <c r="A2264" s="14">
        <v>43924.999999994528</v>
      </c>
      <c r="B2264" s="9" t="s">
        <v>79</v>
      </c>
      <c r="C2264" s="9" t="s">
        <v>79</v>
      </c>
      <c r="D2264" s="9" t="s">
        <v>80</v>
      </c>
      <c r="E2264" s="10">
        <v>7.99</v>
      </c>
      <c r="F2264">
        <v>94</v>
      </c>
      <c r="G2264">
        <v>94</v>
      </c>
      <c r="H2264" t="s">
        <v>81</v>
      </c>
      <c r="I2264" s="10">
        <v>101.99</v>
      </c>
      <c r="J2264">
        <v>101.99</v>
      </c>
      <c r="K2264" t="s">
        <v>81</v>
      </c>
      <c r="L2264" s="10">
        <v>8.52</v>
      </c>
      <c r="M2264">
        <v>94</v>
      </c>
      <c r="N2264">
        <v>94</v>
      </c>
      <c r="O2264" t="s">
        <v>81</v>
      </c>
      <c r="P2264" s="10">
        <v>102.52</v>
      </c>
      <c r="Q2264">
        <v>102.52</v>
      </c>
      <c r="R2264" t="s">
        <v>81</v>
      </c>
      <c r="S2264" s="10">
        <v>7.97</v>
      </c>
      <c r="T2264" s="10">
        <v>94</v>
      </c>
      <c r="U2264">
        <v>94</v>
      </c>
      <c r="V2264" t="s">
        <v>81</v>
      </c>
      <c r="W2264" s="10">
        <v>101.97</v>
      </c>
      <c r="X2264" s="10">
        <v>101.97</v>
      </c>
      <c r="Y2264" s="10" t="s">
        <v>81</v>
      </c>
    </row>
    <row r="2265" spans="1:25">
      <c r="A2265" s="14">
        <v>43925.041666661193</v>
      </c>
      <c r="B2265" s="9" t="s">
        <v>82</v>
      </c>
      <c r="C2265" s="9" t="s">
        <v>82</v>
      </c>
      <c r="D2265" s="9" t="s">
        <v>83</v>
      </c>
      <c r="E2265" s="10">
        <v>7.99</v>
      </c>
      <c r="F2265">
        <v>38.299999999999997</v>
      </c>
      <c r="G2265" t="s">
        <v>81</v>
      </c>
      <c r="H2265">
        <v>38.299999999999997</v>
      </c>
      <c r="I2265" s="10">
        <v>30.309999999999995</v>
      </c>
      <c r="J2265" t="s">
        <v>81</v>
      </c>
      <c r="K2265">
        <v>30.309999999999995</v>
      </c>
      <c r="L2265" s="10">
        <v>8.52</v>
      </c>
      <c r="M2265">
        <v>31.16</v>
      </c>
      <c r="N2265" t="s">
        <v>81</v>
      </c>
      <c r="O2265">
        <v>31.16</v>
      </c>
      <c r="P2265" s="10">
        <v>22.64</v>
      </c>
      <c r="Q2265" t="s">
        <v>81</v>
      </c>
      <c r="R2265">
        <v>22.64</v>
      </c>
      <c r="S2265" s="10">
        <v>7.97</v>
      </c>
      <c r="T2265" s="10">
        <v>18</v>
      </c>
      <c r="U2265" t="s">
        <v>81</v>
      </c>
      <c r="V2265">
        <v>18</v>
      </c>
      <c r="W2265" s="10">
        <v>10.030000000000001</v>
      </c>
      <c r="X2265" s="10" t="s">
        <v>81</v>
      </c>
      <c r="Y2265" s="10">
        <v>10.030000000000001</v>
      </c>
    </row>
    <row r="2266" spans="1:25">
      <c r="A2266" s="14">
        <v>43925.083333327857</v>
      </c>
      <c r="B2266" s="9" t="s">
        <v>82</v>
      </c>
      <c r="C2266" s="9" t="s">
        <v>82</v>
      </c>
      <c r="D2266" s="9" t="s">
        <v>80</v>
      </c>
      <c r="E2266" s="10">
        <v>7.99</v>
      </c>
      <c r="F2266">
        <v>2.5</v>
      </c>
      <c r="G2266" t="s">
        <v>81</v>
      </c>
      <c r="H2266">
        <v>2.5</v>
      </c>
      <c r="I2266" s="10">
        <v>-5.49</v>
      </c>
      <c r="J2266" t="s">
        <v>81</v>
      </c>
      <c r="K2266">
        <v>-5.49</v>
      </c>
      <c r="L2266" s="10">
        <v>8.52</v>
      </c>
      <c r="M2266">
        <v>2.5</v>
      </c>
      <c r="N2266" t="s">
        <v>81</v>
      </c>
      <c r="O2266">
        <v>2.5</v>
      </c>
      <c r="P2266" s="10">
        <v>-6.02</v>
      </c>
      <c r="Q2266" t="s">
        <v>81</v>
      </c>
      <c r="R2266">
        <v>-6.02</v>
      </c>
      <c r="S2266" s="10">
        <v>7.97</v>
      </c>
      <c r="T2266" s="10">
        <v>2.5</v>
      </c>
      <c r="U2266" t="s">
        <v>81</v>
      </c>
      <c r="V2266">
        <v>2.5</v>
      </c>
      <c r="W2266" s="10">
        <v>-5.47</v>
      </c>
      <c r="X2266" s="10" t="s">
        <v>81</v>
      </c>
      <c r="Y2266" s="10">
        <v>-5.47</v>
      </c>
    </row>
    <row r="2267" spans="1:25">
      <c r="A2267" s="14">
        <v>43925.124999994521</v>
      </c>
      <c r="B2267" s="9" t="s">
        <v>79</v>
      </c>
      <c r="C2267" s="9" t="s">
        <v>79</v>
      </c>
      <c r="D2267" s="9" t="s">
        <v>83</v>
      </c>
      <c r="E2267" s="10">
        <v>7.99</v>
      </c>
      <c r="F2267">
        <v>20.07</v>
      </c>
      <c r="G2267">
        <v>20.07</v>
      </c>
      <c r="H2267" t="s">
        <v>81</v>
      </c>
      <c r="I2267" s="10">
        <v>28.060000000000002</v>
      </c>
      <c r="J2267">
        <v>28.060000000000002</v>
      </c>
      <c r="K2267" t="s">
        <v>81</v>
      </c>
      <c r="L2267" s="10">
        <v>8.52</v>
      </c>
      <c r="M2267">
        <v>29.19</v>
      </c>
      <c r="N2267">
        <v>29.19</v>
      </c>
      <c r="O2267" t="s">
        <v>81</v>
      </c>
      <c r="P2267" s="10">
        <v>37.71</v>
      </c>
      <c r="Q2267">
        <v>37.71</v>
      </c>
      <c r="R2267" t="s">
        <v>81</v>
      </c>
      <c r="S2267" s="10">
        <v>7.97</v>
      </c>
      <c r="T2267" s="10">
        <v>10.08</v>
      </c>
      <c r="U2267">
        <v>10.08</v>
      </c>
      <c r="V2267" t="s">
        <v>81</v>
      </c>
      <c r="W2267" s="10">
        <v>18.05</v>
      </c>
      <c r="X2267" s="10">
        <v>18.05</v>
      </c>
      <c r="Y2267" s="10" t="s">
        <v>81</v>
      </c>
    </row>
    <row r="2268" spans="1:25">
      <c r="A2268" s="14">
        <v>43925.166666661185</v>
      </c>
      <c r="B2268" s="9" t="s">
        <v>79</v>
      </c>
      <c r="C2268" s="9" t="s">
        <v>79</v>
      </c>
      <c r="D2268" s="9" t="s">
        <v>80</v>
      </c>
      <c r="E2268" s="10">
        <v>7.99</v>
      </c>
      <c r="F2268">
        <v>95</v>
      </c>
      <c r="G2268">
        <v>95</v>
      </c>
      <c r="H2268" t="s">
        <v>81</v>
      </c>
      <c r="I2268" s="10">
        <v>102.99</v>
      </c>
      <c r="J2268">
        <v>102.99</v>
      </c>
      <c r="K2268" t="s">
        <v>81</v>
      </c>
      <c r="L2268" s="10">
        <v>8.52</v>
      </c>
      <c r="M2268">
        <v>95</v>
      </c>
      <c r="N2268">
        <v>95</v>
      </c>
      <c r="O2268" t="s">
        <v>81</v>
      </c>
      <c r="P2268" s="10">
        <v>103.52</v>
      </c>
      <c r="Q2268">
        <v>103.52</v>
      </c>
      <c r="R2268" t="s">
        <v>81</v>
      </c>
      <c r="S2268" s="10">
        <v>7.97</v>
      </c>
      <c r="T2268" s="10">
        <v>95</v>
      </c>
      <c r="U2268">
        <v>95</v>
      </c>
      <c r="V2268" t="s">
        <v>81</v>
      </c>
      <c r="W2268" s="10">
        <v>102.97</v>
      </c>
      <c r="X2268" s="10">
        <v>102.97</v>
      </c>
      <c r="Y2268" s="10" t="s">
        <v>81</v>
      </c>
    </row>
    <row r="2269" spans="1:25">
      <c r="A2269" s="14">
        <v>43925.20833332785</v>
      </c>
      <c r="B2269" s="9" t="s">
        <v>79</v>
      </c>
      <c r="C2269" s="9" t="s">
        <v>79</v>
      </c>
      <c r="D2269" s="9" t="s">
        <v>80</v>
      </c>
      <c r="E2269" s="10">
        <v>7.99</v>
      </c>
      <c r="F2269">
        <v>95</v>
      </c>
      <c r="G2269">
        <v>95</v>
      </c>
      <c r="H2269" t="s">
        <v>81</v>
      </c>
      <c r="I2269" s="10">
        <v>102.99</v>
      </c>
      <c r="J2269">
        <v>102.99</v>
      </c>
      <c r="K2269" t="s">
        <v>81</v>
      </c>
      <c r="L2269" s="10">
        <v>8.52</v>
      </c>
      <c r="M2269">
        <v>95</v>
      </c>
      <c r="N2269">
        <v>95</v>
      </c>
      <c r="O2269" t="s">
        <v>81</v>
      </c>
      <c r="P2269" s="10">
        <v>103.52</v>
      </c>
      <c r="Q2269">
        <v>103.52</v>
      </c>
      <c r="R2269" t="s">
        <v>81</v>
      </c>
      <c r="S2269" s="10">
        <v>7.97</v>
      </c>
      <c r="T2269" s="10">
        <v>95</v>
      </c>
      <c r="U2269">
        <v>95</v>
      </c>
      <c r="V2269" t="s">
        <v>81</v>
      </c>
      <c r="W2269" s="10">
        <v>102.97</v>
      </c>
      <c r="X2269" s="10">
        <v>102.97</v>
      </c>
      <c r="Y2269" s="10" t="s">
        <v>81</v>
      </c>
    </row>
    <row r="2270" spans="1:25">
      <c r="A2270" s="14">
        <v>43925.249999994514</v>
      </c>
      <c r="B2270" s="9" t="s">
        <v>82</v>
      </c>
      <c r="C2270" s="9" t="s">
        <v>82</v>
      </c>
      <c r="D2270" s="9" t="s">
        <v>83</v>
      </c>
      <c r="E2270" s="10">
        <v>7.99</v>
      </c>
      <c r="F2270">
        <v>38.299999999999997</v>
      </c>
      <c r="G2270" t="s">
        <v>81</v>
      </c>
      <c r="H2270">
        <v>38.299999999999997</v>
      </c>
      <c r="I2270" s="10">
        <v>30.309999999999995</v>
      </c>
      <c r="J2270" t="s">
        <v>81</v>
      </c>
      <c r="K2270">
        <v>30.309999999999995</v>
      </c>
      <c r="L2270" s="10">
        <v>8.52</v>
      </c>
      <c r="M2270">
        <v>29.17</v>
      </c>
      <c r="N2270" t="s">
        <v>81</v>
      </c>
      <c r="O2270">
        <v>29.17</v>
      </c>
      <c r="P2270" s="10">
        <v>20.650000000000002</v>
      </c>
      <c r="Q2270" t="s">
        <v>81</v>
      </c>
      <c r="R2270">
        <v>20.650000000000002</v>
      </c>
      <c r="S2270" s="10">
        <v>7.97</v>
      </c>
      <c r="T2270" s="10">
        <v>14</v>
      </c>
      <c r="U2270" t="s">
        <v>81</v>
      </c>
      <c r="V2270">
        <v>14</v>
      </c>
      <c r="W2270" s="10">
        <v>6.03</v>
      </c>
      <c r="X2270" s="10" t="s">
        <v>81</v>
      </c>
      <c r="Y2270" s="10">
        <v>6.03</v>
      </c>
    </row>
    <row r="2271" spans="1:25">
      <c r="A2271" s="14">
        <v>43925.291666661178</v>
      </c>
      <c r="B2271" s="9" t="s">
        <v>82</v>
      </c>
      <c r="C2271" s="9" t="s">
        <v>82</v>
      </c>
      <c r="D2271" s="9" t="s">
        <v>80</v>
      </c>
      <c r="E2271" s="10">
        <v>7.99</v>
      </c>
      <c r="F2271">
        <v>0.01</v>
      </c>
      <c r="G2271" t="s">
        <v>81</v>
      </c>
      <c r="H2271">
        <v>0.01</v>
      </c>
      <c r="I2271" s="10">
        <v>-7.98</v>
      </c>
      <c r="J2271" t="s">
        <v>81</v>
      </c>
      <c r="K2271">
        <v>-7.98</v>
      </c>
      <c r="L2271" s="10">
        <v>8.52</v>
      </c>
      <c r="M2271">
        <v>0.01</v>
      </c>
      <c r="N2271" t="s">
        <v>81</v>
      </c>
      <c r="O2271">
        <v>0.01</v>
      </c>
      <c r="P2271" s="10">
        <v>-8.51</v>
      </c>
      <c r="Q2271" t="s">
        <v>81</v>
      </c>
      <c r="R2271">
        <v>-8.51</v>
      </c>
      <c r="S2271" s="10">
        <v>7.97</v>
      </c>
      <c r="T2271" s="10">
        <v>0.01</v>
      </c>
      <c r="U2271" t="s">
        <v>81</v>
      </c>
      <c r="V2271">
        <v>0.01</v>
      </c>
      <c r="W2271" s="10">
        <v>-7.96</v>
      </c>
      <c r="X2271" s="10" t="s">
        <v>81</v>
      </c>
      <c r="Y2271" s="10">
        <v>-7.96</v>
      </c>
    </row>
    <row r="2272" spans="1:25">
      <c r="A2272" s="14">
        <v>43925.333333327842</v>
      </c>
      <c r="B2272" s="9" t="s">
        <v>82</v>
      </c>
      <c r="C2272" s="9" t="s">
        <v>82</v>
      </c>
      <c r="D2272" s="9" t="s">
        <v>80</v>
      </c>
      <c r="E2272" s="10">
        <v>7.99</v>
      </c>
      <c r="F2272">
        <v>0.01</v>
      </c>
      <c r="G2272" t="s">
        <v>81</v>
      </c>
      <c r="H2272">
        <v>0.01</v>
      </c>
      <c r="I2272" s="10">
        <v>-7.98</v>
      </c>
      <c r="J2272" t="s">
        <v>81</v>
      </c>
      <c r="K2272">
        <v>-7.98</v>
      </c>
      <c r="L2272" s="10">
        <v>8.52</v>
      </c>
      <c r="M2272">
        <v>0.01</v>
      </c>
      <c r="N2272" t="s">
        <v>81</v>
      </c>
      <c r="O2272">
        <v>0.01</v>
      </c>
      <c r="P2272" s="10">
        <v>-8.51</v>
      </c>
      <c r="Q2272" t="s">
        <v>81</v>
      </c>
      <c r="R2272">
        <v>-8.51</v>
      </c>
      <c r="S2272" s="10">
        <v>7.97</v>
      </c>
      <c r="T2272" s="10">
        <v>0.01</v>
      </c>
      <c r="U2272" t="s">
        <v>81</v>
      </c>
      <c r="V2272">
        <v>0.01</v>
      </c>
      <c r="W2272" s="10">
        <v>-7.96</v>
      </c>
      <c r="X2272" s="10" t="s">
        <v>81</v>
      </c>
      <c r="Y2272" s="10">
        <v>-7.96</v>
      </c>
    </row>
    <row r="2273" spans="1:25">
      <c r="A2273" s="14">
        <v>43925.374999994507</v>
      </c>
      <c r="B2273" s="9" t="s">
        <v>82</v>
      </c>
      <c r="C2273" s="9" t="s">
        <v>82</v>
      </c>
      <c r="D2273" s="9" t="s">
        <v>80</v>
      </c>
      <c r="E2273" s="10">
        <v>7.99</v>
      </c>
      <c r="F2273">
        <v>0.01</v>
      </c>
      <c r="G2273" t="s">
        <v>81</v>
      </c>
      <c r="H2273">
        <v>0.01</v>
      </c>
      <c r="I2273" s="10">
        <v>-7.98</v>
      </c>
      <c r="J2273" t="s">
        <v>81</v>
      </c>
      <c r="K2273">
        <v>-7.98</v>
      </c>
      <c r="L2273" s="10">
        <v>8.52</v>
      </c>
      <c r="M2273">
        <v>0.01</v>
      </c>
      <c r="N2273" t="s">
        <v>81</v>
      </c>
      <c r="O2273">
        <v>0.01</v>
      </c>
      <c r="P2273" s="10">
        <v>-8.51</v>
      </c>
      <c r="Q2273" t="s">
        <v>81</v>
      </c>
      <c r="R2273">
        <v>-8.51</v>
      </c>
      <c r="S2273" s="10">
        <v>7.97</v>
      </c>
      <c r="T2273" s="10">
        <v>0.01</v>
      </c>
      <c r="U2273" t="s">
        <v>81</v>
      </c>
      <c r="V2273">
        <v>0.01</v>
      </c>
      <c r="W2273" s="10">
        <v>-7.96</v>
      </c>
      <c r="X2273" s="10" t="s">
        <v>81</v>
      </c>
      <c r="Y2273" s="10">
        <v>-7.96</v>
      </c>
    </row>
    <row r="2274" spans="1:25">
      <c r="A2274" s="14">
        <v>43925.416666661171</v>
      </c>
      <c r="B2274" s="9" t="s">
        <v>82</v>
      </c>
      <c r="C2274" s="9" t="s">
        <v>82</v>
      </c>
      <c r="D2274" s="9" t="s">
        <v>80</v>
      </c>
      <c r="E2274" s="10">
        <v>7.99</v>
      </c>
      <c r="F2274">
        <v>18.54</v>
      </c>
      <c r="G2274" t="s">
        <v>81</v>
      </c>
      <c r="H2274">
        <v>18.54</v>
      </c>
      <c r="I2274" s="10">
        <v>10.549999999999999</v>
      </c>
      <c r="J2274" t="s">
        <v>81</v>
      </c>
      <c r="K2274">
        <v>10.549999999999999</v>
      </c>
      <c r="L2274" s="10">
        <v>8.52</v>
      </c>
      <c r="M2274">
        <v>18.54</v>
      </c>
      <c r="N2274" t="s">
        <v>81</v>
      </c>
      <c r="O2274">
        <v>18.54</v>
      </c>
      <c r="P2274" s="10">
        <v>10.02</v>
      </c>
      <c r="Q2274" t="s">
        <v>81</v>
      </c>
      <c r="R2274">
        <v>10.02</v>
      </c>
      <c r="S2274" s="10">
        <v>7.97</v>
      </c>
      <c r="T2274" s="10">
        <v>18.54</v>
      </c>
      <c r="U2274" t="s">
        <v>81</v>
      </c>
      <c r="V2274">
        <v>18.54</v>
      </c>
      <c r="W2274" s="10">
        <v>10.57</v>
      </c>
      <c r="X2274" s="10" t="s">
        <v>81</v>
      </c>
      <c r="Y2274" s="10">
        <v>10.57</v>
      </c>
    </row>
    <row r="2275" spans="1:25">
      <c r="A2275" s="14">
        <v>43925.458333327835</v>
      </c>
      <c r="B2275" s="9" t="s">
        <v>82</v>
      </c>
      <c r="C2275" s="9" t="s">
        <v>82</v>
      </c>
      <c r="D2275" s="9" t="s">
        <v>80</v>
      </c>
      <c r="E2275" s="10">
        <v>7.99</v>
      </c>
      <c r="F2275">
        <v>0.01</v>
      </c>
      <c r="G2275" t="s">
        <v>81</v>
      </c>
      <c r="H2275">
        <v>0.01</v>
      </c>
      <c r="I2275" s="10">
        <v>-7.98</v>
      </c>
      <c r="J2275" t="s">
        <v>81</v>
      </c>
      <c r="K2275">
        <v>-7.98</v>
      </c>
      <c r="L2275" s="10">
        <v>8.52</v>
      </c>
      <c r="M2275">
        <v>0.01</v>
      </c>
      <c r="N2275" t="s">
        <v>81</v>
      </c>
      <c r="O2275">
        <v>0.01</v>
      </c>
      <c r="P2275" s="10">
        <v>-8.51</v>
      </c>
      <c r="Q2275" t="s">
        <v>81</v>
      </c>
      <c r="R2275">
        <v>-8.51</v>
      </c>
      <c r="S2275" s="10">
        <v>7.97</v>
      </c>
      <c r="T2275" s="10">
        <v>0.01</v>
      </c>
      <c r="U2275" t="s">
        <v>81</v>
      </c>
      <c r="V2275">
        <v>0.01</v>
      </c>
      <c r="W2275" s="10">
        <v>-7.96</v>
      </c>
      <c r="X2275" s="10" t="s">
        <v>81</v>
      </c>
      <c r="Y2275" s="10">
        <v>-7.96</v>
      </c>
    </row>
    <row r="2276" spans="1:25">
      <c r="A2276" s="14">
        <v>43925.499999994499</v>
      </c>
      <c r="B2276" s="9" t="s">
        <v>82</v>
      </c>
      <c r="C2276" s="9" t="s">
        <v>82</v>
      </c>
      <c r="D2276" s="9" t="s">
        <v>80</v>
      </c>
      <c r="E2276" s="10">
        <v>7.99</v>
      </c>
      <c r="F2276">
        <v>3</v>
      </c>
      <c r="G2276" t="s">
        <v>81</v>
      </c>
      <c r="H2276">
        <v>3</v>
      </c>
      <c r="I2276" s="10">
        <v>-4.99</v>
      </c>
      <c r="J2276" t="s">
        <v>81</v>
      </c>
      <c r="K2276">
        <v>-4.99</v>
      </c>
      <c r="L2276" s="10">
        <v>8.52</v>
      </c>
      <c r="M2276">
        <v>3</v>
      </c>
      <c r="N2276" t="s">
        <v>81</v>
      </c>
      <c r="O2276">
        <v>3</v>
      </c>
      <c r="P2276" s="10">
        <v>-5.52</v>
      </c>
      <c r="Q2276" t="s">
        <v>81</v>
      </c>
      <c r="R2276">
        <v>-5.52</v>
      </c>
      <c r="S2276" s="10">
        <v>7.97</v>
      </c>
      <c r="T2276" s="10">
        <v>3</v>
      </c>
      <c r="U2276" t="s">
        <v>81</v>
      </c>
      <c r="V2276">
        <v>3</v>
      </c>
      <c r="W2276" s="10">
        <v>-4.97</v>
      </c>
      <c r="X2276" s="10" t="s">
        <v>81</v>
      </c>
      <c r="Y2276" s="10">
        <v>-4.97</v>
      </c>
    </row>
    <row r="2277" spans="1:25">
      <c r="A2277" s="14">
        <v>43925.541666661164</v>
      </c>
      <c r="B2277" s="9" t="s">
        <v>82</v>
      </c>
      <c r="C2277" s="9" t="s">
        <v>82</v>
      </c>
      <c r="D2277" s="9" t="s">
        <v>80</v>
      </c>
      <c r="E2277" s="10">
        <v>7.99</v>
      </c>
      <c r="F2277">
        <v>2.5</v>
      </c>
      <c r="G2277" t="s">
        <v>81</v>
      </c>
      <c r="H2277">
        <v>2.5</v>
      </c>
      <c r="I2277" s="10">
        <v>-5.49</v>
      </c>
      <c r="J2277" t="s">
        <v>81</v>
      </c>
      <c r="K2277">
        <v>-5.49</v>
      </c>
      <c r="L2277" s="10">
        <v>8.52</v>
      </c>
      <c r="M2277">
        <v>2.5</v>
      </c>
      <c r="N2277" t="s">
        <v>81</v>
      </c>
      <c r="O2277">
        <v>2.5</v>
      </c>
      <c r="P2277" s="10">
        <v>-6.02</v>
      </c>
      <c r="Q2277" t="s">
        <v>81</v>
      </c>
      <c r="R2277">
        <v>-6.02</v>
      </c>
      <c r="S2277" s="10">
        <v>7.97</v>
      </c>
      <c r="T2277" s="10">
        <v>2.5</v>
      </c>
      <c r="U2277" t="s">
        <v>81</v>
      </c>
      <c r="V2277">
        <v>2.5</v>
      </c>
      <c r="W2277" s="10">
        <v>-5.47</v>
      </c>
      <c r="X2277" s="10" t="s">
        <v>81</v>
      </c>
      <c r="Y2277" s="10">
        <v>-5.47</v>
      </c>
    </row>
    <row r="2278" spans="1:25">
      <c r="A2278" s="14">
        <v>43925.583333327828</v>
      </c>
      <c r="B2278" s="9" t="s">
        <v>82</v>
      </c>
      <c r="C2278" s="9" t="s">
        <v>82</v>
      </c>
      <c r="D2278" s="9" t="s">
        <v>83</v>
      </c>
      <c r="E2278" s="10">
        <v>7.99</v>
      </c>
      <c r="F2278">
        <v>0.01</v>
      </c>
      <c r="G2278" t="s">
        <v>81</v>
      </c>
      <c r="H2278">
        <v>0.01</v>
      </c>
      <c r="I2278" s="10">
        <v>-7.98</v>
      </c>
      <c r="J2278" t="s">
        <v>81</v>
      </c>
      <c r="K2278">
        <v>-7.98</v>
      </c>
      <c r="L2278" s="10">
        <v>8.52</v>
      </c>
      <c r="M2278">
        <v>14.48</v>
      </c>
      <c r="N2278" t="s">
        <v>81</v>
      </c>
      <c r="O2278">
        <v>14.48</v>
      </c>
      <c r="P2278" s="10">
        <v>5.9600000000000009</v>
      </c>
      <c r="Q2278" t="s">
        <v>81</v>
      </c>
      <c r="R2278">
        <v>5.9600000000000009</v>
      </c>
      <c r="S2278" s="10">
        <v>7.97</v>
      </c>
      <c r="T2278" s="10">
        <v>20.04</v>
      </c>
      <c r="U2278" t="s">
        <v>81</v>
      </c>
      <c r="V2278">
        <v>20.04</v>
      </c>
      <c r="W2278" s="10">
        <v>12.07</v>
      </c>
      <c r="X2278" s="10" t="s">
        <v>81</v>
      </c>
      <c r="Y2278" s="10">
        <v>12.07</v>
      </c>
    </row>
    <row r="2279" spans="1:25">
      <c r="A2279" s="14">
        <v>43925.624999994492</v>
      </c>
      <c r="B2279" s="9" t="s">
        <v>82</v>
      </c>
      <c r="C2279" s="9" t="s">
        <v>82</v>
      </c>
      <c r="D2279" s="9" t="s">
        <v>80</v>
      </c>
      <c r="E2279" s="10">
        <v>7.99</v>
      </c>
      <c r="F2279">
        <v>0.89</v>
      </c>
      <c r="G2279" t="s">
        <v>81</v>
      </c>
      <c r="H2279">
        <v>0.89</v>
      </c>
      <c r="I2279" s="10">
        <v>-7.1000000000000005</v>
      </c>
      <c r="J2279" t="s">
        <v>81</v>
      </c>
      <c r="K2279">
        <v>-7.1000000000000005</v>
      </c>
      <c r="L2279" s="10">
        <v>8.52</v>
      </c>
      <c r="M2279">
        <v>0.89</v>
      </c>
      <c r="N2279" t="s">
        <v>81</v>
      </c>
      <c r="O2279">
        <v>0.89</v>
      </c>
      <c r="P2279" s="10">
        <v>-7.63</v>
      </c>
      <c r="Q2279" t="s">
        <v>81</v>
      </c>
      <c r="R2279">
        <v>-7.63</v>
      </c>
      <c r="S2279" s="10">
        <v>7.97</v>
      </c>
      <c r="T2279" s="10">
        <v>0.89</v>
      </c>
      <c r="U2279" t="s">
        <v>81</v>
      </c>
      <c r="V2279">
        <v>0.89</v>
      </c>
      <c r="W2279" s="10">
        <v>-7.08</v>
      </c>
      <c r="X2279" s="10" t="s">
        <v>81</v>
      </c>
      <c r="Y2279" s="10">
        <v>-7.08</v>
      </c>
    </row>
    <row r="2280" spans="1:25">
      <c r="A2280" s="14">
        <v>43925.666666661156</v>
      </c>
      <c r="B2280" s="9" t="s">
        <v>82</v>
      </c>
      <c r="C2280" s="9" t="s">
        <v>82</v>
      </c>
      <c r="D2280" s="9" t="s">
        <v>80</v>
      </c>
      <c r="E2280" s="10">
        <v>7.99</v>
      </c>
      <c r="F2280">
        <v>0.01</v>
      </c>
      <c r="G2280" t="s">
        <v>81</v>
      </c>
      <c r="H2280">
        <v>0.01</v>
      </c>
      <c r="I2280" s="10">
        <v>-7.98</v>
      </c>
      <c r="J2280" t="s">
        <v>81</v>
      </c>
      <c r="K2280">
        <v>-7.98</v>
      </c>
      <c r="L2280" s="10">
        <v>8.52</v>
      </c>
      <c r="M2280">
        <v>0.01</v>
      </c>
      <c r="N2280" t="s">
        <v>81</v>
      </c>
      <c r="O2280">
        <v>0.01</v>
      </c>
      <c r="P2280" s="10">
        <v>-8.51</v>
      </c>
      <c r="Q2280" t="s">
        <v>81</v>
      </c>
      <c r="R2280">
        <v>-8.51</v>
      </c>
      <c r="S2280" s="10">
        <v>7.97</v>
      </c>
      <c r="T2280" s="10">
        <v>0.01</v>
      </c>
      <c r="U2280" t="s">
        <v>81</v>
      </c>
      <c r="V2280">
        <v>0.01</v>
      </c>
      <c r="W2280" s="10">
        <v>-7.96</v>
      </c>
      <c r="X2280" s="10" t="s">
        <v>81</v>
      </c>
      <c r="Y2280" s="10">
        <v>-7.96</v>
      </c>
    </row>
    <row r="2281" spans="1:25">
      <c r="A2281" s="14">
        <v>43925.708333327821</v>
      </c>
      <c r="B2281" s="9" t="s">
        <v>82</v>
      </c>
      <c r="C2281" s="9" t="s">
        <v>82</v>
      </c>
      <c r="D2281" s="9" t="s">
        <v>80</v>
      </c>
      <c r="E2281" s="10">
        <v>7.99</v>
      </c>
      <c r="F2281">
        <v>0.01</v>
      </c>
      <c r="G2281" t="s">
        <v>81</v>
      </c>
      <c r="H2281">
        <v>0.01</v>
      </c>
      <c r="I2281" s="10">
        <v>-7.98</v>
      </c>
      <c r="J2281" t="s">
        <v>81</v>
      </c>
      <c r="K2281">
        <v>-7.98</v>
      </c>
      <c r="L2281" s="10">
        <v>8.52</v>
      </c>
      <c r="M2281">
        <v>0.01</v>
      </c>
      <c r="N2281" t="s">
        <v>81</v>
      </c>
      <c r="O2281">
        <v>0.01</v>
      </c>
      <c r="P2281" s="10">
        <v>-8.51</v>
      </c>
      <c r="Q2281" t="s">
        <v>81</v>
      </c>
      <c r="R2281">
        <v>-8.51</v>
      </c>
      <c r="S2281" s="10">
        <v>7.97</v>
      </c>
      <c r="T2281" s="10">
        <v>0.01</v>
      </c>
      <c r="U2281" t="s">
        <v>81</v>
      </c>
      <c r="V2281">
        <v>0.01</v>
      </c>
      <c r="W2281" s="10">
        <v>-7.96</v>
      </c>
      <c r="X2281" s="10" t="s">
        <v>81</v>
      </c>
      <c r="Y2281" s="10">
        <v>-7.96</v>
      </c>
    </row>
    <row r="2282" spans="1:25">
      <c r="A2282" s="14">
        <v>43925.749999994485</v>
      </c>
      <c r="B2282" s="9" t="s">
        <v>82</v>
      </c>
      <c r="C2282" s="9" t="s">
        <v>82</v>
      </c>
      <c r="D2282" s="9" t="s">
        <v>80</v>
      </c>
      <c r="E2282" s="10">
        <v>7.99</v>
      </c>
      <c r="F2282">
        <v>0.01</v>
      </c>
      <c r="G2282" t="s">
        <v>81</v>
      </c>
      <c r="H2282">
        <v>0.01</v>
      </c>
      <c r="I2282" s="10">
        <v>-7.98</v>
      </c>
      <c r="J2282" t="s">
        <v>81</v>
      </c>
      <c r="K2282">
        <v>-7.98</v>
      </c>
      <c r="L2282" s="10">
        <v>8.52</v>
      </c>
      <c r="M2282">
        <v>0.01</v>
      </c>
      <c r="N2282" t="s">
        <v>81</v>
      </c>
      <c r="O2282">
        <v>0.01</v>
      </c>
      <c r="P2282" s="10">
        <v>-8.51</v>
      </c>
      <c r="Q2282" t="s">
        <v>81</v>
      </c>
      <c r="R2282">
        <v>-8.51</v>
      </c>
      <c r="S2282" s="10">
        <v>7.97</v>
      </c>
      <c r="T2282" s="10">
        <v>0.01</v>
      </c>
      <c r="U2282" t="s">
        <v>81</v>
      </c>
      <c r="V2282">
        <v>0.01</v>
      </c>
      <c r="W2282" s="10">
        <v>-7.96</v>
      </c>
      <c r="X2282" s="10" t="s">
        <v>81</v>
      </c>
      <c r="Y2282" s="10">
        <v>-7.96</v>
      </c>
    </row>
    <row r="2283" spans="1:25">
      <c r="A2283" s="14">
        <v>43925.791666661149</v>
      </c>
      <c r="B2283" s="9" t="s">
        <v>82</v>
      </c>
      <c r="C2283" s="9" t="s">
        <v>82</v>
      </c>
      <c r="D2283" s="9" t="s">
        <v>80</v>
      </c>
      <c r="E2283" s="10">
        <v>7.99</v>
      </c>
      <c r="F2283">
        <v>0.01</v>
      </c>
      <c r="G2283" t="s">
        <v>81</v>
      </c>
      <c r="H2283">
        <v>0.01</v>
      </c>
      <c r="I2283" s="10">
        <v>-7.98</v>
      </c>
      <c r="J2283" t="s">
        <v>81</v>
      </c>
      <c r="K2283">
        <v>-7.98</v>
      </c>
      <c r="L2283" s="10">
        <v>8.52</v>
      </c>
      <c r="M2283">
        <v>0.01</v>
      </c>
      <c r="N2283" t="s">
        <v>81</v>
      </c>
      <c r="O2283">
        <v>0.01</v>
      </c>
      <c r="P2283" s="10">
        <v>-8.51</v>
      </c>
      <c r="Q2283" t="s">
        <v>81</v>
      </c>
      <c r="R2283">
        <v>-8.51</v>
      </c>
      <c r="S2283" s="10">
        <v>7.97</v>
      </c>
      <c r="T2283" s="10">
        <v>0.01</v>
      </c>
      <c r="U2283" t="s">
        <v>81</v>
      </c>
      <c r="V2283">
        <v>0.01</v>
      </c>
      <c r="W2283" s="10">
        <v>-7.96</v>
      </c>
      <c r="X2283" s="10" t="s">
        <v>81</v>
      </c>
      <c r="Y2283" s="10">
        <v>-7.96</v>
      </c>
    </row>
    <row r="2284" spans="1:25">
      <c r="A2284" s="14">
        <v>43925.833333327813</v>
      </c>
      <c r="B2284" s="9" t="s">
        <v>82</v>
      </c>
      <c r="C2284" s="9" t="s">
        <v>82</v>
      </c>
      <c r="D2284" s="9" t="s">
        <v>80</v>
      </c>
      <c r="E2284" s="10">
        <v>7.99</v>
      </c>
      <c r="F2284">
        <v>27.69</v>
      </c>
      <c r="G2284" t="s">
        <v>81</v>
      </c>
      <c r="H2284">
        <v>27.69</v>
      </c>
      <c r="I2284" s="10">
        <v>19.700000000000003</v>
      </c>
      <c r="J2284" t="s">
        <v>81</v>
      </c>
      <c r="K2284">
        <v>19.700000000000003</v>
      </c>
      <c r="L2284" s="10">
        <v>8.52</v>
      </c>
      <c r="M2284">
        <v>27.69</v>
      </c>
      <c r="N2284" t="s">
        <v>81</v>
      </c>
      <c r="O2284">
        <v>27.69</v>
      </c>
      <c r="P2284" s="10">
        <v>19.170000000000002</v>
      </c>
      <c r="Q2284" t="s">
        <v>81</v>
      </c>
      <c r="R2284">
        <v>19.170000000000002</v>
      </c>
      <c r="S2284" s="10">
        <v>7.97</v>
      </c>
      <c r="T2284" s="10">
        <v>27.69</v>
      </c>
      <c r="U2284" t="s">
        <v>81</v>
      </c>
      <c r="V2284">
        <v>27.69</v>
      </c>
      <c r="W2284" s="10">
        <v>19.720000000000002</v>
      </c>
      <c r="X2284" s="10" t="s">
        <v>81</v>
      </c>
      <c r="Y2284" s="10">
        <v>19.720000000000002</v>
      </c>
    </row>
    <row r="2285" spans="1:25">
      <c r="A2285" s="14">
        <v>43925.874999994478</v>
      </c>
      <c r="B2285" s="9" t="s">
        <v>79</v>
      </c>
      <c r="C2285" s="9" t="s">
        <v>79</v>
      </c>
      <c r="D2285" s="9" t="s">
        <v>80</v>
      </c>
      <c r="E2285" s="10">
        <v>7.99</v>
      </c>
      <c r="F2285">
        <v>27.03</v>
      </c>
      <c r="G2285">
        <v>27.03</v>
      </c>
      <c r="H2285" t="s">
        <v>81</v>
      </c>
      <c r="I2285" s="10">
        <v>35.020000000000003</v>
      </c>
      <c r="J2285">
        <v>35.020000000000003</v>
      </c>
      <c r="K2285" t="s">
        <v>81</v>
      </c>
      <c r="L2285" s="10">
        <v>8.52</v>
      </c>
      <c r="M2285">
        <v>27.03</v>
      </c>
      <c r="N2285">
        <v>27.03</v>
      </c>
      <c r="O2285" t="s">
        <v>81</v>
      </c>
      <c r="P2285" s="10">
        <v>35.549999999999997</v>
      </c>
      <c r="Q2285">
        <v>35.549999999999997</v>
      </c>
      <c r="R2285" t="s">
        <v>81</v>
      </c>
      <c r="S2285" s="10">
        <v>7.97</v>
      </c>
      <c r="T2285" s="10">
        <v>27.03</v>
      </c>
      <c r="U2285">
        <v>27.03</v>
      </c>
      <c r="V2285" t="s">
        <v>81</v>
      </c>
      <c r="W2285" s="10">
        <v>35</v>
      </c>
      <c r="X2285" s="10">
        <v>35</v>
      </c>
      <c r="Y2285" s="10" t="s">
        <v>81</v>
      </c>
    </row>
    <row r="2286" spans="1:25">
      <c r="A2286" s="14">
        <v>43925.916666661142</v>
      </c>
      <c r="B2286" s="9" t="s">
        <v>79</v>
      </c>
      <c r="C2286" s="9" t="s">
        <v>79</v>
      </c>
      <c r="D2286" s="9" t="s">
        <v>80</v>
      </c>
      <c r="E2286" s="10">
        <v>7.99</v>
      </c>
      <c r="F2286">
        <v>94</v>
      </c>
      <c r="G2286">
        <v>94</v>
      </c>
      <c r="H2286" t="s">
        <v>81</v>
      </c>
      <c r="I2286" s="10">
        <v>101.99</v>
      </c>
      <c r="J2286">
        <v>101.99</v>
      </c>
      <c r="K2286" t="s">
        <v>81</v>
      </c>
      <c r="L2286" s="10">
        <v>8.52</v>
      </c>
      <c r="M2286">
        <v>94</v>
      </c>
      <c r="N2286">
        <v>94</v>
      </c>
      <c r="O2286" t="s">
        <v>81</v>
      </c>
      <c r="P2286" s="10">
        <v>102.52</v>
      </c>
      <c r="Q2286">
        <v>102.52</v>
      </c>
      <c r="R2286" t="s">
        <v>81</v>
      </c>
      <c r="S2286" s="10">
        <v>7.97</v>
      </c>
      <c r="T2286" s="10">
        <v>94</v>
      </c>
      <c r="U2286">
        <v>94</v>
      </c>
      <c r="V2286" t="s">
        <v>81</v>
      </c>
      <c r="W2286" s="10">
        <v>101.97</v>
      </c>
      <c r="X2286" s="10">
        <v>101.97</v>
      </c>
      <c r="Y2286" s="10" t="s">
        <v>81</v>
      </c>
    </row>
    <row r="2287" spans="1:25">
      <c r="A2287" s="14">
        <v>43925.958333327806</v>
      </c>
      <c r="B2287" s="9" t="s">
        <v>79</v>
      </c>
      <c r="C2287" s="9" t="s">
        <v>79</v>
      </c>
      <c r="D2287" s="9" t="s">
        <v>80</v>
      </c>
      <c r="E2287" s="10">
        <v>7.99</v>
      </c>
      <c r="F2287">
        <v>44.3</v>
      </c>
      <c r="G2287">
        <v>44.3</v>
      </c>
      <c r="H2287" t="s">
        <v>81</v>
      </c>
      <c r="I2287" s="10">
        <v>52.29</v>
      </c>
      <c r="J2287">
        <v>52.29</v>
      </c>
      <c r="K2287" t="s">
        <v>81</v>
      </c>
      <c r="L2287" s="10">
        <v>8.52</v>
      </c>
      <c r="M2287">
        <v>44.3</v>
      </c>
      <c r="N2287">
        <v>44.3</v>
      </c>
      <c r="O2287" t="s">
        <v>81</v>
      </c>
      <c r="P2287" s="10">
        <v>52.819999999999993</v>
      </c>
      <c r="Q2287">
        <v>52.819999999999993</v>
      </c>
      <c r="R2287" t="s">
        <v>81</v>
      </c>
      <c r="S2287" s="10">
        <v>7.97</v>
      </c>
      <c r="T2287" s="10">
        <v>44.3</v>
      </c>
      <c r="U2287">
        <v>44.3</v>
      </c>
      <c r="V2287" t="s">
        <v>81</v>
      </c>
      <c r="W2287" s="10">
        <v>52.269999999999996</v>
      </c>
      <c r="X2287" s="10">
        <v>52.269999999999996</v>
      </c>
      <c r="Y2287" s="10" t="s">
        <v>81</v>
      </c>
    </row>
    <row r="2288" spans="1:25">
      <c r="A2288" s="14">
        <v>43925.99999999447</v>
      </c>
      <c r="B2288" s="9" t="s">
        <v>82</v>
      </c>
      <c r="C2288" s="9" t="s">
        <v>82</v>
      </c>
      <c r="D2288" s="9" t="s">
        <v>80</v>
      </c>
      <c r="E2288" s="10">
        <v>7.99</v>
      </c>
      <c r="F2288">
        <v>18.45</v>
      </c>
      <c r="G2288" t="s">
        <v>81</v>
      </c>
      <c r="H2288">
        <v>18.45</v>
      </c>
      <c r="I2288" s="10">
        <v>10.459999999999999</v>
      </c>
      <c r="J2288" t="s">
        <v>81</v>
      </c>
      <c r="K2288">
        <v>10.459999999999999</v>
      </c>
      <c r="L2288" s="10">
        <v>8.52</v>
      </c>
      <c r="M2288">
        <v>18.45</v>
      </c>
      <c r="N2288" t="s">
        <v>81</v>
      </c>
      <c r="O2288">
        <v>18.45</v>
      </c>
      <c r="P2288" s="10">
        <v>9.93</v>
      </c>
      <c r="Q2288" t="s">
        <v>81</v>
      </c>
      <c r="R2288">
        <v>9.93</v>
      </c>
      <c r="S2288" s="10">
        <v>7.97</v>
      </c>
      <c r="T2288" s="10">
        <v>18.45</v>
      </c>
      <c r="U2288" t="s">
        <v>81</v>
      </c>
      <c r="V2288">
        <v>18.45</v>
      </c>
      <c r="W2288" s="10">
        <v>10.48</v>
      </c>
      <c r="X2288" s="10" t="s">
        <v>81</v>
      </c>
      <c r="Y2288" s="10">
        <v>10.48</v>
      </c>
    </row>
    <row r="2289" spans="1:25">
      <c r="A2289" s="14">
        <v>43926.041666661135</v>
      </c>
      <c r="B2289" s="9" t="s">
        <v>79</v>
      </c>
      <c r="C2289" s="9" t="s">
        <v>79</v>
      </c>
      <c r="D2289" s="9" t="s">
        <v>80</v>
      </c>
      <c r="E2289" s="10">
        <v>7.99</v>
      </c>
      <c r="F2289">
        <v>95</v>
      </c>
      <c r="G2289">
        <v>95</v>
      </c>
      <c r="H2289" t="s">
        <v>81</v>
      </c>
      <c r="I2289" s="10">
        <v>102.99</v>
      </c>
      <c r="J2289">
        <v>102.99</v>
      </c>
      <c r="K2289" t="s">
        <v>81</v>
      </c>
      <c r="L2289" s="10">
        <v>8.52</v>
      </c>
      <c r="M2289">
        <v>95</v>
      </c>
      <c r="N2289">
        <v>95</v>
      </c>
      <c r="O2289" t="s">
        <v>81</v>
      </c>
      <c r="P2289" s="10">
        <v>103.52</v>
      </c>
      <c r="Q2289">
        <v>103.52</v>
      </c>
      <c r="R2289" t="s">
        <v>81</v>
      </c>
      <c r="S2289" s="10">
        <v>7.97</v>
      </c>
      <c r="T2289" s="10">
        <v>95</v>
      </c>
      <c r="U2289">
        <v>95</v>
      </c>
      <c r="V2289" t="s">
        <v>81</v>
      </c>
      <c r="W2289" s="10">
        <v>102.97</v>
      </c>
      <c r="X2289" s="10">
        <v>102.97</v>
      </c>
      <c r="Y2289" s="10" t="s">
        <v>81</v>
      </c>
    </row>
    <row r="2290" spans="1:25">
      <c r="A2290" s="14">
        <v>43926.083333327799</v>
      </c>
      <c r="B2290" s="9" t="s">
        <v>79</v>
      </c>
      <c r="C2290" s="9" t="s">
        <v>79</v>
      </c>
      <c r="D2290" s="9" t="s">
        <v>80</v>
      </c>
      <c r="E2290" s="10">
        <v>7.99</v>
      </c>
      <c r="F2290">
        <v>95</v>
      </c>
      <c r="G2290">
        <v>95</v>
      </c>
      <c r="H2290" t="s">
        <v>81</v>
      </c>
      <c r="I2290" s="10">
        <v>102.99</v>
      </c>
      <c r="J2290">
        <v>102.99</v>
      </c>
      <c r="K2290" t="s">
        <v>81</v>
      </c>
      <c r="L2290" s="10">
        <v>8.52</v>
      </c>
      <c r="M2290">
        <v>95</v>
      </c>
      <c r="N2290">
        <v>95</v>
      </c>
      <c r="O2290" t="s">
        <v>81</v>
      </c>
      <c r="P2290" s="10">
        <v>103.52</v>
      </c>
      <c r="Q2290">
        <v>103.52</v>
      </c>
      <c r="R2290" t="s">
        <v>81</v>
      </c>
      <c r="S2290" s="10">
        <v>7.97</v>
      </c>
      <c r="T2290" s="10">
        <v>95</v>
      </c>
      <c r="U2290">
        <v>95</v>
      </c>
      <c r="V2290" t="s">
        <v>81</v>
      </c>
      <c r="W2290" s="10">
        <v>102.97</v>
      </c>
      <c r="X2290" s="10">
        <v>102.97</v>
      </c>
      <c r="Y2290" s="10" t="s">
        <v>81</v>
      </c>
    </row>
    <row r="2291" spans="1:25">
      <c r="A2291" s="14">
        <v>43926.124999994463</v>
      </c>
      <c r="B2291" s="9" t="s">
        <v>79</v>
      </c>
      <c r="C2291" s="9" t="s">
        <v>79</v>
      </c>
      <c r="D2291" s="9" t="s">
        <v>80</v>
      </c>
      <c r="E2291" s="10">
        <v>7.99</v>
      </c>
      <c r="F2291">
        <v>94</v>
      </c>
      <c r="G2291">
        <v>94</v>
      </c>
      <c r="H2291" t="s">
        <v>81</v>
      </c>
      <c r="I2291" s="10">
        <v>101.99</v>
      </c>
      <c r="J2291">
        <v>101.99</v>
      </c>
      <c r="K2291" t="s">
        <v>81</v>
      </c>
      <c r="L2291" s="10">
        <v>8.52</v>
      </c>
      <c r="M2291">
        <v>94</v>
      </c>
      <c r="N2291">
        <v>94</v>
      </c>
      <c r="O2291" t="s">
        <v>81</v>
      </c>
      <c r="P2291" s="10">
        <v>102.52</v>
      </c>
      <c r="Q2291">
        <v>102.52</v>
      </c>
      <c r="R2291" t="s">
        <v>81</v>
      </c>
      <c r="S2291" s="10">
        <v>7.97</v>
      </c>
      <c r="T2291" s="10">
        <v>94</v>
      </c>
      <c r="U2291">
        <v>94</v>
      </c>
      <c r="V2291" t="s">
        <v>81</v>
      </c>
      <c r="W2291" s="10">
        <v>101.97</v>
      </c>
      <c r="X2291" s="10">
        <v>101.97</v>
      </c>
      <c r="Y2291" s="10" t="s">
        <v>81</v>
      </c>
    </row>
    <row r="2292" spans="1:25">
      <c r="A2292" s="14">
        <v>43926.166666661127</v>
      </c>
      <c r="B2292" s="9" t="s">
        <v>79</v>
      </c>
      <c r="C2292" s="9" t="s">
        <v>79</v>
      </c>
      <c r="D2292" s="9" t="s">
        <v>80</v>
      </c>
      <c r="E2292" s="10">
        <v>7.99</v>
      </c>
      <c r="F2292">
        <v>95</v>
      </c>
      <c r="G2292">
        <v>95</v>
      </c>
      <c r="H2292" t="s">
        <v>81</v>
      </c>
      <c r="I2292" s="10">
        <v>102.99</v>
      </c>
      <c r="J2292">
        <v>102.99</v>
      </c>
      <c r="K2292" t="s">
        <v>81</v>
      </c>
      <c r="L2292" s="10">
        <v>8.52</v>
      </c>
      <c r="M2292">
        <v>95</v>
      </c>
      <c r="N2292">
        <v>95</v>
      </c>
      <c r="O2292" t="s">
        <v>81</v>
      </c>
      <c r="P2292" s="10">
        <v>103.52</v>
      </c>
      <c r="Q2292">
        <v>103.52</v>
      </c>
      <c r="R2292" t="s">
        <v>81</v>
      </c>
      <c r="S2292" s="10">
        <v>7.97</v>
      </c>
      <c r="T2292" s="10">
        <v>95</v>
      </c>
      <c r="U2292">
        <v>95</v>
      </c>
      <c r="V2292" t="s">
        <v>81</v>
      </c>
      <c r="W2292" s="10">
        <v>102.97</v>
      </c>
      <c r="X2292" s="10">
        <v>102.97</v>
      </c>
      <c r="Y2292" s="10" t="s">
        <v>81</v>
      </c>
    </row>
    <row r="2293" spans="1:25">
      <c r="A2293" s="14">
        <v>43926.208333327791</v>
      </c>
      <c r="B2293" s="9" t="s">
        <v>79</v>
      </c>
      <c r="C2293" s="9" t="s">
        <v>79</v>
      </c>
      <c r="D2293" s="9" t="s">
        <v>80</v>
      </c>
      <c r="E2293" s="10">
        <v>7.99</v>
      </c>
      <c r="F2293">
        <v>95</v>
      </c>
      <c r="G2293">
        <v>95</v>
      </c>
      <c r="H2293" t="s">
        <v>81</v>
      </c>
      <c r="I2293" s="10">
        <v>102.99</v>
      </c>
      <c r="J2293">
        <v>102.99</v>
      </c>
      <c r="K2293" t="s">
        <v>81</v>
      </c>
      <c r="L2293" s="10">
        <v>8.52</v>
      </c>
      <c r="M2293">
        <v>95</v>
      </c>
      <c r="N2293">
        <v>95</v>
      </c>
      <c r="O2293" t="s">
        <v>81</v>
      </c>
      <c r="P2293" s="10">
        <v>103.52</v>
      </c>
      <c r="Q2293">
        <v>103.52</v>
      </c>
      <c r="R2293" t="s">
        <v>81</v>
      </c>
      <c r="S2293" s="10">
        <v>7.97</v>
      </c>
      <c r="T2293" s="10">
        <v>95</v>
      </c>
      <c r="U2293">
        <v>95</v>
      </c>
      <c r="V2293" t="s">
        <v>81</v>
      </c>
      <c r="W2293" s="10">
        <v>102.97</v>
      </c>
      <c r="X2293" s="10">
        <v>102.97</v>
      </c>
      <c r="Y2293" s="10" t="s">
        <v>81</v>
      </c>
    </row>
    <row r="2294" spans="1:25">
      <c r="A2294" s="14">
        <v>43926.249999994456</v>
      </c>
      <c r="B2294" s="9" t="s">
        <v>79</v>
      </c>
      <c r="C2294" s="9" t="s">
        <v>79</v>
      </c>
      <c r="D2294" s="9" t="s">
        <v>80</v>
      </c>
      <c r="E2294" s="10">
        <v>7.99</v>
      </c>
      <c r="F2294">
        <v>4.75</v>
      </c>
      <c r="G2294">
        <v>4.75</v>
      </c>
      <c r="H2294" t="s">
        <v>81</v>
      </c>
      <c r="I2294" s="10">
        <v>12.74</v>
      </c>
      <c r="J2294">
        <v>12.74</v>
      </c>
      <c r="K2294" t="s">
        <v>81</v>
      </c>
      <c r="L2294" s="10">
        <v>8.52</v>
      </c>
      <c r="M2294">
        <v>4.75</v>
      </c>
      <c r="N2294">
        <v>4.75</v>
      </c>
      <c r="O2294" t="s">
        <v>81</v>
      </c>
      <c r="P2294" s="10">
        <v>13.27</v>
      </c>
      <c r="Q2294">
        <v>13.27</v>
      </c>
      <c r="R2294" t="s">
        <v>81</v>
      </c>
      <c r="S2294" s="10">
        <v>7.97</v>
      </c>
      <c r="T2294" s="10">
        <v>4.75</v>
      </c>
      <c r="U2294">
        <v>4.75</v>
      </c>
      <c r="V2294" t="s">
        <v>81</v>
      </c>
      <c r="W2294" s="10">
        <v>12.719999999999999</v>
      </c>
      <c r="X2294" s="10">
        <v>12.719999999999999</v>
      </c>
      <c r="Y2294" s="10" t="s">
        <v>81</v>
      </c>
    </row>
    <row r="2295" spans="1:25">
      <c r="A2295" s="14">
        <v>43926.29166666112</v>
      </c>
      <c r="B2295" s="9" t="s">
        <v>79</v>
      </c>
      <c r="C2295" s="9" t="s">
        <v>79</v>
      </c>
      <c r="D2295" s="9" t="s">
        <v>80</v>
      </c>
      <c r="E2295" s="10">
        <v>7.99</v>
      </c>
      <c r="F2295">
        <v>95</v>
      </c>
      <c r="G2295">
        <v>95</v>
      </c>
      <c r="H2295" t="s">
        <v>81</v>
      </c>
      <c r="I2295" s="10">
        <v>102.99</v>
      </c>
      <c r="J2295">
        <v>102.99</v>
      </c>
      <c r="K2295" t="s">
        <v>81</v>
      </c>
      <c r="L2295" s="10">
        <v>8.52</v>
      </c>
      <c r="M2295">
        <v>95</v>
      </c>
      <c r="N2295">
        <v>95</v>
      </c>
      <c r="O2295" t="s">
        <v>81</v>
      </c>
      <c r="P2295" s="10">
        <v>103.52</v>
      </c>
      <c r="Q2295">
        <v>103.52</v>
      </c>
      <c r="R2295" t="s">
        <v>81</v>
      </c>
      <c r="S2295" s="10">
        <v>7.97</v>
      </c>
      <c r="T2295" s="10">
        <v>95</v>
      </c>
      <c r="U2295">
        <v>95</v>
      </c>
      <c r="V2295" t="s">
        <v>81</v>
      </c>
      <c r="W2295" s="10">
        <v>102.97</v>
      </c>
      <c r="X2295" s="10">
        <v>102.97</v>
      </c>
      <c r="Y2295" s="10" t="s">
        <v>81</v>
      </c>
    </row>
    <row r="2296" spans="1:25">
      <c r="A2296" s="14">
        <v>43926.333333327784</v>
      </c>
      <c r="B2296" s="9" t="s">
        <v>82</v>
      </c>
      <c r="C2296" s="9" t="s">
        <v>82</v>
      </c>
      <c r="D2296" s="9" t="s">
        <v>83</v>
      </c>
      <c r="E2296" s="10">
        <v>7.99</v>
      </c>
      <c r="F2296">
        <v>0.01</v>
      </c>
      <c r="G2296" t="s">
        <v>81</v>
      </c>
      <c r="H2296">
        <v>0.01</v>
      </c>
      <c r="I2296" s="10">
        <v>-7.98</v>
      </c>
      <c r="J2296" t="s">
        <v>81</v>
      </c>
      <c r="K2296">
        <v>-7.98</v>
      </c>
      <c r="L2296" s="10">
        <v>8.52</v>
      </c>
      <c r="M2296">
        <v>20.010000000000002</v>
      </c>
      <c r="N2296" t="s">
        <v>81</v>
      </c>
      <c r="O2296">
        <v>20.010000000000002</v>
      </c>
      <c r="P2296" s="10">
        <v>11.490000000000002</v>
      </c>
      <c r="Q2296" t="s">
        <v>81</v>
      </c>
      <c r="R2296">
        <v>11.490000000000002</v>
      </c>
      <c r="S2296" s="10">
        <v>7.97</v>
      </c>
      <c r="T2296" s="10">
        <v>4.67</v>
      </c>
      <c r="U2296" t="s">
        <v>81</v>
      </c>
      <c r="V2296">
        <v>4.67</v>
      </c>
      <c r="W2296" s="10">
        <v>-3.3</v>
      </c>
      <c r="X2296" s="10" t="s">
        <v>81</v>
      </c>
      <c r="Y2296" s="10">
        <v>-3.3</v>
      </c>
    </row>
    <row r="2297" spans="1:25">
      <c r="A2297" s="14">
        <v>43926.374999994448</v>
      </c>
      <c r="B2297" s="9" t="s">
        <v>79</v>
      </c>
      <c r="C2297" s="9" t="s">
        <v>79</v>
      </c>
      <c r="D2297" s="9" t="s">
        <v>80</v>
      </c>
      <c r="E2297" s="10">
        <v>7.99</v>
      </c>
      <c r="F2297">
        <v>95</v>
      </c>
      <c r="G2297">
        <v>95</v>
      </c>
      <c r="H2297" t="s">
        <v>81</v>
      </c>
      <c r="I2297" s="10">
        <v>102.99</v>
      </c>
      <c r="J2297">
        <v>102.99</v>
      </c>
      <c r="K2297" t="s">
        <v>81</v>
      </c>
      <c r="L2297" s="10">
        <v>8.52</v>
      </c>
      <c r="M2297">
        <v>95</v>
      </c>
      <c r="N2297">
        <v>95</v>
      </c>
      <c r="O2297" t="s">
        <v>81</v>
      </c>
      <c r="P2297" s="10">
        <v>103.52</v>
      </c>
      <c r="Q2297">
        <v>103.52</v>
      </c>
      <c r="R2297" t="s">
        <v>81</v>
      </c>
      <c r="S2297" s="10">
        <v>7.97</v>
      </c>
      <c r="T2297" s="10">
        <v>95</v>
      </c>
      <c r="U2297">
        <v>95</v>
      </c>
      <c r="V2297" t="s">
        <v>81</v>
      </c>
      <c r="W2297" s="10">
        <v>102.97</v>
      </c>
      <c r="X2297" s="10">
        <v>102.97</v>
      </c>
      <c r="Y2297" s="10" t="s">
        <v>81</v>
      </c>
    </row>
    <row r="2298" spans="1:25">
      <c r="A2298" s="14">
        <v>43926.416666661113</v>
      </c>
      <c r="B2298" s="9" t="s">
        <v>82</v>
      </c>
      <c r="C2298" s="9" t="s">
        <v>82</v>
      </c>
      <c r="D2298" s="9" t="s">
        <v>80</v>
      </c>
      <c r="E2298" s="10">
        <v>7.99</v>
      </c>
      <c r="F2298">
        <v>0.01</v>
      </c>
      <c r="G2298" t="s">
        <v>81</v>
      </c>
      <c r="H2298">
        <v>0.01</v>
      </c>
      <c r="I2298" s="10">
        <v>-7.98</v>
      </c>
      <c r="J2298" t="s">
        <v>81</v>
      </c>
      <c r="K2298">
        <v>-7.98</v>
      </c>
      <c r="L2298" s="10">
        <v>8.52</v>
      </c>
      <c r="M2298">
        <v>0.01</v>
      </c>
      <c r="N2298" t="s">
        <v>81</v>
      </c>
      <c r="O2298">
        <v>0.01</v>
      </c>
      <c r="P2298" s="10">
        <v>-8.51</v>
      </c>
      <c r="Q2298" t="s">
        <v>81</v>
      </c>
      <c r="R2298">
        <v>-8.51</v>
      </c>
      <c r="S2298" s="10">
        <v>7.97</v>
      </c>
      <c r="T2298" s="10">
        <v>0.01</v>
      </c>
      <c r="U2298" t="s">
        <v>81</v>
      </c>
      <c r="V2298">
        <v>0.01</v>
      </c>
      <c r="W2298" s="10">
        <v>-7.96</v>
      </c>
      <c r="X2298" s="10" t="s">
        <v>81</v>
      </c>
      <c r="Y2298" s="10">
        <v>-7.96</v>
      </c>
    </row>
    <row r="2299" spans="1:25">
      <c r="A2299" s="14">
        <v>43926.458333327777</v>
      </c>
      <c r="B2299" s="9" t="s">
        <v>82</v>
      </c>
      <c r="C2299" s="9" t="s">
        <v>82</v>
      </c>
      <c r="D2299" s="9" t="s">
        <v>80</v>
      </c>
      <c r="E2299" s="10">
        <v>7.99</v>
      </c>
      <c r="F2299">
        <v>0.01</v>
      </c>
      <c r="G2299" t="s">
        <v>81</v>
      </c>
      <c r="H2299">
        <v>0.01</v>
      </c>
      <c r="I2299" s="10">
        <v>-7.98</v>
      </c>
      <c r="J2299" t="s">
        <v>81</v>
      </c>
      <c r="K2299">
        <v>-7.98</v>
      </c>
      <c r="L2299" s="10">
        <v>8.52</v>
      </c>
      <c r="M2299">
        <v>0.01</v>
      </c>
      <c r="N2299" t="s">
        <v>81</v>
      </c>
      <c r="O2299">
        <v>0.01</v>
      </c>
      <c r="P2299" s="10">
        <v>-8.51</v>
      </c>
      <c r="Q2299" t="s">
        <v>81</v>
      </c>
      <c r="R2299">
        <v>-8.51</v>
      </c>
      <c r="S2299" s="10">
        <v>7.97</v>
      </c>
      <c r="T2299" s="10">
        <v>0.01</v>
      </c>
      <c r="U2299" t="s">
        <v>81</v>
      </c>
      <c r="V2299">
        <v>0.01</v>
      </c>
      <c r="W2299" s="10">
        <v>-7.96</v>
      </c>
      <c r="X2299" s="10" t="s">
        <v>81</v>
      </c>
      <c r="Y2299" s="10">
        <v>-7.96</v>
      </c>
    </row>
    <row r="2300" spans="1:25">
      <c r="A2300" s="14">
        <v>43926.499999994441</v>
      </c>
      <c r="B2300" s="9" t="s">
        <v>82</v>
      </c>
      <c r="C2300" s="9" t="s">
        <v>82</v>
      </c>
      <c r="D2300" s="9" t="s">
        <v>80</v>
      </c>
      <c r="E2300" s="10">
        <v>7.99</v>
      </c>
      <c r="F2300">
        <v>0.01</v>
      </c>
      <c r="G2300" t="s">
        <v>81</v>
      </c>
      <c r="H2300">
        <v>0.01</v>
      </c>
      <c r="I2300" s="10">
        <v>-7.98</v>
      </c>
      <c r="J2300" t="s">
        <v>81</v>
      </c>
      <c r="K2300">
        <v>-7.98</v>
      </c>
      <c r="L2300" s="10">
        <v>8.52</v>
      </c>
      <c r="M2300">
        <v>0.01</v>
      </c>
      <c r="N2300" t="s">
        <v>81</v>
      </c>
      <c r="O2300">
        <v>0.01</v>
      </c>
      <c r="P2300" s="10">
        <v>-8.51</v>
      </c>
      <c r="Q2300" t="s">
        <v>81</v>
      </c>
      <c r="R2300">
        <v>-8.51</v>
      </c>
      <c r="S2300" s="10">
        <v>7.97</v>
      </c>
      <c r="T2300" s="10">
        <v>0.01</v>
      </c>
      <c r="U2300" t="s">
        <v>81</v>
      </c>
      <c r="V2300">
        <v>0.01</v>
      </c>
      <c r="W2300" s="10">
        <v>-7.96</v>
      </c>
      <c r="X2300" s="10" t="s">
        <v>81</v>
      </c>
      <c r="Y2300" s="10">
        <v>-7.96</v>
      </c>
    </row>
    <row r="2301" spans="1:25">
      <c r="A2301" s="14">
        <v>43926.541666661105</v>
      </c>
      <c r="B2301" s="9" t="s">
        <v>82</v>
      </c>
      <c r="C2301" s="9" t="s">
        <v>82</v>
      </c>
      <c r="D2301" s="9" t="s">
        <v>80</v>
      </c>
      <c r="E2301" s="10">
        <v>7.99</v>
      </c>
      <c r="F2301">
        <v>0.01</v>
      </c>
      <c r="G2301" t="s">
        <v>81</v>
      </c>
      <c r="H2301">
        <v>0.01</v>
      </c>
      <c r="I2301" s="10">
        <v>-7.98</v>
      </c>
      <c r="J2301" t="s">
        <v>81</v>
      </c>
      <c r="K2301">
        <v>-7.98</v>
      </c>
      <c r="L2301" s="10">
        <v>8.52</v>
      </c>
      <c r="M2301">
        <v>0.01</v>
      </c>
      <c r="N2301" t="s">
        <v>81</v>
      </c>
      <c r="O2301">
        <v>0.01</v>
      </c>
      <c r="P2301" s="10">
        <v>-8.51</v>
      </c>
      <c r="Q2301" t="s">
        <v>81</v>
      </c>
      <c r="R2301">
        <v>-8.51</v>
      </c>
      <c r="S2301" s="10">
        <v>7.97</v>
      </c>
      <c r="T2301" s="10">
        <v>0.01</v>
      </c>
      <c r="U2301" t="s">
        <v>81</v>
      </c>
      <c r="V2301">
        <v>0.01</v>
      </c>
      <c r="W2301" s="10">
        <v>-7.96</v>
      </c>
      <c r="X2301" s="10" t="s">
        <v>81</v>
      </c>
      <c r="Y2301" s="10">
        <v>-7.96</v>
      </c>
    </row>
    <row r="2302" spans="1:25">
      <c r="A2302" s="14">
        <v>43926.58333332777</v>
      </c>
      <c r="B2302" s="9" t="s">
        <v>82</v>
      </c>
      <c r="C2302" s="9" t="s">
        <v>82</v>
      </c>
      <c r="D2302" s="9" t="s">
        <v>80</v>
      </c>
      <c r="E2302" s="10">
        <v>7.99</v>
      </c>
      <c r="F2302">
        <v>0.01</v>
      </c>
      <c r="G2302" t="s">
        <v>81</v>
      </c>
      <c r="H2302">
        <v>0.01</v>
      </c>
      <c r="I2302" s="10">
        <v>-7.98</v>
      </c>
      <c r="J2302" t="s">
        <v>81</v>
      </c>
      <c r="K2302">
        <v>-7.98</v>
      </c>
      <c r="L2302" s="10">
        <v>8.52</v>
      </c>
      <c r="M2302">
        <v>0.01</v>
      </c>
      <c r="N2302" t="s">
        <v>81</v>
      </c>
      <c r="O2302">
        <v>0.01</v>
      </c>
      <c r="P2302" s="10">
        <v>-8.51</v>
      </c>
      <c r="Q2302" t="s">
        <v>81</v>
      </c>
      <c r="R2302">
        <v>-8.51</v>
      </c>
      <c r="S2302" s="10">
        <v>7.97</v>
      </c>
      <c r="T2302" s="10">
        <v>0.01</v>
      </c>
      <c r="U2302" t="s">
        <v>81</v>
      </c>
      <c r="V2302">
        <v>0.01</v>
      </c>
      <c r="W2302" s="10">
        <v>-7.96</v>
      </c>
      <c r="X2302" s="10" t="s">
        <v>81</v>
      </c>
      <c r="Y2302" s="10">
        <v>-7.96</v>
      </c>
    </row>
    <row r="2303" spans="1:25">
      <c r="A2303" s="14">
        <v>43926.624999994434</v>
      </c>
      <c r="B2303" s="9" t="s">
        <v>82</v>
      </c>
      <c r="C2303" s="9" t="s">
        <v>82</v>
      </c>
      <c r="D2303" s="9" t="s">
        <v>80</v>
      </c>
      <c r="E2303" s="10">
        <v>7.99</v>
      </c>
      <c r="F2303">
        <v>0.01</v>
      </c>
      <c r="G2303" t="s">
        <v>81</v>
      </c>
      <c r="H2303">
        <v>0.01</v>
      </c>
      <c r="I2303" s="10">
        <v>-7.98</v>
      </c>
      <c r="J2303" t="s">
        <v>81</v>
      </c>
      <c r="K2303">
        <v>-7.98</v>
      </c>
      <c r="L2303" s="10">
        <v>8.52</v>
      </c>
      <c r="M2303">
        <v>0.01</v>
      </c>
      <c r="N2303" t="s">
        <v>81</v>
      </c>
      <c r="O2303">
        <v>0.01</v>
      </c>
      <c r="P2303" s="10">
        <v>-8.51</v>
      </c>
      <c r="Q2303" t="s">
        <v>81</v>
      </c>
      <c r="R2303">
        <v>-8.51</v>
      </c>
      <c r="S2303" s="10">
        <v>7.97</v>
      </c>
      <c r="T2303" s="10">
        <v>0.01</v>
      </c>
      <c r="U2303" t="s">
        <v>81</v>
      </c>
      <c r="V2303">
        <v>0.01</v>
      </c>
      <c r="W2303" s="10">
        <v>-7.96</v>
      </c>
      <c r="X2303" s="10" t="s">
        <v>81</v>
      </c>
      <c r="Y2303" s="10">
        <v>-7.96</v>
      </c>
    </row>
    <row r="2304" spans="1:25">
      <c r="A2304" s="14">
        <v>43926.666666661098</v>
      </c>
      <c r="B2304" s="9" t="s">
        <v>82</v>
      </c>
      <c r="C2304" s="9" t="s">
        <v>82</v>
      </c>
      <c r="D2304" s="9" t="s">
        <v>80</v>
      </c>
      <c r="E2304" s="10">
        <v>7.99</v>
      </c>
      <c r="F2304">
        <v>0.01</v>
      </c>
      <c r="G2304" t="s">
        <v>81</v>
      </c>
      <c r="H2304">
        <v>0.01</v>
      </c>
      <c r="I2304" s="10">
        <v>-7.98</v>
      </c>
      <c r="J2304" t="s">
        <v>81</v>
      </c>
      <c r="K2304">
        <v>-7.98</v>
      </c>
      <c r="L2304" s="10">
        <v>8.52</v>
      </c>
      <c r="M2304">
        <v>0.01</v>
      </c>
      <c r="N2304" t="s">
        <v>81</v>
      </c>
      <c r="O2304">
        <v>0.01</v>
      </c>
      <c r="P2304" s="10">
        <v>-8.51</v>
      </c>
      <c r="Q2304" t="s">
        <v>81</v>
      </c>
      <c r="R2304">
        <v>-8.51</v>
      </c>
      <c r="S2304" s="10">
        <v>7.97</v>
      </c>
      <c r="T2304" s="10">
        <v>0.01</v>
      </c>
      <c r="U2304" t="s">
        <v>81</v>
      </c>
      <c r="V2304">
        <v>0.01</v>
      </c>
      <c r="W2304" s="10">
        <v>-7.96</v>
      </c>
      <c r="X2304" s="10" t="s">
        <v>81</v>
      </c>
      <c r="Y2304" s="10">
        <v>-7.96</v>
      </c>
    </row>
    <row r="2305" spans="1:25">
      <c r="A2305" s="14">
        <v>43926.708333327762</v>
      </c>
      <c r="B2305" s="9" t="s">
        <v>82</v>
      </c>
      <c r="C2305" s="9" t="s">
        <v>82</v>
      </c>
      <c r="D2305" s="9" t="s">
        <v>80</v>
      </c>
      <c r="E2305" s="10">
        <v>7.99</v>
      </c>
      <c r="F2305">
        <v>0.5</v>
      </c>
      <c r="G2305" t="s">
        <v>81</v>
      </c>
      <c r="H2305">
        <v>0.5</v>
      </c>
      <c r="I2305" s="10">
        <v>-7.49</v>
      </c>
      <c r="J2305" t="s">
        <v>81</v>
      </c>
      <c r="K2305">
        <v>-7.49</v>
      </c>
      <c r="L2305" s="10">
        <v>8.52</v>
      </c>
      <c r="M2305">
        <v>0.5</v>
      </c>
      <c r="N2305" t="s">
        <v>81</v>
      </c>
      <c r="O2305">
        <v>0.5</v>
      </c>
      <c r="P2305" s="10">
        <v>-8.02</v>
      </c>
      <c r="Q2305" t="s">
        <v>81</v>
      </c>
      <c r="R2305">
        <v>-8.02</v>
      </c>
      <c r="S2305" s="10">
        <v>7.97</v>
      </c>
      <c r="T2305" s="10">
        <v>0.5</v>
      </c>
      <c r="U2305" t="s">
        <v>81</v>
      </c>
      <c r="V2305">
        <v>0.5</v>
      </c>
      <c r="W2305" s="10">
        <v>-7.47</v>
      </c>
      <c r="X2305" s="10" t="s">
        <v>81</v>
      </c>
      <c r="Y2305" s="10">
        <v>-7.47</v>
      </c>
    </row>
    <row r="2306" spans="1:25">
      <c r="A2306" s="14">
        <v>43926.749999994427</v>
      </c>
      <c r="B2306" s="9" t="s">
        <v>82</v>
      </c>
      <c r="C2306" s="9" t="s">
        <v>82</v>
      </c>
      <c r="D2306" s="9" t="s">
        <v>83</v>
      </c>
      <c r="E2306" s="10">
        <v>7.99</v>
      </c>
      <c r="F2306">
        <v>0.01</v>
      </c>
      <c r="G2306" t="s">
        <v>81</v>
      </c>
      <c r="H2306">
        <v>0.01</v>
      </c>
      <c r="I2306" s="10">
        <v>-7.98</v>
      </c>
      <c r="J2306" t="s">
        <v>81</v>
      </c>
      <c r="K2306">
        <v>-7.98</v>
      </c>
      <c r="L2306" s="10">
        <v>8.52</v>
      </c>
      <c r="M2306">
        <v>18.53</v>
      </c>
      <c r="N2306" t="s">
        <v>81</v>
      </c>
      <c r="O2306">
        <v>18.53</v>
      </c>
      <c r="P2306" s="10">
        <v>10.010000000000002</v>
      </c>
      <c r="Q2306" t="s">
        <v>81</v>
      </c>
      <c r="R2306">
        <v>10.010000000000002</v>
      </c>
      <c r="S2306" s="10">
        <v>7.97</v>
      </c>
      <c r="T2306" s="10">
        <v>27.04</v>
      </c>
      <c r="U2306" t="s">
        <v>81</v>
      </c>
      <c r="V2306">
        <v>27.04</v>
      </c>
      <c r="W2306" s="10">
        <v>19.07</v>
      </c>
      <c r="X2306" s="10" t="s">
        <v>81</v>
      </c>
      <c r="Y2306" s="10">
        <v>19.07</v>
      </c>
    </row>
    <row r="2307" spans="1:25">
      <c r="A2307" s="14">
        <v>43926.791666661091</v>
      </c>
      <c r="B2307" s="9" t="s">
        <v>82</v>
      </c>
      <c r="C2307" s="9" t="s">
        <v>82</v>
      </c>
      <c r="D2307" s="9" t="s">
        <v>83</v>
      </c>
      <c r="E2307" s="10">
        <v>7.99</v>
      </c>
      <c r="F2307">
        <v>0.01</v>
      </c>
      <c r="G2307" t="s">
        <v>81</v>
      </c>
      <c r="H2307">
        <v>0.01</v>
      </c>
      <c r="I2307" s="10">
        <v>-7.98</v>
      </c>
      <c r="J2307" t="s">
        <v>81</v>
      </c>
      <c r="K2307">
        <v>-7.98</v>
      </c>
      <c r="L2307" s="10">
        <v>8.52</v>
      </c>
      <c r="M2307">
        <v>18.989999999999998</v>
      </c>
      <c r="N2307" t="s">
        <v>81</v>
      </c>
      <c r="O2307">
        <v>18.989999999999998</v>
      </c>
      <c r="P2307" s="10">
        <v>10.469999999999999</v>
      </c>
      <c r="Q2307" t="s">
        <v>81</v>
      </c>
      <c r="R2307">
        <v>10.469999999999999</v>
      </c>
      <c r="S2307" s="10">
        <v>7.97</v>
      </c>
      <c r="T2307" s="10">
        <v>27.04</v>
      </c>
      <c r="U2307" t="s">
        <v>81</v>
      </c>
      <c r="V2307">
        <v>27.04</v>
      </c>
      <c r="W2307" s="10">
        <v>19.07</v>
      </c>
      <c r="X2307" s="10" t="s">
        <v>81</v>
      </c>
      <c r="Y2307" s="10">
        <v>19.07</v>
      </c>
    </row>
    <row r="2308" spans="1:25">
      <c r="A2308" s="14">
        <v>43926.833333327755</v>
      </c>
      <c r="B2308" s="9" t="s">
        <v>82</v>
      </c>
      <c r="C2308" s="9" t="s">
        <v>82</v>
      </c>
      <c r="D2308" s="9" t="s">
        <v>80</v>
      </c>
      <c r="E2308" s="10">
        <v>7.99</v>
      </c>
      <c r="F2308">
        <v>1</v>
      </c>
      <c r="G2308" t="s">
        <v>81</v>
      </c>
      <c r="H2308">
        <v>1</v>
      </c>
      <c r="I2308" s="10">
        <v>-6.99</v>
      </c>
      <c r="J2308" t="s">
        <v>81</v>
      </c>
      <c r="K2308">
        <v>-6.99</v>
      </c>
      <c r="L2308" s="10">
        <v>8.52</v>
      </c>
      <c r="M2308">
        <v>1</v>
      </c>
      <c r="N2308" t="s">
        <v>81</v>
      </c>
      <c r="O2308">
        <v>1</v>
      </c>
      <c r="P2308" s="10">
        <v>-7.52</v>
      </c>
      <c r="Q2308" t="s">
        <v>81</v>
      </c>
      <c r="R2308">
        <v>-7.52</v>
      </c>
      <c r="S2308" s="10">
        <v>7.97</v>
      </c>
      <c r="T2308" s="10">
        <v>1</v>
      </c>
      <c r="U2308" t="s">
        <v>81</v>
      </c>
      <c r="V2308">
        <v>1</v>
      </c>
      <c r="W2308" s="10">
        <v>-6.97</v>
      </c>
      <c r="X2308" s="10" t="s">
        <v>81</v>
      </c>
      <c r="Y2308" s="10">
        <v>-6.97</v>
      </c>
    </row>
    <row r="2309" spans="1:25">
      <c r="A2309" s="14">
        <v>43926.874999994419</v>
      </c>
      <c r="B2309" s="9" t="s">
        <v>79</v>
      </c>
      <c r="C2309" s="9" t="s">
        <v>79</v>
      </c>
      <c r="D2309" s="9" t="s">
        <v>80</v>
      </c>
      <c r="E2309" s="10">
        <v>7.99</v>
      </c>
      <c r="F2309">
        <v>95</v>
      </c>
      <c r="G2309">
        <v>95</v>
      </c>
      <c r="H2309" t="s">
        <v>81</v>
      </c>
      <c r="I2309" s="10">
        <v>102.99</v>
      </c>
      <c r="J2309">
        <v>102.99</v>
      </c>
      <c r="K2309" t="s">
        <v>81</v>
      </c>
      <c r="L2309" s="10">
        <v>8.52</v>
      </c>
      <c r="M2309">
        <v>95</v>
      </c>
      <c r="N2309">
        <v>95</v>
      </c>
      <c r="O2309" t="s">
        <v>81</v>
      </c>
      <c r="P2309" s="10">
        <v>103.52</v>
      </c>
      <c r="Q2309">
        <v>103.52</v>
      </c>
      <c r="R2309" t="s">
        <v>81</v>
      </c>
      <c r="S2309" s="10">
        <v>7.97</v>
      </c>
      <c r="T2309" s="10">
        <v>95</v>
      </c>
      <c r="U2309">
        <v>95</v>
      </c>
      <c r="V2309" t="s">
        <v>81</v>
      </c>
      <c r="W2309" s="10">
        <v>102.97</v>
      </c>
      <c r="X2309" s="10">
        <v>102.97</v>
      </c>
      <c r="Y2309" s="10" t="s">
        <v>81</v>
      </c>
    </row>
    <row r="2310" spans="1:25">
      <c r="A2310" s="14">
        <v>43926.916666661084</v>
      </c>
      <c r="B2310" s="9" t="s">
        <v>79</v>
      </c>
      <c r="C2310" s="9" t="s">
        <v>79</v>
      </c>
      <c r="D2310" s="9" t="s">
        <v>80</v>
      </c>
      <c r="E2310" s="10">
        <v>7.99</v>
      </c>
      <c r="F2310">
        <v>54.2</v>
      </c>
      <c r="G2310">
        <v>54.2</v>
      </c>
      <c r="H2310" t="s">
        <v>81</v>
      </c>
      <c r="I2310" s="10">
        <v>62.190000000000005</v>
      </c>
      <c r="J2310">
        <v>62.190000000000005</v>
      </c>
      <c r="K2310" t="s">
        <v>81</v>
      </c>
      <c r="L2310" s="10">
        <v>8.52</v>
      </c>
      <c r="M2310">
        <v>54.2</v>
      </c>
      <c r="N2310">
        <v>54.2</v>
      </c>
      <c r="O2310" t="s">
        <v>81</v>
      </c>
      <c r="P2310" s="10">
        <v>62.72</v>
      </c>
      <c r="Q2310">
        <v>62.72</v>
      </c>
      <c r="R2310" t="s">
        <v>81</v>
      </c>
      <c r="S2310" s="10">
        <v>7.97</v>
      </c>
      <c r="T2310" s="10">
        <v>54.2</v>
      </c>
      <c r="U2310">
        <v>54.2</v>
      </c>
      <c r="V2310" t="s">
        <v>81</v>
      </c>
      <c r="W2310" s="10">
        <v>62.17</v>
      </c>
      <c r="X2310" s="10">
        <v>62.17</v>
      </c>
      <c r="Y2310" s="10" t="s">
        <v>81</v>
      </c>
    </row>
    <row r="2311" spans="1:25">
      <c r="A2311" s="14">
        <v>43926.958333327748</v>
      </c>
      <c r="B2311" s="9" t="s">
        <v>79</v>
      </c>
      <c r="C2311" s="9" t="s">
        <v>82</v>
      </c>
      <c r="D2311" s="9" t="s">
        <v>80</v>
      </c>
      <c r="E2311" s="10">
        <v>7.99</v>
      </c>
      <c r="F2311">
        <v>24.29</v>
      </c>
      <c r="G2311">
        <v>24.29</v>
      </c>
      <c r="H2311" t="s">
        <v>81</v>
      </c>
      <c r="I2311" s="10">
        <v>32.28</v>
      </c>
      <c r="J2311">
        <v>32.28</v>
      </c>
      <c r="K2311" t="s">
        <v>81</v>
      </c>
      <c r="L2311" s="10">
        <v>8.52</v>
      </c>
      <c r="M2311">
        <v>24.29</v>
      </c>
      <c r="N2311">
        <v>24.29</v>
      </c>
      <c r="O2311" t="s">
        <v>81</v>
      </c>
      <c r="P2311" s="10">
        <v>32.81</v>
      </c>
      <c r="Q2311">
        <v>32.81</v>
      </c>
      <c r="R2311" t="s">
        <v>81</v>
      </c>
      <c r="S2311" s="10">
        <v>7.97</v>
      </c>
      <c r="T2311" s="10">
        <v>23.46</v>
      </c>
      <c r="U2311" t="s">
        <v>81</v>
      </c>
      <c r="V2311">
        <v>23.46</v>
      </c>
      <c r="W2311" s="10">
        <v>15.490000000000002</v>
      </c>
      <c r="X2311" s="10" t="s">
        <v>81</v>
      </c>
      <c r="Y2311" s="10">
        <v>15.490000000000002</v>
      </c>
    </row>
    <row r="2312" spans="1:25">
      <c r="A2312" s="14">
        <v>43926.999999994412</v>
      </c>
      <c r="B2312" s="9" t="s">
        <v>79</v>
      </c>
      <c r="C2312" s="9" t="s">
        <v>79</v>
      </c>
      <c r="D2312" s="9" t="s">
        <v>83</v>
      </c>
      <c r="E2312" s="10">
        <v>7.99</v>
      </c>
      <c r="F2312">
        <v>40</v>
      </c>
      <c r="G2312">
        <v>40</v>
      </c>
      <c r="H2312" t="s">
        <v>81</v>
      </c>
      <c r="I2312" s="10">
        <v>47.99</v>
      </c>
      <c r="J2312">
        <v>47.99</v>
      </c>
      <c r="K2312" t="s">
        <v>81</v>
      </c>
      <c r="L2312" s="10">
        <v>8.52</v>
      </c>
      <c r="M2312">
        <v>20</v>
      </c>
      <c r="N2312">
        <v>20</v>
      </c>
      <c r="O2312" t="s">
        <v>81</v>
      </c>
      <c r="P2312" s="10">
        <v>28.52</v>
      </c>
      <c r="Q2312">
        <v>28.52</v>
      </c>
      <c r="R2312" t="s">
        <v>81</v>
      </c>
      <c r="S2312" s="10">
        <v>7.97</v>
      </c>
      <c r="T2312" s="10">
        <v>14.29</v>
      </c>
      <c r="U2312">
        <v>14.29</v>
      </c>
      <c r="V2312" t="s">
        <v>81</v>
      </c>
      <c r="W2312" s="10">
        <v>22.259999999999998</v>
      </c>
      <c r="X2312" s="10">
        <v>22.259999999999998</v>
      </c>
      <c r="Y2312" s="10" t="s">
        <v>81</v>
      </c>
    </row>
    <row r="2313" spans="1:25">
      <c r="A2313" s="14">
        <v>43927.041666661076</v>
      </c>
      <c r="B2313" s="9" t="s">
        <v>82</v>
      </c>
      <c r="C2313" s="9" t="s">
        <v>82</v>
      </c>
      <c r="D2313" s="9" t="s">
        <v>83</v>
      </c>
      <c r="E2313" s="10">
        <v>7.99</v>
      </c>
      <c r="F2313">
        <v>0</v>
      </c>
      <c r="G2313" t="s">
        <v>81</v>
      </c>
      <c r="H2313">
        <v>0</v>
      </c>
      <c r="I2313" s="10">
        <v>-7.99</v>
      </c>
      <c r="J2313" t="s">
        <v>81</v>
      </c>
      <c r="K2313">
        <v>-7.99</v>
      </c>
      <c r="L2313" s="10">
        <v>8.52</v>
      </c>
      <c r="M2313">
        <v>9.15</v>
      </c>
      <c r="N2313" t="s">
        <v>81</v>
      </c>
      <c r="O2313">
        <v>9.15</v>
      </c>
      <c r="P2313" s="10">
        <v>0.63000000000000078</v>
      </c>
      <c r="Q2313" t="s">
        <v>81</v>
      </c>
      <c r="R2313">
        <v>0.63000000000000078</v>
      </c>
      <c r="S2313" s="10">
        <v>7.97</v>
      </c>
      <c r="T2313" s="10">
        <v>8.31</v>
      </c>
      <c r="U2313" t="s">
        <v>81</v>
      </c>
      <c r="V2313">
        <v>8.31</v>
      </c>
      <c r="W2313" s="10">
        <v>0.34000000000000075</v>
      </c>
      <c r="X2313" s="10" t="s">
        <v>81</v>
      </c>
      <c r="Y2313" s="10">
        <v>0.34000000000000075</v>
      </c>
    </row>
    <row r="2314" spans="1:25">
      <c r="A2314" s="14">
        <v>43927.083333327741</v>
      </c>
      <c r="B2314" s="9" t="s">
        <v>82</v>
      </c>
      <c r="C2314" s="9" t="s">
        <v>82</v>
      </c>
      <c r="D2314" s="9" t="s">
        <v>83</v>
      </c>
      <c r="E2314" s="10">
        <v>7.99</v>
      </c>
      <c r="F2314">
        <v>38.200000000000003</v>
      </c>
      <c r="G2314" t="s">
        <v>81</v>
      </c>
      <c r="H2314">
        <v>38.200000000000003</v>
      </c>
      <c r="I2314" s="10">
        <v>30.21</v>
      </c>
      <c r="J2314" t="s">
        <v>81</v>
      </c>
      <c r="K2314">
        <v>30.21</v>
      </c>
      <c r="L2314" s="10">
        <v>8.52</v>
      </c>
      <c r="M2314">
        <v>27.98</v>
      </c>
      <c r="N2314" t="s">
        <v>81</v>
      </c>
      <c r="O2314">
        <v>27.98</v>
      </c>
      <c r="P2314" s="10">
        <v>19.46</v>
      </c>
      <c r="Q2314" t="s">
        <v>81</v>
      </c>
      <c r="R2314">
        <v>19.46</v>
      </c>
      <c r="S2314" s="10">
        <v>7.97</v>
      </c>
      <c r="T2314" s="10">
        <v>8.2899999999999991</v>
      </c>
      <c r="U2314" t="s">
        <v>81</v>
      </c>
      <c r="V2314">
        <v>8.2899999999999991</v>
      </c>
      <c r="W2314" s="10">
        <v>0.3199999999999994</v>
      </c>
      <c r="X2314" s="10" t="s">
        <v>81</v>
      </c>
      <c r="Y2314" s="10">
        <v>0.3199999999999994</v>
      </c>
    </row>
    <row r="2315" spans="1:25">
      <c r="A2315" s="14">
        <v>43927.124999994405</v>
      </c>
      <c r="B2315" s="9" t="s">
        <v>82</v>
      </c>
      <c r="C2315" s="9" t="s">
        <v>82</v>
      </c>
      <c r="D2315" s="9" t="s">
        <v>83</v>
      </c>
      <c r="E2315" s="10">
        <v>7.99</v>
      </c>
      <c r="F2315">
        <v>0</v>
      </c>
      <c r="G2315" t="s">
        <v>81</v>
      </c>
      <c r="H2315">
        <v>0</v>
      </c>
      <c r="I2315" s="10">
        <v>-7.99</v>
      </c>
      <c r="J2315" t="s">
        <v>81</v>
      </c>
      <c r="K2315">
        <v>-7.99</v>
      </c>
      <c r="L2315" s="10">
        <v>8.52</v>
      </c>
      <c r="M2315">
        <v>8.77</v>
      </c>
      <c r="N2315" t="s">
        <v>81</v>
      </c>
      <c r="O2315">
        <v>8.77</v>
      </c>
      <c r="P2315" s="10">
        <v>0.25</v>
      </c>
      <c r="Q2315" t="s">
        <v>81</v>
      </c>
      <c r="R2315">
        <v>0.25</v>
      </c>
      <c r="S2315" s="10">
        <v>7.97</v>
      </c>
      <c r="T2315" s="10">
        <v>7.75</v>
      </c>
      <c r="U2315" t="s">
        <v>81</v>
      </c>
      <c r="V2315">
        <v>7.75</v>
      </c>
      <c r="W2315" s="10">
        <v>-0.21999999999999975</v>
      </c>
      <c r="X2315" s="10" t="s">
        <v>81</v>
      </c>
      <c r="Y2315" s="10">
        <v>-0.21999999999999975</v>
      </c>
    </row>
    <row r="2316" spans="1:25">
      <c r="A2316" s="14">
        <v>43927.166666661069</v>
      </c>
      <c r="B2316" s="9" t="s">
        <v>82</v>
      </c>
      <c r="C2316" s="9" t="s">
        <v>82</v>
      </c>
      <c r="D2316" s="9" t="s">
        <v>80</v>
      </c>
      <c r="E2316" s="10">
        <v>7.99</v>
      </c>
      <c r="F2316">
        <v>7.54</v>
      </c>
      <c r="G2316" t="s">
        <v>81</v>
      </c>
      <c r="H2316">
        <v>7.54</v>
      </c>
      <c r="I2316" s="10">
        <v>-0.45000000000000018</v>
      </c>
      <c r="J2316" t="s">
        <v>81</v>
      </c>
      <c r="K2316">
        <v>-0.45000000000000018</v>
      </c>
      <c r="L2316" s="10">
        <v>8.52</v>
      </c>
      <c r="M2316">
        <v>7.54</v>
      </c>
      <c r="N2316" t="s">
        <v>81</v>
      </c>
      <c r="O2316">
        <v>7.54</v>
      </c>
      <c r="P2316" s="10">
        <v>-0.97999999999999954</v>
      </c>
      <c r="Q2316" t="s">
        <v>81</v>
      </c>
      <c r="R2316">
        <v>-0.97999999999999954</v>
      </c>
      <c r="S2316" s="10">
        <v>7.97</v>
      </c>
      <c r="T2316" s="10">
        <v>7.54</v>
      </c>
      <c r="U2316" t="s">
        <v>81</v>
      </c>
      <c r="V2316">
        <v>7.54</v>
      </c>
      <c r="W2316" s="10">
        <v>-0.42999999999999972</v>
      </c>
      <c r="X2316" s="10" t="s">
        <v>81</v>
      </c>
      <c r="Y2316" s="10">
        <v>-0.42999999999999972</v>
      </c>
    </row>
    <row r="2317" spans="1:25">
      <c r="A2317" s="14">
        <v>43927.208333327733</v>
      </c>
      <c r="B2317" s="9" t="s">
        <v>82</v>
      </c>
      <c r="C2317" s="9" t="s">
        <v>82</v>
      </c>
      <c r="D2317" s="9" t="s">
        <v>80</v>
      </c>
      <c r="E2317" s="10">
        <v>7.99</v>
      </c>
      <c r="F2317">
        <v>0.9</v>
      </c>
      <c r="G2317" t="s">
        <v>81</v>
      </c>
      <c r="H2317">
        <v>0.9</v>
      </c>
      <c r="I2317" s="10">
        <v>-7.09</v>
      </c>
      <c r="J2317" t="s">
        <v>81</v>
      </c>
      <c r="K2317">
        <v>-7.09</v>
      </c>
      <c r="L2317" s="10">
        <v>8.52</v>
      </c>
      <c r="M2317">
        <v>0.9</v>
      </c>
      <c r="N2317" t="s">
        <v>81</v>
      </c>
      <c r="O2317">
        <v>0.9</v>
      </c>
      <c r="P2317" s="10">
        <v>-7.6199999999999992</v>
      </c>
      <c r="Q2317" t="s">
        <v>81</v>
      </c>
      <c r="R2317">
        <v>-7.6199999999999992</v>
      </c>
      <c r="S2317" s="10">
        <v>7.97</v>
      </c>
      <c r="T2317" s="10">
        <v>0.9</v>
      </c>
      <c r="U2317" t="s">
        <v>81</v>
      </c>
      <c r="V2317">
        <v>0.9</v>
      </c>
      <c r="W2317" s="10">
        <v>-7.0699999999999994</v>
      </c>
      <c r="X2317" s="10" t="s">
        <v>81</v>
      </c>
      <c r="Y2317" s="10">
        <v>-7.0699999999999994</v>
      </c>
    </row>
    <row r="2318" spans="1:25">
      <c r="A2318" s="14">
        <v>43927.249999994398</v>
      </c>
      <c r="B2318" s="9" t="s">
        <v>82</v>
      </c>
      <c r="C2318" s="9" t="s">
        <v>82</v>
      </c>
      <c r="D2318" s="9" t="s">
        <v>80</v>
      </c>
      <c r="E2318" s="10">
        <v>7.99</v>
      </c>
      <c r="F2318">
        <v>0.87</v>
      </c>
      <c r="G2318" t="s">
        <v>81</v>
      </c>
      <c r="H2318">
        <v>0.87</v>
      </c>
      <c r="I2318" s="10">
        <v>-7.12</v>
      </c>
      <c r="J2318" t="s">
        <v>81</v>
      </c>
      <c r="K2318">
        <v>-7.12</v>
      </c>
      <c r="L2318" s="10">
        <v>8.52</v>
      </c>
      <c r="M2318">
        <v>0.87</v>
      </c>
      <c r="N2318" t="s">
        <v>81</v>
      </c>
      <c r="O2318">
        <v>0.87</v>
      </c>
      <c r="P2318" s="10">
        <v>-7.6499999999999995</v>
      </c>
      <c r="Q2318" t="s">
        <v>81</v>
      </c>
      <c r="R2318">
        <v>-7.6499999999999995</v>
      </c>
      <c r="S2318" s="10">
        <v>7.97</v>
      </c>
      <c r="T2318" s="10">
        <v>0.87</v>
      </c>
      <c r="U2318" t="s">
        <v>81</v>
      </c>
      <c r="V2318">
        <v>0.87</v>
      </c>
      <c r="W2318" s="10">
        <v>-7.1</v>
      </c>
      <c r="X2318" s="10" t="s">
        <v>81</v>
      </c>
      <c r="Y2318" s="10">
        <v>-7.1</v>
      </c>
    </row>
    <row r="2319" spans="1:25">
      <c r="A2319" s="14">
        <v>43927.291666661062</v>
      </c>
      <c r="B2319" s="9" t="s">
        <v>82</v>
      </c>
      <c r="C2319" s="9" t="s">
        <v>82</v>
      </c>
      <c r="D2319" s="9" t="s">
        <v>80</v>
      </c>
      <c r="E2319" s="10">
        <v>7.99</v>
      </c>
      <c r="F2319">
        <v>0.01</v>
      </c>
      <c r="G2319" t="s">
        <v>81</v>
      </c>
      <c r="H2319">
        <v>0.01</v>
      </c>
      <c r="I2319" s="10">
        <v>-7.98</v>
      </c>
      <c r="J2319" t="s">
        <v>81</v>
      </c>
      <c r="K2319">
        <v>-7.98</v>
      </c>
      <c r="L2319" s="10">
        <v>8.52</v>
      </c>
      <c r="M2319">
        <v>0.01</v>
      </c>
      <c r="N2319" t="s">
        <v>81</v>
      </c>
      <c r="O2319">
        <v>0.01</v>
      </c>
      <c r="P2319" s="10">
        <v>-8.51</v>
      </c>
      <c r="Q2319" t="s">
        <v>81</v>
      </c>
      <c r="R2319">
        <v>-8.51</v>
      </c>
      <c r="S2319" s="10">
        <v>7.97</v>
      </c>
      <c r="T2319" s="10">
        <v>0.01</v>
      </c>
      <c r="U2319" t="s">
        <v>81</v>
      </c>
      <c r="V2319">
        <v>0.01</v>
      </c>
      <c r="W2319" s="10">
        <v>-7.96</v>
      </c>
      <c r="X2319" s="10" t="s">
        <v>81</v>
      </c>
      <c r="Y2319" s="10">
        <v>-7.96</v>
      </c>
    </row>
    <row r="2320" spans="1:25">
      <c r="A2320" s="14">
        <v>43927.333333327726</v>
      </c>
      <c r="B2320" s="9" t="s">
        <v>79</v>
      </c>
      <c r="C2320" s="9" t="s">
        <v>79</v>
      </c>
      <c r="D2320" s="9" t="s">
        <v>80</v>
      </c>
      <c r="E2320" s="10">
        <v>7.99</v>
      </c>
      <c r="F2320">
        <v>38.4</v>
      </c>
      <c r="G2320">
        <v>38.4</v>
      </c>
      <c r="H2320" t="s">
        <v>81</v>
      </c>
      <c r="I2320" s="10">
        <v>46.39</v>
      </c>
      <c r="J2320">
        <v>46.39</v>
      </c>
      <c r="K2320" t="s">
        <v>81</v>
      </c>
      <c r="L2320" s="10">
        <v>8.52</v>
      </c>
      <c r="M2320">
        <v>38.4</v>
      </c>
      <c r="N2320">
        <v>38.4</v>
      </c>
      <c r="O2320" t="s">
        <v>81</v>
      </c>
      <c r="P2320" s="10">
        <v>46.92</v>
      </c>
      <c r="Q2320">
        <v>46.92</v>
      </c>
      <c r="R2320" t="s">
        <v>81</v>
      </c>
      <c r="S2320" s="10">
        <v>7.97</v>
      </c>
      <c r="T2320" s="10">
        <v>38.4</v>
      </c>
      <c r="U2320">
        <v>38.4</v>
      </c>
      <c r="V2320" t="s">
        <v>81</v>
      </c>
      <c r="W2320" s="10">
        <v>46.37</v>
      </c>
      <c r="X2320" s="10">
        <v>46.37</v>
      </c>
      <c r="Y2320" s="10" t="s">
        <v>81</v>
      </c>
    </row>
    <row r="2321" spans="1:25">
      <c r="A2321" s="14">
        <v>43927.37499999439</v>
      </c>
      <c r="B2321" s="9" t="s">
        <v>79</v>
      </c>
      <c r="C2321" s="9" t="s">
        <v>79</v>
      </c>
      <c r="D2321" s="9" t="s">
        <v>80</v>
      </c>
      <c r="E2321" s="10">
        <v>7.99</v>
      </c>
      <c r="F2321">
        <v>38.5</v>
      </c>
      <c r="G2321">
        <v>38.5</v>
      </c>
      <c r="H2321" t="s">
        <v>81</v>
      </c>
      <c r="I2321" s="10">
        <v>46.49</v>
      </c>
      <c r="J2321">
        <v>46.49</v>
      </c>
      <c r="K2321" t="s">
        <v>81</v>
      </c>
      <c r="L2321" s="10">
        <v>8.52</v>
      </c>
      <c r="M2321">
        <v>38.5</v>
      </c>
      <c r="N2321">
        <v>38.5</v>
      </c>
      <c r="O2321" t="s">
        <v>81</v>
      </c>
      <c r="P2321" s="10">
        <v>47.019999999999996</v>
      </c>
      <c r="Q2321">
        <v>47.019999999999996</v>
      </c>
      <c r="R2321" t="s">
        <v>81</v>
      </c>
      <c r="S2321" s="10">
        <v>7.97</v>
      </c>
      <c r="T2321" s="10">
        <v>38.5</v>
      </c>
      <c r="U2321">
        <v>38.5</v>
      </c>
      <c r="V2321" t="s">
        <v>81</v>
      </c>
      <c r="W2321" s="10">
        <v>46.47</v>
      </c>
      <c r="X2321" s="10">
        <v>46.47</v>
      </c>
      <c r="Y2321" s="10" t="s">
        <v>81</v>
      </c>
    </row>
    <row r="2322" spans="1:25">
      <c r="A2322" s="14">
        <v>43927.416666661054</v>
      </c>
      <c r="B2322" s="9" t="s">
        <v>79</v>
      </c>
      <c r="C2322" s="9" t="s">
        <v>79</v>
      </c>
      <c r="D2322" s="9" t="s">
        <v>80</v>
      </c>
      <c r="E2322" s="10">
        <v>7.99</v>
      </c>
      <c r="F2322">
        <v>60</v>
      </c>
      <c r="G2322">
        <v>60</v>
      </c>
      <c r="H2322" t="s">
        <v>81</v>
      </c>
      <c r="I2322" s="10">
        <v>67.989999999999995</v>
      </c>
      <c r="J2322">
        <v>67.989999999999995</v>
      </c>
      <c r="K2322" t="s">
        <v>81</v>
      </c>
      <c r="L2322" s="10">
        <v>8.52</v>
      </c>
      <c r="M2322">
        <v>60</v>
      </c>
      <c r="N2322">
        <v>60</v>
      </c>
      <c r="O2322" t="s">
        <v>81</v>
      </c>
      <c r="P2322" s="10">
        <v>68.52</v>
      </c>
      <c r="Q2322">
        <v>68.52</v>
      </c>
      <c r="R2322" t="s">
        <v>81</v>
      </c>
      <c r="S2322" s="10">
        <v>7.97</v>
      </c>
      <c r="T2322" s="10">
        <v>60</v>
      </c>
      <c r="U2322">
        <v>60</v>
      </c>
      <c r="V2322" t="s">
        <v>81</v>
      </c>
      <c r="W2322" s="10">
        <v>67.97</v>
      </c>
      <c r="X2322" s="10">
        <v>67.97</v>
      </c>
      <c r="Y2322" s="10" t="s">
        <v>81</v>
      </c>
    </row>
    <row r="2323" spans="1:25">
      <c r="A2323" s="14">
        <v>43927.458333327719</v>
      </c>
      <c r="B2323" s="9" t="s">
        <v>82</v>
      </c>
      <c r="C2323" s="9" t="s">
        <v>82</v>
      </c>
      <c r="D2323" s="9" t="s">
        <v>80</v>
      </c>
      <c r="E2323" s="10">
        <v>7.99</v>
      </c>
      <c r="F2323">
        <v>0.01</v>
      </c>
      <c r="G2323" t="s">
        <v>81</v>
      </c>
      <c r="H2323">
        <v>0.01</v>
      </c>
      <c r="I2323" s="10">
        <v>-7.98</v>
      </c>
      <c r="J2323" t="s">
        <v>81</v>
      </c>
      <c r="K2323">
        <v>-7.98</v>
      </c>
      <c r="L2323" s="10">
        <v>8.52</v>
      </c>
      <c r="M2323">
        <v>0.01</v>
      </c>
      <c r="N2323" t="s">
        <v>81</v>
      </c>
      <c r="O2323">
        <v>0.01</v>
      </c>
      <c r="P2323" s="10">
        <v>-8.51</v>
      </c>
      <c r="Q2323" t="s">
        <v>81</v>
      </c>
      <c r="R2323">
        <v>-8.51</v>
      </c>
      <c r="S2323" s="10">
        <v>7.97</v>
      </c>
      <c r="T2323" s="10">
        <v>0.01</v>
      </c>
      <c r="U2323" t="s">
        <v>81</v>
      </c>
      <c r="V2323">
        <v>0.01</v>
      </c>
      <c r="W2323" s="10">
        <v>-7.96</v>
      </c>
      <c r="X2323" s="10" t="s">
        <v>81</v>
      </c>
      <c r="Y2323" s="10">
        <v>-7.96</v>
      </c>
    </row>
    <row r="2324" spans="1:25">
      <c r="A2324" s="14">
        <v>43927.499999994383</v>
      </c>
      <c r="B2324" s="9" t="s">
        <v>82</v>
      </c>
      <c r="C2324" s="9" t="s">
        <v>82</v>
      </c>
      <c r="D2324" s="9" t="s">
        <v>80</v>
      </c>
      <c r="E2324" s="10">
        <v>7.99</v>
      </c>
      <c r="F2324">
        <v>0.01</v>
      </c>
      <c r="G2324" t="s">
        <v>81</v>
      </c>
      <c r="H2324">
        <v>0.01</v>
      </c>
      <c r="I2324" s="10">
        <v>-7.98</v>
      </c>
      <c r="J2324" t="s">
        <v>81</v>
      </c>
      <c r="K2324">
        <v>-7.98</v>
      </c>
      <c r="L2324" s="10">
        <v>8.52</v>
      </c>
      <c r="M2324">
        <v>0.01</v>
      </c>
      <c r="N2324" t="s">
        <v>81</v>
      </c>
      <c r="O2324">
        <v>0.01</v>
      </c>
      <c r="P2324" s="10">
        <v>-8.51</v>
      </c>
      <c r="Q2324" t="s">
        <v>81</v>
      </c>
      <c r="R2324">
        <v>-8.51</v>
      </c>
      <c r="S2324" s="10">
        <v>7.97</v>
      </c>
      <c r="T2324" s="10">
        <v>0.01</v>
      </c>
      <c r="U2324" t="s">
        <v>81</v>
      </c>
      <c r="V2324">
        <v>0.01</v>
      </c>
      <c r="W2324" s="10">
        <v>-7.96</v>
      </c>
      <c r="X2324" s="10" t="s">
        <v>81</v>
      </c>
      <c r="Y2324" s="10">
        <v>-7.96</v>
      </c>
    </row>
    <row r="2325" spans="1:25">
      <c r="A2325" s="14">
        <v>43927.541666661047</v>
      </c>
      <c r="B2325" s="9" t="s">
        <v>82</v>
      </c>
      <c r="C2325" s="9" t="s">
        <v>82</v>
      </c>
      <c r="D2325" s="9" t="s">
        <v>80</v>
      </c>
      <c r="E2325" s="10">
        <v>7.99</v>
      </c>
      <c r="F2325">
        <v>8</v>
      </c>
      <c r="G2325" t="s">
        <v>81</v>
      </c>
      <c r="H2325">
        <v>8</v>
      </c>
      <c r="I2325" s="10">
        <v>9.9999999999997868E-3</v>
      </c>
      <c r="J2325" t="s">
        <v>81</v>
      </c>
      <c r="K2325">
        <v>9.9999999999997868E-3</v>
      </c>
      <c r="L2325" s="10">
        <v>8.52</v>
      </c>
      <c r="M2325">
        <v>8</v>
      </c>
      <c r="N2325" t="s">
        <v>81</v>
      </c>
      <c r="O2325">
        <v>8</v>
      </c>
      <c r="P2325" s="10">
        <v>-0.51999999999999957</v>
      </c>
      <c r="Q2325" t="s">
        <v>81</v>
      </c>
      <c r="R2325">
        <v>-0.51999999999999957</v>
      </c>
      <c r="S2325" s="10">
        <v>7.97</v>
      </c>
      <c r="T2325" s="10">
        <v>8</v>
      </c>
      <c r="U2325" t="s">
        <v>81</v>
      </c>
      <c r="V2325">
        <v>8</v>
      </c>
      <c r="W2325" s="10">
        <v>3.0000000000000249E-2</v>
      </c>
      <c r="X2325" s="10" t="s">
        <v>81</v>
      </c>
      <c r="Y2325" s="10">
        <v>3.0000000000000249E-2</v>
      </c>
    </row>
    <row r="2326" spans="1:25">
      <c r="A2326" s="14">
        <v>43927.583333327711</v>
      </c>
      <c r="B2326" s="9" t="s">
        <v>82</v>
      </c>
      <c r="C2326" s="9" t="s">
        <v>82</v>
      </c>
      <c r="D2326" s="9" t="s">
        <v>80</v>
      </c>
      <c r="E2326" s="10">
        <v>7.99</v>
      </c>
      <c r="F2326">
        <v>0.01</v>
      </c>
      <c r="G2326" t="s">
        <v>81</v>
      </c>
      <c r="H2326">
        <v>0.01</v>
      </c>
      <c r="I2326" s="10">
        <v>-7.98</v>
      </c>
      <c r="J2326" t="s">
        <v>81</v>
      </c>
      <c r="K2326">
        <v>-7.98</v>
      </c>
      <c r="L2326" s="10">
        <v>8.52</v>
      </c>
      <c r="M2326">
        <v>0.01</v>
      </c>
      <c r="N2326" t="s">
        <v>81</v>
      </c>
      <c r="O2326">
        <v>0.01</v>
      </c>
      <c r="P2326" s="10">
        <v>-8.51</v>
      </c>
      <c r="Q2326" t="s">
        <v>81</v>
      </c>
      <c r="R2326">
        <v>-8.51</v>
      </c>
      <c r="S2326" s="10">
        <v>7.97</v>
      </c>
      <c r="T2326" s="10">
        <v>0.01</v>
      </c>
      <c r="U2326" t="s">
        <v>81</v>
      </c>
      <c r="V2326">
        <v>0.01</v>
      </c>
      <c r="W2326" s="10">
        <v>-7.96</v>
      </c>
      <c r="X2326" s="10" t="s">
        <v>81</v>
      </c>
      <c r="Y2326" s="10">
        <v>-7.96</v>
      </c>
    </row>
    <row r="2327" spans="1:25">
      <c r="A2327" s="14">
        <v>43927.624999994376</v>
      </c>
      <c r="B2327" s="9" t="s">
        <v>82</v>
      </c>
      <c r="C2327" s="9" t="s">
        <v>82</v>
      </c>
      <c r="D2327" s="9" t="s">
        <v>80</v>
      </c>
      <c r="E2327" s="10">
        <v>7.99</v>
      </c>
      <c r="F2327">
        <v>0.01</v>
      </c>
      <c r="G2327" t="s">
        <v>81</v>
      </c>
      <c r="H2327">
        <v>0.01</v>
      </c>
      <c r="I2327" s="10">
        <v>-7.98</v>
      </c>
      <c r="J2327" t="s">
        <v>81</v>
      </c>
      <c r="K2327">
        <v>-7.98</v>
      </c>
      <c r="L2327" s="10">
        <v>8.52</v>
      </c>
      <c r="M2327">
        <v>0.01</v>
      </c>
      <c r="N2327" t="s">
        <v>81</v>
      </c>
      <c r="O2327">
        <v>0.01</v>
      </c>
      <c r="P2327" s="10">
        <v>-8.51</v>
      </c>
      <c r="Q2327" t="s">
        <v>81</v>
      </c>
      <c r="R2327">
        <v>-8.51</v>
      </c>
      <c r="S2327" s="10">
        <v>7.97</v>
      </c>
      <c r="T2327" s="10">
        <v>0.01</v>
      </c>
      <c r="U2327" t="s">
        <v>81</v>
      </c>
      <c r="V2327">
        <v>0.01</v>
      </c>
      <c r="W2327" s="10">
        <v>-7.96</v>
      </c>
      <c r="X2327" s="10" t="s">
        <v>81</v>
      </c>
      <c r="Y2327" s="10">
        <v>-7.96</v>
      </c>
    </row>
    <row r="2328" spans="1:25">
      <c r="A2328" s="14">
        <v>43927.66666666104</v>
      </c>
      <c r="B2328" s="9" t="s">
        <v>82</v>
      </c>
      <c r="C2328" s="9" t="s">
        <v>82</v>
      </c>
      <c r="D2328" s="9" t="s">
        <v>80</v>
      </c>
      <c r="E2328" s="10">
        <v>7.99</v>
      </c>
      <c r="F2328">
        <v>0.01</v>
      </c>
      <c r="G2328" t="s">
        <v>81</v>
      </c>
      <c r="H2328">
        <v>0.01</v>
      </c>
      <c r="I2328" s="10">
        <v>-7.98</v>
      </c>
      <c r="J2328" t="s">
        <v>81</v>
      </c>
      <c r="K2328">
        <v>-7.98</v>
      </c>
      <c r="L2328" s="10">
        <v>8.52</v>
      </c>
      <c r="M2328">
        <v>0.01</v>
      </c>
      <c r="N2328" t="s">
        <v>81</v>
      </c>
      <c r="O2328">
        <v>0.01</v>
      </c>
      <c r="P2328" s="10">
        <v>-8.51</v>
      </c>
      <c r="Q2328" t="s">
        <v>81</v>
      </c>
      <c r="R2328">
        <v>-8.51</v>
      </c>
      <c r="S2328" s="10">
        <v>7.97</v>
      </c>
      <c r="T2328" s="10">
        <v>0.01</v>
      </c>
      <c r="U2328" t="s">
        <v>81</v>
      </c>
      <c r="V2328">
        <v>0.01</v>
      </c>
      <c r="W2328" s="10">
        <v>-7.96</v>
      </c>
      <c r="X2328" s="10" t="s">
        <v>81</v>
      </c>
      <c r="Y2328" s="10">
        <v>-7.96</v>
      </c>
    </row>
    <row r="2329" spans="1:25">
      <c r="A2329" s="14">
        <v>43927.708333327704</v>
      </c>
      <c r="B2329" s="9" t="s">
        <v>82</v>
      </c>
      <c r="C2329" s="9" t="s">
        <v>82</v>
      </c>
      <c r="D2329" s="9" t="s">
        <v>80</v>
      </c>
      <c r="E2329" s="10">
        <v>7.99</v>
      </c>
      <c r="F2329">
        <v>-5</v>
      </c>
      <c r="G2329" t="s">
        <v>81</v>
      </c>
      <c r="H2329">
        <v>-5</v>
      </c>
      <c r="I2329" s="10">
        <v>-12.99</v>
      </c>
      <c r="J2329" t="s">
        <v>81</v>
      </c>
      <c r="K2329">
        <v>-12.99</v>
      </c>
      <c r="L2329" s="10">
        <v>8.52</v>
      </c>
      <c r="M2329">
        <v>-5</v>
      </c>
      <c r="N2329" t="s">
        <v>81</v>
      </c>
      <c r="O2329">
        <v>-5</v>
      </c>
      <c r="P2329" s="10">
        <v>-13.52</v>
      </c>
      <c r="Q2329" t="s">
        <v>81</v>
      </c>
      <c r="R2329">
        <v>-13.52</v>
      </c>
      <c r="S2329" s="10">
        <v>7.97</v>
      </c>
      <c r="T2329" s="10">
        <v>-5</v>
      </c>
      <c r="U2329" t="s">
        <v>81</v>
      </c>
      <c r="V2329">
        <v>-5</v>
      </c>
      <c r="W2329" s="10">
        <v>-12.969999999999999</v>
      </c>
      <c r="X2329" s="10" t="s">
        <v>81</v>
      </c>
      <c r="Y2329" s="10">
        <v>-12.969999999999999</v>
      </c>
    </row>
    <row r="2330" spans="1:25">
      <c r="A2330" s="14">
        <v>43927.749999994368</v>
      </c>
      <c r="B2330" s="9" t="s">
        <v>82</v>
      </c>
      <c r="C2330" s="9" t="s">
        <v>82</v>
      </c>
      <c r="D2330" s="9" t="s">
        <v>80</v>
      </c>
      <c r="E2330" s="10">
        <v>7.99</v>
      </c>
      <c r="F2330">
        <v>0.01</v>
      </c>
      <c r="G2330" t="s">
        <v>81</v>
      </c>
      <c r="H2330">
        <v>0.01</v>
      </c>
      <c r="I2330" s="10">
        <v>-7.98</v>
      </c>
      <c r="J2330" t="s">
        <v>81</v>
      </c>
      <c r="K2330">
        <v>-7.98</v>
      </c>
      <c r="L2330" s="10">
        <v>8.52</v>
      </c>
      <c r="M2330">
        <v>0.01</v>
      </c>
      <c r="N2330" t="s">
        <v>81</v>
      </c>
      <c r="O2330">
        <v>0.01</v>
      </c>
      <c r="P2330" s="10">
        <v>-8.51</v>
      </c>
      <c r="Q2330" t="s">
        <v>81</v>
      </c>
      <c r="R2330">
        <v>-8.51</v>
      </c>
      <c r="S2330" s="10">
        <v>7.97</v>
      </c>
      <c r="T2330" s="10">
        <v>0.01</v>
      </c>
      <c r="U2330" t="s">
        <v>81</v>
      </c>
      <c r="V2330">
        <v>0.01</v>
      </c>
      <c r="W2330" s="10">
        <v>-7.96</v>
      </c>
      <c r="X2330" s="10" t="s">
        <v>81</v>
      </c>
      <c r="Y2330" s="10">
        <v>-7.96</v>
      </c>
    </row>
    <row r="2331" spans="1:25">
      <c r="A2331" s="14">
        <v>43927.791666661033</v>
      </c>
      <c r="B2331" s="9" t="s">
        <v>82</v>
      </c>
      <c r="C2331" s="9" t="s">
        <v>82</v>
      </c>
      <c r="D2331" s="9" t="s">
        <v>80</v>
      </c>
      <c r="E2331" s="10">
        <v>7.99</v>
      </c>
      <c r="F2331">
        <v>0.01</v>
      </c>
      <c r="G2331" t="s">
        <v>81</v>
      </c>
      <c r="H2331">
        <v>0.01</v>
      </c>
      <c r="I2331" s="10">
        <v>-7.98</v>
      </c>
      <c r="J2331" t="s">
        <v>81</v>
      </c>
      <c r="K2331">
        <v>-7.98</v>
      </c>
      <c r="L2331" s="10">
        <v>8.52</v>
      </c>
      <c r="M2331">
        <v>0.01</v>
      </c>
      <c r="N2331" t="s">
        <v>81</v>
      </c>
      <c r="O2331">
        <v>0.01</v>
      </c>
      <c r="P2331" s="10">
        <v>-8.51</v>
      </c>
      <c r="Q2331" t="s">
        <v>81</v>
      </c>
      <c r="R2331">
        <v>-8.51</v>
      </c>
      <c r="S2331" s="10">
        <v>7.97</v>
      </c>
      <c r="T2331" s="10">
        <v>0.01</v>
      </c>
      <c r="U2331" t="s">
        <v>81</v>
      </c>
      <c r="V2331">
        <v>0.01</v>
      </c>
      <c r="W2331" s="10">
        <v>-7.96</v>
      </c>
      <c r="X2331" s="10" t="s">
        <v>81</v>
      </c>
      <c r="Y2331" s="10">
        <v>-7.96</v>
      </c>
    </row>
    <row r="2332" spans="1:25">
      <c r="A2332" s="14">
        <v>43927.833333327697</v>
      </c>
      <c r="B2332" s="9" t="s">
        <v>82</v>
      </c>
      <c r="C2332" s="9" t="s">
        <v>82</v>
      </c>
      <c r="D2332" s="9" t="s">
        <v>80</v>
      </c>
      <c r="E2332" s="10">
        <v>7.99</v>
      </c>
      <c r="F2332">
        <v>0.01</v>
      </c>
      <c r="G2332" t="s">
        <v>81</v>
      </c>
      <c r="H2332">
        <v>0.01</v>
      </c>
      <c r="I2332" s="10">
        <v>-7.98</v>
      </c>
      <c r="J2332" t="s">
        <v>81</v>
      </c>
      <c r="K2332">
        <v>-7.98</v>
      </c>
      <c r="L2332" s="10">
        <v>8.52</v>
      </c>
      <c r="M2332">
        <v>0.01</v>
      </c>
      <c r="N2332" t="s">
        <v>81</v>
      </c>
      <c r="O2332">
        <v>0.01</v>
      </c>
      <c r="P2332" s="10">
        <v>-8.51</v>
      </c>
      <c r="Q2332" t="s">
        <v>81</v>
      </c>
      <c r="R2332">
        <v>-8.51</v>
      </c>
      <c r="S2332" s="10">
        <v>7.97</v>
      </c>
      <c r="T2332" s="10">
        <v>0.01</v>
      </c>
      <c r="U2332" t="s">
        <v>81</v>
      </c>
      <c r="V2332">
        <v>0.01</v>
      </c>
      <c r="W2332" s="10">
        <v>-7.96</v>
      </c>
      <c r="X2332" s="10" t="s">
        <v>81</v>
      </c>
      <c r="Y2332" s="10">
        <v>-7.96</v>
      </c>
    </row>
    <row r="2333" spans="1:25">
      <c r="A2333" s="14">
        <v>43927.874999994361</v>
      </c>
      <c r="B2333" s="9" t="s">
        <v>82</v>
      </c>
      <c r="C2333" s="9" t="s">
        <v>82</v>
      </c>
      <c r="D2333" s="9" t="s">
        <v>80</v>
      </c>
      <c r="E2333" s="10">
        <v>7.99</v>
      </c>
      <c r="F2333">
        <v>0.01</v>
      </c>
      <c r="G2333" t="s">
        <v>81</v>
      </c>
      <c r="H2333">
        <v>0.01</v>
      </c>
      <c r="I2333" s="10">
        <v>-7.98</v>
      </c>
      <c r="J2333" t="s">
        <v>81</v>
      </c>
      <c r="K2333">
        <v>-7.98</v>
      </c>
      <c r="L2333" s="10">
        <v>8.52</v>
      </c>
      <c r="M2333">
        <v>0.01</v>
      </c>
      <c r="N2333" t="s">
        <v>81</v>
      </c>
      <c r="O2333">
        <v>0.01</v>
      </c>
      <c r="P2333" s="10">
        <v>-8.51</v>
      </c>
      <c r="Q2333" t="s">
        <v>81</v>
      </c>
      <c r="R2333">
        <v>-8.51</v>
      </c>
      <c r="S2333" s="10">
        <v>7.97</v>
      </c>
      <c r="T2333" s="10">
        <v>0.01</v>
      </c>
      <c r="U2333" t="s">
        <v>81</v>
      </c>
      <c r="V2333">
        <v>0.01</v>
      </c>
      <c r="W2333" s="10">
        <v>-7.96</v>
      </c>
      <c r="X2333" s="10" t="s">
        <v>81</v>
      </c>
      <c r="Y2333" s="10">
        <v>-7.96</v>
      </c>
    </row>
    <row r="2334" spans="1:25">
      <c r="A2334" s="14">
        <v>43927.916666661025</v>
      </c>
      <c r="B2334" s="9" t="s">
        <v>82</v>
      </c>
      <c r="C2334" s="9" t="s">
        <v>82</v>
      </c>
      <c r="D2334" s="9" t="s">
        <v>80</v>
      </c>
      <c r="E2334" s="10">
        <v>7.99</v>
      </c>
      <c r="F2334">
        <v>1.31</v>
      </c>
      <c r="G2334" t="s">
        <v>81</v>
      </c>
      <c r="H2334">
        <v>1.31</v>
      </c>
      <c r="I2334" s="10">
        <v>-6.68</v>
      </c>
      <c r="J2334" t="s">
        <v>81</v>
      </c>
      <c r="K2334">
        <v>-6.68</v>
      </c>
      <c r="L2334" s="10">
        <v>8.52</v>
      </c>
      <c r="M2334">
        <v>1.31</v>
      </c>
      <c r="N2334" t="s">
        <v>81</v>
      </c>
      <c r="O2334">
        <v>1.31</v>
      </c>
      <c r="P2334" s="10">
        <v>-7.2099999999999991</v>
      </c>
      <c r="Q2334" t="s">
        <v>81</v>
      </c>
      <c r="R2334">
        <v>-7.2099999999999991</v>
      </c>
      <c r="S2334" s="10">
        <v>7.97</v>
      </c>
      <c r="T2334" s="10">
        <v>1.31</v>
      </c>
      <c r="U2334" t="s">
        <v>81</v>
      </c>
      <c r="V2334">
        <v>1.31</v>
      </c>
      <c r="W2334" s="10">
        <v>-6.66</v>
      </c>
      <c r="X2334" s="10" t="s">
        <v>81</v>
      </c>
      <c r="Y2334" s="10">
        <v>-6.66</v>
      </c>
    </row>
    <row r="2335" spans="1:25">
      <c r="A2335" s="14">
        <v>43927.95833332769</v>
      </c>
      <c r="B2335" s="9" t="s">
        <v>82</v>
      </c>
      <c r="C2335" s="9" t="s">
        <v>82</v>
      </c>
      <c r="D2335" s="9" t="s">
        <v>80</v>
      </c>
      <c r="E2335" s="10">
        <v>7.99</v>
      </c>
      <c r="F2335">
        <v>0.91</v>
      </c>
      <c r="G2335" t="s">
        <v>81</v>
      </c>
      <c r="H2335">
        <v>0.91</v>
      </c>
      <c r="I2335" s="10">
        <v>-7.08</v>
      </c>
      <c r="J2335" t="s">
        <v>81</v>
      </c>
      <c r="K2335">
        <v>-7.08</v>
      </c>
      <c r="L2335" s="10">
        <v>8.52</v>
      </c>
      <c r="M2335">
        <v>0.91</v>
      </c>
      <c r="N2335" t="s">
        <v>81</v>
      </c>
      <c r="O2335">
        <v>0.91</v>
      </c>
      <c r="P2335" s="10">
        <v>-7.6099999999999994</v>
      </c>
      <c r="Q2335" t="s">
        <v>81</v>
      </c>
      <c r="R2335">
        <v>-7.6099999999999994</v>
      </c>
      <c r="S2335" s="10">
        <v>7.97</v>
      </c>
      <c r="T2335" s="10">
        <v>0.91</v>
      </c>
      <c r="U2335" t="s">
        <v>81</v>
      </c>
      <c r="V2335">
        <v>0.91</v>
      </c>
      <c r="W2335" s="10">
        <v>-7.06</v>
      </c>
      <c r="X2335" s="10" t="s">
        <v>81</v>
      </c>
      <c r="Y2335" s="10">
        <v>-7.06</v>
      </c>
    </row>
    <row r="2336" spans="1:25">
      <c r="A2336" s="14">
        <v>43927.999999994354</v>
      </c>
      <c r="B2336" s="9" t="s">
        <v>82</v>
      </c>
      <c r="C2336" s="9" t="s">
        <v>82</v>
      </c>
      <c r="D2336" s="9" t="s">
        <v>80</v>
      </c>
      <c r="E2336" s="10">
        <v>7.99</v>
      </c>
      <c r="F2336">
        <v>0.8</v>
      </c>
      <c r="G2336" t="s">
        <v>81</v>
      </c>
      <c r="H2336">
        <v>0.8</v>
      </c>
      <c r="I2336" s="10">
        <v>-7.19</v>
      </c>
      <c r="J2336" t="s">
        <v>81</v>
      </c>
      <c r="K2336">
        <v>-7.19</v>
      </c>
      <c r="L2336" s="10">
        <v>8.52</v>
      </c>
      <c r="M2336">
        <v>0.8</v>
      </c>
      <c r="N2336" t="s">
        <v>81</v>
      </c>
      <c r="O2336">
        <v>0.8</v>
      </c>
      <c r="P2336" s="10">
        <v>-7.72</v>
      </c>
      <c r="Q2336" t="s">
        <v>81</v>
      </c>
      <c r="R2336">
        <v>-7.72</v>
      </c>
      <c r="S2336" s="10">
        <v>7.97</v>
      </c>
      <c r="T2336" s="10">
        <v>0.8</v>
      </c>
      <c r="U2336" t="s">
        <v>81</v>
      </c>
      <c r="V2336">
        <v>0.8</v>
      </c>
      <c r="W2336" s="10">
        <v>-7.17</v>
      </c>
      <c r="X2336" s="10" t="s">
        <v>81</v>
      </c>
      <c r="Y2336" s="10">
        <v>-7.17</v>
      </c>
    </row>
    <row r="2337" spans="1:25">
      <c r="A2337" s="14">
        <v>43928.041666661018</v>
      </c>
      <c r="B2337" s="9" t="s">
        <v>82</v>
      </c>
      <c r="C2337" s="9" t="s">
        <v>82</v>
      </c>
      <c r="D2337" s="9" t="s">
        <v>80</v>
      </c>
      <c r="E2337" s="10">
        <v>7.99</v>
      </c>
      <c r="F2337">
        <v>0.88</v>
      </c>
      <c r="G2337" t="s">
        <v>81</v>
      </c>
      <c r="H2337">
        <v>0.88</v>
      </c>
      <c r="I2337" s="10">
        <v>-7.11</v>
      </c>
      <c r="J2337" t="s">
        <v>81</v>
      </c>
      <c r="K2337">
        <v>-7.11</v>
      </c>
      <c r="L2337" s="10">
        <v>8.52</v>
      </c>
      <c r="M2337">
        <v>0.88</v>
      </c>
      <c r="N2337" t="s">
        <v>81</v>
      </c>
      <c r="O2337">
        <v>0.88</v>
      </c>
      <c r="P2337" s="10">
        <v>-7.64</v>
      </c>
      <c r="Q2337" t="s">
        <v>81</v>
      </c>
      <c r="R2337">
        <v>-7.64</v>
      </c>
      <c r="S2337" s="10">
        <v>7.97</v>
      </c>
      <c r="T2337" s="10">
        <v>0.88</v>
      </c>
      <c r="U2337" t="s">
        <v>81</v>
      </c>
      <c r="V2337">
        <v>0.88</v>
      </c>
      <c r="W2337" s="10">
        <v>-7.09</v>
      </c>
      <c r="X2337" s="10" t="s">
        <v>81</v>
      </c>
      <c r="Y2337" s="10">
        <v>-7.09</v>
      </c>
    </row>
    <row r="2338" spans="1:25">
      <c r="A2338" s="14">
        <v>43928.083333327682</v>
      </c>
      <c r="B2338" s="9" t="s">
        <v>82</v>
      </c>
      <c r="C2338" s="9" t="s">
        <v>82</v>
      </c>
      <c r="D2338" s="9" t="s">
        <v>80</v>
      </c>
      <c r="E2338" s="10">
        <v>7.99</v>
      </c>
      <c r="F2338">
        <v>0.44</v>
      </c>
      <c r="G2338" t="s">
        <v>81</v>
      </c>
      <c r="H2338">
        <v>0.44</v>
      </c>
      <c r="I2338" s="10">
        <v>-7.55</v>
      </c>
      <c r="J2338" t="s">
        <v>81</v>
      </c>
      <c r="K2338">
        <v>-7.55</v>
      </c>
      <c r="L2338" s="10">
        <v>8.52</v>
      </c>
      <c r="M2338">
        <v>0.44</v>
      </c>
      <c r="N2338" t="s">
        <v>81</v>
      </c>
      <c r="O2338">
        <v>0.44</v>
      </c>
      <c r="P2338" s="10">
        <v>-8.08</v>
      </c>
      <c r="Q2338" t="s">
        <v>81</v>
      </c>
      <c r="R2338">
        <v>-8.08</v>
      </c>
      <c r="S2338" s="10">
        <v>7.97</v>
      </c>
      <c r="T2338" s="10">
        <v>0.44</v>
      </c>
      <c r="U2338" t="s">
        <v>81</v>
      </c>
      <c r="V2338">
        <v>0.44</v>
      </c>
      <c r="W2338" s="10">
        <v>-7.5299999999999994</v>
      </c>
      <c r="X2338" s="10" t="s">
        <v>81</v>
      </c>
      <c r="Y2338" s="10">
        <v>-7.5299999999999994</v>
      </c>
    </row>
    <row r="2339" spans="1:25">
      <c r="A2339" s="14">
        <v>43928.124999994347</v>
      </c>
      <c r="B2339" s="9" t="s">
        <v>82</v>
      </c>
      <c r="C2339" s="9" t="s">
        <v>82</v>
      </c>
      <c r="D2339" s="9" t="s">
        <v>80</v>
      </c>
      <c r="E2339" s="10">
        <v>7.99</v>
      </c>
      <c r="F2339">
        <v>0.44</v>
      </c>
      <c r="G2339" t="s">
        <v>81</v>
      </c>
      <c r="H2339">
        <v>0.44</v>
      </c>
      <c r="I2339" s="10">
        <v>-7.55</v>
      </c>
      <c r="J2339" t="s">
        <v>81</v>
      </c>
      <c r="K2339">
        <v>-7.55</v>
      </c>
      <c r="L2339" s="10">
        <v>8.52</v>
      </c>
      <c r="M2339">
        <v>0.44</v>
      </c>
      <c r="N2339" t="s">
        <v>81</v>
      </c>
      <c r="O2339">
        <v>0.44</v>
      </c>
      <c r="P2339" s="10">
        <v>-8.08</v>
      </c>
      <c r="Q2339" t="s">
        <v>81</v>
      </c>
      <c r="R2339">
        <v>-8.08</v>
      </c>
      <c r="S2339" s="10">
        <v>7.97</v>
      </c>
      <c r="T2339" s="10">
        <v>0.44</v>
      </c>
      <c r="U2339" t="s">
        <v>81</v>
      </c>
      <c r="V2339">
        <v>0.44</v>
      </c>
      <c r="W2339" s="10">
        <v>-7.5299999999999994</v>
      </c>
      <c r="X2339" s="10" t="s">
        <v>81</v>
      </c>
      <c r="Y2339" s="10">
        <v>-7.5299999999999994</v>
      </c>
    </row>
    <row r="2340" spans="1:25">
      <c r="A2340" s="14">
        <v>43928.166666661011</v>
      </c>
      <c r="B2340" s="9" t="s">
        <v>82</v>
      </c>
      <c r="C2340" s="9" t="s">
        <v>82</v>
      </c>
      <c r="D2340" s="9" t="s">
        <v>80</v>
      </c>
      <c r="E2340" s="10">
        <v>7.99</v>
      </c>
      <c r="F2340">
        <v>0.44</v>
      </c>
      <c r="G2340" t="s">
        <v>81</v>
      </c>
      <c r="H2340">
        <v>0.44</v>
      </c>
      <c r="I2340" s="10">
        <v>-7.55</v>
      </c>
      <c r="J2340" t="s">
        <v>81</v>
      </c>
      <c r="K2340">
        <v>-7.55</v>
      </c>
      <c r="L2340" s="10">
        <v>8.52</v>
      </c>
      <c r="M2340">
        <v>0.44</v>
      </c>
      <c r="N2340" t="s">
        <v>81</v>
      </c>
      <c r="O2340">
        <v>0.44</v>
      </c>
      <c r="P2340" s="10">
        <v>-8.08</v>
      </c>
      <c r="Q2340" t="s">
        <v>81</v>
      </c>
      <c r="R2340">
        <v>-8.08</v>
      </c>
      <c r="S2340" s="10">
        <v>7.97</v>
      </c>
      <c r="T2340" s="10">
        <v>0.44</v>
      </c>
      <c r="U2340" t="s">
        <v>81</v>
      </c>
      <c r="V2340">
        <v>0.44</v>
      </c>
      <c r="W2340" s="10">
        <v>-7.5299999999999994</v>
      </c>
      <c r="X2340" s="10" t="s">
        <v>81</v>
      </c>
      <c r="Y2340" s="10">
        <v>-7.5299999999999994</v>
      </c>
    </row>
    <row r="2341" spans="1:25">
      <c r="A2341" s="14">
        <v>43928.208333327675</v>
      </c>
      <c r="B2341" s="9" t="s">
        <v>82</v>
      </c>
      <c r="C2341" s="9" t="s">
        <v>82</v>
      </c>
      <c r="D2341" s="9" t="s">
        <v>80</v>
      </c>
      <c r="E2341" s="10">
        <v>7.99</v>
      </c>
      <c r="F2341">
        <v>0.5</v>
      </c>
      <c r="G2341" t="s">
        <v>81</v>
      </c>
      <c r="H2341">
        <v>0.5</v>
      </c>
      <c r="I2341" s="10">
        <v>-7.49</v>
      </c>
      <c r="J2341" t="s">
        <v>81</v>
      </c>
      <c r="K2341">
        <v>-7.49</v>
      </c>
      <c r="L2341" s="10">
        <v>8.52</v>
      </c>
      <c r="M2341">
        <v>0.5</v>
      </c>
      <c r="N2341" t="s">
        <v>81</v>
      </c>
      <c r="O2341">
        <v>0.5</v>
      </c>
      <c r="P2341" s="10">
        <v>-8.02</v>
      </c>
      <c r="Q2341" t="s">
        <v>81</v>
      </c>
      <c r="R2341">
        <v>-8.02</v>
      </c>
      <c r="S2341" s="10">
        <v>7.97</v>
      </c>
      <c r="T2341" s="10">
        <v>0.5</v>
      </c>
      <c r="U2341" t="s">
        <v>81</v>
      </c>
      <c r="V2341">
        <v>0.5</v>
      </c>
      <c r="W2341" s="10">
        <v>-7.47</v>
      </c>
      <c r="X2341" s="10" t="s">
        <v>81</v>
      </c>
      <c r="Y2341" s="10">
        <v>-7.47</v>
      </c>
    </row>
    <row r="2342" spans="1:25">
      <c r="A2342" s="14">
        <v>43928.249999994339</v>
      </c>
      <c r="B2342" s="9" t="s">
        <v>82</v>
      </c>
      <c r="C2342" s="9" t="s">
        <v>82</v>
      </c>
      <c r="D2342" s="9" t="s">
        <v>80</v>
      </c>
      <c r="E2342" s="10">
        <v>7.99</v>
      </c>
      <c r="F2342">
        <v>0.01</v>
      </c>
      <c r="G2342" t="s">
        <v>81</v>
      </c>
      <c r="H2342">
        <v>0.01</v>
      </c>
      <c r="I2342" s="10">
        <v>-7.98</v>
      </c>
      <c r="J2342" t="s">
        <v>81</v>
      </c>
      <c r="K2342">
        <v>-7.98</v>
      </c>
      <c r="L2342" s="10">
        <v>8.52</v>
      </c>
      <c r="M2342">
        <v>0.01</v>
      </c>
      <c r="N2342" t="s">
        <v>81</v>
      </c>
      <c r="O2342">
        <v>0.01</v>
      </c>
      <c r="P2342" s="10">
        <v>-8.51</v>
      </c>
      <c r="Q2342" t="s">
        <v>81</v>
      </c>
      <c r="R2342">
        <v>-8.51</v>
      </c>
      <c r="S2342" s="10">
        <v>7.97</v>
      </c>
      <c r="T2342" s="10">
        <v>0.01</v>
      </c>
      <c r="U2342" t="s">
        <v>81</v>
      </c>
      <c r="V2342">
        <v>0.01</v>
      </c>
      <c r="W2342" s="10">
        <v>-7.96</v>
      </c>
      <c r="X2342" s="10" t="s">
        <v>81</v>
      </c>
      <c r="Y2342" s="10">
        <v>-7.96</v>
      </c>
    </row>
    <row r="2343" spans="1:25">
      <c r="A2343" s="14">
        <v>43928.291666661004</v>
      </c>
      <c r="B2343" s="9" t="s">
        <v>82</v>
      </c>
      <c r="C2343" s="9" t="s">
        <v>82</v>
      </c>
      <c r="D2343" s="9" t="s">
        <v>80</v>
      </c>
      <c r="E2343" s="10">
        <v>7.99</v>
      </c>
      <c r="F2343">
        <v>0.01</v>
      </c>
      <c r="G2343" t="s">
        <v>81</v>
      </c>
      <c r="H2343">
        <v>0.01</v>
      </c>
      <c r="I2343" s="10">
        <v>-7.98</v>
      </c>
      <c r="J2343" t="s">
        <v>81</v>
      </c>
      <c r="K2343">
        <v>-7.98</v>
      </c>
      <c r="L2343" s="10">
        <v>8.52</v>
      </c>
      <c r="M2343">
        <v>0.01</v>
      </c>
      <c r="N2343" t="s">
        <v>81</v>
      </c>
      <c r="O2343">
        <v>0.01</v>
      </c>
      <c r="P2343" s="10">
        <v>-8.51</v>
      </c>
      <c r="Q2343" t="s">
        <v>81</v>
      </c>
      <c r="R2343">
        <v>-8.51</v>
      </c>
      <c r="S2343" s="10">
        <v>7.97</v>
      </c>
      <c r="T2343" s="10">
        <v>0.01</v>
      </c>
      <c r="U2343" t="s">
        <v>81</v>
      </c>
      <c r="V2343">
        <v>0.01</v>
      </c>
      <c r="W2343" s="10">
        <v>-7.96</v>
      </c>
      <c r="X2343" s="10" t="s">
        <v>81</v>
      </c>
      <c r="Y2343" s="10">
        <v>-7.96</v>
      </c>
    </row>
    <row r="2344" spans="1:25">
      <c r="A2344" s="14">
        <v>43928.333333327668</v>
      </c>
      <c r="B2344" s="9" t="s">
        <v>82</v>
      </c>
      <c r="C2344" s="9" t="s">
        <v>82</v>
      </c>
      <c r="D2344" s="9" t="s">
        <v>80</v>
      </c>
      <c r="E2344" s="10">
        <v>7.99</v>
      </c>
      <c r="F2344">
        <v>1.4</v>
      </c>
      <c r="G2344" t="s">
        <v>81</v>
      </c>
      <c r="H2344">
        <v>1.4</v>
      </c>
      <c r="I2344" s="10">
        <v>-6.59</v>
      </c>
      <c r="J2344" t="s">
        <v>81</v>
      </c>
      <c r="K2344">
        <v>-6.59</v>
      </c>
      <c r="L2344" s="10">
        <v>8.52</v>
      </c>
      <c r="M2344">
        <v>1.4</v>
      </c>
      <c r="N2344" t="s">
        <v>81</v>
      </c>
      <c r="O2344">
        <v>1.4</v>
      </c>
      <c r="P2344" s="10">
        <v>-7.1199999999999992</v>
      </c>
      <c r="Q2344" t="s">
        <v>81</v>
      </c>
      <c r="R2344">
        <v>-7.1199999999999992</v>
      </c>
      <c r="S2344" s="10">
        <v>7.97</v>
      </c>
      <c r="T2344" s="10">
        <v>1.4</v>
      </c>
      <c r="U2344" t="s">
        <v>81</v>
      </c>
      <c r="V2344">
        <v>1.4</v>
      </c>
      <c r="W2344" s="10">
        <v>-6.57</v>
      </c>
      <c r="X2344" s="10" t="s">
        <v>81</v>
      </c>
      <c r="Y2344" s="10">
        <v>-6.57</v>
      </c>
    </row>
    <row r="2345" spans="1:25">
      <c r="A2345" s="14">
        <v>43928.374999994332</v>
      </c>
      <c r="B2345" s="9" t="s">
        <v>79</v>
      </c>
      <c r="C2345" s="9" t="s">
        <v>79</v>
      </c>
      <c r="D2345" s="9" t="s">
        <v>80</v>
      </c>
      <c r="E2345" s="10">
        <v>7.99</v>
      </c>
      <c r="F2345">
        <v>30.57</v>
      </c>
      <c r="G2345">
        <v>30.57</v>
      </c>
      <c r="H2345" t="s">
        <v>81</v>
      </c>
      <c r="I2345" s="10">
        <v>38.56</v>
      </c>
      <c r="J2345">
        <v>38.56</v>
      </c>
      <c r="K2345" t="s">
        <v>81</v>
      </c>
      <c r="L2345" s="10">
        <v>8.52</v>
      </c>
      <c r="M2345">
        <v>30.57</v>
      </c>
      <c r="N2345">
        <v>30.57</v>
      </c>
      <c r="O2345" t="s">
        <v>81</v>
      </c>
      <c r="P2345" s="10">
        <v>39.090000000000003</v>
      </c>
      <c r="Q2345">
        <v>39.090000000000003</v>
      </c>
      <c r="R2345" t="s">
        <v>81</v>
      </c>
      <c r="S2345" s="10">
        <v>7.97</v>
      </c>
      <c r="T2345" s="10">
        <v>30.57</v>
      </c>
      <c r="U2345">
        <v>30.57</v>
      </c>
      <c r="V2345" t="s">
        <v>81</v>
      </c>
      <c r="W2345" s="10">
        <v>38.54</v>
      </c>
      <c r="X2345" s="10">
        <v>38.54</v>
      </c>
      <c r="Y2345" s="10" t="s">
        <v>81</v>
      </c>
    </row>
    <row r="2346" spans="1:25">
      <c r="A2346" s="14">
        <v>43928.416666660996</v>
      </c>
      <c r="B2346" s="9" t="s">
        <v>79</v>
      </c>
      <c r="C2346" s="9" t="s">
        <v>79</v>
      </c>
      <c r="D2346" s="9" t="s">
        <v>80</v>
      </c>
      <c r="E2346" s="10">
        <v>7.99</v>
      </c>
      <c r="F2346">
        <v>45</v>
      </c>
      <c r="G2346">
        <v>45</v>
      </c>
      <c r="H2346" t="s">
        <v>81</v>
      </c>
      <c r="I2346" s="10">
        <v>52.99</v>
      </c>
      <c r="J2346">
        <v>52.99</v>
      </c>
      <c r="K2346" t="s">
        <v>81</v>
      </c>
      <c r="L2346" s="10">
        <v>8.52</v>
      </c>
      <c r="M2346">
        <v>45</v>
      </c>
      <c r="N2346">
        <v>45</v>
      </c>
      <c r="O2346" t="s">
        <v>81</v>
      </c>
      <c r="P2346" s="10">
        <v>53.519999999999996</v>
      </c>
      <c r="Q2346">
        <v>53.519999999999996</v>
      </c>
      <c r="R2346" t="s">
        <v>81</v>
      </c>
      <c r="S2346" s="10">
        <v>7.97</v>
      </c>
      <c r="T2346" s="10">
        <v>45</v>
      </c>
      <c r="U2346">
        <v>45</v>
      </c>
      <c r="V2346" t="s">
        <v>81</v>
      </c>
      <c r="W2346" s="10">
        <v>52.97</v>
      </c>
      <c r="X2346" s="10">
        <v>52.97</v>
      </c>
      <c r="Y2346" s="10" t="s">
        <v>81</v>
      </c>
    </row>
    <row r="2347" spans="1:25">
      <c r="A2347" s="14">
        <v>43928.458333327661</v>
      </c>
      <c r="B2347" s="9" t="s">
        <v>82</v>
      </c>
      <c r="C2347" s="9" t="s">
        <v>82</v>
      </c>
      <c r="D2347" s="9" t="s">
        <v>80</v>
      </c>
      <c r="E2347" s="10">
        <v>7.99</v>
      </c>
      <c r="F2347">
        <v>0.01</v>
      </c>
      <c r="G2347" t="s">
        <v>81</v>
      </c>
      <c r="H2347">
        <v>0.01</v>
      </c>
      <c r="I2347" s="10">
        <v>-7.98</v>
      </c>
      <c r="J2347" t="s">
        <v>81</v>
      </c>
      <c r="K2347">
        <v>-7.98</v>
      </c>
      <c r="L2347" s="10">
        <v>8.52</v>
      </c>
      <c r="M2347">
        <v>0.01</v>
      </c>
      <c r="N2347" t="s">
        <v>81</v>
      </c>
      <c r="O2347">
        <v>0.01</v>
      </c>
      <c r="P2347" s="10">
        <v>-8.51</v>
      </c>
      <c r="Q2347" t="s">
        <v>81</v>
      </c>
      <c r="R2347">
        <v>-8.51</v>
      </c>
      <c r="S2347" s="10">
        <v>7.97</v>
      </c>
      <c r="T2347" s="10">
        <v>0.01</v>
      </c>
      <c r="U2347" t="s">
        <v>81</v>
      </c>
      <c r="V2347">
        <v>0.01</v>
      </c>
      <c r="W2347" s="10">
        <v>-7.96</v>
      </c>
      <c r="X2347" s="10" t="s">
        <v>81</v>
      </c>
      <c r="Y2347" s="10">
        <v>-7.96</v>
      </c>
    </row>
    <row r="2348" spans="1:25">
      <c r="A2348" s="14">
        <v>43928.499999994325</v>
      </c>
      <c r="B2348" s="9" t="s">
        <v>82</v>
      </c>
      <c r="C2348" s="9" t="s">
        <v>82</v>
      </c>
      <c r="D2348" s="9" t="s">
        <v>80</v>
      </c>
      <c r="E2348" s="10">
        <v>7.99</v>
      </c>
      <c r="F2348">
        <v>0.01</v>
      </c>
      <c r="G2348" t="s">
        <v>81</v>
      </c>
      <c r="H2348">
        <v>0.01</v>
      </c>
      <c r="I2348" s="10">
        <v>-7.98</v>
      </c>
      <c r="J2348" t="s">
        <v>81</v>
      </c>
      <c r="K2348">
        <v>-7.98</v>
      </c>
      <c r="L2348" s="10">
        <v>8.52</v>
      </c>
      <c r="M2348">
        <v>0.01</v>
      </c>
      <c r="N2348" t="s">
        <v>81</v>
      </c>
      <c r="O2348">
        <v>0.01</v>
      </c>
      <c r="P2348" s="10">
        <v>-8.51</v>
      </c>
      <c r="Q2348" t="s">
        <v>81</v>
      </c>
      <c r="R2348">
        <v>-8.51</v>
      </c>
      <c r="S2348" s="10">
        <v>7.97</v>
      </c>
      <c r="T2348" s="10">
        <v>0.01</v>
      </c>
      <c r="U2348" t="s">
        <v>81</v>
      </c>
      <c r="V2348">
        <v>0.01</v>
      </c>
      <c r="W2348" s="10">
        <v>-7.96</v>
      </c>
      <c r="X2348" s="10" t="s">
        <v>81</v>
      </c>
      <c r="Y2348" s="10">
        <v>-7.96</v>
      </c>
    </row>
    <row r="2349" spans="1:25">
      <c r="A2349" s="14">
        <v>43928.541666660989</v>
      </c>
      <c r="B2349" s="9" t="s">
        <v>82</v>
      </c>
      <c r="C2349" s="9" t="s">
        <v>82</v>
      </c>
      <c r="D2349" s="9" t="s">
        <v>80</v>
      </c>
      <c r="E2349" s="10">
        <v>7.99</v>
      </c>
      <c r="F2349">
        <v>0.01</v>
      </c>
      <c r="G2349" t="s">
        <v>81</v>
      </c>
      <c r="H2349">
        <v>0.01</v>
      </c>
      <c r="I2349" s="10">
        <v>-7.98</v>
      </c>
      <c r="J2349" t="s">
        <v>81</v>
      </c>
      <c r="K2349">
        <v>-7.98</v>
      </c>
      <c r="L2349" s="10">
        <v>8.52</v>
      </c>
      <c r="M2349">
        <v>0.01</v>
      </c>
      <c r="N2349" t="s">
        <v>81</v>
      </c>
      <c r="O2349">
        <v>0.01</v>
      </c>
      <c r="P2349" s="10">
        <v>-8.51</v>
      </c>
      <c r="Q2349" t="s">
        <v>81</v>
      </c>
      <c r="R2349">
        <v>-8.51</v>
      </c>
      <c r="S2349" s="10">
        <v>7.97</v>
      </c>
      <c r="T2349" s="10">
        <v>0.01</v>
      </c>
      <c r="U2349" t="s">
        <v>81</v>
      </c>
      <c r="V2349">
        <v>0.01</v>
      </c>
      <c r="W2349" s="10">
        <v>-7.96</v>
      </c>
      <c r="X2349" s="10" t="s">
        <v>81</v>
      </c>
      <c r="Y2349" s="10">
        <v>-7.96</v>
      </c>
    </row>
    <row r="2350" spans="1:25">
      <c r="A2350" s="14">
        <v>43928.583333327653</v>
      </c>
      <c r="B2350" s="9" t="s">
        <v>82</v>
      </c>
      <c r="C2350" s="9" t="s">
        <v>82</v>
      </c>
      <c r="D2350" s="9" t="s">
        <v>80</v>
      </c>
      <c r="E2350" s="10">
        <v>7.99</v>
      </c>
      <c r="F2350">
        <v>0.01</v>
      </c>
      <c r="G2350" t="s">
        <v>81</v>
      </c>
      <c r="H2350">
        <v>0.01</v>
      </c>
      <c r="I2350" s="10">
        <v>-7.98</v>
      </c>
      <c r="J2350" t="s">
        <v>81</v>
      </c>
      <c r="K2350">
        <v>-7.98</v>
      </c>
      <c r="L2350" s="10">
        <v>8.52</v>
      </c>
      <c r="M2350">
        <v>0.01</v>
      </c>
      <c r="N2350" t="s">
        <v>81</v>
      </c>
      <c r="O2350">
        <v>0.01</v>
      </c>
      <c r="P2350" s="10">
        <v>-8.51</v>
      </c>
      <c r="Q2350" t="s">
        <v>81</v>
      </c>
      <c r="R2350">
        <v>-8.51</v>
      </c>
      <c r="S2350" s="10">
        <v>7.97</v>
      </c>
      <c r="T2350" s="10">
        <v>0.01</v>
      </c>
      <c r="U2350" t="s">
        <v>81</v>
      </c>
      <c r="V2350">
        <v>0.01</v>
      </c>
      <c r="W2350" s="10">
        <v>-7.96</v>
      </c>
      <c r="X2350" s="10" t="s">
        <v>81</v>
      </c>
      <c r="Y2350" s="10">
        <v>-7.96</v>
      </c>
    </row>
    <row r="2351" spans="1:25">
      <c r="A2351" s="14">
        <v>43928.624999994317</v>
      </c>
      <c r="B2351" s="9" t="s">
        <v>82</v>
      </c>
      <c r="C2351" s="9" t="s">
        <v>82</v>
      </c>
      <c r="D2351" s="9" t="s">
        <v>80</v>
      </c>
      <c r="E2351" s="10">
        <v>7.99</v>
      </c>
      <c r="F2351">
        <v>0.01</v>
      </c>
      <c r="G2351" t="s">
        <v>81</v>
      </c>
      <c r="H2351">
        <v>0.01</v>
      </c>
      <c r="I2351" s="10">
        <v>-7.98</v>
      </c>
      <c r="J2351" t="s">
        <v>81</v>
      </c>
      <c r="K2351">
        <v>-7.98</v>
      </c>
      <c r="L2351" s="10">
        <v>8.52</v>
      </c>
      <c r="M2351">
        <v>0.01</v>
      </c>
      <c r="N2351" t="s">
        <v>81</v>
      </c>
      <c r="O2351">
        <v>0.01</v>
      </c>
      <c r="P2351" s="10">
        <v>-8.51</v>
      </c>
      <c r="Q2351" t="s">
        <v>81</v>
      </c>
      <c r="R2351">
        <v>-8.51</v>
      </c>
      <c r="S2351" s="10">
        <v>7.97</v>
      </c>
      <c r="T2351" s="10">
        <v>0.01</v>
      </c>
      <c r="U2351" t="s">
        <v>81</v>
      </c>
      <c r="V2351">
        <v>0.01</v>
      </c>
      <c r="W2351" s="10">
        <v>-7.96</v>
      </c>
      <c r="X2351" s="10" t="s">
        <v>81</v>
      </c>
      <c r="Y2351" s="10">
        <v>-7.96</v>
      </c>
    </row>
    <row r="2352" spans="1:25">
      <c r="A2352" s="14">
        <v>43928.666666660982</v>
      </c>
      <c r="B2352" s="9" t="s">
        <v>82</v>
      </c>
      <c r="C2352" s="9" t="s">
        <v>82</v>
      </c>
      <c r="D2352" s="9" t="s">
        <v>80</v>
      </c>
      <c r="E2352" s="10">
        <v>7.99</v>
      </c>
      <c r="F2352">
        <v>4.9800000000000004</v>
      </c>
      <c r="G2352" t="s">
        <v>81</v>
      </c>
      <c r="H2352">
        <v>4.9800000000000004</v>
      </c>
      <c r="I2352" s="10">
        <v>-3.01</v>
      </c>
      <c r="J2352" t="s">
        <v>81</v>
      </c>
      <c r="K2352">
        <v>-3.01</v>
      </c>
      <c r="L2352" s="10">
        <v>8.52</v>
      </c>
      <c r="M2352">
        <v>4.9800000000000004</v>
      </c>
      <c r="N2352" t="s">
        <v>81</v>
      </c>
      <c r="O2352">
        <v>4.9800000000000004</v>
      </c>
      <c r="P2352" s="10">
        <v>-3.5399999999999991</v>
      </c>
      <c r="Q2352" t="s">
        <v>81</v>
      </c>
      <c r="R2352">
        <v>-3.5399999999999991</v>
      </c>
      <c r="S2352" s="10">
        <v>7.97</v>
      </c>
      <c r="T2352" s="10">
        <v>4.9800000000000004</v>
      </c>
      <c r="U2352" t="s">
        <v>81</v>
      </c>
      <c r="V2352">
        <v>4.9800000000000004</v>
      </c>
      <c r="W2352" s="10">
        <v>-2.9899999999999993</v>
      </c>
      <c r="X2352" s="10" t="s">
        <v>81</v>
      </c>
      <c r="Y2352" s="10">
        <v>-2.9899999999999993</v>
      </c>
    </row>
    <row r="2353" spans="1:25">
      <c r="A2353" s="14">
        <v>43928.708333327646</v>
      </c>
      <c r="B2353" s="9" t="s">
        <v>82</v>
      </c>
      <c r="C2353" s="9" t="s">
        <v>82</v>
      </c>
      <c r="D2353" s="9" t="s">
        <v>80</v>
      </c>
      <c r="E2353" s="10">
        <v>7.99</v>
      </c>
      <c r="F2353">
        <v>20.6</v>
      </c>
      <c r="G2353" t="s">
        <v>81</v>
      </c>
      <c r="H2353">
        <v>20.6</v>
      </c>
      <c r="I2353" s="10">
        <v>12.610000000000001</v>
      </c>
      <c r="J2353" t="s">
        <v>81</v>
      </c>
      <c r="K2353">
        <v>12.610000000000001</v>
      </c>
      <c r="L2353" s="10">
        <v>8.52</v>
      </c>
      <c r="M2353">
        <v>20.6</v>
      </c>
      <c r="N2353" t="s">
        <v>81</v>
      </c>
      <c r="O2353">
        <v>20.6</v>
      </c>
      <c r="P2353" s="10">
        <v>12.080000000000002</v>
      </c>
      <c r="Q2353" t="s">
        <v>81</v>
      </c>
      <c r="R2353">
        <v>12.080000000000002</v>
      </c>
      <c r="S2353" s="10">
        <v>7.97</v>
      </c>
      <c r="T2353" s="10">
        <v>20.6</v>
      </c>
      <c r="U2353" t="s">
        <v>81</v>
      </c>
      <c r="V2353">
        <v>20.6</v>
      </c>
      <c r="W2353" s="10">
        <v>12.630000000000003</v>
      </c>
      <c r="X2353" s="10" t="s">
        <v>81</v>
      </c>
      <c r="Y2353" s="10">
        <v>12.630000000000003</v>
      </c>
    </row>
    <row r="2354" spans="1:25">
      <c r="A2354" s="14">
        <v>43928.74999999431</v>
      </c>
      <c r="B2354" s="9" t="s">
        <v>82</v>
      </c>
      <c r="C2354" s="9" t="s">
        <v>82</v>
      </c>
      <c r="D2354" s="9" t="s">
        <v>80</v>
      </c>
      <c r="E2354" s="10">
        <v>7.99</v>
      </c>
      <c r="F2354">
        <v>38.700000000000003</v>
      </c>
      <c r="G2354" t="s">
        <v>81</v>
      </c>
      <c r="H2354">
        <v>38.700000000000003</v>
      </c>
      <c r="I2354" s="10">
        <v>30.71</v>
      </c>
      <c r="J2354" t="s">
        <v>81</v>
      </c>
      <c r="K2354">
        <v>30.71</v>
      </c>
      <c r="L2354" s="10">
        <v>8.52</v>
      </c>
      <c r="M2354">
        <v>38.700000000000003</v>
      </c>
      <c r="N2354" t="s">
        <v>81</v>
      </c>
      <c r="O2354">
        <v>38.700000000000003</v>
      </c>
      <c r="P2354" s="10">
        <v>30.180000000000003</v>
      </c>
      <c r="Q2354" t="s">
        <v>81</v>
      </c>
      <c r="R2354">
        <v>30.180000000000003</v>
      </c>
      <c r="S2354" s="10">
        <v>7.97</v>
      </c>
      <c r="T2354" s="10">
        <v>38.700000000000003</v>
      </c>
      <c r="U2354" t="s">
        <v>81</v>
      </c>
      <c r="V2354">
        <v>38.700000000000003</v>
      </c>
      <c r="W2354" s="10">
        <v>30.730000000000004</v>
      </c>
      <c r="X2354" s="10" t="s">
        <v>81</v>
      </c>
      <c r="Y2354" s="10">
        <v>30.730000000000004</v>
      </c>
    </row>
    <row r="2355" spans="1:25">
      <c r="A2355" s="14">
        <v>43928.791666660974</v>
      </c>
      <c r="B2355" s="9" t="s">
        <v>82</v>
      </c>
      <c r="C2355" s="9" t="s">
        <v>82</v>
      </c>
      <c r="D2355" s="9" t="s">
        <v>80</v>
      </c>
      <c r="E2355" s="10">
        <v>7.99</v>
      </c>
      <c r="F2355">
        <v>38.700000000000003</v>
      </c>
      <c r="G2355" t="s">
        <v>81</v>
      </c>
      <c r="H2355">
        <v>38.700000000000003</v>
      </c>
      <c r="I2355" s="10">
        <v>30.71</v>
      </c>
      <c r="J2355" t="s">
        <v>81</v>
      </c>
      <c r="K2355">
        <v>30.71</v>
      </c>
      <c r="L2355" s="10">
        <v>8.52</v>
      </c>
      <c r="M2355">
        <v>38.700000000000003</v>
      </c>
      <c r="N2355" t="s">
        <v>81</v>
      </c>
      <c r="O2355">
        <v>38.700000000000003</v>
      </c>
      <c r="P2355" s="10">
        <v>30.180000000000003</v>
      </c>
      <c r="Q2355" t="s">
        <v>81</v>
      </c>
      <c r="R2355">
        <v>30.180000000000003</v>
      </c>
      <c r="S2355" s="10">
        <v>7.97</v>
      </c>
      <c r="T2355" s="10">
        <v>38.700000000000003</v>
      </c>
      <c r="U2355" t="s">
        <v>81</v>
      </c>
      <c r="V2355">
        <v>38.700000000000003</v>
      </c>
      <c r="W2355" s="10">
        <v>30.730000000000004</v>
      </c>
      <c r="X2355" s="10" t="s">
        <v>81</v>
      </c>
      <c r="Y2355" s="10">
        <v>30.730000000000004</v>
      </c>
    </row>
    <row r="2356" spans="1:25">
      <c r="A2356" s="14">
        <v>43928.833333327639</v>
      </c>
      <c r="B2356" s="9" t="s">
        <v>82</v>
      </c>
      <c r="C2356" s="9" t="s">
        <v>82</v>
      </c>
      <c r="D2356" s="9" t="s">
        <v>80</v>
      </c>
      <c r="E2356" s="10">
        <v>7.99</v>
      </c>
      <c r="F2356">
        <v>12.74</v>
      </c>
      <c r="G2356" t="s">
        <v>81</v>
      </c>
      <c r="H2356">
        <v>12.74</v>
      </c>
      <c r="I2356" s="10">
        <v>4.75</v>
      </c>
      <c r="J2356" t="s">
        <v>81</v>
      </c>
      <c r="K2356">
        <v>4.75</v>
      </c>
      <c r="L2356" s="10">
        <v>8.52</v>
      </c>
      <c r="M2356">
        <v>12.74</v>
      </c>
      <c r="N2356" t="s">
        <v>81</v>
      </c>
      <c r="O2356">
        <v>12.74</v>
      </c>
      <c r="P2356" s="10">
        <v>4.2200000000000006</v>
      </c>
      <c r="Q2356" t="s">
        <v>81</v>
      </c>
      <c r="R2356">
        <v>4.2200000000000006</v>
      </c>
      <c r="S2356" s="10">
        <v>7.97</v>
      </c>
      <c r="T2356" s="10">
        <v>12.74</v>
      </c>
      <c r="U2356" t="s">
        <v>81</v>
      </c>
      <c r="V2356">
        <v>12.74</v>
      </c>
      <c r="W2356" s="10">
        <v>4.7700000000000005</v>
      </c>
      <c r="X2356" s="10" t="s">
        <v>81</v>
      </c>
      <c r="Y2356" s="10">
        <v>4.7700000000000005</v>
      </c>
    </row>
    <row r="2357" spans="1:25">
      <c r="A2357" s="14">
        <v>43928.874999994303</v>
      </c>
      <c r="B2357" s="9" t="s">
        <v>82</v>
      </c>
      <c r="C2357" s="9" t="s">
        <v>82</v>
      </c>
      <c r="D2357" s="9" t="s">
        <v>80</v>
      </c>
      <c r="E2357" s="10">
        <v>7.99</v>
      </c>
      <c r="F2357">
        <v>12.71</v>
      </c>
      <c r="G2357" t="s">
        <v>81</v>
      </c>
      <c r="H2357">
        <v>12.71</v>
      </c>
      <c r="I2357" s="10">
        <v>4.7200000000000006</v>
      </c>
      <c r="J2357" t="s">
        <v>81</v>
      </c>
      <c r="K2357">
        <v>4.7200000000000006</v>
      </c>
      <c r="L2357" s="10">
        <v>8.52</v>
      </c>
      <c r="M2357">
        <v>12.71</v>
      </c>
      <c r="N2357" t="s">
        <v>81</v>
      </c>
      <c r="O2357">
        <v>12.71</v>
      </c>
      <c r="P2357" s="10">
        <v>4.1900000000000013</v>
      </c>
      <c r="Q2357" t="s">
        <v>81</v>
      </c>
      <c r="R2357">
        <v>4.1900000000000013</v>
      </c>
      <c r="S2357" s="10">
        <v>7.97</v>
      </c>
      <c r="T2357" s="10">
        <v>12.71</v>
      </c>
      <c r="U2357" t="s">
        <v>81</v>
      </c>
      <c r="V2357">
        <v>12.71</v>
      </c>
      <c r="W2357" s="10">
        <v>4.7400000000000011</v>
      </c>
      <c r="X2357" s="10" t="s">
        <v>81</v>
      </c>
      <c r="Y2357" s="10">
        <v>4.7400000000000011</v>
      </c>
    </row>
    <row r="2358" spans="1:25">
      <c r="A2358" s="14">
        <v>43928.916666660967</v>
      </c>
      <c r="B2358" s="9" t="s">
        <v>82</v>
      </c>
      <c r="C2358" s="9" t="s">
        <v>82</v>
      </c>
      <c r="D2358" s="9" t="s">
        <v>80</v>
      </c>
      <c r="E2358" s="10">
        <v>7.99</v>
      </c>
      <c r="F2358">
        <v>0.01</v>
      </c>
      <c r="G2358" t="s">
        <v>81</v>
      </c>
      <c r="H2358">
        <v>0.01</v>
      </c>
      <c r="I2358" s="10">
        <v>-7.98</v>
      </c>
      <c r="J2358" t="s">
        <v>81</v>
      </c>
      <c r="K2358">
        <v>-7.98</v>
      </c>
      <c r="L2358" s="10">
        <v>8.52</v>
      </c>
      <c r="M2358">
        <v>0.01</v>
      </c>
      <c r="N2358" t="s">
        <v>81</v>
      </c>
      <c r="O2358">
        <v>0.01</v>
      </c>
      <c r="P2358" s="10">
        <v>-8.51</v>
      </c>
      <c r="Q2358" t="s">
        <v>81</v>
      </c>
      <c r="R2358">
        <v>-8.51</v>
      </c>
      <c r="S2358" s="10">
        <v>7.97</v>
      </c>
      <c r="T2358" s="10">
        <v>0.01</v>
      </c>
      <c r="U2358" t="s">
        <v>81</v>
      </c>
      <c r="V2358">
        <v>0.01</v>
      </c>
      <c r="W2358" s="10">
        <v>-7.96</v>
      </c>
      <c r="X2358" s="10" t="s">
        <v>81</v>
      </c>
      <c r="Y2358" s="10">
        <v>-7.96</v>
      </c>
    </row>
    <row r="2359" spans="1:25">
      <c r="A2359" s="14">
        <v>43928.958333327631</v>
      </c>
      <c r="B2359" s="9" t="s">
        <v>82</v>
      </c>
      <c r="C2359" s="9" t="s">
        <v>82</v>
      </c>
      <c r="D2359" s="9" t="s">
        <v>80</v>
      </c>
      <c r="E2359" s="10">
        <v>7.99</v>
      </c>
      <c r="F2359">
        <v>10.63</v>
      </c>
      <c r="G2359" t="s">
        <v>81</v>
      </c>
      <c r="H2359">
        <v>10.63</v>
      </c>
      <c r="I2359" s="10">
        <v>2.6400000000000006</v>
      </c>
      <c r="J2359" t="s">
        <v>81</v>
      </c>
      <c r="K2359">
        <v>2.6400000000000006</v>
      </c>
      <c r="L2359" s="10">
        <v>8.52</v>
      </c>
      <c r="M2359">
        <v>10.63</v>
      </c>
      <c r="N2359" t="s">
        <v>81</v>
      </c>
      <c r="O2359">
        <v>10.63</v>
      </c>
      <c r="P2359" s="10">
        <v>2.1100000000000012</v>
      </c>
      <c r="Q2359" t="s">
        <v>81</v>
      </c>
      <c r="R2359">
        <v>2.1100000000000012</v>
      </c>
      <c r="S2359" s="10">
        <v>7.97</v>
      </c>
      <c r="T2359" s="10">
        <v>10.63</v>
      </c>
      <c r="U2359" t="s">
        <v>81</v>
      </c>
      <c r="V2359">
        <v>10.63</v>
      </c>
      <c r="W2359" s="10">
        <v>2.660000000000001</v>
      </c>
      <c r="X2359" s="10" t="s">
        <v>81</v>
      </c>
      <c r="Y2359" s="10">
        <v>2.660000000000001</v>
      </c>
    </row>
    <row r="2360" spans="1:25">
      <c r="A2360" s="14">
        <v>43928.999999994296</v>
      </c>
      <c r="B2360" s="9" t="s">
        <v>82</v>
      </c>
      <c r="C2360" s="9" t="s">
        <v>82</v>
      </c>
      <c r="D2360" s="9" t="s">
        <v>80</v>
      </c>
      <c r="E2360" s="10">
        <v>7.99</v>
      </c>
      <c r="F2360">
        <v>4.17</v>
      </c>
      <c r="G2360" t="s">
        <v>81</v>
      </c>
      <c r="H2360">
        <v>4.17</v>
      </c>
      <c r="I2360" s="10">
        <v>-3.8200000000000003</v>
      </c>
      <c r="J2360" t="s">
        <v>81</v>
      </c>
      <c r="K2360">
        <v>-3.8200000000000003</v>
      </c>
      <c r="L2360" s="10">
        <v>8.52</v>
      </c>
      <c r="M2360">
        <v>4.17</v>
      </c>
      <c r="N2360" t="s">
        <v>81</v>
      </c>
      <c r="O2360">
        <v>4.17</v>
      </c>
      <c r="P2360" s="10">
        <v>-4.3499999999999996</v>
      </c>
      <c r="Q2360" t="s">
        <v>81</v>
      </c>
      <c r="R2360">
        <v>-4.3499999999999996</v>
      </c>
      <c r="S2360" s="10">
        <v>7.97</v>
      </c>
      <c r="T2360" s="10">
        <v>4.17</v>
      </c>
      <c r="U2360" t="s">
        <v>81</v>
      </c>
      <c r="V2360">
        <v>4.17</v>
      </c>
      <c r="W2360" s="10">
        <v>-3.8</v>
      </c>
      <c r="X2360" s="10" t="s">
        <v>81</v>
      </c>
      <c r="Y2360" s="10">
        <v>-3.8</v>
      </c>
    </row>
    <row r="2361" spans="1:25">
      <c r="A2361" s="14">
        <v>43929.04166666096</v>
      </c>
      <c r="B2361" s="9" t="s">
        <v>82</v>
      </c>
      <c r="C2361" s="9" t="s">
        <v>82</v>
      </c>
      <c r="D2361" s="9" t="s">
        <v>80</v>
      </c>
      <c r="E2361" s="10">
        <v>7.99</v>
      </c>
      <c r="F2361">
        <v>4.38</v>
      </c>
      <c r="G2361" t="s">
        <v>81</v>
      </c>
      <c r="H2361">
        <v>4.38</v>
      </c>
      <c r="I2361" s="10">
        <v>-3.6100000000000003</v>
      </c>
      <c r="J2361" t="s">
        <v>81</v>
      </c>
      <c r="K2361">
        <v>-3.6100000000000003</v>
      </c>
      <c r="L2361" s="10">
        <v>8.52</v>
      </c>
      <c r="M2361">
        <v>4.38</v>
      </c>
      <c r="N2361" t="s">
        <v>81</v>
      </c>
      <c r="O2361">
        <v>4.38</v>
      </c>
      <c r="P2361" s="10">
        <v>-4.1399999999999997</v>
      </c>
      <c r="Q2361" t="s">
        <v>81</v>
      </c>
      <c r="R2361">
        <v>-4.1399999999999997</v>
      </c>
      <c r="S2361" s="10">
        <v>7.97</v>
      </c>
      <c r="T2361" s="10">
        <v>4.38</v>
      </c>
      <c r="U2361" t="s">
        <v>81</v>
      </c>
      <c r="V2361">
        <v>4.38</v>
      </c>
      <c r="W2361" s="10">
        <v>-3.59</v>
      </c>
      <c r="X2361" s="10" t="s">
        <v>81</v>
      </c>
      <c r="Y2361" s="10">
        <v>-3.59</v>
      </c>
    </row>
    <row r="2362" spans="1:25">
      <c r="A2362" s="14">
        <v>43929.083333327624</v>
      </c>
      <c r="B2362" s="9" t="s">
        <v>82</v>
      </c>
      <c r="C2362" s="9" t="s">
        <v>82</v>
      </c>
      <c r="D2362" s="9" t="s">
        <v>80</v>
      </c>
      <c r="E2362" s="10">
        <v>7.99</v>
      </c>
      <c r="F2362">
        <v>2.2999999999999998</v>
      </c>
      <c r="G2362" t="s">
        <v>81</v>
      </c>
      <c r="H2362">
        <v>2.2999999999999998</v>
      </c>
      <c r="I2362" s="10">
        <v>-5.69</v>
      </c>
      <c r="J2362" t="s">
        <v>81</v>
      </c>
      <c r="K2362">
        <v>-5.69</v>
      </c>
      <c r="L2362" s="10">
        <v>8.52</v>
      </c>
      <c r="M2362">
        <v>2.2999999999999998</v>
      </c>
      <c r="N2362" t="s">
        <v>81</v>
      </c>
      <c r="O2362">
        <v>2.2999999999999998</v>
      </c>
      <c r="P2362" s="10">
        <v>-6.22</v>
      </c>
      <c r="Q2362" t="s">
        <v>81</v>
      </c>
      <c r="R2362">
        <v>-6.22</v>
      </c>
      <c r="S2362" s="10">
        <v>7.97</v>
      </c>
      <c r="T2362" s="10">
        <v>2.2999999999999998</v>
      </c>
      <c r="U2362" t="s">
        <v>81</v>
      </c>
      <c r="V2362">
        <v>2.2999999999999998</v>
      </c>
      <c r="W2362" s="10">
        <v>-5.67</v>
      </c>
      <c r="X2362" s="10" t="s">
        <v>81</v>
      </c>
      <c r="Y2362" s="10">
        <v>-5.67</v>
      </c>
    </row>
    <row r="2363" spans="1:25">
      <c r="A2363" s="14">
        <v>43929.124999994288</v>
      </c>
      <c r="B2363" s="9" t="s">
        <v>82</v>
      </c>
      <c r="C2363" s="9" t="s">
        <v>82</v>
      </c>
      <c r="D2363" s="9" t="s">
        <v>80</v>
      </c>
      <c r="E2363" s="10">
        <v>7.99</v>
      </c>
      <c r="F2363">
        <v>2.2999999999999998</v>
      </c>
      <c r="G2363" t="s">
        <v>81</v>
      </c>
      <c r="H2363">
        <v>2.2999999999999998</v>
      </c>
      <c r="I2363" s="10">
        <v>-5.69</v>
      </c>
      <c r="J2363" t="s">
        <v>81</v>
      </c>
      <c r="K2363">
        <v>-5.69</v>
      </c>
      <c r="L2363" s="10">
        <v>8.52</v>
      </c>
      <c r="M2363">
        <v>2.2999999999999998</v>
      </c>
      <c r="N2363" t="s">
        <v>81</v>
      </c>
      <c r="O2363">
        <v>2.2999999999999998</v>
      </c>
      <c r="P2363" s="10">
        <v>-6.22</v>
      </c>
      <c r="Q2363" t="s">
        <v>81</v>
      </c>
      <c r="R2363">
        <v>-6.22</v>
      </c>
      <c r="S2363" s="10">
        <v>7.97</v>
      </c>
      <c r="T2363" s="10">
        <v>2.2999999999999998</v>
      </c>
      <c r="U2363" t="s">
        <v>81</v>
      </c>
      <c r="V2363">
        <v>2.2999999999999998</v>
      </c>
      <c r="W2363" s="10">
        <v>-5.67</v>
      </c>
      <c r="X2363" s="10" t="s">
        <v>81</v>
      </c>
      <c r="Y2363" s="10">
        <v>-5.67</v>
      </c>
    </row>
    <row r="2364" spans="1:25">
      <c r="A2364" s="14">
        <v>43929.166666660953</v>
      </c>
      <c r="B2364" s="9" t="s">
        <v>82</v>
      </c>
      <c r="C2364" s="9" t="s">
        <v>82</v>
      </c>
      <c r="D2364" s="9" t="s">
        <v>80</v>
      </c>
      <c r="E2364" s="10">
        <v>7.99</v>
      </c>
      <c r="F2364">
        <v>2.2999999999999998</v>
      </c>
      <c r="G2364" t="s">
        <v>81</v>
      </c>
      <c r="H2364">
        <v>2.2999999999999998</v>
      </c>
      <c r="I2364" s="10">
        <v>-5.69</v>
      </c>
      <c r="J2364" t="s">
        <v>81</v>
      </c>
      <c r="K2364">
        <v>-5.69</v>
      </c>
      <c r="L2364" s="10">
        <v>8.52</v>
      </c>
      <c r="M2364">
        <v>2.2999999999999998</v>
      </c>
      <c r="N2364" t="s">
        <v>81</v>
      </c>
      <c r="O2364">
        <v>2.2999999999999998</v>
      </c>
      <c r="P2364" s="10">
        <v>-6.22</v>
      </c>
      <c r="Q2364" t="s">
        <v>81</v>
      </c>
      <c r="R2364">
        <v>-6.22</v>
      </c>
      <c r="S2364" s="10">
        <v>7.97</v>
      </c>
      <c r="T2364" s="10">
        <v>2.2999999999999998</v>
      </c>
      <c r="U2364" t="s">
        <v>81</v>
      </c>
      <c r="V2364">
        <v>2.2999999999999998</v>
      </c>
      <c r="W2364" s="10">
        <v>-5.67</v>
      </c>
      <c r="X2364" s="10" t="s">
        <v>81</v>
      </c>
      <c r="Y2364" s="10">
        <v>-5.67</v>
      </c>
    </row>
    <row r="2365" spans="1:25">
      <c r="A2365" s="14">
        <v>43929.208333327617</v>
      </c>
      <c r="B2365" s="9" t="s">
        <v>82</v>
      </c>
      <c r="C2365" s="9" t="s">
        <v>82</v>
      </c>
      <c r="D2365" s="9" t="s">
        <v>83</v>
      </c>
      <c r="E2365" s="10">
        <v>7.99</v>
      </c>
      <c r="F2365">
        <v>41.3</v>
      </c>
      <c r="G2365" t="s">
        <v>81</v>
      </c>
      <c r="H2365">
        <v>41.3</v>
      </c>
      <c r="I2365" s="10">
        <v>33.309999999999995</v>
      </c>
      <c r="J2365" t="s">
        <v>81</v>
      </c>
      <c r="K2365">
        <v>33.309999999999995</v>
      </c>
      <c r="L2365" s="10">
        <v>8.52</v>
      </c>
      <c r="M2365">
        <v>37.69</v>
      </c>
      <c r="N2365" t="s">
        <v>81</v>
      </c>
      <c r="O2365">
        <v>37.69</v>
      </c>
      <c r="P2365" s="10">
        <v>29.169999999999998</v>
      </c>
      <c r="Q2365" t="s">
        <v>81</v>
      </c>
      <c r="R2365">
        <v>29.169999999999998</v>
      </c>
      <c r="S2365" s="10">
        <v>7.97</v>
      </c>
      <c r="T2365" s="10">
        <v>20.07</v>
      </c>
      <c r="U2365" t="s">
        <v>81</v>
      </c>
      <c r="V2365">
        <v>20.07</v>
      </c>
      <c r="W2365" s="10">
        <v>12.100000000000001</v>
      </c>
      <c r="X2365" s="10" t="s">
        <v>81</v>
      </c>
      <c r="Y2365" s="10">
        <v>12.100000000000001</v>
      </c>
    </row>
    <row r="2366" spans="1:25">
      <c r="A2366" s="14">
        <v>43929.249999994281</v>
      </c>
      <c r="B2366" s="9" t="s">
        <v>82</v>
      </c>
      <c r="C2366" s="9" t="s">
        <v>82</v>
      </c>
      <c r="D2366" s="9" t="s">
        <v>80</v>
      </c>
      <c r="E2366" s="10">
        <v>7.99</v>
      </c>
      <c r="F2366">
        <v>-2</v>
      </c>
      <c r="G2366" t="s">
        <v>81</v>
      </c>
      <c r="H2366">
        <v>-2</v>
      </c>
      <c r="I2366" s="10">
        <v>-9.99</v>
      </c>
      <c r="J2366" t="s">
        <v>81</v>
      </c>
      <c r="K2366">
        <v>-9.99</v>
      </c>
      <c r="L2366" s="10">
        <v>8.52</v>
      </c>
      <c r="M2366">
        <v>-2</v>
      </c>
      <c r="N2366" t="s">
        <v>81</v>
      </c>
      <c r="O2366">
        <v>-2</v>
      </c>
      <c r="P2366" s="10">
        <v>-10.52</v>
      </c>
      <c r="Q2366" t="s">
        <v>81</v>
      </c>
      <c r="R2366">
        <v>-10.52</v>
      </c>
      <c r="S2366" s="10">
        <v>7.97</v>
      </c>
      <c r="T2366" s="10">
        <v>-2</v>
      </c>
      <c r="U2366" t="s">
        <v>81</v>
      </c>
      <c r="V2366">
        <v>-2</v>
      </c>
      <c r="W2366" s="10">
        <v>-9.9699999999999989</v>
      </c>
      <c r="X2366" s="10" t="s">
        <v>81</v>
      </c>
      <c r="Y2366" s="10">
        <v>-9.9699999999999989</v>
      </c>
    </row>
    <row r="2367" spans="1:25">
      <c r="A2367" s="14">
        <v>43929.291666660945</v>
      </c>
      <c r="B2367" s="9" t="s">
        <v>82</v>
      </c>
      <c r="C2367" s="9" t="s">
        <v>82</v>
      </c>
      <c r="D2367" s="9" t="s">
        <v>80</v>
      </c>
      <c r="E2367" s="10">
        <v>7.99</v>
      </c>
      <c r="F2367">
        <v>3.1</v>
      </c>
      <c r="G2367" t="s">
        <v>81</v>
      </c>
      <c r="H2367">
        <v>3.1</v>
      </c>
      <c r="I2367" s="10">
        <v>-4.8900000000000006</v>
      </c>
      <c r="J2367" t="s">
        <v>81</v>
      </c>
      <c r="K2367">
        <v>-4.8900000000000006</v>
      </c>
      <c r="L2367" s="10">
        <v>8.52</v>
      </c>
      <c r="M2367">
        <v>3.1</v>
      </c>
      <c r="N2367" t="s">
        <v>81</v>
      </c>
      <c r="O2367">
        <v>3.1</v>
      </c>
      <c r="P2367" s="10">
        <v>-5.42</v>
      </c>
      <c r="Q2367" t="s">
        <v>81</v>
      </c>
      <c r="R2367">
        <v>-5.42</v>
      </c>
      <c r="S2367" s="10">
        <v>7.97</v>
      </c>
      <c r="T2367" s="10">
        <v>3.1</v>
      </c>
      <c r="U2367" t="s">
        <v>81</v>
      </c>
      <c r="V2367">
        <v>3.1</v>
      </c>
      <c r="W2367" s="10">
        <v>-4.8699999999999992</v>
      </c>
      <c r="X2367" s="10" t="s">
        <v>81</v>
      </c>
      <c r="Y2367" s="10">
        <v>-4.8699999999999992</v>
      </c>
    </row>
    <row r="2368" spans="1:25">
      <c r="A2368" s="14">
        <v>43929.33333332761</v>
      </c>
      <c r="B2368" s="9" t="s">
        <v>82</v>
      </c>
      <c r="C2368" s="9" t="s">
        <v>82</v>
      </c>
      <c r="D2368" s="9" t="s">
        <v>83</v>
      </c>
      <c r="E2368" s="10">
        <v>7.99</v>
      </c>
      <c r="F2368">
        <v>41.3</v>
      </c>
      <c r="G2368" t="s">
        <v>81</v>
      </c>
      <c r="H2368">
        <v>41.3</v>
      </c>
      <c r="I2368" s="10">
        <v>33.309999999999995</v>
      </c>
      <c r="J2368" t="s">
        <v>81</v>
      </c>
      <c r="K2368">
        <v>33.309999999999995</v>
      </c>
      <c r="L2368" s="10">
        <v>8.52</v>
      </c>
      <c r="M2368">
        <v>38.15</v>
      </c>
      <c r="N2368" t="s">
        <v>81</v>
      </c>
      <c r="O2368">
        <v>38.15</v>
      </c>
      <c r="P2368" s="10">
        <v>29.63</v>
      </c>
      <c r="Q2368" t="s">
        <v>81</v>
      </c>
      <c r="R2368">
        <v>29.63</v>
      </c>
      <c r="S2368" s="10">
        <v>7.97</v>
      </c>
      <c r="T2368" s="10">
        <v>29.7</v>
      </c>
      <c r="U2368" t="s">
        <v>81</v>
      </c>
      <c r="V2368">
        <v>29.7</v>
      </c>
      <c r="W2368" s="10">
        <v>21.73</v>
      </c>
      <c r="X2368" s="10" t="s">
        <v>81</v>
      </c>
      <c r="Y2368" s="10">
        <v>21.73</v>
      </c>
    </row>
    <row r="2369" spans="1:25">
      <c r="A2369" s="14">
        <v>43929.374999994274</v>
      </c>
      <c r="B2369" s="9" t="s">
        <v>82</v>
      </c>
      <c r="C2369" s="9" t="s">
        <v>82</v>
      </c>
      <c r="D2369" s="9" t="s">
        <v>83</v>
      </c>
      <c r="E2369" s="10">
        <v>7.99</v>
      </c>
      <c r="F2369">
        <v>41.3</v>
      </c>
      <c r="G2369" t="s">
        <v>81</v>
      </c>
      <c r="H2369">
        <v>41.3</v>
      </c>
      <c r="I2369" s="10">
        <v>33.309999999999995</v>
      </c>
      <c r="J2369" t="s">
        <v>81</v>
      </c>
      <c r="K2369">
        <v>33.309999999999995</v>
      </c>
      <c r="L2369" s="10">
        <v>8.52</v>
      </c>
      <c r="M2369">
        <v>38.1</v>
      </c>
      <c r="N2369" t="s">
        <v>81</v>
      </c>
      <c r="O2369">
        <v>38.1</v>
      </c>
      <c r="P2369" s="10">
        <v>29.580000000000002</v>
      </c>
      <c r="Q2369" t="s">
        <v>81</v>
      </c>
      <c r="R2369">
        <v>29.580000000000002</v>
      </c>
      <c r="S2369" s="10">
        <v>7.97</v>
      </c>
      <c r="T2369" s="10">
        <v>29.08</v>
      </c>
      <c r="U2369" t="s">
        <v>81</v>
      </c>
      <c r="V2369">
        <v>29.08</v>
      </c>
      <c r="W2369" s="10">
        <v>21.11</v>
      </c>
      <c r="X2369" s="10" t="s">
        <v>81</v>
      </c>
      <c r="Y2369" s="10">
        <v>21.11</v>
      </c>
    </row>
    <row r="2370" spans="1:25">
      <c r="A2370" s="14">
        <v>43929.416666660938</v>
      </c>
      <c r="B2370" s="9" t="s">
        <v>82</v>
      </c>
      <c r="C2370" s="9" t="s">
        <v>82</v>
      </c>
      <c r="D2370" s="9" t="s">
        <v>80</v>
      </c>
      <c r="E2370" s="10">
        <v>7.99</v>
      </c>
      <c r="F2370">
        <v>9</v>
      </c>
      <c r="G2370" t="s">
        <v>81</v>
      </c>
      <c r="H2370">
        <v>9</v>
      </c>
      <c r="I2370" s="10">
        <v>1.0099999999999998</v>
      </c>
      <c r="J2370" t="s">
        <v>81</v>
      </c>
      <c r="K2370">
        <v>1.0099999999999998</v>
      </c>
      <c r="L2370" s="10">
        <v>8.52</v>
      </c>
      <c r="M2370">
        <v>9</v>
      </c>
      <c r="N2370" t="s">
        <v>81</v>
      </c>
      <c r="O2370">
        <v>9</v>
      </c>
      <c r="P2370" s="10">
        <v>0.48000000000000043</v>
      </c>
      <c r="Q2370" t="s">
        <v>81</v>
      </c>
      <c r="R2370">
        <v>0.48000000000000043</v>
      </c>
      <c r="S2370" s="10">
        <v>7.97</v>
      </c>
      <c r="T2370" s="10">
        <v>9</v>
      </c>
      <c r="U2370" t="s">
        <v>81</v>
      </c>
      <c r="V2370">
        <v>9</v>
      </c>
      <c r="W2370" s="10">
        <v>1.0300000000000002</v>
      </c>
      <c r="X2370" s="10" t="s">
        <v>81</v>
      </c>
      <c r="Y2370" s="10">
        <v>1.0300000000000002</v>
      </c>
    </row>
    <row r="2371" spans="1:25">
      <c r="A2371" s="14">
        <v>43929.458333327602</v>
      </c>
      <c r="B2371" s="9" t="s">
        <v>82</v>
      </c>
      <c r="C2371" s="9" t="s">
        <v>82</v>
      </c>
      <c r="D2371" s="9" t="s">
        <v>80</v>
      </c>
      <c r="E2371" s="10">
        <v>7.99</v>
      </c>
      <c r="F2371">
        <v>0.01</v>
      </c>
      <c r="G2371" t="s">
        <v>81</v>
      </c>
      <c r="H2371">
        <v>0.01</v>
      </c>
      <c r="I2371" s="10">
        <v>-7.98</v>
      </c>
      <c r="J2371" t="s">
        <v>81</v>
      </c>
      <c r="K2371">
        <v>-7.98</v>
      </c>
      <c r="L2371" s="10">
        <v>8.52</v>
      </c>
      <c r="M2371">
        <v>0.01</v>
      </c>
      <c r="N2371" t="s">
        <v>81</v>
      </c>
      <c r="O2371">
        <v>0.01</v>
      </c>
      <c r="P2371" s="10">
        <v>-8.51</v>
      </c>
      <c r="Q2371" t="s">
        <v>81</v>
      </c>
      <c r="R2371">
        <v>-8.51</v>
      </c>
      <c r="S2371" s="10">
        <v>7.97</v>
      </c>
      <c r="T2371" s="10">
        <v>0.01</v>
      </c>
      <c r="U2371" t="s">
        <v>81</v>
      </c>
      <c r="V2371">
        <v>0.01</v>
      </c>
      <c r="W2371" s="10">
        <v>-7.96</v>
      </c>
      <c r="X2371" s="10" t="s">
        <v>81</v>
      </c>
      <c r="Y2371" s="10">
        <v>-7.96</v>
      </c>
    </row>
    <row r="2372" spans="1:25">
      <c r="A2372" s="14">
        <v>43929.499999994267</v>
      </c>
      <c r="B2372" s="9" t="s">
        <v>82</v>
      </c>
      <c r="C2372" s="9" t="s">
        <v>82</v>
      </c>
      <c r="D2372" s="9" t="s">
        <v>80</v>
      </c>
      <c r="E2372" s="10">
        <v>7.99</v>
      </c>
      <c r="F2372">
        <v>0.01</v>
      </c>
      <c r="G2372" t="s">
        <v>81</v>
      </c>
      <c r="H2372">
        <v>0.01</v>
      </c>
      <c r="I2372" s="10">
        <v>-7.98</v>
      </c>
      <c r="J2372" t="s">
        <v>81</v>
      </c>
      <c r="K2372">
        <v>-7.98</v>
      </c>
      <c r="L2372" s="10">
        <v>8.52</v>
      </c>
      <c r="M2372">
        <v>0.01</v>
      </c>
      <c r="N2372" t="s">
        <v>81</v>
      </c>
      <c r="O2372">
        <v>0.01</v>
      </c>
      <c r="P2372" s="10">
        <v>-8.51</v>
      </c>
      <c r="Q2372" t="s">
        <v>81</v>
      </c>
      <c r="R2372">
        <v>-8.51</v>
      </c>
      <c r="S2372" s="10">
        <v>7.97</v>
      </c>
      <c r="T2372" s="10">
        <v>0.01</v>
      </c>
      <c r="U2372" t="s">
        <v>81</v>
      </c>
      <c r="V2372">
        <v>0.01</v>
      </c>
      <c r="W2372" s="10">
        <v>-7.96</v>
      </c>
      <c r="X2372" s="10" t="s">
        <v>81</v>
      </c>
      <c r="Y2372" s="10">
        <v>-7.96</v>
      </c>
    </row>
    <row r="2373" spans="1:25">
      <c r="A2373" s="14">
        <v>43929.541666660931</v>
      </c>
      <c r="B2373" s="9" t="s">
        <v>82</v>
      </c>
      <c r="C2373" s="9" t="s">
        <v>82</v>
      </c>
      <c r="D2373" s="9" t="s">
        <v>80</v>
      </c>
      <c r="E2373" s="10">
        <v>7.99</v>
      </c>
      <c r="F2373">
        <v>0.01</v>
      </c>
      <c r="G2373" t="s">
        <v>81</v>
      </c>
      <c r="H2373">
        <v>0.01</v>
      </c>
      <c r="I2373" s="10">
        <v>-7.98</v>
      </c>
      <c r="J2373" t="s">
        <v>81</v>
      </c>
      <c r="K2373">
        <v>-7.98</v>
      </c>
      <c r="L2373" s="10">
        <v>8.52</v>
      </c>
      <c r="M2373">
        <v>0.01</v>
      </c>
      <c r="N2373" t="s">
        <v>81</v>
      </c>
      <c r="O2373">
        <v>0.01</v>
      </c>
      <c r="P2373" s="10">
        <v>-8.51</v>
      </c>
      <c r="Q2373" t="s">
        <v>81</v>
      </c>
      <c r="R2373">
        <v>-8.51</v>
      </c>
      <c r="S2373" s="10">
        <v>7.97</v>
      </c>
      <c r="T2373" s="10">
        <v>0.01</v>
      </c>
      <c r="U2373" t="s">
        <v>81</v>
      </c>
      <c r="V2373">
        <v>0.01</v>
      </c>
      <c r="W2373" s="10">
        <v>-7.96</v>
      </c>
      <c r="X2373" s="10" t="s">
        <v>81</v>
      </c>
      <c r="Y2373" s="10">
        <v>-7.96</v>
      </c>
    </row>
    <row r="2374" spans="1:25">
      <c r="A2374" s="14">
        <v>43929.583333327595</v>
      </c>
      <c r="B2374" s="9" t="s">
        <v>82</v>
      </c>
      <c r="C2374" s="9" t="s">
        <v>82</v>
      </c>
      <c r="D2374" s="9" t="s">
        <v>80</v>
      </c>
      <c r="E2374" s="10">
        <v>7.99</v>
      </c>
      <c r="F2374">
        <v>0.01</v>
      </c>
      <c r="G2374" t="s">
        <v>81</v>
      </c>
      <c r="H2374">
        <v>0.01</v>
      </c>
      <c r="I2374" s="10">
        <v>-7.98</v>
      </c>
      <c r="J2374" t="s">
        <v>81</v>
      </c>
      <c r="K2374">
        <v>-7.98</v>
      </c>
      <c r="L2374" s="10">
        <v>8.52</v>
      </c>
      <c r="M2374">
        <v>0.01</v>
      </c>
      <c r="N2374" t="s">
        <v>81</v>
      </c>
      <c r="O2374">
        <v>0.01</v>
      </c>
      <c r="P2374" s="10">
        <v>-8.51</v>
      </c>
      <c r="Q2374" t="s">
        <v>81</v>
      </c>
      <c r="R2374">
        <v>-8.51</v>
      </c>
      <c r="S2374" s="10">
        <v>7.97</v>
      </c>
      <c r="T2374" s="10">
        <v>0.01</v>
      </c>
      <c r="U2374" t="s">
        <v>81</v>
      </c>
      <c r="V2374">
        <v>0.01</v>
      </c>
      <c r="W2374" s="10">
        <v>-7.96</v>
      </c>
      <c r="X2374" s="10" t="s">
        <v>81</v>
      </c>
      <c r="Y2374" s="10">
        <v>-7.96</v>
      </c>
    </row>
    <row r="2375" spans="1:25">
      <c r="A2375" s="14">
        <v>43929.624999994259</v>
      </c>
      <c r="B2375" s="9" t="s">
        <v>82</v>
      </c>
      <c r="C2375" s="9" t="s">
        <v>82</v>
      </c>
      <c r="D2375" s="9" t="s">
        <v>80</v>
      </c>
      <c r="E2375" s="10">
        <v>7.99</v>
      </c>
      <c r="F2375">
        <v>0.01</v>
      </c>
      <c r="G2375" t="s">
        <v>81</v>
      </c>
      <c r="H2375">
        <v>0.01</v>
      </c>
      <c r="I2375" s="10">
        <v>-7.98</v>
      </c>
      <c r="J2375" t="s">
        <v>81</v>
      </c>
      <c r="K2375">
        <v>-7.98</v>
      </c>
      <c r="L2375" s="10">
        <v>8.52</v>
      </c>
      <c r="M2375">
        <v>0.01</v>
      </c>
      <c r="N2375" t="s">
        <v>81</v>
      </c>
      <c r="O2375">
        <v>0.01</v>
      </c>
      <c r="P2375" s="10">
        <v>-8.51</v>
      </c>
      <c r="Q2375" t="s">
        <v>81</v>
      </c>
      <c r="R2375">
        <v>-8.51</v>
      </c>
      <c r="S2375" s="10">
        <v>7.97</v>
      </c>
      <c r="T2375" s="10">
        <v>0.01</v>
      </c>
      <c r="U2375" t="s">
        <v>81</v>
      </c>
      <c r="V2375">
        <v>0.01</v>
      </c>
      <c r="W2375" s="10">
        <v>-7.96</v>
      </c>
      <c r="X2375" s="10" t="s">
        <v>81</v>
      </c>
      <c r="Y2375" s="10">
        <v>-7.96</v>
      </c>
    </row>
    <row r="2376" spans="1:25">
      <c r="A2376" s="14">
        <v>43929.666666660924</v>
      </c>
      <c r="B2376" s="9" t="s">
        <v>82</v>
      </c>
      <c r="C2376" s="9" t="s">
        <v>82</v>
      </c>
      <c r="D2376" s="9" t="s">
        <v>80</v>
      </c>
      <c r="E2376" s="10">
        <v>7.99</v>
      </c>
      <c r="F2376">
        <v>0.01</v>
      </c>
      <c r="G2376" t="s">
        <v>81</v>
      </c>
      <c r="H2376">
        <v>0.01</v>
      </c>
      <c r="I2376" s="10">
        <v>-7.98</v>
      </c>
      <c r="J2376" t="s">
        <v>81</v>
      </c>
      <c r="K2376">
        <v>-7.98</v>
      </c>
      <c r="L2376" s="10">
        <v>8.52</v>
      </c>
      <c r="M2376">
        <v>0.01</v>
      </c>
      <c r="N2376" t="s">
        <v>81</v>
      </c>
      <c r="O2376">
        <v>0.01</v>
      </c>
      <c r="P2376" s="10">
        <v>-8.51</v>
      </c>
      <c r="Q2376" t="s">
        <v>81</v>
      </c>
      <c r="R2376">
        <v>-8.51</v>
      </c>
      <c r="S2376" s="10">
        <v>7.97</v>
      </c>
      <c r="T2376" s="10">
        <v>0.01</v>
      </c>
      <c r="U2376" t="s">
        <v>81</v>
      </c>
      <c r="V2376">
        <v>0.01</v>
      </c>
      <c r="W2376" s="10">
        <v>-7.96</v>
      </c>
      <c r="X2376" s="10" t="s">
        <v>81</v>
      </c>
      <c r="Y2376" s="10">
        <v>-7.96</v>
      </c>
    </row>
    <row r="2377" spans="1:25">
      <c r="A2377" s="14">
        <v>43929.708333327588</v>
      </c>
      <c r="B2377" s="9" t="s">
        <v>82</v>
      </c>
      <c r="C2377" s="9" t="s">
        <v>82</v>
      </c>
      <c r="D2377" s="9" t="s">
        <v>80</v>
      </c>
      <c r="E2377" s="10">
        <v>7.99</v>
      </c>
      <c r="F2377">
        <v>0.01</v>
      </c>
      <c r="G2377" t="s">
        <v>81</v>
      </c>
      <c r="H2377">
        <v>0.01</v>
      </c>
      <c r="I2377" s="10">
        <v>-7.98</v>
      </c>
      <c r="J2377" t="s">
        <v>81</v>
      </c>
      <c r="K2377">
        <v>-7.98</v>
      </c>
      <c r="L2377" s="10">
        <v>8.52</v>
      </c>
      <c r="M2377">
        <v>0.01</v>
      </c>
      <c r="N2377" t="s">
        <v>81</v>
      </c>
      <c r="O2377">
        <v>0.01</v>
      </c>
      <c r="P2377" s="10">
        <v>-8.51</v>
      </c>
      <c r="Q2377" t="s">
        <v>81</v>
      </c>
      <c r="R2377">
        <v>-8.51</v>
      </c>
      <c r="S2377" s="10">
        <v>7.97</v>
      </c>
      <c r="T2377" s="10">
        <v>0.01</v>
      </c>
      <c r="U2377" t="s">
        <v>81</v>
      </c>
      <c r="V2377">
        <v>0.01</v>
      </c>
      <c r="W2377" s="10">
        <v>-7.96</v>
      </c>
      <c r="X2377" s="10" t="s">
        <v>81</v>
      </c>
      <c r="Y2377" s="10">
        <v>-7.96</v>
      </c>
    </row>
    <row r="2378" spans="1:25">
      <c r="A2378" s="14">
        <v>43929.749999994252</v>
      </c>
      <c r="B2378" s="9" t="s">
        <v>82</v>
      </c>
      <c r="C2378" s="9" t="s">
        <v>82</v>
      </c>
      <c r="D2378" s="9" t="s">
        <v>80</v>
      </c>
      <c r="E2378" s="10">
        <v>7.99</v>
      </c>
      <c r="F2378">
        <v>25.28</v>
      </c>
      <c r="G2378" t="s">
        <v>81</v>
      </c>
      <c r="H2378">
        <v>25.28</v>
      </c>
      <c r="I2378" s="10">
        <v>17.29</v>
      </c>
      <c r="J2378" t="s">
        <v>81</v>
      </c>
      <c r="K2378">
        <v>17.29</v>
      </c>
      <c r="L2378" s="10">
        <v>8.52</v>
      </c>
      <c r="M2378">
        <v>25.28</v>
      </c>
      <c r="N2378" t="s">
        <v>81</v>
      </c>
      <c r="O2378">
        <v>25.28</v>
      </c>
      <c r="P2378" s="10">
        <v>16.760000000000002</v>
      </c>
      <c r="Q2378" t="s">
        <v>81</v>
      </c>
      <c r="R2378">
        <v>16.760000000000002</v>
      </c>
      <c r="S2378" s="10">
        <v>7.97</v>
      </c>
      <c r="T2378" s="10">
        <v>25.28</v>
      </c>
      <c r="U2378" t="s">
        <v>81</v>
      </c>
      <c r="V2378">
        <v>25.28</v>
      </c>
      <c r="W2378" s="10">
        <v>17.310000000000002</v>
      </c>
      <c r="X2378" s="10" t="s">
        <v>81</v>
      </c>
      <c r="Y2378" s="10">
        <v>17.310000000000002</v>
      </c>
    </row>
    <row r="2379" spans="1:25">
      <c r="A2379" s="14">
        <v>43929.791666660916</v>
      </c>
      <c r="B2379" s="9" t="s">
        <v>82</v>
      </c>
      <c r="C2379" s="9" t="s">
        <v>82</v>
      </c>
      <c r="D2379" s="9" t="s">
        <v>83</v>
      </c>
      <c r="E2379" s="10">
        <v>7.99</v>
      </c>
      <c r="F2379">
        <v>0.01</v>
      </c>
      <c r="G2379" t="s">
        <v>81</v>
      </c>
      <c r="H2379">
        <v>0.01</v>
      </c>
      <c r="I2379" s="10">
        <v>-7.98</v>
      </c>
      <c r="J2379" t="s">
        <v>81</v>
      </c>
      <c r="K2379">
        <v>-7.98</v>
      </c>
      <c r="L2379" s="10">
        <v>8.52</v>
      </c>
      <c r="M2379">
        <v>17.510000000000002</v>
      </c>
      <c r="N2379" t="s">
        <v>81</v>
      </c>
      <c r="O2379">
        <v>17.510000000000002</v>
      </c>
      <c r="P2379" s="10">
        <v>8.990000000000002</v>
      </c>
      <c r="Q2379" t="s">
        <v>81</v>
      </c>
      <c r="R2379">
        <v>8.990000000000002</v>
      </c>
      <c r="S2379" s="10">
        <v>7.97</v>
      </c>
      <c r="T2379" s="10">
        <v>24.08</v>
      </c>
      <c r="U2379" t="s">
        <v>81</v>
      </c>
      <c r="V2379">
        <v>24.08</v>
      </c>
      <c r="W2379" s="10">
        <v>16.11</v>
      </c>
      <c r="X2379" s="10" t="s">
        <v>81</v>
      </c>
      <c r="Y2379" s="10">
        <v>16.11</v>
      </c>
    </row>
    <row r="2380" spans="1:25">
      <c r="A2380" s="14">
        <v>43929.83333332758</v>
      </c>
      <c r="B2380" s="9" t="s">
        <v>82</v>
      </c>
      <c r="C2380" s="9" t="s">
        <v>79</v>
      </c>
      <c r="D2380" s="9" t="s">
        <v>80</v>
      </c>
      <c r="E2380" s="10">
        <v>7.99</v>
      </c>
      <c r="F2380">
        <v>29.02</v>
      </c>
      <c r="G2380" t="s">
        <v>81</v>
      </c>
      <c r="H2380">
        <v>29.02</v>
      </c>
      <c r="I2380" s="10">
        <v>21.03</v>
      </c>
      <c r="J2380" t="s">
        <v>81</v>
      </c>
      <c r="K2380">
        <v>21.03</v>
      </c>
      <c r="L2380" s="10">
        <v>8.52</v>
      </c>
      <c r="M2380">
        <v>29.02</v>
      </c>
      <c r="N2380" t="s">
        <v>81</v>
      </c>
      <c r="O2380">
        <v>29.02</v>
      </c>
      <c r="P2380" s="10">
        <v>20.5</v>
      </c>
      <c r="Q2380" t="s">
        <v>81</v>
      </c>
      <c r="R2380">
        <v>20.5</v>
      </c>
      <c r="S2380" s="10">
        <v>7.97</v>
      </c>
      <c r="T2380" s="10">
        <v>29.02</v>
      </c>
      <c r="U2380">
        <v>29.02</v>
      </c>
      <c r="V2380" t="s">
        <v>81</v>
      </c>
      <c r="W2380" s="10">
        <v>36.99</v>
      </c>
      <c r="X2380" s="10">
        <v>36.99</v>
      </c>
      <c r="Y2380" s="10" t="s">
        <v>81</v>
      </c>
    </row>
    <row r="2381" spans="1:25">
      <c r="A2381" s="14">
        <v>43929.874999994245</v>
      </c>
      <c r="B2381" s="9" t="s">
        <v>79</v>
      </c>
      <c r="C2381" s="9" t="s">
        <v>79</v>
      </c>
      <c r="D2381" s="9" t="s">
        <v>80</v>
      </c>
      <c r="E2381" s="10">
        <v>7.99</v>
      </c>
      <c r="F2381">
        <v>29.07</v>
      </c>
      <c r="G2381">
        <v>29.07</v>
      </c>
      <c r="H2381" t="s">
        <v>81</v>
      </c>
      <c r="I2381" s="10">
        <v>37.06</v>
      </c>
      <c r="J2381">
        <v>37.06</v>
      </c>
      <c r="K2381" t="s">
        <v>81</v>
      </c>
      <c r="L2381" s="10">
        <v>8.52</v>
      </c>
      <c r="M2381">
        <v>29.07</v>
      </c>
      <c r="N2381">
        <v>29.07</v>
      </c>
      <c r="O2381" t="s">
        <v>81</v>
      </c>
      <c r="P2381" s="10">
        <v>37.590000000000003</v>
      </c>
      <c r="Q2381">
        <v>37.590000000000003</v>
      </c>
      <c r="R2381" t="s">
        <v>81</v>
      </c>
      <c r="S2381" s="10">
        <v>7.97</v>
      </c>
      <c r="T2381" s="10">
        <v>29.07</v>
      </c>
      <c r="U2381">
        <v>29.07</v>
      </c>
      <c r="V2381" t="s">
        <v>81</v>
      </c>
      <c r="W2381" s="10">
        <v>37.04</v>
      </c>
      <c r="X2381" s="10">
        <v>37.04</v>
      </c>
      <c r="Y2381" s="10" t="s">
        <v>81</v>
      </c>
    </row>
    <row r="2382" spans="1:25">
      <c r="A2382" s="14">
        <v>43929.916666660909</v>
      </c>
      <c r="B2382" s="9" t="s">
        <v>79</v>
      </c>
      <c r="C2382" s="9" t="s">
        <v>79</v>
      </c>
      <c r="D2382" s="9" t="s">
        <v>80</v>
      </c>
      <c r="E2382" s="10">
        <v>7.99</v>
      </c>
      <c r="F2382">
        <v>47.3</v>
      </c>
      <c r="G2382">
        <v>47.3</v>
      </c>
      <c r="H2382" t="s">
        <v>81</v>
      </c>
      <c r="I2382" s="10">
        <v>55.29</v>
      </c>
      <c r="J2382">
        <v>55.29</v>
      </c>
      <c r="K2382" t="s">
        <v>81</v>
      </c>
      <c r="L2382" s="10">
        <v>8.52</v>
      </c>
      <c r="M2382">
        <v>47.3</v>
      </c>
      <c r="N2382">
        <v>47.3</v>
      </c>
      <c r="O2382" t="s">
        <v>81</v>
      </c>
      <c r="P2382" s="10">
        <v>55.819999999999993</v>
      </c>
      <c r="Q2382">
        <v>55.819999999999993</v>
      </c>
      <c r="R2382" t="s">
        <v>81</v>
      </c>
      <c r="S2382" s="10">
        <v>7.97</v>
      </c>
      <c r="T2382" s="10">
        <v>47.3</v>
      </c>
      <c r="U2382">
        <v>47.3</v>
      </c>
      <c r="V2382" t="s">
        <v>81</v>
      </c>
      <c r="W2382" s="10">
        <v>55.269999999999996</v>
      </c>
      <c r="X2382" s="10">
        <v>55.269999999999996</v>
      </c>
      <c r="Y2382" s="10" t="s">
        <v>81</v>
      </c>
    </row>
    <row r="2383" spans="1:25">
      <c r="A2383" s="14">
        <v>43929.958333327573</v>
      </c>
      <c r="B2383" s="9" t="s">
        <v>79</v>
      </c>
      <c r="C2383" s="9" t="s">
        <v>79</v>
      </c>
      <c r="D2383" s="9" t="s">
        <v>80</v>
      </c>
      <c r="E2383" s="10">
        <v>7.99</v>
      </c>
      <c r="F2383">
        <v>33.700000000000003</v>
      </c>
      <c r="G2383">
        <v>33.700000000000003</v>
      </c>
      <c r="H2383" t="s">
        <v>81</v>
      </c>
      <c r="I2383" s="10">
        <v>41.690000000000005</v>
      </c>
      <c r="J2383">
        <v>41.690000000000005</v>
      </c>
      <c r="K2383" t="s">
        <v>81</v>
      </c>
      <c r="L2383" s="10">
        <v>8.52</v>
      </c>
      <c r="M2383">
        <v>33.700000000000003</v>
      </c>
      <c r="N2383">
        <v>33.700000000000003</v>
      </c>
      <c r="O2383" t="s">
        <v>81</v>
      </c>
      <c r="P2383" s="10">
        <v>42.22</v>
      </c>
      <c r="Q2383">
        <v>42.22</v>
      </c>
      <c r="R2383" t="s">
        <v>81</v>
      </c>
      <c r="S2383" s="10">
        <v>7.97</v>
      </c>
      <c r="T2383" s="10">
        <v>33.700000000000003</v>
      </c>
      <c r="U2383">
        <v>33.700000000000003</v>
      </c>
      <c r="V2383" t="s">
        <v>81</v>
      </c>
      <c r="W2383" s="10">
        <v>41.67</v>
      </c>
      <c r="X2383" s="10">
        <v>41.67</v>
      </c>
      <c r="Y2383" s="10" t="s">
        <v>81</v>
      </c>
    </row>
    <row r="2384" spans="1:25">
      <c r="A2384" s="14">
        <v>43929.999999994237</v>
      </c>
      <c r="B2384" s="9" t="s">
        <v>82</v>
      </c>
      <c r="C2384" s="9" t="s">
        <v>82</v>
      </c>
      <c r="D2384" s="9" t="s">
        <v>80</v>
      </c>
      <c r="E2384" s="10">
        <v>7.99</v>
      </c>
      <c r="F2384">
        <v>0.01</v>
      </c>
      <c r="G2384" t="s">
        <v>81</v>
      </c>
      <c r="H2384">
        <v>0.01</v>
      </c>
      <c r="I2384" s="10">
        <v>-7.98</v>
      </c>
      <c r="J2384" t="s">
        <v>81</v>
      </c>
      <c r="K2384">
        <v>-7.98</v>
      </c>
      <c r="L2384" s="10">
        <v>8.52</v>
      </c>
      <c r="M2384">
        <v>0.01</v>
      </c>
      <c r="N2384" t="s">
        <v>81</v>
      </c>
      <c r="O2384">
        <v>0.01</v>
      </c>
      <c r="P2384" s="10">
        <v>-8.51</v>
      </c>
      <c r="Q2384" t="s">
        <v>81</v>
      </c>
      <c r="R2384">
        <v>-8.51</v>
      </c>
      <c r="S2384" s="10">
        <v>7.97</v>
      </c>
      <c r="T2384" s="10">
        <v>0.01</v>
      </c>
      <c r="U2384" t="s">
        <v>81</v>
      </c>
      <c r="V2384">
        <v>0.01</v>
      </c>
      <c r="W2384" s="10">
        <v>-7.96</v>
      </c>
      <c r="X2384" s="10" t="s">
        <v>81</v>
      </c>
      <c r="Y2384" s="10">
        <v>-7.96</v>
      </c>
    </row>
    <row r="2385" spans="1:25">
      <c r="A2385" s="14">
        <v>43930.041666660902</v>
      </c>
      <c r="B2385" s="9" t="s">
        <v>82</v>
      </c>
      <c r="C2385" s="9" t="s">
        <v>82</v>
      </c>
      <c r="D2385" s="9" t="s">
        <v>80</v>
      </c>
      <c r="E2385" s="10">
        <v>7.99</v>
      </c>
      <c r="F2385">
        <v>4.25</v>
      </c>
      <c r="G2385" t="s">
        <v>81</v>
      </c>
      <c r="H2385">
        <v>4.25</v>
      </c>
      <c r="I2385" s="10">
        <v>-3.74</v>
      </c>
      <c r="J2385" t="s">
        <v>81</v>
      </c>
      <c r="K2385">
        <v>-3.74</v>
      </c>
      <c r="L2385" s="10">
        <v>8.52</v>
      </c>
      <c r="M2385">
        <v>4.25</v>
      </c>
      <c r="N2385" t="s">
        <v>81</v>
      </c>
      <c r="O2385">
        <v>4.25</v>
      </c>
      <c r="P2385" s="10">
        <v>-4.2699999999999996</v>
      </c>
      <c r="Q2385" t="s">
        <v>81</v>
      </c>
      <c r="R2385">
        <v>-4.2699999999999996</v>
      </c>
      <c r="S2385" s="10">
        <v>7.97</v>
      </c>
      <c r="T2385" s="10">
        <v>4.25</v>
      </c>
      <c r="U2385" t="s">
        <v>81</v>
      </c>
      <c r="V2385">
        <v>4.25</v>
      </c>
      <c r="W2385" s="10">
        <v>-3.7199999999999998</v>
      </c>
      <c r="X2385" s="10" t="s">
        <v>81</v>
      </c>
      <c r="Y2385" s="10">
        <v>-3.7199999999999998</v>
      </c>
    </row>
    <row r="2386" spans="1:25">
      <c r="A2386" s="14">
        <v>43930.083333327566</v>
      </c>
      <c r="B2386" s="9" t="s">
        <v>82</v>
      </c>
      <c r="C2386" s="9" t="s">
        <v>82</v>
      </c>
      <c r="D2386" s="9" t="s">
        <v>80</v>
      </c>
      <c r="E2386" s="10">
        <v>7.99</v>
      </c>
      <c r="F2386">
        <v>4.17</v>
      </c>
      <c r="G2386" t="s">
        <v>81</v>
      </c>
      <c r="H2386">
        <v>4.17</v>
      </c>
      <c r="I2386" s="10">
        <v>-3.8200000000000003</v>
      </c>
      <c r="J2386" t="s">
        <v>81</v>
      </c>
      <c r="K2386">
        <v>-3.8200000000000003</v>
      </c>
      <c r="L2386" s="10">
        <v>8.52</v>
      </c>
      <c r="M2386">
        <v>4.17</v>
      </c>
      <c r="N2386" t="s">
        <v>81</v>
      </c>
      <c r="O2386">
        <v>4.17</v>
      </c>
      <c r="P2386" s="10">
        <v>-4.3499999999999996</v>
      </c>
      <c r="Q2386" t="s">
        <v>81</v>
      </c>
      <c r="R2386">
        <v>-4.3499999999999996</v>
      </c>
      <c r="S2386" s="10">
        <v>7.97</v>
      </c>
      <c r="T2386" s="10">
        <v>4.17</v>
      </c>
      <c r="U2386" t="s">
        <v>81</v>
      </c>
      <c r="V2386">
        <v>4.17</v>
      </c>
      <c r="W2386" s="10">
        <v>-3.8</v>
      </c>
      <c r="X2386" s="10" t="s">
        <v>81</v>
      </c>
      <c r="Y2386" s="10">
        <v>-3.8</v>
      </c>
    </row>
    <row r="2387" spans="1:25">
      <c r="A2387" s="14">
        <v>43930.12499999423</v>
      </c>
      <c r="B2387" s="9" t="s">
        <v>82</v>
      </c>
      <c r="C2387" s="9" t="s">
        <v>82</v>
      </c>
      <c r="D2387" s="9" t="s">
        <v>80</v>
      </c>
      <c r="E2387" s="10">
        <v>7.99</v>
      </c>
      <c r="F2387">
        <v>4.13</v>
      </c>
      <c r="G2387" t="s">
        <v>81</v>
      </c>
      <c r="H2387">
        <v>4.13</v>
      </c>
      <c r="I2387" s="10">
        <v>-3.8600000000000003</v>
      </c>
      <c r="J2387" t="s">
        <v>81</v>
      </c>
      <c r="K2387">
        <v>-3.8600000000000003</v>
      </c>
      <c r="L2387" s="10">
        <v>8.52</v>
      </c>
      <c r="M2387">
        <v>4.13</v>
      </c>
      <c r="N2387" t="s">
        <v>81</v>
      </c>
      <c r="O2387">
        <v>4.13</v>
      </c>
      <c r="P2387" s="10">
        <v>-4.3899999999999997</v>
      </c>
      <c r="Q2387" t="s">
        <v>81</v>
      </c>
      <c r="R2387">
        <v>-4.3899999999999997</v>
      </c>
      <c r="S2387" s="10">
        <v>7.97</v>
      </c>
      <c r="T2387" s="10">
        <v>4.13</v>
      </c>
      <c r="U2387" t="s">
        <v>81</v>
      </c>
      <c r="V2387">
        <v>4.13</v>
      </c>
      <c r="W2387" s="10">
        <v>-3.84</v>
      </c>
      <c r="X2387" s="10" t="s">
        <v>81</v>
      </c>
      <c r="Y2387" s="10">
        <v>-3.84</v>
      </c>
    </row>
    <row r="2388" spans="1:25">
      <c r="A2388" s="14">
        <v>43930.166666660894</v>
      </c>
      <c r="B2388" s="9" t="s">
        <v>82</v>
      </c>
      <c r="C2388" s="9" t="s">
        <v>82</v>
      </c>
      <c r="D2388" s="9" t="s">
        <v>80</v>
      </c>
      <c r="E2388" s="10">
        <v>7.99</v>
      </c>
      <c r="F2388">
        <v>4.17</v>
      </c>
      <c r="G2388" t="s">
        <v>81</v>
      </c>
      <c r="H2388">
        <v>4.17</v>
      </c>
      <c r="I2388" s="10">
        <v>-3.8200000000000003</v>
      </c>
      <c r="J2388" t="s">
        <v>81</v>
      </c>
      <c r="K2388">
        <v>-3.8200000000000003</v>
      </c>
      <c r="L2388" s="10">
        <v>8.52</v>
      </c>
      <c r="M2388">
        <v>4.17</v>
      </c>
      <c r="N2388" t="s">
        <v>81</v>
      </c>
      <c r="O2388">
        <v>4.17</v>
      </c>
      <c r="P2388" s="10">
        <v>-4.3499999999999996</v>
      </c>
      <c r="Q2388" t="s">
        <v>81</v>
      </c>
      <c r="R2388">
        <v>-4.3499999999999996</v>
      </c>
      <c r="S2388" s="10">
        <v>7.97</v>
      </c>
      <c r="T2388" s="10">
        <v>4.17</v>
      </c>
      <c r="U2388" t="s">
        <v>81</v>
      </c>
      <c r="V2388">
        <v>4.17</v>
      </c>
      <c r="W2388" s="10">
        <v>-3.8</v>
      </c>
      <c r="X2388" s="10" t="s">
        <v>81</v>
      </c>
      <c r="Y2388" s="10">
        <v>-3.8</v>
      </c>
    </row>
    <row r="2389" spans="1:25">
      <c r="A2389" s="14">
        <v>43930.208333327559</v>
      </c>
      <c r="B2389" s="9" t="s">
        <v>82</v>
      </c>
      <c r="C2389" s="9" t="s">
        <v>82</v>
      </c>
      <c r="D2389" s="9" t="s">
        <v>83</v>
      </c>
      <c r="E2389" s="10">
        <v>7.99</v>
      </c>
      <c r="F2389">
        <v>0</v>
      </c>
      <c r="G2389" t="s">
        <v>81</v>
      </c>
      <c r="H2389">
        <v>0</v>
      </c>
      <c r="I2389" s="10">
        <v>-7.99</v>
      </c>
      <c r="J2389" t="s">
        <v>81</v>
      </c>
      <c r="K2389">
        <v>-7.99</v>
      </c>
      <c r="L2389" s="10">
        <v>8.52</v>
      </c>
      <c r="M2389">
        <v>10.47</v>
      </c>
      <c r="N2389" t="s">
        <v>81</v>
      </c>
      <c r="O2389">
        <v>10.47</v>
      </c>
      <c r="P2389" s="10">
        <v>1.9500000000000011</v>
      </c>
      <c r="Q2389" t="s">
        <v>81</v>
      </c>
      <c r="R2389">
        <v>1.9500000000000011</v>
      </c>
      <c r="S2389" s="10">
        <v>7.97</v>
      </c>
      <c r="T2389" s="10">
        <v>4.3099999999999996</v>
      </c>
      <c r="U2389" t="s">
        <v>81</v>
      </c>
      <c r="V2389">
        <v>4.3099999999999996</v>
      </c>
      <c r="W2389" s="10">
        <v>-3.66</v>
      </c>
      <c r="X2389" s="10" t="s">
        <v>81</v>
      </c>
      <c r="Y2389" s="10">
        <v>-3.66</v>
      </c>
    </row>
    <row r="2390" spans="1:25">
      <c r="A2390" s="14">
        <v>43930.249999994223</v>
      </c>
      <c r="B2390" s="9" t="s">
        <v>82</v>
      </c>
      <c r="C2390" s="9" t="s">
        <v>82</v>
      </c>
      <c r="D2390" s="9" t="s">
        <v>80</v>
      </c>
      <c r="E2390" s="10">
        <v>7.99</v>
      </c>
      <c r="F2390">
        <v>10.94</v>
      </c>
      <c r="G2390" t="s">
        <v>81</v>
      </c>
      <c r="H2390">
        <v>10.94</v>
      </c>
      <c r="I2390" s="10">
        <v>2.9499999999999993</v>
      </c>
      <c r="J2390" t="s">
        <v>81</v>
      </c>
      <c r="K2390">
        <v>2.9499999999999993</v>
      </c>
      <c r="L2390" s="10">
        <v>8.52</v>
      </c>
      <c r="M2390">
        <v>10.94</v>
      </c>
      <c r="N2390" t="s">
        <v>81</v>
      </c>
      <c r="O2390">
        <v>10.94</v>
      </c>
      <c r="P2390" s="10">
        <v>2.42</v>
      </c>
      <c r="Q2390" t="s">
        <v>81</v>
      </c>
      <c r="R2390">
        <v>2.42</v>
      </c>
      <c r="S2390" s="10">
        <v>7.97</v>
      </c>
      <c r="T2390" s="10">
        <v>10.94</v>
      </c>
      <c r="U2390" t="s">
        <v>81</v>
      </c>
      <c r="V2390">
        <v>10.94</v>
      </c>
      <c r="W2390" s="10">
        <v>2.9699999999999998</v>
      </c>
      <c r="X2390" s="10" t="s">
        <v>81</v>
      </c>
      <c r="Y2390" s="10">
        <v>2.9699999999999998</v>
      </c>
    </row>
    <row r="2391" spans="1:25">
      <c r="A2391" s="14">
        <v>43930.291666660887</v>
      </c>
      <c r="B2391" s="9" t="s">
        <v>82</v>
      </c>
      <c r="C2391" s="9" t="s">
        <v>82</v>
      </c>
      <c r="D2391" s="9" t="s">
        <v>80</v>
      </c>
      <c r="E2391" s="10">
        <v>7.99</v>
      </c>
      <c r="F2391">
        <v>11.93</v>
      </c>
      <c r="G2391" t="s">
        <v>81</v>
      </c>
      <c r="H2391">
        <v>11.93</v>
      </c>
      <c r="I2391" s="10">
        <v>3.9399999999999995</v>
      </c>
      <c r="J2391" t="s">
        <v>81</v>
      </c>
      <c r="K2391">
        <v>3.9399999999999995</v>
      </c>
      <c r="L2391" s="10">
        <v>8.52</v>
      </c>
      <c r="M2391">
        <v>11.93</v>
      </c>
      <c r="N2391" t="s">
        <v>81</v>
      </c>
      <c r="O2391">
        <v>11.93</v>
      </c>
      <c r="P2391" s="10">
        <v>3.41</v>
      </c>
      <c r="Q2391" t="s">
        <v>81</v>
      </c>
      <c r="R2391">
        <v>3.41</v>
      </c>
      <c r="S2391" s="10">
        <v>7.97</v>
      </c>
      <c r="T2391" s="10">
        <v>11.93</v>
      </c>
      <c r="U2391" t="s">
        <v>81</v>
      </c>
      <c r="V2391">
        <v>11.93</v>
      </c>
      <c r="W2391" s="10">
        <v>3.96</v>
      </c>
      <c r="X2391" s="10" t="s">
        <v>81</v>
      </c>
      <c r="Y2391" s="10">
        <v>3.96</v>
      </c>
    </row>
    <row r="2392" spans="1:25">
      <c r="A2392" s="14">
        <v>43930.333333327551</v>
      </c>
      <c r="B2392" s="9" t="s">
        <v>82</v>
      </c>
      <c r="C2392" s="9" t="s">
        <v>82</v>
      </c>
      <c r="D2392" s="9" t="s">
        <v>80</v>
      </c>
      <c r="E2392" s="10">
        <v>7.99</v>
      </c>
      <c r="F2392">
        <v>9</v>
      </c>
      <c r="G2392" t="s">
        <v>81</v>
      </c>
      <c r="H2392">
        <v>9</v>
      </c>
      <c r="I2392" s="10">
        <v>1.0099999999999998</v>
      </c>
      <c r="J2392" t="s">
        <v>81</v>
      </c>
      <c r="K2392">
        <v>1.0099999999999998</v>
      </c>
      <c r="L2392" s="10">
        <v>8.52</v>
      </c>
      <c r="M2392">
        <v>9</v>
      </c>
      <c r="N2392" t="s">
        <v>81</v>
      </c>
      <c r="O2392">
        <v>9</v>
      </c>
      <c r="P2392" s="10">
        <v>0.48000000000000043</v>
      </c>
      <c r="Q2392" t="s">
        <v>81</v>
      </c>
      <c r="R2392">
        <v>0.48000000000000043</v>
      </c>
      <c r="S2392" s="10">
        <v>7.97</v>
      </c>
      <c r="T2392" s="10">
        <v>9</v>
      </c>
      <c r="U2392" t="s">
        <v>81</v>
      </c>
      <c r="V2392">
        <v>9</v>
      </c>
      <c r="W2392" s="10">
        <v>1.0300000000000002</v>
      </c>
      <c r="X2392" s="10" t="s">
        <v>81</v>
      </c>
      <c r="Y2392" s="10">
        <v>1.0300000000000002</v>
      </c>
    </row>
    <row r="2393" spans="1:25">
      <c r="A2393" s="14">
        <v>43930.374999994216</v>
      </c>
      <c r="B2393" s="9" t="s">
        <v>82</v>
      </c>
      <c r="C2393" s="9" t="s">
        <v>79</v>
      </c>
      <c r="D2393" s="9" t="s">
        <v>80</v>
      </c>
      <c r="E2393" s="10">
        <v>7.99</v>
      </c>
      <c r="F2393">
        <v>9</v>
      </c>
      <c r="G2393" t="s">
        <v>81</v>
      </c>
      <c r="H2393">
        <v>9</v>
      </c>
      <c r="I2393" s="10">
        <v>1.0099999999999998</v>
      </c>
      <c r="J2393" t="s">
        <v>81</v>
      </c>
      <c r="K2393">
        <v>1.0099999999999998</v>
      </c>
      <c r="L2393" s="10">
        <v>8.52</v>
      </c>
      <c r="M2393">
        <v>9</v>
      </c>
      <c r="N2393" t="s">
        <v>81</v>
      </c>
      <c r="O2393">
        <v>9</v>
      </c>
      <c r="P2393" s="10">
        <v>0.48000000000000043</v>
      </c>
      <c r="Q2393" t="s">
        <v>81</v>
      </c>
      <c r="R2393">
        <v>0.48000000000000043</v>
      </c>
      <c r="S2393" s="10">
        <v>7.97</v>
      </c>
      <c r="T2393" s="10">
        <v>28.59</v>
      </c>
      <c r="U2393">
        <v>28.59</v>
      </c>
      <c r="V2393" t="s">
        <v>81</v>
      </c>
      <c r="W2393" s="10">
        <v>36.56</v>
      </c>
      <c r="X2393" s="10">
        <v>36.56</v>
      </c>
      <c r="Y2393" s="10" t="s">
        <v>81</v>
      </c>
    </row>
    <row r="2394" spans="1:25">
      <c r="A2394" s="14">
        <v>43930.41666666088</v>
      </c>
      <c r="B2394" s="9" t="s">
        <v>79</v>
      </c>
      <c r="C2394" s="9" t="s">
        <v>79</v>
      </c>
      <c r="D2394" s="9" t="s">
        <v>80</v>
      </c>
      <c r="E2394" s="10">
        <v>7.99</v>
      </c>
      <c r="F2394">
        <v>42</v>
      </c>
      <c r="G2394">
        <v>42</v>
      </c>
      <c r="H2394" t="s">
        <v>81</v>
      </c>
      <c r="I2394" s="10">
        <v>49.99</v>
      </c>
      <c r="J2394">
        <v>49.99</v>
      </c>
      <c r="K2394" t="s">
        <v>81</v>
      </c>
      <c r="L2394" s="10">
        <v>8.52</v>
      </c>
      <c r="M2394">
        <v>42</v>
      </c>
      <c r="N2394">
        <v>42</v>
      </c>
      <c r="O2394" t="s">
        <v>81</v>
      </c>
      <c r="P2394" s="10">
        <v>50.519999999999996</v>
      </c>
      <c r="Q2394">
        <v>50.519999999999996</v>
      </c>
      <c r="R2394" t="s">
        <v>81</v>
      </c>
      <c r="S2394" s="10">
        <v>7.97</v>
      </c>
      <c r="T2394" s="10">
        <v>42</v>
      </c>
      <c r="U2394">
        <v>42</v>
      </c>
      <c r="V2394" t="s">
        <v>81</v>
      </c>
      <c r="W2394" s="10">
        <v>49.97</v>
      </c>
      <c r="X2394" s="10">
        <v>49.97</v>
      </c>
      <c r="Y2394" s="10" t="s">
        <v>81</v>
      </c>
    </row>
    <row r="2395" spans="1:25">
      <c r="A2395" s="14">
        <v>43930.458333327544</v>
      </c>
      <c r="B2395" s="9" t="s">
        <v>79</v>
      </c>
      <c r="C2395" s="9" t="s">
        <v>79</v>
      </c>
      <c r="D2395" s="9" t="s">
        <v>80</v>
      </c>
      <c r="E2395" s="10">
        <v>7.99</v>
      </c>
      <c r="F2395">
        <v>42</v>
      </c>
      <c r="G2395">
        <v>42</v>
      </c>
      <c r="H2395" t="s">
        <v>81</v>
      </c>
      <c r="I2395" s="10">
        <v>49.99</v>
      </c>
      <c r="J2395">
        <v>49.99</v>
      </c>
      <c r="K2395" t="s">
        <v>81</v>
      </c>
      <c r="L2395" s="10">
        <v>8.52</v>
      </c>
      <c r="M2395">
        <v>42</v>
      </c>
      <c r="N2395">
        <v>42</v>
      </c>
      <c r="O2395" t="s">
        <v>81</v>
      </c>
      <c r="P2395" s="10">
        <v>50.519999999999996</v>
      </c>
      <c r="Q2395">
        <v>50.519999999999996</v>
      </c>
      <c r="R2395" t="s">
        <v>81</v>
      </c>
      <c r="S2395" s="10">
        <v>7.97</v>
      </c>
      <c r="T2395" s="10">
        <v>42</v>
      </c>
      <c r="U2395">
        <v>42</v>
      </c>
      <c r="V2395" t="s">
        <v>81</v>
      </c>
      <c r="W2395" s="10">
        <v>49.97</v>
      </c>
      <c r="X2395" s="10">
        <v>49.97</v>
      </c>
      <c r="Y2395" s="10" t="s">
        <v>81</v>
      </c>
    </row>
    <row r="2396" spans="1:25">
      <c r="A2396" s="14">
        <v>43930.499999994208</v>
      </c>
      <c r="B2396" s="9" t="s">
        <v>79</v>
      </c>
      <c r="C2396" s="9" t="s">
        <v>79</v>
      </c>
      <c r="D2396" s="9" t="s">
        <v>80</v>
      </c>
      <c r="E2396" s="10">
        <v>7.99</v>
      </c>
      <c r="F2396">
        <v>42</v>
      </c>
      <c r="G2396">
        <v>42</v>
      </c>
      <c r="H2396" t="s">
        <v>81</v>
      </c>
      <c r="I2396" s="10">
        <v>49.99</v>
      </c>
      <c r="J2396">
        <v>49.99</v>
      </c>
      <c r="K2396" t="s">
        <v>81</v>
      </c>
      <c r="L2396" s="10">
        <v>8.52</v>
      </c>
      <c r="M2396">
        <v>42</v>
      </c>
      <c r="N2396">
        <v>42</v>
      </c>
      <c r="O2396" t="s">
        <v>81</v>
      </c>
      <c r="P2396" s="10">
        <v>50.519999999999996</v>
      </c>
      <c r="Q2396">
        <v>50.519999999999996</v>
      </c>
      <c r="R2396" t="s">
        <v>81</v>
      </c>
      <c r="S2396" s="10">
        <v>7.97</v>
      </c>
      <c r="T2396" s="10">
        <v>42</v>
      </c>
      <c r="U2396">
        <v>42</v>
      </c>
      <c r="V2396" t="s">
        <v>81</v>
      </c>
      <c r="W2396" s="10">
        <v>49.97</v>
      </c>
      <c r="X2396" s="10">
        <v>49.97</v>
      </c>
      <c r="Y2396" s="10" t="s">
        <v>81</v>
      </c>
    </row>
    <row r="2397" spans="1:25">
      <c r="A2397" s="14">
        <v>43930.541666660873</v>
      </c>
      <c r="B2397" s="9" t="s">
        <v>79</v>
      </c>
      <c r="C2397" s="9" t="s">
        <v>79</v>
      </c>
      <c r="D2397" s="9" t="s">
        <v>80</v>
      </c>
      <c r="E2397" s="10">
        <v>7.99</v>
      </c>
      <c r="F2397">
        <v>46.9</v>
      </c>
      <c r="G2397">
        <v>46.9</v>
      </c>
      <c r="H2397" t="s">
        <v>81</v>
      </c>
      <c r="I2397" s="10">
        <v>54.89</v>
      </c>
      <c r="J2397">
        <v>54.89</v>
      </c>
      <c r="K2397" t="s">
        <v>81</v>
      </c>
      <c r="L2397" s="10">
        <v>8.52</v>
      </c>
      <c r="M2397">
        <v>46.9</v>
      </c>
      <c r="N2397">
        <v>46.9</v>
      </c>
      <c r="O2397" t="s">
        <v>81</v>
      </c>
      <c r="P2397" s="10">
        <v>55.42</v>
      </c>
      <c r="Q2397">
        <v>55.42</v>
      </c>
      <c r="R2397" t="s">
        <v>81</v>
      </c>
      <c r="S2397" s="10">
        <v>7.97</v>
      </c>
      <c r="T2397" s="10">
        <v>46.9</v>
      </c>
      <c r="U2397">
        <v>46.9</v>
      </c>
      <c r="V2397" t="s">
        <v>81</v>
      </c>
      <c r="W2397" s="10">
        <v>54.87</v>
      </c>
      <c r="X2397" s="10">
        <v>54.87</v>
      </c>
      <c r="Y2397" s="10" t="s">
        <v>81</v>
      </c>
    </row>
    <row r="2398" spans="1:25">
      <c r="A2398" s="14">
        <v>43930.583333327537</v>
      </c>
      <c r="B2398" s="9" t="s">
        <v>82</v>
      </c>
      <c r="C2398" s="9" t="s">
        <v>82</v>
      </c>
      <c r="D2398" s="9" t="s">
        <v>80</v>
      </c>
      <c r="E2398" s="10">
        <v>7.99</v>
      </c>
      <c r="F2398">
        <v>18.95</v>
      </c>
      <c r="G2398" t="s">
        <v>81</v>
      </c>
      <c r="H2398">
        <v>18.95</v>
      </c>
      <c r="I2398" s="10">
        <v>10.959999999999999</v>
      </c>
      <c r="J2398" t="s">
        <v>81</v>
      </c>
      <c r="K2398">
        <v>10.959999999999999</v>
      </c>
      <c r="L2398" s="10">
        <v>8.52</v>
      </c>
      <c r="M2398">
        <v>18.95</v>
      </c>
      <c r="N2398" t="s">
        <v>81</v>
      </c>
      <c r="O2398">
        <v>18.95</v>
      </c>
      <c r="P2398" s="10">
        <v>10.43</v>
      </c>
      <c r="Q2398" t="s">
        <v>81</v>
      </c>
      <c r="R2398">
        <v>10.43</v>
      </c>
      <c r="S2398" s="10">
        <v>7.97</v>
      </c>
      <c r="T2398" s="10">
        <v>18.95</v>
      </c>
      <c r="U2398" t="s">
        <v>81</v>
      </c>
      <c r="V2398">
        <v>18.95</v>
      </c>
      <c r="W2398" s="10">
        <v>10.98</v>
      </c>
      <c r="X2398" s="10" t="s">
        <v>81</v>
      </c>
      <c r="Y2398" s="10">
        <v>10.98</v>
      </c>
    </row>
    <row r="2399" spans="1:25">
      <c r="A2399" s="14">
        <v>43930.624999994201</v>
      </c>
      <c r="B2399" s="9" t="s">
        <v>82</v>
      </c>
      <c r="C2399" s="9" t="s">
        <v>82</v>
      </c>
      <c r="D2399" s="9" t="s">
        <v>80</v>
      </c>
      <c r="E2399" s="10">
        <v>7.99</v>
      </c>
      <c r="F2399">
        <v>4.5</v>
      </c>
      <c r="G2399" t="s">
        <v>81</v>
      </c>
      <c r="H2399">
        <v>4.5</v>
      </c>
      <c r="I2399" s="10">
        <v>-3.49</v>
      </c>
      <c r="J2399" t="s">
        <v>81</v>
      </c>
      <c r="K2399">
        <v>-3.49</v>
      </c>
      <c r="L2399" s="10">
        <v>8.52</v>
      </c>
      <c r="M2399">
        <v>4.5</v>
      </c>
      <c r="N2399" t="s">
        <v>81</v>
      </c>
      <c r="O2399">
        <v>4.5</v>
      </c>
      <c r="P2399" s="10">
        <v>-4.0199999999999996</v>
      </c>
      <c r="Q2399" t="s">
        <v>81</v>
      </c>
      <c r="R2399">
        <v>-4.0199999999999996</v>
      </c>
      <c r="S2399" s="10">
        <v>7.97</v>
      </c>
      <c r="T2399" s="10">
        <v>4.5</v>
      </c>
      <c r="U2399" t="s">
        <v>81</v>
      </c>
      <c r="V2399">
        <v>4.5</v>
      </c>
      <c r="W2399" s="10">
        <v>-3.4699999999999998</v>
      </c>
      <c r="X2399" s="10" t="s">
        <v>81</v>
      </c>
      <c r="Y2399" s="10">
        <v>-3.4699999999999998</v>
      </c>
    </row>
    <row r="2400" spans="1:25">
      <c r="A2400" s="14">
        <v>43930.666666660865</v>
      </c>
      <c r="B2400" s="9" t="s">
        <v>82</v>
      </c>
      <c r="C2400" s="9" t="s">
        <v>82</v>
      </c>
      <c r="D2400" s="9" t="s">
        <v>80</v>
      </c>
      <c r="E2400" s="10">
        <v>7.99</v>
      </c>
      <c r="F2400">
        <v>0.01</v>
      </c>
      <c r="G2400" t="s">
        <v>81</v>
      </c>
      <c r="H2400">
        <v>0.01</v>
      </c>
      <c r="I2400" s="10">
        <v>-7.98</v>
      </c>
      <c r="J2400" t="s">
        <v>81</v>
      </c>
      <c r="K2400">
        <v>-7.98</v>
      </c>
      <c r="L2400" s="10">
        <v>8.52</v>
      </c>
      <c r="M2400">
        <v>0.01</v>
      </c>
      <c r="N2400" t="s">
        <v>81</v>
      </c>
      <c r="O2400">
        <v>0.01</v>
      </c>
      <c r="P2400" s="10">
        <v>-8.51</v>
      </c>
      <c r="Q2400" t="s">
        <v>81</v>
      </c>
      <c r="R2400">
        <v>-8.51</v>
      </c>
      <c r="S2400" s="10">
        <v>7.97</v>
      </c>
      <c r="T2400" s="10">
        <v>0.01</v>
      </c>
      <c r="U2400" t="s">
        <v>81</v>
      </c>
      <c r="V2400">
        <v>0.01</v>
      </c>
      <c r="W2400" s="10">
        <v>-7.96</v>
      </c>
      <c r="X2400" s="10" t="s">
        <v>81</v>
      </c>
      <c r="Y2400" s="10">
        <v>-7.96</v>
      </c>
    </row>
    <row r="2401" spans="1:25">
      <c r="A2401" s="14">
        <v>43930.70833332753</v>
      </c>
      <c r="B2401" s="9" t="s">
        <v>82</v>
      </c>
      <c r="C2401" s="9" t="s">
        <v>82</v>
      </c>
      <c r="D2401" s="9" t="s">
        <v>80</v>
      </c>
      <c r="E2401" s="10">
        <v>7.99</v>
      </c>
      <c r="F2401">
        <v>4.49</v>
      </c>
      <c r="G2401" t="s">
        <v>81</v>
      </c>
      <c r="H2401">
        <v>4.49</v>
      </c>
      <c r="I2401" s="10">
        <v>-3.5</v>
      </c>
      <c r="J2401" t="s">
        <v>81</v>
      </c>
      <c r="K2401">
        <v>-3.5</v>
      </c>
      <c r="L2401" s="10">
        <v>8.52</v>
      </c>
      <c r="M2401">
        <v>4.49</v>
      </c>
      <c r="N2401" t="s">
        <v>81</v>
      </c>
      <c r="O2401">
        <v>4.49</v>
      </c>
      <c r="P2401" s="10">
        <v>-4.0299999999999994</v>
      </c>
      <c r="Q2401" t="s">
        <v>81</v>
      </c>
      <c r="R2401">
        <v>-4.0299999999999994</v>
      </c>
      <c r="S2401" s="10">
        <v>7.97</v>
      </c>
      <c r="T2401" s="10">
        <v>4.49</v>
      </c>
      <c r="U2401" t="s">
        <v>81</v>
      </c>
      <c r="V2401">
        <v>4.49</v>
      </c>
      <c r="W2401" s="10">
        <v>-3.4799999999999995</v>
      </c>
      <c r="X2401" s="10" t="s">
        <v>81</v>
      </c>
      <c r="Y2401" s="10">
        <v>-3.4799999999999995</v>
      </c>
    </row>
    <row r="2402" spans="1:25">
      <c r="A2402" s="14">
        <v>43930.749999994194</v>
      </c>
      <c r="B2402" s="9" t="s">
        <v>82</v>
      </c>
      <c r="C2402" s="9" t="s">
        <v>79</v>
      </c>
      <c r="D2402" s="9" t="s">
        <v>80</v>
      </c>
      <c r="E2402" s="10">
        <v>7.99</v>
      </c>
      <c r="F2402">
        <v>7.9</v>
      </c>
      <c r="G2402" t="s">
        <v>81</v>
      </c>
      <c r="H2402">
        <v>7.9</v>
      </c>
      <c r="I2402" s="10">
        <v>-8.9999999999999858E-2</v>
      </c>
      <c r="J2402" t="s">
        <v>81</v>
      </c>
      <c r="K2402">
        <v>-8.9999999999999858E-2</v>
      </c>
      <c r="L2402" s="10">
        <v>8.52</v>
      </c>
      <c r="M2402">
        <v>7.9</v>
      </c>
      <c r="N2402" t="s">
        <v>81</v>
      </c>
      <c r="O2402">
        <v>7.9</v>
      </c>
      <c r="P2402" s="10">
        <v>-0.61999999999999922</v>
      </c>
      <c r="Q2402" t="s">
        <v>81</v>
      </c>
      <c r="R2402">
        <v>-0.61999999999999922</v>
      </c>
      <c r="S2402" s="10">
        <v>7.97</v>
      </c>
      <c r="T2402" s="10">
        <v>7.9</v>
      </c>
      <c r="U2402">
        <v>7.9</v>
      </c>
      <c r="V2402" t="s">
        <v>81</v>
      </c>
      <c r="W2402" s="10">
        <v>15.870000000000001</v>
      </c>
      <c r="X2402" s="10">
        <v>15.870000000000001</v>
      </c>
      <c r="Y2402" s="10" t="s">
        <v>81</v>
      </c>
    </row>
    <row r="2403" spans="1:25">
      <c r="A2403" s="14">
        <v>43930.791666660858</v>
      </c>
      <c r="B2403" s="9" t="s">
        <v>82</v>
      </c>
      <c r="C2403" s="9" t="s">
        <v>79</v>
      </c>
      <c r="D2403" s="9" t="s">
        <v>80</v>
      </c>
      <c r="E2403" s="10">
        <v>7.99</v>
      </c>
      <c r="F2403">
        <v>16.75</v>
      </c>
      <c r="G2403" t="s">
        <v>81</v>
      </c>
      <c r="H2403">
        <v>16.75</v>
      </c>
      <c r="I2403" s="10">
        <v>8.76</v>
      </c>
      <c r="J2403" t="s">
        <v>81</v>
      </c>
      <c r="K2403">
        <v>8.76</v>
      </c>
      <c r="L2403" s="10">
        <v>8.52</v>
      </c>
      <c r="M2403">
        <v>16.75</v>
      </c>
      <c r="N2403" t="s">
        <v>81</v>
      </c>
      <c r="O2403">
        <v>16.75</v>
      </c>
      <c r="P2403" s="10">
        <v>8.23</v>
      </c>
      <c r="Q2403" t="s">
        <v>81</v>
      </c>
      <c r="R2403">
        <v>8.23</v>
      </c>
      <c r="S2403" s="10">
        <v>7.97</v>
      </c>
      <c r="T2403" s="10">
        <v>24.04</v>
      </c>
      <c r="U2403">
        <v>24.04</v>
      </c>
      <c r="V2403" t="s">
        <v>81</v>
      </c>
      <c r="W2403" s="10">
        <v>32.01</v>
      </c>
      <c r="X2403" s="10">
        <v>32.01</v>
      </c>
      <c r="Y2403" s="10" t="s">
        <v>81</v>
      </c>
    </row>
    <row r="2404" spans="1:25">
      <c r="A2404" s="14">
        <v>43930.833333327522</v>
      </c>
      <c r="B2404" s="9" t="s">
        <v>82</v>
      </c>
      <c r="C2404" s="9" t="s">
        <v>79</v>
      </c>
      <c r="D2404" s="9" t="s">
        <v>80</v>
      </c>
      <c r="E2404" s="10">
        <v>7.99</v>
      </c>
      <c r="F2404">
        <v>6</v>
      </c>
      <c r="G2404" t="s">
        <v>81</v>
      </c>
      <c r="H2404">
        <v>6</v>
      </c>
      <c r="I2404" s="10">
        <v>-1.9900000000000002</v>
      </c>
      <c r="J2404" t="s">
        <v>81</v>
      </c>
      <c r="K2404">
        <v>-1.9900000000000002</v>
      </c>
      <c r="L2404" s="10">
        <v>8.52</v>
      </c>
      <c r="M2404">
        <v>6</v>
      </c>
      <c r="N2404" t="s">
        <v>81</v>
      </c>
      <c r="O2404">
        <v>6</v>
      </c>
      <c r="P2404" s="10">
        <v>-2.5199999999999996</v>
      </c>
      <c r="Q2404" t="s">
        <v>81</v>
      </c>
      <c r="R2404">
        <v>-2.5199999999999996</v>
      </c>
      <c r="S2404" s="10">
        <v>7.97</v>
      </c>
      <c r="T2404" s="10">
        <v>27.05</v>
      </c>
      <c r="U2404">
        <v>27.05</v>
      </c>
      <c r="V2404" t="s">
        <v>81</v>
      </c>
      <c r="W2404" s="10">
        <v>35.020000000000003</v>
      </c>
      <c r="X2404" s="10">
        <v>35.020000000000003</v>
      </c>
      <c r="Y2404" s="10" t="s">
        <v>81</v>
      </c>
    </row>
    <row r="2405" spans="1:25">
      <c r="A2405" s="14">
        <v>43930.874999994187</v>
      </c>
      <c r="B2405" s="9" t="s">
        <v>82</v>
      </c>
      <c r="C2405" s="9" t="s">
        <v>79</v>
      </c>
      <c r="D2405" s="9" t="s">
        <v>80</v>
      </c>
      <c r="E2405" s="10">
        <v>7.99</v>
      </c>
      <c r="F2405">
        <v>18.11</v>
      </c>
      <c r="G2405" t="s">
        <v>81</v>
      </c>
      <c r="H2405">
        <v>18.11</v>
      </c>
      <c r="I2405" s="10">
        <v>10.119999999999999</v>
      </c>
      <c r="J2405" t="s">
        <v>81</v>
      </c>
      <c r="K2405">
        <v>10.119999999999999</v>
      </c>
      <c r="L2405" s="10">
        <v>8.52</v>
      </c>
      <c r="M2405">
        <v>18.11</v>
      </c>
      <c r="N2405" t="s">
        <v>81</v>
      </c>
      <c r="O2405">
        <v>18.11</v>
      </c>
      <c r="P2405" s="10">
        <v>9.59</v>
      </c>
      <c r="Q2405" t="s">
        <v>81</v>
      </c>
      <c r="R2405">
        <v>9.59</v>
      </c>
      <c r="S2405" s="10">
        <v>7.97</v>
      </c>
      <c r="T2405" s="10">
        <v>27.09</v>
      </c>
      <c r="U2405">
        <v>27.09</v>
      </c>
      <c r="V2405" t="s">
        <v>81</v>
      </c>
      <c r="W2405" s="10">
        <v>35.06</v>
      </c>
      <c r="X2405" s="10">
        <v>35.06</v>
      </c>
      <c r="Y2405" s="10" t="s">
        <v>81</v>
      </c>
    </row>
    <row r="2406" spans="1:25">
      <c r="A2406" s="14">
        <v>43930.916666660851</v>
      </c>
      <c r="B2406" s="9" t="s">
        <v>82</v>
      </c>
      <c r="C2406" s="9" t="s">
        <v>79</v>
      </c>
      <c r="D2406" s="9" t="s">
        <v>80</v>
      </c>
      <c r="E2406" s="10">
        <v>7.99</v>
      </c>
      <c r="F2406">
        <v>16.010000000000002</v>
      </c>
      <c r="G2406" t="s">
        <v>81</v>
      </c>
      <c r="H2406">
        <v>16.010000000000002</v>
      </c>
      <c r="I2406" s="10">
        <v>8.0200000000000014</v>
      </c>
      <c r="J2406" t="s">
        <v>81</v>
      </c>
      <c r="K2406">
        <v>8.0200000000000014</v>
      </c>
      <c r="L2406" s="10">
        <v>8.52</v>
      </c>
      <c r="M2406">
        <v>16.010000000000002</v>
      </c>
      <c r="N2406" t="s">
        <v>81</v>
      </c>
      <c r="O2406">
        <v>16.010000000000002</v>
      </c>
      <c r="P2406" s="10">
        <v>7.490000000000002</v>
      </c>
      <c r="Q2406" t="s">
        <v>81</v>
      </c>
      <c r="R2406">
        <v>7.490000000000002</v>
      </c>
      <c r="S2406" s="10">
        <v>7.97</v>
      </c>
      <c r="T2406" s="10">
        <v>27.08</v>
      </c>
      <c r="U2406">
        <v>27.08</v>
      </c>
      <c r="V2406" t="s">
        <v>81</v>
      </c>
      <c r="W2406" s="10">
        <v>35.049999999999997</v>
      </c>
      <c r="X2406" s="10">
        <v>35.049999999999997</v>
      </c>
      <c r="Y2406" s="10" t="s">
        <v>81</v>
      </c>
    </row>
    <row r="2407" spans="1:25">
      <c r="A2407" s="14">
        <v>43930.958333327515</v>
      </c>
      <c r="B2407" s="9" t="s">
        <v>79</v>
      </c>
      <c r="C2407" s="9" t="s">
        <v>79</v>
      </c>
      <c r="D2407" s="9" t="s">
        <v>83</v>
      </c>
      <c r="E2407" s="10">
        <v>7.99</v>
      </c>
      <c r="F2407">
        <v>26.94</v>
      </c>
      <c r="G2407">
        <v>26.94</v>
      </c>
      <c r="H2407" t="s">
        <v>81</v>
      </c>
      <c r="I2407" s="10">
        <v>34.93</v>
      </c>
      <c r="J2407">
        <v>34.93</v>
      </c>
      <c r="K2407" t="s">
        <v>81</v>
      </c>
      <c r="L2407" s="10">
        <v>8.52</v>
      </c>
      <c r="M2407">
        <v>33.92</v>
      </c>
      <c r="N2407">
        <v>33.92</v>
      </c>
      <c r="O2407" t="s">
        <v>81</v>
      </c>
      <c r="P2407" s="10">
        <v>42.44</v>
      </c>
      <c r="Q2407">
        <v>42.44</v>
      </c>
      <c r="R2407" t="s">
        <v>81</v>
      </c>
      <c r="S2407" s="10">
        <v>7.97</v>
      </c>
      <c r="T2407" s="10">
        <v>27.08</v>
      </c>
      <c r="U2407">
        <v>27.08</v>
      </c>
      <c r="V2407" t="s">
        <v>81</v>
      </c>
      <c r="W2407" s="10">
        <v>35.049999999999997</v>
      </c>
      <c r="X2407" s="10">
        <v>35.049999999999997</v>
      </c>
      <c r="Y2407" s="10" t="s">
        <v>81</v>
      </c>
    </row>
    <row r="2408" spans="1:25">
      <c r="A2408" s="14">
        <v>43930.999999994179</v>
      </c>
      <c r="B2408" s="9" t="s">
        <v>79</v>
      </c>
      <c r="C2408" s="9" t="s">
        <v>79</v>
      </c>
      <c r="D2408" s="9" t="s">
        <v>83</v>
      </c>
      <c r="E2408" s="10">
        <v>7.99</v>
      </c>
      <c r="F2408">
        <v>24.01</v>
      </c>
      <c r="G2408">
        <v>24.01</v>
      </c>
      <c r="H2408" t="s">
        <v>81</v>
      </c>
      <c r="I2408" s="10">
        <v>32</v>
      </c>
      <c r="J2408">
        <v>32</v>
      </c>
      <c r="K2408" t="s">
        <v>81</v>
      </c>
      <c r="L2408" s="10">
        <v>8.52</v>
      </c>
      <c r="M2408">
        <v>12.01</v>
      </c>
      <c r="N2408">
        <v>12.01</v>
      </c>
      <c r="O2408" t="s">
        <v>81</v>
      </c>
      <c r="P2408" s="10">
        <v>20.53</v>
      </c>
      <c r="Q2408">
        <v>20.53</v>
      </c>
      <c r="R2408" t="s">
        <v>81</v>
      </c>
      <c r="S2408" s="10">
        <v>7.97</v>
      </c>
      <c r="T2408" s="10">
        <v>16.940000000000001</v>
      </c>
      <c r="U2408">
        <v>16.940000000000001</v>
      </c>
      <c r="V2408" t="s">
        <v>81</v>
      </c>
      <c r="W2408" s="10">
        <v>24.91</v>
      </c>
      <c r="X2408" s="10">
        <v>24.91</v>
      </c>
      <c r="Y2408" s="10" t="s">
        <v>81</v>
      </c>
    </row>
    <row r="2409" spans="1:25">
      <c r="A2409" s="14">
        <v>43931.041666660843</v>
      </c>
      <c r="B2409" s="9" t="s">
        <v>79</v>
      </c>
      <c r="C2409" s="9" t="s">
        <v>79</v>
      </c>
      <c r="D2409" s="9" t="s">
        <v>80</v>
      </c>
      <c r="E2409" s="10">
        <v>7.99</v>
      </c>
      <c r="F2409">
        <v>14.01</v>
      </c>
      <c r="G2409">
        <v>14.01</v>
      </c>
      <c r="H2409" t="s">
        <v>81</v>
      </c>
      <c r="I2409" s="10">
        <v>22</v>
      </c>
      <c r="J2409">
        <v>22</v>
      </c>
      <c r="K2409" t="s">
        <v>81</v>
      </c>
      <c r="L2409" s="10">
        <v>8.52</v>
      </c>
      <c r="M2409">
        <v>14.01</v>
      </c>
      <c r="N2409">
        <v>14.01</v>
      </c>
      <c r="O2409" t="s">
        <v>81</v>
      </c>
      <c r="P2409" s="10">
        <v>22.53</v>
      </c>
      <c r="Q2409">
        <v>22.53</v>
      </c>
      <c r="R2409" t="s">
        <v>81</v>
      </c>
      <c r="S2409" s="10">
        <v>7.97</v>
      </c>
      <c r="T2409" s="10">
        <v>14.01</v>
      </c>
      <c r="U2409">
        <v>14.01</v>
      </c>
      <c r="V2409" t="s">
        <v>81</v>
      </c>
      <c r="W2409" s="10">
        <v>21.98</v>
      </c>
      <c r="X2409" s="10">
        <v>21.98</v>
      </c>
      <c r="Y2409" s="10" t="s">
        <v>81</v>
      </c>
    </row>
    <row r="2410" spans="1:25">
      <c r="A2410" s="14">
        <v>43931.083333327508</v>
      </c>
      <c r="B2410" s="9" t="s">
        <v>79</v>
      </c>
      <c r="C2410" s="9" t="s">
        <v>79</v>
      </c>
      <c r="D2410" s="9" t="s">
        <v>80</v>
      </c>
      <c r="E2410" s="10">
        <v>7.99</v>
      </c>
      <c r="F2410">
        <v>7.1</v>
      </c>
      <c r="G2410">
        <v>7.1</v>
      </c>
      <c r="H2410" t="s">
        <v>81</v>
      </c>
      <c r="I2410" s="10">
        <v>15.09</v>
      </c>
      <c r="J2410">
        <v>15.09</v>
      </c>
      <c r="K2410" t="s">
        <v>81</v>
      </c>
      <c r="L2410" s="10">
        <v>8.52</v>
      </c>
      <c r="M2410">
        <v>7.1</v>
      </c>
      <c r="N2410">
        <v>7.1</v>
      </c>
      <c r="O2410" t="s">
        <v>81</v>
      </c>
      <c r="P2410" s="10">
        <v>15.62</v>
      </c>
      <c r="Q2410">
        <v>15.62</v>
      </c>
      <c r="R2410" t="s">
        <v>81</v>
      </c>
      <c r="S2410" s="10">
        <v>7.97</v>
      </c>
      <c r="T2410" s="10">
        <v>7.1</v>
      </c>
      <c r="U2410">
        <v>7.1</v>
      </c>
      <c r="V2410" t="s">
        <v>81</v>
      </c>
      <c r="W2410" s="10">
        <v>15.07</v>
      </c>
      <c r="X2410" s="10">
        <v>15.07</v>
      </c>
      <c r="Y2410" s="10" t="s">
        <v>81</v>
      </c>
    </row>
    <row r="2411" spans="1:25">
      <c r="A2411" s="14">
        <v>43931.124999994172</v>
      </c>
      <c r="B2411" s="9" t="s">
        <v>79</v>
      </c>
      <c r="C2411" s="9" t="s">
        <v>79</v>
      </c>
      <c r="D2411" s="9" t="s">
        <v>80</v>
      </c>
      <c r="E2411" s="10">
        <v>7.99</v>
      </c>
      <c r="F2411">
        <v>21.5</v>
      </c>
      <c r="G2411">
        <v>21.5</v>
      </c>
      <c r="H2411" t="s">
        <v>81</v>
      </c>
      <c r="I2411" s="10">
        <v>29.490000000000002</v>
      </c>
      <c r="J2411">
        <v>29.490000000000002</v>
      </c>
      <c r="K2411" t="s">
        <v>81</v>
      </c>
      <c r="L2411" s="10">
        <v>8.52</v>
      </c>
      <c r="M2411">
        <v>21.5</v>
      </c>
      <c r="N2411">
        <v>21.5</v>
      </c>
      <c r="O2411" t="s">
        <v>81</v>
      </c>
      <c r="P2411" s="10">
        <v>30.02</v>
      </c>
      <c r="Q2411">
        <v>30.02</v>
      </c>
      <c r="R2411" t="s">
        <v>81</v>
      </c>
      <c r="S2411" s="10">
        <v>7.97</v>
      </c>
      <c r="T2411" s="10">
        <v>21.5</v>
      </c>
      <c r="U2411">
        <v>21.5</v>
      </c>
      <c r="V2411" t="s">
        <v>81</v>
      </c>
      <c r="W2411" s="10">
        <v>29.47</v>
      </c>
      <c r="X2411" s="10">
        <v>29.47</v>
      </c>
      <c r="Y2411" s="10" t="s">
        <v>81</v>
      </c>
    </row>
    <row r="2412" spans="1:25">
      <c r="A2412" s="14">
        <v>43931.166666660836</v>
      </c>
      <c r="B2412" s="9" t="s">
        <v>79</v>
      </c>
      <c r="C2412" s="9" t="s">
        <v>79</v>
      </c>
      <c r="D2412" s="9" t="s">
        <v>80</v>
      </c>
      <c r="E2412" s="10">
        <v>7.99</v>
      </c>
      <c r="F2412">
        <v>21.5</v>
      </c>
      <c r="G2412">
        <v>21.5</v>
      </c>
      <c r="H2412" t="s">
        <v>81</v>
      </c>
      <c r="I2412" s="10">
        <v>29.490000000000002</v>
      </c>
      <c r="J2412">
        <v>29.490000000000002</v>
      </c>
      <c r="K2412" t="s">
        <v>81</v>
      </c>
      <c r="L2412" s="10">
        <v>8.52</v>
      </c>
      <c r="M2412">
        <v>21.5</v>
      </c>
      <c r="N2412">
        <v>21.5</v>
      </c>
      <c r="O2412" t="s">
        <v>81</v>
      </c>
      <c r="P2412" s="10">
        <v>30.02</v>
      </c>
      <c r="Q2412">
        <v>30.02</v>
      </c>
      <c r="R2412" t="s">
        <v>81</v>
      </c>
      <c r="S2412" s="10">
        <v>7.97</v>
      </c>
      <c r="T2412" s="10">
        <v>21.5</v>
      </c>
      <c r="U2412">
        <v>21.5</v>
      </c>
      <c r="V2412" t="s">
        <v>81</v>
      </c>
      <c r="W2412" s="10">
        <v>29.47</v>
      </c>
      <c r="X2412" s="10">
        <v>29.47</v>
      </c>
      <c r="Y2412" s="10" t="s">
        <v>81</v>
      </c>
    </row>
    <row r="2413" spans="1:25">
      <c r="A2413" s="14">
        <v>43931.2083333275</v>
      </c>
      <c r="B2413" s="9" t="s">
        <v>79</v>
      </c>
      <c r="C2413" s="9" t="s">
        <v>79</v>
      </c>
      <c r="D2413" s="9" t="s">
        <v>80</v>
      </c>
      <c r="E2413" s="10">
        <v>7.99</v>
      </c>
      <c r="F2413">
        <v>23.1</v>
      </c>
      <c r="G2413">
        <v>23.1</v>
      </c>
      <c r="H2413" t="s">
        <v>81</v>
      </c>
      <c r="I2413" s="10">
        <v>31.090000000000003</v>
      </c>
      <c r="J2413">
        <v>31.090000000000003</v>
      </c>
      <c r="K2413" t="s">
        <v>81</v>
      </c>
      <c r="L2413" s="10">
        <v>8.52</v>
      </c>
      <c r="M2413">
        <v>23.1</v>
      </c>
      <c r="N2413">
        <v>23.1</v>
      </c>
      <c r="O2413" t="s">
        <v>81</v>
      </c>
      <c r="P2413" s="10">
        <v>31.62</v>
      </c>
      <c r="Q2413">
        <v>31.62</v>
      </c>
      <c r="R2413" t="s">
        <v>81</v>
      </c>
      <c r="S2413" s="10">
        <v>7.97</v>
      </c>
      <c r="T2413" s="10">
        <v>23.1</v>
      </c>
      <c r="U2413">
        <v>23.1</v>
      </c>
      <c r="V2413" t="s">
        <v>81</v>
      </c>
      <c r="W2413" s="10">
        <v>31.07</v>
      </c>
      <c r="X2413" s="10">
        <v>31.07</v>
      </c>
      <c r="Y2413" s="10" t="s">
        <v>81</v>
      </c>
    </row>
    <row r="2414" spans="1:25">
      <c r="A2414" s="14">
        <v>43931.249999994165</v>
      </c>
      <c r="B2414" s="9" t="s">
        <v>79</v>
      </c>
      <c r="C2414" s="9" t="s">
        <v>79</v>
      </c>
      <c r="D2414" s="9" t="s">
        <v>80</v>
      </c>
      <c r="E2414" s="10">
        <v>7.99</v>
      </c>
      <c r="F2414">
        <v>95</v>
      </c>
      <c r="G2414">
        <v>95</v>
      </c>
      <c r="H2414" t="s">
        <v>81</v>
      </c>
      <c r="I2414" s="10">
        <v>102.99</v>
      </c>
      <c r="J2414">
        <v>102.99</v>
      </c>
      <c r="K2414" t="s">
        <v>81</v>
      </c>
      <c r="L2414" s="10">
        <v>8.52</v>
      </c>
      <c r="M2414">
        <v>95</v>
      </c>
      <c r="N2414">
        <v>95</v>
      </c>
      <c r="O2414" t="s">
        <v>81</v>
      </c>
      <c r="P2414" s="10">
        <v>103.52</v>
      </c>
      <c r="Q2414">
        <v>103.52</v>
      </c>
      <c r="R2414" t="s">
        <v>81</v>
      </c>
      <c r="S2414" s="10">
        <v>7.97</v>
      </c>
      <c r="T2414" s="10">
        <v>95</v>
      </c>
      <c r="U2414">
        <v>95</v>
      </c>
      <c r="V2414" t="s">
        <v>81</v>
      </c>
      <c r="W2414" s="10">
        <v>102.97</v>
      </c>
      <c r="X2414" s="10">
        <v>102.97</v>
      </c>
      <c r="Y2414" s="10" t="s">
        <v>81</v>
      </c>
    </row>
    <row r="2415" spans="1:25">
      <c r="A2415" s="14">
        <v>43931.291666660829</v>
      </c>
      <c r="B2415" s="9" t="s">
        <v>79</v>
      </c>
      <c r="C2415" s="9" t="s">
        <v>79</v>
      </c>
      <c r="D2415" s="9" t="s">
        <v>80</v>
      </c>
      <c r="E2415" s="10">
        <v>7.99</v>
      </c>
      <c r="F2415">
        <v>55</v>
      </c>
      <c r="G2415">
        <v>55</v>
      </c>
      <c r="H2415" t="s">
        <v>81</v>
      </c>
      <c r="I2415" s="10">
        <v>62.99</v>
      </c>
      <c r="J2415">
        <v>62.99</v>
      </c>
      <c r="K2415" t="s">
        <v>81</v>
      </c>
      <c r="L2415" s="10">
        <v>8.52</v>
      </c>
      <c r="M2415">
        <v>55</v>
      </c>
      <c r="N2415">
        <v>55</v>
      </c>
      <c r="O2415" t="s">
        <v>81</v>
      </c>
      <c r="P2415" s="10">
        <v>63.519999999999996</v>
      </c>
      <c r="Q2415">
        <v>63.519999999999996</v>
      </c>
      <c r="R2415" t="s">
        <v>81</v>
      </c>
      <c r="S2415" s="10">
        <v>7.97</v>
      </c>
      <c r="T2415" s="10">
        <v>55</v>
      </c>
      <c r="U2415">
        <v>55</v>
      </c>
      <c r="V2415" t="s">
        <v>81</v>
      </c>
      <c r="W2415" s="10">
        <v>62.97</v>
      </c>
      <c r="X2415" s="10">
        <v>62.97</v>
      </c>
      <c r="Y2415" s="10" t="s">
        <v>81</v>
      </c>
    </row>
    <row r="2416" spans="1:25">
      <c r="A2416" s="14">
        <v>43931.333333327493</v>
      </c>
      <c r="B2416" s="9" t="s">
        <v>79</v>
      </c>
      <c r="C2416" s="9" t="s">
        <v>79</v>
      </c>
      <c r="D2416" s="9" t="s">
        <v>80</v>
      </c>
      <c r="E2416" s="10">
        <v>7.99</v>
      </c>
      <c r="F2416">
        <v>94</v>
      </c>
      <c r="G2416">
        <v>94</v>
      </c>
      <c r="H2416" t="s">
        <v>81</v>
      </c>
      <c r="I2416" s="10">
        <v>101.99</v>
      </c>
      <c r="J2416">
        <v>101.99</v>
      </c>
      <c r="K2416" t="s">
        <v>81</v>
      </c>
      <c r="L2416" s="10">
        <v>8.52</v>
      </c>
      <c r="M2416">
        <v>94</v>
      </c>
      <c r="N2416">
        <v>94</v>
      </c>
      <c r="O2416" t="s">
        <v>81</v>
      </c>
      <c r="P2416" s="10">
        <v>102.52</v>
      </c>
      <c r="Q2416">
        <v>102.52</v>
      </c>
      <c r="R2416" t="s">
        <v>81</v>
      </c>
      <c r="S2416" s="10">
        <v>7.97</v>
      </c>
      <c r="T2416" s="10">
        <v>94</v>
      </c>
      <c r="U2416">
        <v>94</v>
      </c>
      <c r="V2416" t="s">
        <v>81</v>
      </c>
      <c r="W2416" s="10">
        <v>101.97</v>
      </c>
      <c r="X2416" s="10">
        <v>101.97</v>
      </c>
      <c r="Y2416" s="10" t="s">
        <v>81</v>
      </c>
    </row>
    <row r="2417" spans="1:25">
      <c r="A2417" s="14">
        <v>43931.374999994157</v>
      </c>
      <c r="B2417" s="9" t="s">
        <v>79</v>
      </c>
      <c r="C2417" s="9" t="s">
        <v>79</v>
      </c>
      <c r="D2417" s="9" t="s">
        <v>80</v>
      </c>
      <c r="E2417" s="10">
        <v>7.99</v>
      </c>
      <c r="F2417">
        <v>94</v>
      </c>
      <c r="G2417">
        <v>94</v>
      </c>
      <c r="H2417" t="s">
        <v>81</v>
      </c>
      <c r="I2417" s="10">
        <v>101.99</v>
      </c>
      <c r="J2417">
        <v>101.99</v>
      </c>
      <c r="K2417" t="s">
        <v>81</v>
      </c>
      <c r="L2417" s="10">
        <v>8.52</v>
      </c>
      <c r="M2417">
        <v>94</v>
      </c>
      <c r="N2417">
        <v>94</v>
      </c>
      <c r="O2417" t="s">
        <v>81</v>
      </c>
      <c r="P2417" s="10">
        <v>102.52</v>
      </c>
      <c r="Q2417">
        <v>102.52</v>
      </c>
      <c r="R2417" t="s">
        <v>81</v>
      </c>
      <c r="S2417" s="10">
        <v>7.97</v>
      </c>
      <c r="T2417" s="10">
        <v>94</v>
      </c>
      <c r="U2417">
        <v>94</v>
      </c>
      <c r="V2417" t="s">
        <v>81</v>
      </c>
      <c r="W2417" s="10">
        <v>101.97</v>
      </c>
      <c r="X2417" s="10">
        <v>101.97</v>
      </c>
      <c r="Y2417" s="10" t="s">
        <v>81</v>
      </c>
    </row>
    <row r="2418" spans="1:25">
      <c r="A2418" s="14">
        <v>43931.416666660822</v>
      </c>
      <c r="B2418" s="9" t="s">
        <v>82</v>
      </c>
      <c r="C2418" s="9" t="s">
        <v>82</v>
      </c>
      <c r="D2418" s="9" t="s">
        <v>80</v>
      </c>
      <c r="E2418" s="10">
        <v>7.99</v>
      </c>
      <c r="F2418">
        <v>0.01</v>
      </c>
      <c r="G2418" t="s">
        <v>81</v>
      </c>
      <c r="H2418">
        <v>0.01</v>
      </c>
      <c r="I2418" s="10">
        <v>-7.98</v>
      </c>
      <c r="J2418" t="s">
        <v>81</v>
      </c>
      <c r="K2418">
        <v>-7.98</v>
      </c>
      <c r="L2418" s="10">
        <v>8.52</v>
      </c>
      <c r="M2418">
        <v>0.01</v>
      </c>
      <c r="N2418" t="s">
        <v>81</v>
      </c>
      <c r="O2418">
        <v>0.01</v>
      </c>
      <c r="P2418" s="10">
        <v>-8.51</v>
      </c>
      <c r="Q2418" t="s">
        <v>81</v>
      </c>
      <c r="R2418">
        <v>-8.51</v>
      </c>
      <c r="S2418" s="10">
        <v>7.97</v>
      </c>
      <c r="T2418" s="10">
        <v>0.01</v>
      </c>
      <c r="U2418" t="s">
        <v>81</v>
      </c>
      <c r="V2418">
        <v>0.01</v>
      </c>
      <c r="W2418" s="10">
        <v>-7.96</v>
      </c>
      <c r="X2418" s="10" t="s">
        <v>81</v>
      </c>
      <c r="Y2418" s="10">
        <v>-7.96</v>
      </c>
    </row>
    <row r="2419" spans="1:25">
      <c r="A2419" s="14">
        <v>43931.458333327486</v>
      </c>
      <c r="B2419" s="9" t="s">
        <v>82</v>
      </c>
      <c r="C2419" s="9" t="s">
        <v>82</v>
      </c>
      <c r="D2419" s="9" t="s">
        <v>83</v>
      </c>
      <c r="E2419" s="10">
        <v>7.99</v>
      </c>
      <c r="F2419">
        <v>41.5</v>
      </c>
      <c r="G2419" t="s">
        <v>81</v>
      </c>
      <c r="H2419">
        <v>41.5</v>
      </c>
      <c r="I2419" s="10">
        <v>33.51</v>
      </c>
      <c r="J2419" t="s">
        <v>81</v>
      </c>
      <c r="K2419">
        <v>33.51</v>
      </c>
      <c r="L2419" s="10">
        <v>8.52</v>
      </c>
      <c r="M2419">
        <v>38.450000000000003</v>
      </c>
      <c r="N2419" t="s">
        <v>81</v>
      </c>
      <c r="O2419">
        <v>38.450000000000003</v>
      </c>
      <c r="P2419" s="10">
        <v>29.930000000000003</v>
      </c>
      <c r="Q2419" t="s">
        <v>81</v>
      </c>
      <c r="R2419">
        <v>29.930000000000003</v>
      </c>
      <c r="S2419" s="10">
        <v>7.97</v>
      </c>
      <c r="T2419" s="10">
        <v>29.49</v>
      </c>
      <c r="U2419" t="s">
        <v>81</v>
      </c>
      <c r="V2419">
        <v>29.49</v>
      </c>
      <c r="W2419" s="10">
        <v>21.52</v>
      </c>
      <c r="X2419" s="10" t="s">
        <v>81</v>
      </c>
      <c r="Y2419" s="10">
        <v>21.52</v>
      </c>
    </row>
    <row r="2420" spans="1:25">
      <c r="A2420" s="14">
        <v>43931.49999999415</v>
      </c>
      <c r="B2420" s="9" t="s">
        <v>82</v>
      </c>
      <c r="C2420" s="9" t="s">
        <v>82</v>
      </c>
      <c r="D2420" s="9" t="s">
        <v>83</v>
      </c>
      <c r="E2420" s="10">
        <v>7.99</v>
      </c>
      <c r="F2420">
        <v>41.5</v>
      </c>
      <c r="G2420" t="s">
        <v>81</v>
      </c>
      <c r="H2420">
        <v>41.5</v>
      </c>
      <c r="I2420" s="10">
        <v>33.51</v>
      </c>
      <c r="J2420" t="s">
        <v>81</v>
      </c>
      <c r="K2420">
        <v>33.51</v>
      </c>
      <c r="L2420" s="10">
        <v>8.52</v>
      </c>
      <c r="M2420">
        <v>40.47</v>
      </c>
      <c r="N2420" t="s">
        <v>81</v>
      </c>
      <c r="O2420">
        <v>40.47</v>
      </c>
      <c r="P2420" s="10">
        <v>31.95</v>
      </c>
      <c r="Q2420" t="s">
        <v>81</v>
      </c>
      <c r="R2420">
        <v>31.95</v>
      </c>
      <c r="S2420" s="10">
        <v>7.97</v>
      </c>
      <c r="T2420" s="10">
        <v>34.58</v>
      </c>
      <c r="U2420" t="s">
        <v>81</v>
      </c>
      <c r="V2420">
        <v>34.58</v>
      </c>
      <c r="W2420" s="10">
        <v>26.61</v>
      </c>
      <c r="X2420" s="10" t="s">
        <v>81</v>
      </c>
      <c r="Y2420" s="10">
        <v>26.61</v>
      </c>
    </row>
    <row r="2421" spans="1:25">
      <c r="A2421" s="14">
        <v>43931.541666660814</v>
      </c>
      <c r="B2421" s="9" t="s">
        <v>82</v>
      </c>
      <c r="C2421" s="9" t="s">
        <v>82</v>
      </c>
      <c r="D2421" s="9" t="s">
        <v>83</v>
      </c>
      <c r="E2421" s="10">
        <v>7.99</v>
      </c>
      <c r="F2421">
        <v>41.5</v>
      </c>
      <c r="G2421" t="s">
        <v>81</v>
      </c>
      <c r="H2421">
        <v>41.5</v>
      </c>
      <c r="I2421" s="10">
        <v>33.51</v>
      </c>
      <c r="J2421" t="s">
        <v>81</v>
      </c>
      <c r="K2421">
        <v>33.51</v>
      </c>
      <c r="L2421" s="10">
        <v>8.52</v>
      </c>
      <c r="M2421">
        <v>38.4</v>
      </c>
      <c r="N2421" t="s">
        <v>81</v>
      </c>
      <c r="O2421">
        <v>38.4</v>
      </c>
      <c r="P2421" s="10">
        <v>29.88</v>
      </c>
      <c r="Q2421" t="s">
        <v>81</v>
      </c>
      <c r="R2421">
        <v>29.88</v>
      </c>
      <c r="S2421" s="10">
        <v>7.97</v>
      </c>
      <c r="T2421" s="10">
        <v>29.43</v>
      </c>
      <c r="U2421" t="s">
        <v>81</v>
      </c>
      <c r="V2421">
        <v>29.43</v>
      </c>
      <c r="W2421" s="10">
        <v>21.46</v>
      </c>
      <c r="X2421" s="10" t="s">
        <v>81</v>
      </c>
      <c r="Y2421" s="10">
        <v>21.46</v>
      </c>
    </row>
    <row r="2422" spans="1:25">
      <c r="A2422" s="14">
        <v>43931.583333327479</v>
      </c>
      <c r="B2422" s="9" t="s">
        <v>82</v>
      </c>
      <c r="C2422" s="9" t="s">
        <v>82</v>
      </c>
      <c r="D2422" s="9" t="s">
        <v>80</v>
      </c>
      <c r="E2422" s="10">
        <v>7.99</v>
      </c>
      <c r="F2422">
        <v>3</v>
      </c>
      <c r="G2422" t="s">
        <v>81</v>
      </c>
      <c r="H2422">
        <v>3</v>
      </c>
      <c r="I2422" s="10">
        <v>-4.99</v>
      </c>
      <c r="J2422" t="s">
        <v>81</v>
      </c>
      <c r="K2422">
        <v>-4.99</v>
      </c>
      <c r="L2422" s="10">
        <v>8.52</v>
      </c>
      <c r="M2422">
        <v>3</v>
      </c>
      <c r="N2422" t="s">
        <v>81</v>
      </c>
      <c r="O2422">
        <v>3</v>
      </c>
      <c r="P2422" s="10">
        <v>-5.52</v>
      </c>
      <c r="Q2422" t="s">
        <v>81</v>
      </c>
      <c r="R2422">
        <v>-5.52</v>
      </c>
      <c r="S2422" s="10">
        <v>7.97</v>
      </c>
      <c r="T2422" s="10">
        <v>3</v>
      </c>
      <c r="U2422" t="s">
        <v>81</v>
      </c>
      <c r="V2422">
        <v>3</v>
      </c>
      <c r="W2422" s="10">
        <v>-4.97</v>
      </c>
      <c r="X2422" s="10" t="s">
        <v>81</v>
      </c>
      <c r="Y2422" s="10">
        <v>-4.97</v>
      </c>
    </row>
    <row r="2423" spans="1:25">
      <c r="A2423" s="14">
        <v>43931.624999994143</v>
      </c>
      <c r="B2423" s="9" t="s">
        <v>82</v>
      </c>
      <c r="C2423" s="9" t="s">
        <v>82</v>
      </c>
      <c r="D2423" s="9" t="s">
        <v>83</v>
      </c>
      <c r="E2423" s="10">
        <v>7.99</v>
      </c>
      <c r="F2423">
        <v>0.01</v>
      </c>
      <c r="G2423" t="s">
        <v>81</v>
      </c>
      <c r="H2423">
        <v>0.01</v>
      </c>
      <c r="I2423" s="10">
        <v>-7.98</v>
      </c>
      <c r="J2423" t="s">
        <v>81</v>
      </c>
      <c r="K2423">
        <v>-7.98</v>
      </c>
      <c r="L2423" s="10">
        <v>8.52</v>
      </c>
      <c r="M2423">
        <v>12.15</v>
      </c>
      <c r="N2423" t="s">
        <v>81</v>
      </c>
      <c r="O2423">
        <v>12.15</v>
      </c>
      <c r="P2423" s="10">
        <v>3.6300000000000008</v>
      </c>
      <c r="Q2423" t="s">
        <v>81</v>
      </c>
      <c r="R2423">
        <v>3.6300000000000008</v>
      </c>
      <c r="S2423" s="10">
        <v>7.97</v>
      </c>
      <c r="T2423" s="10">
        <v>24.35</v>
      </c>
      <c r="U2423" t="s">
        <v>81</v>
      </c>
      <c r="V2423">
        <v>24.35</v>
      </c>
      <c r="W2423" s="10">
        <v>16.380000000000003</v>
      </c>
      <c r="X2423" s="10" t="s">
        <v>81</v>
      </c>
      <c r="Y2423" s="10">
        <v>16.380000000000003</v>
      </c>
    </row>
    <row r="2424" spans="1:25">
      <c r="A2424" s="14">
        <v>43931.666666660807</v>
      </c>
      <c r="B2424" s="9" t="s">
        <v>82</v>
      </c>
      <c r="C2424" s="9" t="s">
        <v>82</v>
      </c>
      <c r="D2424" s="9" t="s">
        <v>80</v>
      </c>
      <c r="E2424" s="10">
        <v>7.99</v>
      </c>
      <c r="F2424">
        <v>2.5</v>
      </c>
      <c r="G2424" t="s">
        <v>81</v>
      </c>
      <c r="H2424">
        <v>2.5</v>
      </c>
      <c r="I2424" s="10">
        <v>-5.49</v>
      </c>
      <c r="J2424" t="s">
        <v>81</v>
      </c>
      <c r="K2424">
        <v>-5.49</v>
      </c>
      <c r="L2424" s="10">
        <v>8.52</v>
      </c>
      <c r="M2424">
        <v>2.5</v>
      </c>
      <c r="N2424" t="s">
        <v>81</v>
      </c>
      <c r="O2424">
        <v>2.5</v>
      </c>
      <c r="P2424" s="10">
        <v>-6.02</v>
      </c>
      <c r="Q2424" t="s">
        <v>81</v>
      </c>
      <c r="R2424">
        <v>-6.02</v>
      </c>
      <c r="S2424" s="10">
        <v>7.97</v>
      </c>
      <c r="T2424" s="10">
        <v>2.5</v>
      </c>
      <c r="U2424" t="s">
        <v>81</v>
      </c>
      <c r="V2424">
        <v>2.5</v>
      </c>
      <c r="W2424" s="10">
        <v>-5.47</v>
      </c>
      <c r="X2424" s="10" t="s">
        <v>81</v>
      </c>
      <c r="Y2424" s="10">
        <v>-5.47</v>
      </c>
    </row>
    <row r="2425" spans="1:25">
      <c r="A2425" s="14">
        <v>43931.708333327471</v>
      </c>
      <c r="B2425" s="9" t="s">
        <v>79</v>
      </c>
      <c r="C2425" s="9" t="s">
        <v>79</v>
      </c>
      <c r="D2425" s="9" t="s">
        <v>80</v>
      </c>
      <c r="E2425" s="10">
        <v>7.99</v>
      </c>
      <c r="F2425">
        <v>65</v>
      </c>
      <c r="G2425">
        <v>65</v>
      </c>
      <c r="H2425" t="s">
        <v>81</v>
      </c>
      <c r="I2425" s="10">
        <v>72.989999999999995</v>
      </c>
      <c r="J2425">
        <v>72.989999999999995</v>
      </c>
      <c r="K2425" t="s">
        <v>81</v>
      </c>
      <c r="L2425" s="10">
        <v>8.52</v>
      </c>
      <c r="M2425">
        <v>65</v>
      </c>
      <c r="N2425">
        <v>65</v>
      </c>
      <c r="O2425" t="s">
        <v>81</v>
      </c>
      <c r="P2425" s="10">
        <v>73.52</v>
      </c>
      <c r="Q2425">
        <v>73.52</v>
      </c>
      <c r="R2425" t="s">
        <v>81</v>
      </c>
      <c r="S2425" s="10">
        <v>7.97</v>
      </c>
      <c r="T2425" s="10">
        <v>65</v>
      </c>
      <c r="U2425">
        <v>65</v>
      </c>
      <c r="V2425" t="s">
        <v>81</v>
      </c>
      <c r="W2425" s="10">
        <v>72.97</v>
      </c>
      <c r="X2425" s="10">
        <v>72.97</v>
      </c>
      <c r="Y2425" s="10" t="s">
        <v>81</v>
      </c>
    </row>
    <row r="2426" spans="1:25">
      <c r="A2426" s="14">
        <v>43931.749999994136</v>
      </c>
      <c r="B2426" s="9" t="s">
        <v>79</v>
      </c>
      <c r="C2426" s="9" t="s">
        <v>79</v>
      </c>
      <c r="D2426" s="9" t="s">
        <v>80</v>
      </c>
      <c r="E2426" s="10">
        <v>7.99</v>
      </c>
      <c r="F2426">
        <v>94</v>
      </c>
      <c r="G2426">
        <v>94</v>
      </c>
      <c r="H2426" t="s">
        <v>81</v>
      </c>
      <c r="I2426" s="10">
        <v>101.99</v>
      </c>
      <c r="J2426">
        <v>101.99</v>
      </c>
      <c r="K2426" t="s">
        <v>81</v>
      </c>
      <c r="L2426" s="10">
        <v>8.52</v>
      </c>
      <c r="M2426">
        <v>94</v>
      </c>
      <c r="N2426">
        <v>94</v>
      </c>
      <c r="O2426" t="s">
        <v>81</v>
      </c>
      <c r="P2426" s="10">
        <v>102.52</v>
      </c>
      <c r="Q2426">
        <v>102.52</v>
      </c>
      <c r="R2426" t="s">
        <v>81</v>
      </c>
      <c r="S2426" s="10">
        <v>7.97</v>
      </c>
      <c r="T2426" s="10">
        <v>94</v>
      </c>
      <c r="U2426">
        <v>94</v>
      </c>
      <c r="V2426" t="s">
        <v>81</v>
      </c>
      <c r="W2426" s="10">
        <v>101.97</v>
      </c>
      <c r="X2426" s="10">
        <v>101.97</v>
      </c>
      <c r="Y2426" s="10" t="s">
        <v>81</v>
      </c>
    </row>
    <row r="2427" spans="1:25">
      <c r="A2427" s="14">
        <v>43931.7916666608</v>
      </c>
      <c r="B2427" s="9" t="s">
        <v>79</v>
      </c>
      <c r="C2427" s="9" t="s">
        <v>79</v>
      </c>
      <c r="D2427" s="9" t="s">
        <v>80</v>
      </c>
      <c r="E2427" s="10">
        <v>7.99</v>
      </c>
      <c r="F2427">
        <v>47.5</v>
      </c>
      <c r="G2427">
        <v>47.5</v>
      </c>
      <c r="H2427" t="s">
        <v>81</v>
      </c>
      <c r="I2427" s="10">
        <v>55.49</v>
      </c>
      <c r="J2427">
        <v>55.49</v>
      </c>
      <c r="K2427" t="s">
        <v>81</v>
      </c>
      <c r="L2427" s="10">
        <v>8.52</v>
      </c>
      <c r="M2427">
        <v>47.5</v>
      </c>
      <c r="N2427">
        <v>47.5</v>
      </c>
      <c r="O2427" t="s">
        <v>81</v>
      </c>
      <c r="P2427" s="10">
        <v>56.019999999999996</v>
      </c>
      <c r="Q2427">
        <v>56.019999999999996</v>
      </c>
      <c r="R2427" t="s">
        <v>81</v>
      </c>
      <c r="S2427" s="10">
        <v>7.97</v>
      </c>
      <c r="T2427" s="10">
        <v>47.5</v>
      </c>
      <c r="U2427">
        <v>47.5</v>
      </c>
      <c r="V2427" t="s">
        <v>81</v>
      </c>
      <c r="W2427" s="10">
        <v>55.47</v>
      </c>
      <c r="X2427" s="10">
        <v>55.47</v>
      </c>
      <c r="Y2427" s="10" t="s">
        <v>81</v>
      </c>
    </row>
    <row r="2428" spans="1:25">
      <c r="A2428" s="14">
        <v>43931.833333327464</v>
      </c>
      <c r="B2428" s="9" t="s">
        <v>82</v>
      </c>
      <c r="C2428" s="9" t="s">
        <v>82</v>
      </c>
      <c r="D2428" s="9" t="s">
        <v>80</v>
      </c>
      <c r="E2428" s="10">
        <v>7.99</v>
      </c>
      <c r="F2428">
        <v>20.72</v>
      </c>
      <c r="G2428" t="s">
        <v>81</v>
      </c>
      <c r="H2428">
        <v>20.72</v>
      </c>
      <c r="I2428" s="10">
        <v>12.729999999999999</v>
      </c>
      <c r="J2428" t="s">
        <v>81</v>
      </c>
      <c r="K2428">
        <v>12.729999999999999</v>
      </c>
      <c r="L2428" s="10">
        <v>8.52</v>
      </c>
      <c r="M2428">
        <v>20.72</v>
      </c>
      <c r="N2428" t="s">
        <v>81</v>
      </c>
      <c r="O2428">
        <v>20.72</v>
      </c>
      <c r="P2428" s="10">
        <v>12.2</v>
      </c>
      <c r="Q2428" t="s">
        <v>81</v>
      </c>
      <c r="R2428">
        <v>12.2</v>
      </c>
      <c r="S2428" s="10">
        <v>7.97</v>
      </c>
      <c r="T2428" s="10">
        <v>20.72</v>
      </c>
      <c r="U2428" t="s">
        <v>81</v>
      </c>
      <c r="V2428">
        <v>20.72</v>
      </c>
      <c r="W2428" s="10">
        <v>12.75</v>
      </c>
      <c r="X2428" s="10" t="s">
        <v>81</v>
      </c>
      <c r="Y2428" s="10">
        <v>12.75</v>
      </c>
    </row>
    <row r="2429" spans="1:25">
      <c r="A2429" s="14">
        <v>43931.874999994128</v>
      </c>
      <c r="B2429" s="9" t="s">
        <v>82</v>
      </c>
      <c r="C2429" s="9" t="s">
        <v>82</v>
      </c>
      <c r="D2429" s="9" t="s">
        <v>80</v>
      </c>
      <c r="E2429" s="10">
        <v>7.99</v>
      </c>
      <c r="F2429">
        <v>23.58</v>
      </c>
      <c r="G2429" t="s">
        <v>81</v>
      </c>
      <c r="H2429">
        <v>23.58</v>
      </c>
      <c r="I2429" s="10">
        <v>15.589999999999998</v>
      </c>
      <c r="J2429" t="s">
        <v>81</v>
      </c>
      <c r="K2429">
        <v>15.589999999999998</v>
      </c>
      <c r="L2429" s="10">
        <v>8.52</v>
      </c>
      <c r="M2429">
        <v>23.58</v>
      </c>
      <c r="N2429" t="s">
        <v>81</v>
      </c>
      <c r="O2429">
        <v>23.58</v>
      </c>
      <c r="P2429" s="10">
        <v>15.059999999999999</v>
      </c>
      <c r="Q2429" t="s">
        <v>81</v>
      </c>
      <c r="R2429">
        <v>15.059999999999999</v>
      </c>
      <c r="S2429" s="10">
        <v>7.97</v>
      </c>
      <c r="T2429" s="10">
        <v>23.58</v>
      </c>
      <c r="U2429" t="s">
        <v>81</v>
      </c>
      <c r="V2429">
        <v>23.58</v>
      </c>
      <c r="W2429" s="10">
        <v>15.61</v>
      </c>
      <c r="X2429" s="10" t="s">
        <v>81</v>
      </c>
      <c r="Y2429" s="10">
        <v>15.61</v>
      </c>
    </row>
    <row r="2430" spans="1:25">
      <c r="A2430" s="14">
        <v>43931.916666660793</v>
      </c>
      <c r="B2430" s="9" t="s">
        <v>82</v>
      </c>
      <c r="C2430" s="9" t="s">
        <v>82</v>
      </c>
      <c r="D2430" s="9" t="s">
        <v>83</v>
      </c>
      <c r="E2430" s="10">
        <v>7.99</v>
      </c>
      <c r="F2430">
        <v>41.5</v>
      </c>
      <c r="G2430" t="s">
        <v>81</v>
      </c>
      <c r="H2430">
        <v>41.5</v>
      </c>
      <c r="I2430" s="10">
        <v>33.51</v>
      </c>
      <c r="J2430" t="s">
        <v>81</v>
      </c>
      <c r="K2430">
        <v>33.51</v>
      </c>
      <c r="L2430" s="10">
        <v>8.52</v>
      </c>
      <c r="M2430">
        <v>38.89</v>
      </c>
      <c r="N2430" t="s">
        <v>81</v>
      </c>
      <c r="O2430">
        <v>38.89</v>
      </c>
      <c r="P2430" s="10">
        <v>30.37</v>
      </c>
      <c r="Q2430" t="s">
        <v>81</v>
      </c>
      <c r="R2430">
        <v>30.37</v>
      </c>
      <c r="S2430" s="10">
        <v>7.97</v>
      </c>
      <c r="T2430" s="10">
        <v>30.82</v>
      </c>
      <c r="U2430" t="s">
        <v>81</v>
      </c>
      <c r="V2430">
        <v>30.82</v>
      </c>
      <c r="W2430" s="10">
        <v>22.85</v>
      </c>
      <c r="X2430" s="10" t="s">
        <v>81</v>
      </c>
      <c r="Y2430" s="10">
        <v>22.85</v>
      </c>
    </row>
    <row r="2431" spans="1:25">
      <c r="A2431" s="14">
        <v>43931.958333327457</v>
      </c>
      <c r="B2431" s="9" t="s">
        <v>82</v>
      </c>
      <c r="C2431" s="9" t="s">
        <v>82</v>
      </c>
      <c r="D2431" s="9" t="s">
        <v>83</v>
      </c>
      <c r="E2431" s="10">
        <v>7.99</v>
      </c>
      <c r="F2431">
        <v>41.5</v>
      </c>
      <c r="G2431" t="s">
        <v>81</v>
      </c>
      <c r="H2431">
        <v>41.5</v>
      </c>
      <c r="I2431" s="10">
        <v>33.51</v>
      </c>
      <c r="J2431" t="s">
        <v>81</v>
      </c>
      <c r="K2431">
        <v>33.51</v>
      </c>
      <c r="L2431" s="10">
        <v>8.52</v>
      </c>
      <c r="M2431">
        <v>34.270000000000003</v>
      </c>
      <c r="N2431" t="s">
        <v>81</v>
      </c>
      <c r="O2431">
        <v>34.270000000000003</v>
      </c>
      <c r="P2431" s="10">
        <v>25.750000000000004</v>
      </c>
      <c r="Q2431" t="s">
        <v>81</v>
      </c>
      <c r="R2431">
        <v>25.750000000000004</v>
      </c>
      <c r="S2431" s="10">
        <v>7.97</v>
      </c>
      <c r="T2431" s="10">
        <v>26.28</v>
      </c>
      <c r="U2431" t="s">
        <v>81</v>
      </c>
      <c r="V2431">
        <v>26.28</v>
      </c>
      <c r="W2431" s="10">
        <v>18.310000000000002</v>
      </c>
      <c r="X2431" s="10" t="s">
        <v>81</v>
      </c>
      <c r="Y2431" s="10">
        <v>18.310000000000002</v>
      </c>
    </row>
    <row r="2432" spans="1:25">
      <c r="A2432" s="14">
        <v>43931.999999994121</v>
      </c>
      <c r="B2432" s="9" t="s">
        <v>82</v>
      </c>
      <c r="C2432" s="9" t="s">
        <v>82</v>
      </c>
      <c r="D2432" s="9" t="s">
        <v>80</v>
      </c>
      <c r="E2432" s="10">
        <v>7.99</v>
      </c>
      <c r="F2432">
        <v>13.77</v>
      </c>
      <c r="G2432" t="s">
        <v>81</v>
      </c>
      <c r="H2432">
        <v>13.77</v>
      </c>
      <c r="I2432" s="10">
        <v>5.7799999999999994</v>
      </c>
      <c r="J2432" t="s">
        <v>81</v>
      </c>
      <c r="K2432">
        <v>5.7799999999999994</v>
      </c>
      <c r="L2432" s="10">
        <v>8.52</v>
      </c>
      <c r="M2432">
        <v>13.77</v>
      </c>
      <c r="N2432" t="s">
        <v>81</v>
      </c>
      <c r="O2432">
        <v>13.77</v>
      </c>
      <c r="P2432" s="10">
        <v>5.25</v>
      </c>
      <c r="Q2432" t="s">
        <v>81</v>
      </c>
      <c r="R2432">
        <v>5.25</v>
      </c>
      <c r="S2432" s="10">
        <v>7.97</v>
      </c>
      <c r="T2432" s="10">
        <v>13.77</v>
      </c>
      <c r="U2432" t="s">
        <v>81</v>
      </c>
      <c r="V2432">
        <v>13.77</v>
      </c>
      <c r="W2432" s="10">
        <v>5.8</v>
      </c>
      <c r="X2432" s="10" t="s">
        <v>81</v>
      </c>
      <c r="Y2432" s="10">
        <v>5.8</v>
      </c>
    </row>
    <row r="2433" spans="1:25">
      <c r="A2433" s="14">
        <v>43932.041666660785</v>
      </c>
      <c r="B2433" s="9" t="s">
        <v>82</v>
      </c>
      <c r="C2433" s="9" t="s">
        <v>82</v>
      </c>
      <c r="D2433" s="9" t="s">
        <v>83</v>
      </c>
      <c r="E2433" s="10">
        <v>7.99</v>
      </c>
      <c r="F2433">
        <v>41.4</v>
      </c>
      <c r="G2433" t="s">
        <v>81</v>
      </c>
      <c r="H2433">
        <v>41.4</v>
      </c>
      <c r="I2433" s="10">
        <v>33.409999999999997</v>
      </c>
      <c r="J2433" t="s">
        <v>81</v>
      </c>
      <c r="K2433">
        <v>33.409999999999997</v>
      </c>
      <c r="L2433" s="10">
        <v>8.52</v>
      </c>
      <c r="M2433">
        <v>29.18</v>
      </c>
      <c r="N2433" t="s">
        <v>81</v>
      </c>
      <c r="O2433">
        <v>29.18</v>
      </c>
      <c r="P2433" s="10">
        <v>20.66</v>
      </c>
      <c r="Q2433" t="s">
        <v>81</v>
      </c>
      <c r="R2433">
        <v>20.66</v>
      </c>
      <c r="S2433" s="10">
        <v>7.97</v>
      </c>
      <c r="T2433" s="10">
        <v>10.119999999999999</v>
      </c>
      <c r="U2433" t="s">
        <v>81</v>
      </c>
      <c r="V2433">
        <v>10.119999999999999</v>
      </c>
      <c r="W2433" s="10">
        <v>2.1499999999999995</v>
      </c>
      <c r="X2433" s="10" t="s">
        <v>81</v>
      </c>
      <c r="Y2433" s="10">
        <v>2.1499999999999995</v>
      </c>
    </row>
    <row r="2434" spans="1:25">
      <c r="A2434" s="14">
        <v>43932.08333332745</v>
      </c>
      <c r="B2434" s="9" t="s">
        <v>82</v>
      </c>
      <c r="C2434" s="9" t="s">
        <v>82</v>
      </c>
      <c r="D2434" s="9" t="s">
        <v>80</v>
      </c>
      <c r="E2434" s="10">
        <v>7.99</v>
      </c>
      <c r="F2434">
        <v>6.96</v>
      </c>
      <c r="G2434" t="s">
        <v>81</v>
      </c>
      <c r="H2434">
        <v>6.96</v>
      </c>
      <c r="I2434" s="10">
        <v>-1.0300000000000002</v>
      </c>
      <c r="J2434" t="s">
        <v>81</v>
      </c>
      <c r="K2434">
        <v>-1.0300000000000002</v>
      </c>
      <c r="L2434" s="10">
        <v>8.52</v>
      </c>
      <c r="M2434">
        <v>6.96</v>
      </c>
      <c r="N2434" t="s">
        <v>81</v>
      </c>
      <c r="O2434">
        <v>6.96</v>
      </c>
      <c r="P2434" s="10">
        <v>-1.5599999999999996</v>
      </c>
      <c r="Q2434" t="s">
        <v>81</v>
      </c>
      <c r="R2434">
        <v>-1.5599999999999996</v>
      </c>
      <c r="S2434" s="10">
        <v>7.97</v>
      </c>
      <c r="T2434" s="10">
        <v>6.96</v>
      </c>
      <c r="U2434" t="s">
        <v>81</v>
      </c>
      <c r="V2434">
        <v>6.96</v>
      </c>
      <c r="W2434" s="10">
        <v>-1.0099999999999998</v>
      </c>
      <c r="X2434" s="10" t="s">
        <v>81</v>
      </c>
      <c r="Y2434" s="10">
        <v>-1.0099999999999998</v>
      </c>
    </row>
    <row r="2435" spans="1:25">
      <c r="A2435" s="14">
        <v>43932.124999994114</v>
      </c>
      <c r="B2435" s="9" t="s">
        <v>79</v>
      </c>
      <c r="C2435" s="9" t="s">
        <v>79</v>
      </c>
      <c r="D2435" s="9" t="s">
        <v>83</v>
      </c>
      <c r="E2435" s="10">
        <v>7.99</v>
      </c>
      <c r="F2435">
        <v>17.3</v>
      </c>
      <c r="G2435">
        <v>17.3</v>
      </c>
      <c r="H2435" t="s">
        <v>81</v>
      </c>
      <c r="I2435" s="10">
        <v>25.29</v>
      </c>
      <c r="J2435">
        <v>25.29</v>
      </c>
      <c r="K2435" t="s">
        <v>81</v>
      </c>
      <c r="L2435" s="10">
        <v>8.52</v>
      </c>
      <c r="M2435">
        <v>5.41</v>
      </c>
      <c r="N2435">
        <v>5.41</v>
      </c>
      <c r="O2435" t="s">
        <v>81</v>
      </c>
      <c r="P2435" s="10">
        <v>13.93</v>
      </c>
      <c r="Q2435">
        <v>13.93</v>
      </c>
      <c r="R2435" t="s">
        <v>81</v>
      </c>
      <c r="S2435" s="10">
        <v>7.97</v>
      </c>
      <c r="T2435" s="10">
        <v>5.6</v>
      </c>
      <c r="U2435">
        <v>5.6</v>
      </c>
      <c r="V2435" t="s">
        <v>81</v>
      </c>
      <c r="W2435" s="10">
        <v>13.57</v>
      </c>
      <c r="X2435" s="10">
        <v>13.57</v>
      </c>
      <c r="Y2435" s="10" t="s">
        <v>81</v>
      </c>
    </row>
    <row r="2436" spans="1:25">
      <c r="A2436" s="14">
        <v>43932.166666660778</v>
      </c>
      <c r="B2436" s="9" t="s">
        <v>79</v>
      </c>
      <c r="C2436" s="9" t="s">
        <v>79</v>
      </c>
      <c r="D2436" s="9" t="s">
        <v>80</v>
      </c>
      <c r="E2436" s="10">
        <v>7.99</v>
      </c>
      <c r="F2436">
        <v>50</v>
      </c>
      <c r="G2436">
        <v>50</v>
      </c>
      <c r="H2436" t="s">
        <v>81</v>
      </c>
      <c r="I2436" s="10">
        <v>57.99</v>
      </c>
      <c r="J2436">
        <v>57.99</v>
      </c>
      <c r="K2436" t="s">
        <v>81</v>
      </c>
      <c r="L2436" s="10">
        <v>8.52</v>
      </c>
      <c r="M2436">
        <v>50</v>
      </c>
      <c r="N2436">
        <v>50</v>
      </c>
      <c r="O2436" t="s">
        <v>81</v>
      </c>
      <c r="P2436" s="10">
        <v>58.519999999999996</v>
      </c>
      <c r="Q2436">
        <v>58.519999999999996</v>
      </c>
      <c r="R2436" t="s">
        <v>81</v>
      </c>
      <c r="S2436" s="10">
        <v>7.97</v>
      </c>
      <c r="T2436" s="10">
        <v>50</v>
      </c>
      <c r="U2436">
        <v>50</v>
      </c>
      <c r="V2436" t="s">
        <v>81</v>
      </c>
      <c r="W2436" s="10">
        <v>57.97</v>
      </c>
      <c r="X2436" s="10">
        <v>57.97</v>
      </c>
      <c r="Y2436" s="10" t="s">
        <v>81</v>
      </c>
    </row>
    <row r="2437" spans="1:25">
      <c r="A2437" s="14">
        <v>43932.208333327442</v>
      </c>
      <c r="B2437" s="9" t="s">
        <v>79</v>
      </c>
      <c r="C2437" s="9" t="s">
        <v>79</v>
      </c>
      <c r="D2437" s="9" t="s">
        <v>80</v>
      </c>
      <c r="E2437" s="10">
        <v>7.99</v>
      </c>
      <c r="F2437">
        <v>80</v>
      </c>
      <c r="G2437">
        <v>80</v>
      </c>
      <c r="H2437" t="s">
        <v>81</v>
      </c>
      <c r="I2437" s="10">
        <v>87.99</v>
      </c>
      <c r="J2437">
        <v>87.99</v>
      </c>
      <c r="K2437" t="s">
        <v>81</v>
      </c>
      <c r="L2437" s="10">
        <v>8.52</v>
      </c>
      <c r="M2437">
        <v>80</v>
      </c>
      <c r="N2437">
        <v>80</v>
      </c>
      <c r="O2437" t="s">
        <v>81</v>
      </c>
      <c r="P2437" s="10">
        <v>88.52</v>
      </c>
      <c r="Q2437">
        <v>88.52</v>
      </c>
      <c r="R2437" t="s">
        <v>81</v>
      </c>
      <c r="S2437" s="10">
        <v>7.97</v>
      </c>
      <c r="T2437" s="10">
        <v>80</v>
      </c>
      <c r="U2437">
        <v>80</v>
      </c>
      <c r="V2437" t="s">
        <v>81</v>
      </c>
      <c r="W2437" s="10">
        <v>87.97</v>
      </c>
      <c r="X2437" s="10">
        <v>87.97</v>
      </c>
      <c r="Y2437" s="10" t="s">
        <v>81</v>
      </c>
    </row>
    <row r="2438" spans="1:25">
      <c r="A2438" s="14">
        <v>43932.249999994106</v>
      </c>
      <c r="B2438" s="9" t="s">
        <v>82</v>
      </c>
      <c r="C2438" s="9" t="s">
        <v>82</v>
      </c>
      <c r="D2438" s="9" t="s">
        <v>83</v>
      </c>
      <c r="E2438" s="10">
        <v>7.99</v>
      </c>
      <c r="F2438">
        <v>41.4</v>
      </c>
      <c r="G2438" t="s">
        <v>81</v>
      </c>
      <c r="H2438">
        <v>41.4</v>
      </c>
      <c r="I2438" s="10">
        <v>33.409999999999997</v>
      </c>
      <c r="J2438" t="s">
        <v>81</v>
      </c>
      <c r="K2438">
        <v>33.409999999999997</v>
      </c>
      <c r="L2438" s="10">
        <v>8.52</v>
      </c>
      <c r="M2438">
        <v>34.729999999999997</v>
      </c>
      <c r="N2438" t="s">
        <v>81</v>
      </c>
      <c r="O2438">
        <v>34.729999999999997</v>
      </c>
      <c r="P2438" s="10">
        <v>26.209999999999997</v>
      </c>
      <c r="Q2438" t="s">
        <v>81</v>
      </c>
      <c r="R2438">
        <v>26.209999999999997</v>
      </c>
      <c r="S2438" s="10">
        <v>7.97</v>
      </c>
      <c r="T2438" s="10">
        <v>13.48</v>
      </c>
      <c r="U2438" t="s">
        <v>81</v>
      </c>
      <c r="V2438">
        <v>13.48</v>
      </c>
      <c r="W2438" s="10">
        <v>5.5100000000000007</v>
      </c>
      <c r="X2438" s="10" t="s">
        <v>81</v>
      </c>
      <c r="Y2438" s="10">
        <v>5.5100000000000007</v>
      </c>
    </row>
    <row r="2439" spans="1:25">
      <c r="A2439" s="14">
        <v>43932.291666660771</v>
      </c>
      <c r="B2439" s="9" t="s">
        <v>82</v>
      </c>
      <c r="C2439" s="9" t="s">
        <v>82</v>
      </c>
      <c r="D2439" s="9" t="s">
        <v>80</v>
      </c>
      <c r="E2439" s="10">
        <v>7.99</v>
      </c>
      <c r="F2439">
        <v>18.059999999999999</v>
      </c>
      <c r="G2439" t="s">
        <v>81</v>
      </c>
      <c r="H2439">
        <v>18.059999999999999</v>
      </c>
      <c r="I2439" s="10">
        <v>10.069999999999999</v>
      </c>
      <c r="J2439" t="s">
        <v>81</v>
      </c>
      <c r="K2439">
        <v>10.069999999999999</v>
      </c>
      <c r="L2439" s="10">
        <v>8.52</v>
      </c>
      <c r="M2439">
        <v>18.059999999999999</v>
      </c>
      <c r="N2439" t="s">
        <v>81</v>
      </c>
      <c r="O2439">
        <v>18.059999999999999</v>
      </c>
      <c r="P2439" s="10">
        <v>9.5399999999999991</v>
      </c>
      <c r="Q2439" t="s">
        <v>81</v>
      </c>
      <c r="R2439">
        <v>9.5399999999999991</v>
      </c>
      <c r="S2439" s="10">
        <v>7.97</v>
      </c>
      <c r="T2439" s="10">
        <v>18.059999999999999</v>
      </c>
      <c r="U2439" t="s">
        <v>81</v>
      </c>
      <c r="V2439">
        <v>18.059999999999999</v>
      </c>
      <c r="W2439" s="10">
        <v>10.09</v>
      </c>
      <c r="X2439" s="10" t="s">
        <v>81</v>
      </c>
      <c r="Y2439" s="10">
        <v>10.09</v>
      </c>
    </row>
    <row r="2440" spans="1:25">
      <c r="A2440" s="14">
        <v>43932.333333327435</v>
      </c>
      <c r="B2440" s="9" t="s">
        <v>82</v>
      </c>
      <c r="C2440" s="9" t="s">
        <v>82</v>
      </c>
      <c r="D2440" s="9" t="s">
        <v>83</v>
      </c>
      <c r="E2440" s="10">
        <v>7.99</v>
      </c>
      <c r="F2440">
        <v>0.01</v>
      </c>
      <c r="G2440" t="s">
        <v>81</v>
      </c>
      <c r="H2440">
        <v>0.01</v>
      </c>
      <c r="I2440" s="10">
        <v>-7.98</v>
      </c>
      <c r="J2440" t="s">
        <v>81</v>
      </c>
      <c r="K2440">
        <v>-7.98</v>
      </c>
      <c r="L2440" s="10">
        <v>8.52</v>
      </c>
      <c r="M2440">
        <v>15.01</v>
      </c>
      <c r="N2440" t="s">
        <v>81</v>
      </c>
      <c r="O2440">
        <v>15.01</v>
      </c>
      <c r="P2440" s="10">
        <v>6.49</v>
      </c>
      <c r="Q2440" t="s">
        <v>81</v>
      </c>
      <c r="R2440">
        <v>6.49</v>
      </c>
      <c r="S2440" s="10">
        <v>7.97</v>
      </c>
      <c r="T2440" s="10">
        <v>20.010000000000002</v>
      </c>
      <c r="U2440" t="s">
        <v>81</v>
      </c>
      <c r="V2440">
        <v>20.010000000000002</v>
      </c>
      <c r="W2440" s="10">
        <v>12.040000000000003</v>
      </c>
      <c r="X2440" s="10" t="s">
        <v>81</v>
      </c>
      <c r="Y2440" s="10">
        <v>12.040000000000003</v>
      </c>
    </row>
    <row r="2441" spans="1:25">
      <c r="A2441" s="14">
        <v>43932.374999994099</v>
      </c>
      <c r="B2441" s="9" t="s">
        <v>82</v>
      </c>
      <c r="C2441" s="9" t="s">
        <v>82</v>
      </c>
      <c r="D2441" s="9" t="s">
        <v>83</v>
      </c>
      <c r="E2441" s="10">
        <v>7.99</v>
      </c>
      <c r="F2441">
        <v>0.01</v>
      </c>
      <c r="G2441" t="s">
        <v>81</v>
      </c>
      <c r="H2441">
        <v>0.01</v>
      </c>
      <c r="I2441" s="10">
        <v>-7.98</v>
      </c>
      <c r="J2441" t="s">
        <v>81</v>
      </c>
      <c r="K2441">
        <v>-7.98</v>
      </c>
      <c r="L2441" s="10">
        <v>8.52</v>
      </c>
      <c r="M2441">
        <v>15.01</v>
      </c>
      <c r="N2441" t="s">
        <v>81</v>
      </c>
      <c r="O2441">
        <v>15.01</v>
      </c>
      <c r="P2441" s="10">
        <v>6.49</v>
      </c>
      <c r="Q2441" t="s">
        <v>81</v>
      </c>
      <c r="R2441">
        <v>6.49</v>
      </c>
      <c r="S2441" s="10">
        <v>7.97</v>
      </c>
      <c r="T2441" s="10">
        <v>24.44</v>
      </c>
      <c r="U2441" t="s">
        <v>81</v>
      </c>
      <c r="V2441">
        <v>24.44</v>
      </c>
      <c r="W2441" s="10">
        <v>16.470000000000002</v>
      </c>
      <c r="X2441" s="10" t="s">
        <v>81</v>
      </c>
      <c r="Y2441" s="10">
        <v>16.470000000000002</v>
      </c>
    </row>
    <row r="2442" spans="1:25">
      <c r="A2442" s="14">
        <v>43932.416666660763</v>
      </c>
      <c r="B2442" s="9" t="s">
        <v>82</v>
      </c>
      <c r="C2442" s="9" t="s">
        <v>82</v>
      </c>
      <c r="D2442" s="9" t="s">
        <v>83</v>
      </c>
      <c r="E2442" s="10">
        <v>7.99</v>
      </c>
      <c r="F2442">
        <v>0.01</v>
      </c>
      <c r="G2442" t="s">
        <v>81</v>
      </c>
      <c r="H2442">
        <v>0.01</v>
      </c>
      <c r="I2442" s="10">
        <v>-7.98</v>
      </c>
      <c r="J2442" t="s">
        <v>81</v>
      </c>
      <c r="K2442">
        <v>-7.98</v>
      </c>
      <c r="L2442" s="10">
        <v>8.52</v>
      </c>
      <c r="M2442">
        <v>13.09</v>
      </c>
      <c r="N2442" t="s">
        <v>81</v>
      </c>
      <c r="O2442">
        <v>13.09</v>
      </c>
      <c r="P2442" s="10">
        <v>4.57</v>
      </c>
      <c r="Q2442" t="s">
        <v>81</v>
      </c>
      <c r="R2442">
        <v>4.57</v>
      </c>
      <c r="S2442" s="10">
        <v>7.97</v>
      </c>
      <c r="T2442" s="10">
        <v>20.82</v>
      </c>
      <c r="U2442" t="s">
        <v>81</v>
      </c>
      <c r="V2442">
        <v>20.82</v>
      </c>
      <c r="W2442" s="10">
        <v>12.850000000000001</v>
      </c>
      <c r="X2442" s="10" t="s">
        <v>81</v>
      </c>
      <c r="Y2442" s="10">
        <v>12.850000000000001</v>
      </c>
    </row>
    <row r="2443" spans="1:25">
      <c r="A2443" s="14">
        <v>43932.458333327428</v>
      </c>
      <c r="B2443" s="9" t="s">
        <v>82</v>
      </c>
      <c r="C2443" s="9" t="s">
        <v>82</v>
      </c>
      <c r="D2443" s="9" t="s">
        <v>80</v>
      </c>
      <c r="E2443" s="10">
        <v>7.99</v>
      </c>
      <c r="F2443">
        <v>2.1</v>
      </c>
      <c r="G2443" t="s">
        <v>81</v>
      </c>
      <c r="H2443">
        <v>2.1</v>
      </c>
      <c r="I2443" s="10">
        <v>-5.8900000000000006</v>
      </c>
      <c r="J2443" t="s">
        <v>81</v>
      </c>
      <c r="K2443">
        <v>-5.8900000000000006</v>
      </c>
      <c r="L2443" s="10">
        <v>8.52</v>
      </c>
      <c r="M2443">
        <v>2.1</v>
      </c>
      <c r="N2443" t="s">
        <v>81</v>
      </c>
      <c r="O2443">
        <v>2.1</v>
      </c>
      <c r="P2443" s="10">
        <v>-6.42</v>
      </c>
      <c r="Q2443" t="s">
        <v>81</v>
      </c>
      <c r="R2443">
        <v>-6.42</v>
      </c>
      <c r="S2443" s="10">
        <v>7.97</v>
      </c>
      <c r="T2443" s="10">
        <v>2.1</v>
      </c>
      <c r="U2443" t="s">
        <v>81</v>
      </c>
      <c r="V2443">
        <v>2.1</v>
      </c>
      <c r="W2443" s="10">
        <v>-5.8699999999999992</v>
      </c>
      <c r="X2443" s="10" t="s">
        <v>81</v>
      </c>
      <c r="Y2443" s="10">
        <v>-5.8699999999999992</v>
      </c>
    </row>
    <row r="2444" spans="1:25">
      <c r="A2444" s="14">
        <v>43932.499999994092</v>
      </c>
      <c r="B2444" s="9" t="s">
        <v>82</v>
      </c>
      <c r="C2444" s="9" t="s">
        <v>82</v>
      </c>
      <c r="D2444" s="9" t="s">
        <v>83</v>
      </c>
      <c r="E2444" s="10">
        <v>7.99</v>
      </c>
      <c r="F2444">
        <v>0.01</v>
      </c>
      <c r="G2444" t="s">
        <v>81</v>
      </c>
      <c r="H2444">
        <v>0.01</v>
      </c>
      <c r="I2444" s="10">
        <v>-7.98</v>
      </c>
      <c r="J2444" t="s">
        <v>81</v>
      </c>
      <c r="K2444">
        <v>-7.98</v>
      </c>
      <c r="L2444" s="10">
        <v>8.52</v>
      </c>
      <c r="M2444">
        <v>14.39</v>
      </c>
      <c r="N2444" t="s">
        <v>81</v>
      </c>
      <c r="O2444">
        <v>14.39</v>
      </c>
      <c r="P2444" s="10">
        <v>5.870000000000001</v>
      </c>
      <c r="Q2444" t="s">
        <v>81</v>
      </c>
      <c r="R2444">
        <v>5.870000000000001</v>
      </c>
      <c r="S2444" s="10">
        <v>7.97</v>
      </c>
      <c r="T2444" s="10">
        <v>17.25</v>
      </c>
      <c r="U2444" t="s">
        <v>81</v>
      </c>
      <c r="V2444">
        <v>17.25</v>
      </c>
      <c r="W2444" s="10">
        <v>9.2800000000000011</v>
      </c>
      <c r="X2444" s="10" t="s">
        <v>81</v>
      </c>
      <c r="Y2444" s="10">
        <v>9.2800000000000011</v>
      </c>
    </row>
    <row r="2445" spans="1:25">
      <c r="A2445" s="14">
        <v>43932.541666660756</v>
      </c>
      <c r="B2445" s="9" t="s">
        <v>82</v>
      </c>
      <c r="C2445" s="9" t="s">
        <v>82</v>
      </c>
      <c r="D2445" s="9" t="s">
        <v>80</v>
      </c>
      <c r="E2445" s="10">
        <v>7.99</v>
      </c>
      <c r="F2445">
        <v>2.1</v>
      </c>
      <c r="G2445" t="s">
        <v>81</v>
      </c>
      <c r="H2445">
        <v>2.1</v>
      </c>
      <c r="I2445" s="10">
        <v>-5.8900000000000006</v>
      </c>
      <c r="J2445" t="s">
        <v>81</v>
      </c>
      <c r="K2445">
        <v>-5.8900000000000006</v>
      </c>
      <c r="L2445" s="10">
        <v>8.52</v>
      </c>
      <c r="M2445">
        <v>2.1</v>
      </c>
      <c r="N2445" t="s">
        <v>81</v>
      </c>
      <c r="O2445">
        <v>2.1</v>
      </c>
      <c r="P2445" s="10">
        <v>-6.42</v>
      </c>
      <c r="Q2445" t="s">
        <v>81</v>
      </c>
      <c r="R2445">
        <v>-6.42</v>
      </c>
      <c r="S2445" s="10">
        <v>7.97</v>
      </c>
      <c r="T2445" s="10">
        <v>2.1</v>
      </c>
      <c r="U2445" t="s">
        <v>81</v>
      </c>
      <c r="V2445">
        <v>2.1</v>
      </c>
      <c r="W2445" s="10">
        <v>-5.8699999999999992</v>
      </c>
      <c r="X2445" s="10" t="s">
        <v>81</v>
      </c>
      <c r="Y2445" s="10">
        <v>-5.8699999999999992</v>
      </c>
    </row>
    <row r="2446" spans="1:25">
      <c r="A2446" s="14">
        <v>43932.58333332742</v>
      </c>
      <c r="B2446" s="9" t="s">
        <v>82</v>
      </c>
      <c r="C2446" s="9" t="s">
        <v>82</v>
      </c>
      <c r="D2446" s="9" t="s">
        <v>80</v>
      </c>
      <c r="E2446" s="10">
        <v>7.99</v>
      </c>
      <c r="F2446">
        <v>17</v>
      </c>
      <c r="G2446" t="s">
        <v>81</v>
      </c>
      <c r="H2446">
        <v>17</v>
      </c>
      <c r="I2446" s="10">
        <v>9.01</v>
      </c>
      <c r="J2446" t="s">
        <v>81</v>
      </c>
      <c r="K2446">
        <v>9.01</v>
      </c>
      <c r="L2446" s="10">
        <v>8.52</v>
      </c>
      <c r="M2446">
        <v>17</v>
      </c>
      <c r="N2446" t="s">
        <v>81</v>
      </c>
      <c r="O2446">
        <v>17</v>
      </c>
      <c r="P2446" s="10">
        <v>8.48</v>
      </c>
      <c r="Q2446" t="s">
        <v>81</v>
      </c>
      <c r="R2446">
        <v>8.48</v>
      </c>
      <c r="S2446" s="10">
        <v>7.97</v>
      </c>
      <c r="T2446" s="10">
        <v>17</v>
      </c>
      <c r="U2446" t="s">
        <v>81</v>
      </c>
      <c r="V2446">
        <v>17</v>
      </c>
      <c r="W2446" s="10">
        <v>9.0300000000000011</v>
      </c>
      <c r="X2446" s="10" t="s">
        <v>81</v>
      </c>
      <c r="Y2446" s="10">
        <v>9.0300000000000011</v>
      </c>
    </row>
    <row r="2447" spans="1:25">
      <c r="A2447" s="14">
        <v>43932.624999994085</v>
      </c>
      <c r="B2447" s="9" t="s">
        <v>82</v>
      </c>
      <c r="C2447" s="9" t="s">
        <v>82</v>
      </c>
      <c r="D2447" s="9" t="s">
        <v>80</v>
      </c>
      <c r="E2447" s="10">
        <v>7.99</v>
      </c>
      <c r="F2447">
        <v>0.01</v>
      </c>
      <c r="G2447" t="s">
        <v>81</v>
      </c>
      <c r="H2447">
        <v>0.01</v>
      </c>
      <c r="I2447" s="10">
        <v>-7.98</v>
      </c>
      <c r="J2447" t="s">
        <v>81</v>
      </c>
      <c r="K2447">
        <v>-7.98</v>
      </c>
      <c r="L2447" s="10">
        <v>8.52</v>
      </c>
      <c r="M2447">
        <v>0.01</v>
      </c>
      <c r="N2447" t="s">
        <v>81</v>
      </c>
      <c r="O2447">
        <v>0.01</v>
      </c>
      <c r="P2447" s="10">
        <v>-8.51</v>
      </c>
      <c r="Q2447" t="s">
        <v>81</v>
      </c>
      <c r="R2447">
        <v>-8.51</v>
      </c>
      <c r="S2447" s="10">
        <v>7.97</v>
      </c>
      <c r="T2447" s="10">
        <v>0.01</v>
      </c>
      <c r="U2447" t="s">
        <v>81</v>
      </c>
      <c r="V2447">
        <v>0.01</v>
      </c>
      <c r="W2447" s="10">
        <v>-7.96</v>
      </c>
      <c r="X2447" s="10" t="s">
        <v>81</v>
      </c>
      <c r="Y2447" s="10">
        <v>-7.96</v>
      </c>
    </row>
    <row r="2448" spans="1:25">
      <c r="A2448" s="14">
        <v>43932.666666660749</v>
      </c>
      <c r="B2448" s="9" t="s">
        <v>82</v>
      </c>
      <c r="C2448" s="9" t="s">
        <v>82</v>
      </c>
      <c r="D2448" s="9" t="s">
        <v>80</v>
      </c>
      <c r="E2448" s="10">
        <v>7.99</v>
      </c>
      <c r="F2448">
        <v>0.01</v>
      </c>
      <c r="G2448" t="s">
        <v>81</v>
      </c>
      <c r="H2448">
        <v>0.01</v>
      </c>
      <c r="I2448" s="10">
        <v>-7.98</v>
      </c>
      <c r="J2448" t="s">
        <v>81</v>
      </c>
      <c r="K2448">
        <v>-7.98</v>
      </c>
      <c r="L2448" s="10">
        <v>8.52</v>
      </c>
      <c r="M2448">
        <v>0.01</v>
      </c>
      <c r="N2448" t="s">
        <v>81</v>
      </c>
      <c r="O2448">
        <v>0.01</v>
      </c>
      <c r="P2448" s="10">
        <v>-8.51</v>
      </c>
      <c r="Q2448" t="s">
        <v>81</v>
      </c>
      <c r="R2448">
        <v>-8.51</v>
      </c>
      <c r="S2448" s="10">
        <v>7.97</v>
      </c>
      <c r="T2448" s="10">
        <v>0.01</v>
      </c>
      <c r="U2448" t="s">
        <v>81</v>
      </c>
      <c r="V2448">
        <v>0.01</v>
      </c>
      <c r="W2448" s="10">
        <v>-7.96</v>
      </c>
      <c r="X2448" s="10" t="s">
        <v>81</v>
      </c>
      <c r="Y2448" s="10">
        <v>-7.96</v>
      </c>
    </row>
    <row r="2449" spans="1:25">
      <c r="A2449" s="14">
        <v>43932.708333327413</v>
      </c>
      <c r="B2449" s="9" t="s">
        <v>82</v>
      </c>
      <c r="C2449" s="9" t="s">
        <v>82</v>
      </c>
      <c r="D2449" s="9" t="s">
        <v>80</v>
      </c>
      <c r="E2449" s="10">
        <v>7.99</v>
      </c>
      <c r="F2449">
        <v>0.01</v>
      </c>
      <c r="G2449" t="s">
        <v>81</v>
      </c>
      <c r="H2449">
        <v>0.01</v>
      </c>
      <c r="I2449" s="10">
        <v>-7.98</v>
      </c>
      <c r="J2449" t="s">
        <v>81</v>
      </c>
      <c r="K2449">
        <v>-7.98</v>
      </c>
      <c r="L2449" s="10">
        <v>8.52</v>
      </c>
      <c r="M2449">
        <v>0.01</v>
      </c>
      <c r="N2449" t="s">
        <v>81</v>
      </c>
      <c r="O2449">
        <v>0.01</v>
      </c>
      <c r="P2449" s="10">
        <v>-8.51</v>
      </c>
      <c r="Q2449" t="s">
        <v>81</v>
      </c>
      <c r="R2449">
        <v>-8.51</v>
      </c>
      <c r="S2449" s="10">
        <v>7.97</v>
      </c>
      <c r="T2449" s="10">
        <v>0.01</v>
      </c>
      <c r="U2449" t="s">
        <v>81</v>
      </c>
      <c r="V2449">
        <v>0.01</v>
      </c>
      <c r="W2449" s="10">
        <v>-7.96</v>
      </c>
      <c r="X2449" s="10" t="s">
        <v>81</v>
      </c>
      <c r="Y2449" s="10">
        <v>-7.96</v>
      </c>
    </row>
    <row r="2450" spans="1:25">
      <c r="A2450" s="14">
        <v>43932.749999994077</v>
      </c>
      <c r="B2450" s="9" t="s">
        <v>82</v>
      </c>
      <c r="C2450" s="9" t="s">
        <v>79</v>
      </c>
      <c r="D2450" s="9" t="s">
        <v>80</v>
      </c>
      <c r="E2450" s="10">
        <v>7.99</v>
      </c>
      <c r="F2450">
        <v>41.4</v>
      </c>
      <c r="G2450" t="s">
        <v>81</v>
      </c>
      <c r="H2450">
        <v>41.4</v>
      </c>
      <c r="I2450" s="10">
        <v>33.409999999999997</v>
      </c>
      <c r="J2450" t="s">
        <v>81</v>
      </c>
      <c r="K2450">
        <v>33.409999999999997</v>
      </c>
      <c r="L2450" s="10">
        <v>8.52</v>
      </c>
      <c r="M2450">
        <v>41.4</v>
      </c>
      <c r="N2450" t="s">
        <v>81</v>
      </c>
      <c r="O2450">
        <v>41.4</v>
      </c>
      <c r="P2450" s="10">
        <v>32.879999999999995</v>
      </c>
      <c r="Q2450" t="s">
        <v>81</v>
      </c>
      <c r="R2450">
        <v>32.879999999999995</v>
      </c>
      <c r="S2450" s="10">
        <v>7.97</v>
      </c>
      <c r="T2450" s="10">
        <v>19.52</v>
      </c>
      <c r="U2450">
        <v>19.52</v>
      </c>
      <c r="V2450" t="s">
        <v>81</v>
      </c>
      <c r="W2450" s="10">
        <v>27.49</v>
      </c>
      <c r="X2450" s="10">
        <v>27.49</v>
      </c>
      <c r="Y2450" s="10" t="s">
        <v>81</v>
      </c>
    </row>
    <row r="2451" spans="1:25">
      <c r="A2451" s="14">
        <v>43932.791666660742</v>
      </c>
      <c r="B2451" s="9" t="s">
        <v>79</v>
      </c>
      <c r="C2451" s="9" t="s">
        <v>79</v>
      </c>
      <c r="D2451" s="9" t="s">
        <v>80</v>
      </c>
      <c r="E2451" s="10">
        <v>7.99</v>
      </c>
      <c r="F2451">
        <v>22.72</v>
      </c>
      <c r="G2451">
        <v>22.72</v>
      </c>
      <c r="H2451" t="s">
        <v>81</v>
      </c>
      <c r="I2451" s="10">
        <v>30.71</v>
      </c>
      <c r="J2451">
        <v>30.71</v>
      </c>
      <c r="K2451" t="s">
        <v>81</v>
      </c>
      <c r="L2451" s="10">
        <v>8.52</v>
      </c>
      <c r="M2451">
        <v>22.72</v>
      </c>
      <c r="N2451">
        <v>22.72</v>
      </c>
      <c r="O2451" t="s">
        <v>81</v>
      </c>
      <c r="P2451" s="10">
        <v>31.24</v>
      </c>
      <c r="Q2451">
        <v>31.24</v>
      </c>
      <c r="R2451" t="s">
        <v>81</v>
      </c>
      <c r="S2451" s="10">
        <v>7.97</v>
      </c>
      <c r="T2451" s="10">
        <v>22.72</v>
      </c>
      <c r="U2451">
        <v>22.72</v>
      </c>
      <c r="V2451" t="s">
        <v>81</v>
      </c>
      <c r="W2451" s="10">
        <v>30.689999999999998</v>
      </c>
      <c r="X2451" s="10">
        <v>30.689999999999998</v>
      </c>
      <c r="Y2451" s="10" t="s">
        <v>81</v>
      </c>
    </row>
    <row r="2452" spans="1:25">
      <c r="A2452" s="14">
        <v>43932.833333327406</v>
      </c>
      <c r="B2452" s="9" t="s">
        <v>79</v>
      </c>
      <c r="C2452" s="9" t="s">
        <v>79</v>
      </c>
      <c r="D2452" s="9" t="s">
        <v>80</v>
      </c>
      <c r="E2452" s="10">
        <v>7.99</v>
      </c>
      <c r="F2452">
        <v>95</v>
      </c>
      <c r="G2452">
        <v>95</v>
      </c>
      <c r="H2452" t="s">
        <v>81</v>
      </c>
      <c r="I2452" s="10">
        <v>102.99</v>
      </c>
      <c r="J2452">
        <v>102.99</v>
      </c>
      <c r="K2452" t="s">
        <v>81</v>
      </c>
      <c r="L2452" s="10">
        <v>8.52</v>
      </c>
      <c r="M2452">
        <v>95</v>
      </c>
      <c r="N2452">
        <v>95</v>
      </c>
      <c r="O2452" t="s">
        <v>81</v>
      </c>
      <c r="P2452" s="10">
        <v>103.52</v>
      </c>
      <c r="Q2452">
        <v>103.52</v>
      </c>
      <c r="R2452" t="s">
        <v>81</v>
      </c>
      <c r="S2452" s="10">
        <v>7.97</v>
      </c>
      <c r="T2452" s="10">
        <v>95</v>
      </c>
      <c r="U2452">
        <v>95</v>
      </c>
      <c r="V2452" t="s">
        <v>81</v>
      </c>
      <c r="W2452" s="10">
        <v>102.97</v>
      </c>
      <c r="X2452" s="10">
        <v>102.97</v>
      </c>
      <c r="Y2452" s="10" t="s">
        <v>81</v>
      </c>
    </row>
    <row r="2453" spans="1:25">
      <c r="A2453" s="14">
        <v>43932.87499999407</v>
      </c>
      <c r="B2453" s="9" t="s">
        <v>79</v>
      </c>
      <c r="C2453" s="9" t="s">
        <v>79</v>
      </c>
      <c r="D2453" s="9" t="s">
        <v>80</v>
      </c>
      <c r="E2453" s="10">
        <v>7.99</v>
      </c>
      <c r="F2453">
        <v>50</v>
      </c>
      <c r="G2453">
        <v>50</v>
      </c>
      <c r="H2453" t="s">
        <v>81</v>
      </c>
      <c r="I2453" s="10">
        <v>57.99</v>
      </c>
      <c r="J2453">
        <v>57.99</v>
      </c>
      <c r="K2453" t="s">
        <v>81</v>
      </c>
      <c r="L2453" s="10">
        <v>8.52</v>
      </c>
      <c r="M2453">
        <v>50</v>
      </c>
      <c r="N2453">
        <v>50</v>
      </c>
      <c r="O2453" t="s">
        <v>81</v>
      </c>
      <c r="P2453" s="10">
        <v>58.519999999999996</v>
      </c>
      <c r="Q2453">
        <v>58.519999999999996</v>
      </c>
      <c r="R2453" t="s">
        <v>81</v>
      </c>
      <c r="S2453" s="10">
        <v>7.97</v>
      </c>
      <c r="T2453" s="10">
        <v>50</v>
      </c>
      <c r="U2453">
        <v>50</v>
      </c>
      <c r="V2453" t="s">
        <v>81</v>
      </c>
      <c r="W2453" s="10">
        <v>57.97</v>
      </c>
      <c r="X2453" s="10">
        <v>57.97</v>
      </c>
      <c r="Y2453" s="10" t="s">
        <v>81</v>
      </c>
    </row>
    <row r="2454" spans="1:25">
      <c r="A2454" s="14">
        <v>43932.916666660734</v>
      </c>
      <c r="B2454" s="9" t="s">
        <v>82</v>
      </c>
      <c r="C2454" s="9" t="s">
        <v>82</v>
      </c>
      <c r="D2454" s="9" t="s">
        <v>80</v>
      </c>
      <c r="E2454" s="10">
        <v>7.99</v>
      </c>
      <c r="F2454">
        <v>0.01</v>
      </c>
      <c r="G2454" t="s">
        <v>81</v>
      </c>
      <c r="H2454">
        <v>0.01</v>
      </c>
      <c r="I2454" s="10">
        <v>-7.98</v>
      </c>
      <c r="J2454" t="s">
        <v>81</v>
      </c>
      <c r="K2454">
        <v>-7.98</v>
      </c>
      <c r="L2454" s="10">
        <v>8.52</v>
      </c>
      <c r="M2454">
        <v>0.01</v>
      </c>
      <c r="N2454" t="s">
        <v>81</v>
      </c>
      <c r="O2454">
        <v>0.01</v>
      </c>
      <c r="P2454" s="10">
        <v>-8.51</v>
      </c>
      <c r="Q2454" t="s">
        <v>81</v>
      </c>
      <c r="R2454">
        <v>-8.51</v>
      </c>
      <c r="S2454" s="10">
        <v>7.97</v>
      </c>
      <c r="T2454" s="10">
        <v>0.01</v>
      </c>
      <c r="U2454" t="s">
        <v>81</v>
      </c>
      <c r="V2454">
        <v>0.01</v>
      </c>
      <c r="W2454" s="10">
        <v>-7.96</v>
      </c>
      <c r="X2454" s="10" t="s">
        <v>81</v>
      </c>
      <c r="Y2454" s="10">
        <v>-7.96</v>
      </c>
    </row>
    <row r="2455" spans="1:25">
      <c r="A2455" s="14">
        <v>43932.958333327399</v>
      </c>
      <c r="B2455" s="9" t="s">
        <v>82</v>
      </c>
      <c r="C2455" s="9" t="s">
        <v>82</v>
      </c>
      <c r="D2455" s="9" t="s">
        <v>83</v>
      </c>
      <c r="E2455" s="10">
        <v>7.99</v>
      </c>
      <c r="F2455">
        <v>41.4</v>
      </c>
      <c r="G2455" t="s">
        <v>81</v>
      </c>
      <c r="H2455">
        <v>41.4</v>
      </c>
      <c r="I2455" s="10">
        <v>33.409999999999997</v>
      </c>
      <c r="J2455" t="s">
        <v>81</v>
      </c>
      <c r="K2455">
        <v>33.409999999999997</v>
      </c>
      <c r="L2455" s="10">
        <v>8.52</v>
      </c>
      <c r="M2455">
        <v>31.27</v>
      </c>
      <c r="N2455" t="s">
        <v>81</v>
      </c>
      <c r="O2455">
        <v>31.27</v>
      </c>
      <c r="P2455" s="10">
        <v>22.75</v>
      </c>
      <c r="Q2455" t="s">
        <v>81</v>
      </c>
      <c r="R2455">
        <v>22.75</v>
      </c>
      <c r="S2455" s="10">
        <v>7.97</v>
      </c>
      <c r="T2455" s="10">
        <v>15.84</v>
      </c>
      <c r="U2455" t="s">
        <v>81</v>
      </c>
      <c r="V2455">
        <v>15.84</v>
      </c>
      <c r="W2455" s="10">
        <v>7.87</v>
      </c>
      <c r="X2455" s="10" t="s">
        <v>81</v>
      </c>
      <c r="Y2455" s="10">
        <v>7.87</v>
      </c>
    </row>
    <row r="2456" spans="1:25">
      <c r="A2456" s="14">
        <v>43932.999999994063</v>
      </c>
      <c r="B2456" s="9" t="s">
        <v>82</v>
      </c>
      <c r="C2456" s="9" t="s">
        <v>82</v>
      </c>
      <c r="D2456" s="9" t="s">
        <v>80</v>
      </c>
      <c r="E2456" s="10">
        <v>7.99</v>
      </c>
      <c r="F2456">
        <v>11.14</v>
      </c>
      <c r="G2456" t="s">
        <v>81</v>
      </c>
      <c r="H2456">
        <v>11.14</v>
      </c>
      <c r="I2456" s="10">
        <v>3.1500000000000004</v>
      </c>
      <c r="J2456" t="s">
        <v>81</v>
      </c>
      <c r="K2456">
        <v>3.1500000000000004</v>
      </c>
      <c r="L2456" s="10">
        <v>8.52</v>
      </c>
      <c r="M2456">
        <v>11.14</v>
      </c>
      <c r="N2456" t="s">
        <v>81</v>
      </c>
      <c r="O2456">
        <v>11.14</v>
      </c>
      <c r="P2456" s="10">
        <v>2.620000000000001</v>
      </c>
      <c r="Q2456" t="s">
        <v>81</v>
      </c>
      <c r="R2456">
        <v>2.620000000000001</v>
      </c>
      <c r="S2456" s="10">
        <v>7.97</v>
      </c>
      <c r="T2456" s="10">
        <v>11.14</v>
      </c>
      <c r="U2456" t="s">
        <v>81</v>
      </c>
      <c r="V2456">
        <v>11.14</v>
      </c>
      <c r="W2456" s="10">
        <v>3.1700000000000008</v>
      </c>
      <c r="X2456" s="10" t="s">
        <v>81</v>
      </c>
      <c r="Y2456" s="10">
        <v>3.1700000000000008</v>
      </c>
    </row>
    <row r="2457" spans="1:25">
      <c r="A2457" s="14">
        <v>43933.041666660727</v>
      </c>
      <c r="B2457" s="9" t="s">
        <v>82</v>
      </c>
      <c r="C2457" s="9" t="s">
        <v>82</v>
      </c>
      <c r="D2457" s="9" t="s">
        <v>80</v>
      </c>
      <c r="E2457" s="10">
        <v>7.99</v>
      </c>
      <c r="F2457">
        <v>1.35</v>
      </c>
      <c r="G2457" t="s">
        <v>81</v>
      </c>
      <c r="H2457">
        <v>1.35</v>
      </c>
      <c r="I2457" s="10">
        <v>-6.6400000000000006</v>
      </c>
      <c r="J2457" t="s">
        <v>81</v>
      </c>
      <c r="K2457">
        <v>-6.6400000000000006</v>
      </c>
      <c r="L2457" s="10">
        <v>8.52</v>
      </c>
      <c r="M2457">
        <v>1.35</v>
      </c>
      <c r="N2457" t="s">
        <v>81</v>
      </c>
      <c r="O2457">
        <v>1.35</v>
      </c>
      <c r="P2457" s="10">
        <v>-7.17</v>
      </c>
      <c r="Q2457" t="s">
        <v>81</v>
      </c>
      <c r="R2457">
        <v>-7.17</v>
      </c>
      <c r="S2457" s="10">
        <v>7.97</v>
      </c>
      <c r="T2457" s="10">
        <v>1.35</v>
      </c>
      <c r="U2457" t="s">
        <v>81</v>
      </c>
      <c r="V2457">
        <v>1.35</v>
      </c>
      <c r="W2457" s="10">
        <v>-6.6199999999999992</v>
      </c>
      <c r="X2457" s="10" t="s">
        <v>81</v>
      </c>
      <c r="Y2457" s="10">
        <v>-6.6199999999999992</v>
      </c>
    </row>
    <row r="2458" spans="1:25">
      <c r="A2458" s="14">
        <v>43933.083333327391</v>
      </c>
      <c r="B2458" s="9" t="s">
        <v>82</v>
      </c>
      <c r="C2458" s="9" t="s">
        <v>82</v>
      </c>
      <c r="D2458" s="9" t="s">
        <v>80</v>
      </c>
      <c r="E2458" s="10">
        <v>7.99</v>
      </c>
      <c r="F2458">
        <v>0.01</v>
      </c>
      <c r="G2458" t="s">
        <v>81</v>
      </c>
      <c r="H2458">
        <v>0.01</v>
      </c>
      <c r="I2458" s="10">
        <v>-7.98</v>
      </c>
      <c r="J2458" t="s">
        <v>81</v>
      </c>
      <c r="K2458">
        <v>-7.98</v>
      </c>
      <c r="L2458" s="10">
        <v>8.52</v>
      </c>
      <c r="M2458">
        <v>0.01</v>
      </c>
      <c r="N2458" t="s">
        <v>81</v>
      </c>
      <c r="O2458">
        <v>0.01</v>
      </c>
      <c r="P2458" s="10">
        <v>-8.51</v>
      </c>
      <c r="Q2458" t="s">
        <v>81</v>
      </c>
      <c r="R2458">
        <v>-8.51</v>
      </c>
      <c r="S2458" s="10">
        <v>7.97</v>
      </c>
      <c r="T2458" s="10">
        <v>0.01</v>
      </c>
      <c r="U2458" t="s">
        <v>81</v>
      </c>
      <c r="V2458">
        <v>0.01</v>
      </c>
      <c r="W2458" s="10">
        <v>-7.96</v>
      </c>
      <c r="X2458" s="10" t="s">
        <v>81</v>
      </c>
      <c r="Y2458" s="10">
        <v>-7.96</v>
      </c>
    </row>
    <row r="2459" spans="1:25">
      <c r="A2459" s="14">
        <v>43933.124999994056</v>
      </c>
      <c r="B2459" s="9" t="s">
        <v>82</v>
      </c>
      <c r="C2459" s="9" t="s">
        <v>82</v>
      </c>
      <c r="D2459" s="9" t="s">
        <v>80</v>
      </c>
      <c r="E2459" s="10">
        <v>7.99</v>
      </c>
      <c r="F2459">
        <v>0.01</v>
      </c>
      <c r="G2459" t="s">
        <v>81</v>
      </c>
      <c r="H2459">
        <v>0.01</v>
      </c>
      <c r="I2459" s="10">
        <v>-7.98</v>
      </c>
      <c r="J2459" t="s">
        <v>81</v>
      </c>
      <c r="K2459">
        <v>-7.98</v>
      </c>
      <c r="L2459" s="10">
        <v>8.52</v>
      </c>
      <c r="M2459">
        <v>0.01</v>
      </c>
      <c r="N2459" t="s">
        <v>81</v>
      </c>
      <c r="O2459">
        <v>0.01</v>
      </c>
      <c r="P2459" s="10">
        <v>-8.51</v>
      </c>
      <c r="Q2459" t="s">
        <v>81</v>
      </c>
      <c r="R2459">
        <v>-8.51</v>
      </c>
      <c r="S2459" s="10">
        <v>7.97</v>
      </c>
      <c r="T2459" s="10">
        <v>0.01</v>
      </c>
      <c r="U2459" t="s">
        <v>81</v>
      </c>
      <c r="V2459">
        <v>0.01</v>
      </c>
      <c r="W2459" s="10">
        <v>-7.96</v>
      </c>
      <c r="X2459" s="10" t="s">
        <v>81</v>
      </c>
      <c r="Y2459" s="10">
        <v>-7.96</v>
      </c>
    </row>
    <row r="2460" spans="1:25">
      <c r="A2460" s="14">
        <v>43933.16666666072</v>
      </c>
      <c r="B2460" s="9" t="s">
        <v>82</v>
      </c>
      <c r="C2460" s="9" t="s">
        <v>82</v>
      </c>
      <c r="D2460" s="9" t="s">
        <v>80</v>
      </c>
      <c r="E2460" s="10">
        <v>7.99</v>
      </c>
      <c r="F2460">
        <v>0</v>
      </c>
      <c r="G2460" t="s">
        <v>81</v>
      </c>
      <c r="H2460">
        <v>0</v>
      </c>
      <c r="I2460" s="10">
        <v>-7.99</v>
      </c>
      <c r="J2460" t="s">
        <v>81</v>
      </c>
      <c r="K2460">
        <v>-7.99</v>
      </c>
      <c r="L2460" s="10">
        <v>8.52</v>
      </c>
      <c r="M2460">
        <v>0</v>
      </c>
      <c r="N2460" t="s">
        <v>81</v>
      </c>
      <c r="O2460">
        <v>0</v>
      </c>
      <c r="P2460" s="10">
        <v>-8.52</v>
      </c>
      <c r="Q2460" t="s">
        <v>81</v>
      </c>
      <c r="R2460">
        <v>-8.52</v>
      </c>
      <c r="S2460" s="10">
        <v>7.97</v>
      </c>
      <c r="T2460" s="10">
        <v>0</v>
      </c>
      <c r="U2460" t="s">
        <v>81</v>
      </c>
      <c r="V2460">
        <v>0</v>
      </c>
      <c r="W2460" s="10">
        <v>-7.97</v>
      </c>
      <c r="X2460" s="10" t="s">
        <v>81</v>
      </c>
      <c r="Y2460" s="10">
        <v>-7.97</v>
      </c>
    </row>
    <row r="2461" spans="1:25">
      <c r="A2461" s="14">
        <v>43933.208333327384</v>
      </c>
      <c r="B2461" s="9" t="s">
        <v>82</v>
      </c>
      <c r="C2461" s="9" t="s">
        <v>82</v>
      </c>
      <c r="D2461" s="9" t="s">
        <v>80</v>
      </c>
      <c r="E2461" s="10">
        <v>7.99</v>
      </c>
      <c r="F2461">
        <v>0</v>
      </c>
      <c r="G2461" t="s">
        <v>81</v>
      </c>
      <c r="H2461">
        <v>0</v>
      </c>
      <c r="I2461" s="10">
        <v>-7.99</v>
      </c>
      <c r="J2461" t="s">
        <v>81</v>
      </c>
      <c r="K2461">
        <v>-7.99</v>
      </c>
      <c r="L2461" s="10">
        <v>8.52</v>
      </c>
      <c r="M2461">
        <v>0</v>
      </c>
      <c r="N2461" t="s">
        <v>81</v>
      </c>
      <c r="O2461">
        <v>0</v>
      </c>
      <c r="P2461" s="10">
        <v>-8.52</v>
      </c>
      <c r="Q2461" t="s">
        <v>81</v>
      </c>
      <c r="R2461">
        <v>-8.52</v>
      </c>
      <c r="S2461" s="10">
        <v>7.97</v>
      </c>
      <c r="T2461" s="10">
        <v>0</v>
      </c>
      <c r="U2461" t="s">
        <v>81</v>
      </c>
      <c r="V2461">
        <v>0</v>
      </c>
      <c r="W2461" s="10">
        <v>-7.97</v>
      </c>
      <c r="X2461" s="10" t="s">
        <v>81</v>
      </c>
      <c r="Y2461" s="10">
        <v>-7.97</v>
      </c>
    </row>
    <row r="2462" spans="1:25">
      <c r="A2462" s="14">
        <v>43933.249999994048</v>
      </c>
      <c r="B2462" s="9" t="s">
        <v>82</v>
      </c>
      <c r="C2462" s="9" t="s">
        <v>82</v>
      </c>
      <c r="D2462" s="9" t="s">
        <v>80</v>
      </c>
      <c r="E2462" s="10">
        <v>7.99</v>
      </c>
      <c r="F2462">
        <v>0</v>
      </c>
      <c r="G2462" t="s">
        <v>81</v>
      </c>
      <c r="H2462">
        <v>0</v>
      </c>
      <c r="I2462" s="10">
        <v>-7.99</v>
      </c>
      <c r="J2462" t="s">
        <v>81</v>
      </c>
      <c r="K2462">
        <v>-7.99</v>
      </c>
      <c r="L2462" s="10">
        <v>8.52</v>
      </c>
      <c r="M2462">
        <v>0</v>
      </c>
      <c r="N2462" t="s">
        <v>81</v>
      </c>
      <c r="O2462">
        <v>0</v>
      </c>
      <c r="P2462" s="10">
        <v>-8.52</v>
      </c>
      <c r="Q2462" t="s">
        <v>81</v>
      </c>
      <c r="R2462">
        <v>-8.52</v>
      </c>
      <c r="S2462" s="10">
        <v>7.97</v>
      </c>
      <c r="T2462" s="10">
        <v>0</v>
      </c>
      <c r="U2462" t="s">
        <v>81</v>
      </c>
      <c r="V2462">
        <v>0</v>
      </c>
      <c r="W2462" s="10">
        <v>-7.97</v>
      </c>
      <c r="X2462" s="10" t="s">
        <v>81</v>
      </c>
      <c r="Y2462" s="10">
        <v>-7.97</v>
      </c>
    </row>
    <row r="2463" spans="1:25">
      <c r="A2463" s="14">
        <v>43933.291666660713</v>
      </c>
      <c r="B2463" s="9" t="s">
        <v>82</v>
      </c>
      <c r="C2463" s="9" t="s">
        <v>82</v>
      </c>
      <c r="D2463" s="9" t="s">
        <v>80</v>
      </c>
      <c r="E2463" s="10">
        <v>7.99</v>
      </c>
      <c r="F2463">
        <v>0.01</v>
      </c>
      <c r="G2463" t="s">
        <v>81</v>
      </c>
      <c r="H2463">
        <v>0.01</v>
      </c>
      <c r="I2463" s="10">
        <v>-7.98</v>
      </c>
      <c r="J2463" t="s">
        <v>81</v>
      </c>
      <c r="K2463">
        <v>-7.98</v>
      </c>
      <c r="L2463" s="10">
        <v>8.52</v>
      </c>
      <c r="M2463">
        <v>0.01</v>
      </c>
      <c r="N2463" t="s">
        <v>81</v>
      </c>
      <c r="O2463">
        <v>0.01</v>
      </c>
      <c r="P2463" s="10">
        <v>-8.51</v>
      </c>
      <c r="Q2463" t="s">
        <v>81</v>
      </c>
      <c r="R2463">
        <v>-8.51</v>
      </c>
      <c r="S2463" s="10">
        <v>7.97</v>
      </c>
      <c r="T2463" s="10">
        <v>0.01</v>
      </c>
      <c r="U2463" t="s">
        <v>81</v>
      </c>
      <c r="V2463">
        <v>0.01</v>
      </c>
      <c r="W2463" s="10">
        <v>-7.96</v>
      </c>
      <c r="X2463" s="10" t="s">
        <v>81</v>
      </c>
      <c r="Y2463" s="10">
        <v>-7.96</v>
      </c>
    </row>
    <row r="2464" spans="1:25">
      <c r="A2464" s="14">
        <v>43933.333333327377</v>
      </c>
      <c r="B2464" s="9" t="s">
        <v>82</v>
      </c>
      <c r="C2464" s="9" t="s">
        <v>82</v>
      </c>
      <c r="D2464" s="9" t="s">
        <v>80</v>
      </c>
      <c r="E2464" s="10">
        <v>7.99</v>
      </c>
      <c r="F2464">
        <v>0.45</v>
      </c>
      <c r="G2464" t="s">
        <v>81</v>
      </c>
      <c r="H2464">
        <v>0.45</v>
      </c>
      <c r="I2464" s="10">
        <v>-7.54</v>
      </c>
      <c r="J2464" t="s">
        <v>81</v>
      </c>
      <c r="K2464">
        <v>-7.54</v>
      </c>
      <c r="L2464" s="10">
        <v>8.52</v>
      </c>
      <c r="M2464">
        <v>0.45</v>
      </c>
      <c r="N2464" t="s">
        <v>81</v>
      </c>
      <c r="O2464">
        <v>0.45</v>
      </c>
      <c r="P2464" s="10">
        <v>-8.07</v>
      </c>
      <c r="Q2464" t="s">
        <v>81</v>
      </c>
      <c r="R2464">
        <v>-8.07</v>
      </c>
      <c r="S2464" s="10">
        <v>7.97</v>
      </c>
      <c r="T2464" s="10">
        <v>0.45</v>
      </c>
      <c r="U2464" t="s">
        <v>81</v>
      </c>
      <c r="V2464">
        <v>0.45</v>
      </c>
      <c r="W2464" s="10">
        <v>-7.52</v>
      </c>
      <c r="X2464" s="10" t="s">
        <v>81</v>
      </c>
      <c r="Y2464" s="10">
        <v>-7.52</v>
      </c>
    </row>
    <row r="2465" spans="1:25">
      <c r="A2465" s="14">
        <v>43933.374999994041</v>
      </c>
      <c r="B2465" s="9" t="s">
        <v>82</v>
      </c>
      <c r="C2465" s="9" t="s">
        <v>82</v>
      </c>
      <c r="D2465" s="9" t="s">
        <v>80</v>
      </c>
      <c r="E2465" s="10">
        <v>7.99</v>
      </c>
      <c r="F2465">
        <v>0.5</v>
      </c>
      <c r="G2465" t="s">
        <v>81</v>
      </c>
      <c r="H2465">
        <v>0.5</v>
      </c>
      <c r="I2465" s="10">
        <v>-7.49</v>
      </c>
      <c r="J2465" t="s">
        <v>81</v>
      </c>
      <c r="K2465">
        <v>-7.49</v>
      </c>
      <c r="L2465" s="10">
        <v>8.52</v>
      </c>
      <c r="M2465">
        <v>0.5</v>
      </c>
      <c r="N2465" t="s">
        <v>81</v>
      </c>
      <c r="O2465">
        <v>0.5</v>
      </c>
      <c r="P2465" s="10">
        <v>-8.02</v>
      </c>
      <c r="Q2465" t="s">
        <v>81</v>
      </c>
      <c r="R2465">
        <v>-8.02</v>
      </c>
      <c r="S2465" s="10">
        <v>7.97</v>
      </c>
      <c r="T2465" s="10">
        <v>0.5</v>
      </c>
      <c r="U2465" t="s">
        <v>81</v>
      </c>
      <c r="V2465">
        <v>0.5</v>
      </c>
      <c r="W2465" s="10">
        <v>-7.47</v>
      </c>
      <c r="X2465" s="10" t="s">
        <v>81</v>
      </c>
      <c r="Y2465" s="10">
        <v>-7.47</v>
      </c>
    </row>
    <row r="2466" spans="1:25">
      <c r="A2466" s="14">
        <v>43933.416666660705</v>
      </c>
      <c r="B2466" s="9" t="s">
        <v>82</v>
      </c>
      <c r="C2466" s="9" t="s">
        <v>82</v>
      </c>
      <c r="D2466" s="9" t="s">
        <v>80</v>
      </c>
      <c r="E2466" s="10">
        <v>7.99</v>
      </c>
      <c r="F2466">
        <v>1.5</v>
      </c>
      <c r="G2466" t="s">
        <v>81</v>
      </c>
      <c r="H2466">
        <v>1.5</v>
      </c>
      <c r="I2466" s="10">
        <v>-6.49</v>
      </c>
      <c r="J2466" t="s">
        <v>81</v>
      </c>
      <c r="K2466">
        <v>-6.49</v>
      </c>
      <c r="L2466" s="10">
        <v>8.52</v>
      </c>
      <c r="M2466">
        <v>1.5</v>
      </c>
      <c r="N2466" t="s">
        <v>81</v>
      </c>
      <c r="O2466">
        <v>1.5</v>
      </c>
      <c r="P2466" s="10">
        <v>-7.02</v>
      </c>
      <c r="Q2466" t="s">
        <v>81</v>
      </c>
      <c r="R2466">
        <v>-7.02</v>
      </c>
      <c r="S2466" s="10">
        <v>7.97</v>
      </c>
      <c r="T2466" s="10">
        <v>1.5</v>
      </c>
      <c r="U2466" t="s">
        <v>81</v>
      </c>
      <c r="V2466">
        <v>1.5</v>
      </c>
      <c r="W2466" s="10">
        <v>-6.47</v>
      </c>
      <c r="X2466" s="10" t="s">
        <v>81</v>
      </c>
      <c r="Y2466" s="10">
        <v>-6.47</v>
      </c>
    </row>
    <row r="2467" spans="1:25">
      <c r="A2467" s="14">
        <v>43933.458333327369</v>
      </c>
      <c r="B2467" s="9" t="s">
        <v>82</v>
      </c>
      <c r="C2467" s="9" t="s">
        <v>82</v>
      </c>
      <c r="D2467" s="9" t="s">
        <v>80</v>
      </c>
      <c r="E2467" s="10">
        <v>7.99</v>
      </c>
      <c r="F2467">
        <v>1.5</v>
      </c>
      <c r="G2467" t="s">
        <v>81</v>
      </c>
      <c r="H2467">
        <v>1.5</v>
      </c>
      <c r="I2467" s="10">
        <v>-6.49</v>
      </c>
      <c r="J2467" t="s">
        <v>81</v>
      </c>
      <c r="K2467">
        <v>-6.49</v>
      </c>
      <c r="L2467" s="10">
        <v>8.52</v>
      </c>
      <c r="M2467">
        <v>1.5</v>
      </c>
      <c r="N2467" t="s">
        <v>81</v>
      </c>
      <c r="O2467">
        <v>1.5</v>
      </c>
      <c r="P2467" s="10">
        <v>-7.02</v>
      </c>
      <c r="Q2467" t="s">
        <v>81</v>
      </c>
      <c r="R2467">
        <v>-7.02</v>
      </c>
      <c r="S2467" s="10">
        <v>7.97</v>
      </c>
      <c r="T2467" s="10">
        <v>1.5</v>
      </c>
      <c r="U2467" t="s">
        <v>81</v>
      </c>
      <c r="V2467">
        <v>1.5</v>
      </c>
      <c r="W2467" s="10">
        <v>-6.47</v>
      </c>
      <c r="X2467" s="10" t="s">
        <v>81</v>
      </c>
      <c r="Y2467" s="10">
        <v>-6.47</v>
      </c>
    </row>
    <row r="2468" spans="1:25">
      <c r="A2468" s="14">
        <v>43933.499999994034</v>
      </c>
      <c r="B2468" s="9" t="s">
        <v>79</v>
      </c>
      <c r="C2468" s="9" t="s">
        <v>79</v>
      </c>
      <c r="D2468" s="9" t="s">
        <v>80</v>
      </c>
      <c r="E2468" s="10">
        <v>7.99</v>
      </c>
      <c r="F2468">
        <v>45</v>
      </c>
      <c r="G2468">
        <v>45</v>
      </c>
      <c r="H2468" t="s">
        <v>81</v>
      </c>
      <c r="I2468" s="10">
        <v>52.99</v>
      </c>
      <c r="J2468">
        <v>52.99</v>
      </c>
      <c r="K2468" t="s">
        <v>81</v>
      </c>
      <c r="L2468" s="10">
        <v>8.52</v>
      </c>
      <c r="M2468">
        <v>45</v>
      </c>
      <c r="N2468">
        <v>45</v>
      </c>
      <c r="O2468" t="s">
        <v>81</v>
      </c>
      <c r="P2468" s="10">
        <v>53.519999999999996</v>
      </c>
      <c r="Q2468">
        <v>53.519999999999996</v>
      </c>
      <c r="R2468" t="s">
        <v>81</v>
      </c>
      <c r="S2468" s="10">
        <v>7.97</v>
      </c>
      <c r="T2468" s="10">
        <v>45</v>
      </c>
      <c r="U2468">
        <v>45</v>
      </c>
      <c r="V2468" t="s">
        <v>81</v>
      </c>
      <c r="W2468" s="10">
        <v>52.97</v>
      </c>
      <c r="X2468" s="10">
        <v>52.97</v>
      </c>
      <c r="Y2468" s="10" t="s">
        <v>81</v>
      </c>
    </row>
    <row r="2469" spans="1:25">
      <c r="A2469" s="14">
        <v>43933.541666660698</v>
      </c>
      <c r="B2469" s="9" t="s">
        <v>79</v>
      </c>
      <c r="C2469" s="9" t="s">
        <v>79</v>
      </c>
      <c r="D2469" s="9" t="s">
        <v>80</v>
      </c>
      <c r="E2469" s="10">
        <v>7.99</v>
      </c>
      <c r="F2469">
        <v>45</v>
      </c>
      <c r="G2469">
        <v>45</v>
      </c>
      <c r="H2469" t="s">
        <v>81</v>
      </c>
      <c r="I2469" s="10">
        <v>52.99</v>
      </c>
      <c r="J2469">
        <v>52.99</v>
      </c>
      <c r="K2469" t="s">
        <v>81</v>
      </c>
      <c r="L2469" s="10">
        <v>8.52</v>
      </c>
      <c r="M2469">
        <v>45</v>
      </c>
      <c r="N2469">
        <v>45</v>
      </c>
      <c r="O2469" t="s">
        <v>81</v>
      </c>
      <c r="P2469" s="10">
        <v>53.519999999999996</v>
      </c>
      <c r="Q2469">
        <v>53.519999999999996</v>
      </c>
      <c r="R2469" t="s">
        <v>81</v>
      </c>
      <c r="S2469" s="10">
        <v>7.97</v>
      </c>
      <c r="T2469" s="10">
        <v>45</v>
      </c>
      <c r="U2469">
        <v>45</v>
      </c>
      <c r="V2469" t="s">
        <v>81</v>
      </c>
      <c r="W2469" s="10">
        <v>52.97</v>
      </c>
      <c r="X2469" s="10">
        <v>52.97</v>
      </c>
      <c r="Y2469" s="10" t="s">
        <v>81</v>
      </c>
    </row>
    <row r="2470" spans="1:25">
      <c r="A2470" s="14">
        <v>43933.583333327362</v>
      </c>
      <c r="B2470" s="9" t="s">
        <v>79</v>
      </c>
      <c r="C2470" s="9" t="s">
        <v>79</v>
      </c>
      <c r="D2470" s="9" t="s">
        <v>80</v>
      </c>
      <c r="E2470" s="10">
        <v>7.99</v>
      </c>
      <c r="F2470">
        <v>45</v>
      </c>
      <c r="G2470">
        <v>45</v>
      </c>
      <c r="H2470" t="s">
        <v>81</v>
      </c>
      <c r="I2470" s="10">
        <v>52.99</v>
      </c>
      <c r="J2470">
        <v>52.99</v>
      </c>
      <c r="K2470" t="s">
        <v>81</v>
      </c>
      <c r="L2470" s="10">
        <v>8.52</v>
      </c>
      <c r="M2470">
        <v>45</v>
      </c>
      <c r="N2470">
        <v>45</v>
      </c>
      <c r="O2470" t="s">
        <v>81</v>
      </c>
      <c r="P2470" s="10">
        <v>53.519999999999996</v>
      </c>
      <c r="Q2470">
        <v>53.519999999999996</v>
      </c>
      <c r="R2470" t="s">
        <v>81</v>
      </c>
      <c r="S2470" s="10">
        <v>7.97</v>
      </c>
      <c r="T2470" s="10">
        <v>45</v>
      </c>
      <c r="U2470">
        <v>45</v>
      </c>
      <c r="V2470" t="s">
        <v>81</v>
      </c>
      <c r="W2470" s="10">
        <v>52.97</v>
      </c>
      <c r="X2470" s="10">
        <v>52.97</v>
      </c>
      <c r="Y2470" s="10" t="s">
        <v>81</v>
      </c>
    </row>
    <row r="2471" spans="1:25">
      <c r="A2471" s="14">
        <v>43933.624999994026</v>
      </c>
      <c r="B2471" s="9" t="s">
        <v>79</v>
      </c>
      <c r="C2471" s="9" t="s">
        <v>79</v>
      </c>
      <c r="D2471" s="9" t="s">
        <v>80</v>
      </c>
      <c r="E2471" s="10">
        <v>7.99</v>
      </c>
      <c r="F2471">
        <v>45</v>
      </c>
      <c r="G2471">
        <v>45</v>
      </c>
      <c r="H2471" t="s">
        <v>81</v>
      </c>
      <c r="I2471" s="10">
        <v>52.99</v>
      </c>
      <c r="J2471">
        <v>52.99</v>
      </c>
      <c r="K2471" t="s">
        <v>81</v>
      </c>
      <c r="L2471" s="10">
        <v>8.52</v>
      </c>
      <c r="M2471">
        <v>45</v>
      </c>
      <c r="N2471">
        <v>45</v>
      </c>
      <c r="O2471" t="s">
        <v>81</v>
      </c>
      <c r="P2471" s="10">
        <v>53.519999999999996</v>
      </c>
      <c r="Q2471">
        <v>53.519999999999996</v>
      </c>
      <c r="R2471" t="s">
        <v>81</v>
      </c>
      <c r="S2471" s="10">
        <v>7.97</v>
      </c>
      <c r="T2471" s="10">
        <v>45</v>
      </c>
      <c r="U2471">
        <v>45</v>
      </c>
      <c r="V2471" t="s">
        <v>81</v>
      </c>
      <c r="W2471" s="10">
        <v>52.97</v>
      </c>
      <c r="X2471" s="10">
        <v>52.97</v>
      </c>
      <c r="Y2471" s="10" t="s">
        <v>81</v>
      </c>
    </row>
    <row r="2472" spans="1:25">
      <c r="A2472" s="14">
        <v>43933.666666660691</v>
      </c>
      <c r="B2472" s="9" t="s">
        <v>79</v>
      </c>
      <c r="C2472" s="9" t="s">
        <v>82</v>
      </c>
      <c r="D2472" s="9" t="s">
        <v>80</v>
      </c>
      <c r="E2472" s="10">
        <v>7.99</v>
      </c>
      <c r="F2472">
        <v>30</v>
      </c>
      <c r="G2472">
        <v>30</v>
      </c>
      <c r="H2472" t="s">
        <v>81</v>
      </c>
      <c r="I2472" s="10">
        <v>37.99</v>
      </c>
      <c r="J2472">
        <v>37.99</v>
      </c>
      <c r="K2472" t="s">
        <v>81</v>
      </c>
      <c r="L2472" s="10">
        <v>8.52</v>
      </c>
      <c r="M2472">
        <v>30</v>
      </c>
      <c r="N2472">
        <v>30</v>
      </c>
      <c r="O2472" t="s">
        <v>81</v>
      </c>
      <c r="P2472" s="10">
        <v>38.519999999999996</v>
      </c>
      <c r="Q2472">
        <v>38.519999999999996</v>
      </c>
      <c r="R2472" t="s">
        <v>81</v>
      </c>
      <c r="S2472" s="10">
        <v>7.97</v>
      </c>
      <c r="T2472" s="10">
        <v>4.07</v>
      </c>
      <c r="U2472" t="s">
        <v>81</v>
      </c>
      <c r="V2472">
        <v>4.07</v>
      </c>
      <c r="W2472" s="10">
        <v>-3.8999999999999995</v>
      </c>
      <c r="X2472" s="10" t="s">
        <v>81</v>
      </c>
      <c r="Y2472" s="10">
        <v>-3.8999999999999995</v>
      </c>
    </row>
    <row r="2473" spans="1:25">
      <c r="A2473" s="14">
        <v>43933.708333327355</v>
      </c>
      <c r="B2473" s="9" t="s">
        <v>82</v>
      </c>
      <c r="C2473" s="9" t="s">
        <v>82</v>
      </c>
      <c r="D2473" s="9" t="s">
        <v>80</v>
      </c>
      <c r="E2473" s="10">
        <v>7.99</v>
      </c>
      <c r="F2473">
        <v>3</v>
      </c>
      <c r="G2473" t="s">
        <v>81</v>
      </c>
      <c r="H2473">
        <v>3</v>
      </c>
      <c r="I2473" s="10">
        <v>-4.99</v>
      </c>
      <c r="J2473" t="s">
        <v>81</v>
      </c>
      <c r="K2473">
        <v>-4.99</v>
      </c>
      <c r="L2473" s="10">
        <v>8.52</v>
      </c>
      <c r="M2473">
        <v>3</v>
      </c>
      <c r="N2473" t="s">
        <v>81</v>
      </c>
      <c r="O2473">
        <v>3</v>
      </c>
      <c r="P2473" s="10">
        <v>-5.52</v>
      </c>
      <c r="Q2473" t="s">
        <v>81</v>
      </c>
      <c r="R2473">
        <v>-5.52</v>
      </c>
      <c r="S2473" s="10">
        <v>7.97</v>
      </c>
      <c r="T2473" s="10">
        <v>3</v>
      </c>
      <c r="U2473" t="s">
        <v>81</v>
      </c>
      <c r="V2473">
        <v>3</v>
      </c>
      <c r="W2473" s="10">
        <v>-4.97</v>
      </c>
      <c r="X2473" s="10" t="s">
        <v>81</v>
      </c>
      <c r="Y2473" s="10">
        <v>-4.97</v>
      </c>
    </row>
    <row r="2474" spans="1:25">
      <c r="A2474" s="14">
        <v>43933.749999994019</v>
      </c>
      <c r="B2474" s="9" t="s">
        <v>82</v>
      </c>
      <c r="C2474" s="9" t="s">
        <v>82</v>
      </c>
      <c r="D2474" s="9" t="s">
        <v>80</v>
      </c>
      <c r="E2474" s="10">
        <v>7.99</v>
      </c>
      <c r="F2474">
        <v>0.9</v>
      </c>
      <c r="G2474" t="s">
        <v>81</v>
      </c>
      <c r="H2474">
        <v>0.9</v>
      </c>
      <c r="I2474" s="10">
        <v>-7.09</v>
      </c>
      <c r="J2474" t="s">
        <v>81</v>
      </c>
      <c r="K2474">
        <v>-7.09</v>
      </c>
      <c r="L2474" s="10">
        <v>8.52</v>
      </c>
      <c r="M2474">
        <v>0.9</v>
      </c>
      <c r="N2474" t="s">
        <v>81</v>
      </c>
      <c r="O2474">
        <v>0.9</v>
      </c>
      <c r="P2474" s="10">
        <v>-7.6199999999999992</v>
      </c>
      <c r="Q2474" t="s">
        <v>81</v>
      </c>
      <c r="R2474">
        <v>-7.6199999999999992</v>
      </c>
      <c r="S2474" s="10">
        <v>7.97</v>
      </c>
      <c r="T2474" s="10">
        <v>0.9</v>
      </c>
      <c r="U2474" t="s">
        <v>81</v>
      </c>
      <c r="V2474">
        <v>0.9</v>
      </c>
      <c r="W2474" s="10">
        <v>-7.0699999999999994</v>
      </c>
      <c r="X2474" s="10" t="s">
        <v>81</v>
      </c>
      <c r="Y2474" s="10">
        <v>-7.0699999999999994</v>
      </c>
    </row>
    <row r="2475" spans="1:25">
      <c r="A2475" s="14">
        <v>43933.791666660683</v>
      </c>
      <c r="B2475" s="9" t="s">
        <v>82</v>
      </c>
      <c r="C2475" s="9" t="s">
        <v>82</v>
      </c>
      <c r="D2475" s="9" t="s">
        <v>83</v>
      </c>
      <c r="E2475" s="10">
        <v>7.99</v>
      </c>
      <c r="F2475">
        <v>0.01</v>
      </c>
      <c r="G2475" t="s">
        <v>81</v>
      </c>
      <c r="H2475">
        <v>0.01</v>
      </c>
      <c r="I2475" s="10">
        <v>-7.98</v>
      </c>
      <c r="J2475" t="s">
        <v>81</v>
      </c>
      <c r="K2475">
        <v>-7.98</v>
      </c>
      <c r="L2475" s="10">
        <v>8.52</v>
      </c>
      <c r="M2475">
        <v>7.06</v>
      </c>
      <c r="N2475" t="s">
        <v>81</v>
      </c>
      <c r="O2475">
        <v>7.06</v>
      </c>
      <c r="P2475" s="10">
        <v>-1.46</v>
      </c>
      <c r="Q2475" t="s">
        <v>81</v>
      </c>
      <c r="R2475">
        <v>-1.46</v>
      </c>
      <c r="S2475" s="10">
        <v>7.97</v>
      </c>
      <c r="T2475" s="10">
        <v>4.03</v>
      </c>
      <c r="U2475" t="s">
        <v>81</v>
      </c>
      <c r="V2475">
        <v>4.03</v>
      </c>
      <c r="W2475" s="10">
        <v>-3.9399999999999995</v>
      </c>
      <c r="X2475" s="10" t="s">
        <v>81</v>
      </c>
      <c r="Y2475" s="10">
        <v>-3.9399999999999995</v>
      </c>
    </row>
    <row r="2476" spans="1:25">
      <c r="A2476" s="14">
        <v>43933.833333327348</v>
      </c>
      <c r="B2476" s="9" t="s">
        <v>82</v>
      </c>
      <c r="C2476" s="9" t="s">
        <v>82</v>
      </c>
      <c r="D2476" s="9" t="s">
        <v>80</v>
      </c>
      <c r="E2476" s="10">
        <v>7.99</v>
      </c>
      <c r="F2476">
        <v>1.88</v>
      </c>
      <c r="G2476" t="s">
        <v>81</v>
      </c>
      <c r="H2476">
        <v>1.88</v>
      </c>
      <c r="I2476" s="10">
        <v>-6.11</v>
      </c>
      <c r="J2476" t="s">
        <v>81</v>
      </c>
      <c r="K2476">
        <v>-6.11</v>
      </c>
      <c r="L2476" s="10">
        <v>8.52</v>
      </c>
      <c r="M2476">
        <v>1.88</v>
      </c>
      <c r="N2476" t="s">
        <v>81</v>
      </c>
      <c r="O2476">
        <v>1.88</v>
      </c>
      <c r="P2476" s="10">
        <v>-6.64</v>
      </c>
      <c r="Q2476" t="s">
        <v>81</v>
      </c>
      <c r="R2476">
        <v>-6.64</v>
      </c>
      <c r="S2476" s="10">
        <v>7.97</v>
      </c>
      <c r="T2476" s="10">
        <v>1.88</v>
      </c>
      <c r="U2476" t="s">
        <v>81</v>
      </c>
      <c r="V2476">
        <v>1.88</v>
      </c>
      <c r="W2476" s="10">
        <v>-6.09</v>
      </c>
      <c r="X2476" s="10" t="s">
        <v>81</v>
      </c>
      <c r="Y2476" s="10">
        <v>-6.09</v>
      </c>
    </row>
    <row r="2477" spans="1:25">
      <c r="A2477" s="14">
        <v>43933.874999994012</v>
      </c>
      <c r="B2477" s="9" t="s">
        <v>82</v>
      </c>
      <c r="C2477" s="9" t="s">
        <v>82</v>
      </c>
      <c r="D2477" s="9" t="s">
        <v>80</v>
      </c>
      <c r="E2477" s="10">
        <v>7.99</v>
      </c>
      <c r="F2477">
        <v>0.01</v>
      </c>
      <c r="G2477" t="s">
        <v>81</v>
      </c>
      <c r="H2477">
        <v>0.01</v>
      </c>
      <c r="I2477" s="10">
        <v>-7.98</v>
      </c>
      <c r="J2477" t="s">
        <v>81</v>
      </c>
      <c r="K2477">
        <v>-7.98</v>
      </c>
      <c r="L2477" s="10">
        <v>8.52</v>
      </c>
      <c r="M2477">
        <v>0.01</v>
      </c>
      <c r="N2477" t="s">
        <v>81</v>
      </c>
      <c r="O2477">
        <v>0.01</v>
      </c>
      <c r="P2477" s="10">
        <v>-8.51</v>
      </c>
      <c r="Q2477" t="s">
        <v>81</v>
      </c>
      <c r="R2477">
        <v>-8.51</v>
      </c>
      <c r="S2477" s="10">
        <v>7.97</v>
      </c>
      <c r="T2477" s="10">
        <v>0.01</v>
      </c>
      <c r="U2477" t="s">
        <v>81</v>
      </c>
      <c r="V2477">
        <v>0.01</v>
      </c>
      <c r="W2477" s="10">
        <v>-7.96</v>
      </c>
      <c r="X2477" s="10" t="s">
        <v>81</v>
      </c>
      <c r="Y2477" s="10">
        <v>-7.96</v>
      </c>
    </row>
    <row r="2478" spans="1:25">
      <c r="A2478" s="14">
        <v>43933.916666660676</v>
      </c>
      <c r="B2478" s="9" t="s">
        <v>82</v>
      </c>
      <c r="C2478" s="9" t="s">
        <v>82</v>
      </c>
      <c r="D2478" s="9" t="s">
        <v>80</v>
      </c>
      <c r="E2478" s="10">
        <v>7.99</v>
      </c>
      <c r="F2478">
        <v>0.01</v>
      </c>
      <c r="G2478" t="s">
        <v>81</v>
      </c>
      <c r="H2478">
        <v>0.01</v>
      </c>
      <c r="I2478" s="10">
        <v>-7.98</v>
      </c>
      <c r="J2478" t="s">
        <v>81</v>
      </c>
      <c r="K2478">
        <v>-7.98</v>
      </c>
      <c r="L2478" s="10">
        <v>8.52</v>
      </c>
      <c r="M2478">
        <v>0.01</v>
      </c>
      <c r="N2478" t="s">
        <v>81</v>
      </c>
      <c r="O2478">
        <v>0.01</v>
      </c>
      <c r="P2478" s="10">
        <v>-8.51</v>
      </c>
      <c r="Q2478" t="s">
        <v>81</v>
      </c>
      <c r="R2478">
        <v>-8.51</v>
      </c>
      <c r="S2478" s="10">
        <v>7.97</v>
      </c>
      <c r="T2478" s="10">
        <v>0.01</v>
      </c>
      <c r="U2478" t="s">
        <v>81</v>
      </c>
      <c r="V2478">
        <v>0.01</v>
      </c>
      <c r="W2478" s="10">
        <v>-7.96</v>
      </c>
      <c r="X2478" s="10" t="s">
        <v>81</v>
      </c>
      <c r="Y2478" s="10">
        <v>-7.96</v>
      </c>
    </row>
    <row r="2479" spans="1:25">
      <c r="A2479" s="14">
        <v>43933.95833332734</v>
      </c>
      <c r="B2479" s="9" t="s">
        <v>82</v>
      </c>
      <c r="C2479" s="9" t="s">
        <v>82</v>
      </c>
      <c r="D2479" s="9" t="s">
        <v>80</v>
      </c>
      <c r="E2479" s="10">
        <v>7.99</v>
      </c>
      <c r="F2479">
        <v>-19.670000000000002</v>
      </c>
      <c r="G2479" t="s">
        <v>81</v>
      </c>
      <c r="H2479">
        <v>-19.670000000000002</v>
      </c>
      <c r="I2479" s="10">
        <v>-27.660000000000004</v>
      </c>
      <c r="J2479" t="s">
        <v>81</v>
      </c>
      <c r="K2479">
        <v>-27.660000000000004</v>
      </c>
      <c r="L2479" s="10">
        <v>8.52</v>
      </c>
      <c r="M2479">
        <v>-19.670000000000002</v>
      </c>
      <c r="N2479" t="s">
        <v>81</v>
      </c>
      <c r="O2479">
        <v>-19.670000000000002</v>
      </c>
      <c r="P2479" s="10">
        <v>-28.19</v>
      </c>
      <c r="Q2479" t="s">
        <v>81</v>
      </c>
      <c r="R2479">
        <v>-28.19</v>
      </c>
      <c r="S2479" s="10">
        <v>7.97</v>
      </c>
      <c r="T2479" s="10">
        <v>-19.670000000000002</v>
      </c>
      <c r="U2479" t="s">
        <v>81</v>
      </c>
      <c r="V2479">
        <v>-19.670000000000002</v>
      </c>
      <c r="W2479" s="10">
        <v>-27.64</v>
      </c>
      <c r="X2479" s="10" t="s">
        <v>81</v>
      </c>
      <c r="Y2479" s="10">
        <v>-27.64</v>
      </c>
    </row>
    <row r="2480" spans="1:25">
      <c r="A2480" s="14">
        <v>43933.999999994005</v>
      </c>
      <c r="B2480" s="9" t="s">
        <v>82</v>
      </c>
      <c r="C2480" s="9" t="s">
        <v>82</v>
      </c>
      <c r="D2480" s="9" t="s">
        <v>80</v>
      </c>
      <c r="E2480" s="10">
        <v>7.99</v>
      </c>
      <c r="F2480">
        <v>1.5</v>
      </c>
      <c r="G2480" t="s">
        <v>81</v>
      </c>
      <c r="H2480">
        <v>1.5</v>
      </c>
      <c r="I2480" s="10">
        <v>-6.49</v>
      </c>
      <c r="J2480" t="s">
        <v>81</v>
      </c>
      <c r="K2480">
        <v>-6.49</v>
      </c>
      <c r="L2480" s="10">
        <v>8.52</v>
      </c>
      <c r="M2480">
        <v>1.5</v>
      </c>
      <c r="N2480" t="s">
        <v>81</v>
      </c>
      <c r="O2480">
        <v>1.5</v>
      </c>
      <c r="P2480" s="10">
        <v>-7.02</v>
      </c>
      <c r="Q2480" t="s">
        <v>81</v>
      </c>
      <c r="R2480">
        <v>-7.02</v>
      </c>
      <c r="S2480" s="10">
        <v>7.97</v>
      </c>
      <c r="T2480" s="10">
        <v>1.5</v>
      </c>
      <c r="U2480" t="s">
        <v>81</v>
      </c>
      <c r="V2480">
        <v>1.5</v>
      </c>
      <c r="W2480" s="10">
        <v>-6.47</v>
      </c>
      <c r="X2480" s="10" t="s">
        <v>81</v>
      </c>
      <c r="Y2480" s="10">
        <v>-6.47</v>
      </c>
    </row>
    <row r="2481" spans="1:25">
      <c r="A2481" s="14">
        <v>43934.041666660669</v>
      </c>
      <c r="B2481" s="9" t="s">
        <v>79</v>
      </c>
      <c r="C2481" s="9" t="s">
        <v>79</v>
      </c>
      <c r="D2481" s="9" t="s">
        <v>83</v>
      </c>
      <c r="E2481" s="10">
        <v>7.99</v>
      </c>
      <c r="F2481">
        <v>11.65</v>
      </c>
      <c r="G2481">
        <v>11.65</v>
      </c>
      <c r="H2481" t="s">
        <v>81</v>
      </c>
      <c r="I2481" s="10">
        <v>19.64</v>
      </c>
      <c r="J2481">
        <v>19.64</v>
      </c>
      <c r="K2481" t="s">
        <v>81</v>
      </c>
      <c r="L2481" s="10">
        <v>8.52</v>
      </c>
      <c r="M2481">
        <v>5.83</v>
      </c>
      <c r="N2481">
        <v>5.83</v>
      </c>
      <c r="O2481" t="s">
        <v>81</v>
      </c>
      <c r="P2481" s="10">
        <v>14.35</v>
      </c>
      <c r="Q2481">
        <v>14.35</v>
      </c>
      <c r="R2481" t="s">
        <v>81</v>
      </c>
      <c r="S2481" s="10">
        <v>7.97</v>
      </c>
      <c r="T2481" s="10">
        <v>2.9</v>
      </c>
      <c r="U2481">
        <v>2.9</v>
      </c>
      <c r="V2481" t="s">
        <v>81</v>
      </c>
      <c r="W2481" s="10">
        <v>10.87</v>
      </c>
      <c r="X2481" s="10">
        <v>10.87</v>
      </c>
      <c r="Y2481" s="10" t="s">
        <v>81</v>
      </c>
    </row>
    <row r="2482" spans="1:25">
      <c r="A2482" s="14">
        <v>43934.083333327333</v>
      </c>
      <c r="B2482" s="9" t="s">
        <v>82</v>
      </c>
      <c r="C2482" s="9" t="s">
        <v>82</v>
      </c>
      <c r="D2482" s="9" t="s">
        <v>80</v>
      </c>
      <c r="E2482" s="10">
        <v>7.99</v>
      </c>
      <c r="F2482">
        <v>1.65</v>
      </c>
      <c r="G2482" t="s">
        <v>81</v>
      </c>
      <c r="H2482">
        <v>1.65</v>
      </c>
      <c r="I2482" s="10">
        <v>-6.34</v>
      </c>
      <c r="J2482" t="s">
        <v>81</v>
      </c>
      <c r="K2482">
        <v>-6.34</v>
      </c>
      <c r="L2482" s="10">
        <v>8.52</v>
      </c>
      <c r="M2482">
        <v>1.65</v>
      </c>
      <c r="N2482" t="s">
        <v>81</v>
      </c>
      <c r="O2482">
        <v>1.65</v>
      </c>
      <c r="P2482" s="10">
        <v>-6.8699999999999992</v>
      </c>
      <c r="Q2482" t="s">
        <v>81</v>
      </c>
      <c r="R2482">
        <v>-6.8699999999999992</v>
      </c>
      <c r="S2482" s="10">
        <v>7.97</v>
      </c>
      <c r="T2482" s="10">
        <v>1.65</v>
      </c>
      <c r="U2482" t="s">
        <v>81</v>
      </c>
      <c r="V2482">
        <v>1.65</v>
      </c>
      <c r="W2482" s="10">
        <v>-6.32</v>
      </c>
      <c r="X2482" s="10" t="s">
        <v>81</v>
      </c>
      <c r="Y2482" s="10">
        <v>-6.32</v>
      </c>
    </row>
    <row r="2483" spans="1:25">
      <c r="A2483" s="14">
        <v>43934.124999993997</v>
      </c>
      <c r="B2483" s="9" t="s">
        <v>82</v>
      </c>
      <c r="C2483" s="9" t="s">
        <v>82</v>
      </c>
      <c r="D2483" s="9" t="s">
        <v>80</v>
      </c>
      <c r="E2483" s="10">
        <v>7.99</v>
      </c>
      <c r="F2483">
        <v>0.45</v>
      </c>
      <c r="G2483" t="s">
        <v>81</v>
      </c>
      <c r="H2483">
        <v>0.45</v>
      </c>
      <c r="I2483" s="10">
        <v>-7.54</v>
      </c>
      <c r="J2483" t="s">
        <v>81</v>
      </c>
      <c r="K2483">
        <v>-7.54</v>
      </c>
      <c r="L2483" s="10">
        <v>8.52</v>
      </c>
      <c r="M2483">
        <v>0.45</v>
      </c>
      <c r="N2483" t="s">
        <v>81</v>
      </c>
      <c r="O2483">
        <v>0.45</v>
      </c>
      <c r="P2483" s="10">
        <v>-8.07</v>
      </c>
      <c r="Q2483" t="s">
        <v>81</v>
      </c>
      <c r="R2483">
        <v>-8.07</v>
      </c>
      <c r="S2483" s="10">
        <v>7.97</v>
      </c>
      <c r="T2483" s="10">
        <v>0.45</v>
      </c>
      <c r="U2483" t="s">
        <v>81</v>
      </c>
      <c r="V2483">
        <v>0.45</v>
      </c>
      <c r="W2483" s="10">
        <v>-7.52</v>
      </c>
      <c r="X2483" s="10" t="s">
        <v>81</v>
      </c>
      <c r="Y2483" s="10">
        <v>-7.52</v>
      </c>
    </row>
    <row r="2484" spans="1:25">
      <c r="A2484" s="14">
        <v>43934.166666660662</v>
      </c>
      <c r="B2484" s="9" t="s">
        <v>82</v>
      </c>
      <c r="C2484" s="9" t="s">
        <v>82</v>
      </c>
      <c r="D2484" s="9" t="s">
        <v>80</v>
      </c>
      <c r="E2484" s="10">
        <v>7.99</v>
      </c>
      <c r="F2484">
        <v>0</v>
      </c>
      <c r="G2484" t="s">
        <v>81</v>
      </c>
      <c r="H2484">
        <v>0</v>
      </c>
      <c r="I2484" s="10">
        <v>-7.99</v>
      </c>
      <c r="J2484" t="s">
        <v>81</v>
      </c>
      <c r="K2484">
        <v>-7.99</v>
      </c>
      <c r="L2484" s="10">
        <v>8.52</v>
      </c>
      <c r="M2484">
        <v>0</v>
      </c>
      <c r="N2484" t="s">
        <v>81</v>
      </c>
      <c r="O2484">
        <v>0</v>
      </c>
      <c r="P2484" s="10">
        <v>-8.52</v>
      </c>
      <c r="Q2484" t="s">
        <v>81</v>
      </c>
      <c r="R2484">
        <v>-8.52</v>
      </c>
      <c r="S2484" s="10">
        <v>7.97</v>
      </c>
      <c r="T2484" s="10">
        <v>0</v>
      </c>
      <c r="U2484" t="s">
        <v>81</v>
      </c>
      <c r="V2484">
        <v>0</v>
      </c>
      <c r="W2484" s="10">
        <v>-7.97</v>
      </c>
      <c r="X2484" s="10" t="s">
        <v>81</v>
      </c>
      <c r="Y2484" s="10">
        <v>-7.97</v>
      </c>
    </row>
    <row r="2485" spans="1:25">
      <c r="A2485" s="14">
        <v>43934.208333327326</v>
      </c>
      <c r="B2485" s="9" t="s">
        <v>82</v>
      </c>
      <c r="C2485" s="9" t="s">
        <v>82</v>
      </c>
      <c r="D2485" s="9" t="s">
        <v>80</v>
      </c>
      <c r="E2485" s="10">
        <v>7.99</v>
      </c>
      <c r="F2485">
        <v>0</v>
      </c>
      <c r="G2485" t="s">
        <v>81</v>
      </c>
      <c r="H2485">
        <v>0</v>
      </c>
      <c r="I2485" s="10">
        <v>-7.99</v>
      </c>
      <c r="J2485" t="s">
        <v>81</v>
      </c>
      <c r="K2485">
        <v>-7.99</v>
      </c>
      <c r="L2485" s="10">
        <v>8.52</v>
      </c>
      <c r="M2485">
        <v>0</v>
      </c>
      <c r="N2485" t="s">
        <v>81</v>
      </c>
      <c r="O2485">
        <v>0</v>
      </c>
      <c r="P2485" s="10">
        <v>-8.52</v>
      </c>
      <c r="Q2485" t="s">
        <v>81</v>
      </c>
      <c r="R2485">
        <v>-8.52</v>
      </c>
      <c r="S2485" s="10">
        <v>7.97</v>
      </c>
      <c r="T2485" s="10">
        <v>0</v>
      </c>
      <c r="U2485" t="s">
        <v>81</v>
      </c>
      <c r="V2485">
        <v>0</v>
      </c>
      <c r="W2485" s="10">
        <v>-7.97</v>
      </c>
      <c r="X2485" s="10" t="s">
        <v>81</v>
      </c>
      <c r="Y2485" s="10">
        <v>-7.97</v>
      </c>
    </row>
    <row r="2486" spans="1:25">
      <c r="A2486" s="14">
        <v>43934.24999999399</v>
      </c>
      <c r="B2486" s="9" t="s">
        <v>82</v>
      </c>
      <c r="C2486" s="9" t="s">
        <v>82</v>
      </c>
      <c r="D2486" s="9" t="s">
        <v>80</v>
      </c>
      <c r="E2486" s="10">
        <v>7.99</v>
      </c>
      <c r="F2486">
        <v>1.44</v>
      </c>
      <c r="G2486" t="s">
        <v>81</v>
      </c>
      <c r="H2486">
        <v>1.44</v>
      </c>
      <c r="I2486" s="10">
        <v>-6.5500000000000007</v>
      </c>
      <c r="J2486" t="s">
        <v>81</v>
      </c>
      <c r="K2486">
        <v>-6.5500000000000007</v>
      </c>
      <c r="L2486" s="10">
        <v>8.52</v>
      </c>
      <c r="M2486">
        <v>1.44</v>
      </c>
      <c r="N2486" t="s">
        <v>81</v>
      </c>
      <c r="O2486">
        <v>1.44</v>
      </c>
      <c r="P2486" s="10">
        <v>-7.08</v>
      </c>
      <c r="Q2486" t="s">
        <v>81</v>
      </c>
      <c r="R2486">
        <v>-7.08</v>
      </c>
      <c r="S2486" s="10">
        <v>7.97</v>
      </c>
      <c r="T2486" s="10">
        <v>1.44</v>
      </c>
      <c r="U2486" t="s">
        <v>81</v>
      </c>
      <c r="V2486">
        <v>1.44</v>
      </c>
      <c r="W2486" s="10">
        <v>-6.5299999999999994</v>
      </c>
      <c r="X2486" s="10" t="s">
        <v>81</v>
      </c>
      <c r="Y2486" s="10">
        <v>-6.5299999999999994</v>
      </c>
    </row>
    <row r="2487" spans="1:25">
      <c r="A2487" s="14">
        <v>43934.291666660654</v>
      </c>
      <c r="B2487" s="9" t="s">
        <v>82</v>
      </c>
      <c r="C2487" s="9" t="s">
        <v>82</v>
      </c>
      <c r="D2487" s="9" t="s">
        <v>80</v>
      </c>
      <c r="E2487" s="10">
        <v>7.99</v>
      </c>
      <c r="F2487">
        <v>1.67</v>
      </c>
      <c r="G2487" t="s">
        <v>81</v>
      </c>
      <c r="H2487">
        <v>1.67</v>
      </c>
      <c r="I2487" s="10">
        <v>-6.32</v>
      </c>
      <c r="J2487" t="s">
        <v>81</v>
      </c>
      <c r="K2487">
        <v>-6.32</v>
      </c>
      <c r="L2487" s="10">
        <v>8.52</v>
      </c>
      <c r="M2487">
        <v>1.67</v>
      </c>
      <c r="N2487" t="s">
        <v>81</v>
      </c>
      <c r="O2487">
        <v>1.67</v>
      </c>
      <c r="P2487" s="10">
        <v>-6.85</v>
      </c>
      <c r="Q2487" t="s">
        <v>81</v>
      </c>
      <c r="R2487">
        <v>-6.85</v>
      </c>
      <c r="S2487" s="10">
        <v>7.97</v>
      </c>
      <c r="T2487" s="10">
        <v>1.67</v>
      </c>
      <c r="U2487" t="s">
        <v>81</v>
      </c>
      <c r="V2487">
        <v>1.67</v>
      </c>
      <c r="W2487" s="10">
        <v>-6.3</v>
      </c>
      <c r="X2487" s="10" t="s">
        <v>81</v>
      </c>
      <c r="Y2487" s="10">
        <v>-6.3</v>
      </c>
    </row>
    <row r="2488" spans="1:25">
      <c r="A2488" s="14">
        <v>43934.333333327319</v>
      </c>
      <c r="B2488" s="9" t="s">
        <v>82</v>
      </c>
      <c r="C2488" s="9" t="s">
        <v>82</v>
      </c>
      <c r="D2488" s="9" t="s">
        <v>80</v>
      </c>
      <c r="E2488" s="10">
        <v>7.99</v>
      </c>
      <c r="F2488">
        <v>0.01</v>
      </c>
      <c r="G2488" t="s">
        <v>81</v>
      </c>
      <c r="H2488">
        <v>0.01</v>
      </c>
      <c r="I2488" s="10">
        <v>-7.98</v>
      </c>
      <c r="J2488" t="s">
        <v>81</v>
      </c>
      <c r="K2488">
        <v>-7.98</v>
      </c>
      <c r="L2488" s="10">
        <v>8.52</v>
      </c>
      <c r="M2488">
        <v>0.01</v>
      </c>
      <c r="N2488" t="s">
        <v>81</v>
      </c>
      <c r="O2488">
        <v>0.01</v>
      </c>
      <c r="P2488" s="10">
        <v>-8.51</v>
      </c>
      <c r="Q2488" t="s">
        <v>81</v>
      </c>
      <c r="R2488">
        <v>-8.51</v>
      </c>
      <c r="S2488" s="10">
        <v>7.97</v>
      </c>
      <c r="T2488" s="10">
        <v>0.01</v>
      </c>
      <c r="U2488" t="s">
        <v>81</v>
      </c>
      <c r="V2488">
        <v>0.01</v>
      </c>
      <c r="W2488" s="10">
        <v>-7.96</v>
      </c>
      <c r="X2488" s="10" t="s">
        <v>81</v>
      </c>
      <c r="Y2488" s="10">
        <v>-7.96</v>
      </c>
    </row>
    <row r="2489" spans="1:25">
      <c r="A2489" s="14">
        <v>43934.374999993983</v>
      </c>
      <c r="B2489" s="9" t="s">
        <v>82</v>
      </c>
      <c r="C2489" s="9" t="s">
        <v>82</v>
      </c>
      <c r="D2489" s="9" t="s">
        <v>80</v>
      </c>
      <c r="E2489" s="10">
        <v>7.99</v>
      </c>
      <c r="F2489">
        <v>7.05</v>
      </c>
      <c r="G2489" t="s">
        <v>81</v>
      </c>
      <c r="H2489">
        <v>7.05</v>
      </c>
      <c r="I2489" s="10">
        <v>-0.94000000000000039</v>
      </c>
      <c r="J2489" t="s">
        <v>81</v>
      </c>
      <c r="K2489">
        <v>-0.94000000000000039</v>
      </c>
      <c r="L2489" s="10">
        <v>8.52</v>
      </c>
      <c r="M2489">
        <v>7.05</v>
      </c>
      <c r="N2489" t="s">
        <v>81</v>
      </c>
      <c r="O2489">
        <v>7.05</v>
      </c>
      <c r="P2489" s="10">
        <v>-1.4699999999999998</v>
      </c>
      <c r="Q2489" t="s">
        <v>81</v>
      </c>
      <c r="R2489">
        <v>-1.4699999999999998</v>
      </c>
      <c r="S2489" s="10">
        <v>7.97</v>
      </c>
      <c r="T2489" s="10">
        <v>7.05</v>
      </c>
      <c r="U2489" t="s">
        <v>81</v>
      </c>
      <c r="V2489">
        <v>7.05</v>
      </c>
      <c r="W2489" s="10">
        <v>-0.91999999999999993</v>
      </c>
      <c r="X2489" s="10" t="s">
        <v>81</v>
      </c>
      <c r="Y2489" s="10">
        <v>-0.91999999999999993</v>
      </c>
    </row>
    <row r="2490" spans="1:25">
      <c r="A2490" s="14">
        <v>43934.416666660647</v>
      </c>
      <c r="B2490" s="9" t="s">
        <v>79</v>
      </c>
      <c r="C2490" s="9" t="s">
        <v>79</v>
      </c>
      <c r="D2490" s="9" t="s">
        <v>80</v>
      </c>
      <c r="E2490" s="10">
        <v>7.99</v>
      </c>
      <c r="F2490">
        <v>9.3699999999999992</v>
      </c>
      <c r="G2490">
        <v>9.3699999999999992</v>
      </c>
      <c r="H2490" t="s">
        <v>81</v>
      </c>
      <c r="I2490" s="10">
        <v>17.36</v>
      </c>
      <c r="J2490">
        <v>17.36</v>
      </c>
      <c r="K2490" t="s">
        <v>81</v>
      </c>
      <c r="L2490" s="10">
        <v>8.52</v>
      </c>
      <c r="M2490">
        <v>9.3699999999999992</v>
      </c>
      <c r="N2490">
        <v>9.3699999999999992</v>
      </c>
      <c r="O2490" t="s">
        <v>81</v>
      </c>
      <c r="P2490" s="10">
        <v>17.89</v>
      </c>
      <c r="Q2490">
        <v>17.89</v>
      </c>
      <c r="R2490" t="s">
        <v>81</v>
      </c>
      <c r="S2490" s="10">
        <v>7.97</v>
      </c>
      <c r="T2490" s="10">
        <v>9.3699999999999992</v>
      </c>
      <c r="U2490">
        <v>9.3699999999999992</v>
      </c>
      <c r="V2490" t="s">
        <v>81</v>
      </c>
      <c r="W2490" s="10">
        <v>17.34</v>
      </c>
      <c r="X2490" s="10">
        <v>17.34</v>
      </c>
      <c r="Y2490" s="10" t="s">
        <v>81</v>
      </c>
    </row>
    <row r="2491" spans="1:25">
      <c r="A2491" s="14">
        <v>43934.458333327311</v>
      </c>
      <c r="B2491" s="9" t="s">
        <v>79</v>
      </c>
      <c r="C2491" s="9" t="s">
        <v>79</v>
      </c>
      <c r="D2491" s="9" t="s">
        <v>80</v>
      </c>
      <c r="E2491" s="10">
        <v>7.99</v>
      </c>
      <c r="F2491">
        <v>44.9</v>
      </c>
      <c r="G2491">
        <v>44.9</v>
      </c>
      <c r="H2491" t="s">
        <v>81</v>
      </c>
      <c r="I2491" s="10">
        <v>52.89</v>
      </c>
      <c r="J2491">
        <v>52.89</v>
      </c>
      <c r="K2491" t="s">
        <v>81</v>
      </c>
      <c r="L2491" s="10">
        <v>8.52</v>
      </c>
      <c r="M2491">
        <v>44.9</v>
      </c>
      <c r="N2491">
        <v>44.9</v>
      </c>
      <c r="O2491" t="s">
        <v>81</v>
      </c>
      <c r="P2491" s="10">
        <v>53.42</v>
      </c>
      <c r="Q2491">
        <v>53.42</v>
      </c>
      <c r="R2491" t="s">
        <v>81</v>
      </c>
      <c r="S2491" s="10">
        <v>7.97</v>
      </c>
      <c r="T2491" s="10">
        <v>44.9</v>
      </c>
      <c r="U2491">
        <v>44.9</v>
      </c>
      <c r="V2491" t="s">
        <v>81</v>
      </c>
      <c r="W2491" s="10">
        <v>52.87</v>
      </c>
      <c r="X2491" s="10">
        <v>52.87</v>
      </c>
      <c r="Y2491" s="10" t="s">
        <v>81</v>
      </c>
    </row>
    <row r="2492" spans="1:25">
      <c r="A2492" s="14">
        <v>43934.499999993976</v>
      </c>
      <c r="B2492" s="9" t="s">
        <v>79</v>
      </c>
      <c r="C2492" s="9" t="s">
        <v>79</v>
      </c>
      <c r="D2492" s="9" t="s">
        <v>80</v>
      </c>
      <c r="E2492" s="10">
        <v>7.99</v>
      </c>
      <c r="F2492">
        <v>44.9</v>
      </c>
      <c r="G2492">
        <v>44.9</v>
      </c>
      <c r="H2492" t="s">
        <v>81</v>
      </c>
      <c r="I2492" s="10">
        <v>52.89</v>
      </c>
      <c r="J2492">
        <v>52.89</v>
      </c>
      <c r="K2492" t="s">
        <v>81</v>
      </c>
      <c r="L2492" s="10">
        <v>8.52</v>
      </c>
      <c r="M2492">
        <v>44.9</v>
      </c>
      <c r="N2492">
        <v>44.9</v>
      </c>
      <c r="O2492" t="s">
        <v>81</v>
      </c>
      <c r="P2492" s="10">
        <v>53.42</v>
      </c>
      <c r="Q2492">
        <v>53.42</v>
      </c>
      <c r="R2492" t="s">
        <v>81</v>
      </c>
      <c r="S2492" s="10">
        <v>7.97</v>
      </c>
      <c r="T2492" s="10">
        <v>44.9</v>
      </c>
      <c r="U2492">
        <v>44.9</v>
      </c>
      <c r="V2492" t="s">
        <v>81</v>
      </c>
      <c r="W2492" s="10">
        <v>52.87</v>
      </c>
      <c r="X2492" s="10">
        <v>52.87</v>
      </c>
      <c r="Y2492" s="10" t="s">
        <v>81</v>
      </c>
    </row>
    <row r="2493" spans="1:25">
      <c r="A2493" s="14">
        <v>43934.54166666064</v>
      </c>
      <c r="B2493" s="9" t="s">
        <v>82</v>
      </c>
      <c r="C2493" s="9" t="s">
        <v>82</v>
      </c>
      <c r="D2493" s="9" t="s">
        <v>83</v>
      </c>
      <c r="E2493" s="10">
        <v>7.99</v>
      </c>
      <c r="F2493">
        <v>0.01</v>
      </c>
      <c r="G2493" t="s">
        <v>81</v>
      </c>
      <c r="H2493">
        <v>0.01</v>
      </c>
      <c r="I2493" s="10">
        <v>-7.98</v>
      </c>
      <c r="J2493" t="s">
        <v>81</v>
      </c>
      <c r="K2493">
        <v>-7.98</v>
      </c>
      <c r="L2493" s="10">
        <v>8.52</v>
      </c>
      <c r="M2493">
        <v>8.6999999999999993</v>
      </c>
      <c r="N2493" t="s">
        <v>81</v>
      </c>
      <c r="O2493">
        <v>8.6999999999999993</v>
      </c>
      <c r="P2493" s="10">
        <v>0.17999999999999972</v>
      </c>
      <c r="Q2493" t="s">
        <v>81</v>
      </c>
      <c r="R2493">
        <v>0.17999999999999972</v>
      </c>
      <c r="S2493" s="10">
        <v>7.97</v>
      </c>
      <c r="T2493" s="10">
        <v>7</v>
      </c>
      <c r="U2493" t="s">
        <v>81</v>
      </c>
      <c r="V2493">
        <v>7</v>
      </c>
      <c r="W2493" s="10">
        <v>-0.96999999999999975</v>
      </c>
      <c r="X2493" s="10" t="s">
        <v>81</v>
      </c>
      <c r="Y2493" s="10">
        <v>-0.96999999999999975</v>
      </c>
    </row>
    <row r="2494" spans="1:25">
      <c r="A2494" s="14">
        <v>43934.583333327304</v>
      </c>
      <c r="B2494" s="9" t="s">
        <v>82</v>
      </c>
      <c r="C2494" s="9" t="s">
        <v>82</v>
      </c>
      <c r="D2494" s="9" t="s">
        <v>83</v>
      </c>
      <c r="E2494" s="10">
        <v>7.99</v>
      </c>
      <c r="F2494">
        <v>0.01</v>
      </c>
      <c r="G2494" t="s">
        <v>81</v>
      </c>
      <c r="H2494">
        <v>0.01</v>
      </c>
      <c r="I2494" s="10">
        <v>-7.98</v>
      </c>
      <c r="J2494" t="s">
        <v>81</v>
      </c>
      <c r="K2494">
        <v>-7.98</v>
      </c>
      <c r="L2494" s="10">
        <v>8.52</v>
      </c>
      <c r="M2494">
        <v>8.73</v>
      </c>
      <c r="N2494" t="s">
        <v>81</v>
      </c>
      <c r="O2494">
        <v>8.73</v>
      </c>
      <c r="P2494" s="10">
        <v>0.21000000000000085</v>
      </c>
      <c r="Q2494" t="s">
        <v>81</v>
      </c>
      <c r="R2494">
        <v>0.21000000000000085</v>
      </c>
      <c r="S2494" s="10">
        <v>7.97</v>
      </c>
      <c r="T2494" s="10">
        <v>7.38</v>
      </c>
      <c r="U2494" t="s">
        <v>81</v>
      </c>
      <c r="V2494">
        <v>7.38</v>
      </c>
      <c r="W2494" s="10">
        <v>-0.58999999999999986</v>
      </c>
      <c r="X2494" s="10" t="s">
        <v>81</v>
      </c>
      <c r="Y2494" s="10">
        <v>-0.58999999999999986</v>
      </c>
    </row>
    <row r="2495" spans="1:25">
      <c r="A2495" s="14">
        <v>43934.624999993968</v>
      </c>
      <c r="B2495" s="9" t="s">
        <v>82</v>
      </c>
      <c r="C2495" s="9" t="s">
        <v>82</v>
      </c>
      <c r="D2495" s="9" t="s">
        <v>80</v>
      </c>
      <c r="E2495" s="10">
        <v>7.99</v>
      </c>
      <c r="F2495">
        <v>7.44</v>
      </c>
      <c r="G2495" t="s">
        <v>81</v>
      </c>
      <c r="H2495">
        <v>7.44</v>
      </c>
      <c r="I2495" s="10">
        <v>-0.54999999999999982</v>
      </c>
      <c r="J2495" t="s">
        <v>81</v>
      </c>
      <c r="K2495">
        <v>-0.54999999999999982</v>
      </c>
      <c r="L2495" s="10">
        <v>8.52</v>
      </c>
      <c r="M2495">
        <v>7.44</v>
      </c>
      <c r="N2495" t="s">
        <v>81</v>
      </c>
      <c r="O2495">
        <v>7.44</v>
      </c>
      <c r="P2495" s="10">
        <v>-1.0799999999999992</v>
      </c>
      <c r="Q2495" t="s">
        <v>81</v>
      </c>
      <c r="R2495">
        <v>-1.0799999999999992</v>
      </c>
      <c r="S2495" s="10">
        <v>7.97</v>
      </c>
      <c r="T2495" s="10">
        <v>7.44</v>
      </c>
      <c r="U2495" t="s">
        <v>81</v>
      </c>
      <c r="V2495">
        <v>7.44</v>
      </c>
      <c r="W2495" s="10">
        <v>-0.52999999999999936</v>
      </c>
      <c r="X2495" s="10" t="s">
        <v>81</v>
      </c>
      <c r="Y2495" s="10">
        <v>-0.52999999999999936</v>
      </c>
    </row>
    <row r="2496" spans="1:25">
      <c r="A2496" s="14">
        <v>43934.666666660632</v>
      </c>
      <c r="B2496" s="9" t="s">
        <v>79</v>
      </c>
      <c r="C2496" s="9" t="s">
        <v>79</v>
      </c>
      <c r="D2496" s="9" t="s">
        <v>83</v>
      </c>
      <c r="E2496" s="10">
        <v>7.99</v>
      </c>
      <c r="F2496">
        <v>15.88</v>
      </c>
      <c r="G2496">
        <v>15.88</v>
      </c>
      <c r="H2496" t="s">
        <v>81</v>
      </c>
      <c r="I2496" s="10">
        <v>23.87</v>
      </c>
      <c r="J2496">
        <v>23.87</v>
      </c>
      <c r="K2496" t="s">
        <v>81</v>
      </c>
      <c r="L2496" s="10">
        <v>8.52</v>
      </c>
      <c r="M2496">
        <v>7.95</v>
      </c>
      <c r="N2496">
        <v>7.95</v>
      </c>
      <c r="O2496" t="s">
        <v>81</v>
      </c>
      <c r="P2496" s="10">
        <v>16.47</v>
      </c>
      <c r="Q2496">
        <v>16.47</v>
      </c>
      <c r="R2496" t="s">
        <v>81</v>
      </c>
      <c r="S2496" s="10">
        <v>7.97</v>
      </c>
      <c r="T2496" s="10">
        <v>6.7</v>
      </c>
      <c r="U2496">
        <v>6.7</v>
      </c>
      <c r="V2496" t="s">
        <v>81</v>
      </c>
      <c r="W2496" s="10">
        <v>14.67</v>
      </c>
      <c r="X2496" s="10">
        <v>14.67</v>
      </c>
      <c r="Y2496" s="10" t="s">
        <v>81</v>
      </c>
    </row>
    <row r="2497" spans="1:25">
      <c r="A2497" s="14">
        <v>43934.708333327297</v>
      </c>
      <c r="B2497" s="9" t="s">
        <v>82</v>
      </c>
      <c r="C2497" s="9" t="s">
        <v>82</v>
      </c>
      <c r="D2497" s="9" t="s">
        <v>83</v>
      </c>
      <c r="E2497" s="10">
        <v>7.99</v>
      </c>
      <c r="F2497">
        <v>0.01</v>
      </c>
      <c r="G2497" t="s">
        <v>81</v>
      </c>
      <c r="H2497">
        <v>0.01</v>
      </c>
      <c r="I2497" s="10">
        <v>-7.98</v>
      </c>
      <c r="J2497" t="s">
        <v>81</v>
      </c>
      <c r="K2497">
        <v>-7.98</v>
      </c>
      <c r="L2497" s="10">
        <v>8.52</v>
      </c>
      <c r="M2497">
        <v>7.85</v>
      </c>
      <c r="N2497" t="s">
        <v>81</v>
      </c>
      <c r="O2497">
        <v>7.85</v>
      </c>
      <c r="P2497" s="10">
        <v>-0.66999999999999993</v>
      </c>
      <c r="Q2497" t="s">
        <v>81</v>
      </c>
      <c r="R2497">
        <v>-0.66999999999999993</v>
      </c>
      <c r="S2497" s="10">
        <v>7.97</v>
      </c>
      <c r="T2497" s="10">
        <v>5.88</v>
      </c>
      <c r="U2497" t="s">
        <v>81</v>
      </c>
      <c r="V2497">
        <v>5.88</v>
      </c>
      <c r="W2497" s="10">
        <v>-2.09</v>
      </c>
      <c r="X2497" s="10" t="s">
        <v>81</v>
      </c>
      <c r="Y2497" s="10">
        <v>-2.09</v>
      </c>
    </row>
    <row r="2498" spans="1:25">
      <c r="A2498" s="14">
        <v>43934.749999993961</v>
      </c>
      <c r="B2498" s="9" t="s">
        <v>82</v>
      </c>
      <c r="C2498" s="9" t="s">
        <v>82</v>
      </c>
      <c r="D2498" s="9" t="s">
        <v>80</v>
      </c>
      <c r="E2498" s="10">
        <v>7.99</v>
      </c>
      <c r="F2498">
        <v>2.35</v>
      </c>
      <c r="G2498" t="s">
        <v>81</v>
      </c>
      <c r="H2498">
        <v>2.35</v>
      </c>
      <c r="I2498" s="10">
        <v>-5.6400000000000006</v>
      </c>
      <c r="J2498" t="s">
        <v>81</v>
      </c>
      <c r="K2498">
        <v>-5.6400000000000006</v>
      </c>
      <c r="L2498" s="10">
        <v>8.52</v>
      </c>
      <c r="M2498">
        <v>2.35</v>
      </c>
      <c r="N2498" t="s">
        <v>81</v>
      </c>
      <c r="O2498">
        <v>2.35</v>
      </c>
      <c r="P2498" s="10">
        <v>-6.17</v>
      </c>
      <c r="Q2498" t="s">
        <v>81</v>
      </c>
      <c r="R2498">
        <v>-6.17</v>
      </c>
      <c r="S2498" s="10">
        <v>7.97</v>
      </c>
      <c r="T2498" s="10">
        <v>2.35</v>
      </c>
      <c r="U2498" t="s">
        <v>81</v>
      </c>
      <c r="V2498">
        <v>2.35</v>
      </c>
      <c r="W2498" s="10">
        <v>-5.6199999999999992</v>
      </c>
      <c r="X2498" s="10" t="s">
        <v>81</v>
      </c>
      <c r="Y2498" s="10">
        <v>-5.6199999999999992</v>
      </c>
    </row>
    <row r="2499" spans="1:25">
      <c r="A2499" s="14">
        <v>43934.791666660625</v>
      </c>
      <c r="B2499" s="9" t="s">
        <v>82</v>
      </c>
      <c r="C2499" s="9" t="s">
        <v>82</v>
      </c>
      <c r="D2499" s="9" t="s">
        <v>83</v>
      </c>
      <c r="E2499" s="10">
        <v>7.99</v>
      </c>
      <c r="F2499">
        <v>0.01</v>
      </c>
      <c r="G2499" t="s">
        <v>81</v>
      </c>
      <c r="H2499">
        <v>0.01</v>
      </c>
      <c r="I2499" s="10">
        <v>-7.98</v>
      </c>
      <c r="J2499" t="s">
        <v>81</v>
      </c>
      <c r="K2499">
        <v>-7.98</v>
      </c>
      <c r="L2499" s="10">
        <v>8.52</v>
      </c>
      <c r="M2499">
        <v>9.81</v>
      </c>
      <c r="N2499" t="s">
        <v>81</v>
      </c>
      <c r="O2499">
        <v>9.81</v>
      </c>
      <c r="P2499" s="10">
        <v>1.2900000000000009</v>
      </c>
      <c r="Q2499" t="s">
        <v>81</v>
      </c>
      <c r="R2499">
        <v>1.2900000000000009</v>
      </c>
      <c r="S2499" s="10">
        <v>7.97</v>
      </c>
      <c r="T2499" s="10">
        <v>7.43</v>
      </c>
      <c r="U2499" t="s">
        <v>81</v>
      </c>
      <c r="V2499">
        <v>7.43</v>
      </c>
      <c r="W2499" s="10">
        <v>-0.54</v>
      </c>
      <c r="X2499" s="10" t="s">
        <v>81</v>
      </c>
      <c r="Y2499" s="10">
        <v>-0.54</v>
      </c>
    </row>
    <row r="2500" spans="1:25">
      <c r="A2500" s="14">
        <v>43934.833333327289</v>
      </c>
      <c r="B2500" s="9" t="s">
        <v>82</v>
      </c>
      <c r="C2500" s="9" t="s">
        <v>82</v>
      </c>
      <c r="D2500" s="9" t="s">
        <v>80</v>
      </c>
      <c r="E2500" s="10">
        <v>7.99</v>
      </c>
      <c r="F2500">
        <v>3.89</v>
      </c>
      <c r="G2500" t="s">
        <v>81</v>
      </c>
      <c r="H2500">
        <v>3.89</v>
      </c>
      <c r="I2500" s="10">
        <v>-4.0999999999999996</v>
      </c>
      <c r="J2500" t="s">
        <v>81</v>
      </c>
      <c r="K2500">
        <v>-4.0999999999999996</v>
      </c>
      <c r="L2500" s="10">
        <v>8.52</v>
      </c>
      <c r="M2500">
        <v>3.89</v>
      </c>
      <c r="N2500" t="s">
        <v>81</v>
      </c>
      <c r="O2500">
        <v>3.89</v>
      </c>
      <c r="P2500" s="10">
        <v>-4.629999999999999</v>
      </c>
      <c r="Q2500" t="s">
        <v>81</v>
      </c>
      <c r="R2500">
        <v>-4.629999999999999</v>
      </c>
      <c r="S2500" s="10">
        <v>7.97</v>
      </c>
      <c r="T2500" s="10">
        <v>3.89</v>
      </c>
      <c r="U2500" t="s">
        <v>81</v>
      </c>
      <c r="V2500">
        <v>3.89</v>
      </c>
      <c r="W2500" s="10">
        <v>-4.08</v>
      </c>
      <c r="X2500" s="10" t="s">
        <v>81</v>
      </c>
      <c r="Y2500" s="10">
        <v>-4.08</v>
      </c>
    </row>
    <row r="2501" spans="1:25">
      <c r="A2501" s="14">
        <v>43934.874999993954</v>
      </c>
      <c r="B2501" s="9" t="s">
        <v>79</v>
      </c>
      <c r="C2501" s="9" t="s">
        <v>79</v>
      </c>
      <c r="D2501" s="9" t="s">
        <v>80</v>
      </c>
      <c r="E2501" s="10">
        <v>7.99</v>
      </c>
      <c r="F2501">
        <v>80</v>
      </c>
      <c r="G2501">
        <v>80</v>
      </c>
      <c r="H2501" t="s">
        <v>81</v>
      </c>
      <c r="I2501" s="10">
        <v>87.99</v>
      </c>
      <c r="J2501">
        <v>87.99</v>
      </c>
      <c r="K2501" t="s">
        <v>81</v>
      </c>
      <c r="L2501" s="10">
        <v>8.52</v>
      </c>
      <c r="M2501">
        <v>80</v>
      </c>
      <c r="N2501">
        <v>80</v>
      </c>
      <c r="O2501" t="s">
        <v>81</v>
      </c>
      <c r="P2501" s="10">
        <v>88.52</v>
      </c>
      <c r="Q2501">
        <v>88.52</v>
      </c>
      <c r="R2501" t="s">
        <v>81</v>
      </c>
      <c r="S2501" s="10">
        <v>7.97</v>
      </c>
      <c r="T2501" s="10">
        <v>80</v>
      </c>
      <c r="U2501">
        <v>80</v>
      </c>
      <c r="V2501" t="s">
        <v>81</v>
      </c>
      <c r="W2501" s="10">
        <v>87.97</v>
      </c>
      <c r="X2501" s="10">
        <v>87.97</v>
      </c>
      <c r="Y2501" s="10" t="s">
        <v>81</v>
      </c>
    </row>
    <row r="2502" spans="1:25">
      <c r="A2502" s="14">
        <v>43934.916666660618</v>
      </c>
      <c r="B2502" s="9" t="s">
        <v>79</v>
      </c>
      <c r="C2502" s="9" t="s">
        <v>79</v>
      </c>
      <c r="D2502" s="9" t="s">
        <v>80</v>
      </c>
      <c r="E2502" s="10">
        <v>7.99</v>
      </c>
      <c r="F2502">
        <v>80</v>
      </c>
      <c r="G2502">
        <v>80</v>
      </c>
      <c r="H2502" t="s">
        <v>81</v>
      </c>
      <c r="I2502" s="10">
        <v>87.99</v>
      </c>
      <c r="J2502">
        <v>87.99</v>
      </c>
      <c r="K2502" t="s">
        <v>81</v>
      </c>
      <c r="L2502" s="10">
        <v>8.52</v>
      </c>
      <c r="M2502">
        <v>80</v>
      </c>
      <c r="N2502">
        <v>80</v>
      </c>
      <c r="O2502" t="s">
        <v>81</v>
      </c>
      <c r="P2502" s="10">
        <v>88.52</v>
      </c>
      <c r="Q2502">
        <v>88.52</v>
      </c>
      <c r="R2502" t="s">
        <v>81</v>
      </c>
      <c r="S2502" s="10">
        <v>7.97</v>
      </c>
      <c r="T2502" s="10">
        <v>80</v>
      </c>
      <c r="U2502">
        <v>80</v>
      </c>
      <c r="V2502" t="s">
        <v>81</v>
      </c>
      <c r="W2502" s="10">
        <v>87.97</v>
      </c>
      <c r="X2502" s="10">
        <v>87.97</v>
      </c>
      <c r="Y2502" s="10" t="s">
        <v>81</v>
      </c>
    </row>
    <row r="2503" spans="1:25">
      <c r="A2503" s="14">
        <v>43934.958333327282</v>
      </c>
      <c r="B2503" s="9" t="s">
        <v>79</v>
      </c>
      <c r="C2503" s="9" t="s">
        <v>79</v>
      </c>
      <c r="D2503" s="9" t="s">
        <v>80</v>
      </c>
      <c r="E2503" s="10">
        <v>7.99</v>
      </c>
      <c r="F2503">
        <v>80</v>
      </c>
      <c r="G2503">
        <v>80</v>
      </c>
      <c r="H2503" t="s">
        <v>81</v>
      </c>
      <c r="I2503" s="10">
        <v>87.99</v>
      </c>
      <c r="J2503">
        <v>87.99</v>
      </c>
      <c r="K2503" t="s">
        <v>81</v>
      </c>
      <c r="L2503" s="10">
        <v>8.52</v>
      </c>
      <c r="M2503">
        <v>80</v>
      </c>
      <c r="N2503">
        <v>80</v>
      </c>
      <c r="O2503" t="s">
        <v>81</v>
      </c>
      <c r="P2503" s="10">
        <v>88.52</v>
      </c>
      <c r="Q2503">
        <v>88.52</v>
      </c>
      <c r="R2503" t="s">
        <v>81</v>
      </c>
      <c r="S2503" s="10">
        <v>7.97</v>
      </c>
      <c r="T2503" s="10">
        <v>80</v>
      </c>
      <c r="U2503">
        <v>80</v>
      </c>
      <c r="V2503" t="s">
        <v>81</v>
      </c>
      <c r="W2503" s="10">
        <v>87.97</v>
      </c>
      <c r="X2503" s="10">
        <v>87.97</v>
      </c>
      <c r="Y2503" s="10" t="s">
        <v>81</v>
      </c>
    </row>
    <row r="2504" spans="1:25">
      <c r="A2504" s="14">
        <v>43934.999999993946</v>
      </c>
      <c r="B2504" s="9" t="s">
        <v>82</v>
      </c>
      <c r="C2504" s="9" t="s">
        <v>82</v>
      </c>
      <c r="D2504" s="9" t="s">
        <v>80</v>
      </c>
      <c r="E2504" s="10">
        <v>7.99</v>
      </c>
      <c r="F2504">
        <v>4.13</v>
      </c>
      <c r="G2504" t="s">
        <v>81</v>
      </c>
      <c r="H2504">
        <v>4.13</v>
      </c>
      <c r="I2504" s="10">
        <v>-3.8600000000000003</v>
      </c>
      <c r="J2504" t="s">
        <v>81</v>
      </c>
      <c r="K2504">
        <v>-3.8600000000000003</v>
      </c>
      <c r="L2504" s="10">
        <v>8.52</v>
      </c>
      <c r="M2504">
        <v>4.13</v>
      </c>
      <c r="N2504" t="s">
        <v>81</v>
      </c>
      <c r="O2504">
        <v>4.13</v>
      </c>
      <c r="P2504" s="10">
        <v>-4.3899999999999997</v>
      </c>
      <c r="Q2504" t="s">
        <v>81</v>
      </c>
      <c r="R2504">
        <v>-4.3899999999999997</v>
      </c>
      <c r="S2504" s="10">
        <v>7.97</v>
      </c>
      <c r="T2504" s="10">
        <v>4.13</v>
      </c>
      <c r="U2504" t="s">
        <v>81</v>
      </c>
      <c r="V2504">
        <v>4.13</v>
      </c>
      <c r="W2504" s="10">
        <v>-3.84</v>
      </c>
      <c r="X2504" s="10" t="s">
        <v>81</v>
      </c>
      <c r="Y2504" s="10">
        <v>-3.84</v>
      </c>
    </row>
    <row r="2505" spans="1:25">
      <c r="A2505" s="14">
        <v>43935.041666660611</v>
      </c>
      <c r="B2505" s="9" t="s">
        <v>82</v>
      </c>
      <c r="C2505" s="9" t="s">
        <v>82</v>
      </c>
      <c r="D2505" s="9" t="s">
        <v>80</v>
      </c>
      <c r="E2505" s="10">
        <v>7.99</v>
      </c>
      <c r="F2505">
        <v>3.79</v>
      </c>
      <c r="G2505" t="s">
        <v>81</v>
      </c>
      <c r="H2505">
        <v>3.79</v>
      </c>
      <c r="I2505" s="10">
        <v>-4.2</v>
      </c>
      <c r="J2505" t="s">
        <v>81</v>
      </c>
      <c r="K2505">
        <v>-4.2</v>
      </c>
      <c r="L2505" s="10">
        <v>8.52</v>
      </c>
      <c r="M2505">
        <v>3.79</v>
      </c>
      <c r="N2505" t="s">
        <v>81</v>
      </c>
      <c r="O2505">
        <v>3.79</v>
      </c>
      <c r="P2505" s="10">
        <v>-4.7299999999999995</v>
      </c>
      <c r="Q2505" t="s">
        <v>81</v>
      </c>
      <c r="R2505">
        <v>-4.7299999999999995</v>
      </c>
      <c r="S2505" s="10">
        <v>7.97</v>
      </c>
      <c r="T2505" s="10">
        <v>3.79</v>
      </c>
      <c r="U2505" t="s">
        <v>81</v>
      </c>
      <c r="V2505">
        <v>3.79</v>
      </c>
      <c r="W2505" s="10">
        <v>-4.18</v>
      </c>
      <c r="X2505" s="10" t="s">
        <v>81</v>
      </c>
      <c r="Y2505" s="10">
        <v>-4.18</v>
      </c>
    </row>
    <row r="2506" spans="1:25">
      <c r="A2506" s="14">
        <v>43935.083333327275</v>
      </c>
      <c r="B2506" s="9" t="s">
        <v>82</v>
      </c>
      <c r="C2506" s="9" t="s">
        <v>82</v>
      </c>
      <c r="D2506" s="9" t="s">
        <v>80</v>
      </c>
      <c r="E2506" s="10">
        <v>7.99</v>
      </c>
      <c r="F2506">
        <v>4.1100000000000003</v>
      </c>
      <c r="G2506" t="s">
        <v>81</v>
      </c>
      <c r="H2506">
        <v>4.1100000000000003</v>
      </c>
      <c r="I2506" s="10">
        <v>-3.88</v>
      </c>
      <c r="J2506" t="s">
        <v>81</v>
      </c>
      <c r="K2506">
        <v>-3.88</v>
      </c>
      <c r="L2506" s="10">
        <v>8.52</v>
      </c>
      <c r="M2506">
        <v>4.1100000000000003</v>
      </c>
      <c r="N2506" t="s">
        <v>81</v>
      </c>
      <c r="O2506">
        <v>4.1100000000000003</v>
      </c>
      <c r="P2506" s="10">
        <v>-4.4099999999999993</v>
      </c>
      <c r="Q2506" t="s">
        <v>81</v>
      </c>
      <c r="R2506">
        <v>-4.4099999999999993</v>
      </c>
      <c r="S2506" s="10">
        <v>7.97</v>
      </c>
      <c r="T2506" s="10">
        <v>4.1100000000000003</v>
      </c>
      <c r="U2506" t="s">
        <v>81</v>
      </c>
      <c r="V2506">
        <v>4.1100000000000003</v>
      </c>
      <c r="W2506" s="10">
        <v>-3.8599999999999994</v>
      </c>
      <c r="X2506" s="10" t="s">
        <v>81</v>
      </c>
      <c r="Y2506" s="10">
        <v>-3.8599999999999994</v>
      </c>
    </row>
    <row r="2507" spans="1:25">
      <c r="A2507" s="14">
        <v>43935.124999993939</v>
      </c>
      <c r="B2507" s="9" t="s">
        <v>79</v>
      </c>
      <c r="C2507" s="9" t="s">
        <v>79</v>
      </c>
      <c r="D2507" s="9" t="s">
        <v>83</v>
      </c>
      <c r="E2507" s="10">
        <v>7.99</v>
      </c>
      <c r="F2507">
        <v>13.86</v>
      </c>
      <c r="G2507">
        <v>13.86</v>
      </c>
      <c r="H2507" t="s">
        <v>81</v>
      </c>
      <c r="I2507" s="10">
        <v>21.85</v>
      </c>
      <c r="J2507">
        <v>21.85</v>
      </c>
      <c r="K2507" t="s">
        <v>81</v>
      </c>
      <c r="L2507" s="10">
        <v>8.52</v>
      </c>
      <c r="M2507">
        <v>-3.92</v>
      </c>
      <c r="N2507">
        <v>-3.92</v>
      </c>
      <c r="O2507" t="s">
        <v>81</v>
      </c>
      <c r="P2507" s="10">
        <v>4.5999999999999996</v>
      </c>
      <c r="Q2507">
        <v>4.5999999999999996</v>
      </c>
      <c r="R2507" t="s">
        <v>81</v>
      </c>
      <c r="S2507" s="10">
        <v>7.97</v>
      </c>
      <c r="T2507" s="10">
        <v>3.81</v>
      </c>
      <c r="U2507">
        <v>3.81</v>
      </c>
      <c r="V2507" t="s">
        <v>81</v>
      </c>
      <c r="W2507" s="10">
        <v>11.78</v>
      </c>
      <c r="X2507" s="10">
        <v>11.78</v>
      </c>
      <c r="Y2507" s="10" t="s">
        <v>81</v>
      </c>
    </row>
    <row r="2508" spans="1:25">
      <c r="A2508" s="14">
        <v>43935.166666660603</v>
      </c>
      <c r="B2508" s="9" t="s">
        <v>79</v>
      </c>
      <c r="C2508" s="9" t="s">
        <v>79</v>
      </c>
      <c r="D2508" s="9" t="s">
        <v>83</v>
      </c>
      <c r="E2508" s="10">
        <v>7.99</v>
      </c>
      <c r="F2508">
        <v>14.49</v>
      </c>
      <c r="G2508">
        <v>14.49</v>
      </c>
      <c r="H2508" t="s">
        <v>81</v>
      </c>
      <c r="I2508" s="10">
        <v>22.48</v>
      </c>
      <c r="J2508">
        <v>22.48</v>
      </c>
      <c r="K2508" t="s">
        <v>81</v>
      </c>
      <c r="L2508" s="10">
        <v>8.52</v>
      </c>
      <c r="M2508">
        <v>-3.6</v>
      </c>
      <c r="N2508">
        <v>-3.6</v>
      </c>
      <c r="O2508" t="s">
        <v>81</v>
      </c>
      <c r="P2508" s="10">
        <v>4.92</v>
      </c>
      <c r="Q2508">
        <v>4.92</v>
      </c>
      <c r="R2508" t="s">
        <v>81</v>
      </c>
      <c r="S2508" s="10">
        <v>7.97</v>
      </c>
      <c r="T2508" s="10">
        <v>3.86</v>
      </c>
      <c r="U2508">
        <v>3.86</v>
      </c>
      <c r="V2508" t="s">
        <v>81</v>
      </c>
      <c r="W2508" s="10">
        <v>11.83</v>
      </c>
      <c r="X2508" s="10">
        <v>11.83</v>
      </c>
      <c r="Y2508" s="10" t="s">
        <v>81</v>
      </c>
    </row>
    <row r="2509" spans="1:25">
      <c r="A2509" s="14">
        <v>43935.208333327268</v>
      </c>
      <c r="B2509" s="9" t="s">
        <v>79</v>
      </c>
      <c r="C2509" s="9" t="s">
        <v>79</v>
      </c>
      <c r="D2509" s="9" t="s">
        <v>83</v>
      </c>
      <c r="E2509" s="10">
        <v>7.99</v>
      </c>
      <c r="F2509">
        <v>21.42</v>
      </c>
      <c r="G2509">
        <v>21.42</v>
      </c>
      <c r="H2509" t="s">
        <v>81</v>
      </c>
      <c r="I2509" s="10">
        <v>29.410000000000004</v>
      </c>
      <c r="J2509">
        <v>29.410000000000004</v>
      </c>
      <c r="K2509" t="s">
        <v>81</v>
      </c>
      <c r="L2509" s="10">
        <v>8.52</v>
      </c>
      <c r="M2509">
        <v>-0.14000000000000001</v>
      </c>
      <c r="N2509">
        <v>-0.14000000000000001</v>
      </c>
      <c r="O2509" t="s">
        <v>81</v>
      </c>
      <c r="P2509" s="10">
        <v>8.379999999999999</v>
      </c>
      <c r="Q2509">
        <v>8.379999999999999</v>
      </c>
      <c r="R2509" t="s">
        <v>81</v>
      </c>
      <c r="S2509" s="10">
        <v>7.97</v>
      </c>
      <c r="T2509" s="10">
        <v>4.49</v>
      </c>
      <c r="U2509">
        <v>4.49</v>
      </c>
      <c r="V2509" t="s">
        <v>81</v>
      </c>
      <c r="W2509" s="10">
        <v>12.46</v>
      </c>
      <c r="X2509" s="10">
        <v>12.46</v>
      </c>
      <c r="Y2509" s="10" t="s">
        <v>81</v>
      </c>
    </row>
    <row r="2510" spans="1:25">
      <c r="A2510" s="14">
        <v>43935.249999993932</v>
      </c>
      <c r="B2510" s="9" t="s">
        <v>82</v>
      </c>
      <c r="C2510" s="9" t="s">
        <v>82</v>
      </c>
      <c r="D2510" s="9" t="s">
        <v>80</v>
      </c>
      <c r="E2510" s="10">
        <v>7.99</v>
      </c>
      <c r="F2510">
        <v>11.42</v>
      </c>
      <c r="G2510" t="s">
        <v>81</v>
      </c>
      <c r="H2510">
        <v>11.42</v>
      </c>
      <c r="I2510" s="10">
        <v>3.4299999999999997</v>
      </c>
      <c r="J2510" t="s">
        <v>81</v>
      </c>
      <c r="K2510">
        <v>3.4299999999999997</v>
      </c>
      <c r="L2510" s="10">
        <v>8.52</v>
      </c>
      <c r="M2510">
        <v>11.42</v>
      </c>
      <c r="N2510" t="s">
        <v>81</v>
      </c>
      <c r="O2510">
        <v>11.42</v>
      </c>
      <c r="P2510" s="10">
        <v>2.9000000000000004</v>
      </c>
      <c r="Q2510" t="s">
        <v>81</v>
      </c>
      <c r="R2510">
        <v>2.9000000000000004</v>
      </c>
      <c r="S2510" s="10">
        <v>7.97</v>
      </c>
      <c r="T2510" s="10">
        <v>11.42</v>
      </c>
      <c r="U2510" t="s">
        <v>81</v>
      </c>
      <c r="V2510">
        <v>11.42</v>
      </c>
      <c r="W2510" s="10">
        <v>3.45</v>
      </c>
      <c r="X2510" s="10" t="s">
        <v>81</v>
      </c>
      <c r="Y2510" s="10">
        <v>3.45</v>
      </c>
    </row>
    <row r="2511" spans="1:25">
      <c r="A2511" s="14">
        <v>43935.291666660596</v>
      </c>
      <c r="B2511" s="9" t="s">
        <v>82</v>
      </c>
      <c r="C2511" s="9" t="s">
        <v>82</v>
      </c>
      <c r="D2511" s="9" t="s">
        <v>83</v>
      </c>
      <c r="E2511" s="10">
        <v>7.99</v>
      </c>
      <c r="F2511">
        <v>41.4</v>
      </c>
      <c r="G2511" t="s">
        <v>81</v>
      </c>
      <c r="H2511">
        <v>41.4</v>
      </c>
      <c r="I2511" s="10">
        <v>33.409999999999997</v>
      </c>
      <c r="J2511" t="s">
        <v>81</v>
      </c>
      <c r="K2511">
        <v>33.409999999999997</v>
      </c>
      <c r="L2511" s="10">
        <v>8.52</v>
      </c>
      <c r="M2511">
        <v>42.4</v>
      </c>
      <c r="N2511" t="s">
        <v>81</v>
      </c>
      <c r="O2511">
        <v>42.4</v>
      </c>
      <c r="P2511" s="10">
        <v>33.879999999999995</v>
      </c>
      <c r="Q2511" t="s">
        <v>81</v>
      </c>
      <c r="R2511">
        <v>33.879999999999995</v>
      </c>
      <c r="S2511" s="10">
        <v>7.97</v>
      </c>
      <c r="T2511" s="10">
        <v>37.130000000000003</v>
      </c>
      <c r="U2511" t="s">
        <v>81</v>
      </c>
      <c r="V2511">
        <v>37.130000000000003</v>
      </c>
      <c r="W2511" s="10">
        <v>29.160000000000004</v>
      </c>
      <c r="X2511" s="10" t="s">
        <v>81</v>
      </c>
      <c r="Y2511" s="10">
        <v>29.160000000000004</v>
      </c>
    </row>
    <row r="2512" spans="1:25">
      <c r="A2512" s="14">
        <v>43935.33333332726</v>
      </c>
      <c r="B2512" s="9" t="s">
        <v>79</v>
      </c>
      <c r="C2512" s="9" t="s">
        <v>79</v>
      </c>
      <c r="D2512" s="9" t="s">
        <v>80</v>
      </c>
      <c r="E2512" s="10">
        <v>7.99</v>
      </c>
      <c r="F2512">
        <v>200</v>
      </c>
      <c r="G2512">
        <v>200</v>
      </c>
      <c r="H2512" t="s">
        <v>81</v>
      </c>
      <c r="I2512" s="10">
        <v>207.99</v>
      </c>
      <c r="J2512">
        <v>207.99</v>
      </c>
      <c r="K2512" t="s">
        <v>81</v>
      </c>
      <c r="L2512" s="10">
        <v>8.52</v>
      </c>
      <c r="M2512">
        <v>200</v>
      </c>
      <c r="N2512">
        <v>200</v>
      </c>
      <c r="O2512" t="s">
        <v>81</v>
      </c>
      <c r="P2512" s="10">
        <v>208.52</v>
      </c>
      <c r="Q2512">
        <v>208.52</v>
      </c>
      <c r="R2512" t="s">
        <v>81</v>
      </c>
      <c r="S2512" s="10">
        <v>7.97</v>
      </c>
      <c r="T2512" s="10">
        <v>200</v>
      </c>
      <c r="U2512">
        <v>200</v>
      </c>
      <c r="V2512" t="s">
        <v>81</v>
      </c>
      <c r="W2512" s="10">
        <v>207.97</v>
      </c>
      <c r="X2512" s="10">
        <v>207.97</v>
      </c>
      <c r="Y2512" s="10" t="s">
        <v>81</v>
      </c>
    </row>
    <row r="2513" spans="1:25">
      <c r="A2513" s="14">
        <v>43935.374999993925</v>
      </c>
      <c r="B2513" s="9" t="s">
        <v>79</v>
      </c>
      <c r="C2513" s="9" t="s">
        <v>79</v>
      </c>
      <c r="D2513" s="9" t="s">
        <v>80</v>
      </c>
      <c r="E2513" s="10">
        <v>7.99</v>
      </c>
      <c r="F2513">
        <v>200</v>
      </c>
      <c r="G2513">
        <v>200</v>
      </c>
      <c r="H2513" t="s">
        <v>81</v>
      </c>
      <c r="I2513" s="10">
        <v>207.99</v>
      </c>
      <c r="J2513">
        <v>207.99</v>
      </c>
      <c r="K2513" t="s">
        <v>81</v>
      </c>
      <c r="L2513" s="10">
        <v>8.52</v>
      </c>
      <c r="M2513">
        <v>200</v>
      </c>
      <c r="N2513">
        <v>200</v>
      </c>
      <c r="O2513" t="s">
        <v>81</v>
      </c>
      <c r="P2513" s="10">
        <v>208.52</v>
      </c>
      <c r="Q2513">
        <v>208.52</v>
      </c>
      <c r="R2513" t="s">
        <v>81</v>
      </c>
      <c r="S2513" s="10">
        <v>7.97</v>
      </c>
      <c r="T2513" s="10">
        <v>200</v>
      </c>
      <c r="U2513">
        <v>200</v>
      </c>
      <c r="V2513" t="s">
        <v>81</v>
      </c>
      <c r="W2513" s="10">
        <v>207.97</v>
      </c>
      <c r="X2513" s="10">
        <v>207.97</v>
      </c>
      <c r="Y2513" s="10" t="s">
        <v>81</v>
      </c>
    </row>
    <row r="2514" spans="1:25">
      <c r="A2514" s="14">
        <v>43935.416666660589</v>
      </c>
      <c r="B2514" s="9" t="s">
        <v>79</v>
      </c>
      <c r="C2514" s="9" t="s">
        <v>79</v>
      </c>
      <c r="D2514" s="9" t="s">
        <v>80</v>
      </c>
      <c r="E2514" s="10">
        <v>7.99</v>
      </c>
      <c r="F2514">
        <v>95</v>
      </c>
      <c r="G2514">
        <v>95</v>
      </c>
      <c r="H2514" t="s">
        <v>81</v>
      </c>
      <c r="I2514" s="10">
        <v>102.99</v>
      </c>
      <c r="J2514">
        <v>102.99</v>
      </c>
      <c r="K2514" t="s">
        <v>81</v>
      </c>
      <c r="L2514" s="10">
        <v>8.52</v>
      </c>
      <c r="M2514">
        <v>95</v>
      </c>
      <c r="N2514">
        <v>95</v>
      </c>
      <c r="O2514" t="s">
        <v>81</v>
      </c>
      <c r="P2514" s="10">
        <v>103.52</v>
      </c>
      <c r="Q2514">
        <v>103.52</v>
      </c>
      <c r="R2514" t="s">
        <v>81</v>
      </c>
      <c r="S2514" s="10">
        <v>7.97</v>
      </c>
      <c r="T2514" s="10">
        <v>95</v>
      </c>
      <c r="U2514">
        <v>95</v>
      </c>
      <c r="V2514" t="s">
        <v>81</v>
      </c>
      <c r="W2514" s="10">
        <v>102.97</v>
      </c>
      <c r="X2514" s="10">
        <v>102.97</v>
      </c>
      <c r="Y2514" s="10" t="s">
        <v>81</v>
      </c>
    </row>
    <row r="2515" spans="1:25">
      <c r="A2515" s="14">
        <v>43935.458333327253</v>
      </c>
      <c r="B2515" s="9" t="s">
        <v>79</v>
      </c>
      <c r="C2515" s="9" t="s">
        <v>79</v>
      </c>
      <c r="D2515" s="9" t="s">
        <v>80</v>
      </c>
      <c r="E2515" s="10">
        <v>7.99</v>
      </c>
      <c r="F2515">
        <v>95</v>
      </c>
      <c r="G2515">
        <v>95</v>
      </c>
      <c r="H2515" t="s">
        <v>81</v>
      </c>
      <c r="I2515" s="10">
        <v>102.99</v>
      </c>
      <c r="J2515">
        <v>102.99</v>
      </c>
      <c r="K2515" t="s">
        <v>81</v>
      </c>
      <c r="L2515" s="10">
        <v>8.52</v>
      </c>
      <c r="M2515">
        <v>95</v>
      </c>
      <c r="N2515">
        <v>95</v>
      </c>
      <c r="O2515" t="s">
        <v>81</v>
      </c>
      <c r="P2515" s="10">
        <v>103.52</v>
      </c>
      <c r="Q2515">
        <v>103.52</v>
      </c>
      <c r="R2515" t="s">
        <v>81</v>
      </c>
      <c r="S2515" s="10">
        <v>7.97</v>
      </c>
      <c r="T2515" s="10">
        <v>95</v>
      </c>
      <c r="U2515">
        <v>95</v>
      </c>
      <c r="V2515" t="s">
        <v>81</v>
      </c>
      <c r="W2515" s="10">
        <v>102.97</v>
      </c>
      <c r="X2515" s="10">
        <v>102.97</v>
      </c>
      <c r="Y2515" s="10" t="s">
        <v>81</v>
      </c>
    </row>
    <row r="2516" spans="1:25">
      <c r="A2516" s="14">
        <v>43935.499999993917</v>
      </c>
      <c r="B2516" s="9" t="s">
        <v>79</v>
      </c>
      <c r="C2516" s="9" t="s">
        <v>79</v>
      </c>
      <c r="D2516" s="9" t="s">
        <v>80</v>
      </c>
      <c r="E2516" s="10">
        <v>7.99</v>
      </c>
      <c r="F2516">
        <v>93</v>
      </c>
      <c r="G2516">
        <v>93</v>
      </c>
      <c r="H2516" t="s">
        <v>81</v>
      </c>
      <c r="I2516" s="10">
        <v>100.99</v>
      </c>
      <c r="J2516">
        <v>100.99</v>
      </c>
      <c r="K2516" t="s">
        <v>81</v>
      </c>
      <c r="L2516" s="10">
        <v>8.52</v>
      </c>
      <c r="M2516">
        <v>93</v>
      </c>
      <c r="N2516">
        <v>93</v>
      </c>
      <c r="O2516" t="s">
        <v>81</v>
      </c>
      <c r="P2516" s="10">
        <v>101.52</v>
      </c>
      <c r="Q2516">
        <v>101.52</v>
      </c>
      <c r="R2516" t="s">
        <v>81</v>
      </c>
      <c r="S2516" s="10">
        <v>7.97</v>
      </c>
      <c r="T2516" s="10">
        <v>93</v>
      </c>
      <c r="U2516">
        <v>93</v>
      </c>
      <c r="V2516" t="s">
        <v>81</v>
      </c>
      <c r="W2516" s="10">
        <v>100.97</v>
      </c>
      <c r="X2516" s="10">
        <v>100.97</v>
      </c>
      <c r="Y2516" s="10" t="s">
        <v>81</v>
      </c>
    </row>
    <row r="2517" spans="1:25">
      <c r="A2517" s="14">
        <v>43935.541666660582</v>
      </c>
      <c r="B2517" s="9" t="s">
        <v>79</v>
      </c>
      <c r="C2517" s="9" t="s">
        <v>79</v>
      </c>
      <c r="D2517" s="9" t="s">
        <v>80</v>
      </c>
      <c r="E2517" s="10">
        <v>7.99</v>
      </c>
      <c r="F2517">
        <v>95</v>
      </c>
      <c r="G2517">
        <v>95</v>
      </c>
      <c r="H2517" t="s">
        <v>81</v>
      </c>
      <c r="I2517" s="10">
        <v>102.99</v>
      </c>
      <c r="J2517">
        <v>102.99</v>
      </c>
      <c r="K2517" t="s">
        <v>81</v>
      </c>
      <c r="L2517" s="10">
        <v>8.52</v>
      </c>
      <c r="M2517">
        <v>95</v>
      </c>
      <c r="N2517">
        <v>95</v>
      </c>
      <c r="O2517" t="s">
        <v>81</v>
      </c>
      <c r="P2517" s="10">
        <v>103.52</v>
      </c>
      <c r="Q2517">
        <v>103.52</v>
      </c>
      <c r="R2517" t="s">
        <v>81</v>
      </c>
      <c r="S2517" s="10">
        <v>7.97</v>
      </c>
      <c r="T2517" s="10">
        <v>95</v>
      </c>
      <c r="U2517">
        <v>95</v>
      </c>
      <c r="V2517" t="s">
        <v>81</v>
      </c>
      <c r="W2517" s="10">
        <v>102.97</v>
      </c>
      <c r="X2517" s="10">
        <v>102.97</v>
      </c>
      <c r="Y2517" s="10" t="s">
        <v>81</v>
      </c>
    </row>
    <row r="2518" spans="1:25">
      <c r="A2518" s="14">
        <v>43935.583333327246</v>
      </c>
      <c r="B2518" s="9" t="s">
        <v>79</v>
      </c>
      <c r="C2518" s="9" t="s">
        <v>79</v>
      </c>
      <c r="D2518" s="9" t="s">
        <v>80</v>
      </c>
      <c r="E2518" s="10">
        <v>7.99</v>
      </c>
      <c r="F2518">
        <v>92</v>
      </c>
      <c r="G2518">
        <v>92</v>
      </c>
      <c r="H2518" t="s">
        <v>81</v>
      </c>
      <c r="I2518" s="10">
        <v>99.99</v>
      </c>
      <c r="J2518">
        <v>99.99</v>
      </c>
      <c r="K2518" t="s">
        <v>81</v>
      </c>
      <c r="L2518" s="10">
        <v>8.52</v>
      </c>
      <c r="M2518">
        <v>92</v>
      </c>
      <c r="N2518">
        <v>92</v>
      </c>
      <c r="O2518" t="s">
        <v>81</v>
      </c>
      <c r="P2518" s="10">
        <v>100.52</v>
      </c>
      <c r="Q2518">
        <v>100.52</v>
      </c>
      <c r="R2518" t="s">
        <v>81</v>
      </c>
      <c r="S2518" s="10">
        <v>7.97</v>
      </c>
      <c r="T2518" s="10">
        <v>92</v>
      </c>
      <c r="U2518">
        <v>92</v>
      </c>
      <c r="V2518" t="s">
        <v>81</v>
      </c>
      <c r="W2518" s="10">
        <v>99.97</v>
      </c>
      <c r="X2518" s="10">
        <v>99.97</v>
      </c>
      <c r="Y2518" s="10" t="s">
        <v>81</v>
      </c>
    </row>
    <row r="2519" spans="1:25">
      <c r="A2519" s="14">
        <v>43935.62499999391</v>
      </c>
      <c r="B2519" s="9" t="s">
        <v>79</v>
      </c>
      <c r="C2519" s="9" t="s">
        <v>79</v>
      </c>
      <c r="D2519" s="9" t="s">
        <v>80</v>
      </c>
      <c r="E2519" s="10">
        <v>7.99</v>
      </c>
      <c r="F2519">
        <v>80</v>
      </c>
      <c r="G2519">
        <v>80</v>
      </c>
      <c r="H2519" t="s">
        <v>81</v>
      </c>
      <c r="I2519" s="10">
        <v>87.99</v>
      </c>
      <c r="J2519">
        <v>87.99</v>
      </c>
      <c r="K2519" t="s">
        <v>81</v>
      </c>
      <c r="L2519" s="10">
        <v>8.52</v>
      </c>
      <c r="M2519">
        <v>80</v>
      </c>
      <c r="N2519">
        <v>80</v>
      </c>
      <c r="O2519" t="s">
        <v>81</v>
      </c>
      <c r="P2519" s="10">
        <v>88.52</v>
      </c>
      <c r="Q2519">
        <v>88.52</v>
      </c>
      <c r="R2519" t="s">
        <v>81</v>
      </c>
      <c r="S2519" s="10">
        <v>7.97</v>
      </c>
      <c r="T2519" s="10">
        <v>80</v>
      </c>
      <c r="U2519">
        <v>80</v>
      </c>
      <c r="V2519" t="s">
        <v>81</v>
      </c>
      <c r="W2519" s="10">
        <v>87.97</v>
      </c>
      <c r="X2519" s="10">
        <v>87.97</v>
      </c>
      <c r="Y2519" s="10" t="s">
        <v>81</v>
      </c>
    </row>
    <row r="2520" spans="1:25">
      <c r="A2520" s="14">
        <v>43935.666666660574</v>
      </c>
      <c r="B2520" s="9" t="s">
        <v>79</v>
      </c>
      <c r="C2520" s="9" t="s">
        <v>79</v>
      </c>
      <c r="D2520" s="9" t="s">
        <v>80</v>
      </c>
      <c r="E2520" s="10">
        <v>7.99</v>
      </c>
      <c r="F2520">
        <v>80</v>
      </c>
      <c r="G2520">
        <v>80</v>
      </c>
      <c r="H2520" t="s">
        <v>81</v>
      </c>
      <c r="I2520" s="10">
        <v>87.99</v>
      </c>
      <c r="J2520">
        <v>87.99</v>
      </c>
      <c r="K2520" t="s">
        <v>81</v>
      </c>
      <c r="L2520" s="10">
        <v>8.52</v>
      </c>
      <c r="M2520">
        <v>80</v>
      </c>
      <c r="N2520">
        <v>80</v>
      </c>
      <c r="O2520" t="s">
        <v>81</v>
      </c>
      <c r="P2520" s="10">
        <v>88.52</v>
      </c>
      <c r="Q2520">
        <v>88.52</v>
      </c>
      <c r="R2520" t="s">
        <v>81</v>
      </c>
      <c r="S2520" s="10">
        <v>7.97</v>
      </c>
      <c r="T2520" s="10">
        <v>80</v>
      </c>
      <c r="U2520">
        <v>80</v>
      </c>
      <c r="V2520" t="s">
        <v>81</v>
      </c>
      <c r="W2520" s="10">
        <v>87.97</v>
      </c>
      <c r="X2520" s="10">
        <v>87.97</v>
      </c>
      <c r="Y2520" s="10" t="s">
        <v>81</v>
      </c>
    </row>
    <row r="2521" spans="1:25">
      <c r="A2521" s="14">
        <v>43935.708333327239</v>
      </c>
      <c r="B2521" s="9" t="s">
        <v>79</v>
      </c>
      <c r="C2521" s="9" t="s">
        <v>79</v>
      </c>
      <c r="D2521" s="9" t="s">
        <v>80</v>
      </c>
      <c r="E2521" s="10">
        <v>7.99</v>
      </c>
      <c r="F2521">
        <v>24.05</v>
      </c>
      <c r="G2521">
        <v>24.05</v>
      </c>
      <c r="H2521" t="s">
        <v>81</v>
      </c>
      <c r="I2521" s="10">
        <v>32.04</v>
      </c>
      <c r="J2521">
        <v>32.04</v>
      </c>
      <c r="K2521" t="s">
        <v>81</v>
      </c>
      <c r="L2521" s="10">
        <v>8.52</v>
      </c>
      <c r="M2521">
        <v>24.05</v>
      </c>
      <c r="N2521">
        <v>24.05</v>
      </c>
      <c r="O2521" t="s">
        <v>81</v>
      </c>
      <c r="P2521" s="10">
        <v>32.57</v>
      </c>
      <c r="Q2521">
        <v>32.57</v>
      </c>
      <c r="R2521" t="s">
        <v>81</v>
      </c>
      <c r="S2521" s="10">
        <v>7.97</v>
      </c>
      <c r="T2521" s="10">
        <v>24.05</v>
      </c>
      <c r="U2521">
        <v>24.05</v>
      </c>
      <c r="V2521" t="s">
        <v>81</v>
      </c>
      <c r="W2521" s="10">
        <v>32.020000000000003</v>
      </c>
      <c r="X2521" s="10">
        <v>32.020000000000003</v>
      </c>
      <c r="Y2521" s="10" t="s">
        <v>81</v>
      </c>
    </row>
    <row r="2522" spans="1:25">
      <c r="A2522" s="14">
        <v>43935.749999993903</v>
      </c>
      <c r="B2522" s="9" t="s">
        <v>79</v>
      </c>
      <c r="C2522" s="9" t="s">
        <v>79</v>
      </c>
      <c r="D2522" s="9" t="s">
        <v>80</v>
      </c>
      <c r="E2522" s="10">
        <v>7.99</v>
      </c>
      <c r="F2522">
        <v>93</v>
      </c>
      <c r="G2522">
        <v>93</v>
      </c>
      <c r="H2522" t="s">
        <v>81</v>
      </c>
      <c r="I2522" s="10">
        <v>100.99</v>
      </c>
      <c r="J2522">
        <v>100.99</v>
      </c>
      <c r="K2522" t="s">
        <v>81</v>
      </c>
      <c r="L2522" s="10">
        <v>8.52</v>
      </c>
      <c r="M2522">
        <v>93</v>
      </c>
      <c r="N2522">
        <v>93</v>
      </c>
      <c r="O2522" t="s">
        <v>81</v>
      </c>
      <c r="P2522" s="10">
        <v>101.52</v>
      </c>
      <c r="Q2522">
        <v>101.52</v>
      </c>
      <c r="R2522" t="s">
        <v>81</v>
      </c>
      <c r="S2522" s="10">
        <v>7.97</v>
      </c>
      <c r="T2522" s="10">
        <v>93</v>
      </c>
      <c r="U2522">
        <v>93</v>
      </c>
      <c r="V2522" t="s">
        <v>81</v>
      </c>
      <c r="W2522" s="10">
        <v>100.97</v>
      </c>
      <c r="X2522" s="10">
        <v>100.97</v>
      </c>
      <c r="Y2522" s="10" t="s">
        <v>81</v>
      </c>
    </row>
    <row r="2523" spans="1:25">
      <c r="A2523" s="14">
        <v>43935.791666660567</v>
      </c>
      <c r="B2523" s="9" t="s">
        <v>79</v>
      </c>
      <c r="C2523" s="9" t="s">
        <v>79</v>
      </c>
      <c r="D2523" s="9" t="s">
        <v>80</v>
      </c>
      <c r="E2523" s="10">
        <v>7.99</v>
      </c>
      <c r="F2523">
        <v>95</v>
      </c>
      <c r="G2523">
        <v>95</v>
      </c>
      <c r="H2523" t="s">
        <v>81</v>
      </c>
      <c r="I2523" s="10">
        <v>102.99</v>
      </c>
      <c r="J2523">
        <v>102.99</v>
      </c>
      <c r="K2523" t="s">
        <v>81</v>
      </c>
      <c r="L2523" s="10">
        <v>8.52</v>
      </c>
      <c r="M2523">
        <v>95</v>
      </c>
      <c r="N2523">
        <v>95</v>
      </c>
      <c r="O2523" t="s">
        <v>81</v>
      </c>
      <c r="P2523" s="10">
        <v>103.52</v>
      </c>
      <c r="Q2523">
        <v>103.52</v>
      </c>
      <c r="R2523" t="s">
        <v>81</v>
      </c>
      <c r="S2523" s="10">
        <v>7.97</v>
      </c>
      <c r="T2523" s="10">
        <v>95</v>
      </c>
      <c r="U2523">
        <v>95</v>
      </c>
      <c r="V2523" t="s">
        <v>81</v>
      </c>
      <c r="W2523" s="10">
        <v>102.97</v>
      </c>
      <c r="X2523" s="10">
        <v>102.97</v>
      </c>
      <c r="Y2523" s="10" t="s">
        <v>81</v>
      </c>
    </row>
    <row r="2524" spans="1:25">
      <c r="A2524" s="14">
        <v>43935.833333327231</v>
      </c>
      <c r="B2524" s="9" t="s">
        <v>79</v>
      </c>
      <c r="C2524" s="9" t="s">
        <v>79</v>
      </c>
      <c r="D2524" s="9" t="s">
        <v>80</v>
      </c>
      <c r="E2524" s="10">
        <v>7.99</v>
      </c>
      <c r="F2524">
        <v>93</v>
      </c>
      <c r="G2524">
        <v>93</v>
      </c>
      <c r="H2524" t="s">
        <v>81</v>
      </c>
      <c r="I2524" s="10">
        <v>100.99</v>
      </c>
      <c r="J2524">
        <v>100.99</v>
      </c>
      <c r="K2524" t="s">
        <v>81</v>
      </c>
      <c r="L2524" s="10">
        <v>8.52</v>
      </c>
      <c r="M2524">
        <v>93</v>
      </c>
      <c r="N2524">
        <v>93</v>
      </c>
      <c r="O2524" t="s">
        <v>81</v>
      </c>
      <c r="P2524" s="10">
        <v>101.52</v>
      </c>
      <c r="Q2524">
        <v>101.52</v>
      </c>
      <c r="R2524" t="s">
        <v>81</v>
      </c>
      <c r="S2524" s="10">
        <v>7.97</v>
      </c>
      <c r="T2524" s="10">
        <v>93</v>
      </c>
      <c r="U2524">
        <v>93</v>
      </c>
      <c r="V2524" t="s">
        <v>81</v>
      </c>
      <c r="W2524" s="10">
        <v>100.97</v>
      </c>
      <c r="X2524" s="10">
        <v>100.97</v>
      </c>
      <c r="Y2524" s="10" t="s">
        <v>81</v>
      </c>
    </row>
    <row r="2525" spans="1:25">
      <c r="A2525" s="14">
        <v>43935.874999993895</v>
      </c>
      <c r="B2525" s="9" t="s">
        <v>82</v>
      </c>
      <c r="C2525" s="9" t="s">
        <v>82</v>
      </c>
      <c r="D2525" s="9" t="s">
        <v>80</v>
      </c>
      <c r="E2525" s="10">
        <v>7.99</v>
      </c>
      <c r="F2525">
        <v>38.950000000000003</v>
      </c>
      <c r="G2525" t="s">
        <v>81</v>
      </c>
      <c r="H2525">
        <v>38.950000000000003</v>
      </c>
      <c r="I2525" s="10">
        <v>30.96</v>
      </c>
      <c r="J2525" t="s">
        <v>81</v>
      </c>
      <c r="K2525">
        <v>30.96</v>
      </c>
      <c r="L2525" s="10">
        <v>8.52</v>
      </c>
      <c r="M2525">
        <v>38.950000000000003</v>
      </c>
      <c r="N2525" t="s">
        <v>81</v>
      </c>
      <c r="O2525">
        <v>38.950000000000003</v>
      </c>
      <c r="P2525" s="10">
        <v>30.430000000000003</v>
      </c>
      <c r="Q2525" t="s">
        <v>81</v>
      </c>
      <c r="R2525">
        <v>30.430000000000003</v>
      </c>
      <c r="S2525" s="10">
        <v>7.97</v>
      </c>
      <c r="T2525" s="10">
        <v>38.950000000000003</v>
      </c>
      <c r="U2525" t="s">
        <v>81</v>
      </c>
      <c r="V2525">
        <v>38.950000000000003</v>
      </c>
      <c r="W2525" s="10">
        <v>30.980000000000004</v>
      </c>
      <c r="X2525" s="10" t="s">
        <v>81</v>
      </c>
      <c r="Y2525" s="10">
        <v>30.980000000000004</v>
      </c>
    </row>
    <row r="2526" spans="1:25">
      <c r="A2526" s="14">
        <v>43935.91666666056</v>
      </c>
      <c r="B2526" s="9" t="s">
        <v>82</v>
      </c>
      <c r="C2526" s="9" t="s">
        <v>82</v>
      </c>
      <c r="D2526" s="9" t="s">
        <v>80</v>
      </c>
      <c r="E2526" s="10">
        <v>7.99</v>
      </c>
      <c r="F2526">
        <v>38.51</v>
      </c>
      <c r="G2526" t="s">
        <v>81</v>
      </c>
      <c r="H2526">
        <v>38.51</v>
      </c>
      <c r="I2526" s="10">
        <v>30.519999999999996</v>
      </c>
      <c r="J2526" t="s">
        <v>81</v>
      </c>
      <c r="K2526">
        <v>30.519999999999996</v>
      </c>
      <c r="L2526" s="10">
        <v>8.52</v>
      </c>
      <c r="M2526">
        <v>38.51</v>
      </c>
      <c r="N2526" t="s">
        <v>81</v>
      </c>
      <c r="O2526">
        <v>38.51</v>
      </c>
      <c r="P2526" s="10">
        <v>29.99</v>
      </c>
      <c r="Q2526" t="s">
        <v>81</v>
      </c>
      <c r="R2526">
        <v>29.99</v>
      </c>
      <c r="S2526" s="10">
        <v>7.97</v>
      </c>
      <c r="T2526" s="10">
        <v>38.51</v>
      </c>
      <c r="U2526" t="s">
        <v>81</v>
      </c>
      <c r="V2526">
        <v>38.51</v>
      </c>
      <c r="W2526" s="10">
        <v>30.54</v>
      </c>
      <c r="X2526" s="10" t="s">
        <v>81</v>
      </c>
      <c r="Y2526" s="10">
        <v>30.54</v>
      </c>
    </row>
    <row r="2527" spans="1:25">
      <c r="A2527" s="14">
        <v>43935.958333327224</v>
      </c>
      <c r="B2527" s="9" t="s">
        <v>79</v>
      </c>
      <c r="C2527" s="9" t="s">
        <v>79</v>
      </c>
      <c r="D2527" s="9" t="s">
        <v>83</v>
      </c>
      <c r="E2527" s="10">
        <v>7.99</v>
      </c>
      <c r="F2527">
        <v>30.94</v>
      </c>
      <c r="G2527">
        <v>30.94</v>
      </c>
      <c r="H2527" t="s">
        <v>81</v>
      </c>
      <c r="I2527" s="10">
        <v>38.93</v>
      </c>
      <c r="J2527">
        <v>38.93</v>
      </c>
      <c r="K2527" t="s">
        <v>81</v>
      </c>
      <c r="L2527" s="10">
        <v>8.52</v>
      </c>
      <c r="M2527">
        <v>36.17</v>
      </c>
      <c r="N2527">
        <v>36.17</v>
      </c>
      <c r="O2527" t="s">
        <v>81</v>
      </c>
      <c r="P2527" s="10">
        <v>44.69</v>
      </c>
      <c r="Q2527">
        <v>44.69</v>
      </c>
      <c r="R2527" t="s">
        <v>81</v>
      </c>
      <c r="S2527" s="10">
        <v>7.97</v>
      </c>
      <c r="T2527" s="10">
        <v>28.11</v>
      </c>
      <c r="U2527">
        <v>28.11</v>
      </c>
      <c r="V2527" t="s">
        <v>81</v>
      </c>
      <c r="W2527" s="10">
        <v>36.08</v>
      </c>
      <c r="X2527" s="10">
        <v>36.08</v>
      </c>
      <c r="Y2527" s="10" t="s">
        <v>81</v>
      </c>
    </row>
    <row r="2528" spans="1:25">
      <c r="A2528" s="14">
        <v>43935.999999993888</v>
      </c>
      <c r="B2528" s="9" t="s">
        <v>79</v>
      </c>
      <c r="C2528" s="9" t="s">
        <v>79</v>
      </c>
      <c r="D2528" s="9" t="s">
        <v>80</v>
      </c>
      <c r="E2528" s="10">
        <v>7.99</v>
      </c>
      <c r="F2528">
        <v>93</v>
      </c>
      <c r="G2528">
        <v>93</v>
      </c>
      <c r="H2528" t="s">
        <v>81</v>
      </c>
      <c r="I2528" s="10">
        <v>100.99</v>
      </c>
      <c r="J2528">
        <v>100.99</v>
      </c>
      <c r="K2528" t="s">
        <v>81</v>
      </c>
      <c r="L2528" s="10">
        <v>8.52</v>
      </c>
      <c r="M2528">
        <v>93</v>
      </c>
      <c r="N2528">
        <v>93</v>
      </c>
      <c r="O2528" t="s">
        <v>81</v>
      </c>
      <c r="P2528" s="10">
        <v>101.52</v>
      </c>
      <c r="Q2528">
        <v>101.52</v>
      </c>
      <c r="R2528" t="s">
        <v>81</v>
      </c>
      <c r="S2528" s="10">
        <v>7.97</v>
      </c>
      <c r="T2528" s="10">
        <v>93</v>
      </c>
      <c r="U2528">
        <v>93</v>
      </c>
      <c r="V2528" t="s">
        <v>81</v>
      </c>
      <c r="W2528" s="10">
        <v>100.97</v>
      </c>
      <c r="X2528" s="10">
        <v>100.97</v>
      </c>
      <c r="Y2528" s="10" t="s">
        <v>81</v>
      </c>
    </row>
    <row r="2529" spans="1:25">
      <c r="A2529" s="14">
        <v>43936.041666660552</v>
      </c>
      <c r="B2529" s="9" t="s">
        <v>82</v>
      </c>
      <c r="C2529" s="9" t="s">
        <v>82</v>
      </c>
      <c r="D2529" s="9" t="s">
        <v>83</v>
      </c>
      <c r="E2529" s="10">
        <v>7.99</v>
      </c>
      <c r="F2529">
        <v>0</v>
      </c>
      <c r="G2529" t="s">
        <v>81</v>
      </c>
      <c r="H2529">
        <v>0</v>
      </c>
      <c r="I2529" s="10">
        <v>-7.99</v>
      </c>
      <c r="J2529" t="s">
        <v>81</v>
      </c>
      <c r="K2529">
        <v>-7.99</v>
      </c>
      <c r="L2529" s="10">
        <v>8.52</v>
      </c>
      <c r="M2529">
        <v>15</v>
      </c>
      <c r="N2529" t="s">
        <v>81</v>
      </c>
      <c r="O2529">
        <v>15</v>
      </c>
      <c r="P2529" s="10">
        <v>6.48</v>
      </c>
      <c r="Q2529" t="s">
        <v>81</v>
      </c>
      <c r="R2529">
        <v>6.48</v>
      </c>
      <c r="S2529" s="10">
        <v>7.97</v>
      </c>
      <c r="T2529" s="10">
        <v>19.98</v>
      </c>
      <c r="U2529" t="s">
        <v>81</v>
      </c>
      <c r="V2529">
        <v>19.98</v>
      </c>
      <c r="W2529" s="10">
        <v>12.010000000000002</v>
      </c>
      <c r="X2529" s="10" t="s">
        <v>81</v>
      </c>
      <c r="Y2529" s="10">
        <v>12.010000000000002</v>
      </c>
    </row>
    <row r="2530" spans="1:25">
      <c r="A2530" s="14">
        <v>43936.083333327217</v>
      </c>
      <c r="B2530" s="9" t="s">
        <v>82</v>
      </c>
      <c r="C2530" s="9" t="s">
        <v>82</v>
      </c>
      <c r="D2530" s="9" t="s">
        <v>83</v>
      </c>
      <c r="E2530" s="10">
        <v>7.99</v>
      </c>
      <c r="F2530">
        <v>1.81</v>
      </c>
      <c r="G2530" t="s">
        <v>81</v>
      </c>
      <c r="H2530">
        <v>1.81</v>
      </c>
      <c r="I2530" s="10">
        <v>-6.18</v>
      </c>
      <c r="J2530" t="s">
        <v>81</v>
      </c>
      <c r="K2530">
        <v>-6.18</v>
      </c>
      <c r="L2530" s="10">
        <v>8.52</v>
      </c>
      <c r="M2530">
        <v>15.86</v>
      </c>
      <c r="N2530" t="s">
        <v>81</v>
      </c>
      <c r="O2530">
        <v>15.86</v>
      </c>
      <c r="P2530" s="10">
        <v>7.34</v>
      </c>
      <c r="Q2530" t="s">
        <v>81</v>
      </c>
      <c r="R2530">
        <v>7.34</v>
      </c>
      <c r="S2530" s="10">
        <v>7.97</v>
      </c>
      <c r="T2530" s="10">
        <v>19.920000000000002</v>
      </c>
      <c r="U2530" t="s">
        <v>81</v>
      </c>
      <c r="V2530">
        <v>19.920000000000002</v>
      </c>
      <c r="W2530" s="10">
        <v>11.950000000000003</v>
      </c>
      <c r="X2530" s="10" t="s">
        <v>81</v>
      </c>
      <c r="Y2530" s="10">
        <v>11.950000000000003</v>
      </c>
    </row>
    <row r="2531" spans="1:25">
      <c r="A2531" s="14">
        <v>43936.124999993881</v>
      </c>
      <c r="B2531" s="9" t="s">
        <v>82</v>
      </c>
      <c r="C2531" s="9" t="s">
        <v>82</v>
      </c>
      <c r="D2531" s="9" t="s">
        <v>80</v>
      </c>
      <c r="E2531" s="10">
        <v>7.99</v>
      </c>
      <c r="F2531">
        <v>4</v>
      </c>
      <c r="G2531" t="s">
        <v>81</v>
      </c>
      <c r="H2531">
        <v>4</v>
      </c>
      <c r="I2531" s="10">
        <v>-3.99</v>
      </c>
      <c r="J2531" t="s">
        <v>81</v>
      </c>
      <c r="K2531">
        <v>-3.99</v>
      </c>
      <c r="L2531" s="10">
        <v>8.52</v>
      </c>
      <c r="M2531">
        <v>4</v>
      </c>
      <c r="N2531" t="s">
        <v>81</v>
      </c>
      <c r="O2531">
        <v>4</v>
      </c>
      <c r="P2531" s="10">
        <v>-4.5199999999999996</v>
      </c>
      <c r="Q2531" t="s">
        <v>81</v>
      </c>
      <c r="R2531">
        <v>-4.5199999999999996</v>
      </c>
      <c r="S2531" s="10">
        <v>7.97</v>
      </c>
      <c r="T2531" s="10">
        <v>4</v>
      </c>
      <c r="U2531" t="s">
        <v>81</v>
      </c>
      <c r="V2531">
        <v>4</v>
      </c>
      <c r="W2531" s="10">
        <v>-3.9699999999999998</v>
      </c>
      <c r="X2531" s="10" t="s">
        <v>81</v>
      </c>
      <c r="Y2531" s="10">
        <v>-3.9699999999999998</v>
      </c>
    </row>
    <row r="2532" spans="1:25">
      <c r="A2532" s="14">
        <v>43936.166666660545</v>
      </c>
      <c r="B2532" s="9" t="s">
        <v>82</v>
      </c>
      <c r="C2532" s="9" t="s">
        <v>82</v>
      </c>
      <c r="D2532" s="9" t="s">
        <v>80</v>
      </c>
      <c r="E2532" s="10">
        <v>7.99</v>
      </c>
      <c r="F2532">
        <v>1</v>
      </c>
      <c r="G2532" t="s">
        <v>81</v>
      </c>
      <c r="H2532">
        <v>1</v>
      </c>
      <c r="I2532" s="10">
        <v>-6.99</v>
      </c>
      <c r="J2532" t="s">
        <v>81</v>
      </c>
      <c r="K2532">
        <v>-6.99</v>
      </c>
      <c r="L2532" s="10">
        <v>8.52</v>
      </c>
      <c r="M2532">
        <v>1</v>
      </c>
      <c r="N2532" t="s">
        <v>81</v>
      </c>
      <c r="O2532">
        <v>1</v>
      </c>
      <c r="P2532" s="10">
        <v>-7.52</v>
      </c>
      <c r="Q2532" t="s">
        <v>81</v>
      </c>
      <c r="R2532">
        <v>-7.52</v>
      </c>
      <c r="S2532" s="10">
        <v>7.97</v>
      </c>
      <c r="T2532" s="10">
        <v>1</v>
      </c>
      <c r="U2532" t="s">
        <v>81</v>
      </c>
      <c r="V2532">
        <v>1</v>
      </c>
      <c r="W2532" s="10">
        <v>-6.97</v>
      </c>
      <c r="X2532" s="10" t="s">
        <v>81</v>
      </c>
      <c r="Y2532" s="10">
        <v>-6.97</v>
      </c>
    </row>
    <row r="2533" spans="1:25">
      <c r="A2533" s="14">
        <v>43936.208333327209</v>
      </c>
      <c r="B2533" s="9" t="s">
        <v>82</v>
      </c>
      <c r="C2533" s="9" t="s">
        <v>82</v>
      </c>
      <c r="D2533" s="9" t="s">
        <v>80</v>
      </c>
      <c r="E2533" s="10">
        <v>7.99</v>
      </c>
      <c r="F2533">
        <v>-1.4</v>
      </c>
      <c r="G2533" t="s">
        <v>81</v>
      </c>
      <c r="H2533">
        <v>-1.4</v>
      </c>
      <c r="I2533" s="10">
        <v>-9.39</v>
      </c>
      <c r="J2533" t="s">
        <v>81</v>
      </c>
      <c r="K2533">
        <v>-9.39</v>
      </c>
      <c r="L2533" s="10">
        <v>8.52</v>
      </c>
      <c r="M2533">
        <v>-1.4</v>
      </c>
      <c r="N2533" t="s">
        <v>81</v>
      </c>
      <c r="O2533">
        <v>-1.4</v>
      </c>
      <c r="P2533" s="10">
        <v>-9.92</v>
      </c>
      <c r="Q2533" t="s">
        <v>81</v>
      </c>
      <c r="R2533">
        <v>-9.92</v>
      </c>
      <c r="S2533" s="10">
        <v>7.97</v>
      </c>
      <c r="T2533" s="10">
        <v>-1.4</v>
      </c>
      <c r="U2533" t="s">
        <v>81</v>
      </c>
      <c r="V2533">
        <v>-1.4</v>
      </c>
      <c r="W2533" s="10">
        <v>-9.3699999999999992</v>
      </c>
      <c r="X2533" s="10" t="s">
        <v>81</v>
      </c>
      <c r="Y2533" s="10">
        <v>-9.3699999999999992</v>
      </c>
    </row>
    <row r="2534" spans="1:25">
      <c r="A2534" s="14">
        <v>43936.249999993874</v>
      </c>
      <c r="B2534" s="9" t="s">
        <v>82</v>
      </c>
      <c r="C2534" s="9" t="s">
        <v>82</v>
      </c>
      <c r="D2534" s="9" t="s">
        <v>80</v>
      </c>
      <c r="E2534" s="10">
        <v>7.99</v>
      </c>
      <c r="F2534">
        <v>0.01</v>
      </c>
      <c r="G2534" t="s">
        <v>81</v>
      </c>
      <c r="H2534">
        <v>0.01</v>
      </c>
      <c r="I2534" s="10">
        <v>-7.98</v>
      </c>
      <c r="J2534" t="s">
        <v>81</v>
      </c>
      <c r="K2534">
        <v>-7.98</v>
      </c>
      <c r="L2534" s="10">
        <v>8.52</v>
      </c>
      <c r="M2534">
        <v>0.01</v>
      </c>
      <c r="N2534" t="s">
        <v>81</v>
      </c>
      <c r="O2534">
        <v>0.01</v>
      </c>
      <c r="P2534" s="10">
        <v>-8.51</v>
      </c>
      <c r="Q2534" t="s">
        <v>81</v>
      </c>
      <c r="R2534">
        <v>-8.51</v>
      </c>
      <c r="S2534" s="10">
        <v>7.97</v>
      </c>
      <c r="T2534" s="10">
        <v>0.01</v>
      </c>
      <c r="U2534" t="s">
        <v>81</v>
      </c>
      <c r="V2534">
        <v>0.01</v>
      </c>
      <c r="W2534" s="10">
        <v>-7.96</v>
      </c>
      <c r="X2534" s="10" t="s">
        <v>81</v>
      </c>
      <c r="Y2534" s="10">
        <v>-7.96</v>
      </c>
    </row>
    <row r="2535" spans="1:25">
      <c r="A2535" s="14">
        <v>43936.291666660538</v>
      </c>
      <c r="B2535" s="9" t="s">
        <v>79</v>
      </c>
      <c r="C2535" s="9" t="s">
        <v>79</v>
      </c>
      <c r="D2535" s="9" t="s">
        <v>80</v>
      </c>
      <c r="E2535" s="10">
        <v>7.99</v>
      </c>
      <c r="F2535">
        <v>65.28</v>
      </c>
      <c r="G2535">
        <v>65.28</v>
      </c>
      <c r="H2535" t="s">
        <v>81</v>
      </c>
      <c r="I2535" s="10">
        <v>73.27</v>
      </c>
      <c r="J2535">
        <v>73.27</v>
      </c>
      <c r="K2535" t="s">
        <v>81</v>
      </c>
      <c r="L2535" s="10">
        <v>8.52</v>
      </c>
      <c r="M2535">
        <v>65.28</v>
      </c>
      <c r="N2535">
        <v>65.28</v>
      </c>
      <c r="O2535" t="s">
        <v>81</v>
      </c>
      <c r="P2535" s="10">
        <v>73.8</v>
      </c>
      <c r="Q2535">
        <v>73.8</v>
      </c>
      <c r="R2535" t="s">
        <v>81</v>
      </c>
      <c r="S2535" s="10">
        <v>7.97</v>
      </c>
      <c r="T2535" s="10">
        <v>65.28</v>
      </c>
      <c r="U2535">
        <v>65.28</v>
      </c>
      <c r="V2535" t="s">
        <v>81</v>
      </c>
      <c r="W2535" s="10">
        <v>73.25</v>
      </c>
      <c r="X2535" s="10">
        <v>73.25</v>
      </c>
      <c r="Y2535" s="10" t="s">
        <v>81</v>
      </c>
    </row>
    <row r="2536" spans="1:25">
      <c r="A2536" s="14">
        <v>43936.333333327202</v>
      </c>
      <c r="B2536" s="9" t="s">
        <v>79</v>
      </c>
      <c r="C2536" s="9" t="s">
        <v>79</v>
      </c>
      <c r="D2536" s="9" t="s">
        <v>80</v>
      </c>
      <c r="E2536" s="10">
        <v>7.99</v>
      </c>
      <c r="F2536">
        <v>95</v>
      </c>
      <c r="G2536">
        <v>95</v>
      </c>
      <c r="H2536" t="s">
        <v>81</v>
      </c>
      <c r="I2536" s="10">
        <v>102.99</v>
      </c>
      <c r="J2536">
        <v>102.99</v>
      </c>
      <c r="K2536" t="s">
        <v>81</v>
      </c>
      <c r="L2536" s="10">
        <v>8.52</v>
      </c>
      <c r="M2536">
        <v>95</v>
      </c>
      <c r="N2536">
        <v>95</v>
      </c>
      <c r="O2536" t="s">
        <v>81</v>
      </c>
      <c r="P2536" s="10">
        <v>103.52</v>
      </c>
      <c r="Q2536">
        <v>103.52</v>
      </c>
      <c r="R2536" t="s">
        <v>81</v>
      </c>
      <c r="S2536" s="10">
        <v>7.97</v>
      </c>
      <c r="T2536" s="10">
        <v>95</v>
      </c>
      <c r="U2536">
        <v>95</v>
      </c>
      <c r="V2536" t="s">
        <v>81</v>
      </c>
      <c r="W2536" s="10">
        <v>102.97</v>
      </c>
      <c r="X2536" s="10">
        <v>102.97</v>
      </c>
      <c r="Y2536" s="10" t="s">
        <v>81</v>
      </c>
    </row>
    <row r="2537" spans="1:25">
      <c r="A2537" s="14">
        <v>43936.374999993866</v>
      </c>
      <c r="B2537" s="9" t="s">
        <v>79</v>
      </c>
      <c r="C2537" s="9" t="s">
        <v>79</v>
      </c>
      <c r="D2537" s="9" t="s">
        <v>80</v>
      </c>
      <c r="E2537" s="10">
        <v>7.99</v>
      </c>
      <c r="F2537">
        <v>95</v>
      </c>
      <c r="G2537">
        <v>95</v>
      </c>
      <c r="H2537" t="s">
        <v>81</v>
      </c>
      <c r="I2537" s="10">
        <v>102.99</v>
      </c>
      <c r="J2537">
        <v>102.99</v>
      </c>
      <c r="K2537" t="s">
        <v>81</v>
      </c>
      <c r="L2537" s="10">
        <v>8.52</v>
      </c>
      <c r="M2537">
        <v>95</v>
      </c>
      <c r="N2537">
        <v>95</v>
      </c>
      <c r="O2537" t="s">
        <v>81</v>
      </c>
      <c r="P2537" s="10">
        <v>103.52</v>
      </c>
      <c r="Q2537">
        <v>103.52</v>
      </c>
      <c r="R2537" t="s">
        <v>81</v>
      </c>
      <c r="S2537" s="10">
        <v>7.97</v>
      </c>
      <c r="T2537" s="10">
        <v>95</v>
      </c>
      <c r="U2537">
        <v>95</v>
      </c>
      <c r="V2537" t="s">
        <v>81</v>
      </c>
      <c r="W2537" s="10">
        <v>102.97</v>
      </c>
      <c r="X2537" s="10">
        <v>102.97</v>
      </c>
      <c r="Y2537" s="10" t="s">
        <v>81</v>
      </c>
    </row>
    <row r="2538" spans="1:25">
      <c r="A2538" s="14">
        <v>43936.416666660531</v>
      </c>
      <c r="B2538" s="9" t="s">
        <v>79</v>
      </c>
      <c r="C2538" s="9" t="s">
        <v>79</v>
      </c>
      <c r="D2538" s="9" t="s">
        <v>80</v>
      </c>
      <c r="E2538" s="10">
        <v>7.99</v>
      </c>
      <c r="F2538">
        <v>95</v>
      </c>
      <c r="G2538">
        <v>95</v>
      </c>
      <c r="H2538" t="s">
        <v>81</v>
      </c>
      <c r="I2538" s="10">
        <v>102.99</v>
      </c>
      <c r="J2538">
        <v>102.99</v>
      </c>
      <c r="K2538" t="s">
        <v>81</v>
      </c>
      <c r="L2538" s="10">
        <v>8.52</v>
      </c>
      <c r="M2538">
        <v>95</v>
      </c>
      <c r="N2538">
        <v>95</v>
      </c>
      <c r="O2538" t="s">
        <v>81</v>
      </c>
      <c r="P2538" s="10">
        <v>103.52</v>
      </c>
      <c r="Q2538">
        <v>103.52</v>
      </c>
      <c r="R2538" t="s">
        <v>81</v>
      </c>
      <c r="S2538" s="10">
        <v>7.97</v>
      </c>
      <c r="T2538" s="10">
        <v>95</v>
      </c>
      <c r="U2538">
        <v>95</v>
      </c>
      <c r="V2538" t="s">
        <v>81</v>
      </c>
      <c r="W2538" s="10">
        <v>102.97</v>
      </c>
      <c r="X2538" s="10">
        <v>102.97</v>
      </c>
      <c r="Y2538" s="10" t="s">
        <v>81</v>
      </c>
    </row>
    <row r="2539" spans="1:25">
      <c r="A2539" s="14">
        <v>43936.458333327195</v>
      </c>
      <c r="B2539" s="9" t="s">
        <v>79</v>
      </c>
      <c r="C2539" s="9" t="s">
        <v>79</v>
      </c>
      <c r="D2539" s="9" t="s">
        <v>80</v>
      </c>
      <c r="E2539" s="10">
        <v>7.99</v>
      </c>
      <c r="F2539">
        <v>95</v>
      </c>
      <c r="G2539">
        <v>95</v>
      </c>
      <c r="H2539" t="s">
        <v>81</v>
      </c>
      <c r="I2539" s="10">
        <v>102.99</v>
      </c>
      <c r="J2539">
        <v>102.99</v>
      </c>
      <c r="K2539" t="s">
        <v>81</v>
      </c>
      <c r="L2539" s="10">
        <v>8.52</v>
      </c>
      <c r="M2539">
        <v>95</v>
      </c>
      <c r="N2539">
        <v>95</v>
      </c>
      <c r="O2539" t="s">
        <v>81</v>
      </c>
      <c r="P2539" s="10">
        <v>103.52</v>
      </c>
      <c r="Q2539">
        <v>103.52</v>
      </c>
      <c r="R2539" t="s">
        <v>81</v>
      </c>
      <c r="S2539" s="10">
        <v>7.97</v>
      </c>
      <c r="T2539" s="10">
        <v>95</v>
      </c>
      <c r="U2539">
        <v>95</v>
      </c>
      <c r="V2539" t="s">
        <v>81</v>
      </c>
      <c r="W2539" s="10">
        <v>102.97</v>
      </c>
      <c r="X2539" s="10">
        <v>102.97</v>
      </c>
      <c r="Y2539" s="10" t="s">
        <v>81</v>
      </c>
    </row>
    <row r="2540" spans="1:25">
      <c r="A2540" s="14">
        <v>43936.499999993859</v>
      </c>
      <c r="B2540" s="9" t="s">
        <v>79</v>
      </c>
      <c r="C2540" s="9" t="s">
        <v>79</v>
      </c>
      <c r="D2540" s="9" t="s">
        <v>80</v>
      </c>
      <c r="E2540" s="10">
        <v>7.99</v>
      </c>
      <c r="F2540">
        <v>95</v>
      </c>
      <c r="G2540">
        <v>95</v>
      </c>
      <c r="H2540" t="s">
        <v>81</v>
      </c>
      <c r="I2540" s="10">
        <v>102.99</v>
      </c>
      <c r="J2540">
        <v>102.99</v>
      </c>
      <c r="K2540" t="s">
        <v>81</v>
      </c>
      <c r="L2540" s="10">
        <v>8.52</v>
      </c>
      <c r="M2540">
        <v>95</v>
      </c>
      <c r="N2540">
        <v>95</v>
      </c>
      <c r="O2540" t="s">
        <v>81</v>
      </c>
      <c r="P2540" s="10">
        <v>103.52</v>
      </c>
      <c r="Q2540">
        <v>103.52</v>
      </c>
      <c r="R2540" t="s">
        <v>81</v>
      </c>
      <c r="S2540" s="10">
        <v>7.97</v>
      </c>
      <c r="T2540" s="10">
        <v>95</v>
      </c>
      <c r="U2540">
        <v>95</v>
      </c>
      <c r="V2540" t="s">
        <v>81</v>
      </c>
      <c r="W2540" s="10">
        <v>102.97</v>
      </c>
      <c r="X2540" s="10">
        <v>102.97</v>
      </c>
      <c r="Y2540" s="10" t="s">
        <v>81</v>
      </c>
    </row>
    <row r="2541" spans="1:25">
      <c r="A2541" s="14">
        <v>43936.541666660523</v>
      </c>
      <c r="B2541" s="9" t="s">
        <v>79</v>
      </c>
      <c r="C2541" s="9" t="s">
        <v>79</v>
      </c>
      <c r="D2541" s="9" t="s">
        <v>80</v>
      </c>
      <c r="E2541" s="10">
        <v>7.99</v>
      </c>
      <c r="F2541">
        <v>43.4</v>
      </c>
      <c r="G2541">
        <v>43.4</v>
      </c>
      <c r="H2541" t="s">
        <v>81</v>
      </c>
      <c r="I2541" s="10">
        <v>51.39</v>
      </c>
      <c r="J2541">
        <v>51.39</v>
      </c>
      <c r="K2541" t="s">
        <v>81</v>
      </c>
      <c r="L2541" s="10">
        <v>8.52</v>
      </c>
      <c r="M2541">
        <v>43.4</v>
      </c>
      <c r="N2541">
        <v>43.4</v>
      </c>
      <c r="O2541" t="s">
        <v>81</v>
      </c>
      <c r="P2541" s="10">
        <v>51.92</v>
      </c>
      <c r="Q2541">
        <v>51.92</v>
      </c>
      <c r="R2541" t="s">
        <v>81</v>
      </c>
      <c r="S2541" s="10">
        <v>7.97</v>
      </c>
      <c r="T2541" s="10">
        <v>43.4</v>
      </c>
      <c r="U2541">
        <v>43.4</v>
      </c>
      <c r="V2541" t="s">
        <v>81</v>
      </c>
      <c r="W2541" s="10">
        <v>51.37</v>
      </c>
      <c r="X2541" s="10">
        <v>51.37</v>
      </c>
      <c r="Y2541" s="10" t="s">
        <v>81</v>
      </c>
    </row>
    <row r="2542" spans="1:25">
      <c r="A2542" s="14">
        <v>43936.583333327188</v>
      </c>
      <c r="B2542" s="9" t="s">
        <v>79</v>
      </c>
      <c r="C2542" s="9" t="s">
        <v>79</v>
      </c>
      <c r="D2542" s="9" t="s">
        <v>80</v>
      </c>
      <c r="E2542" s="10">
        <v>7.99</v>
      </c>
      <c r="F2542">
        <v>43.4</v>
      </c>
      <c r="G2542">
        <v>43.4</v>
      </c>
      <c r="H2542" t="s">
        <v>81</v>
      </c>
      <c r="I2542" s="10">
        <v>51.39</v>
      </c>
      <c r="J2542">
        <v>51.39</v>
      </c>
      <c r="K2542" t="s">
        <v>81</v>
      </c>
      <c r="L2542" s="10">
        <v>8.52</v>
      </c>
      <c r="M2542">
        <v>43.4</v>
      </c>
      <c r="N2542">
        <v>43.4</v>
      </c>
      <c r="O2542" t="s">
        <v>81</v>
      </c>
      <c r="P2542" s="10">
        <v>51.92</v>
      </c>
      <c r="Q2542">
        <v>51.92</v>
      </c>
      <c r="R2542" t="s">
        <v>81</v>
      </c>
      <c r="S2542" s="10">
        <v>7.97</v>
      </c>
      <c r="T2542" s="10">
        <v>43.4</v>
      </c>
      <c r="U2542">
        <v>43.4</v>
      </c>
      <c r="V2542" t="s">
        <v>81</v>
      </c>
      <c r="W2542" s="10">
        <v>51.37</v>
      </c>
      <c r="X2542" s="10">
        <v>51.37</v>
      </c>
      <c r="Y2542" s="10" t="s">
        <v>81</v>
      </c>
    </row>
    <row r="2543" spans="1:25">
      <c r="A2543" s="14">
        <v>43936.624999993852</v>
      </c>
      <c r="B2543" s="9" t="s">
        <v>82</v>
      </c>
      <c r="C2543" s="9" t="s">
        <v>82</v>
      </c>
      <c r="D2543" s="9" t="s">
        <v>83</v>
      </c>
      <c r="E2543" s="10">
        <v>7.99</v>
      </c>
      <c r="F2543">
        <v>41.4</v>
      </c>
      <c r="G2543" t="s">
        <v>81</v>
      </c>
      <c r="H2543">
        <v>41.4</v>
      </c>
      <c r="I2543" s="10">
        <v>33.409999999999997</v>
      </c>
      <c r="J2543" t="s">
        <v>81</v>
      </c>
      <c r="K2543">
        <v>33.409999999999997</v>
      </c>
      <c r="L2543" s="10">
        <v>8.52</v>
      </c>
      <c r="M2543">
        <v>42.4</v>
      </c>
      <c r="N2543" t="s">
        <v>81</v>
      </c>
      <c r="O2543">
        <v>42.4</v>
      </c>
      <c r="P2543" s="10">
        <v>33.879999999999995</v>
      </c>
      <c r="Q2543" t="s">
        <v>81</v>
      </c>
      <c r="R2543">
        <v>33.879999999999995</v>
      </c>
      <c r="S2543" s="10">
        <v>7.97</v>
      </c>
      <c r="T2543" s="10">
        <v>29.6</v>
      </c>
      <c r="U2543" t="s">
        <v>81</v>
      </c>
      <c r="V2543">
        <v>29.6</v>
      </c>
      <c r="W2543" s="10">
        <v>21.630000000000003</v>
      </c>
      <c r="X2543" s="10" t="s">
        <v>81</v>
      </c>
      <c r="Y2543" s="10">
        <v>21.630000000000003</v>
      </c>
    </row>
    <row r="2544" spans="1:25">
      <c r="A2544" s="14">
        <v>43936.666666660516</v>
      </c>
      <c r="B2544" s="9" t="s">
        <v>82</v>
      </c>
      <c r="C2544" s="9" t="s">
        <v>82</v>
      </c>
      <c r="D2544" s="9" t="s">
        <v>83</v>
      </c>
      <c r="E2544" s="10">
        <v>7.99</v>
      </c>
      <c r="F2544">
        <v>41.4</v>
      </c>
      <c r="G2544" t="s">
        <v>81</v>
      </c>
      <c r="H2544">
        <v>41.4</v>
      </c>
      <c r="I2544" s="10">
        <v>33.409999999999997</v>
      </c>
      <c r="J2544" t="s">
        <v>81</v>
      </c>
      <c r="K2544">
        <v>33.409999999999997</v>
      </c>
      <c r="L2544" s="10">
        <v>8.52</v>
      </c>
      <c r="M2544">
        <v>42.4</v>
      </c>
      <c r="N2544" t="s">
        <v>81</v>
      </c>
      <c r="O2544">
        <v>42.4</v>
      </c>
      <c r="P2544" s="10">
        <v>33.879999999999995</v>
      </c>
      <c r="Q2544" t="s">
        <v>81</v>
      </c>
      <c r="R2544">
        <v>33.879999999999995</v>
      </c>
      <c r="S2544" s="10">
        <v>7.97</v>
      </c>
      <c r="T2544" s="10">
        <v>30.02</v>
      </c>
      <c r="U2544" t="s">
        <v>81</v>
      </c>
      <c r="V2544">
        <v>30.02</v>
      </c>
      <c r="W2544" s="10">
        <v>22.05</v>
      </c>
      <c r="X2544" s="10" t="s">
        <v>81</v>
      </c>
      <c r="Y2544" s="10">
        <v>22.05</v>
      </c>
    </row>
    <row r="2545" spans="1:25">
      <c r="A2545" s="14">
        <v>43936.70833332718</v>
      </c>
      <c r="B2545" s="9" t="s">
        <v>79</v>
      </c>
      <c r="C2545" s="9" t="s">
        <v>79</v>
      </c>
      <c r="D2545" s="9" t="s">
        <v>83</v>
      </c>
      <c r="E2545" s="10">
        <v>7.99</v>
      </c>
      <c r="F2545">
        <v>43.4</v>
      </c>
      <c r="G2545">
        <v>43.4</v>
      </c>
      <c r="H2545" t="s">
        <v>81</v>
      </c>
      <c r="I2545" s="10">
        <v>51.39</v>
      </c>
      <c r="J2545">
        <v>51.39</v>
      </c>
      <c r="K2545" t="s">
        <v>81</v>
      </c>
      <c r="L2545" s="10">
        <v>8.52</v>
      </c>
      <c r="M2545">
        <v>42.4</v>
      </c>
      <c r="N2545">
        <v>42.4</v>
      </c>
      <c r="O2545" t="s">
        <v>81</v>
      </c>
      <c r="P2545" s="10">
        <v>50.92</v>
      </c>
      <c r="Q2545">
        <v>50.92</v>
      </c>
      <c r="R2545" t="s">
        <v>81</v>
      </c>
      <c r="S2545" s="10">
        <v>7.97</v>
      </c>
      <c r="T2545" s="10">
        <v>40.53</v>
      </c>
      <c r="U2545">
        <v>40.53</v>
      </c>
      <c r="V2545" t="s">
        <v>81</v>
      </c>
      <c r="W2545" s="10">
        <v>48.5</v>
      </c>
      <c r="X2545" s="10">
        <v>48.5</v>
      </c>
      <c r="Y2545" s="10" t="s">
        <v>81</v>
      </c>
    </row>
    <row r="2546" spans="1:25">
      <c r="A2546" s="14">
        <v>43936.749999993845</v>
      </c>
      <c r="B2546" s="9" t="s">
        <v>79</v>
      </c>
      <c r="C2546" s="9" t="s">
        <v>79</v>
      </c>
      <c r="D2546" s="9" t="s">
        <v>80</v>
      </c>
      <c r="E2546" s="10">
        <v>7.99</v>
      </c>
      <c r="F2546">
        <v>95</v>
      </c>
      <c r="G2546">
        <v>95</v>
      </c>
      <c r="H2546" t="s">
        <v>81</v>
      </c>
      <c r="I2546" s="10">
        <v>102.99</v>
      </c>
      <c r="J2546">
        <v>102.99</v>
      </c>
      <c r="K2546" t="s">
        <v>81</v>
      </c>
      <c r="L2546" s="10">
        <v>8.52</v>
      </c>
      <c r="M2546">
        <v>95</v>
      </c>
      <c r="N2546">
        <v>95</v>
      </c>
      <c r="O2546" t="s">
        <v>81</v>
      </c>
      <c r="P2546" s="10">
        <v>103.52</v>
      </c>
      <c r="Q2546">
        <v>103.52</v>
      </c>
      <c r="R2546" t="s">
        <v>81</v>
      </c>
      <c r="S2546" s="10">
        <v>7.97</v>
      </c>
      <c r="T2546" s="10">
        <v>95</v>
      </c>
      <c r="U2546">
        <v>95</v>
      </c>
      <c r="V2546" t="s">
        <v>81</v>
      </c>
      <c r="W2546" s="10">
        <v>102.97</v>
      </c>
      <c r="X2546" s="10">
        <v>102.97</v>
      </c>
      <c r="Y2546" s="10" t="s">
        <v>81</v>
      </c>
    </row>
    <row r="2547" spans="1:25">
      <c r="A2547" s="14">
        <v>43936.791666660509</v>
      </c>
      <c r="B2547" s="9" t="s">
        <v>82</v>
      </c>
      <c r="C2547" s="9" t="s">
        <v>82</v>
      </c>
      <c r="D2547" s="9" t="s">
        <v>83</v>
      </c>
      <c r="E2547" s="10">
        <v>7.99</v>
      </c>
      <c r="F2547">
        <v>41.4</v>
      </c>
      <c r="G2547" t="s">
        <v>81</v>
      </c>
      <c r="H2547">
        <v>41.4</v>
      </c>
      <c r="I2547" s="10">
        <v>33.409999999999997</v>
      </c>
      <c r="J2547" t="s">
        <v>81</v>
      </c>
      <c r="K2547">
        <v>33.409999999999997</v>
      </c>
      <c r="L2547" s="10">
        <v>8.52</v>
      </c>
      <c r="M2547">
        <v>42.4</v>
      </c>
      <c r="N2547" t="s">
        <v>81</v>
      </c>
      <c r="O2547">
        <v>42.4</v>
      </c>
      <c r="P2547" s="10">
        <v>33.879999999999995</v>
      </c>
      <c r="Q2547" t="s">
        <v>81</v>
      </c>
      <c r="R2547">
        <v>33.879999999999995</v>
      </c>
      <c r="S2547" s="10">
        <v>7.97</v>
      </c>
      <c r="T2547" s="10">
        <v>42.21</v>
      </c>
      <c r="U2547" t="s">
        <v>81</v>
      </c>
      <c r="V2547">
        <v>42.21</v>
      </c>
      <c r="W2547" s="10">
        <v>34.24</v>
      </c>
      <c r="X2547" s="10" t="s">
        <v>81</v>
      </c>
      <c r="Y2547" s="10">
        <v>34.24</v>
      </c>
    </row>
    <row r="2548" spans="1:25">
      <c r="A2548" s="14">
        <v>43936.833333327173</v>
      </c>
      <c r="B2548" s="9" t="s">
        <v>82</v>
      </c>
      <c r="C2548" s="9" t="s">
        <v>82</v>
      </c>
      <c r="D2548" s="9" t="s">
        <v>83</v>
      </c>
      <c r="E2548" s="10">
        <v>7.99</v>
      </c>
      <c r="F2548">
        <v>41.4</v>
      </c>
      <c r="G2548" t="s">
        <v>81</v>
      </c>
      <c r="H2548">
        <v>41.4</v>
      </c>
      <c r="I2548" s="10">
        <v>33.409999999999997</v>
      </c>
      <c r="J2548" t="s">
        <v>81</v>
      </c>
      <c r="K2548">
        <v>33.409999999999997</v>
      </c>
      <c r="L2548" s="10">
        <v>8.52</v>
      </c>
      <c r="M2548">
        <v>40.700000000000003</v>
      </c>
      <c r="N2548" t="s">
        <v>81</v>
      </c>
      <c r="O2548">
        <v>40.700000000000003</v>
      </c>
      <c r="P2548" s="10">
        <v>32.180000000000007</v>
      </c>
      <c r="Q2548" t="s">
        <v>81</v>
      </c>
      <c r="R2548">
        <v>32.180000000000007</v>
      </c>
      <c r="S2548" s="10">
        <v>7.97</v>
      </c>
      <c r="T2548" s="10">
        <v>45.82</v>
      </c>
      <c r="U2548" t="s">
        <v>81</v>
      </c>
      <c r="V2548">
        <v>45.82</v>
      </c>
      <c r="W2548" s="10">
        <v>37.85</v>
      </c>
      <c r="X2548" s="10" t="s">
        <v>81</v>
      </c>
      <c r="Y2548" s="10">
        <v>37.85</v>
      </c>
    </row>
    <row r="2549" spans="1:25">
      <c r="A2549" s="14">
        <v>43936.874999993837</v>
      </c>
      <c r="B2549" s="9" t="s">
        <v>79</v>
      </c>
      <c r="C2549" s="9" t="s">
        <v>82</v>
      </c>
      <c r="D2549" s="9" t="s">
        <v>80</v>
      </c>
      <c r="E2549" s="10">
        <v>7.99</v>
      </c>
      <c r="F2549">
        <v>94</v>
      </c>
      <c r="G2549">
        <v>94</v>
      </c>
      <c r="H2549" t="s">
        <v>81</v>
      </c>
      <c r="I2549" s="10">
        <v>101.99</v>
      </c>
      <c r="J2549">
        <v>101.99</v>
      </c>
      <c r="K2549" t="s">
        <v>81</v>
      </c>
      <c r="L2549" s="10">
        <v>8.52</v>
      </c>
      <c r="M2549">
        <v>94</v>
      </c>
      <c r="N2549">
        <v>94</v>
      </c>
      <c r="O2549" t="s">
        <v>81</v>
      </c>
      <c r="P2549" s="10">
        <v>102.52</v>
      </c>
      <c r="Q2549">
        <v>102.52</v>
      </c>
      <c r="R2549" t="s">
        <v>81</v>
      </c>
      <c r="S2549" s="10">
        <v>7.97</v>
      </c>
      <c r="T2549" s="10">
        <v>30</v>
      </c>
      <c r="U2549" t="s">
        <v>81</v>
      </c>
      <c r="V2549">
        <v>30</v>
      </c>
      <c r="W2549" s="10">
        <v>22.03</v>
      </c>
      <c r="X2549" s="10" t="s">
        <v>81</v>
      </c>
      <c r="Y2549" s="10">
        <v>22.03</v>
      </c>
    </row>
    <row r="2550" spans="1:25">
      <c r="A2550" s="14">
        <v>43936.916666660502</v>
      </c>
      <c r="B2550" s="9" t="s">
        <v>82</v>
      </c>
      <c r="C2550" s="9" t="s">
        <v>82</v>
      </c>
      <c r="D2550" s="9" t="s">
        <v>80</v>
      </c>
      <c r="E2550" s="10">
        <v>7.99</v>
      </c>
      <c r="F2550">
        <v>1.81</v>
      </c>
      <c r="G2550" t="s">
        <v>81</v>
      </c>
      <c r="H2550">
        <v>1.81</v>
      </c>
      <c r="I2550" s="10">
        <v>-6.18</v>
      </c>
      <c r="J2550" t="s">
        <v>81</v>
      </c>
      <c r="K2550">
        <v>-6.18</v>
      </c>
      <c r="L2550" s="10">
        <v>8.52</v>
      </c>
      <c r="M2550">
        <v>1.81</v>
      </c>
      <c r="N2550" t="s">
        <v>81</v>
      </c>
      <c r="O2550">
        <v>1.81</v>
      </c>
      <c r="P2550" s="10">
        <v>-6.7099999999999991</v>
      </c>
      <c r="Q2550" t="s">
        <v>81</v>
      </c>
      <c r="R2550">
        <v>-6.7099999999999991</v>
      </c>
      <c r="S2550" s="10">
        <v>7.97</v>
      </c>
      <c r="T2550" s="10">
        <v>1.81</v>
      </c>
      <c r="U2550" t="s">
        <v>81</v>
      </c>
      <c r="V2550">
        <v>1.81</v>
      </c>
      <c r="W2550" s="10">
        <v>-6.16</v>
      </c>
      <c r="X2550" s="10" t="s">
        <v>81</v>
      </c>
      <c r="Y2550" s="10">
        <v>-6.16</v>
      </c>
    </row>
    <row r="2551" spans="1:25">
      <c r="A2551" s="14">
        <v>43936.958333327166</v>
      </c>
      <c r="B2551" s="9" t="s">
        <v>82</v>
      </c>
      <c r="C2551" s="9" t="s">
        <v>82</v>
      </c>
      <c r="D2551" s="9" t="s">
        <v>80</v>
      </c>
      <c r="E2551" s="10">
        <v>7.99</v>
      </c>
      <c r="F2551">
        <v>21.72</v>
      </c>
      <c r="G2551" t="s">
        <v>81</v>
      </c>
      <c r="H2551">
        <v>21.72</v>
      </c>
      <c r="I2551" s="10">
        <v>13.729999999999999</v>
      </c>
      <c r="J2551" t="s">
        <v>81</v>
      </c>
      <c r="K2551">
        <v>13.729999999999999</v>
      </c>
      <c r="L2551" s="10">
        <v>8.52</v>
      </c>
      <c r="M2551">
        <v>21.72</v>
      </c>
      <c r="N2551" t="s">
        <v>81</v>
      </c>
      <c r="O2551">
        <v>21.72</v>
      </c>
      <c r="P2551" s="10">
        <v>13.2</v>
      </c>
      <c r="Q2551" t="s">
        <v>81</v>
      </c>
      <c r="R2551">
        <v>13.2</v>
      </c>
      <c r="S2551" s="10">
        <v>7.97</v>
      </c>
      <c r="T2551" s="10">
        <v>21.72</v>
      </c>
      <c r="U2551" t="s">
        <v>81</v>
      </c>
      <c r="V2551">
        <v>21.72</v>
      </c>
      <c r="W2551" s="10">
        <v>13.75</v>
      </c>
      <c r="X2551" s="10" t="s">
        <v>81</v>
      </c>
      <c r="Y2551" s="10">
        <v>13.75</v>
      </c>
    </row>
    <row r="2552" spans="1:25">
      <c r="A2552" s="14">
        <v>43936.99999999383</v>
      </c>
      <c r="B2552" s="9" t="s">
        <v>82</v>
      </c>
      <c r="C2552" s="9" t="s">
        <v>82</v>
      </c>
      <c r="D2552" s="9" t="s">
        <v>80</v>
      </c>
      <c r="E2552" s="10">
        <v>7.99</v>
      </c>
      <c r="F2552">
        <v>3.9</v>
      </c>
      <c r="G2552" t="s">
        <v>81</v>
      </c>
      <c r="H2552">
        <v>3.9</v>
      </c>
      <c r="I2552" s="10">
        <v>-4.09</v>
      </c>
      <c r="J2552" t="s">
        <v>81</v>
      </c>
      <c r="K2552">
        <v>-4.09</v>
      </c>
      <c r="L2552" s="10">
        <v>8.52</v>
      </c>
      <c r="M2552">
        <v>3.9</v>
      </c>
      <c r="N2552" t="s">
        <v>81</v>
      </c>
      <c r="O2552">
        <v>3.9</v>
      </c>
      <c r="P2552" s="10">
        <v>-4.6199999999999992</v>
      </c>
      <c r="Q2552" t="s">
        <v>81</v>
      </c>
      <c r="R2552">
        <v>-4.6199999999999992</v>
      </c>
      <c r="S2552" s="10">
        <v>7.97</v>
      </c>
      <c r="T2552" s="10">
        <v>3.9</v>
      </c>
      <c r="U2552" t="s">
        <v>81</v>
      </c>
      <c r="V2552">
        <v>3.9</v>
      </c>
      <c r="W2552" s="10">
        <v>-4.07</v>
      </c>
      <c r="X2552" s="10" t="s">
        <v>81</v>
      </c>
      <c r="Y2552" s="10">
        <v>-4.07</v>
      </c>
    </row>
    <row r="2553" spans="1:25">
      <c r="A2553" s="14">
        <v>43937.041666660494</v>
      </c>
      <c r="B2553" s="9" t="s">
        <v>82</v>
      </c>
      <c r="C2553" s="9" t="s">
        <v>82</v>
      </c>
      <c r="D2553" s="9" t="s">
        <v>80</v>
      </c>
      <c r="E2553" s="10">
        <v>7.99</v>
      </c>
      <c r="F2553">
        <v>2.4</v>
      </c>
      <c r="G2553" t="s">
        <v>81</v>
      </c>
      <c r="H2553">
        <v>2.4</v>
      </c>
      <c r="I2553" s="10">
        <v>-5.59</v>
      </c>
      <c r="J2553" t="s">
        <v>81</v>
      </c>
      <c r="K2553">
        <v>-5.59</v>
      </c>
      <c r="L2553" s="10">
        <v>8.52</v>
      </c>
      <c r="M2553">
        <v>2.4</v>
      </c>
      <c r="N2553" t="s">
        <v>81</v>
      </c>
      <c r="O2553">
        <v>2.4</v>
      </c>
      <c r="P2553" s="10">
        <v>-6.1199999999999992</v>
      </c>
      <c r="Q2553" t="s">
        <v>81</v>
      </c>
      <c r="R2553">
        <v>-6.1199999999999992</v>
      </c>
      <c r="S2553" s="10">
        <v>7.97</v>
      </c>
      <c r="T2553" s="10">
        <v>2.4</v>
      </c>
      <c r="U2553" t="s">
        <v>81</v>
      </c>
      <c r="V2553">
        <v>2.4</v>
      </c>
      <c r="W2553" s="10">
        <v>-5.57</v>
      </c>
      <c r="X2553" s="10" t="s">
        <v>81</v>
      </c>
      <c r="Y2553" s="10">
        <v>-5.57</v>
      </c>
    </row>
    <row r="2554" spans="1:25">
      <c r="A2554" s="14">
        <v>43937.083333327158</v>
      </c>
      <c r="B2554" s="9" t="s">
        <v>82</v>
      </c>
      <c r="C2554" s="9" t="s">
        <v>82</v>
      </c>
      <c r="D2554" s="9" t="s">
        <v>80</v>
      </c>
      <c r="E2554" s="10">
        <v>7.99</v>
      </c>
      <c r="F2554">
        <v>1</v>
      </c>
      <c r="G2554" t="s">
        <v>81</v>
      </c>
      <c r="H2554">
        <v>1</v>
      </c>
      <c r="I2554" s="10">
        <v>-6.99</v>
      </c>
      <c r="J2554" t="s">
        <v>81</v>
      </c>
      <c r="K2554">
        <v>-6.99</v>
      </c>
      <c r="L2554" s="10">
        <v>8.52</v>
      </c>
      <c r="M2554">
        <v>1</v>
      </c>
      <c r="N2554" t="s">
        <v>81</v>
      </c>
      <c r="O2554">
        <v>1</v>
      </c>
      <c r="P2554" s="10">
        <v>-7.52</v>
      </c>
      <c r="Q2554" t="s">
        <v>81</v>
      </c>
      <c r="R2554">
        <v>-7.52</v>
      </c>
      <c r="S2554" s="10">
        <v>7.97</v>
      </c>
      <c r="T2554" s="10">
        <v>1</v>
      </c>
      <c r="U2554" t="s">
        <v>81</v>
      </c>
      <c r="V2554">
        <v>1</v>
      </c>
      <c r="W2554" s="10">
        <v>-6.97</v>
      </c>
      <c r="X2554" s="10" t="s">
        <v>81</v>
      </c>
      <c r="Y2554" s="10">
        <v>-6.97</v>
      </c>
    </row>
    <row r="2555" spans="1:25">
      <c r="A2555" s="14">
        <v>43937.124999993823</v>
      </c>
      <c r="B2555" s="9" t="s">
        <v>82</v>
      </c>
      <c r="C2555" s="9" t="s">
        <v>82</v>
      </c>
      <c r="D2555" s="9" t="s">
        <v>80</v>
      </c>
      <c r="E2555" s="10">
        <v>7.99</v>
      </c>
      <c r="F2555">
        <v>1.1000000000000001</v>
      </c>
      <c r="G2555" t="s">
        <v>81</v>
      </c>
      <c r="H2555">
        <v>1.1000000000000001</v>
      </c>
      <c r="I2555" s="10">
        <v>-6.8900000000000006</v>
      </c>
      <c r="J2555" t="s">
        <v>81</v>
      </c>
      <c r="K2555">
        <v>-6.8900000000000006</v>
      </c>
      <c r="L2555" s="10">
        <v>8.52</v>
      </c>
      <c r="M2555">
        <v>1.1000000000000001</v>
      </c>
      <c r="N2555" t="s">
        <v>81</v>
      </c>
      <c r="O2555">
        <v>1.1000000000000001</v>
      </c>
      <c r="P2555" s="10">
        <v>-7.42</v>
      </c>
      <c r="Q2555" t="s">
        <v>81</v>
      </c>
      <c r="R2555">
        <v>-7.42</v>
      </c>
      <c r="S2555" s="10">
        <v>7.97</v>
      </c>
      <c r="T2555" s="10">
        <v>1.1000000000000001</v>
      </c>
      <c r="U2555" t="s">
        <v>81</v>
      </c>
      <c r="V2555">
        <v>1.1000000000000001</v>
      </c>
      <c r="W2555" s="10">
        <v>-6.8699999999999992</v>
      </c>
      <c r="X2555" s="10" t="s">
        <v>81</v>
      </c>
      <c r="Y2555" s="10">
        <v>-6.8699999999999992</v>
      </c>
    </row>
    <row r="2556" spans="1:25">
      <c r="A2556" s="14">
        <v>43937.166666660487</v>
      </c>
      <c r="B2556" s="9" t="s">
        <v>82</v>
      </c>
      <c r="C2556" s="9" t="s">
        <v>82</v>
      </c>
      <c r="D2556" s="9" t="s">
        <v>80</v>
      </c>
      <c r="E2556" s="10">
        <v>7.99</v>
      </c>
      <c r="F2556">
        <v>13.62</v>
      </c>
      <c r="G2556" t="s">
        <v>81</v>
      </c>
      <c r="H2556">
        <v>13.62</v>
      </c>
      <c r="I2556" s="10">
        <v>5.629999999999999</v>
      </c>
      <c r="J2556" t="s">
        <v>81</v>
      </c>
      <c r="K2556">
        <v>5.629999999999999</v>
      </c>
      <c r="L2556" s="10">
        <v>8.52</v>
      </c>
      <c r="M2556">
        <v>13.62</v>
      </c>
      <c r="N2556" t="s">
        <v>81</v>
      </c>
      <c r="O2556">
        <v>13.62</v>
      </c>
      <c r="P2556" s="10">
        <v>5.0999999999999996</v>
      </c>
      <c r="Q2556" t="s">
        <v>81</v>
      </c>
      <c r="R2556">
        <v>5.0999999999999996</v>
      </c>
      <c r="S2556" s="10">
        <v>7.97</v>
      </c>
      <c r="T2556" s="10">
        <v>13.62</v>
      </c>
      <c r="U2556" t="s">
        <v>81</v>
      </c>
      <c r="V2556">
        <v>13.62</v>
      </c>
      <c r="W2556" s="10">
        <v>5.6499999999999995</v>
      </c>
      <c r="X2556" s="10" t="s">
        <v>81</v>
      </c>
      <c r="Y2556" s="10">
        <v>5.6499999999999995</v>
      </c>
    </row>
    <row r="2557" spans="1:25">
      <c r="A2557" s="14">
        <v>43937.208333327151</v>
      </c>
      <c r="B2557" s="9" t="s">
        <v>82</v>
      </c>
      <c r="C2557" s="9" t="s">
        <v>82</v>
      </c>
      <c r="D2557" s="9" t="s">
        <v>80</v>
      </c>
      <c r="E2557" s="10">
        <v>7.99</v>
      </c>
      <c r="F2557">
        <v>11.16</v>
      </c>
      <c r="G2557" t="s">
        <v>81</v>
      </c>
      <c r="H2557">
        <v>11.16</v>
      </c>
      <c r="I2557" s="10">
        <v>3.17</v>
      </c>
      <c r="J2557" t="s">
        <v>81</v>
      </c>
      <c r="K2557">
        <v>3.17</v>
      </c>
      <c r="L2557" s="10">
        <v>8.52</v>
      </c>
      <c r="M2557">
        <v>11.16</v>
      </c>
      <c r="N2557" t="s">
        <v>81</v>
      </c>
      <c r="O2557">
        <v>11.16</v>
      </c>
      <c r="P2557" s="10">
        <v>2.6400000000000006</v>
      </c>
      <c r="Q2557" t="s">
        <v>81</v>
      </c>
      <c r="R2557">
        <v>2.6400000000000006</v>
      </c>
      <c r="S2557" s="10">
        <v>7.97</v>
      </c>
      <c r="T2557" s="10">
        <v>11.16</v>
      </c>
      <c r="U2557" t="s">
        <v>81</v>
      </c>
      <c r="V2557">
        <v>11.16</v>
      </c>
      <c r="W2557" s="10">
        <v>3.1900000000000004</v>
      </c>
      <c r="X2557" s="10" t="s">
        <v>81</v>
      </c>
      <c r="Y2557" s="10">
        <v>3.1900000000000004</v>
      </c>
    </row>
    <row r="2558" spans="1:25">
      <c r="A2558" s="14">
        <v>43937.249999993815</v>
      </c>
      <c r="B2558" s="9" t="s">
        <v>82</v>
      </c>
      <c r="C2558" s="9" t="s">
        <v>82</v>
      </c>
      <c r="D2558" s="9" t="s">
        <v>80</v>
      </c>
      <c r="E2558" s="10">
        <v>7.99</v>
      </c>
      <c r="F2558">
        <v>40.200000000000003</v>
      </c>
      <c r="G2558" t="s">
        <v>81</v>
      </c>
      <c r="H2558">
        <v>40.200000000000003</v>
      </c>
      <c r="I2558" s="10">
        <v>32.21</v>
      </c>
      <c r="J2558" t="s">
        <v>81</v>
      </c>
      <c r="K2558">
        <v>32.21</v>
      </c>
      <c r="L2558" s="10">
        <v>8.52</v>
      </c>
      <c r="M2558">
        <v>40.200000000000003</v>
      </c>
      <c r="N2558" t="s">
        <v>81</v>
      </c>
      <c r="O2558">
        <v>40.200000000000003</v>
      </c>
      <c r="P2558" s="10">
        <v>31.680000000000003</v>
      </c>
      <c r="Q2558" t="s">
        <v>81</v>
      </c>
      <c r="R2558">
        <v>31.680000000000003</v>
      </c>
      <c r="S2558" s="10">
        <v>7.97</v>
      </c>
      <c r="T2558" s="10">
        <v>40.200000000000003</v>
      </c>
      <c r="U2558" t="s">
        <v>81</v>
      </c>
      <c r="V2558">
        <v>40.200000000000003</v>
      </c>
      <c r="W2558" s="10">
        <v>32.230000000000004</v>
      </c>
      <c r="X2558" s="10" t="s">
        <v>81</v>
      </c>
      <c r="Y2558" s="10">
        <v>32.230000000000004</v>
      </c>
    </row>
    <row r="2559" spans="1:25">
      <c r="A2559" s="14">
        <v>43937.29166666048</v>
      </c>
      <c r="B2559" s="9" t="s">
        <v>82</v>
      </c>
      <c r="C2559" s="9" t="s">
        <v>82</v>
      </c>
      <c r="D2559" s="9" t="s">
        <v>80</v>
      </c>
      <c r="E2559" s="10">
        <v>7.99</v>
      </c>
      <c r="F2559">
        <v>36.200000000000003</v>
      </c>
      <c r="G2559" t="s">
        <v>81</v>
      </c>
      <c r="H2559">
        <v>36.200000000000003</v>
      </c>
      <c r="I2559" s="10">
        <v>28.21</v>
      </c>
      <c r="J2559" t="s">
        <v>81</v>
      </c>
      <c r="K2559">
        <v>28.21</v>
      </c>
      <c r="L2559" s="10">
        <v>8.52</v>
      </c>
      <c r="M2559">
        <v>36.200000000000003</v>
      </c>
      <c r="N2559" t="s">
        <v>81</v>
      </c>
      <c r="O2559">
        <v>36.200000000000003</v>
      </c>
      <c r="P2559" s="10">
        <v>27.680000000000003</v>
      </c>
      <c r="Q2559" t="s">
        <v>81</v>
      </c>
      <c r="R2559">
        <v>27.680000000000003</v>
      </c>
      <c r="S2559" s="10">
        <v>7.97</v>
      </c>
      <c r="T2559" s="10">
        <v>36.200000000000003</v>
      </c>
      <c r="U2559" t="s">
        <v>81</v>
      </c>
      <c r="V2559">
        <v>36.200000000000003</v>
      </c>
      <c r="W2559" s="10">
        <v>28.230000000000004</v>
      </c>
      <c r="X2559" s="10" t="s">
        <v>81</v>
      </c>
      <c r="Y2559" s="10">
        <v>28.230000000000004</v>
      </c>
    </row>
    <row r="2560" spans="1:25">
      <c r="A2560" s="14">
        <v>43937.333333327144</v>
      </c>
      <c r="B2560" s="9" t="s">
        <v>79</v>
      </c>
      <c r="C2560" s="9" t="s">
        <v>79</v>
      </c>
      <c r="D2560" s="9" t="s">
        <v>83</v>
      </c>
      <c r="E2560" s="10">
        <v>7.99</v>
      </c>
      <c r="F2560">
        <v>58.69</v>
      </c>
      <c r="G2560">
        <v>58.69</v>
      </c>
      <c r="H2560" t="s">
        <v>81</v>
      </c>
      <c r="I2560" s="10">
        <v>66.679999999999993</v>
      </c>
      <c r="J2560">
        <v>66.679999999999993</v>
      </c>
      <c r="K2560" t="s">
        <v>81</v>
      </c>
      <c r="L2560" s="10">
        <v>8.52</v>
      </c>
      <c r="M2560">
        <v>49.45</v>
      </c>
      <c r="N2560">
        <v>49.45</v>
      </c>
      <c r="O2560" t="s">
        <v>81</v>
      </c>
      <c r="P2560" s="10">
        <v>57.97</v>
      </c>
      <c r="Q2560">
        <v>57.97</v>
      </c>
      <c r="R2560" t="s">
        <v>81</v>
      </c>
      <c r="S2560" s="10">
        <v>7.97</v>
      </c>
      <c r="T2560" s="10">
        <v>44.74</v>
      </c>
      <c r="U2560">
        <v>44.74</v>
      </c>
      <c r="V2560" t="s">
        <v>81</v>
      </c>
      <c r="W2560" s="10">
        <v>52.71</v>
      </c>
      <c r="X2560" s="10">
        <v>52.71</v>
      </c>
      <c r="Y2560" s="10" t="s">
        <v>81</v>
      </c>
    </row>
    <row r="2561" spans="1:25">
      <c r="A2561" s="14">
        <v>43937.374999993808</v>
      </c>
      <c r="B2561" s="9" t="s">
        <v>79</v>
      </c>
      <c r="C2561" s="9" t="s">
        <v>79</v>
      </c>
      <c r="D2561" s="9" t="s">
        <v>80</v>
      </c>
      <c r="E2561" s="10">
        <v>7.99</v>
      </c>
      <c r="F2561">
        <v>95</v>
      </c>
      <c r="G2561">
        <v>95</v>
      </c>
      <c r="H2561" t="s">
        <v>81</v>
      </c>
      <c r="I2561" s="10">
        <v>102.99</v>
      </c>
      <c r="J2561">
        <v>102.99</v>
      </c>
      <c r="K2561" t="s">
        <v>81</v>
      </c>
      <c r="L2561" s="10">
        <v>8.52</v>
      </c>
      <c r="M2561">
        <v>95</v>
      </c>
      <c r="N2561">
        <v>95</v>
      </c>
      <c r="O2561" t="s">
        <v>81</v>
      </c>
      <c r="P2561" s="10">
        <v>103.52</v>
      </c>
      <c r="Q2561">
        <v>103.52</v>
      </c>
      <c r="R2561" t="s">
        <v>81</v>
      </c>
      <c r="S2561" s="10">
        <v>7.97</v>
      </c>
      <c r="T2561" s="10">
        <v>95</v>
      </c>
      <c r="U2561">
        <v>95</v>
      </c>
      <c r="V2561" t="s">
        <v>81</v>
      </c>
      <c r="W2561" s="10">
        <v>102.97</v>
      </c>
      <c r="X2561" s="10">
        <v>102.97</v>
      </c>
      <c r="Y2561" s="10" t="s">
        <v>81</v>
      </c>
    </row>
    <row r="2562" spans="1:25">
      <c r="A2562" s="14">
        <v>43937.416666660472</v>
      </c>
      <c r="B2562" s="9" t="s">
        <v>79</v>
      </c>
      <c r="C2562" s="9" t="s">
        <v>79</v>
      </c>
      <c r="D2562" s="9" t="s">
        <v>80</v>
      </c>
      <c r="E2562" s="10">
        <v>7.99</v>
      </c>
      <c r="F2562">
        <v>93</v>
      </c>
      <c r="G2562">
        <v>93</v>
      </c>
      <c r="H2562" t="s">
        <v>81</v>
      </c>
      <c r="I2562" s="10">
        <v>100.99</v>
      </c>
      <c r="J2562">
        <v>100.99</v>
      </c>
      <c r="K2562" t="s">
        <v>81</v>
      </c>
      <c r="L2562" s="10">
        <v>8.52</v>
      </c>
      <c r="M2562">
        <v>93</v>
      </c>
      <c r="N2562">
        <v>93</v>
      </c>
      <c r="O2562" t="s">
        <v>81</v>
      </c>
      <c r="P2562" s="10">
        <v>101.52</v>
      </c>
      <c r="Q2562">
        <v>101.52</v>
      </c>
      <c r="R2562" t="s">
        <v>81</v>
      </c>
      <c r="S2562" s="10">
        <v>7.97</v>
      </c>
      <c r="T2562" s="10">
        <v>93</v>
      </c>
      <c r="U2562">
        <v>93</v>
      </c>
      <c r="V2562" t="s">
        <v>81</v>
      </c>
      <c r="W2562" s="10">
        <v>100.97</v>
      </c>
      <c r="X2562" s="10">
        <v>100.97</v>
      </c>
      <c r="Y2562" s="10" t="s">
        <v>81</v>
      </c>
    </row>
    <row r="2563" spans="1:25">
      <c r="A2563" s="14">
        <v>43937.458333327137</v>
      </c>
      <c r="B2563" s="9" t="s">
        <v>79</v>
      </c>
      <c r="C2563" s="9" t="s">
        <v>79</v>
      </c>
      <c r="D2563" s="9" t="s">
        <v>80</v>
      </c>
      <c r="E2563" s="10">
        <v>7.99</v>
      </c>
      <c r="F2563">
        <v>95</v>
      </c>
      <c r="G2563">
        <v>95</v>
      </c>
      <c r="H2563" t="s">
        <v>81</v>
      </c>
      <c r="I2563" s="10">
        <v>102.99</v>
      </c>
      <c r="J2563">
        <v>102.99</v>
      </c>
      <c r="K2563" t="s">
        <v>81</v>
      </c>
      <c r="L2563" s="10">
        <v>8.52</v>
      </c>
      <c r="M2563">
        <v>95</v>
      </c>
      <c r="N2563">
        <v>95</v>
      </c>
      <c r="O2563" t="s">
        <v>81</v>
      </c>
      <c r="P2563" s="10">
        <v>103.52</v>
      </c>
      <c r="Q2563">
        <v>103.52</v>
      </c>
      <c r="R2563" t="s">
        <v>81</v>
      </c>
      <c r="S2563" s="10">
        <v>7.97</v>
      </c>
      <c r="T2563" s="10">
        <v>95</v>
      </c>
      <c r="U2563">
        <v>95</v>
      </c>
      <c r="V2563" t="s">
        <v>81</v>
      </c>
      <c r="W2563" s="10">
        <v>102.97</v>
      </c>
      <c r="X2563" s="10">
        <v>102.97</v>
      </c>
      <c r="Y2563" s="10" t="s">
        <v>81</v>
      </c>
    </row>
    <row r="2564" spans="1:25">
      <c r="A2564" s="14">
        <v>43937.499999993801</v>
      </c>
      <c r="B2564" s="9" t="s">
        <v>79</v>
      </c>
      <c r="C2564" s="9" t="s">
        <v>79</v>
      </c>
      <c r="D2564" s="9" t="s">
        <v>80</v>
      </c>
      <c r="E2564" s="10">
        <v>7.99</v>
      </c>
      <c r="F2564">
        <v>95</v>
      </c>
      <c r="G2564">
        <v>95</v>
      </c>
      <c r="H2564" t="s">
        <v>81</v>
      </c>
      <c r="I2564" s="10">
        <v>102.99</v>
      </c>
      <c r="J2564">
        <v>102.99</v>
      </c>
      <c r="K2564" t="s">
        <v>81</v>
      </c>
      <c r="L2564" s="10">
        <v>8.52</v>
      </c>
      <c r="M2564">
        <v>95</v>
      </c>
      <c r="N2564">
        <v>95</v>
      </c>
      <c r="O2564" t="s">
        <v>81</v>
      </c>
      <c r="P2564" s="10">
        <v>103.52</v>
      </c>
      <c r="Q2564">
        <v>103.52</v>
      </c>
      <c r="R2564" t="s">
        <v>81</v>
      </c>
      <c r="S2564" s="10">
        <v>7.97</v>
      </c>
      <c r="T2564" s="10">
        <v>95</v>
      </c>
      <c r="U2564">
        <v>95</v>
      </c>
      <c r="V2564" t="s">
        <v>81</v>
      </c>
      <c r="W2564" s="10">
        <v>102.97</v>
      </c>
      <c r="X2564" s="10">
        <v>102.97</v>
      </c>
      <c r="Y2564" s="10" t="s">
        <v>81</v>
      </c>
    </row>
    <row r="2565" spans="1:25">
      <c r="A2565" s="14">
        <v>43937.541666660465</v>
      </c>
      <c r="B2565" s="9" t="s">
        <v>79</v>
      </c>
      <c r="C2565" s="9" t="s">
        <v>79</v>
      </c>
      <c r="D2565" s="9" t="s">
        <v>80</v>
      </c>
      <c r="E2565" s="10">
        <v>7.99</v>
      </c>
      <c r="F2565">
        <v>95</v>
      </c>
      <c r="G2565">
        <v>95</v>
      </c>
      <c r="H2565" t="s">
        <v>81</v>
      </c>
      <c r="I2565" s="10">
        <v>102.99</v>
      </c>
      <c r="J2565">
        <v>102.99</v>
      </c>
      <c r="K2565" t="s">
        <v>81</v>
      </c>
      <c r="L2565" s="10">
        <v>8.52</v>
      </c>
      <c r="M2565">
        <v>95</v>
      </c>
      <c r="N2565">
        <v>95</v>
      </c>
      <c r="O2565" t="s">
        <v>81</v>
      </c>
      <c r="P2565" s="10">
        <v>103.52</v>
      </c>
      <c r="Q2565">
        <v>103.52</v>
      </c>
      <c r="R2565" t="s">
        <v>81</v>
      </c>
      <c r="S2565" s="10">
        <v>7.97</v>
      </c>
      <c r="T2565" s="10">
        <v>95</v>
      </c>
      <c r="U2565">
        <v>95</v>
      </c>
      <c r="V2565" t="s">
        <v>81</v>
      </c>
      <c r="W2565" s="10">
        <v>102.97</v>
      </c>
      <c r="X2565" s="10">
        <v>102.97</v>
      </c>
      <c r="Y2565" s="10" t="s">
        <v>81</v>
      </c>
    </row>
    <row r="2566" spans="1:25">
      <c r="A2566" s="14">
        <v>43937.583333327129</v>
      </c>
      <c r="B2566" s="9" t="s">
        <v>79</v>
      </c>
      <c r="C2566" s="9" t="s">
        <v>79</v>
      </c>
      <c r="D2566" s="9" t="s">
        <v>80</v>
      </c>
      <c r="E2566" s="10">
        <v>7.99</v>
      </c>
      <c r="F2566">
        <v>60</v>
      </c>
      <c r="G2566">
        <v>60</v>
      </c>
      <c r="H2566" t="s">
        <v>81</v>
      </c>
      <c r="I2566" s="10">
        <v>67.989999999999995</v>
      </c>
      <c r="J2566">
        <v>67.989999999999995</v>
      </c>
      <c r="K2566" t="s">
        <v>81</v>
      </c>
      <c r="L2566" s="10">
        <v>8.52</v>
      </c>
      <c r="M2566">
        <v>60</v>
      </c>
      <c r="N2566">
        <v>60</v>
      </c>
      <c r="O2566" t="s">
        <v>81</v>
      </c>
      <c r="P2566" s="10">
        <v>68.52</v>
      </c>
      <c r="Q2566">
        <v>68.52</v>
      </c>
      <c r="R2566" t="s">
        <v>81</v>
      </c>
      <c r="S2566" s="10">
        <v>7.97</v>
      </c>
      <c r="T2566" s="10">
        <v>60</v>
      </c>
      <c r="U2566">
        <v>60</v>
      </c>
      <c r="V2566" t="s">
        <v>81</v>
      </c>
      <c r="W2566" s="10">
        <v>67.97</v>
      </c>
      <c r="X2566" s="10">
        <v>67.97</v>
      </c>
      <c r="Y2566" s="10" t="s">
        <v>81</v>
      </c>
    </row>
    <row r="2567" spans="1:25">
      <c r="A2567" s="14">
        <v>43937.624999993794</v>
      </c>
      <c r="B2567" s="9" t="s">
        <v>79</v>
      </c>
      <c r="C2567" s="9" t="s">
        <v>79</v>
      </c>
      <c r="D2567" s="9" t="s">
        <v>83</v>
      </c>
      <c r="E2567" s="10">
        <v>7.99</v>
      </c>
      <c r="F2567">
        <v>22.35</v>
      </c>
      <c r="G2567">
        <v>22.35</v>
      </c>
      <c r="H2567" t="s">
        <v>81</v>
      </c>
      <c r="I2567" s="10">
        <v>30.340000000000003</v>
      </c>
      <c r="J2567">
        <v>30.340000000000003</v>
      </c>
      <c r="K2567" t="s">
        <v>81</v>
      </c>
      <c r="L2567" s="10">
        <v>8.52</v>
      </c>
      <c r="M2567">
        <v>31.28</v>
      </c>
      <c r="N2567">
        <v>31.28</v>
      </c>
      <c r="O2567" t="s">
        <v>81</v>
      </c>
      <c r="P2567" s="10">
        <v>39.799999999999997</v>
      </c>
      <c r="Q2567">
        <v>39.799999999999997</v>
      </c>
      <c r="R2567" t="s">
        <v>81</v>
      </c>
      <c r="S2567" s="10">
        <v>7.97</v>
      </c>
      <c r="T2567" s="10">
        <v>14.79</v>
      </c>
      <c r="U2567">
        <v>14.79</v>
      </c>
      <c r="V2567" t="s">
        <v>81</v>
      </c>
      <c r="W2567" s="10">
        <v>22.759999999999998</v>
      </c>
      <c r="X2567" s="10">
        <v>22.759999999999998</v>
      </c>
      <c r="Y2567" s="10" t="s">
        <v>81</v>
      </c>
    </row>
    <row r="2568" spans="1:25">
      <c r="A2568" s="14">
        <v>43937.666666660458</v>
      </c>
      <c r="B2568" s="9" t="s">
        <v>82</v>
      </c>
      <c r="C2568" s="9" t="s">
        <v>82</v>
      </c>
      <c r="D2568" s="9" t="s">
        <v>80</v>
      </c>
      <c r="E2568" s="10">
        <v>7.99</v>
      </c>
      <c r="F2568">
        <v>2.1800000000000002</v>
      </c>
      <c r="G2568" t="s">
        <v>81</v>
      </c>
      <c r="H2568">
        <v>2.1800000000000002</v>
      </c>
      <c r="I2568" s="10">
        <v>-5.8100000000000005</v>
      </c>
      <c r="J2568" t="s">
        <v>81</v>
      </c>
      <c r="K2568">
        <v>-5.8100000000000005</v>
      </c>
      <c r="L2568" s="10">
        <v>8.52</v>
      </c>
      <c r="M2568">
        <v>2.1800000000000002</v>
      </c>
      <c r="N2568" t="s">
        <v>81</v>
      </c>
      <c r="O2568">
        <v>2.1800000000000002</v>
      </c>
      <c r="P2568" s="10">
        <v>-6.34</v>
      </c>
      <c r="Q2568" t="s">
        <v>81</v>
      </c>
      <c r="R2568">
        <v>-6.34</v>
      </c>
      <c r="S2568" s="10">
        <v>7.97</v>
      </c>
      <c r="T2568" s="10">
        <v>2.1800000000000002</v>
      </c>
      <c r="U2568" t="s">
        <v>81</v>
      </c>
      <c r="V2568">
        <v>2.1800000000000002</v>
      </c>
      <c r="W2568" s="10">
        <v>-5.7899999999999991</v>
      </c>
      <c r="X2568" s="10" t="s">
        <v>81</v>
      </c>
      <c r="Y2568" s="10">
        <v>-5.7899999999999991</v>
      </c>
    </row>
    <row r="2569" spans="1:25">
      <c r="A2569" s="14">
        <v>43937.708333327122</v>
      </c>
      <c r="B2569" s="9" t="s">
        <v>79</v>
      </c>
      <c r="C2569" s="9" t="s">
        <v>79</v>
      </c>
      <c r="D2569" s="9" t="s">
        <v>83</v>
      </c>
      <c r="E2569" s="10">
        <v>7.99</v>
      </c>
      <c r="F2569">
        <v>38.479999999999997</v>
      </c>
      <c r="G2569">
        <v>38.479999999999997</v>
      </c>
      <c r="H2569" t="s">
        <v>81</v>
      </c>
      <c r="I2569" s="10">
        <v>46.47</v>
      </c>
      <c r="J2569">
        <v>46.47</v>
      </c>
      <c r="K2569" t="s">
        <v>81</v>
      </c>
      <c r="L2569" s="10">
        <v>8.52</v>
      </c>
      <c r="M2569">
        <v>19.25</v>
      </c>
      <c r="N2569">
        <v>19.25</v>
      </c>
      <c r="O2569" t="s">
        <v>81</v>
      </c>
      <c r="P2569" s="10">
        <v>27.77</v>
      </c>
      <c r="Q2569">
        <v>27.77</v>
      </c>
      <c r="R2569" t="s">
        <v>81</v>
      </c>
      <c r="S2569" s="10">
        <v>7.97</v>
      </c>
      <c r="T2569" s="10">
        <v>28.16</v>
      </c>
      <c r="U2569">
        <v>28.16</v>
      </c>
      <c r="V2569" t="s">
        <v>81</v>
      </c>
      <c r="W2569" s="10">
        <v>36.130000000000003</v>
      </c>
      <c r="X2569" s="10">
        <v>36.130000000000003</v>
      </c>
      <c r="Y2569" s="10" t="s">
        <v>81</v>
      </c>
    </row>
    <row r="2570" spans="1:25">
      <c r="A2570" s="14">
        <v>43937.749999993786</v>
      </c>
      <c r="B2570" s="9" t="s">
        <v>82</v>
      </c>
      <c r="C2570" s="9" t="s">
        <v>82</v>
      </c>
      <c r="D2570" s="9" t="s">
        <v>80</v>
      </c>
      <c r="E2570" s="10">
        <v>7.99</v>
      </c>
      <c r="F2570">
        <v>0.9</v>
      </c>
      <c r="G2570" t="s">
        <v>81</v>
      </c>
      <c r="H2570">
        <v>0.9</v>
      </c>
      <c r="I2570" s="10">
        <v>-7.09</v>
      </c>
      <c r="J2570" t="s">
        <v>81</v>
      </c>
      <c r="K2570">
        <v>-7.09</v>
      </c>
      <c r="L2570" s="10">
        <v>8.52</v>
      </c>
      <c r="M2570">
        <v>0.9</v>
      </c>
      <c r="N2570" t="s">
        <v>81</v>
      </c>
      <c r="O2570">
        <v>0.9</v>
      </c>
      <c r="P2570" s="10">
        <v>-7.6199999999999992</v>
      </c>
      <c r="Q2570" t="s">
        <v>81</v>
      </c>
      <c r="R2570">
        <v>-7.6199999999999992</v>
      </c>
      <c r="S2570" s="10">
        <v>7.97</v>
      </c>
      <c r="T2570" s="10">
        <v>0.9</v>
      </c>
      <c r="U2570" t="s">
        <v>81</v>
      </c>
      <c r="V2570">
        <v>0.9</v>
      </c>
      <c r="W2570" s="10">
        <v>-7.0699999999999994</v>
      </c>
      <c r="X2570" s="10" t="s">
        <v>81</v>
      </c>
      <c r="Y2570" s="10">
        <v>-7.0699999999999994</v>
      </c>
    </row>
    <row r="2571" spans="1:25">
      <c r="A2571" s="14">
        <v>43937.791666660451</v>
      </c>
      <c r="B2571" s="9" t="s">
        <v>79</v>
      </c>
      <c r="C2571" s="9" t="s">
        <v>79</v>
      </c>
      <c r="D2571" s="9" t="s">
        <v>80</v>
      </c>
      <c r="E2571" s="10">
        <v>7.99</v>
      </c>
      <c r="F2571">
        <v>28.63</v>
      </c>
      <c r="G2571">
        <v>28.63</v>
      </c>
      <c r="H2571" t="s">
        <v>81</v>
      </c>
      <c r="I2571" s="10">
        <v>36.619999999999997</v>
      </c>
      <c r="J2571">
        <v>36.619999999999997</v>
      </c>
      <c r="K2571" t="s">
        <v>81</v>
      </c>
      <c r="L2571" s="10">
        <v>8.52</v>
      </c>
      <c r="M2571">
        <v>28.63</v>
      </c>
      <c r="N2571">
        <v>28.63</v>
      </c>
      <c r="O2571" t="s">
        <v>81</v>
      </c>
      <c r="P2571" s="10">
        <v>37.15</v>
      </c>
      <c r="Q2571">
        <v>37.15</v>
      </c>
      <c r="R2571" t="s">
        <v>81</v>
      </c>
      <c r="S2571" s="10">
        <v>7.97</v>
      </c>
      <c r="T2571" s="10">
        <v>28.63</v>
      </c>
      <c r="U2571">
        <v>28.63</v>
      </c>
      <c r="V2571" t="s">
        <v>81</v>
      </c>
      <c r="W2571" s="10">
        <v>36.6</v>
      </c>
      <c r="X2571" s="10">
        <v>36.6</v>
      </c>
      <c r="Y2571" s="10" t="s">
        <v>81</v>
      </c>
    </row>
    <row r="2572" spans="1:25">
      <c r="A2572" s="14">
        <v>43937.833333327115</v>
      </c>
      <c r="B2572" s="9" t="s">
        <v>82</v>
      </c>
      <c r="C2572" s="9" t="s">
        <v>82</v>
      </c>
      <c r="D2572" s="9" t="s">
        <v>80</v>
      </c>
      <c r="E2572" s="10">
        <v>7.99</v>
      </c>
      <c r="F2572">
        <v>1.74</v>
      </c>
      <c r="G2572" t="s">
        <v>81</v>
      </c>
      <c r="H2572">
        <v>1.74</v>
      </c>
      <c r="I2572" s="10">
        <v>-6.25</v>
      </c>
      <c r="J2572" t="s">
        <v>81</v>
      </c>
      <c r="K2572">
        <v>-6.25</v>
      </c>
      <c r="L2572" s="10">
        <v>8.52</v>
      </c>
      <c r="M2572">
        <v>1.74</v>
      </c>
      <c r="N2572" t="s">
        <v>81</v>
      </c>
      <c r="O2572">
        <v>1.74</v>
      </c>
      <c r="P2572" s="10">
        <v>-6.7799999999999994</v>
      </c>
      <c r="Q2572" t="s">
        <v>81</v>
      </c>
      <c r="R2572">
        <v>-6.7799999999999994</v>
      </c>
      <c r="S2572" s="10">
        <v>7.97</v>
      </c>
      <c r="T2572" s="10">
        <v>1.74</v>
      </c>
      <c r="U2572" t="s">
        <v>81</v>
      </c>
      <c r="V2572">
        <v>1.74</v>
      </c>
      <c r="W2572" s="10">
        <v>-6.2299999999999995</v>
      </c>
      <c r="X2572" s="10" t="s">
        <v>81</v>
      </c>
      <c r="Y2572" s="10">
        <v>-6.2299999999999995</v>
      </c>
    </row>
    <row r="2573" spans="1:25">
      <c r="A2573" s="14">
        <v>43937.874999993779</v>
      </c>
      <c r="B2573" s="9" t="s">
        <v>79</v>
      </c>
      <c r="C2573" s="9" t="s">
        <v>79</v>
      </c>
      <c r="D2573" s="9" t="s">
        <v>80</v>
      </c>
      <c r="E2573" s="10">
        <v>7.99</v>
      </c>
      <c r="F2573">
        <v>93</v>
      </c>
      <c r="G2573">
        <v>93</v>
      </c>
      <c r="H2573" t="s">
        <v>81</v>
      </c>
      <c r="I2573" s="10">
        <v>100.99</v>
      </c>
      <c r="J2573">
        <v>100.99</v>
      </c>
      <c r="K2573" t="s">
        <v>81</v>
      </c>
      <c r="L2573" s="10">
        <v>8.52</v>
      </c>
      <c r="M2573">
        <v>93</v>
      </c>
      <c r="N2573">
        <v>93</v>
      </c>
      <c r="O2573" t="s">
        <v>81</v>
      </c>
      <c r="P2573" s="10">
        <v>101.52</v>
      </c>
      <c r="Q2573">
        <v>101.52</v>
      </c>
      <c r="R2573" t="s">
        <v>81</v>
      </c>
      <c r="S2573" s="10">
        <v>7.97</v>
      </c>
      <c r="T2573" s="10">
        <v>93</v>
      </c>
      <c r="U2573">
        <v>93</v>
      </c>
      <c r="V2573" t="s">
        <v>81</v>
      </c>
      <c r="W2573" s="10">
        <v>100.97</v>
      </c>
      <c r="X2573" s="10">
        <v>100.97</v>
      </c>
      <c r="Y2573" s="10" t="s">
        <v>81</v>
      </c>
    </row>
    <row r="2574" spans="1:25">
      <c r="A2574" s="14">
        <v>43937.916666660443</v>
      </c>
      <c r="B2574" s="9" t="s">
        <v>79</v>
      </c>
      <c r="C2574" s="9" t="s">
        <v>79</v>
      </c>
      <c r="D2574" s="9" t="s">
        <v>80</v>
      </c>
      <c r="E2574" s="10">
        <v>7.99</v>
      </c>
      <c r="F2574">
        <v>93</v>
      </c>
      <c r="G2574">
        <v>93</v>
      </c>
      <c r="H2574" t="s">
        <v>81</v>
      </c>
      <c r="I2574" s="10">
        <v>100.99</v>
      </c>
      <c r="J2574">
        <v>100.99</v>
      </c>
      <c r="K2574" t="s">
        <v>81</v>
      </c>
      <c r="L2574" s="10">
        <v>8.52</v>
      </c>
      <c r="M2574">
        <v>93</v>
      </c>
      <c r="N2574">
        <v>93</v>
      </c>
      <c r="O2574" t="s">
        <v>81</v>
      </c>
      <c r="P2574" s="10">
        <v>101.52</v>
      </c>
      <c r="Q2574">
        <v>101.52</v>
      </c>
      <c r="R2574" t="s">
        <v>81</v>
      </c>
      <c r="S2574" s="10">
        <v>7.97</v>
      </c>
      <c r="T2574" s="10">
        <v>93</v>
      </c>
      <c r="U2574">
        <v>93</v>
      </c>
      <c r="V2574" t="s">
        <v>81</v>
      </c>
      <c r="W2574" s="10">
        <v>100.97</v>
      </c>
      <c r="X2574" s="10">
        <v>100.97</v>
      </c>
      <c r="Y2574" s="10" t="s">
        <v>81</v>
      </c>
    </row>
    <row r="2575" spans="1:25">
      <c r="A2575" s="14">
        <v>43937.958333327108</v>
      </c>
      <c r="B2575" s="9" t="s">
        <v>79</v>
      </c>
      <c r="C2575" s="9" t="s">
        <v>79</v>
      </c>
      <c r="D2575" s="9" t="s">
        <v>80</v>
      </c>
      <c r="E2575" s="10">
        <v>7.99</v>
      </c>
      <c r="F2575">
        <v>95</v>
      </c>
      <c r="G2575">
        <v>95</v>
      </c>
      <c r="H2575" t="s">
        <v>81</v>
      </c>
      <c r="I2575" s="10">
        <v>102.99</v>
      </c>
      <c r="J2575">
        <v>102.99</v>
      </c>
      <c r="K2575" t="s">
        <v>81</v>
      </c>
      <c r="L2575" s="10">
        <v>8.52</v>
      </c>
      <c r="M2575">
        <v>95</v>
      </c>
      <c r="N2575">
        <v>95</v>
      </c>
      <c r="O2575" t="s">
        <v>81</v>
      </c>
      <c r="P2575" s="10">
        <v>103.52</v>
      </c>
      <c r="Q2575">
        <v>103.52</v>
      </c>
      <c r="R2575" t="s">
        <v>81</v>
      </c>
      <c r="S2575" s="10">
        <v>7.97</v>
      </c>
      <c r="T2575" s="10">
        <v>95</v>
      </c>
      <c r="U2575">
        <v>95</v>
      </c>
      <c r="V2575" t="s">
        <v>81</v>
      </c>
      <c r="W2575" s="10">
        <v>102.97</v>
      </c>
      <c r="X2575" s="10">
        <v>102.97</v>
      </c>
      <c r="Y2575" s="10" t="s">
        <v>81</v>
      </c>
    </row>
    <row r="2576" spans="1:25">
      <c r="A2576" s="14">
        <v>43937.999999993772</v>
      </c>
      <c r="B2576" s="9" t="s">
        <v>79</v>
      </c>
      <c r="C2576" s="9" t="s">
        <v>79</v>
      </c>
      <c r="D2576" s="9" t="s">
        <v>80</v>
      </c>
      <c r="E2576" s="10">
        <v>7.99</v>
      </c>
      <c r="F2576">
        <v>12.36</v>
      </c>
      <c r="G2576">
        <v>12.36</v>
      </c>
      <c r="H2576" t="s">
        <v>81</v>
      </c>
      <c r="I2576" s="10">
        <v>20.350000000000001</v>
      </c>
      <c r="J2576">
        <v>20.350000000000001</v>
      </c>
      <c r="K2576" t="s">
        <v>81</v>
      </c>
      <c r="L2576" s="10">
        <v>8.52</v>
      </c>
      <c r="M2576">
        <v>12.36</v>
      </c>
      <c r="N2576">
        <v>12.36</v>
      </c>
      <c r="O2576" t="s">
        <v>81</v>
      </c>
      <c r="P2576" s="10">
        <v>20.88</v>
      </c>
      <c r="Q2576">
        <v>20.88</v>
      </c>
      <c r="R2576" t="s">
        <v>81</v>
      </c>
      <c r="S2576" s="10">
        <v>7.97</v>
      </c>
      <c r="T2576" s="10">
        <v>12.36</v>
      </c>
      <c r="U2576">
        <v>12.36</v>
      </c>
      <c r="V2576" t="s">
        <v>81</v>
      </c>
      <c r="W2576" s="10">
        <v>20.329999999999998</v>
      </c>
      <c r="X2576" s="10">
        <v>20.329999999999998</v>
      </c>
      <c r="Y2576" s="10" t="s">
        <v>81</v>
      </c>
    </row>
    <row r="2577" spans="1:25">
      <c r="A2577" s="14">
        <v>43938.041666660436</v>
      </c>
      <c r="B2577" s="9" t="s">
        <v>79</v>
      </c>
      <c r="C2577" s="9" t="s">
        <v>79</v>
      </c>
      <c r="D2577" s="9" t="s">
        <v>80</v>
      </c>
      <c r="E2577" s="10">
        <v>7.99</v>
      </c>
      <c r="F2577">
        <v>21.55</v>
      </c>
      <c r="G2577">
        <v>21.55</v>
      </c>
      <c r="H2577" t="s">
        <v>81</v>
      </c>
      <c r="I2577" s="10">
        <v>29.54</v>
      </c>
      <c r="J2577">
        <v>29.54</v>
      </c>
      <c r="K2577" t="s">
        <v>81</v>
      </c>
      <c r="L2577" s="10">
        <v>8.52</v>
      </c>
      <c r="M2577">
        <v>21.55</v>
      </c>
      <c r="N2577">
        <v>21.55</v>
      </c>
      <c r="O2577" t="s">
        <v>81</v>
      </c>
      <c r="P2577" s="10">
        <v>30.07</v>
      </c>
      <c r="Q2577">
        <v>30.07</v>
      </c>
      <c r="R2577" t="s">
        <v>81</v>
      </c>
      <c r="S2577" s="10">
        <v>7.97</v>
      </c>
      <c r="T2577" s="10">
        <v>21.55</v>
      </c>
      <c r="U2577">
        <v>21.55</v>
      </c>
      <c r="V2577" t="s">
        <v>81</v>
      </c>
      <c r="W2577" s="10">
        <v>29.52</v>
      </c>
      <c r="X2577" s="10">
        <v>29.52</v>
      </c>
      <c r="Y2577" s="10" t="s">
        <v>81</v>
      </c>
    </row>
    <row r="2578" spans="1:25">
      <c r="A2578" s="14">
        <v>43938.0833333271</v>
      </c>
      <c r="B2578" s="9" t="s">
        <v>79</v>
      </c>
      <c r="C2578" s="9" t="s">
        <v>79</v>
      </c>
      <c r="D2578" s="9" t="s">
        <v>83</v>
      </c>
      <c r="E2578" s="10">
        <v>7.99</v>
      </c>
      <c r="F2578">
        <v>20.95</v>
      </c>
      <c r="G2578">
        <v>20.95</v>
      </c>
      <c r="H2578" t="s">
        <v>81</v>
      </c>
      <c r="I2578" s="10">
        <v>28.939999999999998</v>
      </c>
      <c r="J2578">
        <v>28.939999999999998</v>
      </c>
      <c r="K2578" t="s">
        <v>81</v>
      </c>
      <c r="L2578" s="10">
        <v>8.52</v>
      </c>
      <c r="M2578">
        <v>30.58</v>
      </c>
      <c r="N2578">
        <v>30.58</v>
      </c>
      <c r="O2578" t="s">
        <v>81</v>
      </c>
      <c r="P2578" s="10">
        <v>39.099999999999994</v>
      </c>
      <c r="Q2578">
        <v>39.099999999999994</v>
      </c>
      <c r="R2578" t="s">
        <v>81</v>
      </c>
      <c r="S2578" s="10">
        <v>7.97</v>
      </c>
      <c r="T2578" s="10">
        <v>21.06</v>
      </c>
      <c r="U2578">
        <v>21.06</v>
      </c>
      <c r="V2578" t="s">
        <v>81</v>
      </c>
      <c r="W2578" s="10">
        <v>29.029999999999998</v>
      </c>
      <c r="X2578" s="10">
        <v>29.029999999999998</v>
      </c>
      <c r="Y2578" s="10" t="s">
        <v>81</v>
      </c>
    </row>
    <row r="2579" spans="1:25">
      <c r="A2579" s="14">
        <v>43938.124999993765</v>
      </c>
      <c r="B2579" s="9" t="s">
        <v>82</v>
      </c>
      <c r="C2579" s="9" t="s">
        <v>79</v>
      </c>
      <c r="D2579" s="9" t="s">
        <v>80</v>
      </c>
      <c r="E2579" s="10">
        <v>7.99</v>
      </c>
      <c r="F2579">
        <v>1.83</v>
      </c>
      <c r="G2579" t="s">
        <v>81</v>
      </c>
      <c r="H2579">
        <v>1.83</v>
      </c>
      <c r="I2579" s="10">
        <v>-6.16</v>
      </c>
      <c r="J2579" t="s">
        <v>81</v>
      </c>
      <c r="K2579">
        <v>-6.16</v>
      </c>
      <c r="L2579" s="10">
        <v>8.52</v>
      </c>
      <c r="M2579">
        <v>1.83</v>
      </c>
      <c r="N2579" t="s">
        <v>81</v>
      </c>
      <c r="O2579">
        <v>1.83</v>
      </c>
      <c r="P2579" s="10">
        <v>-6.6899999999999995</v>
      </c>
      <c r="Q2579" t="s">
        <v>81</v>
      </c>
      <c r="R2579">
        <v>-6.6899999999999995</v>
      </c>
      <c r="S2579" s="10">
        <v>7.97</v>
      </c>
      <c r="T2579" s="10">
        <v>10.95</v>
      </c>
      <c r="U2579">
        <v>10.95</v>
      </c>
      <c r="V2579" t="s">
        <v>81</v>
      </c>
      <c r="W2579" s="10">
        <v>18.919999999999998</v>
      </c>
      <c r="X2579" s="10">
        <v>18.919999999999998</v>
      </c>
      <c r="Y2579" s="10" t="s">
        <v>81</v>
      </c>
    </row>
    <row r="2580" spans="1:25">
      <c r="A2580" s="14">
        <v>43938.166666660429</v>
      </c>
      <c r="B2580" s="9" t="s">
        <v>79</v>
      </c>
      <c r="C2580" s="9" t="s">
        <v>79</v>
      </c>
      <c r="D2580" s="9" t="s">
        <v>83</v>
      </c>
      <c r="E2580" s="10">
        <v>7.99</v>
      </c>
      <c r="F2580">
        <v>30</v>
      </c>
      <c r="G2580">
        <v>30</v>
      </c>
      <c r="H2580" t="s">
        <v>81</v>
      </c>
      <c r="I2580" s="10">
        <v>37.99</v>
      </c>
      <c r="J2580">
        <v>37.99</v>
      </c>
      <c r="K2580" t="s">
        <v>81</v>
      </c>
      <c r="L2580" s="10">
        <v>8.52</v>
      </c>
      <c r="M2580">
        <v>35.1</v>
      </c>
      <c r="N2580">
        <v>35.1</v>
      </c>
      <c r="O2580" t="s">
        <v>81</v>
      </c>
      <c r="P2580" s="10">
        <v>43.620000000000005</v>
      </c>
      <c r="Q2580">
        <v>43.620000000000005</v>
      </c>
      <c r="R2580" t="s">
        <v>81</v>
      </c>
      <c r="S2580" s="10">
        <v>7.97</v>
      </c>
      <c r="T2580" s="10">
        <v>20.07</v>
      </c>
      <c r="U2580">
        <v>20.07</v>
      </c>
      <c r="V2580" t="s">
        <v>81</v>
      </c>
      <c r="W2580" s="10">
        <v>28.04</v>
      </c>
      <c r="X2580" s="10">
        <v>28.04</v>
      </c>
      <c r="Y2580" s="10" t="s">
        <v>81</v>
      </c>
    </row>
    <row r="2581" spans="1:25">
      <c r="A2581" s="14">
        <v>43938.208333327093</v>
      </c>
      <c r="B2581" s="9" t="s">
        <v>82</v>
      </c>
      <c r="C2581" s="9" t="s">
        <v>82</v>
      </c>
      <c r="D2581" s="9" t="s">
        <v>80</v>
      </c>
      <c r="E2581" s="10">
        <v>7.99</v>
      </c>
      <c r="F2581">
        <v>21.3</v>
      </c>
      <c r="G2581" t="s">
        <v>81</v>
      </c>
      <c r="H2581">
        <v>21.3</v>
      </c>
      <c r="I2581" s="10">
        <v>13.31</v>
      </c>
      <c r="J2581" t="s">
        <v>81</v>
      </c>
      <c r="K2581">
        <v>13.31</v>
      </c>
      <c r="L2581" s="10">
        <v>8.52</v>
      </c>
      <c r="M2581">
        <v>21.3</v>
      </c>
      <c r="N2581" t="s">
        <v>81</v>
      </c>
      <c r="O2581">
        <v>21.3</v>
      </c>
      <c r="P2581" s="10">
        <v>12.780000000000001</v>
      </c>
      <c r="Q2581" t="s">
        <v>81</v>
      </c>
      <c r="R2581">
        <v>12.780000000000001</v>
      </c>
      <c r="S2581" s="10">
        <v>7.97</v>
      </c>
      <c r="T2581" s="10">
        <v>21.3</v>
      </c>
      <c r="U2581" t="s">
        <v>81</v>
      </c>
      <c r="V2581">
        <v>21.3</v>
      </c>
      <c r="W2581" s="10">
        <v>13.330000000000002</v>
      </c>
      <c r="X2581" s="10" t="s">
        <v>81</v>
      </c>
      <c r="Y2581" s="10">
        <v>13.330000000000002</v>
      </c>
    </row>
    <row r="2582" spans="1:25">
      <c r="A2582" s="14">
        <v>43938.249999993757</v>
      </c>
      <c r="B2582" s="9" t="s">
        <v>82</v>
      </c>
      <c r="C2582" s="9" t="s">
        <v>82</v>
      </c>
      <c r="D2582" s="9" t="s">
        <v>80</v>
      </c>
      <c r="E2582" s="10">
        <v>7.99</v>
      </c>
      <c r="F2582">
        <v>-4.1399999999999997</v>
      </c>
      <c r="G2582" t="s">
        <v>81</v>
      </c>
      <c r="H2582">
        <v>-4.1399999999999997</v>
      </c>
      <c r="I2582" s="10">
        <v>-12.129999999999999</v>
      </c>
      <c r="J2582" t="s">
        <v>81</v>
      </c>
      <c r="K2582">
        <v>-12.129999999999999</v>
      </c>
      <c r="L2582" s="10">
        <v>8.52</v>
      </c>
      <c r="M2582">
        <v>-4.1399999999999997</v>
      </c>
      <c r="N2582" t="s">
        <v>81</v>
      </c>
      <c r="O2582">
        <v>-4.1399999999999997</v>
      </c>
      <c r="P2582" s="10">
        <v>-12.66</v>
      </c>
      <c r="Q2582" t="s">
        <v>81</v>
      </c>
      <c r="R2582">
        <v>-12.66</v>
      </c>
      <c r="S2582" s="10">
        <v>7.97</v>
      </c>
      <c r="T2582" s="10">
        <v>-4.1399999999999997</v>
      </c>
      <c r="U2582" t="s">
        <v>81</v>
      </c>
      <c r="V2582">
        <v>-4.1399999999999997</v>
      </c>
      <c r="W2582" s="10">
        <v>-12.11</v>
      </c>
      <c r="X2582" s="10" t="s">
        <v>81</v>
      </c>
      <c r="Y2582" s="10">
        <v>-12.11</v>
      </c>
    </row>
    <row r="2583" spans="1:25">
      <c r="A2583" s="14">
        <v>43938.291666660421</v>
      </c>
      <c r="B2583" s="9" t="s">
        <v>82</v>
      </c>
      <c r="C2583" s="9" t="s">
        <v>82</v>
      </c>
      <c r="D2583" s="9" t="s">
        <v>80</v>
      </c>
      <c r="E2583" s="10">
        <v>7.99</v>
      </c>
      <c r="F2583">
        <v>2.86</v>
      </c>
      <c r="G2583" t="s">
        <v>81</v>
      </c>
      <c r="H2583">
        <v>2.86</v>
      </c>
      <c r="I2583" s="10">
        <v>-5.1300000000000008</v>
      </c>
      <c r="J2583" t="s">
        <v>81</v>
      </c>
      <c r="K2583">
        <v>-5.1300000000000008</v>
      </c>
      <c r="L2583" s="10">
        <v>8.52</v>
      </c>
      <c r="M2583">
        <v>2.86</v>
      </c>
      <c r="N2583" t="s">
        <v>81</v>
      </c>
      <c r="O2583">
        <v>2.86</v>
      </c>
      <c r="P2583" s="10">
        <v>-5.66</v>
      </c>
      <c r="Q2583" t="s">
        <v>81</v>
      </c>
      <c r="R2583">
        <v>-5.66</v>
      </c>
      <c r="S2583" s="10">
        <v>7.97</v>
      </c>
      <c r="T2583" s="10">
        <v>2.86</v>
      </c>
      <c r="U2583" t="s">
        <v>81</v>
      </c>
      <c r="V2583">
        <v>2.86</v>
      </c>
      <c r="W2583" s="10">
        <v>-5.1099999999999994</v>
      </c>
      <c r="X2583" s="10" t="s">
        <v>81</v>
      </c>
      <c r="Y2583" s="10">
        <v>-5.1099999999999994</v>
      </c>
    </row>
    <row r="2584" spans="1:25">
      <c r="A2584" s="14">
        <v>43938.333333327086</v>
      </c>
      <c r="B2584" s="9" t="s">
        <v>82</v>
      </c>
      <c r="C2584" s="9" t="s">
        <v>82</v>
      </c>
      <c r="D2584" s="9" t="s">
        <v>80</v>
      </c>
      <c r="E2584" s="10">
        <v>7.99</v>
      </c>
      <c r="F2584">
        <v>0.01</v>
      </c>
      <c r="G2584" t="s">
        <v>81</v>
      </c>
      <c r="H2584">
        <v>0.01</v>
      </c>
      <c r="I2584" s="10">
        <v>-7.98</v>
      </c>
      <c r="J2584" t="s">
        <v>81</v>
      </c>
      <c r="K2584">
        <v>-7.98</v>
      </c>
      <c r="L2584" s="10">
        <v>8.52</v>
      </c>
      <c r="M2584">
        <v>0.01</v>
      </c>
      <c r="N2584" t="s">
        <v>81</v>
      </c>
      <c r="O2584">
        <v>0.01</v>
      </c>
      <c r="P2584" s="10">
        <v>-8.51</v>
      </c>
      <c r="Q2584" t="s">
        <v>81</v>
      </c>
      <c r="R2584">
        <v>-8.51</v>
      </c>
      <c r="S2584" s="10">
        <v>7.97</v>
      </c>
      <c r="T2584" s="10">
        <v>0.01</v>
      </c>
      <c r="U2584" t="s">
        <v>81</v>
      </c>
      <c r="V2584">
        <v>0.01</v>
      </c>
      <c r="W2584" s="10">
        <v>-7.96</v>
      </c>
      <c r="X2584" s="10" t="s">
        <v>81</v>
      </c>
      <c r="Y2584" s="10">
        <v>-7.96</v>
      </c>
    </row>
    <row r="2585" spans="1:25">
      <c r="A2585" s="14">
        <v>43938.37499999375</v>
      </c>
      <c r="B2585" s="9" t="s">
        <v>82</v>
      </c>
      <c r="C2585" s="9" t="s">
        <v>82</v>
      </c>
      <c r="D2585" s="9" t="s">
        <v>80</v>
      </c>
      <c r="E2585" s="10">
        <v>7.99</v>
      </c>
      <c r="F2585">
        <v>31.2</v>
      </c>
      <c r="G2585" t="s">
        <v>81</v>
      </c>
      <c r="H2585">
        <v>31.2</v>
      </c>
      <c r="I2585" s="10">
        <v>23.21</v>
      </c>
      <c r="J2585" t="s">
        <v>81</v>
      </c>
      <c r="K2585">
        <v>23.21</v>
      </c>
      <c r="L2585" s="10">
        <v>8.52</v>
      </c>
      <c r="M2585">
        <v>31.2</v>
      </c>
      <c r="N2585" t="s">
        <v>81</v>
      </c>
      <c r="O2585">
        <v>31.2</v>
      </c>
      <c r="P2585" s="10">
        <v>22.68</v>
      </c>
      <c r="Q2585" t="s">
        <v>81</v>
      </c>
      <c r="R2585">
        <v>22.68</v>
      </c>
      <c r="S2585" s="10">
        <v>7.97</v>
      </c>
      <c r="T2585" s="10">
        <v>31.2</v>
      </c>
      <c r="U2585" t="s">
        <v>81</v>
      </c>
      <c r="V2585">
        <v>31.2</v>
      </c>
      <c r="W2585" s="10">
        <v>23.23</v>
      </c>
      <c r="X2585" s="10" t="s">
        <v>81</v>
      </c>
      <c r="Y2585" s="10">
        <v>23.23</v>
      </c>
    </row>
    <row r="2586" spans="1:25">
      <c r="A2586" s="14">
        <v>43938.416666660414</v>
      </c>
      <c r="B2586" s="9" t="s">
        <v>82</v>
      </c>
      <c r="C2586" s="9" t="s">
        <v>82</v>
      </c>
      <c r="D2586" s="9" t="s">
        <v>80</v>
      </c>
      <c r="E2586" s="10">
        <v>7.99</v>
      </c>
      <c r="F2586">
        <v>0.01</v>
      </c>
      <c r="G2586" t="s">
        <v>81</v>
      </c>
      <c r="H2586">
        <v>0.01</v>
      </c>
      <c r="I2586" s="10">
        <v>-7.98</v>
      </c>
      <c r="J2586" t="s">
        <v>81</v>
      </c>
      <c r="K2586">
        <v>-7.98</v>
      </c>
      <c r="L2586" s="10">
        <v>8.52</v>
      </c>
      <c r="M2586">
        <v>0.01</v>
      </c>
      <c r="N2586" t="s">
        <v>81</v>
      </c>
      <c r="O2586">
        <v>0.01</v>
      </c>
      <c r="P2586" s="10">
        <v>-8.51</v>
      </c>
      <c r="Q2586" t="s">
        <v>81</v>
      </c>
      <c r="R2586">
        <v>-8.51</v>
      </c>
      <c r="S2586" s="10">
        <v>7.97</v>
      </c>
      <c r="T2586" s="10">
        <v>0.01</v>
      </c>
      <c r="U2586" t="s">
        <v>81</v>
      </c>
      <c r="V2586">
        <v>0.01</v>
      </c>
      <c r="W2586" s="10">
        <v>-7.96</v>
      </c>
      <c r="X2586" s="10" t="s">
        <v>81</v>
      </c>
      <c r="Y2586" s="10">
        <v>-7.96</v>
      </c>
    </row>
    <row r="2587" spans="1:25">
      <c r="A2587" s="14">
        <v>43938.458333327078</v>
      </c>
      <c r="B2587" s="9" t="s">
        <v>82</v>
      </c>
      <c r="C2587" s="9" t="s">
        <v>82</v>
      </c>
      <c r="D2587" s="9" t="s">
        <v>80</v>
      </c>
      <c r="E2587" s="10">
        <v>7.99</v>
      </c>
      <c r="F2587">
        <v>-2</v>
      </c>
      <c r="G2587" t="s">
        <v>81</v>
      </c>
      <c r="H2587">
        <v>-2</v>
      </c>
      <c r="I2587" s="10">
        <v>-9.99</v>
      </c>
      <c r="J2587" t="s">
        <v>81</v>
      </c>
      <c r="K2587">
        <v>-9.99</v>
      </c>
      <c r="L2587" s="10">
        <v>8.52</v>
      </c>
      <c r="M2587">
        <v>-2</v>
      </c>
      <c r="N2587" t="s">
        <v>81</v>
      </c>
      <c r="O2587">
        <v>-2</v>
      </c>
      <c r="P2587" s="10">
        <v>-10.52</v>
      </c>
      <c r="Q2587" t="s">
        <v>81</v>
      </c>
      <c r="R2587">
        <v>-10.52</v>
      </c>
      <c r="S2587" s="10">
        <v>7.97</v>
      </c>
      <c r="T2587" s="10">
        <v>-2</v>
      </c>
      <c r="U2587" t="s">
        <v>81</v>
      </c>
      <c r="V2587">
        <v>-2</v>
      </c>
      <c r="W2587" s="10">
        <v>-9.9699999999999989</v>
      </c>
      <c r="X2587" s="10" t="s">
        <v>81</v>
      </c>
      <c r="Y2587" s="10">
        <v>-9.9699999999999989</v>
      </c>
    </row>
    <row r="2588" spans="1:25">
      <c r="A2588" s="14">
        <v>43938.499999993743</v>
      </c>
      <c r="B2588" s="9" t="s">
        <v>82</v>
      </c>
      <c r="C2588" s="9" t="s">
        <v>82</v>
      </c>
      <c r="D2588" s="9" t="s">
        <v>80</v>
      </c>
      <c r="E2588" s="10">
        <v>7.99</v>
      </c>
      <c r="F2588">
        <v>0.01</v>
      </c>
      <c r="G2588" t="s">
        <v>81</v>
      </c>
      <c r="H2588">
        <v>0.01</v>
      </c>
      <c r="I2588" s="10">
        <v>-7.98</v>
      </c>
      <c r="J2588" t="s">
        <v>81</v>
      </c>
      <c r="K2588">
        <v>-7.98</v>
      </c>
      <c r="L2588" s="10">
        <v>8.52</v>
      </c>
      <c r="M2588">
        <v>0.01</v>
      </c>
      <c r="N2588" t="s">
        <v>81</v>
      </c>
      <c r="O2588">
        <v>0.01</v>
      </c>
      <c r="P2588" s="10">
        <v>-8.51</v>
      </c>
      <c r="Q2588" t="s">
        <v>81</v>
      </c>
      <c r="R2588">
        <v>-8.51</v>
      </c>
      <c r="S2588" s="10">
        <v>7.97</v>
      </c>
      <c r="T2588" s="10">
        <v>0.01</v>
      </c>
      <c r="U2588" t="s">
        <v>81</v>
      </c>
      <c r="V2588">
        <v>0.01</v>
      </c>
      <c r="W2588" s="10">
        <v>-7.96</v>
      </c>
      <c r="X2588" s="10" t="s">
        <v>81</v>
      </c>
      <c r="Y2588" s="10">
        <v>-7.96</v>
      </c>
    </row>
    <row r="2589" spans="1:25">
      <c r="A2589" s="14">
        <v>43938.541666660407</v>
      </c>
      <c r="B2589" s="9" t="s">
        <v>82</v>
      </c>
      <c r="C2589" s="9" t="s">
        <v>82</v>
      </c>
      <c r="D2589" s="9" t="s">
        <v>80</v>
      </c>
      <c r="E2589" s="10">
        <v>7.99</v>
      </c>
      <c r="F2589">
        <v>0.01</v>
      </c>
      <c r="G2589" t="s">
        <v>81</v>
      </c>
      <c r="H2589">
        <v>0.01</v>
      </c>
      <c r="I2589" s="10">
        <v>-7.98</v>
      </c>
      <c r="J2589" t="s">
        <v>81</v>
      </c>
      <c r="K2589">
        <v>-7.98</v>
      </c>
      <c r="L2589" s="10">
        <v>8.52</v>
      </c>
      <c r="M2589">
        <v>0.01</v>
      </c>
      <c r="N2589" t="s">
        <v>81</v>
      </c>
      <c r="O2589">
        <v>0.01</v>
      </c>
      <c r="P2589" s="10">
        <v>-8.51</v>
      </c>
      <c r="Q2589" t="s">
        <v>81</v>
      </c>
      <c r="R2589">
        <v>-8.51</v>
      </c>
      <c r="S2589" s="10">
        <v>7.97</v>
      </c>
      <c r="T2589" s="10">
        <v>0.01</v>
      </c>
      <c r="U2589" t="s">
        <v>81</v>
      </c>
      <c r="V2589">
        <v>0.01</v>
      </c>
      <c r="W2589" s="10">
        <v>-7.96</v>
      </c>
      <c r="X2589" s="10" t="s">
        <v>81</v>
      </c>
      <c r="Y2589" s="10">
        <v>-7.96</v>
      </c>
    </row>
    <row r="2590" spans="1:25">
      <c r="A2590" s="14">
        <v>43938.583333327071</v>
      </c>
      <c r="B2590" s="9" t="s">
        <v>82</v>
      </c>
      <c r="C2590" s="9" t="s">
        <v>82</v>
      </c>
      <c r="D2590" s="9" t="s">
        <v>83</v>
      </c>
      <c r="E2590" s="10">
        <v>7.99</v>
      </c>
      <c r="F2590">
        <v>40.200000000000003</v>
      </c>
      <c r="G2590" t="s">
        <v>81</v>
      </c>
      <c r="H2590">
        <v>40.200000000000003</v>
      </c>
      <c r="I2590" s="10">
        <v>32.21</v>
      </c>
      <c r="J2590" t="s">
        <v>81</v>
      </c>
      <c r="K2590">
        <v>32.21</v>
      </c>
      <c r="L2590" s="10">
        <v>8.52</v>
      </c>
      <c r="M2590">
        <v>40.15</v>
      </c>
      <c r="N2590" t="s">
        <v>81</v>
      </c>
      <c r="O2590">
        <v>40.15</v>
      </c>
      <c r="P2590" s="10">
        <v>31.63</v>
      </c>
      <c r="Q2590" t="s">
        <v>81</v>
      </c>
      <c r="R2590">
        <v>31.63</v>
      </c>
      <c r="S2590" s="10">
        <v>7.97</v>
      </c>
      <c r="T2590" s="10">
        <v>33.840000000000003</v>
      </c>
      <c r="U2590" t="s">
        <v>81</v>
      </c>
      <c r="V2590">
        <v>33.840000000000003</v>
      </c>
      <c r="W2590" s="10">
        <v>25.870000000000005</v>
      </c>
      <c r="X2590" s="10" t="s">
        <v>81</v>
      </c>
      <c r="Y2590" s="10">
        <v>25.870000000000005</v>
      </c>
    </row>
    <row r="2591" spans="1:25">
      <c r="A2591" s="14">
        <v>43938.624999993735</v>
      </c>
      <c r="B2591" s="9" t="s">
        <v>82</v>
      </c>
      <c r="C2591" s="9" t="s">
        <v>82</v>
      </c>
      <c r="D2591" s="9" t="s">
        <v>83</v>
      </c>
      <c r="E2591" s="10">
        <v>7.99</v>
      </c>
      <c r="F2591">
        <v>40.200000000000003</v>
      </c>
      <c r="G2591" t="s">
        <v>81</v>
      </c>
      <c r="H2591">
        <v>40.200000000000003</v>
      </c>
      <c r="I2591" s="10">
        <v>32.21</v>
      </c>
      <c r="J2591" t="s">
        <v>81</v>
      </c>
      <c r="K2591">
        <v>32.21</v>
      </c>
      <c r="L2591" s="10">
        <v>8.52</v>
      </c>
      <c r="M2591">
        <v>40.119999999999997</v>
      </c>
      <c r="N2591" t="s">
        <v>81</v>
      </c>
      <c r="O2591">
        <v>40.119999999999997</v>
      </c>
      <c r="P2591" s="10">
        <v>31.599999999999998</v>
      </c>
      <c r="Q2591" t="s">
        <v>81</v>
      </c>
      <c r="R2591">
        <v>31.599999999999998</v>
      </c>
      <c r="S2591" s="10">
        <v>7.97</v>
      </c>
      <c r="T2591" s="10">
        <v>30.1</v>
      </c>
      <c r="U2591" t="s">
        <v>81</v>
      </c>
      <c r="V2591">
        <v>30.1</v>
      </c>
      <c r="W2591" s="10">
        <v>22.130000000000003</v>
      </c>
      <c r="X2591" s="10" t="s">
        <v>81</v>
      </c>
      <c r="Y2591" s="10">
        <v>22.130000000000003</v>
      </c>
    </row>
    <row r="2592" spans="1:25">
      <c r="A2592" s="14">
        <v>43938.6666666604</v>
      </c>
      <c r="B2592" s="9" t="s">
        <v>82</v>
      </c>
      <c r="C2592" s="9" t="s">
        <v>82</v>
      </c>
      <c r="D2592" s="9" t="s">
        <v>83</v>
      </c>
      <c r="E2592" s="10">
        <v>7.99</v>
      </c>
      <c r="F2592">
        <v>40.200000000000003</v>
      </c>
      <c r="G2592" t="s">
        <v>81</v>
      </c>
      <c r="H2592">
        <v>40.200000000000003</v>
      </c>
      <c r="I2592" s="10">
        <v>32.21</v>
      </c>
      <c r="J2592" t="s">
        <v>81</v>
      </c>
      <c r="K2592">
        <v>32.21</v>
      </c>
      <c r="L2592" s="10">
        <v>8.52</v>
      </c>
      <c r="M2592">
        <v>39.82</v>
      </c>
      <c r="N2592" t="s">
        <v>81</v>
      </c>
      <c r="O2592">
        <v>39.82</v>
      </c>
      <c r="P2592" s="10">
        <v>31.3</v>
      </c>
      <c r="Q2592" t="s">
        <v>81</v>
      </c>
      <c r="R2592">
        <v>31.3</v>
      </c>
      <c r="S2592" s="10">
        <v>7.97</v>
      </c>
      <c r="T2592" s="10">
        <v>30.04</v>
      </c>
      <c r="U2592" t="s">
        <v>81</v>
      </c>
      <c r="V2592">
        <v>30.04</v>
      </c>
      <c r="W2592" s="10">
        <v>22.07</v>
      </c>
      <c r="X2592" s="10" t="s">
        <v>81</v>
      </c>
      <c r="Y2592" s="10">
        <v>22.07</v>
      </c>
    </row>
    <row r="2593" spans="1:25">
      <c r="A2593" s="14">
        <v>43938.708333327064</v>
      </c>
      <c r="B2593" s="9" t="s">
        <v>82</v>
      </c>
      <c r="C2593" s="9" t="s">
        <v>82</v>
      </c>
      <c r="D2593" s="9" t="s">
        <v>80</v>
      </c>
      <c r="E2593" s="10">
        <v>7.99</v>
      </c>
      <c r="F2593">
        <v>1.75</v>
      </c>
      <c r="G2593" t="s">
        <v>81</v>
      </c>
      <c r="H2593">
        <v>1.75</v>
      </c>
      <c r="I2593" s="10">
        <v>-6.24</v>
      </c>
      <c r="J2593" t="s">
        <v>81</v>
      </c>
      <c r="K2593">
        <v>-6.24</v>
      </c>
      <c r="L2593" s="10">
        <v>8.52</v>
      </c>
      <c r="M2593">
        <v>1.75</v>
      </c>
      <c r="N2593" t="s">
        <v>81</v>
      </c>
      <c r="O2593">
        <v>1.75</v>
      </c>
      <c r="P2593" s="10">
        <v>-6.77</v>
      </c>
      <c r="Q2593" t="s">
        <v>81</v>
      </c>
      <c r="R2593">
        <v>-6.77</v>
      </c>
      <c r="S2593" s="10">
        <v>7.97</v>
      </c>
      <c r="T2593" s="10">
        <v>1.75</v>
      </c>
      <c r="U2593" t="s">
        <v>81</v>
      </c>
      <c r="V2593">
        <v>1.75</v>
      </c>
      <c r="W2593" s="10">
        <v>-6.22</v>
      </c>
      <c r="X2593" s="10" t="s">
        <v>81</v>
      </c>
      <c r="Y2593" s="10">
        <v>-6.22</v>
      </c>
    </row>
    <row r="2594" spans="1:25">
      <c r="A2594" s="14">
        <v>43938.749999993728</v>
      </c>
      <c r="B2594" s="9" t="s">
        <v>79</v>
      </c>
      <c r="C2594" s="9" t="s">
        <v>79</v>
      </c>
      <c r="D2594" s="9" t="s">
        <v>80</v>
      </c>
      <c r="E2594" s="10">
        <v>7.99</v>
      </c>
      <c r="F2594">
        <v>95</v>
      </c>
      <c r="G2594">
        <v>95</v>
      </c>
      <c r="H2594" t="s">
        <v>81</v>
      </c>
      <c r="I2594" s="10">
        <v>102.99</v>
      </c>
      <c r="J2594">
        <v>102.99</v>
      </c>
      <c r="K2594" t="s">
        <v>81</v>
      </c>
      <c r="L2594" s="10">
        <v>8.52</v>
      </c>
      <c r="M2594">
        <v>95</v>
      </c>
      <c r="N2594">
        <v>95</v>
      </c>
      <c r="O2594" t="s">
        <v>81</v>
      </c>
      <c r="P2594" s="10">
        <v>103.52</v>
      </c>
      <c r="Q2594">
        <v>103.52</v>
      </c>
      <c r="R2594" t="s">
        <v>81</v>
      </c>
      <c r="S2594" s="10">
        <v>7.97</v>
      </c>
      <c r="T2594" s="10">
        <v>95</v>
      </c>
      <c r="U2594">
        <v>95</v>
      </c>
      <c r="V2594" t="s">
        <v>81</v>
      </c>
      <c r="W2594" s="10">
        <v>102.97</v>
      </c>
      <c r="X2594" s="10">
        <v>102.97</v>
      </c>
      <c r="Y2594" s="10" t="s">
        <v>81</v>
      </c>
    </row>
    <row r="2595" spans="1:25">
      <c r="A2595" s="14">
        <v>43938.791666660392</v>
      </c>
      <c r="B2595" s="9" t="s">
        <v>79</v>
      </c>
      <c r="C2595" s="9" t="s">
        <v>79</v>
      </c>
      <c r="D2595" s="9" t="s">
        <v>80</v>
      </c>
      <c r="E2595" s="10">
        <v>7.99</v>
      </c>
      <c r="F2595">
        <v>36.76</v>
      </c>
      <c r="G2595">
        <v>36.76</v>
      </c>
      <c r="H2595" t="s">
        <v>81</v>
      </c>
      <c r="I2595" s="10">
        <v>44.75</v>
      </c>
      <c r="J2595">
        <v>44.75</v>
      </c>
      <c r="K2595" t="s">
        <v>81</v>
      </c>
      <c r="L2595" s="10">
        <v>8.52</v>
      </c>
      <c r="M2595">
        <v>36.76</v>
      </c>
      <c r="N2595">
        <v>36.76</v>
      </c>
      <c r="O2595" t="s">
        <v>81</v>
      </c>
      <c r="P2595" s="10">
        <v>45.28</v>
      </c>
      <c r="Q2595">
        <v>45.28</v>
      </c>
      <c r="R2595" t="s">
        <v>81</v>
      </c>
      <c r="S2595" s="10">
        <v>7.97</v>
      </c>
      <c r="T2595" s="10">
        <v>36.76</v>
      </c>
      <c r="U2595">
        <v>36.76</v>
      </c>
      <c r="V2595" t="s">
        <v>81</v>
      </c>
      <c r="W2595" s="10">
        <v>44.73</v>
      </c>
      <c r="X2595" s="10">
        <v>44.73</v>
      </c>
      <c r="Y2595" s="10" t="s">
        <v>81</v>
      </c>
    </row>
    <row r="2596" spans="1:25">
      <c r="A2596" s="14">
        <v>43938.833333327057</v>
      </c>
      <c r="B2596" s="9" t="s">
        <v>82</v>
      </c>
      <c r="C2596" s="9" t="s">
        <v>82</v>
      </c>
      <c r="D2596" s="9" t="s">
        <v>80</v>
      </c>
      <c r="E2596" s="10">
        <v>7.99</v>
      </c>
      <c r="F2596">
        <v>10</v>
      </c>
      <c r="G2596" t="s">
        <v>81</v>
      </c>
      <c r="H2596">
        <v>10</v>
      </c>
      <c r="I2596" s="10">
        <v>2.0099999999999998</v>
      </c>
      <c r="J2596" t="s">
        <v>81</v>
      </c>
      <c r="K2596">
        <v>2.0099999999999998</v>
      </c>
      <c r="L2596" s="10">
        <v>8.52</v>
      </c>
      <c r="M2596">
        <v>10</v>
      </c>
      <c r="N2596" t="s">
        <v>81</v>
      </c>
      <c r="O2596">
        <v>10</v>
      </c>
      <c r="P2596" s="10">
        <v>1.4800000000000004</v>
      </c>
      <c r="Q2596" t="s">
        <v>81</v>
      </c>
      <c r="R2596">
        <v>1.4800000000000004</v>
      </c>
      <c r="S2596" s="10">
        <v>7.97</v>
      </c>
      <c r="T2596" s="10">
        <v>10</v>
      </c>
      <c r="U2596" t="s">
        <v>81</v>
      </c>
      <c r="V2596">
        <v>10</v>
      </c>
      <c r="W2596" s="10">
        <v>2.0300000000000002</v>
      </c>
      <c r="X2596" s="10" t="s">
        <v>81</v>
      </c>
      <c r="Y2596" s="10">
        <v>2.0300000000000002</v>
      </c>
    </row>
    <row r="2597" spans="1:25">
      <c r="A2597" s="14">
        <v>43938.874999993721</v>
      </c>
      <c r="B2597" s="9" t="s">
        <v>79</v>
      </c>
      <c r="C2597" s="9" t="s">
        <v>79</v>
      </c>
      <c r="D2597" s="9" t="s">
        <v>80</v>
      </c>
      <c r="E2597" s="10">
        <v>7.99</v>
      </c>
      <c r="F2597">
        <v>93</v>
      </c>
      <c r="G2597">
        <v>93</v>
      </c>
      <c r="H2597" t="s">
        <v>81</v>
      </c>
      <c r="I2597" s="10">
        <v>100.99</v>
      </c>
      <c r="J2597">
        <v>100.99</v>
      </c>
      <c r="K2597" t="s">
        <v>81</v>
      </c>
      <c r="L2597" s="10">
        <v>8.52</v>
      </c>
      <c r="M2597">
        <v>93</v>
      </c>
      <c r="N2597">
        <v>93</v>
      </c>
      <c r="O2597" t="s">
        <v>81</v>
      </c>
      <c r="P2597" s="10">
        <v>101.52</v>
      </c>
      <c r="Q2597">
        <v>101.52</v>
      </c>
      <c r="R2597" t="s">
        <v>81</v>
      </c>
      <c r="S2597" s="10">
        <v>7.97</v>
      </c>
      <c r="T2597" s="10">
        <v>93</v>
      </c>
      <c r="U2597">
        <v>93</v>
      </c>
      <c r="V2597" t="s">
        <v>81</v>
      </c>
      <c r="W2597" s="10">
        <v>100.97</v>
      </c>
      <c r="X2597" s="10">
        <v>100.97</v>
      </c>
      <c r="Y2597" s="10" t="s">
        <v>81</v>
      </c>
    </row>
    <row r="2598" spans="1:25">
      <c r="A2598" s="14">
        <v>43938.916666660385</v>
      </c>
      <c r="B2598" s="9" t="s">
        <v>82</v>
      </c>
      <c r="C2598" s="9" t="s">
        <v>82</v>
      </c>
      <c r="D2598" s="9" t="s">
        <v>83</v>
      </c>
      <c r="E2598" s="10">
        <v>7.99</v>
      </c>
      <c r="F2598">
        <v>0.01</v>
      </c>
      <c r="G2598" t="s">
        <v>81</v>
      </c>
      <c r="H2598">
        <v>0.01</v>
      </c>
      <c r="I2598" s="10">
        <v>-7.98</v>
      </c>
      <c r="J2598" t="s">
        <v>81</v>
      </c>
      <c r="K2598">
        <v>-7.98</v>
      </c>
      <c r="L2598" s="10">
        <v>8.52</v>
      </c>
      <c r="M2598">
        <v>20.51</v>
      </c>
      <c r="N2598" t="s">
        <v>81</v>
      </c>
      <c r="O2598">
        <v>20.51</v>
      </c>
      <c r="P2598" s="10">
        <v>11.990000000000002</v>
      </c>
      <c r="Q2598" t="s">
        <v>81</v>
      </c>
      <c r="R2598">
        <v>11.990000000000002</v>
      </c>
      <c r="S2598" s="10">
        <v>7.97</v>
      </c>
      <c r="T2598" s="10">
        <v>34.159999999999997</v>
      </c>
      <c r="U2598" t="s">
        <v>81</v>
      </c>
      <c r="V2598">
        <v>34.159999999999997</v>
      </c>
      <c r="W2598" s="10">
        <v>26.189999999999998</v>
      </c>
      <c r="X2598" s="10" t="s">
        <v>81</v>
      </c>
      <c r="Y2598" s="10">
        <v>26.189999999999998</v>
      </c>
    </row>
    <row r="2599" spans="1:25">
      <c r="A2599" s="14">
        <v>43938.958333327049</v>
      </c>
      <c r="B2599" s="9" t="s">
        <v>79</v>
      </c>
      <c r="C2599" s="9" t="s">
        <v>79</v>
      </c>
      <c r="D2599" s="9" t="s">
        <v>83</v>
      </c>
      <c r="E2599" s="10">
        <v>7.99</v>
      </c>
      <c r="F2599">
        <v>30.76</v>
      </c>
      <c r="G2599">
        <v>30.76</v>
      </c>
      <c r="H2599" t="s">
        <v>81</v>
      </c>
      <c r="I2599" s="10">
        <v>38.75</v>
      </c>
      <c r="J2599">
        <v>38.75</v>
      </c>
      <c r="K2599" t="s">
        <v>81</v>
      </c>
      <c r="L2599" s="10">
        <v>8.52</v>
      </c>
      <c r="M2599">
        <v>15.39</v>
      </c>
      <c r="N2599">
        <v>15.39</v>
      </c>
      <c r="O2599" t="s">
        <v>81</v>
      </c>
      <c r="P2599" s="10">
        <v>23.91</v>
      </c>
      <c r="Q2599">
        <v>23.91</v>
      </c>
      <c r="R2599" t="s">
        <v>81</v>
      </c>
      <c r="S2599" s="10">
        <v>7.97</v>
      </c>
      <c r="T2599" s="10">
        <v>35.72</v>
      </c>
      <c r="U2599">
        <v>35.72</v>
      </c>
      <c r="V2599" t="s">
        <v>81</v>
      </c>
      <c r="W2599" s="10">
        <v>43.69</v>
      </c>
      <c r="X2599" s="10">
        <v>43.69</v>
      </c>
      <c r="Y2599" s="10" t="s">
        <v>81</v>
      </c>
    </row>
    <row r="2600" spans="1:25">
      <c r="A2600" s="14">
        <v>43938.999999993714</v>
      </c>
      <c r="B2600" s="9" t="s">
        <v>82</v>
      </c>
      <c r="C2600" s="9" t="s">
        <v>82</v>
      </c>
      <c r="D2600" s="9" t="s">
        <v>80</v>
      </c>
      <c r="E2600" s="10">
        <v>7.99</v>
      </c>
      <c r="F2600">
        <v>20.76</v>
      </c>
      <c r="G2600" t="s">
        <v>81</v>
      </c>
      <c r="H2600">
        <v>20.76</v>
      </c>
      <c r="I2600" s="10">
        <v>12.770000000000001</v>
      </c>
      <c r="J2600" t="s">
        <v>81</v>
      </c>
      <c r="K2600">
        <v>12.770000000000001</v>
      </c>
      <c r="L2600" s="10">
        <v>8.52</v>
      </c>
      <c r="M2600">
        <v>20.76</v>
      </c>
      <c r="N2600" t="s">
        <v>81</v>
      </c>
      <c r="O2600">
        <v>20.76</v>
      </c>
      <c r="P2600" s="10">
        <v>12.240000000000002</v>
      </c>
      <c r="Q2600" t="s">
        <v>81</v>
      </c>
      <c r="R2600">
        <v>12.240000000000002</v>
      </c>
      <c r="S2600" s="10">
        <v>7.97</v>
      </c>
      <c r="T2600" s="10">
        <v>20.76</v>
      </c>
      <c r="U2600" t="s">
        <v>81</v>
      </c>
      <c r="V2600">
        <v>20.76</v>
      </c>
      <c r="W2600" s="10">
        <v>12.790000000000003</v>
      </c>
      <c r="X2600" s="10" t="s">
        <v>81</v>
      </c>
      <c r="Y2600" s="10">
        <v>12.790000000000003</v>
      </c>
    </row>
    <row r="2601" spans="1:25">
      <c r="A2601" s="14">
        <v>43939.041666660378</v>
      </c>
      <c r="B2601" s="9" t="s">
        <v>79</v>
      </c>
      <c r="C2601" s="9" t="s">
        <v>79</v>
      </c>
      <c r="D2601" s="9" t="s">
        <v>80</v>
      </c>
      <c r="E2601" s="10">
        <v>7.99</v>
      </c>
      <c r="F2601">
        <v>95</v>
      </c>
      <c r="G2601">
        <v>95</v>
      </c>
      <c r="H2601" t="s">
        <v>81</v>
      </c>
      <c r="I2601" s="10">
        <v>102.99</v>
      </c>
      <c r="J2601">
        <v>102.99</v>
      </c>
      <c r="K2601" t="s">
        <v>81</v>
      </c>
      <c r="L2601" s="10">
        <v>8.52</v>
      </c>
      <c r="M2601">
        <v>95</v>
      </c>
      <c r="N2601">
        <v>95</v>
      </c>
      <c r="O2601" t="s">
        <v>81</v>
      </c>
      <c r="P2601" s="10">
        <v>103.52</v>
      </c>
      <c r="Q2601">
        <v>103.52</v>
      </c>
      <c r="R2601" t="s">
        <v>81</v>
      </c>
      <c r="S2601" s="10">
        <v>7.97</v>
      </c>
      <c r="T2601" s="10">
        <v>95</v>
      </c>
      <c r="U2601">
        <v>95</v>
      </c>
      <c r="V2601" t="s">
        <v>81</v>
      </c>
      <c r="W2601" s="10">
        <v>102.97</v>
      </c>
      <c r="X2601" s="10">
        <v>102.97</v>
      </c>
      <c r="Y2601" s="10" t="s">
        <v>81</v>
      </c>
    </row>
    <row r="2602" spans="1:25">
      <c r="A2602" s="14">
        <v>43939.083333327042</v>
      </c>
      <c r="B2602" s="9" t="s">
        <v>79</v>
      </c>
      <c r="C2602" s="9" t="s">
        <v>79</v>
      </c>
      <c r="D2602" s="9" t="s">
        <v>80</v>
      </c>
      <c r="E2602" s="10">
        <v>7.99</v>
      </c>
      <c r="F2602">
        <v>95</v>
      </c>
      <c r="G2602">
        <v>95</v>
      </c>
      <c r="H2602" t="s">
        <v>81</v>
      </c>
      <c r="I2602" s="10">
        <v>102.99</v>
      </c>
      <c r="J2602">
        <v>102.99</v>
      </c>
      <c r="K2602" t="s">
        <v>81</v>
      </c>
      <c r="L2602" s="10">
        <v>8.52</v>
      </c>
      <c r="M2602">
        <v>95</v>
      </c>
      <c r="N2602">
        <v>95</v>
      </c>
      <c r="O2602" t="s">
        <v>81</v>
      </c>
      <c r="P2602" s="10">
        <v>103.52</v>
      </c>
      <c r="Q2602">
        <v>103.52</v>
      </c>
      <c r="R2602" t="s">
        <v>81</v>
      </c>
      <c r="S2602" s="10">
        <v>7.97</v>
      </c>
      <c r="T2602" s="10">
        <v>95</v>
      </c>
      <c r="U2602">
        <v>95</v>
      </c>
      <c r="V2602" t="s">
        <v>81</v>
      </c>
      <c r="W2602" s="10">
        <v>102.97</v>
      </c>
      <c r="X2602" s="10">
        <v>102.97</v>
      </c>
      <c r="Y2602" s="10" t="s">
        <v>81</v>
      </c>
    </row>
    <row r="2603" spans="1:25">
      <c r="A2603" s="14">
        <v>43939.124999993706</v>
      </c>
      <c r="B2603" s="9" t="s">
        <v>79</v>
      </c>
      <c r="C2603" s="9" t="s">
        <v>79</v>
      </c>
      <c r="D2603" s="9" t="s">
        <v>83</v>
      </c>
      <c r="E2603" s="10">
        <v>7.99</v>
      </c>
      <c r="F2603">
        <v>23.48</v>
      </c>
      <c r="G2603">
        <v>23.48</v>
      </c>
      <c r="H2603" t="s">
        <v>81</v>
      </c>
      <c r="I2603" s="10">
        <v>31.47</v>
      </c>
      <c r="J2603">
        <v>31.47</v>
      </c>
      <c r="K2603" t="s">
        <v>81</v>
      </c>
      <c r="L2603" s="10">
        <v>8.52</v>
      </c>
      <c r="M2603">
        <v>12.26</v>
      </c>
      <c r="N2603">
        <v>12.26</v>
      </c>
      <c r="O2603" t="s">
        <v>81</v>
      </c>
      <c r="P2603" s="10">
        <v>20.78</v>
      </c>
      <c r="Q2603">
        <v>20.78</v>
      </c>
      <c r="R2603" t="s">
        <v>81</v>
      </c>
      <c r="S2603" s="10">
        <v>7.97</v>
      </c>
      <c r="T2603" s="10">
        <v>12.82</v>
      </c>
      <c r="U2603">
        <v>12.82</v>
      </c>
      <c r="V2603" t="s">
        <v>81</v>
      </c>
      <c r="W2603" s="10">
        <v>20.79</v>
      </c>
      <c r="X2603" s="10">
        <v>20.79</v>
      </c>
      <c r="Y2603" s="10" t="s">
        <v>81</v>
      </c>
    </row>
    <row r="2604" spans="1:25">
      <c r="A2604" s="14">
        <v>43939.166666660371</v>
      </c>
      <c r="B2604" s="9" t="s">
        <v>79</v>
      </c>
      <c r="C2604" s="9" t="s">
        <v>79</v>
      </c>
      <c r="D2604" s="9" t="s">
        <v>83</v>
      </c>
      <c r="E2604" s="10">
        <v>7.99</v>
      </c>
      <c r="F2604">
        <v>28.11</v>
      </c>
      <c r="G2604">
        <v>28.11</v>
      </c>
      <c r="H2604" t="s">
        <v>81</v>
      </c>
      <c r="I2604" s="10">
        <v>36.1</v>
      </c>
      <c r="J2604">
        <v>36.1</v>
      </c>
      <c r="K2604" t="s">
        <v>81</v>
      </c>
      <c r="L2604" s="10">
        <v>8.52</v>
      </c>
      <c r="M2604">
        <v>14.58</v>
      </c>
      <c r="N2604">
        <v>14.58</v>
      </c>
      <c r="O2604" t="s">
        <v>81</v>
      </c>
      <c r="P2604" s="10">
        <v>23.1</v>
      </c>
      <c r="Q2604">
        <v>23.1</v>
      </c>
      <c r="R2604" t="s">
        <v>81</v>
      </c>
      <c r="S2604" s="10">
        <v>7.97</v>
      </c>
      <c r="T2604" s="10">
        <v>13.48</v>
      </c>
      <c r="U2604">
        <v>13.48</v>
      </c>
      <c r="V2604" t="s">
        <v>81</v>
      </c>
      <c r="W2604" s="10">
        <v>21.45</v>
      </c>
      <c r="X2604" s="10">
        <v>21.45</v>
      </c>
      <c r="Y2604" s="10" t="s">
        <v>81</v>
      </c>
    </row>
    <row r="2605" spans="1:25">
      <c r="A2605" s="14">
        <v>43939.208333327035</v>
      </c>
      <c r="B2605" s="9" t="s">
        <v>82</v>
      </c>
      <c r="C2605" s="9" t="s">
        <v>82</v>
      </c>
      <c r="D2605" s="9" t="s">
        <v>83</v>
      </c>
      <c r="E2605" s="10">
        <v>7.99</v>
      </c>
      <c r="F2605">
        <v>1.04</v>
      </c>
      <c r="G2605" t="s">
        <v>81</v>
      </c>
      <c r="H2605">
        <v>1.04</v>
      </c>
      <c r="I2605" s="10">
        <v>-6.95</v>
      </c>
      <c r="J2605" t="s">
        <v>81</v>
      </c>
      <c r="K2605">
        <v>-6.95</v>
      </c>
      <c r="L2605" s="10">
        <v>8.52</v>
      </c>
      <c r="M2605">
        <v>14.83</v>
      </c>
      <c r="N2605" t="s">
        <v>81</v>
      </c>
      <c r="O2605">
        <v>14.83</v>
      </c>
      <c r="P2605" s="10">
        <v>6.3100000000000005</v>
      </c>
      <c r="Q2605" t="s">
        <v>81</v>
      </c>
      <c r="R2605">
        <v>6.3100000000000005</v>
      </c>
      <c r="S2605" s="10">
        <v>7.97</v>
      </c>
      <c r="T2605" s="10">
        <v>18.11</v>
      </c>
      <c r="U2605" t="s">
        <v>81</v>
      </c>
      <c r="V2605">
        <v>18.11</v>
      </c>
      <c r="W2605" s="10">
        <v>10.14</v>
      </c>
      <c r="X2605" s="10" t="s">
        <v>81</v>
      </c>
      <c r="Y2605" s="10">
        <v>10.14</v>
      </c>
    </row>
    <row r="2606" spans="1:25">
      <c r="A2606" s="14">
        <v>43939.249999993699</v>
      </c>
      <c r="B2606" s="9" t="s">
        <v>82</v>
      </c>
      <c r="C2606" s="9" t="s">
        <v>82</v>
      </c>
      <c r="D2606" s="9" t="s">
        <v>80</v>
      </c>
      <c r="E2606" s="10">
        <v>7.99</v>
      </c>
      <c r="F2606">
        <v>13.27</v>
      </c>
      <c r="G2606" t="s">
        <v>81</v>
      </c>
      <c r="H2606">
        <v>13.27</v>
      </c>
      <c r="I2606" s="10">
        <v>5.2799999999999994</v>
      </c>
      <c r="J2606" t="s">
        <v>81</v>
      </c>
      <c r="K2606">
        <v>5.2799999999999994</v>
      </c>
      <c r="L2606" s="10">
        <v>8.52</v>
      </c>
      <c r="M2606">
        <v>13.27</v>
      </c>
      <c r="N2606" t="s">
        <v>81</v>
      </c>
      <c r="O2606">
        <v>13.27</v>
      </c>
      <c r="P2606" s="10">
        <v>4.75</v>
      </c>
      <c r="Q2606" t="s">
        <v>81</v>
      </c>
      <c r="R2606">
        <v>4.75</v>
      </c>
      <c r="S2606" s="10">
        <v>7.97</v>
      </c>
      <c r="T2606" s="10">
        <v>13.27</v>
      </c>
      <c r="U2606" t="s">
        <v>81</v>
      </c>
      <c r="V2606">
        <v>13.27</v>
      </c>
      <c r="W2606" s="10">
        <v>5.3</v>
      </c>
      <c r="X2606" s="10" t="s">
        <v>81</v>
      </c>
      <c r="Y2606" s="10">
        <v>5.3</v>
      </c>
    </row>
    <row r="2607" spans="1:25">
      <c r="A2607" s="14">
        <v>43939.291666660363</v>
      </c>
      <c r="B2607" s="9" t="s">
        <v>82</v>
      </c>
      <c r="C2607" s="9" t="s">
        <v>82</v>
      </c>
      <c r="D2607" s="9" t="s">
        <v>80</v>
      </c>
      <c r="E2607" s="10">
        <v>7.99</v>
      </c>
      <c r="F2607">
        <v>-5.96</v>
      </c>
      <c r="G2607" t="s">
        <v>81</v>
      </c>
      <c r="H2607">
        <v>-5.96</v>
      </c>
      <c r="I2607" s="10">
        <v>-13.95</v>
      </c>
      <c r="J2607" t="s">
        <v>81</v>
      </c>
      <c r="K2607">
        <v>-13.95</v>
      </c>
      <c r="L2607" s="10">
        <v>8.52</v>
      </c>
      <c r="M2607">
        <v>-5.96</v>
      </c>
      <c r="N2607" t="s">
        <v>81</v>
      </c>
      <c r="O2607">
        <v>-5.96</v>
      </c>
      <c r="P2607" s="10">
        <v>-14.48</v>
      </c>
      <c r="Q2607" t="s">
        <v>81</v>
      </c>
      <c r="R2607">
        <v>-14.48</v>
      </c>
      <c r="S2607" s="10">
        <v>7.97</v>
      </c>
      <c r="T2607" s="10">
        <v>-5.96</v>
      </c>
      <c r="U2607" t="s">
        <v>81</v>
      </c>
      <c r="V2607">
        <v>-5.96</v>
      </c>
      <c r="W2607" s="10">
        <v>-13.93</v>
      </c>
      <c r="X2607" s="10" t="s">
        <v>81</v>
      </c>
      <c r="Y2607" s="10">
        <v>-13.93</v>
      </c>
    </row>
    <row r="2608" spans="1:25">
      <c r="A2608" s="14">
        <v>43939.333333327028</v>
      </c>
      <c r="B2608" s="9" t="s">
        <v>82</v>
      </c>
      <c r="C2608" s="9" t="s">
        <v>82</v>
      </c>
      <c r="D2608" s="9" t="s">
        <v>80</v>
      </c>
      <c r="E2608" s="10">
        <v>7.99</v>
      </c>
      <c r="F2608">
        <v>2.21</v>
      </c>
      <c r="G2608" t="s">
        <v>81</v>
      </c>
      <c r="H2608">
        <v>2.21</v>
      </c>
      <c r="I2608" s="10">
        <v>-5.78</v>
      </c>
      <c r="J2608" t="s">
        <v>81</v>
      </c>
      <c r="K2608">
        <v>-5.78</v>
      </c>
      <c r="L2608" s="10">
        <v>8.52</v>
      </c>
      <c r="M2608">
        <v>2.21</v>
      </c>
      <c r="N2608" t="s">
        <v>81</v>
      </c>
      <c r="O2608">
        <v>2.21</v>
      </c>
      <c r="P2608" s="10">
        <v>-6.31</v>
      </c>
      <c r="Q2608" t="s">
        <v>81</v>
      </c>
      <c r="R2608">
        <v>-6.31</v>
      </c>
      <c r="S2608" s="10">
        <v>7.97</v>
      </c>
      <c r="T2608" s="10">
        <v>2.21</v>
      </c>
      <c r="U2608" t="s">
        <v>81</v>
      </c>
      <c r="V2608">
        <v>2.21</v>
      </c>
      <c r="W2608" s="10">
        <v>-5.76</v>
      </c>
      <c r="X2608" s="10" t="s">
        <v>81</v>
      </c>
      <c r="Y2608" s="10">
        <v>-5.76</v>
      </c>
    </row>
    <row r="2609" spans="1:25">
      <c r="A2609" s="14">
        <v>43939.374999993692</v>
      </c>
      <c r="B2609" s="9" t="s">
        <v>79</v>
      </c>
      <c r="C2609" s="9" t="s">
        <v>79</v>
      </c>
      <c r="D2609" s="9" t="s">
        <v>80</v>
      </c>
      <c r="E2609" s="10">
        <v>7.99</v>
      </c>
      <c r="F2609">
        <v>70</v>
      </c>
      <c r="G2609">
        <v>70</v>
      </c>
      <c r="H2609" t="s">
        <v>81</v>
      </c>
      <c r="I2609" s="10">
        <v>77.989999999999995</v>
      </c>
      <c r="J2609">
        <v>77.989999999999995</v>
      </c>
      <c r="K2609" t="s">
        <v>81</v>
      </c>
      <c r="L2609" s="10">
        <v>8.52</v>
      </c>
      <c r="M2609">
        <v>70</v>
      </c>
      <c r="N2609">
        <v>70</v>
      </c>
      <c r="O2609" t="s">
        <v>81</v>
      </c>
      <c r="P2609" s="10">
        <v>78.52</v>
      </c>
      <c r="Q2609">
        <v>78.52</v>
      </c>
      <c r="R2609" t="s">
        <v>81</v>
      </c>
      <c r="S2609" s="10">
        <v>7.97</v>
      </c>
      <c r="T2609" s="10">
        <v>70</v>
      </c>
      <c r="U2609">
        <v>70</v>
      </c>
      <c r="V2609" t="s">
        <v>81</v>
      </c>
      <c r="W2609" s="10">
        <v>77.97</v>
      </c>
      <c r="X2609" s="10">
        <v>77.97</v>
      </c>
      <c r="Y2609" s="10" t="s">
        <v>81</v>
      </c>
    </row>
    <row r="2610" spans="1:25">
      <c r="A2610" s="14">
        <v>43939.416666660356</v>
      </c>
      <c r="B2610" s="9" t="s">
        <v>79</v>
      </c>
      <c r="C2610" s="9" t="s">
        <v>79</v>
      </c>
      <c r="D2610" s="9" t="s">
        <v>80</v>
      </c>
      <c r="E2610" s="10">
        <v>7.99</v>
      </c>
      <c r="F2610">
        <v>55.1</v>
      </c>
      <c r="G2610">
        <v>55.1</v>
      </c>
      <c r="H2610" t="s">
        <v>81</v>
      </c>
      <c r="I2610" s="10">
        <v>63.09</v>
      </c>
      <c r="J2610">
        <v>63.09</v>
      </c>
      <c r="K2610" t="s">
        <v>81</v>
      </c>
      <c r="L2610" s="10">
        <v>8.52</v>
      </c>
      <c r="M2610">
        <v>55.1</v>
      </c>
      <c r="N2610">
        <v>55.1</v>
      </c>
      <c r="O2610" t="s">
        <v>81</v>
      </c>
      <c r="P2610" s="10">
        <v>63.620000000000005</v>
      </c>
      <c r="Q2610">
        <v>63.620000000000005</v>
      </c>
      <c r="R2610" t="s">
        <v>81</v>
      </c>
      <c r="S2610" s="10">
        <v>7.97</v>
      </c>
      <c r="T2610" s="10">
        <v>55.1</v>
      </c>
      <c r="U2610">
        <v>55.1</v>
      </c>
      <c r="V2610" t="s">
        <v>81</v>
      </c>
      <c r="W2610" s="10">
        <v>63.07</v>
      </c>
      <c r="X2610" s="10">
        <v>63.07</v>
      </c>
      <c r="Y2610" s="10" t="s">
        <v>81</v>
      </c>
    </row>
    <row r="2611" spans="1:25">
      <c r="A2611" s="14">
        <v>43939.45833332702</v>
      </c>
      <c r="B2611" s="9" t="s">
        <v>79</v>
      </c>
      <c r="C2611" s="9" t="s">
        <v>79</v>
      </c>
      <c r="D2611" s="9" t="s">
        <v>80</v>
      </c>
      <c r="E2611" s="10">
        <v>7.99</v>
      </c>
      <c r="F2611">
        <v>70</v>
      </c>
      <c r="G2611">
        <v>70</v>
      </c>
      <c r="H2611" t="s">
        <v>81</v>
      </c>
      <c r="I2611" s="10">
        <v>77.989999999999995</v>
      </c>
      <c r="J2611">
        <v>77.989999999999995</v>
      </c>
      <c r="K2611" t="s">
        <v>81</v>
      </c>
      <c r="L2611" s="10">
        <v>8.52</v>
      </c>
      <c r="M2611">
        <v>70</v>
      </c>
      <c r="N2611">
        <v>70</v>
      </c>
      <c r="O2611" t="s">
        <v>81</v>
      </c>
      <c r="P2611" s="10">
        <v>78.52</v>
      </c>
      <c r="Q2611">
        <v>78.52</v>
      </c>
      <c r="R2611" t="s">
        <v>81</v>
      </c>
      <c r="S2611" s="10">
        <v>7.97</v>
      </c>
      <c r="T2611" s="10">
        <v>70</v>
      </c>
      <c r="U2611">
        <v>70</v>
      </c>
      <c r="V2611" t="s">
        <v>81</v>
      </c>
      <c r="W2611" s="10">
        <v>77.97</v>
      </c>
      <c r="X2611" s="10">
        <v>77.97</v>
      </c>
      <c r="Y2611" s="10" t="s">
        <v>81</v>
      </c>
    </row>
    <row r="2612" spans="1:25">
      <c r="A2612" s="14">
        <v>43939.499999993684</v>
      </c>
      <c r="B2612" s="9" t="s">
        <v>79</v>
      </c>
      <c r="C2612" s="9" t="s">
        <v>79</v>
      </c>
      <c r="D2612" s="9" t="s">
        <v>80</v>
      </c>
      <c r="E2612" s="10">
        <v>7.99</v>
      </c>
      <c r="F2612">
        <v>95</v>
      </c>
      <c r="G2612">
        <v>95</v>
      </c>
      <c r="H2612" t="s">
        <v>81</v>
      </c>
      <c r="I2612" s="10">
        <v>102.99</v>
      </c>
      <c r="J2612">
        <v>102.99</v>
      </c>
      <c r="K2612" t="s">
        <v>81</v>
      </c>
      <c r="L2612" s="10">
        <v>8.52</v>
      </c>
      <c r="M2612">
        <v>95</v>
      </c>
      <c r="N2612">
        <v>95</v>
      </c>
      <c r="O2612" t="s">
        <v>81</v>
      </c>
      <c r="P2612" s="10">
        <v>103.52</v>
      </c>
      <c r="Q2612">
        <v>103.52</v>
      </c>
      <c r="R2612" t="s">
        <v>81</v>
      </c>
      <c r="S2612" s="10">
        <v>7.97</v>
      </c>
      <c r="T2612" s="10">
        <v>95</v>
      </c>
      <c r="U2612">
        <v>95</v>
      </c>
      <c r="V2612" t="s">
        <v>81</v>
      </c>
      <c r="W2612" s="10">
        <v>102.97</v>
      </c>
      <c r="X2612" s="10">
        <v>102.97</v>
      </c>
      <c r="Y2612" s="10" t="s">
        <v>81</v>
      </c>
    </row>
    <row r="2613" spans="1:25">
      <c r="A2613" s="14">
        <v>43939.541666660349</v>
      </c>
      <c r="B2613" s="9" t="s">
        <v>79</v>
      </c>
      <c r="C2613" s="9" t="s">
        <v>79</v>
      </c>
      <c r="D2613" s="9" t="s">
        <v>80</v>
      </c>
      <c r="E2613" s="10">
        <v>7.99</v>
      </c>
      <c r="F2613">
        <v>70</v>
      </c>
      <c r="G2613">
        <v>70</v>
      </c>
      <c r="H2613" t="s">
        <v>81</v>
      </c>
      <c r="I2613" s="10">
        <v>77.989999999999995</v>
      </c>
      <c r="J2613">
        <v>77.989999999999995</v>
      </c>
      <c r="K2613" t="s">
        <v>81</v>
      </c>
      <c r="L2613" s="10">
        <v>8.52</v>
      </c>
      <c r="M2613">
        <v>70</v>
      </c>
      <c r="N2613">
        <v>70</v>
      </c>
      <c r="O2613" t="s">
        <v>81</v>
      </c>
      <c r="P2613" s="10">
        <v>78.52</v>
      </c>
      <c r="Q2613">
        <v>78.52</v>
      </c>
      <c r="R2613" t="s">
        <v>81</v>
      </c>
      <c r="S2613" s="10">
        <v>7.97</v>
      </c>
      <c r="T2613" s="10">
        <v>70</v>
      </c>
      <c r="U2613">
        <v>70</v>
      </c>
      <c r="V2613" t="s">
        <v>81</v>
      </c>
      <c r="W2613" s="10">
        <v>77.97</v>
      </c>
      <c r="X2613" s="10">
        <v>77.97</v>
      </c>
      <c r="Y2613" s="10" t="s">
        <v>81</v>
      </c>
    </row>
    <row r="2614" spans="1:25">
      <c r="A2614" s="14">
        <v>43939.583333327013</v>
      </c>
      <c r="B2614" s="9" t="s">
        <v>79</v>
      </c>
      <c r="C2614" s="9" t="s">
        <v>79</v>
      </c>
      <c r="D2614" s="9" t="s">
        <v>80</v>
      </c>
      <c r="E2614" s="10">
        <v>7.99</v>
      </c>
      <c r="F2614">
        <v>55.1</v>
      </c>
      <c r="G2614">
        <v>55.1</v>
      </c>
      <c r="H2614" t="s">
        <v>81</v>
      </c>
      <c r="I2614" s="10">
        <v>63.09</v>
      </c>
      <c r="J2614">
        <v>63.09</v>
      </c>
      <c r="K2614" t="s">
        <v>81</v>
      </c>
      <c r="L2614" s="10">
        <v>8.52</v>
      </c>
      <c r="M2614">
        <v>55.1</v>
      </c>
      <c r="N2614">
        <v>55.1</v>
      </c>
      <c r="O2614" t="s">
        <v>81</v>
      </c>
      <c r="P2614" s="10">
        <v>63.620000000000005</v>
      </c>
      <c r="Q2614">
        <v>63.620000000000005</v>
      </c>
      <c r="R2614" t="s">
        <v>81</v>
      </c>
      <c r="S2614" s="10">
        <v>7.97</v>
      </c>
      <c r="T2614" s="10">
        <v>55.1</v>
      </c>
      <c r="U2614">
        <v>55.1</v>
      </c>
      <c r="V2614" t="s">
        <v>81</v>
      </c>
      <c r="W2614" s="10">
        <v>63.07</v>
      </c>
      <c r="X2614" s="10">
        <v>63.07</v>
      </c>
      <c r="Y2614" s="10" t="s">
        <v>81</v>
      </c>
    </row>
    <row r="2615" spans="1:25">
      <c r="A2615" s="14">
        <v>43939.624999993677</v>
      </c>
      <c r="B2615" s="9" t="s">
        <v>79</v>
      </c>
      <c r="C2615" s="9" t="s">
        <v>82</v>
      </c>
      <c r="D2615" s="9" t="s">
        <v>80</v>
      </c>
      <c r="E2615" s="10">
        <v>7.99</v>
      </c>
      <c r="F2615">
        <v>55.1</v>
      </c>
      <c r="G2615">
        <v>55.1</v>
      </c>
      <c r="H2615" t="s">
        <v>81</v>
      </c>
      <c r="I2615" s="10">
        <v>63.09</v>
      </c>
      <c r="J2615">
        <v>63.09</v>
      </c>
      <c r="K2615" t="s">
        <v>81</v>
      </c>
      <c r="L2615" s="10">
        <v>8.52</v>
      </c>
      <c r="M2615">
        <v>55.1</v>
      </c>
      <c r="N2615">
        <v>55.1</v>
      </c>
      <c r="O2615" t="s">
        <v>81</v>
      </c>
      <c r="P2615" s="10">
        <v>63.620000000000005</v>
      </c>
      <c r="Q2615">
        <v>63.620000000000005</v>
      </c>
      <c r="R2615" t="s">
        <v>81</v>
      </c>
      <c r="S2615" s="10">
        <v>7.97</v>
      </c>
      <c r="T2615" s="10">
        <v>21.94</v>
      </c>
      <c r="U2615" t="s">
        <v>81</v>
      </c>
      <c r="V2615">
        <v>21.94</v>
      </c>
      <c r="W2615" s="10">
        <v>13.970000000000002</v>
      </c>
      <c r="X2615" s="10" t="s">
        <v>81</v>
      </c>
      <c r="Y2615" s="10">
        <v>13.970000000000002</v>
      </c>
    </row>
    <row r="2616" spans="1:25">
      <c r="A2616" s="14">
        <v>43939.666666660341</v>
      </c>
      <c r="B2616" s="9" t="s">
        <v>82</v>
      </c>
      <c r="C2616" s="9" t="s">
        <v>82</v>
      </c>
      <c r="D2616" s="9" t="s">
        <v>83</v>
      </c>
      <c r="E2616" s="10">
        <v>7.99</v>
      </c>
      <c r="F2616">
        <v>0.01</v>
      </c>
      <c r="G2616" t="s">
        <v>81</v>
      </c>
      <c r="H2616">
        <v>0.01</v>
      </c>
      <c r="I2616" s="10">
        <v>-7.98</v>
      </c>
      <c r="J2616" t="s">
        <v>81</v>
      </c>
      <c r="K2616">
        <v>-7.98</v>
      </c>
      <c r="L2616" s="10">
        <v>8.52</v>
      </c>
      <c r="M2616">
        <v>12.53</v>
      </c>
      <c r="N2616" t="s">
        <v>81</v>
      </c>
      <c r="O2616">
        <v>12.53</v>
      </c>
      <c r="P2616" s="10">
        <v>4.01</v>
      </c>
      <c r="Q2616" t="s">
        <v>81</v>
      </c>
      <c r="R2616">
        <v>4.01</v>
      </c>
      <c r="S2616" s="10">
        <v>7.97</v>
      </c>
      <c r="T2616" s="10">
        <v>14.47</v>
      </c>
      <c r="U2616" t="s">
        <v>81</v>
      </c>
      <c r="V2616">
        <v>14.47</v>
      </c>
      <c r="W2616" s="10">
        <v>6.5000000000000009</v>
      </c>
      <c r="X2616" s="10" t="s">
        <v>81</v>
      </c>
      <c r="Y2616" s="10">
        <v>6.5000000000000009</v>
      </c>
    </row>
    <row r="2617" spans="1:25">
      <c r="A2617" s="14">
        <v>43939.708333327006</v>
      </c>
      <c r="B2617" s="9" t="s">
        <v>79</v>
      </c>
      <c r="C2617" s="9" t="s">
        <v>79</v>
      </c>
      <c r="D2617" s="9" t="s">
        <v>83</v>
      </c>
      <c r="E2617" s="10">
        <v>7.99</v>
      </c>
      <c r="F2617">
        <v>30</v>
      </c>
      <c r="G2617">
        <v>30</v>
      </c>
      <c r="H2617" t="s">
        <v>81</v>
      </c>
      <c r="I2617" s="10">
        <v>37.99</v>
      </c>
      <c r="J2617">
        <v>37.99</v>
      </c>
      <c r="K2617" t="s">
        <v>81</v>
      </c>
      <c r="L2617" s="10">
        <v>8.52</v>
      </c>
      <c r="M2617">
        <v>15.01</v>
      </c>
      <c r="N2617">
        <v>15.01</v>
      </c>
      <c r="O2617" t="s">
        <v>81</v>
      </c>
      <c r="P2617" s="10">
        <v>23.53</v>
      </c>
      <c r="Q2617">
        <v>23.53</v>
      </c>
      <c r="R2617" t="s">
        <v>81</v>
      </c>
      <c r="S2617" s="10">
        <v>7.97</v>
      </c>
      <c r="T2617" s="10">
        <v>15.05</v>
      </c>
      <c r="U2617">
        <v>15.05</v>
      </c>
      <c r="V2617" t="s">
        <v>81</v>
      </c>
      <c r="W2617" s="10">
        <v>23.02</v>
      </c>
      <c r="X2617" s="10">
        <v>23.02</v>
      </c>
      <c r="Y2617" s="10" t="s">
        <v>81</v>
      </c>
    </row>
    <row r="2618" spans="1:25">
      <c r="A2618" s="14">
        <v>43939.74999999367</v>
      </c>
      <c r="B2618" s="9" t="s">
        <v>79</v>
      </c>
      <c r="C2618" s="9" t="s">
        <v>79</v>
      </c>
      <c r="D2618" s="9" t="s">
        <v>80</v>
      </c>
      <c r="E2618" s="10">
        <v>7.99</v>
      </c>
      <c r="F2618">
        <v>55.1</v>
      </c>
      <c r="G2618">
        <v>55.1</v>
      </c>
      <c r="H2618" t="s">
        <v>81</v>
      </c>
      <c r="I2618" s="10">
        <v>63.09</v>
      </c>
      <c r="J2618">
        <v>63.09</v>
      </c>
      <c r="K2618" t="s">
        <v>81</v>
      </c>
      <c r="L2618" s="10">
        <v>8.52</v>
      </c>
      <c r="M2618">
        <v>55.1</v>
      </c>
      <c r="N2618">
        <v>55.1</v>
      </c>
      <c r="O2618" t="s">
        <v>81</v>
      </c>
      <c r="P2618" s="10">
        <v>63.620000000000005</v>
      </c>
      <c r="Q2618">
        <v>63.620000000000005</v>
      </c>
      <c r="R2618" t="s">
        <v>81</v>
      </c>
      <c r="S2618" s="10">
        <v>7.97</v>
      </c>
      <c r="T2618" s="10">
        <v>55.1</v>
      </c>
      <c r="U2618">
        <v>55.1</v>
      </c>
      <c r="V2618" t="s">
        <v>81</v>
      </c>
      <c r="W2618" s="10">
        <v>63.07</v>
      </c>
      <c r="X2618" s="10">
        <v>63.07</v>
      </c>
      <c r="Y2618" s="10" t="s">
        <v>81</v>
      </c>
    </row>
    <row r="2619" spans="1:25">
      <c r="A2619" s="14">
        <v>43939.791666660334</v>
      </c>
      <c r="B2619" s="9" t="s">
        <v>82</v>
      </c>
      <c r="C2619" s="9" t="s">
        <v>82</v>
      </c>
      <c r="D2619" s="9" t="s">
        <v>83</v>
      </c>
      <c r="E2619" s="10">
        <v>7.99</v>
      </c>
      <c r="F2619">
        <v>0.01</v>
      </c>
      <c r="G2619" t="s">
        <v>81</v>
      </c>
      <c r="H2619">
        <v>0.01</v>
      </c>
      <c r="I2619" s="10">
        <v>-7.98</v>
      </c>
      <c r="J2619" t="s">
        <v>81</v>
      </c>
      <c r="K2619">
        <v>-7.98</v>
      </c>
      <c r="L2619" s="10">
        <v>8.52</v>
      </c>
      <c r="M2619">
        <v>20.56</v>
      </c>
      <c r="N2619" t="s">
        <v>81</v>
      </c>
      <c r="O2619">
        <v>20.56</v>
      </c>
      <c r="P2619" s="10">
        <v>12.04</v>
      </c>
      <c r="Q2619" t="s">
        <v>81</v>
      </c>
      <c r="R2619">
        <v>12.04</v>
      </c>
      <c r="S2619" s="10">
        <v>7.97</v>
      </c>
      <c r="T2619" s="10">
        <v>25.99</v>
      </c>
      <c r="U2619" t="s">
        <v>81</v>
      </c>
      <c r="V2619">
        <v>25.99</v>
      </c>
      <c r="W2619" s="10">
        <v>18.02</v>
      </c>
      <c r="X2619" s="10" t="s">
        <v>81</v>
      </c>
      <c r="Y2619" s="10">
        <v>18.02</v>
      </c>
    </row>
    <row r="2620" spans="1:25">
      <c r="A2620" s="14">
        <v>43939.833333326998</v>
      </c>
      <c r="B2620" s="9" t="s">
        <v>82</v>
      </c>
      <c r="C2620" s="9" t="s">
        <v>82</v>
      </c>
      <c r="D2620" s="9" t="s">
        <v>80</v>
      </c>
      <c r="E2620" s="10">
        <v>7.99</v>
      </c>
      <c r="F2620">
        <v>19.91</v>
      </c>
      <c r="G2620" t="s">
        <v>81</v>
      </c>
      <c r="H2620">
        <v>19.91</v>
      </c>
      <c r="I2620" s="10">
        <v>11.92</v>
      </c>
      <c r="J2620" t="s">
        <v>81</v>
      </c>
      <c r="K2620">
        <v>11.92</v>
      </c>
      <c r="L2620" s="10">
        <v>8.52</v>
      </c>
      <c r="M2620">
        <v>19.91</v>
      </c>
      <c r="N2620" t="s">
        <v>81</v>
      </c>
      <c r="O2620">
        <v>19.91</v>
      </c>
      <c r="P2620" s="10">
        <v>11.39</v>
      </c>
      <c r="Q2620" t="s">
        <v>81</v>
      </c>
      <c r="R2620">
        <v>11.39</v>
      </c>
      <c r="S2620" s="10">
        <v>7.97</v>
      </c>
      <c r="T2620" s="10">
        <v>19.91</v>
      </c>
      <c r="U2620" t="s">
        <v>81</v>
      </c>
      <c r="V2620">
        <v>19.91</v>
      </c>
      <c r="W2620" s="10">
        <v>11.940000000000001</v>
      </c>
      <c r="X2620" s="10" t="s">
        <v>81</v>
      </c>
      <c r="Y2620" s="10">
        <v>11.940000000000001</v>
      </c>
    </row>
    <row r="2621" spans="1:25">
      <c r="A2621" s="14">
        <v>43939.874999993663</v>
      </c>
      <c r="B2621" s="9" t="s">
        <v>79</v>
      </c>
      <c r="C2621" s="9" t="s">
        <v>79</v>
      </c>
      <c r="D2621" s="9" t="s">
        <v>83</v>
      </c>
      <c r="E2621" s="10">
        <v>7.99</v>
      </c>
      <c r="F2621">
        <v>33.81</v>
      </c>
      <c r="G2621">
        <v>33.81</v>
      </c>
      <c r="H2621" t="s">
        <v>81</v>
      </c>
      <c r="I2621" s="10">
        <v>41.800000000000004</v>
      </c>
      <c r="J2621">
        <v>41.800000000000004</v>
      </c>
      <c r="K2621" t="s">
        <v>81</v>
      </c>
      <c r="L2621" s="10">
        <v>8.52</v>
      </c>
      <c r="M2621">
        <v>16.91</v>
      </c>
      <c r="N2621">
        <v>16.91</v>
      </c>
      <c r="O2621" t="s">
        <v>81</v>
      </c>
      <c r="P2621" s="10">
        <v>25.43</v>
      </c>
      <c r="Q2621">
        <v>25.43</v>
      </c>
      <c r="R2621" t="s">
        <v>81</v>
      </c>
      <c r="S2621" s="10">
        <v>7.97</v>
      </c>
      <c r="T2621" s="10">
        <v>28.66</v>
      </c>
      <c r="U2621">
        <v>28.66</v>
      </c>
      <c r="V2621" t="s">
        <v>81</v>
      </c>
      <c r="W2621" s="10">
        <v>36.630000000000003</v>
      </c>
      <c r="X2621" s="10">
        <v>36.630000000000003</v>
      </c>
      <c r="Y2621" s="10" t="s">
        <v>81</v>
      </c>
    </row>
    <row r="2622" spans="1:25">
      <c r="A2622" s="14">
        <v>43939.916666660327</v>
      </c>
      <c r="B2622" s="9" t="s">
        <v>82</v>
      </c>
      <c r="C2622" s="9" t="s">
        <v>82</v>
      </c>
      <c r="D2622" s="9" t="s">
        <v>83</v>
      </c>
      <c r="E2622" s="10">
        <v>7.99</v>
      </c>
      <c r="F2622">
        <v>0.01</v>
      </c>
      <c r="G2622" t="s">
        <v>81</v>
      </c>
      <c r="H2622">
        <v>0.01</v>
      </c>
      <c r="I2622" s="10">
        <v>-7.98</v>
      </c>
      <c r="J2622" t="s">
        <v>81</v>
      </c>
      <c r="K2622">
        <v>-7.98</v>
      </c>
      <c r="L2622" s="10">
        <v>8.52</v>
      </c>
      <c r="M2622">
        <v>15.59</v>
      </c>
      <c r="N2622" t="s">
        <v>81</v>
      </c>
      <c r="O2622">
        <v>15.59</v>
      </c>
      <c r="P2622" s="10">
        <v>7.07</v>
      </c>
      <c r="Q2622" t="s">
        <v>81</v>
      </c>
      <c r="R2622">
        <v>7.07</v>
      </c>
      <c r="S2622" s="10">
        <v>7.97</v>
      </c>
      <c r="T2622" s="10">
        <v>23.81</v>
      </c>
      <c r="U2622" t="s">
        <v>81</v>
      </c>
      <c r="V2622">
        <v>23.81</v>
      </c>
      <c r="W2622" s="10">
        <v>15.84</v>
      </c>
      <c r="X2622" s="10" t="s">
        <v>81</v>
      </c>
      <c r="Y2622" s="10">
        <v>15.84</v>
      </c>
    </row>
    <row r="2623" spans="1:25">
      <c r="A2623" s="14">
        <v>43939.958333326991</v>
      </c>
      <c r="B2623" s="9" t="s">
        <v>79</v>
      </c>
      <c r="C2623" s="9" t="s">
        <v>79</v>
      </c>
      <c r="D2623" s="9" t="s">
        <v>80</v>
      </c>
      <c r="E2623" s="10">
        <v>7.99</v>
      </c>
      <c r="F2623">
        <v>55.1</v>
      </c>
      <c r="G2623">
        <v>55.1</v>
      </c>
      <c r="H2623" t="s">
        <v>81</v>
      </c>
      <c r="I2623" s="10">
        <v>63.09</v>
      </c>
      <c r="J2623">
        <v>63.09</v>
      </c>
      <c r="K2623" t="s">
        <v>81</v>
      </c>
      <c r="L2623" s="10">
        <v>8.52</v>
      </c>
      <c r="M2623">
        <v>55.1</v>
      </c>
      <c r="N2623">
        <v>55.1</v>
      </c>
      <c r="O2623" t="s">
        <v>81</v>
      </c>
      <c r="P2623" s="10">
        <v>63.620000000000005</v>
      </c>
      <c r="Q2623">
        <v>63.620000000000005</v>
      </c>
      <c r="R2623" t="s">
        <v>81</v>
      </c>
      <c r="S2623" s="10">
        <v>7.97</v>
      </c>
      <c r="T2623" s="10">
        <v>55.1</v>
      </c>
      <c r="U2623">
        <v>55.1</v>
      </c>
      <c r="V2623" t="s">
        <v>81</v>
      </c>
      <c r="W2623" s="10">
        <v>63.07</v>
      </c>
      <c r="X2623" s="10">
        <v>63.07</v>
      </c>
      <c r="Y2623" s="10" t="s">
        <v>81</v>
      </c>
    </row>
    <row r="2624" spans="1:25">
      <c r="A2624" s="14">
        <v>43939.999999993655</v>
      </c>
      <c r="B2624" s="9" t="s">
        <v>79</v>
      </c>
      <c r="C2624" s="9" t="s">
        <v>79</v>
      </c>
      <c r="D2624" s="9" t="s">
        <v>83</v>
      </c>
      <c r="E2624" s="10">
        <v>7.99</v>
      </c>
      <c r="F2624">
        <v>23.76</v>
      </c>
      <c r="G2624">
        <v>23.76</v>
      </c>
      <c r="H2624" t="s">
        <v>81</v>
      </c>
      <c r="I2624" s="10">
        <v>31.75</v>
      </c>
      <c r="J2624">
        <v>31.75</v>
      </c>
      <c r="K2624" t="s">
        <v>81</v>
      </c>
      <c r="L2624" s="10">
        <v>8.52</v>
      </c>
      <c r="M2624">
        <v>11.89</v>
      </c>
      <c r="N2624">
        <v>11.89</v>
      </c>
      <c r="O2624" t="s">
        <v>81</v>
      </c>
      <c r="P2624" s="10">
        <v>20.41</v>
      </c>
      <c r="Q2624">
        <v>20.41</v>
      </c>
      <c r="R2624" t="s">
        <v>81</v>
      </c>
      <c r="S2624" s="10">
        <v>7.97</v>
      </c>
      <c r="T2624" s="10">
        <v>17.940000000000001</v>
      </c>
      <c r="U2624">
        <v>17.940000000000001</v>
      </c>
      <c r="V2624" t="s">
        <v>81</v>
      </c>
      <c r="W2624" s="10">
        <v>25.91</v>
      </c>
      <c r="X2624" s="10">
        <v>25.91</v>
      </c>
      <c r="Y2624" s="10" t="s">
        <v>81</v>
      </c>
    </row>
    <row r="2625" spans="1:25">
      <c r="A2625" s="14">
        <v>43940.04166666032</v>
      </c>
      <c r="B2625" s="9" t="s">
        <v>79</v>
      </c>
      <c r="C2625" s="9" t="s">
        <v>79</v>
      </c>
      <c r="D2625" s="9" t="s">
        <v>83</v>
      </c>
      <c r="E2625" s="10">
        <v>7.99</v>
      </c>
      <c r="F2625">
        <v>17.62</v>
      </c>
      <c r="G2625">
        <v>17.62</v>
      </c>
      <c r="H2625" t="s">
        <v>81</v>
      </c>
      <c r="I2625" s="10">
        <v>25.61</v>
      </c>
      <c r="J2625">
        <v>25.61</v>
      </c>
      <c r="K2625" t="s">
        <v>81</v>
      </c>
      <c r="L2625" s="10">
        <v>8.52</v>
      </c>
      <c r="M2625">
        <v>8.81</v>
      </c>
      <c r="N2625">
        <v>8.81</v>
      </c>
      <c r="O2625" t="s">
        <v>81</v>
      </c>
      <c r="P2625" s="10">
        <v>17.329999999999998</v>
      </c>
      <c r="Q2625">
        <v>17.329999999999998</v>
      </c>
      <c r="R2625" t="s">
        <v>81</v>
      </c>
      <c r="S2625" s="10">
        <v>7.97</v>
      </c>
      <c r="T2625" s="10">
        <v>13.76</v>
      </c>
      <c r="U2625">
        <v>13.76</v>
      </c>
      <c r="V2625" t="s">
        <v>81</v>
      </c>
      <c r="W2625" s="10">
        <v>21.73</v>
      </c>
      <c r="X2625" s="10">
        <v>21.73</v>
      </c>
      <c r="Y2625" s="10" t="s">
        <v>81</v>
      </c>
    </row>
    <row r="2626" spans="1:25">
      <c r="A2626" s="14">
        <v>43940.083333326984</v>
      </c>
      <c r="B2626" s="9" t="s">
        <v>79</v>
      </c>
      <c r="C2626" s="9" t="s">
        <v>79</v>
      </c>
      <c r="D2626" s="9" t="s">
        <v>83</v>
      </c>
      <c r="E2626" s="10">
        <v>7.99</v>
      </c>
      <c r="F2626">
        <v>17.16</v>
      </c>
      <c r="G2626">
        <v>17.16</v>
      </c>
      <c r="H2626" t="s">
        <v>81</v>
      </c>
      <c r="I2626" s="10">
        <v>25.15</v>
      </c>
      <c r="J2626">
        <v>25.15</v>
      </c>
      <c r="K2626" t="s">
        <v>81</v>
      </c>
      <c r="L2626" s="10">
        <v>8.52</v>
      </c>
      <c r="M2626">
        <v>4.79</v>
      </c>
      <c r="N2626">
        <v>4.79</v>
      </c>
      <c r="O2626" t="s">
        <v>81</v>
      </c>
      <c r="P2626" s="10">
        <v>13.309999999999999</v>
      </c>
      <c r="Q2626">
        <v>13.309999999999999</v>
      </c>
      <c r="R2626" t="s">
        <v>81</v>
      </c>
      <c r="S2626" s="10">
        <v>7.97</v>
      </c>
      <c r="T2626" s="10">
        <v>7.62</v>
      </c>
      <c r="U2626">
        <v>7.62</v>
      </c>
      <c r="V2626" t="s">
        <v>81</v>
      </c>
      <c r="W2626" s="10">
        <v>15.59</v>
      </c>
      <c r="X2626" s="10">
        <v>15.59</v>
      </c>
      <c r="Y2626" s="10" t="s">
        <v>81</v>
      </c>
    </row>
    <row r="2627" spans="1:25">
      <c r="A2627" s="14">
        <v>43940.124999993648</v>
      </c>
      <c r="B2627" s="9" t="s">
        <v>82</v>
      </c>
      <c r="C2627" s="9" t="s">
        <v>82</v>
      </c>
      <c r="D2627" s="9" t="s">
        <v>83</v>
      </c>
      <c r="E2627" s="10">
        <v>7.99</v>
      </c>
      <c r="F2627">
        <v>-7.59</v>
      </c>
      <c r="G2627" t="s">
        <v>81</v>
      </c>
      <c r="H2627">
        <v>-7.59</v>
      </c>
      <c r="I2627" s="10">
        <v>-15.58</v>
      </c>
      <c r="J2627" t="s">
        <v>81</v>
      </c>
      <c r="K2627">
        <v>-15.58</v>
      </c>
      <c r="L2627" s="10">
        <v>8.52</v>
      </c>
      <c r="M2627">
        <v>5.75</v>
      </c>
      <c r="N2627" t="s">
        <v>81</v>
      </c>
      <c r="O2627">
        <v>5.75</v>
      </c>
      <c r="P2627" s="10">
        <v>-2.7699999999999996</v>
      </c>
      <c r="Q2627" t="s">
        <v>81</v>
      </c>
      <c r="R2627">
        <v>-2.7699999999999996</v>
      </c>
      <c r="S2627" s="10">
        <v>7.97</v>
      </c>
      <c r="T2627" s="10">
        <v>7.16</v>
      </c>
      <c r="U2627" t="s">
        <v>81</v>
      </c>
      <c r="V2627">
        <v>7.16</v>
      </c>
      <c r="W2627" s="10">
        <v>-0.80999999999999961</v>
      </c>
      <c r="X2627" s="10" t="s">
        <v>81</v>
      </c>
      <c r="Y2627" s="10">
        <v>-0.80999999999999961</v>
      </c>
    </row>
    <row r="2628" spans="1:25">
      <c r="A2628" s="14">
        <v>43940.166666660312</v>
      </c>
      <c r="B2628" s="9" t="s">
        <v>79</v>
      </c>
      <c r="C2628" s="9" t="s">
        <v>79</v>
      </c>
      <c r="D2628" s="9" t="s">
        <v>83</v>
      </c>
      <c r="E2628" s="10">
        <v>7.99</v>
      </c>
      <c r="F2628">
        <v>20.72</v>
      </c>
      <c r="G2628">
        <v>20.72</v>
      </c>
      <c r="H2628" t="s">
        <v>81</v>
      </c>
      <c r="I2628" s="10">
        <v>28.71</v>
      </c>
      <c r="J2628">
        <v>28.71</v>
      </c>
      <c r="K2628" t="s">
        <v>81</v>
      </c>
      <c r="L2628" s="10">
        <v>8.52</v>
      </c>
      <c r="M2628">
        <v>6.57</v>
      </c>
      <c r="N2628">
        <v>6.57</v>
      </c>
      <c r="O2628" t="s">
        <v>81</v>
      </c>
      <c r="P2628" s="10">
        <v>15.09</v>
      </c>
      <c r="Q2628">
        <v>15.09</v>
      </c>
      <c r="R2628" t="s">
        <v>81</v>
      </c>
      <c r="S2628" s="10">
        <v>7.97</v>
      </c>
      <c r="T2628" s="10">
        <v>9.08</v>
      </c>
      <c r="U2628">
        <v>9.08</v>
      </c>
      <c r="V2628" t="s">
        <v>81</v>
      </c>
      <c r="W2628" s="10">
        <v>17.05</v>
      </c>
      <c r="X2628" s="10">
        <v>17.05</v>
      </c>
      <c r="Y2628" s="10" t="s">
        <v>81</v>
      </c>
    </row>
    <row r="2629" spans="1:25">
      <c r="A2629" s="14">
        <v>43940.208333326977</v>
      </c>
      <c r="B2629" s="9" t="s">
        <v>79</v>
      </c>
      <c r="C2629" s="9" t="s">
        <v>79</v>
      </c>
      <c r="D2629" s="9" t="s">
        <v>83</v>
      </c>
      <c r="E2629" s="10">
        <v>7.99</v>
      </c>
      <c r="F2629">
        <v>21.31</v>
      </c>
      <c r="G2629">
        <v>21.31</v>
      </c>
      <c r="H2629" t="s">
        <v>81</v>
      </c>
      <c r="I2629" s="10">
        <v>29.299999999999997</v>
      </c>
      <c r="J2629">
        <v>29.299999999999997</v>
      </c>
      <c r="K2629" t="s">
        <v>81</v>
      </c>
      <c r="L2629" s="10">
        <v>8.52</v>
      </c>
      <c r="M2629">
        <v>6.86</v>
      </c>
      <c r="N2629">
        <v>6.86</v>
      </c>
      <c r="O2629" t="s">
        <v>81</v>
      </c>
      <c r="P2629" s="10">
        <v>15.379999999999999</v>
      </c>
      <c r="Q2629">
        <v>15.379999999999999</v>
      </c>
      <c r="R2629" t="s">
        <v>81</v>
      </c>
      <c r="S2629" s="10">
        <v>7.97</v>
      </c>
      <c r="T2629" s="10">
        <v>10.72</v>
      </c>
      <c r="U2629">
        <v>10.72</v>
      </c>
      <c r="V2629" t="s">
        <v>81</v>
      </c>
      <c r="W2629" s="10">
        <v>18.690000000000001</v>
      </c>
      <c r="X2629" s="10">
        <v>18.690000000000001</v>
      </c>
      <c r="Y2629" s="10" t="s">
        <v>81</v>
      </c>
    </row>
    <row r="2630" spans="1:25">
      <c r="A2630" s="14">
        <v>43940.249999993641</v>
      </c>
      <c r="B2630" s="9" t="s">
        <v>79</v>
      </c>
      <c r="C2630" s="9" t="s">
        <v>79</v>
      </c>
      <c r="D2630" s="9" t="s">
        <v>80</v>
      </c>
      <c r="E2630" s="10">
        <v>7.99</v>
      </c>
      <c r="F2630">
        <v>11.31</v>
      </c>
      <c r="G2630">
        <v>11.31</v>
      </c>
      <c r="H2630" t="s">
        <v>81</v>
      </c>
      <c r="I2630" s="10">
        <v>19.3</v>
      </c>
      <c r="J2630">
        <v>19.3</v>
      </c>
      <c r="K2630" t="s">
        <v>81</v>
      </c>
      <c r="L2630" s="10">
        <v>8.52</v>
      </c>
      <c r="M2630">
        <v>11.31</v>
      </c>
      <c r="N2630">
        <v>11.31</v>
      </c>
      <c r="O2630" t="s">
        <v>81</v>
      </c>
      <c r="P2630" s="10">
        <v>19.829999999999998</v>
      </c>
      <c r="Q2630">
        <v>19.829999999999998</v>
      </c>
      <c r="R2630" t="s">
        <v>81</v>
      </c>
      <c r="S2630" s="10">
        <v>7.97</v>
      </c>
      <c r="T2630" s="10">
        <v>11.31</v>
      </c>
      <c r="U2630">
        <v>11.31</v>
      </c>
      <c r="V2630" t="s">
        <v>81</v>
      </c>
      <c r="W2630" s="10">
        <v>19.28</v>
      </c>
      <c r="X2630" s="10">
        <v>19.28</v>
      </c>
      <c r="Y2630" s="10" t="s">
        <v>81</v>
      </c>
    </row>
    <row r="2631" spans="1:25">
      <c r="A2631" s="14">
        <v>43940.291666660305</v>
      </c>
      <c r="B2631" s="9" t="s">
        <v>82</v>
      </c>
      <c r="C2631" s="9" t="s">
        <v>82</v>
      </c>
      <c r="D2631" s="9" t="s">
        <v>80</v>
      </c>
      <c r="E2631" s="10">
        <v>7.99</v>
      </c>
      <c r="F2631">
        <v>0.01</v>
      </c>
      <c r="G2631" t="s">
        <v>81</v>
      </c>
      <c r="H2631">
        <v>0.01</v>
      </c>
      <c r="I2631" s="10">
        <v>-7.98</v>
      </c>
      <c r="J2631" t="s">
        <v>81</v>
      </c>
      <c r="K2631">
        <v>-7.98</v>
      </c>
      <c r="L2631" s="10">
        <v>8.52</v>
      </c>
      <c r="M2631">
        <v>0.01</v>
      </c>
      <c r="N2631" t="s">
        <v>81</v>
      </c>
      <c r="O2631">
        <v>0.01</v>
      </c>
      <c r="P2631" s="10">
        <v>-8.51</v>
      </c>
      <c r="Q2631" t="s">
        <v>81</v>
      </c>
      <c r="R2631">
        <v>-8.51</v>
      </c>
      <c r="S2631" s="10">
        <v>7.97</v>
      </c>
      <c r="T2631" s="10">
        <v>0.01</v>
      </c>
      <c r="U2631" t="s">
        <v>81</v>
      </c>
      <c r="V2631">
        <v>0.01</v>
      </c>
      <c r="W2631" s="10">
        <v>-7.96</v>
      </c>
      <c r="X2631" s="10" t="s">
        <v>81</v>
      </c>
      <c r="Y2631" s="10">
        <v>-7.96</v>
      </c>
    </row>
    <row r="2632" spans="1:25">
      <c r="A2632" s="14">
        <v>43940.333333326969</v>
      </c>
      <c r="B2632" s="9" t="s">
        <v>82</v>
      </c>
      <c r="C2632" s="9" t="s">
        <v>82</v>
      </c>
      <c r="D2632" s="9" t="s">
        <v>80</v>
      </c>
      <c r="E2632" s="10">
        <v>7.99</v>
      </c>
      <c r="F2632">
        <v>0.01</v>
      </c>
      <c r="G2632" t="s">
        <v>81</v>
      </c>
      <c r="H2632">
        <v>0.01</v>
      </c>
      <c r="I2632" s="10">
        <v>-7.98</v>
      </c>
      <c r="J2632" t="s">
        <v>81</v>
      </c>
      <c r="K2632">
        <v>-7.98</v>
      </c>
      <c r="L2632" s="10">
        <v>8.52</v>
      </c>
      <c r="M2632">
        <v>0.01</v>
      </c>
      <c r="N2632" t="s">
        <v>81</v>
      </c>
      <c r="O2632">
        <v>0.01</v>
      </c>
      <c r="P2632" s="10">
        <v>-8.51</v>
      </c>
      <c r="Q2632" t="s">
        <v>81</v>
      </c>
      <c r="R2632">
        <v>-8.51</v>
      </c>
      <c r="S2632" s="10">
        <v>7.97</v>
      </c>
      <c r="T2632" s="10">
        <v>0.01</v>
      </c>
      <c r="U2632" t="s">
        <v>81</v>
      </c>
      <c r="V2632">
        <v>0.01</v>
      </c>
      <c r="W2632" s="10">
        <v>-7.96</v>
      </c>
      <c r="X2632" s="10" t="s">
        <v>81</v>
      </c>
      <c r="Y2632" s="10">
        <v>-7.96</v>
      </c>
    </row>
    <row r="2633" spans="1:25">
      <c r="A2633" s="14">
        <v>43940.374999993634</v>
      </c>
      <c r="B2633" s="9" t="s">
        <v>79</v>
      </c>
      <c r="C2633" s="9" t="s">
        <v>79</v>
      </c>
      <c r="D2633" s="9" t="s">
        <v>80</v>
      </c>
      <c r="E2633" s="10">
        <v>7.99</v>
      </c>
      <c r="F2633">
        <v>95</v>
      </c>
      <c r="G2633">
        <v>95</v>
      </c>
      <c r="H2633" t="s">
        <v>81</v>
      </c>
      <c r="I2633" s="10">
        <v>102.99</v>
      </c>
      <c r="J2633">
        <v>102.99</v>
      </c>
      <c r="K2633" t="s">
        <v>81</v>
      </c>
      <c r="L2633" s="10">
        <v>8.52</v>
      </c>
      <c r="M2633">
        <v>95</v>
      </c>
      <c r="N2633">
        <v>95</v>
      </c>
      <c r="O2633" t="s">
        <v>81</v>
      </c>
      <c r="P2633" s="10">
        <v>103.52</v>
      </c>
      <c r="Q2633">
        <v>103.52</v>
      </c>
      <c r="R2633" t="s">
        <v>81</v>
      </c>
      <c r="S2633" s="10">
        <v>7.97</v>
      </c>
      <c r="T2633" s="10">
        <v>95</v>
      </c>
      <c r="U2633">
        <v>95</v>
      </c>
      <c r="V2633" t="s">
        <v>81</v>
      </c>
      <c r="W2633" s="10">
        <v>102.97</v>
      </c>
      <c r="X2633" s="10">
        <v>102.97</v>
      </c>
      <c r="Y2633" s="10" t="s">
        <v>81</v>
      </c>
    </row>
    <row r="2634" spans="1:25">
      <c r="A2634" s="14">
        <v>43940.416666660298</v>
      </c>
      <c r="B2634" s="9" t="s">
        <v>82</v>
      </c>
      <c r="C2634" s="9" t="s">
        <v>82</v>
      </c>
      <c r="D2634" s="9" t="s">
        <v>83</v>
      </c>
      <c r="E2634" s="10">
        <v>7.99</v>
      </c>
      <c r="F2634">
        <v>0.01</v>
      </c>
      <c r="G2634" t="s">
        <v>81</v>
      </c>
      <c r="H2634">
        <v>0.01</v>
      </c>
      <c r="I2634" s="10">
        <v>-7.98</v>
      </c>
      <c r="J2634" t="s">
        <v>81</v>
      </c>
      <c r="K2634">
        <v>-7.98</v>
      </c>
      <c r="L2634" s="10">
        <v>8.52</v>
      </c>
      <c r="M2634">
        <v>15.01</v>
      </c>
      <c r="N2634" t="s">
        <v>81</v>
      </c>
      <c r="O2634">
        <v>15.01</v>
      </c>
      <c r="P2634" s="10">
        <v>6.49</v>
      </c>
      <c r="Q2634" t="s">
        <v>81</v>
      </c>
      <c r="R2634">
        <v>6.49</v>
      </c>
      <c r="S2634" s="10">
        <v>7.97</v>
      </c>
      <c r="T2634" s="10">
        <v>14.65</v>
      </c>
      <c r="U2634" t="s">
        <v>81</v>
      </c>
      <c r="V2634">
        <v>14.65</v>
      </c>
      <c r="W2634" s="10">
        <v>6.6800000000000006</v>
      </c>
      <c r="X2634" s="10" t="s">
        <v>81</v>
      </c>
      <c r="Y2634" s="10">
        <v>6.6800000000000006</v>
      </c>
    </row>
    <row r="2635" spans="1:25">
      <c r="A2635" s="14">
        <v>43940.458333326962</v>
      </c>
      <c r="B2635" s="9" t="s">
        <v>82</v>
      </c>
      <c r="C2635" s="9" t="s">
        <v>82</v>
      </c>
      <c r="D2635" s="9" t="s">
        <v>80</v>
      </c>
      <c r="E2635" s="10">
        <v>7.99</v>
      </c>
      <c r="F2635">
        <v>0.01</v>
      </c>
      <c r="G2635" t="s">
        <v>81</v>
      </c>
      <c r="H2635">
        <v>0.01</v>
      </c>
      <c r="I2635" s="10">
        <v>-7.98</v>
      </c>
      <c r="J2635" t="s">
        <v>81</v>
      </c>
      <c r="K2635">
        <v>-7.98</v>
      </c>
      <c r="L2635" s="10">
        <v>8.52</v>
      </c>
      <c r="M2635">
        <v>0.01</v>
      </c>
      <c r="N2635" t="s">
        <v>81</v>
      </c>
      <c r="O2635">
        <v>0.01</v>
      </c>
      <c r="P2635" s="10">
        <v>-8.51</v>
      </c>
      <c r="Q2635" t="s">
        <v>81</v>
      </c>
      <c r="R2635">
        <v>-8.51</v>
      </c>
      <c r="S2635" s="10">
        <v>7.97</v>
      </c>
      <c r="T2635" s="10">
        <v>0.01</v>
      </c>
      <c r="U2635" t="s">
        <v>81</v>
      </c>
      <c r="V2635">
        <v>0.01</v>
      </c>
      <c r="W2635" s="10">
        <v>-7.96</v>
      </c>
      <c r="X2635" s="10" t="s">
        <v>81</v>
      </c>
      <c r="Y2635" s="10">
        <v>-7.96</v>
      </c>
    </row>
    <row r="2636" spans="1:25">
      <c r="A2636" s="14">
        <v>43940.499999993626</v>
      </c>
      <c r="B2636" s="9" t="s">
        <v>79</v>
      </c>
      <c r="C2636" s="9" t="s">
        <v>82</v>
      </c>
      <c r="D2636" s="9" t="s">
        <v>80</v>
      </c>
      <c r="E2636" s="10">
        <v>7.99</v>
      </c>
      <c r="F2636">
        <v>12.24</v>
      </c>
      <c r="G2636">
        <v>12.24</v>
      </c>
      <c r="H2636" t="s">
        <v>81</v>
      </c>
      <c r="I2636" s="10">
        <v>20.23</v>
      </c>
      <c r="J2636">
        <v>20.23</v>
      </c>
      <c r="K2636" t="s">
        <v>81</v>
      </c>
      <c r="L2636" s="10">
        <v>8.52</v>
      </c>
      <c r="M2636">
        <v>12.24</v>
      </c>
      <c r="N2636">
        <v>12.24</v>
      </c>
      <c r="O2636" t="s">
        <v>81</v>
      </c>
      <c r="P2636" s="10">
        <v>20.759999999999998</v>
      </c>
      <c r="Q2636">
        <v>20.759999999999998</v>
      </c>
      <c r="R2636" t="s">
        <v>81</v>
      </c>
      <c r="S2636" s="10">
        <v>7.97</v>
      </c>
      <c r="T2636" s="10">
        <v>12.24</v>
      </c>
      <c r="U2636" t="s">
        <v>81</v>
      </c>
      <c r="V2636">
        <v>12.24</v>
      </c>
      <c r="W2636" s="10">
        <v>4.2700000000000005</v>
      </c>
      <c r="X2636" s="10" t="s">
        <v>81</v>
      </c>
      <c r="Y2636" s="10">
        <v>4.2700000000000005</v>
      </c>
    </row>
    <row r="2637" spans="1:25">
      <c r="A2637" s="14">
        <v>43940.541666660291</v>
      </c>
      <c r="B2637" s="9" t="s">
        <v>79</v>
      </c>
      <c r="C2637" s="9" t="s">
        <v>79</v>
      </c>
      <c r="D2637" s="9" t="s">
        <v>83</v>
      </c>
      <c r="E2637" s="10">
        <v>7.99</v>
      </c>
      <c r="F2637">
        <v>18.61</v>
      </c>
      <c r="G2637">
        <v>18.61</v>
      </c>
      <c r="H2637" t="s">
        <v>81</v>
      </c>
      <c r="I2637" s="10">
        <v>26.6</v>
      </c>
      <c r="J2637">
        <v>26.6</v>
      </c>
      <c r="K2637" t="s">
        <v>81</v>
      </c>
      <c r="L2637" s="10">
        <v>8.52</v>
      </c>
      <c r="M2637">
        <v>9.31</v>
      </c>
      <c r="N2637">
        <v>9.31</v>
      </c>
      <c r="O2637" t="s">
        <v>81</v>
      </c>
      <c r="P2637" s="10">
        <v>17.829999999999998</v>
      </c>
      <c r="Q2637">
        <v>17.829999999999998</v>
      </c>
      <c r="R2637" t="s">
        <v>81</v>
      </c>
      <c r="S2637" s="10">
        <v>7.97</v>
      </c>
      <c r="T2637" s="10">
        <v>9.2100000000000009</v>
      </c>
      <c r="U2637">
        <v>9.2100000000000009</v>
      </c>
      <c r="V2637" t="s">
        <v>81</v>
      </c>
      <c r="W2637" s="10">
        <v>17.18</v>
      </c>
      <c r="X2637" s="10">
        <v>17.18</v>
      </c>
      <c r="Y2637" s="10" t="s">
        <v>81</v>
      </c>
    </row>
    <row r="2638" spans="1:25">
      <c r="A2638" s="14">
        <v>43940.583333326955</v>
      </c>
      <c r="B2638" s="9" t="s">
        <v>82</v>
      </c>
      <c r="C2638" s="9" t="s">
        <v>82</v>
      </c>
      <c r="D2638" s="9" t="s">
        <v>83</v>
      </c>
      <c r="E2638" s="10">
        <v>7.99</v>
      </c>
      <c r="F2638">
        <v>0.01</v>
      </c>
      <c r="G2638" t="s">
        <v>81</v>
      </c>
      <c r="H2638">
        <v>0.01</v>
      </c>
      <c r="I2638" s="10">
        <v>-7.98</v>
      </c>
      <c r="J2638" t="s">
        <v>81</v>
      </c>
      <c r="K2638">
        <v>-7.98</v>
      </c>
      <c r="L2638" s="10">
        <v>8.52</v>
      </c>
      <c r="M2638">
        <v>8.77</v>
      </c>
      <c r="N2638" t="s">
        <v>81</v>
      </c>
      <c r="O2638">
        <v>8.77</v>
      </c>
      <c r="P2638" s="10">
        <v>0.25</v>
      </c>
      <c r="Q2638" t="s">
        <v>81</v>
      </c>
      <c r="R2638">
        <v>0.25</v>
      </c>
      <c r="S2638" s="10">
        <v>7.97</v>
      </c>
      <c r="T2638" s="10">
        <v>8.61</v>
      </c>
      <c r="U2638" t="s">
        <v>81</v>
      </c>
      <c r="V2638">
        <v>8.61</v>
      </c>
      <c r="W2638" s="10">
        <v>0.63999999999999968</v>
      </c>
      <c r="X2638" s="10" t="s">
        <v>81</v>
      </c>
      <c r="Y2638" s="10">
        <v>0.63999999999999968</v>
      </c>
    </row>
    <row r="2639" spans="1:25">
      <c r="A2639" s="14">
        <v>43940.624999993619</v>
      </c>
      <c r="B2639" s="9" t="s">
        <v>82</v>
      </c>
      <c r="C2639" s="9" t="s">
        <v>82</v>
      </c>
      <c r="D2639" s="9" t="s">
        <v>80</v>
      </c>
      <c r="E2639" s="10">
        <v>7.99</v>
      </c>
      <c r="F2639">
        <v>-0.89</v>
      </c>
      <c r="G2639" t="s">
        <v>81</v>
      </c>
      <c r="H2639">
        <v>-0.89</v>
      </c>
      <c r="I2639" s="10">
        <v>-8.8800000000000008</v>
      </c>
      <c r="J2639" t="s">
        <v>81</v>
      </c>
      <c r="K2639">
        <v>-8.8800000000000008</v>
      </c>
      <c r="L2639" s="10">
        <v>8.52</v>
      </c>
      <c r="M2639">
        <v>-0.89</v>
      </c>
      <c r="N2639" t="s">
        <v>81</v>
      </c>
      <c r="O2639">
        <v>-0.89</v>
      </c>
      <c r="P2639" s="10">
        <v>-9.41</v>
      </c>
      <c r="Q2639" t="s">
        <v>81</v>
      </c>
      <c r="R2639">
        <v>-9.41</v>
      </c>
      <c r="S2639" s="10">
        <v>7.97</v>
      </c>
      <c r="T2639" s="10">
        <v>-0.89</v>
      </c>
      <c r="U2639" t="s">
        <v>81</v>
      </c>
      <c r="V2639">
        <v>-0.89</v>
      </c>
      <c r="W2639" s="10">
        <v>-8.86</v>
      </c>
      <c r="X2639" s="10" t="s">
        <v>81</v>
      </c>
      <c r="Y2639" s="10">
        <v>-8.86</v>
      </c>
    </row>
    <row r="2640" spans="1:25">
      <c r="A2640" s="14">
        <v>43940.666666660283</v>
      </c>
      <c r="B2640" s="9" t="s">
        <v>82</v>
      </c>
      <c r="C2640" s="9" t="s">
        <v>82</v>
      </c>
      <c r="D2640" s="9" t="s">
        <v>80</v>
      </c>
      <c r="E2640" s="10">
        <v>7.99</v>
      </c>
      <c r="F2640">
        <v>-0.89</v>
      </c>
      <c r="G2640" t="s">
        <v>81</v>
      </c>
      <c r="H2640">
        <v>-0.89</v>
      </c>
      <c r="I2640" s="10">
        <v>-8.8800000000000008</v>
      </c>
      <c r="J2640" t="s">
        <v>81</v>
      </c>
      <c r="K2640">
        <v>-8.8800000000000008</v>
      </c>
      <c r="L2640" s="10">
        <v>8.52</v>
      </c>
      <c r="M2640">
        <v>-0.89</v>
      </c>
      <c r="N2640" t="s">
        <v>81</v>
      </c>
      <c r="O2640">
        <v>-0.89</v>
      </c>
      <c r="P2640" s="10">
        <v>-9.41</v>
      </c>
      <c r="Q2640" t="s">
        <v>81</v>
      </c>
      <c r="R2640">
        <v>-9.41</v>
      </c>
      <c r="S2640" s="10">
        <v>7.97</v>
      </c>
      <c r="T2640" s="10">
        <v>-0.89</v>
      </c>
      <c r="U2640" t="s">
        <v>81</v>
      </c>
      <c r="V2640">
        <v>-0.89</v>
      </c>
      <c r="W2640" s="10">
        <v>-8.86</v>
      </c>
      <c r="X2640" s="10" t="s">
        <v>81</v>
      </c>
      <c r="Y2640" s="10">
        <v>-8.86</v>
      </c>
    </row>
    <row r="2641" spans="1:25">
      <c r="A2641" s="14">
        <v>43940.708333326947</v>
      </c>
      <c r="B2641" s="9" t="s">
        <v>82</v>
      </c>
      <c r="C2641" s="9" t="s">
        <v>82</v>
      </c>
      <c r="D2641" s="9" t="s">
        <v>80</v>
      </c>
      <c r="E2641" s="10">
        <v>7.99</v>
      </c>
      <c r="F2641">
        <v>-0.44</v>
      </c>
      <c r="G2641" t="s">
        <v>81</v>
      </c>
      <c r="H2641">
        <v>-0.44</v>
      </c>
      <c r="I2641" s="10">
        <v>-8.43</v>
      </c>
      <c r="J2641" t="s">
        <v>81</v>
      </c>
      <c r="K2641">
        <v>-8.43</v>
      </c>
      <c r="L2641" s="10">
        <v>8.52</v>
      </c>
      <c r="M2641">
        <v>-0.44</v>
      </c>
      <c r="N2641" t="s">
        <v>81</v>
      </c>
      <c r="O2641">
        <v>-0.44</v>
      </c>
      <c r="P2641" s="10">
        <v>-8.9599999999999991</v>
      </c>
      <c r="Q2641" t="s">
        <v>81</v>
      </c>
      <c r="R2641">
        <v>-8.9599999999999991</v>
      </c>
      <c r="S2641" s="10">
        <v>7.97</v>
      </c>
      <c r="T2641" s="10">
        <v>-0.44</v>
      </c>
      <c r="U2641" t="s">
        <v>81</v>
      </c>
      <c r="V2641">
        <v>-0.44</v>
      </c>
      <c r="W2641" s="10">
        <v>-8.41</v>
      </c>
      <c r="X2641" s="10" t="s">
        <v>81</v>
      </c>
      <c r="Y2641" s="10">
        <v>-8.41</v>
      </c>
    </row>
    <row r="2642" spans="1:25">
      <c r="A2642" s="14">
        <v>43940.749999993612</v>
      </c>
      <c r="B2642" s="9" t="s">
        <v>82</v>
      </c>
      <c r="C2642" s="9" t="s">
        <v>82</v>
      </c>
      <c r="D2642" s="9" t="s">
        <v>83</v>
      </c>
      <c r="E2642" s="10">
        <v>7.99</v>
      </c>
      <c r="F2642">
        <v>39.4</v>
      </c>
      <c r="G2642" t="s">
        <v>81</v>
      </c>
      <c r="H2642">
        <v>39.4</v>
      </c>
      <c r="I2642" s="10">
        <v>31.409999999999997</v>
      </c>
      <c r="J2642" t="s">
        <v>81</v>
      </c>
      <c r="K2642">
        <v>31.409999999999997</v>
      </c>
      <c r="L2642" s="10">
        <v>8.52</v>
      </c>
      <c r="M2642">
        <v>32.29</v>
      </c>
      <c r="N2642" t="s">
        <v>81</v>
      </c>
      <c r="O2642">
        <v>32.29</v>
      </c>
      <c r="P2642" s="10">
        <v>23.77</v>
      </c>
      <c r="Q2642" t="s">
        <v>81</v>
      </c>
      <c r="R2642">
        <v>23.77</v>
      </c>
      <c r="S2642" s="10">
        <v>7.97</v>
      </c>
      <c r="T2642" s="10">
        <v>8.36</v>
      </c>
      <c r="U2642" t="s">
        <v>81</v>
      </c>
      <c r="V2642">
        <v>8.36</v>
      </c>
      <c r="W2642" s="10">
        <v>0.38999999999999968</v>
      </c>
      <c r="X2642" s="10" t="s">
        <v>81</v>
      </c>
      <c r="Y2642" s="10">
        <v>0.38999999999999968</v>
      </c>
    </row>
    <row r="2643" spans="1:25">
      <c r="A2643" s="14">
        <v>43940.791666660276</v>
      </c>
      <c r="B2643" s="9" t="s">
        <v>82</v>
      </c>
      <c r="C2643" s="9" t="s">
        <v>82</v>
      </c>
      <c r="D2643" s="9" t="s">
        <v>80</v>
      </c>
      <c r="E2643" s="10">
        <v>7.99</v>
      </c>
      <c r="F2643">
        <v>2.5</v>
      </c>
      <c r="G2643" t="s">
        <v>81</v>
      </c>
      <c r="H2643">
        <v>2.5</v>
      </c>
      <c r="I2643" s="10">
        <v>-5.49</v>
      </c>
      <c r="J2643" t="s">
        <v>81</v>
      </c>
      <c r="K2643">
        <v>-5.49</v>
      </c>
      <c r="L2643" s="10">
        <v>8.52</v>
      </c>
      <c r="M2643">
        <v>2.5</v>
      </c>
      <c r="N2643" t="s">
        <v>81</v>
      </c>
      <c r="O2643">
        <v>2.5</v>
      </c>
      <c r="P2643" s="10">
        <v>-6.02</v>
      </c>
      <c r="Q2643" t="s">
        <v>81</v>
      </c>
      <c r="R2643">
        <v>-6.02</v>
      </c>
      <c r="S2643" s="10">
        <v>7.97</v>
      </c>
      <c r="T2643" s="10">
        <v>2.5</v>
      </c>
      <c r="U2643" t="s">
        <v>81</v>
      </c>
      <c r="V2643">
        <v>2.5</v>
      </c>
      <c r="W2643" s="10">
        <v>-5.47</v>
      </c>
      <c r="X2643" s="10" t="s">
        <v>81</v>
      </c>
      <c r="Y2643" s="10">
        <v>-5.47</v>
      </c>
    </row>
    <row r="2644" spans="1:25">
      <c r="A2644" s="14">
        <v>43940.83333332694</v>
      </c>
      <c r="B2644" s="9" t="s">
        <v>82</v>
      </c>
      <c r="C2644" s="9" t="s">
        <v>82</v>
      </c>
      <c r="D2644" s="9" t="s">
        <v>80</v>
      </c>
      <c r="E2644" s="10">
        <v>7.99</v>
      </c>
      <c r="F2644">
        <v>2.41</v>
      </c>
      <c r="G2644" t="s">
        <v>81</v>
      </c>
      <c r="H2644">
        <v>2.41</v>
      </c>
      <c r="I2644" s="10">
        <v>-5.58</v>
      </c>
      <c r="J2644" t="s">
        <v>81</v>
      </c>
      <c r="K2644">
        <v>-5.58</v>
      </c>
      <c r="L2644" s="10">
        <v>8.52</v>
      </c>
      <c r="M2644">
        <v>2.41</v>
      </c>
      <c r="N2644" t="s">
        <v>81</v>
      </c>
      <c r="O2644">
        <v>2.41</v>
      </c>
      <c r="P2644" s="10">
        <v>-6.1099999999999994</v>
      </c>
      <c r="Q2644" t="s">
        <v>81</v>
      </c>
      <c r="R2644">
        <v>-6.1099999999999994</v>
      </c>
      <c r="S2644" s="10">
        <v>7.97</v>
      </c>
      <c r="T2644" s="10">
        <v>2.41</v>
      </c>
      <c r="U2644" t="s">
        <v>81</v>
      </c>
      <c r="V2644">
        <v>2.41</v>
      </c>
      <c r="W2644" s="10">
        <v>-5.56</v>
      </c>
      <c r="X2644" s="10" t="s">
        <v>81</v>
      </c>
      <c r="Y2644" s="10">
        <v>-5.56</v>
      </c>
    </row>
    <row r="2645" spans="1:25">
      <c r="A2645" s="14">
        <v>43940.874999993604</v>
      </c>
      <c r="B2645" s="9" t="s">
        <v>82</v>
      </c>
      <c r="C2645" s="9" t="s">
        <v>82</v>
      </c>
      <c r="D2645" s="9" t="s">
        <v>80</v>
      </c>
      <c r="E2645" s="10">
        <v>7.99</v>
      </c>
      <c r="F2645">
        <v>2.5</v>
      </c>
      <c r="G2645" t="s">
        <v>81</v>
      </c>
      <c r="H2645">
        <v>2.5</v>
      </c>
      <c r="I2645" s="10">
        <v>-5.49</v>
      </c>
      <c r="J2645" t="s">
        <v>81</v>
      </c>
      <c r="K2645">
        <v>-5.49</v>
      </c>
      <c r="L2645" s="10">
        <v>8.52</v>
      </c>
      <c r="M2645">
        <v>2.5</v>
      </c>
      <c r="N2645" t="s">
        <v>81</v>
      </c>
      <c r="O2645">
        <v>2.5</v>
      </c>
      <c r="P2645" s="10">
        <v>-6.02</v>
      </c>
      <c r="Q2645" t="s">
        <v>81</v>
      </c>
      <c r="R2645">
        <v>-6.02</v>
      </c>
      <c r="S2645" s="10">
        <v>7.97</v>
      </c>
      <c r="T2645" s="10">
        <v>2.5</v>
      </c>
      <c r="U2645" t="s">
        <v>81</v>
      </c>
      <c r="V2645">
        <v>2.5</v>
      </c>
      <c r="W2645" s="10">
        <v>-5.47</v>
      </c>
      <c r="X2645" s="10" t="s">
        <v>81</v>
      </c>
      <c r="Y2645" s="10">
        <v>-5.47</v>
      </c>
    </row>
    <row r="2646" spans="1:25">
      <c r="A2646" s="14">
        <v>43940.916666660269</v>
      </c>
      <c r="B2646" s="9" t="s">
        <v>79</v>
      </c>
      <c r="C2646" s="9" t="s">
        <v>79</v>
      </c>
      <c r="D2646" s="9" t="s">
        <v>80</v>
      </c>
      <c r="E2646" s="10">
        <v>7.99</v>
      </c>
      <c r="F2646">
        <v>70</v>
      </c>
      <c r="G2646">
        <v>70</v>
      </c>
      <c r="H2646" t="s">
        <v>81</v>
      </c>
      <c r="I2646" s="10">
        <v>77.989999999999995</v>
      </c>
      <c r="J2646">
        <v>77.989999999999995</v>
      </c>
      <c r="K2646" t="s">
        <v>81</v>
      </c>
      <c r="L2646" s="10">
        <v>8.52</v>
      </c>
      <c r="M2646">
        <v>70</v>
      </c>
      <c r="N2646">
        <v>70</v>
      </c>
      <c r="O2646" t="s">
        <v>81</v>
      </c>
      <c r="P2646" s="10">
        <v>78.52</v>
      </c>
      <c r="Q2646">
        <v>78.52</v>
      </c>
      <c r="R2646" t="s">
        <v>81</v>
      </c>
      <c r="S2646" s="10">
        <v>7.97</v>
      </c>
      <c r="T2646" s="10">
        <v>70</v>
      </c>
      <c r="U2646">
        <v>70</v>
      </c>
      <c r="V2646" t="s">
        <v>81</v>
      </c>
      <c r="W2646" s="10">
        <v>77.97</v>
      </c>
      <c r="X2646" s="10">
        <v>77.97</v>
      </c>
      <c r="Y2646" s="10" t="s">
        <v>81</v>
      </c>
    </row>
    <row r="2647" spans="1:25">
      <c r="A2647" s="14">
        <v>43940.958333326933</v>
      </c>
      <c r="B2647" s="9" t="s">
        <v>79</v>
      </c>
      <c r="C2647" s="9" t="s">
        <v>79</v>
      </c>
      <c r="D2647" s="9" t="s">
        <v>80</v>
      </c>
      <c r="E2647" s="10">
        <v>7.99</v>
      </c>
      <c r="F2647">
        <v>70</v>
      </c>
      <c r="G2647">
        <v>70</v>
      </c>
      <c r="H2647" t="s">
        <v>81</v>
      </c>
      <c r="I2647" s="10">
        <v>77.989999999999995</v>
      </c>
      <c r="J2647">
        <v>77.989999999999995</v>
      </c>
      <c r="K2647" t="s">
        <v>81</v>
      </c>
      <c r="L2647" s="10">
        <v>8.52</v>
      </c>
      <c r="M2647">
        <v>70</v>
      </c>
      <c r="N2647">
        <v>70</v>
      </c>
      <c r="O2647" t="s">
        <v>81</v>
      </c>
      <c r="P2647" s="10">
        <v>78.52</v>
      </c>
      <c r="Q2647">
        <v>78.52</v>
      </c>
      <c r="R2647" t="s">
        <v>81</v>
      </c>
      <c r="S2647" s="10">
        <v>7.97</v>
      </c>
      <c r="T2647" s="10">
        <v>70</v>
      </c>
      <c r="U2647">
        <v>70</v>
      </c>
      <c r="V2647" t="s">
        <v>81</v>
      </c>
      <c r="W2647" s="10">
        <v>77.97</v>
      </c>
      <c r="X2647" s="10">
        <v>77.97</v>
      </c>
      <c r="Y2647" s="10" t="s">
        <v>81</v>
      </c>
    </row>
    <row r="2648" spans="1:25">
      <c r="A2648" s="14">
        <v>43940.999999993597</v>
      </c>
      <c r="B2648" s="9" t="s">
        <v>79</v>
      </c>
      <c r="C2648" s="9" t="s">
        <v>79</v>
      </c>
      <c r="D2648" s="9" t="s">
        <v>80</v>
      </c>
      <c r="E2648" s="10">
        <v>7.99</v>
      </c>
      <c r="F2648">
        <v>30</v>
      </c>
      <c r="G2648">
        <v>30</v>
      </c>
      <c r="H2648" t="s">
        <v>81</v>
      </c>
      <c r="I2648" s="10">
        <v>37.99</v>
      </c>
      <c r="J2648">
        <v>37.99</v>
      </c>
      <c r="K2648" t="s">
        <v>81</v>
      </c>
      <c r="L2648" s="10">
        <v>8.52</v>
      </c>
      <c r="M2648">
        <v>30</v>
      </c>
      <c r="N2648">
        <v>30</v>
      </c>
      <c r="O2648" t="s">
        <v>81</v>
      </c>
      <c r="P2648" s="10">
        <v>38.519999999999996</v>
      </c>
      <c r="Q2648">
        <v>38.519999999999996</v>
      </c>
      <c r="R2648" t="s">
        <v>81</v>
      </c>
      <c r="S2648" s="10">
        <v>7.97</v>
      </c>
      <c r="T2648" s="10">
        <v>30</v>
      </c>
      <c r="U2648">
        <v>30</v>
      </c>
      <c r="V2648" t="s">
        <v>81</v>
      </c>
      <c r="W2648" s="10">
        <v>37.97</v>
      </c>
      <c r="X2648" s="10">
        <v>37.97</v>
      </c>
      <c r="Y2648" s="10" t="s">
        <v>81</v>
      </c>
    </row>
    <row r="2649" spans="1:25">
      <c r="A2649" s="14">
        <v>43941.041666660261</v>
      </c>
      <c r="B2649" s="9" t="s">
        <v>82</v>
      </c>
      <c r="C2649" s="9" t="s">
        <v>82</v>
      </c>
      <c r="D2649" s="9" t="s">
        <v>83</v>
      </c>
      <c r="E2649" s="10">
        <v>7.99</v>
      </c>
      <c r="F2649">
        <v>0</v>
      </c>
      <c r="G2649" t="s">
        <v>81</v>
      </c>
      <c r="H2649">
        <v>0</v>
      </c>
      <c r="I2649" s="10">
        <v>-7.99</v>
      </c>
      <c r="J2649" t="s">
        <v>81</v>
      </c>
      <c r="K2649">
        <v>-7.99</v>
      </c>
      <c r="L2649" s="10">
        <v>8.52</v>
      </c>
      <c r="M2649">
        <v>15</v>
      </c>
      <c r="N2649" t="s">
        <v>81</v>
      </c>
      <c r="O2649">
        <v>15</v>
      </c>
      <c r="P2649" s="10">
        <v>6.48</v>
      </c>
      <c r="Q2649" t="s">
        <v>81</v>
      </c>
      <c r="R2649">
        <v>6.48</v>
      </c>
      <c r="S2649" s="10">
        <v>7.97</v>
      </c>
      <c r="T2649" s="10">
        <v>4.88</v>
      </c>
      <c r="U2649" t="s">
        <v>81</v>
      </c>
      <c r="V2649">
        <v>4.88</v>
      </c>
      <c r="W2649" s="10">
        <v>-3.09</v>
      </c>
      <c r="X2649" s="10" t="s">
        <v>81</v>
      </c>
      <c r="Y2649" s="10">
        <v>-3.09</v>
      </c>
    </row>
    <row r="2650" spans="1:25">
      <c r="A2650" s="14">
        <v>43941.083333326926</v>
      </c>
      <c r="B2650" s="9" t="s">
        <v>82</v>
      </c>
      <c r="C2650" s="9" t="s">
        <v>82</v>
      </c>
      <c r="D2650" s="9" t="s">
        <v>80</v>
      </c>
      <c r="E2650" s="10">
        <v>7.99</v>
      </c>
      <c r="F2650">
        <v>0.89</v>
      </c>
      <c r="G2650" t="s">
        <v>81</v>
      </c>
      <c r="H2650">
        <v>0.89</v>
      </c>
      <c r="I2650" s="10">
        <v>-7.1000000000000005</v>
      </c>
      <c r="J2650" t="s">
        <v>81</v>
      </c>
      <c r="K2650">
        <v>-7.1000000000000005</v>
      </c>
      <c r="L2650" s="10">
        <v>8.52</v>
      </c>
      <c r="M2650">
        <v>0.89</v>
      </c>
      <c r="N2650" t="s">
        <v>81</v>
      </c>
      <c r="O2650">
        <v>0.89</v>
      </c>
      <c r="P2650" s="10">
        <v>-7.63</v>
      </c>
      <c r="Q2650" t="s">
        <v>81</v>
      </c>
      <c r="R2650">
        <v>-7.63</v>
      </c>
      <c r="S2650" s="10">
        <v>7.97</v>
      </c>
      <c r="T2650" s="10">
        <v>0.89</v>
      </c>
      <c r="U2650" t="s">
        <v>81</v>
      </c>
      <c r="V2650">
        <v>0.89</v>
      </c>
      <c r="W2650" s="10">
        <v>-7.08</v>
      </c>
      <c r="X2650" s="10" t="s">
        <v>81</v>
      </c>
      <c r="Y2650" s="10">
        <v>-7.08</v>
      </c>
    </row>
    <row r="2651" spans="1:25">
      <c r="A2651" s="14">
        <v>43941.12499999359</v>
      </c>
      <c r="B2651" s="9" t="s">
        <v>79</v>
      </c>
      <c r="C2651" s="9" t="s">
        <v>79</v>
      </c>
      <c r="D2651" s="9" t="s">
        <v>80</v>
      </c>
      <c r="E2651" s="10">
        <v>7.99</v>
      </c>
      <c r="F2651">
        <v>7.3</v>
      </c>
      <c r="G2651">
        <v>7.3</v>
      </c>
      <c r="H2651" t="s">
        <v>81</v>
      </c>
      <c r="I2651" s="10">
        <v>15.29</v>
      </c>
      <c r="J2651">
        <v>15.29</v>
      </c>
      <c r="K2651" t="s">
        <v>81</v>
      </c>
      <c r="L2651" s="10">
        <v>8.52</v>
      </c>
      <c r="M2651">
        <v>7.3</v>
      </c>
      <c r="N2651">
        <v>7.3</v>
      </c>
      <c r="O2651" t="s">
        <v>81</v>
      </c>
      <c r="P2651" s="10">
        <v>15.82</v>
      </c>
      <c r="Q2651">
        <v>15.82</v>
      </c>
      <c r="R2651" t="s">
        <v>81</v>
      </c>
      <c r="S2651" s="10">
        <v>7.97</v>
      </c>
      <c r="T2651" s="10">
        <v>7.3</v>
      </c>
      <c r="U2651">
        <v>7.3</v>
      </c>
      <c r="V2651" t="s">
        <v>81</v>
      </c>
      <c r="W2651" s="10">
        <v>15.27</v>
      </c>
      <c r="X2651" s="10">
        <v>15.27</v>
      </c>
      <c r="Y2651" s="10" t="s">
        <v>81</v>
      </c>
    </row>
    <row r="2652" spans="1:25">
      <c r="A2652" s="14">
        <v>43941.166666660254</v>
      </c>
      <c r="B2652" s="9" t="s">
        <v>82</v>
      </c>
      <c r="C2652" s="9" t="s">
        <v>82</v>
      </c>
      <c r="D2652" s="9" t="s">
        <v>83</v>
      </c>
      <c r="E2652" s="10">
        <v>7.99</v>
      </c>
      <c r="F2652">
        <v>0</v>
      </c>
      <c r="G2652" t="s">
        <v>81</v>
      </c>
      <c r="H2652">
        <v>0</v>
      </c>
      <c r="I2652" s="10">
        <v>-7.99</v>
      </c>
      <c r="J2652" t="s">
        <v>81</v>
      </c>
      <c r="K2652">
        <v>-7.99</v>
      </c>
      <c r="L2652" s="10">
        <v>8.52</v>
      </c>
      <c r="M2652">
        <v>9.19</v>
      </c>
      <c r="N2652" t="s">
        <v>81</v>
      </c>
      <c r="O2652">
        <v>9.19</v>
      </c>
      <c r="P2652" s="10">
        <v>0.66999999999999993</v>
      </c>
      <c r="Q2652" t="s">
        <v>81</v>
      </c>
      <c r="R2652">
        <v>0.66999999999999993</v>
      </c>
      <c r="S2652" s="10">
        <v>7.97</v>
      </c>
      <c r="T2652" s="10">
        <v>8.57</v>
      </c>
      <c r="U2652" t="s">
        <v>81</v>
      </c>
      <c r="V2652">
        <v>8.57</v>
      </c>
      <c r="W2652" s="10">
        <v>0.60000000000000053</v>
      </c>
      <c r="X2652" s="10" t="s">
        <v>81</v>
      </c>
      <c r="Y2652" s="10">
        <v>0.60000000000000053</v>
      </c>
    </row>
    <row r="2653" spans="1:25">
      <c r="A2653" s="14">
        <v>43941.208333326918</v>
      </c>
      <c r="B2653" s="9" t="s">
        <v>82</v>
      </c>
      <c r="C2653" s="9" t="s">
        <v>82</v>
      </c>
      <c r="D2653" s="9" t="s">
        <v>80</v>
      </c>
      <c r="E2653" s="10">
        <v>7.99</v>
      </c>
      <c r="F2653">
        <v>0</v>
      </c>
      <c r="G2653" t="s">
        <v>81</v>
      </c>
      <c r="H2653">
        <v>0</v>
      </c>
      <c r="I2653" s="10">
        <v>-7.99</v>
      </c>
      <c r="J2653" t="s">
        <v>81</v>
      </c>
      <c r="K2653">
        <v>-7.99</v>
      </c>
      <c r="L2653" s="10">
        <v>8.52</v>
      </c>
      <c r="M2653">
        <v>0</v>
      </c>
      <c r="N2653" t="s">
        <v>81</v>
      </c>
      <c r="O2653">
        <v>0</v>
      </c>
      <c r="P2653" s="10">
        <v>-8.52</v>
      </c>
      <c r="Q2653" t="s">
        <v>81</v>
      </c>
      <c r="R2653">
        <v>-8.52</v>
      </c>
      <c r="S2653" s="10">
        <v>7.97</v>
      </c>
      <c r="T2653" s="10">
        <v>0</v>
      </c>
      <c r="U2653" t="s">
        <v>81</v>
      </c>
      <c r="V2653">
        <v>0</v>
      </c>
      <c r="W2653" s="10">
        <v>-7.97</v>
      </c>
      <c r="X2653" s="10" t="s">
        <v>81</v>
      </c>
      <c r="Y2653" s="10">
        <v>-7.97</v>
      </c>
    </row>
    <row r="2654" spans="1:25">
      <c r="A2654" s="14">
        <v>43941.249999993583</v>
      </c>
      <c r="B2654" s="9" t="s">
        <v>82</v>
      </c>
      <c r="C2654" s="9" t="s">
        <v>82</v>
      </c>
      <c r="D2654" s="9" t="s">
        <v>80</v>
      </c>
      <c r="E2654" s="10">
        <v>7.99</v>
      </c>
      <c r="F2654">
        <v>0</v>
      </c>
      <c r="G2654" t="s">
        <v>81</v>
      </c>
      <c r="H2654">
        <v>0</v>
      </c>
      <c r="I2654" s="10">
        <v>-7.99</v>
      </c>
      <c r="J2654" t="s">
        <v>81</v>
      </c>
      <c r="K2654">
        <v>-7.99</v>
      </c>
      <c r="L2654" s="10">
        <v>8.52</v>
      </c>
      <c r="M2654">
        <v>0</v>
      </c>
      <c r="N2654" t="s">
        <v>81</v>
      </c>
      <c r="O2654">
        <v>0</v>
      </c>
      <c r="P2654" s="10">
        <v>-8.52</v>
      </c>
      <c r="Q2654" t="s">
        <v>81</v>
      </c>
      <c r="R2654">
        <v>-8.52</v>
      </c>
      <c r="S2654" s="10">
        <v>7.97</v>
      </c>
      <c r="T2654" s="10">
        <v>0</v>
      </c>
      <c r="U2654" t="s">
        <v>81</v>
      </c>
      <c r="V2654">
        <v>0</v>
      </c>
      <c r="W2654" s="10">
        <v>-7.97</v>
      </c>
      <c r="X2654" s="10" t="s">
        <v>81</v>
      </c>
      <c r="Y2654" s="10">
        <v>-7.97</v>
      </c>
    </row>
    <row r="2655" spans="1:25">
      <c r="A2655" s="14">
        <v>43941.291666660247</v>
      </c>
      <c r="B2655" s="9" t="s">
        <v>82</v>
      </c>
      <c r="C2655" s="9" t="s">
        <v>82</v>
      </c>
      <c r="D2655" s="9" t="s">
        <v>80</v>
      </c>
      <c r="E2655" s="10">
        <v>7.99</v>
      </c>
      <c r="F2655">
        <v>1.77</v>
      </c>
      <c r="G2655" t="s">
        <v>81</v>
      </c>
      <c r="H2655">
        <v>1.77</v>
      </c>
      <c r="I2655" s="10">
        <v>-6.2200000000000006</v>
      </c>
      <c r="J2655" t="s">
        <v>81</v>
      </c>
      <c r="K2655">
        <v>-6.2200000000000006</v>
      </c>
      <c r="L2655" s="10">
        <v>8.52</v>
      </c>
      <c r="M2655">
        <v>1.77</v>
      </c>
      <c r="N2655" t="s">
        <v>81</v>
      </c>
      <c r="O2655">
        <v>1.77</v>
      </c>
      <c r="P2655" s="10">
        <v>-6.75</v>
      </c>
      <c r="Q2655" t="s">
        <v>81</v>
      </c>
      <c r="R2655">
        <v>-6.75</v>
      </c>
      <c r="S2655" s="10">
        <v>7.97</v>
      </c>
      <c r="T2655" s="10">
        <v>1.77</v>
      </c>
      <c r="U2655" t="s">
        <v>81</v>
      </c>
      <c r="V2655">
        <v>1.77</v>
      </c>
      <c r="W2655" s="10">
        <v>-6.1999999999999993</v>
      </c>
      <c r="X2655" s="10" t="s">
        <v>81</v>
      </c>
      <c r="Y2655" s="10">
        <v>-6.1999999999999993</v>
      </c>
    </row>
    <row r="2656" spans="1:25">
      <c r="A2656" s="14">
        <v>43941.333333326911</v>
      </c>
      <c r="B2656" s="9" t="s">
        <v>79</v>
      </c>
      <c r="C2656" s="9" t="s">
        <v>79</v>
      </c>
      <c r="D2656" s="9" t="s">
        <v>80</v>
      </c>
      <c r="E2656" s="10">
        <v>7.99</v>
      </c>
      <c r="F2656">
        <v>70</v>
      </c>
      <c r="G2656">
        <v>70</v>
      </c>
      <c r="H2656" t="s">
        <v>81</v>
      </c>
      <c r="I2656" s="10">
        <v>77.989999999999995</v>
      </c>
      <c r="J2656">
        <v>77.989999999999995</v>
      </c>
      <c r="K2656" t="s">
        <v>81</v>
      </c>
      <c r="L2656" s="10">
        <v>8.52</v>
      </c>
      <c r="M2656">
        <v>70</v>
      </c>
      <c r="N2656">
        <v>70</v>
      </c>
      <c r="O2656" t="s">
        <v>81</v>
      </c>
      <c r="P2656" s="10">
        <v>78.52</v>
      </c>
      <c r="Q2656">
        <v>78.52</v>
      </c>
      <c r="R2656" t="s">
        <v>81</v>
      </c>
      <c r="S2656" s="10">
        <v>7.97</v>
      </c>
      <c r="T2656" s="10">
        <v>70</v>
      </c>
      <c r="U2656">
        <v>70</v>
      </c>
      <c r="V2656" t="s">
        <v>81</v>
      </c>
      <c r="W2656" s="10">
        <v>77.97</v>
      </c>
      <c r="X2656" s="10">
        <v>77.97</v>
      </c>
      <c r="Y2656" s="10" t="s">
        <v>81</v>
      </c>
    </row>
    <row r="2657" spans="1:25">
      <c r="A2657" s="14">
        <v>43941.374999993575</v>
      </c>
      <c r="B2657" s="9" t="s">
        <v>79</v>
      </c>
      <c r="C2657" s="9" t="s">
        <v>79</v>
      </c>
      <c r="D2657" s="9" t="s">
        <v>80</v>
      </c>
      <c r="E2657" s="10">
        <v>7.99</v>
      </c>
      <c r="F2657">
        <v>56.1</v>
      </c>
      <c r="G2657">
        <v>56.1</v>
      </c>
      <c r="H2657" t="s">
        <v>81</v>
      </c>
      <c r="I2657" s="10">
        <v>64.09</v>
      </c>
      <c r="J2657">
        <v>64.09</v>
      </c>
      <c r="K2657" t="s">
        <v>81</v>
      </c>
      <c r="L2657" s="10">
        <v>8.52</v>
      </c>
      <c r="M2657">
        <v>56.1</v>
      </c>
      <c r="N2657">
        <v>56.1</v>
      </c>
      <c r="O2657" t="s">
        <v>81</v>
      </c>
      <c r="P2657" s="10">
        <v>64.62</v>
      </c>
      <c r="Q2657">
        <v>64.62</v>
      </c>
      <c r="R2657" t="s">
        <v>81</v>
      </c>
      <c r="S2657" s="10">
        <v>7.97</v>
      </c>
      <c r="T2657" s="10">
        <v>56.1</v>
      </c>
      <c r="U2657">
        <v>56.1</v>
      </c>
      <c r="V2657" t="s">
        <v>81</v>
      </c>
      <c r="W2657" s="10">
        <v>64.070000000000007</v>
      </c>
      <c r="X2657" s="10">
        <v>64.070000000000007</v>
      </c>
      <c r="Y2657" s="10" t="s">
        <v>81</v>
      </c>
    </row>
    <row r="2658" spans="1:25">
      <c r="A2658" s="14">
        <v>43941.41666666024</v>
      </c>
      <c r="B2658" s="9" t="s">
        <v>82</v>
      </c>
      <c r="C2658" s="9" t="s">
        <v>82</v>
      </c>
      <c r="D2658" s="9" t="s">
        <v>80</v>
      </c>
      <c r="E2658" s="10">
        <v>7.99</v>
      </c>
      <c r="F2658">
        <v>16</v>
      </c>
      <c r="G2658" t="s">
        <v>81</v>
      </c>
      <c r="H2658">
        <v>16</v>
      </c>
      <c r="I2658" s="10">
        <v>8.01</v>
      </c>
      <c r="J2658" t="s">
        <v>81</v>
      </c>
      <c r="K2658">
        <v>8.01</v>
      </c>
      <c r="L2658" s="10">
        <v>8.52</v>
      </c>
      <c r="M2658">
        <v>16</v>
      </c>
      <c r="N2658" t="s">
        <v>81</v>
      </c>
      <c r="O2658">
        <v>16</v>
      </c>
      <c r="P2658" s="10">
        <v>7.48</v>
      </c>
      <c r="Q2658" t="s">
        <v>81</v>
      </c>
      <c r="R2658">
        <v>7.48</v>
      </c>
      <c r="S2658" s="10">
        <v>7.97</v>
      </c>
      <c r="T2658" s="10">
        <v>16</v>
      </c>
      <c r="U2658" t="s">
        <v>81</v>
      </c>
      <c r="V2658">
        <v>16</v>
      </c>
      <c r="W2658" s="10">
        <v>8.0300000000000011</v>
      </c>
      <c r="X2658" s="10" t="s">
        <v>81</v>
      </c>
      <c r="Y2658" s="10">
        <v>8.0300000000000011</v>
      </c>
    </row>
    <row r="2659" spans="1:25">
      <c r="A2659" s="14">
        <v>43941.458333326904</v>
      </c>
      <c r="B2659" s="9" t="s">
        <v>82</v>
      </c>
      <c r="C2659" s="9" t="s">
        <v>82</v>
      </c>
      <c r="D2659" s="9" t="s">
        <v>80</v>
      </c>
      <c r="E2659" s="10">
        <v>7.99</v>
      </c>
      <c r="F2659">
        <v>3</v>
      </c>
      <c r="G2659" t="s">
        <v>81</v>
      </c>
      <c r="H2659">
        <v>3</v>
      </c>
      <c r="I2659" s="10">
        <v>-4.99</v>
      </c>
      <c r="J2659" t="s">
        <v>81</v>
      </c>
      <c r="K2659">
        <v>-4.99</v>
      </c>
      <c r="L2659" s="10">
        <v>8.52</v>
      </c>
      <c r="M2659">
        <v>3</v>
      </c>
      <c r="N2659" t="s">
        <v>81</v>
      </c>
      <c r="O2659">
        <v>3</v>
      </c>
      <c r="P2659" s="10">
        <v>-5.52</v>
      </c>
      <c r="Q2659" t="s">
        <v>81</v>
      </c>
      <c r="R2659">
        <v>-5.52</v>
      </c>
      <c r="S2659" s="10">
        <v>7.97</v>
      </c>
      <c r="T2659" s="10">
        <v>3</v>
      </c>
      <c r="U2659" t="s">
        <v>81</v>
      </c>
      <c r="V2659">
        <v>3</v>
      </c>
      <c r="W2659" s="10">
        <v>-4.97</v>
      </c>
      <c r="X2659" s="10" t="s">
        <v>81</v>
      </c>
      <c r="Y2659" s="10">
        <v>-4.97</v>
      </c>
    </row>
    <row r="2660" spans="1:25">
      <c r="A2660" s="14">
        <v>43941.499999993568</v>
      </c>
      <c r="B2660" s="9" t="s">
        <v>82</v>
      </c>
      <c r="C2660" s="9" t="s">
        <v>82</v>
      </c>
      <c r="D2660" s="9" t="s">
        <v>80</v>
      </c>
      <c r="E2660" s="10">
        <v>7.99</v>
      </c>
      <c r="F2660">
        <v>1.77</v>
      </c>
      <c r="G2660" t="s">
        <v>81</v>
      </c>
      <c r="H2660">
        <v>1.77</v>
      </c>
      <c r="I2660" s="10">
        <v>-6.2200000000000006</v>
      </c>
      <c r="J2660" t="s">
        <v>81</v>
      </c>
      <c r="K2660">
        <v>-6.2200000000000006</v>
      </c>
      <c r="L2660" s="10">
        <v>8.52</v>
      </c>
      <c r="M2660">
        <v>1.77</v>
      </c>
      <c r="N2660" t="s">
        <v>81</v>
      </c>
      <c r="O2660">
        <v>1.77</v>
      </c>
      <c r="P2660" s="10">
        <v>-6.75</v>
      </c>
      <c r="Q2660" t="s">
        <v>81</v>
      </c>
      <c r="R2660">
        <v>-6.75</v>
      </c>
      <c r="S2660" s="10">
        <v>7.97</v>
      </c>
      <c r="T2660" s="10">
        <v>1.77</v>
      </c>
      <c r="U2660" t="s">
        <v>81</v>
      </c>
      <c r="V2660">
        <v>1.77</v>
      </c>
      <c r="W2660" s="10">
        <v>-6.1999999999999993</v>
      </c>
      <c r="X2660" s="10" t="s">
        <v>81</v>
      </c>
      <c r="Y2660" s="10">
        <v>-6.1999999999999993</v>
      </c>
    </row>
    <row r="2661" spans="1:25">
      <c r="A2661" s="14">
        <v>43941.541666660232</v>
      </c>
      <c r="B2661" s="9" t="s">
        <v>82</v>
      </c>
      <c r="C2661" s="9" t="s">
        <v>82</v>
      </c>
      <c r="D2661" s="9" t="s">
        <v>83</v>
      </c>
      <c r="E2661" s="10">
        <v>7.99</v>
      </c>
      <c r="F2661">
        <v>3</v>
      </c>
      <c r="G2661" t="s">
        <v>81</v>
      </c>
      <c r="H2661">
        <v>3</v>
      </c>
      <c r="I2661" s="10">
        <v>-4.99</v>
      </c>
      <c r="J2661" t="s">
        <v>81</v>
      </c>
      <c r="K2661">
        <v>-4.99</v>
      </c>
      <c r="L2661" s="10">
        <v>8.52</v>
      </c>
      <c r="M2661">
        <v>26</v>
      </c>
      <c r="N2661" t="s">
        <v>81</v>
      </c>
      <c r="O2661">
        <v>26</v>
      </c>
      <c r="P2661" s="10">
        <v>17.48</v>
      </c>
      <c r="Q2661" t="s">
        <v>81</v>
      </c>
      <c r="R2661">
        <v>17.48</v>
      </c>
      <c r="S2661" s="10">
        <v>7.97</v>
      </c>
      <c r="T2661" s="10">
        <v>40.83</v>
      </c>
      <c r="U2661" t="s">
        <v>81</v>
      </c>
      <c r="V2661">
        <v>40.83</v>
      </c>
      <c r="W2661" s="10">
        <v>32.86</v>
      </c>
      <c r="X2661" s="10" t="s">
        <v>81</v>
      </c>
      <c r="Y2661" s="10">
        <v>32.86</v>
      </c>
    </row>
    <row r="2662" spans="1:25">
      <c r="A2662" s="14">
        <v>43941.583333326897</v>
      </c>
      <c r="B2662" s="9" t="s">
        <v>79</v>
      </c>
      <c r="C2662" s="9" t="s">
        <v>82</v>
      </c>
      <c r="D2662" s="9" t="s">
        <v>80</v>
      </c>
      <c r="E2662" s="10">
        <v>7.99</v>
      </c>
      <c r="F2662">
        <v>40.799999999999997</v>
      </c>
      <c r="G2662">
        <v>40.799999999999997</v>
      </c>
      <c r="H2662" t="s">
        <v>81</v>
      </c>
      <c r="I2662" s="10">
        <v>48.79</v>
      </c>
      <c r="J2662">
        <v>48.79</v>
      </c>
      <c r="K2662" t="s">
        <v>81</v>
      </c>
      <c r="L2662" s="10">
        <v>8.52</v>
      </c>
      <c r="M2662">
        <v>40.799999999999997</v>
      </c>
      <c r="N2662">
        <v>40.799999999999997</v>
      </c>
      <c r="O2662" t="s">
        <v>81</v>
      </c>
      <c r="P2662" s="10">
        <v>49.319999999999993</v>
      </c>
      <c r="Q2662">
        <v>49.319999999999993</v>
      </c>
      <c r="R2662" t="s">
        <v>81</v>
      </c>
      <c r="S2662" s="10">
        <v>7.97</v>
      </c>
      <c r="T2662" s="10">
        <v>40.799999999999997</v>
      </c>
      <c r="U2662" t="s">
        <v>81</v>
      </c>
      <c r="V2662">
        <v>40.799999999999997</v>
      </c>
      <c r="W2662" s="10">
        <v>32.83</v>
      </c>
      <c r="X2662" s="10" t="s">
        <v>81</v>
      </c>
      <c r="Y2662" s="10">
        <v>32.83</v>
      </c>
    </row>
    <row r="2663" spans="1:25">
      <c r="A2663" s="14">
        <v>43941.624999993561</v>
      </c>
      <c r="B2663" s="9" t="s">
        <v>79</v>
      </c>
      <c r="C2663" s="9" t="s">
        <v>79</v>
      </c>
      <c r="D2663" s="9" t="s">
        <v>83</v>
      </c>
      <c r="E2663" s="10">
        <v>7.99</v>
      </c>
      <c r="F2663">
        <v>43.3</v>
      </c>
      <c r="G2663">
        <v>43.3</v>
      </c>
      <c r="H2663" t="s">
        <v>81</v>
      </c>
      <c r="I2663" s="10">
        <v>51.29</v>
      </c>
      <c r="J2663">
        <v>51.29</v>
      </c>
      <c r="K2663" t="s">
        <v>81</v>
      </c>
      <c r="L2663" s="10">
        <v>8.52</v>
      </c>
      <c r="M2663">
        <v>21.66</v>
      </c>
      <c r="N2663">
        <v>21.66</v>
      </c>
      <c r="O2663" t="s">
        <v>81</v>
      </c>
      <c r="P2663" s="10">
        <v>30.18</v>
      </c>
      <c r="Q2663">
        <v>30.18</v>
      </c>
      <c r="R2663" t="s">
        <v>81</v>
      </c>
      <c r="S2663" s="10">
        <v>7.97</v>
      </c>
      <c r="T2663" s="10">
        <v>36.08</v>
      </c>
      <c r="U2663">
        <v>36.08</v>
      </c>
      <c r="V2663" t="s">
        <v>81</v>
      </c>
      <c r="W2663" s="10">
        <v>44.05</v>
      </c>
      <c r="X2663" s="10">
        <v>44.05</v>
      </c>
      <c r="Y2663" s="10" t="s">
        <v>81</v>
      </c>
    </row>
    <row r="2664" spans="1:25">
      <c r="A2664" s="14">
        <v>43941.666666660225</v>
      </c>
      <c r="B2664" s="9" t="s">
        <v>79</v>
      </c>
      <c r="C2664" s="9" t="s">
        <v>79</v>
      </c>
      <c r="D2664" s="9" t="s">
        <v>80</v>
      </c>
      <c r="E2664" s="10">
        <v>7.99</v>
      </c>
      <c r="F2664">
        <v>39</v>
      </c>
      <c r="G2664">
        <v>39</v>
      </c>
      <c r="H2664" t="s">
        <v>81</v>
      </c>
      <c r="I2664" s="10">
        <v>46.99</v>
      </c>
      <c r="J2664">
        <v>46.99</v>
      </c>
      <c r="K2664" t="s">
        <v>81</v>
      </c>
      <c r="L2664" s="10">
        <v>8.52</v>
      </c>
      <c r="M2664">
        <v>39</v>
      </c>
      <c r="N2664">
        <v>39</v>
      </c>
      <c r="O2664" t="s">
        <v>81</v>
      </c>
      <c r="P2664" s="10">
        <v>47.519999999999996</v>
      </c>
      <c r="Q2664">
        <v>47.519999999999996</v>
      </c>
      <c r="R2664" t="s">
        <v>81</v>
      </c>
      <c r="S2664" s="10">
        <v>7.97</v>
      </c>
      <c r="T2664" s="10">
        <v>39</v>
      </c>
      <c r="U2664">
        <v>39</v>
      </c>
      <c r="V2664" t="s">
        <v>81</v>
      </c>
      <c r="W2664" s="10">
        <v>46.97</v>
      </c>
      <c r="X2664" s="10">
        <v>46.97</v>
      </c>
      <c r="Y2664" s="10" t="s">
        <v>81</v>
      </c>
    </row>
    <row r="2665" spans="1:25">
      <c r="A2665" s="14">
        <v>43941.708333326889</v>
      </c>
      <c r="B2665" s="9" t="s">
        <v>82</v>
      </c>
      <c r="C2665" s="9" t="s">
        <v>82</v>
      </c>
      <c r="D2665" s="9" t="s">
        <v>80</v>
      </c>
      <c r="E2665" s="10">
        <v>7.99</v>
      </c>
      <c r="F2665">
        <v>2</v>
      </c>
      <c r="G2665" t="s">
        <v>81</v>
      </c>
      <c r="H2665">
        <v>2</v>
      </c>
      <c r="I2665" s="10">
        <v>-5.99</v>
      </c>
      <c r="J2665" t="s">
        <v>81</v>
      </c>
      <c r="K2665">
        <v>-5.99</v>
      </c>
      <c r="L2665" s="10">
        <v>8.52</v>
      </c>
      <c r="M2665">
        <v>2</v>
      </c>
      <c r="N2665" t="s">
        <v>81</v>
      </c>
      <c r="O2665">
        <v>2</v>
      </c>
      <c r="P2665" s="10">
        <v>-6.52</v>
      </c>
      <c r="Q2665" t="s">
        <v>81</v>
      </c>
      <c r="R2665">
        <v>-6.52</v>
      </c>
      <c r="S2665" s="10">
        <v>7.97</v>
      </c>
      <c r="T2665" s="10">
        <v>2</v>
      </c>
      <c r="U2665" t="s">
        <v>81</v>
      </c>
      <c r="V2665">
        <v>2</v>
      </c>
      <c r="W2665" s="10">
        <v>-5.97</v>
      </c>
      <c r="X2665" s="10" t="s">
        <v>81</v>
      </c>
      <c r="Y2665" s="10">
        <v>-5.97</v>
      </c>
    </row>
    <row r="2666" spans="1:25">
      <c r="A2666" s="14">
        <v>43941.749999993554</v>
      </c>
      <c r="B2666" s="9" t="s">
        <v>82</v>
      </c>
      <c r="C2666" s="9" t="s">
        <v>82</v>
      </c>
      <c r="D2666" s="9" t="s">
        <v>80</v>
      </c>
      <c r="E2666" s="10">
        <v>7.99</v>
      </c>
      <c r="F2666">
        <v>0.01</v>
      </c>
      <c r="G2666" t="s">
        <v>81</v>
      </c>
      <c r="H2666">
        <v>0.01</v>
      </c>
      <c r="I2666" s="10">
        <v>-7.98</v>
      </c>
      <c r="J2666" t="s">
        <v>81</v>
      </c>
      <c r="K2666">
        <v>-7.98</v>
      </c>
      <c r="L2666" s="10">
        <v>8.52</v>
      </c>
      <c r="M2666">
        <v>0.01</v>
      </c>
      <c r="N2666" t="s">
        <v>81</v>
      </c>
      <c r="O2666">
        <v>0.01</v>
      </c>
      <c r="P2666" s="10">
        <v>-8.51</v>
      </c>
      <c r="Q2666" t="s">
        <v>81</v>
      </c>
      <c r="R2666">
        <v>-8.51</v>
      </c>
      <c r="S2666" s="10">
        <v>7.97</v>
      </c>
      <c r="T2666" s="10">
        <v>0.01</v>
      </c>
      <c r="U2666" t="s">
        <v>81</v>
      </c>
      <c r="V2666">
        <v>0.01</v>
      </c>
      <c r="W2666" s="10">
        <v>-7.96</v>
      </c>
      <c r="X2666" s="10" t="s">
        <v>81</v>
      </c>
      <c r="Y2666" s="10">
        <v>-7.96</v>
      </c>
    </row>
    <row r="2667" spans="1:25">
      <c r="A2667" s="14">
        <v>43941.791666660218</v>
      </c>
      <c r="B2667" s="9" t="s">
        <v>82</v>
      </c>
      <c r="C2667" s="9" t="s">
        <v>82</v>
      </c>
      <c r="D2667" s="9" t="s">
        <v>80</v>
      </c>
      <c r="E2667" s="10">
        <v>7.99</v>
      </c>
      <c r="F2667">
        <v>1.77</v>
      </c>
      <c r="G2667" t="s">
        <v>81</v>
      </c>
      <c r="H2667">
        <v>1.77</v>
      </c>
      <c r="I2667" s="10">
        <v>-6.2200000000000006</v>
      </c>
      <c r="J2667" t="s">
        <v>81</v>
      </c>
      <c r="K2667">
        <v>-6.2200000000000006</v>
      </c>
      <c r="L2667" s="10">
        <v>8.52</v>
      </c>
      <c r="M2667">
        <v>1.77</v>
      </c>
      <c r="N2667" t="s">
        <v>81</v>
      </c>
      <c r="O2667">
        <v>1.77</v>
      </c>
      <c r="P2667" s="10">
        <v>-6.75</v>
      </c>
      <c r="Q2667" t="s">
        <v>81</v>
      </c>
      <c r="R2667">
        <v>-6.75</v>
      </c>
      <c r="S2667" s="10">
        <v>7.97</v>
      </c>
      <c r="T2667" s="10">
        <v>1.77</v>
      </c>
      <c r="U2667" t="s">
        <v>81</v>
      </c>
      <c r="V2667">
        <v>1.77</v>
      </c>
      <c r="W2667" s="10">
        <v>-6.1999999999999993</v>
      </c>
      <c r="X2667" s="10" t="s">
        <v>81</v>
      </c>
      <c r="Y2667" s="10">
        <v>-6.1999999999999993</v>
      </c>
    </row>
    <row r="2668" spans="1:25">
      <c r="A2668" s="14">
        <v>43941.833333326882</v>
      </c>
      <c r="B2668" s="9" t="s">
        <v>82</v>
      </c>
      <c r="C2668" s="9" t="s">
        <v>82</v>
      </c>
      <c r="D2668" s="9" t="s">
        <v>80</v>
      </c>
      <c r="E2668" s="10">
        <v>7.99</v>
      </c>
      <c r="F2668">
        <v>2</v>
      </c>
      <c r="G2668" t="s">
        <v>81</v>
      </c>
      <c r="H2668">
        <v>2</v>
      </c>
      <c r="I2668" s="10">
        <v>-5.99</v>
      </c>
      <c r="J2668" t="s">
        <v>81</v>
      </c>
      <c r="K2668">
        <v>-5.99</v>
      </c>
      <c r="L2668" s="10">
        <v>8.52</v>
      </c>
      <c r="M2668">
        <v>2</v>
      </c>
      <c r="N2668" t="s">
        <v>81</v>
      </c>
      <c r="O2668">
        <v>2</v>
      </c>
      <c r="P2668" s="10">
        <v>-6.52</v>
      </c>
      <c r="Q2668" t="s">
        <v>81</v>
      </c>
      <c r="R2668">
        <v>-6.52</v>
      </c>
      <c r="S2668" s="10">
        <v>7.97</v>
      </c>
      <c r="T2668" s="10">
        <v>2</v>
      </c>
      <c r="U2668" t="s">
        <v>81</v>
      </c>
      <c r="V2668">
        <v>2</v>
      </c>
      <c r="W2668" s="10">
        <v>-5.97</v>
      </c>
      <c r="X2668" s="10" t="s">
        <v>81</v>
      </c>
      <c r="Y2668" s="10">
        <v>-5.97</v>
      </c>
    </row>
    <row r="2669" spans="1:25">
      <c r="A2669" s="14">
        <v>43941.874999993546</v>
      </c>
      <c r="B2669" s="9" t="s">
        <v>82</v>
      </c>
      <c r="C2669" s="9" t="s">
        <v>82</v>
      </c>
      <c r="D2669" s="9" t="s">
        <v>80</v>
      </c>
      <c r="E2669" s="10">
        <v>7.99</v>
      </c>
      <c r="F2669">
        <v>3</v>
      </c>
      <c r="G2669" t="s">
        <v>81</v>
      </c>
      <c r="H2669">
        <v>3</v>
      </c>
      <c r="I2669" s="10">
        <v>-4.99</v>
      </c>
      <c r="J2669" t="s">
        <v>81</v>
      </c>
      <c r="K2669">
        <v>-4.99</v>
      </c>
      <c r="L2669" s="10">
        <v>8.52</v>
      </c>
      <c r="M2669">
        <v>3</v>
      </c>
      <c r="N2669" t="s">
        <v>81</v>
      </c>
      <c r="O2669">
        <v>3</v>
      </c>
      <c r="P2669" s="10">
        <v>-5.52</v>
      </c>
      <c r="Q2669" t="s">
        <v>81</v>
      </c>
      <c r="R2669">
        <v>-5.52</v>
      </c>
      <c r="S2669" s="10">
        <v>7.97</v>
      </c>
      <c r="T2669" s="10">
        <v>3</v>
      </c>
      <c r="U2669" t="s">
        <v>81</v>
      </c>
      <c r="V2669">
        <v>3</v>
      </c>
      <c r="W2669" s="10">
        <v>-4.97</v>
      </c>
      <c r="X2669" s="10" t="s">
        <v>81</v>
      </c>
      <c r="Y2669" s="10">
        <v>-4.97</v>
      </c>
    </row>
    <row r="2670" spans="1:25">
      <c r="A2670" s="14">
        <v>43941.91666666021</v>
      </c>
      <c r="B2670" s="9" t="s">
        <v>82</v>
      </c>
      <c r="C2670" s="9" t="s">
        <v>82</v>
      </c>
      <c r="D2670" s="9" t="s">
        <v>80</v>
      </c>
      <c r="E2670" s="10">
        <v>7.99</v>
      </c>
      <c r="F2670">
        <v>3</v>
      </c>
      <c r="G2670" t="s">
        <v>81</v>
      </c>
      <c r="H2670">
        <v>3</v>
      </c>
      <c r="I2670" s="10">
        <v>-4.99</v>
      </c>
      <c r="J2670" t="s">
        <v>81</v>
      </c>
      <c r="K2670">
        <v>-4.99</v>
      </c>
      <c r="L2670" s="10">
        <v>8.52</v>
      </c>
      <c r="M2670">
        <v>3</v>
      </c>
      <c r="N2670" t="s">
        <v>81</v>
      </c>
      <c r="O2670">
        <v>3</v>
      </c>
      <c r="P2670" s="10">
        <v>-5.52</v>
      </c>
      <c r="Q2670" t="s">
        <v>81</v>
      </c>
      <c r="R2670">
        <v>-5.52</v>
      </c>
      <c r="S2670" s="10">
        <v>7.97</v>
      </c>
      <c r="T2670" s="10">
        <v>3</v>
      </c>
      <c r="U2670" t="s">
        <v>81</v>
      </c>
      <c r="V2670">
        <v>3</v>
      </c>
      <c r="W2670" s="10">
        <v>-4.97</v>
      </c>
      <c r="X2670" s="10" t="s">
        <v>81</v>
      </c>
      <c r="Y2670" s="10">
        <v>-4.97</v>
      </c>
    </row>
    <row r="2671" spans="1:25">
      <c r="A2671" s="14">
        <v>43941.958333326875</v>
      </c>
      <c r="B2671" s="9" t="s">
        <v>82</v>
      </c>
      <c r="C2671" s="9" t="s">
        <v>82</v>
      </c>
      <c r="D2671" s="9" t="s">
        <v>80</v>
      </c>
      <c r="E2671" s="10">
        <v>7.99</v>
      </c>
      <c r="F2671">
        <v>0.01</v>
      </c>
      <c r="G2671" t="s">
        <v>81</v>
      </c>
      <c r="H2671">
        <v>0.01</v>
      </c>
      <c r="I2671" s="10">
        <v>-7.98</v>
      </c>
      <c r="J2671" t="s">
        <v>81</v>
      </c>
      <c r="K2671">
        <v>-7.98</v>
      </c>
      <c r="L2671" s="10">
        <v>8.52</v>
      </c>
      <c r="M2671">
        <v>0.01</v>
      </c>
      <c r="N2671" t="s">
        <v>81</v>
      </c>
      <c r="O2671">
        <v>0.01</v>
      </c>
      <c r="P2671" s="10">
        <v>-8.51</v>
      </c>
      <c r="Q2671" t="s">
        <v>81</v>
      </c>
      <c r="R2671">
        <v>-8.51</v>
      </c>
      <c r="S2671" s="10">
        <v>7.97</v>
      </c>
      <c r="T2671" s="10">
        <v>0.01</v>
      </c>
      <c r="U2671" t="s">
        <v>81</v>
      </c>
      <c r="V2671">
        <v>0.01</v>
      </c>
      <c r="W2671" s="10">
        <v>-7.96</v>
      </c>
      <c r="X2671" s="10" t="s">
        <v>81</v>
      </c>
      <c r="Y2671" s="10">
        <v>-7.96</v>
      </c>
    </row>
    <row r="2672" spans="1:25">
      <c r="A2672" s="14">
        <v>43941.999999993539</v>
      </c>
      <c r="B2672" s="9" t="s">
        <v>82</v>
      </c>
      <c r="C2672" s="9" t="s">
        <v>82</v>
      </c>
      <c r="D2672" s="9" t="s">
        <v>80</v>
      </c>
      <c r="E2672" s="10">
        <v>7.99</v>
      </c>
      <c r="F2672">
        <v>10</v>
      </c>
      <c r="G2672" t="s">
        <v>81</v>
      </c>
      <c r="H2672">
        <v>10</v>
      </c>
      <c r="I2672" s="10">
        <v>2.0099999999999998</v>
      </c>
      <c r="J2672" t="s">
        <v>81</v>
      </c>
      <c r="K2672">
        <v>2.0099999999999998</v>
      </c>
      <c r="L2672" s="10">
        <v>8.52</v>
      </c>
      <c r="M2672">
        <v>10</v>
      </c>
      <c r="N2672" t="s">
        <v>81</v>
      </c>
      <c r="O2672">
        <v>10</v>
      </c>
      <c r="P2672" s="10">
        <v>1.4800000000000004</v>
      </c>
      <c r="Q2672" t="s">
        <v>81</v>
      </c>
      <c r="R2672">
        <v>1.4800000000000004</v>
      </c>
      <c r="S2672" s="10">
        <v>7.97</v>
      </c>
      <c r="T2672" s="10">
        <v>10</v>
      </c>
      <c r="U2672" t="s">
        <v>81</v>
      </c>
      <c r="V2672">
        <v>10</v>
      </c>
      <c r="W2672" s="10">
        <v>2.0300000000000002</v>
      </c>
      <c r="X2672" s="10" t="s">
        <v>81</v>
      </c>
      <c r="Y2672" s="10">
        <v>2.0300000000000002</v>
      </c>
    </row>
    <row r="2673" spans="1:25">
      <c r="A2673" s="14">
        <v>43942.041666660203</v>
      </c>
      <c r="B2673" s="9" t="s">
        <v>82</v>
      </c>
      <c r="C2673" s="9" t="s">
        <v>82</v>
      </c>
      <c r="D2673" s="9" t="s">
        <v>80</v>
      </c>
      <c r="E2673" s="10">
        <v>7.99</v>
      </c>
      <c r="F2673">
        <v>2</v>
      </c>
      <c r="G2673" t="s">
        <v>81</v>
      </c>
      <c r="H2673">
        <v>2</v>
      </c>
      <c r="I2673" s="10">
        <v>-5.99</v>
      </c>
      <c r="J2673" t="s">
        <v>81</v>
      </c>
      <c r="K2673">
        <v>-5.99</v>
      </c>
      <c r="L2673" s="10">
        <v>8.52</v>
      </c>
      <c r="M2673">
        <v>2</v>
      </c>
      <c r="N2673" t="s">
        <v>81</v>
      </c>
      <c r="O2673">
        <v>2</v>
      </c>
      <c r="P2673" s="10">
        <v>-6.52</v>
      </c>
      <c r="Q2673" t="s">
        <v>81</v>
      </c>
      <c r="R2673">
        <v>-6.52</v>
      </c>
      <c r="S2673" s="10">
        <v>7.97</v>
      </c>
      <c r="T2673" s="10">
        <v>2</v>
      </c>
      <c r="U2673" t="s">
        <v>81</v>
      </c>
      <c r="V2673">
        <v>2</v>
      </c>
      <c r="W2673" s="10">
        <v>-5.97</v>
      </c>
      <c r="X2673" s="10" t="s">
        <v>81</v>
      </c>
      <c r="Y2673" s="10">
        <v>-5.97</v>
      </c>
    </row>
    <row r="2674" spans="1:25">
      <c r="A2674" s="14">
        <v>43942.083333326867</v>
      </c>
      <c r="B2674" s="9" t="s">
        <v>82</v>
      </c>
      <c r="C2674" s="9" t="s">
        <v>82</v>
      </c>
      <c r="D2674" s="9" t="s">
        <v>80</v>
      </c>
      <c r="E2674" s="10">
        <v>7.99</v>
      </c>
      <c r="F2674">
        <v>1</v>
      </c>
      <c r="G2674" t="s">
        <v>81</v>
      </c>
      <c r="H2674">
        <v>1</v>
      </c>
      <c r="I2674" s="10">
        <v>-6.99</v>
      </c>
      <c r="J2674" t="s">
        <v>81</v>
      </c>
      <c r="K2674">
        <v>-6.99</v>
      </c>
      <c r="L2674" s="10">
        <v>8.52</v>
      </c>
      <c r="M2674">
        <v>1</v>
      </c>
      <c r="N2674" t="s">
        <v>81</v>
      </c>
      <c r="O2674">
        <v>1</v>
      </c>
      <c r="P2674" s="10">
        <v>-7.52</v>
      </c>
      <c r="Q2674" t="s">
        <v>81</v>
      </c>
      <c r="R2674">
        <v>-7.52</v>
      </c>
      <c r="S2674" s="10">
        <v>7.97</v>
      </c>
      <c r="T2674" s="10">
        <v>1</v>
      </c>
      <c r="U2674" t="s">
        <v>81</v>
      </c>
      <c r="V2674">
        <v>1</v>
      </c>
      <c r="W2674" s="10">
        <v>-6.97</v>
      </c>
      <c r="X2674" s="10" t="s">
        <v>81</v>
      </c>
      <c r="Y2674" s="10">
        <v>-6.97</v>
      </c>
    </row>
    <row r="2675" spans="1:25">
      <c r="A2675" s="14">
        <v>43942.124999993532</v>
      </c>
      <c r="B2675" s="9" t="s">
        <v>82</v>
      </c>
      <c r="C2675" s="9" t="s">
        <v>82</v>
      </c>
      <c r="D2675" s="9" t="s">
        <v>83</v>
      </c>
      <c r="E2675" s="10">
        <v>7.99</v>
      </c>
      <c r="F2675">
        <v>0</v>
      </c>
      <c r="G2675" t="s">
        <v>81</v>
      </c>
      <c r="H2675">
        <v>0</v>
      </c>
      <c r="I2675" s="10">
        <v>-7.99</v>
      </c>
      <c r="J2675" t="s">
        <v>81</v>
      </c>
      <c r="K2675">
        <v>-7.99</v>
      </c>
      <c r="L2675" s="10">
        <v>8.52</v>
      </c>
      <c r="M2675">
        <v>12.31</v>
      </c>
      <c r="N2675" t="s">
        <v>81</v>
      </c>
      <c r="O2675">
        <v>12.31</v>
      </c>
      <c r="P2675" s="10">
        <v>3.7900000000000009</v>
      </c>
      <c r="Q2675" t="s">
        <v>81</v>
      </c>
      <c r="R2675">
        <v>3.7900000000000009</v>
      </c>
      <c r="S2675" s="10">
        <v>7.97</v>
      </c>
      <c r="T2675" s="10">
        <v>6.01</v>
      </c>
      <c r="U2675" t="s">
        <v>81</v>
      </c>
      <c r="V2675">
        <v>6.01</v>
      </c>
      <c r="W2675" s="10">
        <v>-1.96</v>
      </c>
      <c r="X2675" s="10" t="s">
        <v>81</v>
      </c>
      <c r="Y2675" s="10">
        <v>-1.96</v>
      </c>
    </row>
    <row r="2676" spans="1:25">
      <c r="A2676" s="14">
        <v>43942.166666660196</v>
      </c>
      <c r="B2676" s="9" t="s">
        <v>82</v>
      </c>
      <c r="C2676" s="9" t="s">
        <v>82</v>
      </c>
      <c r="D2676" s="9" t="s">
        <v>80</v>
      </c>
      <c r="E2676" s="10">
        <v>7.99</v>
      </c>
      <c r="F2676">
        <v>2.4</v>
      </c>
      <c r="G2676" t="s">
        <v>81</v>
      </c>
      <c r="H2676">
        <v>2.4</v>
      </c>
      <c r="I2676" s="10">
        <v>-5.59</v>
      </c>
      <c r="J2676" t="s">
        <v>81</v>
      </c>
      <c r="K2676">
        <v>-5.59</v>
      </c>
      <c r="L2676" s="10">
        <v>8.52</v>
      </c>
      <c r="M2676">
        <v>2.4</v>
      </c>
      <c r="N2676" t="s">
        <v>81</v>
      </c>
      <c r="O2676">
        <v>2.4</v>
      </c>
      <c r="P2676" s="10">
        <v>-6.1199999999999992</v>
      </c>
      <c r="Q2676" t="s">
        <v>81</v>
      </c>
      <c r="R2676">
        <v>-6.1199999999999992</v>
      </c>
      <c r="S2676" s="10">
        <v>7.97</v>
      </c>
      <c r="T2676" s="10">
        <v>2.4</v>
      </c>
      <c r="U2676" t="s">
        <v>81</v>
      </c>
      <c r="V2676">
        <v>2.4</v>
      </c>
      <c r="W2676" s="10">
        <v>-5.57</v>
      </c>
      <c r="X2676" s="10" t="s">
        <v>81</v>
      </c>
      <c r="Y2676" s="10">
        <v>-5.57</v>
      </c>
    </row>
    <row r="2677" spans="1:25">
      <c r="A2677" s="14">
        <v>43942.20833332686</v>
      </c>
      <c r="B2677" s="9" t="s">
        <v>82</v>
      </c>
      <c r="C2677" s="9" t="s">
        <v>82</v>
      </c>
      <c r="D2677" s="9" t="s">
        <v>83</v>
      </c>
      <c r="E2677" s="10">
        <v>7.99</v>
      </c>
      <c r="F2677">
        <v>-8.9700000000000006</v>
      </c>
      <c r="G2677" t="s">
        <v>81</v>
      </c>
      <c r="H2677">
        <v>-8.9700000000000006</v>
      </c>
      <c r="I2677" s="10">
        <v>-16.96</v>
      </c>
      <c r="J2677" t="s">
        <v>81</v>
      </c>
      <c r="K2677">
        <v>-16.96</v>
      </c>
      <c r="L2677" s="10">
        <v>8.52</v>
      </c>
      <c r="M2677">
        <v>12.03</v>
      </c>
      <c r="N2677" t="s">
        <v>81</v>
      </c>
      <c r="O2677">
        <v>12.03</v>
      </c>
      <c r="P2677" s="10">
        <v>3.51</v>
      </c>
      <c r="Q2677" t="s">
        <v>81</v>
      </c>
      <c r="R2677">
        <v>3.51</v>
      </c>
      <c r="S2677" s="10">
        <v>7.97</v>
      </c>
      <c r="T2677" s="10">
        <v>21.1</v>
      </c>
      <c r="U2677" t="s">
        <v>81</v>
      </c>
      <c r="V2677">
        <v>21.1</v>
      </c>
      <c r="W2677" s="10">
        <v>13.130000000000003</v>
      </c>
      <c r="X2677" s="10" t="s">
        <v>81</v>
      </c>
      <c r="Y2677" s="10">
        <v>13.130000000000003</v>
      </c>
    </row>
    <row r="2678" spans="1:25">
      <c r="A2678" s="14">
        <v>43942.249999993524</v>
      </c>
      <c r="B2678" s="9" t="s">
        <v>82</v>
      </c>
      <c r="C2678" s="9" t="s">
        <v>82</v>
      </c>
      <c r="D2678" s="9" t="s">
        <v>80</v>
      </c>
      <c r="E2678" s="10">
        <v>7.99</v>
      </c>
      <c r="F2678">
        <v>2</v>
      </c>
      <c r="G2678" t="s">
        <v>81</v>
      </c>
      <c r="H2678">
        <v>2</v>
      </c>
      <c r="I2678" s="10">
        <v>-5.99</v>
      </c>
      <c r="J2678" t="s">
        <v>81</v>
      </c>
      <c r="K2678">
        <v>-5.99</v>
      </c>
      <c r="L2678" s="10">
        <v>8.52</v>
      </c>
      <c r="M2678">
        <v>2</v>
      </c>
      <c r="N2678" t="s">
        <v>81</v>
      </c>
      <c r="O2678">
        <v>2</v>
      </c>
      <c r="P2678" s="10">
        <v>-6.52</v>
      </c>
      <c r="Q2678" t="s">
        <v>81</v>
      </c>
      <c r="R2678">
        <v>-6.52</v>
      </c>
      <c r="S2678" s="10">
        <v>7.97</v>
      </c>
      <c r="T2678" s="10">
        <v>2</v>
      </c>
      <c r="U2678" t="s">
        <v>81</v>
      </c>
      <c r="V2678">
        <v>2</v>
      </c>
      <c r="W2678" s="10">
        <v>-5.97</v>
      </c>
      <c r="X2678" s="10" t="s">
        <v>81</v>
      </c>
      <c r="Y2678" s="10">
        <v>-5.97</v>
      </c>
    </row>
    <row r="2679" spans="1:25">
      <c r="A2679" s="14">
        <v>43942.291666660189</v>
      </c>
      <c r="B2679" s="9" t="s">
        <v>82</v>
      </c>
      <c r="C2679" s="9" t="s">
        <v>79</v>
      </c>
      <c r="D2679" s="9" t="s">
        <v>80</v>
      </c>
      <c r="E2679" s="10">
        <v>7.99</v>
      </c>
      <c r="F2679">
        <v>34.5</v>
      </c>
      <c r="G2679" t="s">
        <v>81</v>
      </c>
      <c r="H2679">
        <v>34.5</v>
      </c>
      <c r="I2679" s="10">
        <v>26.509999999999998</v>
      </c>
      <c r="J2679" t="s">
        <v>81</v>
      </c>
      <c r="K2679">
        <v>26.509999999999998</v>
      </c>
      <c r="L2679" s="10">
        <v>8.52</v>
      </c>
      <c r="M2679">
        <v>34.5</v>
      </c>
      <c r="N2679" t="s">
        <v>81</v>
      </c>
      <c r="O2679">
        <v>34.5</v>
      </c>
      <c r="P2679" s="10">
        <v>25.98</v>
      </c>
      <c r="Q2679" t="s">
        <v>81</v>
      </c>
      <c r="R2679">
        <v>25.98</v>
      </c>
      <c r="S2679" s="10">
        <v>7.97</v>
      </c>
      <c r="T2679" s="10">
        <v>34.5</v>
      </c>
      <c r="U2679">
        <v>34.5</v>
      </c>
      <c r="V2679" t="s">
        <v>81</v>
      </c>
      <c r="W2679" s="10">
        <v>42.47</v>
      </c>
      <c r="X2679" s="10">
        <v>42.47</v>
      </c>
      <c r="Y2679" s="10" t="s">
        <v>81</v>
      </c>
    </row>
    <row r="2680" spans="1:25">
      <c r="A2680" s="14">
        <v>43942.333333326853</v>
      </c>
      <c r="B2680" s="9" t="s">
        <v>82</v>
      </c>
      <c r="C2680" s="9" t="s">
        <v>82</v>
      </c>
      <c r="D2680" s="9" t="s">
        <v>83</v>
      </c>
      <c r="E2680" s="10">
        <v>7.99</v>
      </c>
      <c r="F2680">
        <v>10</v>
      </c>
      <c r="G2680" t="s">
        <v>81</v>
      </c>
      <c r="H2680">
        <v>10</v>
      </c>
      <c r="I2680" s="10">
        <v>2.0099999999999998</v>
      </c>
      <c r="J2680" t="s">
        <v>81</v>
      </c>
      <c r="K2680">
        <v>2.0099999999999998</v>
      </c>
      <c r="L2680" s="10">
        <v>8.52</v>
      </c>
      <c r="M2680">
        <v>28.8</v>
      </c>
      <c r="N2680" t="s">
        <v>81</v>
      </c>
      <c r="O2680">
        <v>28.8</v>
      </c>
      <c r="P2680" s="10">
        <v>20.28</v>
      </c>
      <c r="Q2680" t="s">
        <v>81</v>
      </c>
      <c r="R2680">
        <v>20.28</v>
      </c>
      <c r="S2680" s="10">
        <v>7.97</v>
      </c>
      <c r="T2680" s="10">
        <v>39.65</v>
      </c>
      <c r="U2680" t="s">
        <v>81</v>
      </c>
      <c r="V2680">
        <v>39.65</v>
      </c>
      <c r="W2680" s="10">
        <v>31.68</v>
      </c>
      <c r="X2680" s="10" t="s">
        <v>81</v>
      </c>
      <c r="Y2680" s="10">
        <v>31.68</v>
      </c>
    </row>
    <row r="2681" spans="1:25">
      <c r="A2681" s="14">
        <v>43942.374999993517</v>
      </c>
      <c r="B2681" s="9" t="s">
        <v>79</v>
      </c>
      <c r="C2681" s="9" t="s">
        <v>79</v>
      </c>
      <c r="D2681" s="9" t="s">
        <v>80</v>
      </c>
      <c r="E2681" s="10">
        <v>7.99</v>
      </c>
      <c r="F2681">
        <v>80.31</v>
      </c>
      <c r="G2681">
        <v>80.31</v>
      </c>
      <c r="H2681" t="s">
        <v>81</v>
      </c>
      <c r="I2681" s="10">
        <v>88.3</v>
      </c>
      <c r="J2681">
        <v>88.3</v>
      </c>
      <c r="K2681" t="s">
        <v>81</v>
      </c>
      <c r="L2681" s="10">
        <v>8.52</v>
      </c>
      <c r="M2681">
        <v>80.31</v>
      </c>
      <c r="N2681">
        <v>80.31</v>
      </c>
      <c r="O2681" t="s">
        <v>81</v>
      </c>
      <c r="P2681" s="10">
        <v>88.83</v>
      </c>
      <c r="Q2681">
        <v>88.83</v>
      </c>
      <c r="R2681" t="s">
        <v>81</v>
      </c>
      <c r="S2681" s="10">
        <v>7.97</v>
      </c>
      <c r="T2681" s="10">
        <v>80.31</v>
      </c>
      <c r="U2681">
        <v>80.31</v>
      </c>
      <c r="V2681" t="s">
        <v>81</v>
      </c>
      <c r="W2681" s="10">
        <v>88.28</v>
      </c>
      <c r="X2681" s="10">
        <v>88.28</v>
      </c>
      <c r="Y2681" s="10" t="s">
        <v>81</v>
      </c>
    </row>
    <row r="2682" spans="1:25">
      <c r="A2682" s="14">
        <v>43942.416666660181</v>
      </c>
      <c r="B2682" s="9" t="s">
        <v>82</v>
      </c>
      <c r="C2682" s="9" t="s">
        <v>82</v>
      </c>
      <c r="D2682" s="9" t="s">
        <v>80</v>
      </c>
      <c r="E2682" s="10">
        <v>7.99</v>
      </c>
      <c r="F2682">
        <v>39.83</v>
      </c>
      <c r="G2682" t="s">
        <v>81</v>
      </c>
      <c r="H2682">
        <v>39.83</v>
      </c>
      <c r="I2682" s="10">
        <v>31.839999999999996</v>
      </c>
      <c r="J2682" t="s">
        <v>81</v>
      </c>
      <c r="K2682">
        <v>31.839999999999996</v>
      </c>
      <c r="L2682" s="10">
        <v>8.52</v>
      </c>
      <c r="M2682">
        <v>39.83</v>
      </c>
      <c r="N2682" t="s">
        <v>81</v>
      </c>
      <c r="O2682">
        <v>39.83</v>
      </c>
      <c r="P2682" s="10">
        <v>31.31</v>
      </c>
      <c r="Q2682" t="s">
        <v>81</v>
      </c>
      <c r="R2682">
        <v>31.31</v>
      </c>
      <c r="S2682" s="10">
        <v>7.97</v>
      </c>
      <c r="T2682" s="10">
        <v>39.83</v>
      </c>
      <c r="U2682" t="s">
        <v>81</v>
      </c>
      <c r="V2682">
        <v>39.83</v>
      </c>
      <c r="W2682" s="10">
        <v>31.86</v>
      </c>
      <c r="X2682" s="10" t="s">
        <v>81</v>
      </c>
      <c r="Y2682" s="10">
        <v>31.86</v>
      </c>
    </row>
    <row r="2683" spans="1:25">
      <c r="A2683" s="14">
        <v>43942.458333326846</v>
      </c>
      <c r="B2683" s="9" t="s">
        <v>82</v>
      </c>
      <c r="C2683" s="9" t="s">
        <v>82</v>
      </c>
      <c r="D2683" s="9" t="s">
        <v>80</v>
      </c>
      <c r="E2683" s="10">
        <v>7.99</v>
      </c>
      <c r="F2683">
        <v>3</v>
      </c>
      <c r="G2683" t="s">
        <v>81</v>
      </c>
      <c r="H2683">
        <v>3</v>
      </c>
      <c r="I2683" s="10">
        <v>-4.99</v>
      </c>
      <c r="J2683" t="s">
        <v>81</v>
      </c>
      <c r="K2683">
        <v>-4.99</v>
      </c>
      <c r="L2683" s="10">
        <v>8.52</v>
      </c>
      <c r="M2683">
        <v>3</v>
      </c>
      <c r="N2683" t="s">
        <v>81</v>
      </c>
      <c r="O2683">
        <v>3</v>
      </c>
      <c r="P2683" s="10">
        <v>-5.52</v>
      </c>
      <c r="Q2683" t="s">
        <v>81</v>
      </c>
      <c r="R2683">
        <v>-5.52</v>
      </c>
      <c r="S2683" s="10">
        <v>7.97</v>
      </c>
      <c r="T2683" s="10">
        <v>3</v>
      </c>
      <c r="U2683" t="s">
        <v>81</v>
      </c>
      <c r="V2683">
        <v>3</v>
      </c>
      <c r="W2683" s="10">
        <v>-4.97</v>
      </c>
      <c r="X2683" s="10" t="s">
        <v>81</v>
      </c>
      <c r="Y2683" s="10">
        <v>-4.97</v>
      </c>
    </row>
    <row r="2684" spans="1:25">
      <c r="A2684" s="14">
        <v>43942.49999999351</v>
      </c>
      <c r="B2684" s="9" t="s">
        <v>82</v>
      </c>
      <c r="C2684" s="9" t="s">
        <v>82</v>
      </c>
      <c r="D2684" s="9" t="s">
        <v>80</v>
      </c>
      <c r="E2684" s="10">
        <v>7.99</v>
      </c>
      <c r="F2684">
        <v>8</v>
      </c>
      <c r="G2684" t="s">
        <v>81</v>
      </c>
      <c r="H2684">
        <v>8</v>
      </c>
      <c r="I2684" s="10">
        <v>9.9999999999997868E-3</v>
      </c>
      <c r="J2684" t="s">
        <v>81</v>
      </c>
      <c r="K2684">
        <v>9.9999999999997868E-3</v>
      </c>
      <c r="L2684" s="10">
        <v>8.52</v>
      </c>
      <c r="M2684">
        <v>8</v>
      </c>
      <c r="N2684" t="s">
        <v>81</v>
      </c>
      <c r="O2684">
        <v>8</v>
      </c>
      <c r="P2684" s="10">
        <v>-0.51999999999999957</v>
      </c>
      <c r="Q2684" t="s">
        <v>81</v>
      </c>
      <c r="R2684">
        <v>-0.51999999999999957</v>
      </c>
      <c r="S2684" s="10">
        <v>7.97</v>
      </c>
      <c r="T2684" s="10">
        <v>8</v>
      </c>
      <c r="U2684" t="s">
        <v>81</v>
      </c>
      <c r="V2684">
        <v>8</v>
      </c>
      <c r="W2684" s="10">
        <v>3.0000000000000249E-2</v>
      </c>
      <c r="X2684" s="10" t="s">
        <v>81</v>
      </c>
      <c r="Y2684" s="10">
        <v>3.0000000000000249E-2</v>
      </c>
    </row>
    <row r="2685" spans="1:25">
      <c r="A2685" s="14">
        <v>43942.541666660174</v>
      </c>
      <c r="B2685" s="9" t="s">
        <v>82</v>
      </c>
      <c r="C2685" s="9" t="s">
        <v>82</v>
      </c>
      <c r="D2685" s="9" t="s">
        <v>80</v>
      </c>
      <c r="E2685" s="10">
        <v>7.99</v>
      </c>
      <c r="F2685">
        <v>39.83</v>
      </c>
      <c r="G2685" t="s">
        <v>81</v>
      </c>
      <c r="H2685">
        <v>39.83</v>
      </c>
      <c r="I2685" s="10">
        <v>31.839999999999996</v>
      </c>
      <c r="J2685" t="s">
        <v>81</v>
      </c>
      <c r="K2685">
        <v>31.839999999999996</v>
      </c>
      <c r="L2685" s="10">
        <v>8.52</v>
      </c>
      <c r="M2685">
        <v>39.83</v>
      </c>
      <c r="N2685" t="s">
        <v>81</v>
      </c>
      <c r="O2685">
        <v>39.83</v>
      </c>
      <c r="P2685" s="10">
        <v>31.31</v>
      </c>
      <c r="Q2685" t="s">
        <v>81</v>
      </c>
      <c r="R2685">
        <v>31.31</v>
      </c>
      <c r="S2685" s="10">
        <v>7.97</v>
      </c>
      <c r="T2685" s="10">
        <v>39.83</v>
      </c>
      <c r="U2685" t="s">
        <v>81</v>
      </c>
      <c r="V2685">
        <v>39.83</v>
      </c>
      <c r="W2685" s="10">
        <v>31.86</v>
      </c>
      <c r="X2685" s="10" t="s">
        <v>81</v>
      </c>
      <c r="Y2685" s="10">
        <v>31.86</v>
      </c>
    </row>
    <row r="2686" spans="1:25">
      <c r="A2686" s="14">
        <v>43942.583333326838</v>
      </c>
      <c r="B2686" s="9" t="s">
        <v>82</v>
      </c>
      <c r="C2686" s="9" t="s">
        <v>82</v>
      </c>
      <c r="D2686" s="9" t="s">
        <v>80</v>
      </c>
      <c r="E2686" s="10">
        <v>7.99</v>
      </c>
      <c r="F2686">
        <v>2.7</v>
      </c>
      <c r="G2686" t="s">
        <v>81</v>
      </c>
      <c r="H2686">
        <v>2.7</v>
      </c>
      <c r="I2686" s="10">
        <v>-5.29</v>
      </c>
      <c r="J2686" t="s">
        <v>81</v>
      </c>
      <c r="K2686">
        <v>-5.29</v>
      </c>
      <c r="L2686" s="10">
        <v>8.52</v>
      </c>
      <c r="M2686">
        <v>2.7</v>
      </c>
      <c r="N2686" t="s">
        <v>81</v>
      </c>
      <c r="O2686">
        <v>2.7</v>
      </c>
      <c r="P2686" s="10">
        <v>-5.8199999999999994</v>
      </c>
      <c r="Q2686" t="s">
        <v>81</v>
      </c>
      <c r="R2686">
        <v>-5.8199999999999994</v>
      </c>
      <c r="S2686" s="10">
        <v>7.97</v>
      </c>
      <c r="T2686" s="10">
        <v>2.7</v>
      </c>
      <c r="U2686" t="s">
        <v>81</v>
      </c>
      <c r="V2686">
        <v>2.7</v>
      </c>
      <c r="W2686" s="10">
        <v>-5.27</v>
      </c>
      <c r="X2686" s="10" t="s">
        <v>81</v>
      </c>
      <c r="Y2686" s="10">
        <v>-5.27</v>
      </c>
    </row>
    <row r="2687" spans="1:25">
      <c r="A2687" s="14">
        <v>43942.624999993503</v>
      </c>
      <c r="B2687" s="9" t="s">
        <v>82</v>
      </c>
      <c r="C2687" s="9" t="s">
        <v>82</v>
      </c>
      <c r="D2687" s="9" t="s">
        <v>80</v>
      </c>
      <c r="E2687" s="10">
        <v>7.99</v>
      </c>
      <c r="F2687">
        <v>1.33</v>
      </c>
      <c r="G2687" t="s">
        <v>81</v>
      </c>
      <c r="H2687">
        <v>1.33</v>
      </c>
      <c r="I2687" s="10">
        <v>-6.66</v>
      </c>
      <c r="J2687" t="s">
        <v>81</v>
      </c>
      <c r="K2687">
        <v>-6.66</v>
      </c>
      <c r="L2687" s="10">
        <v>8.52</v>
      </c>
      <c r="M2687">
        <v>1.33</v>
      </c>
      <c r="N2687" t="s">
        <v>81</v>
      </c>
      <c r="O2687">
        <v>1.33</v>
      </c>
      <c r="P2687" s="10">
        <v>-7.1899999999999995</v>
      </c>
      <c r="Q2687" t="s">
        <v>81</v>
      </c>
      <c r="R2687">
        <v>-7.1899999999999995</v>
      </c>
      <c r="S2687" s="10">
        <v>7.97</v>
      </c>
      <c r="T2687" s="10">
        <v>1.33</v>
      </c>
      <c r="U2687" t="s">
        <v>81</v>
      </c>
      <c r="V2687">
        <v>1.33</v>
      </c>
      <c r="W2687" s="10">
        <v>-6.64</v>
      </c>
      <c r="X2687" s="10" t="s">
        <v>81</v>
      </c>
      <c r="Y2687" s="10">
        <v>-6.64</v>
      </c>
    </row>
    <row r="2688" spans="1:25">
      <c r="A2688" s="14">
        <v>43942.666666660167</v>
      </c>
      <c r="B2688" s="9" t="s">
        <v>82</v>
      </c>
      <c r="C2688" s="9" t="s">
        <v>82</v>
      </c>
      <c r="D2688" s="9" t="s">
        <v>80</v>
      </c>
      <c r="E2688" s="10">
        <v>7.99</v>
      </c>
      <c r="F2688">
        <v>1.33</v>
      </c>
      <c r="G2688" t="s">
        <v>81</v>
      </c>
      <c r="H2688">
        <v>1.33</v>
      </c>
      <c r="I2688" s="10">
        <v>-6.66</v>
      </c>
      <c r="J2688" t="s">
        <v>81</v>
      </c>
      <c r="K2688">
        <v>-6.66</v>
      </c>
      <c r="L2688" s="10">
        <v>8.52</v>
      </c>
      <c r="M2688">
        <v>1.33</v>
      </c>
      <c r="N2688" t="s">
        <v>81</v>
      </c>
      <c r="O2688">
        <v>1.33</v>
      </c>
      <c r="P2688" s="10">
        <v>-7.1899999999999995</v>
      </c>
      <c r="Q2688" t="s">
        <v>81</v>
      </c>
      <c r="R2688">
        <v>-7.1899999999999995</v>
      </c>
      <c r="S2688" s="10">
        <v>7.97</v>
      </c>
      <c r="T2688" s="10">
        <v>1.33</v>
      </c>
      <c r="U2688" t="s">
        <v>81</v>
      </c>
      <c r="V2688">
        <v>1.33</v>
      </c>
      <c r="W2688" s="10">
        <v>-6.64</v>
      </c>
      <c r="X2688" s="10" t="s">
        <v>81</v>
      </c>
      <c r="Y2688" s="10">
        <v>-6.64</v>
      </c>
    </row>
    <row r="2689" spans="1:25">
      <c r="A2689" s="14">
        <v>43942.708333326831</v>
      </c>
      <c r="B2689" s="9" t="s">
        <v>82</v>
      </c>
      <c r="C2689" s="9" t="s">
        <v>82</v>
      </c>
      <c r="D2689" s="9" t="s">
        <v>80</v>
      </c>
      <c r="E2689" s="10">
        <v>7.99</v>
      </c>
      <c r="F2689">
        <v>3.42</v>
      </c>
      <c r="G2689" t="s">
        <v>81</v>
      </c>
      <c r="H2689">
        <v>3.42</v>
      </c>
      <c r="I2689" s="10">
        <v>-4.57</v>
      </c>
      <c r="J2689" t="s">
        <v>81</v>
      </c>
      <c r="K2689">
        <v>-4.57</v>
      </c>
      <c r="L2689" s="10">
        <v>8.52</v>
      </c>
      <c r="M2689">
        <v>3.42</v>
      </c>
      <c r="N2689" t="s">
        <v>81</v>
      </c>
      <c r="O2689">
        <v>3.42</v>
      </c>
      <c r="P2689" s="10">
        <v>-5.0999999999999996</v>
      </c>
      <c r="Q2689" t="s">
        <v>81</v>
      </c>
      <c r="R2689">
        <v>-5.0999999999999996</v>
      </c>
      <c r="S2689" s="10">
        <v>7.97</v>
      </c>
      <c r="T2689" s="10">
        <v>3.42</v>
      </c>
      <c r="U2689" t="s">
        <v>81</v>
      </c>
      <c r="V2689">
        <v>3.42</v>
      </c>
      <c r="W2689" s="10">
        <v>-4.55</v>
      </c>
      <c r="X2689" s="10" t="s">
        <v>81</v>
      </c>
      <c r="Y2689" s="10">
        <v>-4.55</v>
      </c>
    </row>
    <row r="2690" spans="1:25">
      <c r="A2690" s="14">
        <v>43942.749999993495</v>
      </c>
      <c r="B2690" s="9" t="s">
        <v>82</v>
      </c>
      <c r="C2690" s="9" t="s">
        <v>82</v>
      </c>
      <c r="D2690" s="9" t="s">
        <v>80</v>
      </c>
      <c r="E2690" s="10">
        <v>7.99</v>
      </c>
      <c r="F2690">
        <v>2</v>
      </c>
      <c r="G2690" t="s">
        <v>81</v>
      </c>
      <c r="H2690">
        <v>2</v>
      </c>
      <c r="I2690" s="10">
        <v>-5.99</v>
      </c>
      <c r="J2690" t="s">
        <v>81</v>
      </c>
      <c r="K2690">
        <v>-5.99</v>
      </c>
      <c r="L2690" s="10">
        <v>8.52</v>
      </c>
      <c r="M2690">
        <v>2</v>
      </c>
      <c r="N2690" t="s">
        <v>81</v>
      </c>
      <c r="O2690">
        <v>2</v>
      </c>
      <c r="P2690" s="10">
        <v>-6.52</v>
      </c>
      <c r="Q2690" t="s">
        <v>81</v>
      </c>
      <c r="R2690">
        <v>-6.52</v>
      </c>
      <c r="S2690" s="10">
        <v>7.97</v>
      </c>
      <c r="T2690" s="10">
        <v>2</v>
      </c>
      <c r="U2690" t="s">
        <v>81</v>
      </c>
      <c r="V2690">
        <v>2</v>
      </c>
      <c r="W2690" s="10">
        <v>-5.97</v>
      </c>
      <c r="X2690" s="10" t="s">
        <v>81</v>
      </c>
      <c r="Y2690" s="10">
        <v>-5.97</v>
      </c>
    </row>
    <row r="2691" spans="1:25">
      <c r="A2691" s="14">
        <v>43942.79166666016</v>
      </c>
      <c r="B2691" s="9" t="s">
        <v>82</v>
      </c>
      <c r="C2691" s="9" t="s">
        <v>82</v>
      </c>
      <c r="D2691" s="9" t="s">
        <v>80</v>
      </c>
      <c r="E2691" s="10">
        <v>7.99</v>
      </c>
      <c r="F2691">
        <v>2</v>
      </c>
      <c r="G2691" t="s">
        <v>81</v>
      </c>
      <c r="H2691">
        <v>2</v>
      </c>
      <c r="I2691" s="10">
        <v>-5.99</v>
      </c>
      <c r="J2691" t="s">
        <v>81</v>
      </c>
      <c r="K2691">
        <v>-5.99</v>
      </c>
      <c r="L2691" s="10">
        <v>8.52</v>
      </c>
      <c r="M2691">
        <v>2</v>
      </c>
      <c r="N2691" t="s">
        <v>81</v>
      </c>
      <c r="O2691">
        <v>2</v>
      </c>
      <c r="P2691" s="10">
        <v>-6.52</v>
      </c>
      <c r="Q2691" t="s">
        <v>81</v>
      </c>
      <c r="R2691">
        <v>-6.52</v>
      </c>
      <c r="S2691" s="10">
        <v>7.97</v>
      </c>
      <c r="T2691" s="10">
        <v>2</v>
      </c>
      <c r="U2691" t="s">
        <v>81</v>
      </c>
      <c r="V2691">
        <v>2</v>
      </c>
      <c r="W2691" s="10">
        <v>-5.97</v>
      </c>
      <c r="X2691" s="10" t="s">
        <v>81</v>
      </c>
      <c r="Y2691" s="10">
        <v>-5.97</v>
      </c>
    </row>
    <row r="2692" spans="1:25">
      <c r="A2692" s="14">
        <v>43942.833333326824</v>
      </c>
      <c r="B2692" s="9" t="s">
        <v>82</v>
      </c>
      <c r="C2692" s="9" t="s">
        <v>82</v>
      </c>
      <c r="D2692" s="9" t="s">
        <v>80</v>
      </c>
      <c r="E2692" s="10">
        <v>7.99</v>
      </c>
      <c r="F2692">
        <v>2.6</v>
      </c>
      <c r="G2692" t="s">
        <v>81</v>
      </c>
      <c r="H2692">
        <v>2.6</v>
      </c>
      <c r="I2692" s="10">
        <v>-5.3900000000000006</v>
      </c>
      <c r="J2692" t="s">
        <v>81</v>
      </c>
      <c r="K2692">
        <v>-5.3900000000000006</v>
      </c>
      <c r="L2692" s="10">
        <v>8.52</v>
      </c>
      <c r="M2692">
        <v>2.6</v>
      </c>
      <c r="N2692" t="s">
        <v>81</v>
      </c>
      <c r="O2692">
        <v>2.6</v>
      </c>
      <c r="P2692" s="10">
        <v>-5.92</v>
      </c>
      <c r="Q2692" t="s">
        <v>81</v>
      </c>
      <c r="R2692">
        <v>-5.92</v>
      </c>
      <c r="S2692" s="10">
        <v>7.97</v>
      </c>
      <c r="T2692" s="10">
        <v>2.6</v>
      </c>
      <c r="U2692" t="s">
        <v>81</v>
      </c>
      <c r="V2692">
        <v>2.6</v>
      </c>
      <c r="W2692" s="10">
        <v>-5.3699999999999992</v>
      </c>
      <c r="X2692" s="10" t="s">
        <v>81</v>
      </c>
      <c r="Y2692" s="10">
        <v>-5.3699999999999992</v>
      </c>
    </row>
    <row r="2693" spans="1:25">
      <c r="A2693" s="14">
        <v>43942.874999993488</v>
      </c>
      <c r="B2693" s="9" t="s">
        <v>82</v>
      </c>
      <c r="C2693" s="9" t="s">
        <v>82</v>
      </c>
      <c r="D2693" s="9" t="s">
        <v>80</v>
      </c>
      <c r="E2693" s="10">
        <v>7.99</v>
      </c>
      <c r="F2693">
        <v>4.5999999999999996</v>
      </c>
      <c r="G2693" t="s">
        <v>81</v>
      </c>
      <c r="H2693">
        <v>4.5999999999999996</v>
      </c>
      <c r="I2693" s="10">
        <v>-3.3900000000000006</v>
      </c>
      <c r="J2693" t="s">
        <v>81</v>
      </c>
      <c r="K2693">
        <v>-3.3900000000000006</v>
      </c>
      <c r="L2693" s="10">
        <v>8.52</v>
      </c>
      <c r="M2693">
        <v>4.5999999999999996</v>
      </c>
      <c r="N2693" t="s">
        <v>81</v>
      </c>
      <c r="O2693">
        <v>4.5999999999999996</v>
      </c>
      <c r="P2693" s="10">
        <v>-3.92</v>
      </c>
      <c r="Q2693" t="s">
        <v>81</v>
      </c>
      <c r="R2693">
        <v>-3.92</v>
      </c>
      <c r="S2693" s="10">
        <v>7.97</v>
      </c>
      <c r="T2693" s="10">
        <v>4.5999999999999996</v>
      </c>
      <c r="U2693" t="s">
        <v>81</v>
      </c>
      <c r="V2693">
        <v>4.5999999999999996</v>
      </c>
      <c r="W2693" s="10">
        <v>-3.37</v>
      </c>
      <c r="X2693" s="10" t="s">
        <v>81</v>
      </c>
      <c r="Y2693" s="10">
        <v>-3.37</v>
      </c>
    </row>
    <row r="2694" spans="1:25">
      <c r="A2694" s="14">
        <v>43942.916666660152</v>
      </c>
      <c r="B2694" s="9" t="s">
        <v>82</v>
      </c>
      <c r="C2694" s="9" t="s">
        <v>82</v>
      </c>
      <c r="D2694" s="9" t="s">
        <v>80</v>
      </c>
      <c r="E2694" s="10">
        <v>7.99</v>
      </c>
      <c r="F2694">
        <v>4.7</v>
      </c>
      <c r="G2694" t="s">
        <v>81</v>
      </c>
      <c r="H2694">
        <v>4.7</v>
      </c>
      <c r="I2694" s="10">
        <v>-3.29</v>
      </c>
      <c r="J2694" t="s">
        <v>81</v>
      </c>
      <c r="K2694">
        <v>-3.29</v>
      </c>
      <c r="L2694" s="10">
        <v>8.52</v>
      </c>
      <c r="M2694">
        <v>4.7</v>
      </c>
      <c r="N2694" t="s">
        <v>81</v>
      </c>
      <c r="O2694">
        <v>4.7</v>
      </c>
      <c r="P2694" s="10">
        <v>-3.8199999999999994</v>
      </c>
      <c r="Q2694" t="s">
        <v>81</v>
      </c>
      <c r="R2694">
        <v>-3.8199999999999994</v>
      </c>
      <c r="S2694" s="10">
        <v>7.97</v>
      </c>
      <c r="T2694" s="10">
        <v>4.7</v>
      </c>
      <c r="U2694" t="s">
        <v>81</v>
      </c>
      <c r="V2694">
        <v>4.7</v>
      </c>
      <c r="W2694" s="10">
        <v>-3.2699999999999996</v>
      </c>
      <c r="X2694" s="10" t="s">
        <v>81</v>
      </c>
      <c r="Y2694" s="10">
        <v>-3.2699999999999996</v>
      </c>
    </row>
    <row r="2695" spans="1:25">
      <c r="A2695" s="14">
        <v>43942.958333326817</v>
      </c>
      <c r="B2695" s="9" t="s">
        <v>82</v>
      </c>
      <c r="C2695" s="9" t="s">
        <v>82</v>
      </c>
      <c r="D2695" s="9" t="s">
        <v>80</v>
      </c>
      <c r="E2695" s="10">
        <v>7.99</v>
      </c>
      <c r="F2695">
        <v>25.31</v>
      </c>
      <c r="G2695" t="s">
        <v>81</v>
      </c>
      <c r="H2695">
        <v>25.31</v>
      </c>
      <c r="I2695" s="10">
        <v>17.32</v>
      </c>
      <c r="J2695" t="s">
        <v>81</v>
      </c>
      <c r="K2695">
        <v>17.32</v>
      </c>
      <c r="L2695" s="10">
        <v>8.52</v>
      </c>
      <c r="M2695">
        <v>25.31</v>
      </c>
      <c r="N2695" t="s">
        <v>81</v>
      </c>
      <c r="O2695">
        <v>25.31</v>
      </c>
      <c r="P2695" s="10">
        <v>16.79</v>
      </c>
      <c r="Q2695" t="s">
        <v>81</v>
      </c>
      <c r="R2695">
        <v>16.79</v>
      </c>
      <c r="S2695" s="10">
        <v>7.97</v>
      </c>
      <c r="T2695" s="10">
        <v>25.31</v>
      </c>
      <c r="U2695" t="s">
        <v>81</v>
      </c>
      <c r="V2695">
        <v>25.31</v>
      </c>
      <c r="W2695" s="10">
        <v>17.34</v>
      </c>
      <c r="X2695" s="10" t="s">
        <v>81</v>
      </c>
      <c r="Y2695" s="10">
        <v>17.34</v>
      </c>
    </row>
    <row r="2696" spans="1:25">
      <c r="A2696" s="14">
        <v>43942.999999993481</v>
      </c>
      <c r="B2696" s="9" t="s">
        <v>82</v>
      </c>
      <c r="C2696" s="9" t="s">
        <v>82</v>
      </c>
      <c r="D2696" s="9" t="s">
        <v>80</v>
      </c>
      <c r="E2696" s="10">
        <v>7.99</v>
      </c>
      <c r="F2696">
        <v>-0.59</v>
      </c>
      <c r="G2696" t="s">
        <v>81</v>
      </c>
      <c r="H2696">
        <v>-0.59</v>
      </c>
      <c r="I2696" s="10">
        <v>-8.58</v>
      </c>
      <c r="J2696" t="s">
        <v>81</v>
      </c>
      <c r="K2696">
        <v>-8.58</v>
      </c>
      <c r="L2696" s="10">
        <v>8.52</v>
      </c>
      <c r="M2696">
        <v>-0.59</v>
      </c>
      <c r="N2696" t="s">
        <v>81</v>
      </c>
      <c r="O2696">
        <v>-0.59</v>
      </c>
      <c r="P2696" s="10">
        <v>-9.11</v>
      </c>
      <c r="Q2696" t="s">
        <v>81</v>
      </c>
      <c r="R2696">
        <v>-9.11</v>
      </c>
      <c r="S2696" s="10">
        <v>7.97</v>
      </c>
      <c r="T2696" s="10">
        <v>-0.59</v>
      </c>
      <c r="U2696" t="s">
        <v>81</v>
      </c>
      <c r="V2696">
        <v>-0.59</v>
      </c>
      <c r="W2696" s="10">
        <v>-8.56</v>
      </c>
      <c r="X2696" s="10" t="s">
        <v>81</v>
      </c>
      <c r="Y2696" s="10">
        <v>-8.56</v>
      </c>
    </row>
    <row r="2697" spans="1:25">
      <c r="A2697" s="14">
        <v>43943.041666660145</v>
      </c>
      <c r="B2697" s="9" t="s">
        <v>82</v>
      </c>
      <c r="C2697" s="9" t="s">
        <v>82</v>
      </c>
      <c r="D2697" s="9" t="s">
        <v>80</v>
      </c>
      <c r="E2697" s="10">
        <v>7.99</v>
      </c>
      <c r="F2697">
        <v>2</v>
      </c>
      <c r="G2697" t="s">
        <v>81</v>
      </c>
      <c r="H2697">
        <v>2</v>
      </c>
      <c r="I2697" s="10">
        <v>-5.99</v>
      </c>
      <c r="J2697" t="s">
        <v>81</v>
      </c>
      <c r="K2697">
        <v>-5.99</v>
      </c>
      <c r="L2697" s="10">
        <v>8.52</v>
      </c>
      <c r="M2697">
        <v>2</v>
      </c>
      <c r="N2697" t="s">
        <v>81</v>
      </c>
      <c r="O2697">
        <v>2</v>
      </c>
      <c r="P2697" s="10">
        <v>-6.52</v>
      </c>
      <c r="Q2697" t="s">
        <v>81</v>
      </c>
      <c r="R2697">
        <v>-6.52</v>
      </c>
      <c r="S2697" s="10">
        <v>7.97</v>
      </c>
      <c r="T2697" s="10">
        <v>2</v>
      </c>
      <c r="U2697" t="s">
        <v>81</v>
      </c>
      <c r="V2697">
        <v>2</v>
      </c>
      <c r="W2697" s="10">
        <v>-5.97</v>
      </c>
      <c r="X2697" s="10" t="s">
        <v>81</v>
      </c>
      <c r="Y2697" s="10">
        <v>-5.97</v>
      </c>
    </row>
    <row r="2698" spans="1:25">
      <c r="A2698" s="14">
        <v>43943.083333326809</v>
      </c>
      <c r="B2698" s="9" t="s">
        <v>82</v>
      </c>
      <c r="C2698" s="9" t="s">
        <v>82</v>
      </c>
      <c r="D2698" s="9" t="s">
        <v>80</v>
      </c>
      <c r="E2698" s="10">
        <v>7.99</v>
      </c>
      <c r="F2698">
        <v>2</v>
      </c>
      <c r="G2698" t="s">
        <v>81</v>
      </c>
      <c r="H2698">
        <v>2</v>
      </c>
      <c r="I2698" s="10">
        <v>-5.99</v>
      </c>
      <c r="J2698" t="s">
        <v>81</v>
      </c>
      <c r="K2698">
        <v>-5.99</v>
      </c>
      <c r="L2698" s="10">
        <v>8.52</v>
      </c>
      <c r="M2698">
        <v>2</v>
      </c>
      <c r="N2698" t="s">
        <v>81</v>
      </c>
      <c r="O2698">
        <v>2</v>
      </c>
      <c r="P2698" s="10">
        <v>-6.52</v>
      </c>
      <c r="Q2698" t="s">
        <v>81</v>
      </c>
      <c r="R2698">
        <v>-6.52</v>
      </c>
      <c r="S2698" s="10">
        <v>7.97</v>
      </c>
      <c r="T2698" s="10">
        <v>2</v>
      </c>
      <c r="U2698" t="s">
        <v>81</v>
      </c>
      <c r="V2698">
        <v>2</v>
      </c>
      <c r="W2698" s="10">
        <v>-5.97</v>
      </c>
      <c r="X2698" s="10" t="s">
        <v>81</v>
      </c>
      <c r="Y2698" s="10">
        <v>-5.97</v>
      </c>
    </row>
    <row r="2699" spans="1:25">
      <c r="A2699" s="14">
        <v>43943.124999993473</v>
      </c>
      <c r="B2699" s="9" t="s">
        <v>82</v>
      </c>
      <c r="C2699" s="9" t="s">
        <v>82</v>
      </c>
      <c r="D2699" s="9" t="s">
        <v>80</v>
      </c>
      <c r="E2699" s="10">
        <v>7.99</v>
      </c>
      <c r="F2699">
        <v>2</v>
      </c>
      <c r="G2699" t="s">
        <v>81</v>
      </c>
      <c r="H2699">
        <v>2</v>
      </c>
      <c r="I2699" s="10">
        <v>-5.99</v>
      </c>
      <c r="J2699" t="s">
        <v>81</v>
      </c>
      <c r="K2699">
        <v>-5.99</v>
      </c>
      <c r="L2699" s="10">
        <v>8.52</v>
      </c>
      <c r="M2699">
        <v>2</v>
      </c>
      <c r="N2699" t="s">
        <v>81</v>
      </c>
      <c r="O2699">
        <v>2</v>
      </c>
      <c r="P2699" s="10">
        <v>-6.52</v>
      </c>
      <c r="Q2699" t="s">
        <v>81</v>
      </c>
      <c r="R2699">
        <v>-6.52</v>
      </c>
      <c r="S2699" s="10">
        <v>7.97</v>
      </c>
      <c r="T2699" s="10">
        <v>2</v>
      </c>
      <c r="U2699" t="s">
        <v>81</v>
      </c>
      <c r="V2699">
        <v>2</v>
      </c>
      <c r="W2699" s="10">
        <v>-5.97</v>
      </c>
      <c r="X2699" s="10" t="s">
        <v>81</v>
      </c>
      <c r="Y2699" s="10">
        <v>-5.97</v>
      </c>
    </row>
    <row r="2700" spans="1:25">
      <c r="A2700" s="14">
        <v>43943.166666660138</v>
      </c>
      <c r="B2700" s="9" t="s">
        <v>82</v>
      </c>
      <c r="C2700" s="9" t="s">
        <v>82</v>
      </c>
      <c r="D2700" s="9" t="s">
        <v>80</v>
      </c>
      <c r="E2700" s="10">
        <v>7.99</v>
      </c>
      <c r="F2700">
        <v>2</v>
      </c>
      <c r="G2700" t="s">
        <v>81</v>
      </c>
      <c r="H2700">
        <v>2</v>
      </c>
      <c r="I2700" s="10">
        <v>-5.99</v>
      </c>
      <c r="J2700" t="s">
        <v>81</v>
      </c>
      <c r="K2700">
        <v>-5.99</v>
      </c>
      <c r="L2700" s="10">
        <v>8.52</v>
      </c>
      <c r="M2700">
        <v>2</v>
      </c>
      <c r="N2700" t="s">
        <v>81</v>
      </c>
      <c r="O2700">
        <v>2</v>
      </c>
      <c r="P2700" s="10">
        <v>-6.52</v>
      </c>
      <c r="Q2700" t="s">
        <v>81</v>
      </c>
      <c r="R2700">
        <v>-6.52</v>
      </c>
      <c r="S2700" s="10">
        <v>7.97</v>
      </c>
      <c r="T2700" s="10">
        <v>2</v>
      </c>
      <c r="U2700" t="s">
        <v>81</v>
      </c>
      <c r="V2700">
        <v>2</v>
      </c>
      <c r="W2700" s="10">
        <v>-5.97</v>
      </c>
      <c r="X2700" s="10" t="s">
        <v>81</v>
      </c>
      <c r="Y2700" s="10">
        <v>-5.97</v>
      </c>
    </row>
    <row r="2701" spans="1:25">
      <c r="A2701" s="14">
        <v>43943.208333326802</v>
      </c>
      <c r="B2701" s="9" t="s">
        <v>82</v>
      </c>
      <c r="C2701" s="9" t="s">
        <v>82</v>
      </c>
      <c r="D2701" s="9" t="s">
        <v>80</v>
      </c>
      <c r="E2701" s="10">
        <v>7.99</v>
      </c>
      <c r="F2701">
        <v>2</v>
      </c>
      <c r="G2701" t="s">
        <v>81</v>
      </c>
      <c r="H2701">
        <v>2</v>
      </c>
      <c r="I2701" s="10">
        <v>-5.99</v>
      </c>
      <c r="J2701" t="s">
        <v>81</v>
      </c>
      <c r="K2701">
        <v>-5.99</v>
      </c>
      <c r="L2701" s="10">
        <v>8.52</v>
      </c>
      <c r="M2701">
        <v>2</v>
      </c>
      <c r="N2701" t="s">
        <v>81</v>
      </c>
      <c r="O2701">
        <v>2</v>
      </c>
      <c r="P2701" s="10">
        <v>-6.52</v>
      </c>
      <c r="Q2701" t="s">
        <v>81</v>
      </c>
      <c r="R2701">
        <v>-6.52</v>
      </c>
      <c r="S2701" s="10">
        <v>7.97</v>
      </c>
      <c r="T2701" s="10">
        <v>2</v>
      </c>
      <c r="U2701" t="s">
        <v>81</v>
      </c>
      <c r="V2701">
        <v>2</v>
      </c>
      <c r="W2701" s="10">
        <v>-5.97</v>
      </c>
      <c r="X2701" s="10" t="s">
        <v>81</v>
      </c>
      <c r="Y2701" s="10">
        <v>-5.97</v>
      </c>
    </row>
    <row r="2702" spans="1:25">
      <c r="A2702" s="14">
        <v>43943.249999993466</v>
      </c>
      <c r="B2702" s="9" t="s">
        <v>82</v>
      </c>
      <c r="C2702" s="9" t="s">
        <v>82</v>
      </c>
      <c r="D2702" s="9" t="s">
        <v>80</v>
      </c>
      <c r="E2702" s="10">
        <v>7.99</v>
      </c>
      <c r="F2702">
        <v>1.83</v>
      </c>
      <c r="G2702" t="s">
        <v>81</v>
      </c>
      <c r="H2702">
        <v>1.83</v>
      </c>
      <c r="I2702" s="10">
        <v>-6.16</v>
      </c>
      <c r="J2702" t="s">
        <v>81</v>
      </c>
      <c r="K2702">
        <v>-6.16</v>
      </c>
      <c r="L2702" s="10">
        <v>8.52</v>
      </c>
      <c r="M2702">
        <v>1.83</v>
      </c>
      <c r="N2702" t="s">
        <v>81</v>
      </c>
      <c r="O2702">
        <v>1.83</v>
      </c>
      <c r="P2702" s="10">
        <v>-6.6899999999999995</v>
      </c>
      <c r="Q2702" t="s">
        <v>81</v>
      </c>
      <c r="R2702">
        <v>-6.6899999999999995</v>
      </c>
      <c r="S2702" s="10">
        <v>7.97</v>
      </c>
      <c r="T2702" s="10">
        <v>1.83</v>
      </c>
      <c r="U2702" t="s">
        <v>81</v>
      </c>
      <c r="V2702">
        <v>1.83</v>
      </c>
      <c r="W2702" s="10">
        <v>-6.14</v>
      </c>
      <c r="X2702" s="10" t="s">
        <v>81</v>
      </c>
      <c r="Y2702" s="10">
        <v>-6.14</v>
      </c>
    </row>
    <row r="2703" spans="1:25">
      <c r="A2703" s="14">
        <v>43943.29166666013</v>
      </c>
      <c r="B2703" s="9" t="s">
        <v>82</v>
      </c>
      <c r="C2703" s="9" t="s">
        <v>82</v>
      </c>
      <c r="D2703" s="9" t="s">
        <v>80</v>
      </c>
      <c r="E2703" s="10">
        <v>7.99</v>
      </c>
      <c r="F2703">
        <v>1.83</v>
      </c>
      <c r="G2703" t="s">
        <v>81</v>
      </c>
      <c r="H2703">
        <v>1.83</v>
      </c>
      <c r="I2703" s="10">
        <v>-6.16</v>
      </c>
      <c r="J2703" t="s">
        <v>81</v>
      </c>
      <c r="K2703">
        <v>-6.16</v>
      </c>
      <c r="L2703" s="10">
        <v>8.52</v>
      </c>
      <c r="M2703">
        <v>1.83</v>
      </c>
      <c r="N2703" t="s">
        <v>81</v>
      </c>
      <c r="O2703">
        <v>1.83</v>
      </c>
      <c r="P2703" s="10">
        <v>-6.6899999999999995</v>
      </c>
      <c r="Q2703" t="s">
        <v>81</v>
      </c>
      <c r="R2703">
        <v>-6.6899999999999995</v>
      </c>
      <c r="S2703" s="10">
        <v>7.97</v>
      </c>
      <c r="T2703" s="10">
        <v>1.83</v>
      </c>
      <c r="U2703" t="s">
        <v>81</v>
      </c>
      <c r="V2703">
        <v>1.83</v>
      </c>
      <c r="W2703" s="10">
        <v>-6.14</v>
      </c>
      <c r="X2703" s="10" t="s">
        <v>81</v>
      </c>
      <c r="Y2703" s="10">
        <v>-6.14</v>
      </c>
    </row>
    <row r="2704" spans="1:25">
      <c r="A2704" s="14">
        <v>43943.333333326795</v>
      </c>
      <c r="B2704" s="9" t="s">
        <v>82</v>
      </c>
      <c r="C2704" s="9" t="s">
        <v>82</v>
      </c>
      <c r="D2704" s="9" t="s">
        <v>80</v>
      </c>
      <c r="E2704" s="10">
        <v>7.99</v>
      </c>
      <c r="F2704">
        <v>1.83</v>
      </c>
      <c r="G2704" t="s">
        <v>81</v>
      </c>
      <c r="H2704">
        <v>1.83</v>
      </c>
      <c r="I2704" s="10">
        <v>-6.16</v>
      </c>
      <c r="J2704" t="s">
        <v>81</v>
      </c>
      <c r="K2704">
        <v>-6.16</v>
      </c>
      <c r="L2704" s="10">
        <v>8.52</v>
      </c>
      <c r="M2704">
        <v>1.83</v>
      </c>
      <c r="N2704" t="s">
        <v>81</v>
      </c>
      <c r="O2704">
        <v>1.83</v>
      </c>
      <c r="P2704" s="10">
        <v>-6.6899999999999995</v>
      </c>
      <c r="Q2704" t="s">
        <v>81</v>
      </c>
      <c r="R2704">
        <v>-6.6899999999999995</v>
      </c>
      <c r="S2704" s="10">
        <v>7.97</v>
      </c>
      <c r="T2704" s="10">
        <v>1.83</v>
      </c>
      <c r="U2704" t="s">
        <v>81</v>
      </c>
      <c r="V2704">
        <v>1.83</v>
      </c>
      <c r="W2704" s="10">
        <v>-6.14</v>
      </c>
      <c r="X2704" s="10" t="s">
        <v>81</v>
      </c>
      <c r="Y2704" s="10">
        <v>-6.14</v>
      </c>
    </row>
    <row r="2705" spans="1:25">
      <c r="A2705" s="14">
        <v>43943.374999993459</v>
      </c>
      <c r="B2705" s="9" t="s">
        <v>79</v>
      </c>
      <c r="C2705" s="9" t="s">
        <v>79</v>
      </c>
      <c r="D2705" s="9" t="s">
        <v>80</v>
      </c>
      <c r="E2705" s="10">
        <v>7.99</v>
      </c>
      <c r="F2705">
        <v>52.1</v>
      </c>
      <c r="G2705">
        <v>52.1</v>
      </c>
      <c r="H2705" t="s">
        <v>81</v>
      </c>
      <c r="I2705" s="10">
        <v>60.09</v>
      </c>
      <c r="J2705">
        <v>60.09</v>
      </c>
      <c r="K2705" t="s">
        <v>81</v>
      </c>
      <c r="L2705" s="10">
        <v>8.52</v>
      </c>
      <c r="M2705">
        <v>52.1</v>
      </c>
      <c r="N2705">
        <v>52.1</v>
      </c>
      <c r="O2705" t="s">
        <v>81</v>
      </c>
      <c r="P2705" s="10">
        <v>60.620000000000005</v>
      </c>
      <c r="Q2705">
        <v>60.620000000000005</v>
      </c>
      <c r="R2705" t="s">
        <v>81</v>
      </c>
      <c r="S2705" s="10">
        <v>7.97</v>
      </c>
      <c r="T2705" s="10">
        <v>52.1</v>
      </c>
      <c r="U2705">
        <v>52.1</v>
      </c>
      <c r="V2705" t="s">
        <v>81</v>
      </c>
      <c r="W2705" s="10">
        <v>60.07</v>
      </c>
      <c r="X2705" s="10">
        <v>60.07</v>
      </c>
      <c r="Y2705" s="10" t="s">
        <v>81</v>
      </c>
    </row>
    <row r="2706" spans="1:25">
      <c r="A2706" s="14">
        <v>43943.416666660123</v>
      </c>
      <c r="B2706" s="9" t="s">
        <v>79</v>
      </c>
      <c r="C2706" s="9" t="s">
        <v>82</v>
      </c>
      <c r="D2706" s="9" t="s">
        <v>80</v>
      </c>
      <c r="E2706" s="10">
        <v>7.99</v>
      </c>
      <c r="F2706">
        <v>51.9</v>
      </c>
      <c r="G2706">
        <v>51.9</v>
      </c>
      <c r="H2706" t="s">
        <v>81</v>
      </c>
      <c r="I2706" s="10">
        <v>59.89</v>
      </c>
      <c r="J2706">
        <v>59.89</v>
      </c>
      <c r="K2706" t="s">
        <v>81</v>
      </c>
      <c r="L2706" s="10">
        <v>8.52</v>
      </c>
      <c r="M2706">
        <v>51.9</v>
      </c>
      <c r="N2706">
        <v>51.9</v>
      </c>
      <c r="O2706" t="s">
        <v>81</v>
      </c>
      <c r="P2706" s="10">
        <v>60.42</v>
      </c>
      <c r="Q2706">
        <v>60.42</v>
      </c>
      <c r="R2706" t="s">
        <v>81</v>
      </c>
      <c r="S2706" s="10">
        <v>7.97</v>
      </c>
      <c r="T2706" s="10">
        <v>40.75</v>
      </c>
      <c r="U2706" t="s">
        <v>81</v>
      </c>
      <c r="V2706">
        <v>40.75</v>
      </c>
      <c r="W2706" s="10">
        <v>32.78</v>
      </c>
      <c r="X2706" s="10" t="s">
        <v>81</v>
      </c>
      <c r="Y2706" s="10">
        <v>32.78</v>
      </c>
    </row>
    <row r="2707" spans="1:25">
      <c r="A2707" s="14">
        <v>43943.458333326787</v>
      </c>
      <c r="B2707" s="9" t="s">
        <v>82</v>
      </c>
      <c r="C2707" s="9" t="s">
        <v>82</v>
      </c>
      <c r="D2707" s="9" t="s">
        <v>80</v>
      </c>
      <c r="E2707" s="10">
        <v>7.99</v>
      </c>
      <c r="F2707">
        <v>3.7</v>
      </c>
      <c r="G2707" t="s">
        <v>81</v>
      </c>
      <c r="H2707">
        <v>3.7</v>
      </c>
      <c r="I2707" s="10">
        <v>-4.29</v>
      </c>
      <c r="J2707" t="s">
        <v>81</v>
      </c>
      <c r="K2707">
        <v>-4.29</v>
      </c>
      <c r="L2707" s="10">
        <v>8.52</v>
      </c>
      <c r="M2707">
        <v>3.7</v>
      </c>
      <c r="N2707" t="s">
        <v>81</v>
      </c>
      <c r="O2707">
        <v>3.7</v>
      </c>
      <c r="P2707" s="10">
        <v>-4.8199999999999994</v>
      </c>
      <c r="Q2707" t="s">
        <v>81</v>
      </c>
      <c r="R2707">
        <v>-4.8199999999999994</v>
      </c>
      <c r="S2707" s="10">
        <v>7.97</v>
      </c>
      <c r="T2707" s="10">
        <v>3.7</v>
      </c>
      <c r="U2707" t="s">
        <v>81</v>
      </c>
      <c r="V2707">
        <v>3.7</v>
      </c>
      <c r="W2707" s="10">
        <v>-4.2699999999999996</v>
      </c>
      <c r="X2707" s="10" t="s">
        <v>81</v>
      </c>
      <c r="Y2707" s="10">
        <v>-4.2699999999999996</v>
      </c>
    </row>
    <row r="2708" spans="1:25">
      <c r="A2708" s="14">
        <v>43943.499999993452</v>
      </c>
      <c r="B2708" s="9" t="s">
        <v>82</v>
      </c>
      <c r="C2708" s="9" t="s">
        <v>82</v>
      </c>
      <c r="D2708" s="9" t="s">
        <v>80</v>
      </c>
      <c r="E2708" s="10">
        <v>7.99</v>
      </c>
      <c r="F2708">
        <v>10</v>
      </c>
      <c r="G2708" t="s">
        <v>81</v>
      </c>
      <c r="H2708">
        <v>10</v>
      </c>
      <c r="I2708" s="10">
        <v>2.0099999999999998</v>
      </c>
      <c r="J2708" t="s">
        <v>81</v>
      </c>
      <c r="K2708">
        <v>2.0099999999999998</v>
      </c>
      <c r="L2708" s="10">
        <v>8.52</v>
      </c>
      <c r="M2708">
        <v>10</v>
      </c>
      <c r="N2708" t="s">
        <v>81</v>
      </c>
      <c r="O2708">
        <v>10</v>
      </c>
      <c r="P2708" s="10">
        <v>1.4800000000000004</v>
      </c>
      <c r="Q2708" t="s">
        <v>81</v>
      </c>
      <c r="R2708">
        <v>1.4800000000000004</v>
      </c>
      <c r="S2708" s="10">
        <v>7.97</v>
      </c>
      <c r="T2708" s="10">
        <v>10</v>
      </c>
      <c r="U2708" t="s">
        <v>81</v>
      </c>
      <c r="V2708">
        <v>10</v>
      </c>
      <c r="W2708" s="10">
        <v>2.0300000000000002</v>
      </c>
      <c r="X2708" s="10" t="s">
        <v>81</v>
      </c>
      <c r="Y2708" s="10">
        <v>2.0300000000000002</v>
      </c>
    </row>
    <row r="2709" spans="1:25">
      <c r="A2709" s="14">
        <v>43943.541666660116</v>
      </c>
      <c r="B2709" s="9" t="s">
        <v>82</v>
      </c>
      <c r="C2709" s="9" t="s">
        <v>82</v>
      </c>
      <c r="D2709" s="9" t="s">
        <v>80</v>
      </c>
      <c r="E2709" s="10">
        <v>7.99</v>
      </c>
      <c r="F2709">
        <v>10</v>
      </c>
      <c r="G2709" t="s">
        <v>81</v>
      </c>
      <c r="H2709">
        <v>10</v>
      </c>
      <c r="I2709" s="10">
        <v>2.0099999999999998</v>
      </c>
      <c r="J2709" t="s">
        <v>81</v>
      </c>
      <c r="K2709">
        <v>2.0099999999999998</v>
      </c>
      <c r="L2709" s="10">
        <v>8.52</v>
      </c>
      <c r="M2709">
        <v>10</v>
      </c>
      <c r="N2709" t="s">
        <v>81</v>
      </c>
      <c r="O2709">
        <v>10</v>
      </c>
      <c r="P2709" s="10">
        <v>1.4800000000000004</v>
      </c>
      <c r="Q2709" t="s">
        <v>81</v>
      </c>
      <c r="R2709">
        <v>1.4800000000000004</v>
      </c>
      <c r="S2709" s="10">
        <v>7.97</v>
      </c>
      <c r="T2709" s="10">
        <v>10</v>
      </c>
      <c r="U2709" t="s">
        <v>81</v>
      </c>
      <c r="V2709">
        <v>10</v>
      </c>
      <c r="W2709" s="10">
        <v>2.0300000000000002</v>
      </c>
      <c r="X2709" s="10" t="s">
        <v>81</v>
      </c>
      <c r="Y2709" s="10">
        <v>2.0300000000000002</v>
      </c>
    </row>
    <row r="2710" spans="1:25">
      <c r="A2710" s="14">
        <v>43943.58333332678</v>
      </c>
      <c r="B2710" s="9" t="s">
        <v>82</v>
      </c>
      <c r="C2710" s="9" t="s">
        <v>82</v>
      </c>
      <c r="D2710" s="9" t="s">
        <v>80</v>
      </c>
      <c r="E2710" s="10">
        <v>7.99</v>
      </c>
      <c r="F2710">
        <v>2.17</v>
      </c>
      <c r="G2710" t="s">
        <v>81</v>
      </c>
      <c r="H2710">
        <v>2.17</v>
      </c>
      <c r="I2710" s="10">
        <v>-5.82</v>
      </c>
      <c r="J2710" t="s">
        <v>81</v>
      </c>
      <c r="K2710">
        <v>-5.82</v>
      </c>
      <c r="L2710" s="10">
        <v>8.52</v>
      </c>
      <c r="M2710">
        <v>2.17</v>
      </c>
      <c r="N2710" t="s">
        <v>81</v>
      </c>
      <c r="O2710">
        <v>2.17</v>
      </c>
      <c r="P2710" s="10">
        <v>-6.35</v>
      </c>
      <c r="Q2710" t="s">
        <v>81</v>
      </c>
      <c r="R2710">
        <v>-6.35</v>
      </c>
      <c r="S2710" s="10">
        <v>7.97</v>
      </c>
      <c r="T2710" s="10">
        <v>2.17</v>
      </c>
      <c r="U2710" t="s">
        <v>81</v>
      </c>
      <c r="V2710">
        <v>2.17</v>
      </c>
      <c r="W2710" s="10">
        <v>-5.8</v>
      </c>
      <c r="X2710" s="10" t="s">
        <v>81</v>
      </c>
      <c r="Y2710" s="10">
        <v>-5.8</v>
      </c>
    </row>
    <row r="2711" spans="1:25">
      <c r="A2711" s="14">
        <v>43943.624999993444</v>
      </c>
      <c r="B2711" s="9" t="s">
        <v>82</v>
      </c>
      <c r="C2711" s="9" t="s">
        <v>82</v>
      </c>
      <c r="D2711" s="9" t="s">
        <v>80</v>
      </c>
      <c r="E2711" s="10">
        <v>7.99</v>
      </c>
      <c r="F2711">
        <v>2</v>
      </c>
      <c r="G2711" t="s">
        <v>81</v>
      </c>
      <c r="H2711">
        <v>2</v>
      </c>
      <c r="I2711" s="10">
        <v>-5.99</v>
      </c>
      <c r="J2711" t="s">
        <v>81</v>
      </c>
      <c r="K2711">
        <v>-5.99</v>
      </c>
      <c r="L2711" s="10">
        <v>8.52</v>
      </c>
      <c r="M2711">
        <v>2</v>
      </c>
      <c r="N2711" t="s">
        <v>81</v>
      </c>
      <c r="O2711">
        <v>2</v>
      </c>
      <c r="P2711" s="10">
        <v>-6.52</v>
      </c>
      <c r="Q2711" t="s">
        <v>81</v>
      </c>
      <c r="R2711">
        <v>-6.52</v>
      </c>
      <c r="S2711" s="10">
        <v>7.97</v>
      </c>
      <c r="T2711" s="10">
        <v>2</v>
      </c>
      <c r="U2711" t="s">
        <v>81</v>
      </c>
      <c r="V2711">
        <v>2</v>
      </c>
      <c r="W2711" s="10">
        <v>-5.97</v>
      </c>
      <c r="X2711" s="10" t="s">
        <v>81</v>
      </c>
      <c r="Y2711" s="10">
        <v>-5.97</v>
      </c>
    </row>
    <row r="2712" spans="1:25">
      <c r="A2712" s="14">
        <v>43943.666666660109</v>
      </c>
      <c r="B2712" s="9" t="s">
        <v>82</v>
      </c>
      <c r="C2712" s="9" t="s">
        <v>82</v>
      </c>
      <c r="D2712" s="9" t="s">
        <v>80</v>
      </c>
      <c r="E2712" s="10">
        <v>7.99</v>
      </c>
      <c r="F2712">
        <v>1.37</v>
      </c>
      <c r="G2712" t="s">
        <v>81</v>
      </c>
      <c r="H2712">
        <v>1.37</v>
      </c>
      <c r="I2712" s="10">
        <v>-6.62</v>
      </c>
      <c r="J2712" t="s">
        <v>81</v>
      </c>
      <c r="K2712">
        <v>-6.62</v>
      </c>
      <c r="L2712" s="10">
        <v>8.52</v>
      </c>
      <c r="M2712">
        <v>1.37</v>
      </c>
      <c r="N2712" t="s">
        <v>81</v>
      </c>
      <c r="O2712">
        <v>1.37</v>
      </c>
      <c r="P2712" s="10">
        <v>-7.1499999999999995</v>
      </c>
      <c r="Q2712" t="s">
        <v>81</v>
      </c>
      <c r="R2712">
        <v>-7.1499999999999995</v>
      </c>
      <c r="S2712" s="10">
        <v>7.97</v>
      </c>
      <c r="T2712" s="10">
        <v>1.37</v>
      </c>
      <c r="U2712" t="s">
        <v>81</v>
      </c>
      <c r="V2712">
        <v>1.37</v>
      </c>
      <c r="W2712" s="10">
        <v>-6.6</v>
      </c>
      <c r="X2712" s="10" t="s">
        <v>81</v>
      </c>
      <c r="Y2712" s="10">
        <v>-6.6</v>
      </c>
    </row>
    <row r="2713" spans="1:25">
      <c r="A2713" s="14">
        <v>43943.708333326773</v>
      </c>
      <c r="B2713" s="9" t="s">
        <v>82</v>
      </c>
      <c r="C2713" s="9" t="s">
        <v>82</v>
      </c>
      <c r="D2713" s="9" t="s">
        <v>80</v>
      </c>
      <c r="E2713" s="10">
        <v>7.99</v>
      </c>
      <c r="F2713">
        <v>8</v>
      </c>
      <c r="G2713" t="s">
        <v>81</v>
      </c>
      <c r="H2713">
        <v>8</v>
      </c>
      <c r="I2713" s="10">
        <v>9.9999999999997868E-3</v>
      </c>
      <c r="J2713" t="s">
        <v>81</v>
      </c>
      <c r="K2713">
        <v>9.9999999999997868E-3</v>
      </c>
      <c r="L2713" s="10">
        <v>8.52</v>
      </c>
      <c r="M2713">
        <v>8</v>
      </c>
      <c r="N2713" t="s">
        <v>81</v>
      </c>
      <c r="O2713">
        <v>8</v>
      </c>
      <c r="P2713" s="10">
        <v>-0.51999999999999957</v>
      </c>
      <c r="Q2713" t="s">
        <v>81</v>
      </c>
      <c r="R2713">
        <v>-0.51999999999999957</v>
      </c>
      <c r="S2713" s="10">
        <v>7.97</v>
      </c>
      <c r="T2713" s="10">
        <v>8</v>
      </c>
      <c r="U2713" t="s">
        <v>81</v>
      </c>
      <c r="V2713">
        <v>8</v>
      </c>
      <c r="W2713" s="10">
        <v>3.0000000000000249E-2</v>
      </c>
      <c r="X2713" s="10" t="s">
        <v>81</v>
      </c>
      <c r="Y2713" s="10">
        <v>3.0000000000000249E-2</v>
      </c>
    </row>
    <row r="2714" spans="1:25">
      <c r="A2714" s="14">
        <v>43943.749999993437</v>
      </c>
      <c r="B2714" s="9" t="s">
        <v>82</v>
      </c>
      <c r="C2714" s="9" t="s">
        <v>82</v>
      </c>
      <c r="D2714" s="9" t="s">
        <v>80</v>
      </c>
      <c r="E2714" s="10">
        <v>7.99</v>
      </c>
      <c r="F2714">
        <v>36.950000000000003</v>
      </c>
      <c r="G2714" t="s">
        <v>81</v>
      </c>
      <c r="H2714">
        <v>36.950000000000003</v>
      </c>
      <c r="I2714" s="10">
        <v>28.96</v>
      </c>
      <c r="J2714" t="s">
        <v>81</v>
      </c>
      <c r="K2714">
        <v>28.96</v>
      </c>
      <c r="L2714" s="10">
        <v>8.52</v>
      </c>
      <c r="M2714">
        <v>36.950000000000003</v>
      </c>
      <c r="N2714" t="s">
        <v>81</v>
      </c>
      <c r="O2714">
        <v>36.950000000000003</v>
      </c>
      <c r="P2714" s="10">
        <v>28.430000000000003</v>
      </c>
      <c r="Q2714" t="s">
        <v>81</v>
      </c>
      <c r="R2714">
        <v>28.430000000000003</v>
      </c>
      <c r="S2714" s="10">
        <v>7.97</v>
      </c>
      <c r="T2714" s="10">
        <v>36.950000000000003</v>
      </c>
      <c r="U2714" t="s">
        <v>81</v>
      </c>
      <c r="V2714">
        <v>36.950000000000003</v>
      </c>
      <c r="W2714" s="10">
        <v>28.980000000000004</v>
      </c>
      <c r="X2714" s="10" t="s">
        <v>81</v>
      </c>
      <c r="Y2714" s="10">
        <v>28.980000000000004</v>
      </c>
    </row>
    <row r="2715" spans="1:25">
      <c r="A2715" s="14">
        <v>43943.791666660101</v>
      </c>
      <c r="B2715" s="9" t="s">
        <v>82</v>
      </c>
      <c r="C2715" s="9" t="s">
        <v>79</v>
      </c>
      <c r="D2715" s="9" t="s">
        <v>80</v>
      </c>
      <c r="E2715" s="10">
        <v>7.99</v>
      </c>
      <c r="F2715">
        <v>37.32</v>
      </c>
      <c r="G2715" t="s">
        <v>81</v>
      </c>
      <c r="H2715">
        <v>37.32</v>
      </c>
      <c r="I2715" s="10">
        <v>29.33</v>
      </c>
      <c r="J2715" t="s">
        <v>81</v>
      </c>
      <c r="K2715">
        <v>29.33</v>
      </c>
      <c r="L2715" s="10">
        <v>8.52</v>
      </c>
      <c r="M2715">
        <v>37.32</v>
      </c>
      <c r="N2715" t="s">
        <v>81</v>
      </c>
      <c r="O2715">
        <v>37.32</v>
      </c>
      <c r="P2715" s="10">
        <v>28.8</v>
      </c>
      <c r="Q2715" t="s">
        <v>81</v>
      </c>
      <c r="R2715">
        <v>28.8</v>
      </c>
      <c r="S2715" s="10">
        <v>7.97</v>
      </c>
      <c r="T2715" s="10">
        <v>37.32</v>
      </c>
      <c r="U2715">
        <v>37.32</v>
      </c>
      <c r="V2715" t="s">
        <v>81</v>
      </c>
      <c r="W2715" s="10">
        <v>45.29</v>
      </c>
      <c r="X2715" s="10">
        <v>45.29</v>
      </c>
      <c r="Y2715" s="10" t="s">
        <v>81</v>
      </c>
    </row>
    <row r="2716" spans="1:25">
      <c r="A2716" s="14">
        <v>43943.833333326766</v>
      </c>
      <c r="B2716" s="9" t="s">
        <v>82</v>
      </c>
      <c r="C2716" s="9" t="s">
        <v>82</v>
      </c>
      <c r="D2716" s="9" t="s">
        <v>80</v>
      </c>
      <c r="E2716" s="10">
        <v>7.99</v>
      </c>
      <c r="F2716">
        <v>3.8</v>
      </c>
      <c r="G2716" t="s">
        <v>81</v>
      </c>
      <c r="H2716">
        <v>3.8</v>
      </c>
      <c r="I2716" s="10">
        <v>-4.1900000000000004</v>
      </c>
      <c r="J2716" t="s">
        <v>81</v>
      </c>
      <c r="K2716">
        <v>-4.1900000000000004</v>
      </c>
      <c r="L2716" s="10">
        <v>8.52</v>
      </c>
      <c r="M2716">
        <v>3.8</v>
      </c>
      <c r="N2716" t="s">
        <v>81</v>
      </c>
      <c r="O2716">
        <v>3.8</v>
      </c>
      <c r="P2716" s="10">
        <v>-4.72</v>
      </c>
      <c r="Q2716" t="s">
        <v>81</v>
      </c>
      <c r="R2716">
        <v>-4.72</v>
      </c>
      <c r="S2716" s="10">
        <v>7.97</v>
      </c>
      <c r="T2716" s="10">
        <v>3.8</v>
      </c>
      <c r="U2716" t="s">
        <v>81</v>
      </c>
      <c r="V2716">
        <v>3.8</v>
      </c>
      <c r="W2716" s="10">
        <v>-4.17</v>
      </c>
      <c r="X2716" s="10" t="s">
        <v>81</v>
      </c>
      <c r="Y2716" s="10">
        <v>-4.17</v>
      </c>
    </row>
    <row r="2717" spans="1:25">
      <c r="A2717" s="14">
        <v>43943.87499999343</v>
      </c>
      <c r="B2717" s="9" t="s">
        <v>82</v>
      </c>
      <c r="C2717" s="9" t="s">
        <v>82</v>
      </c>
      <c r="D2717" s="9" t="s">
        <v>83</v>
      </c>
      <c r="E2717" s="10">
        <v>7.99</v>
      </c>
      <c r="F2717">
        <v>10</v>
      </c>
      <c r="G2717" t="s">
        <v>81</v>
      </c>
      <c r="H2717">
        <v>10</v>
      </c>
      <c r="I2717" s="10">
        <v>2.0099999999999998</v>
      </c>
      <c r="J2717" t="s">
        <v>81</v>
      </c>
      <c r="K2717">
        <v>2.0099999999999998</v>
      </c>
      <c r="L2717" s="10">
        <v>8.52</v>
      </c>
      <c r="M2717">
        <v>28.78</v>
      </c>
      <c r="N2717" t="s">
        <v>81</v>
      </c>
      <c r="O2717">
        <v>28.78</v>
      </c>
      <c r="P2717" s="10">
        <v>20.260000000000002</v>
      </c>
      <c r="Q2717" t="s">
        <v>81</v>
      </c>
      <c r="R2717">
        <v>20.260000000000002</v>
      </c>
      <c r="S2717" s="10">
        <v>7.97</v>
      </c>
      <c r="T2717" s="10">
        <v>41.81</v>
      </c>
      <c r="U2717" t="s">
        <v>81</v>
      </c>
      <c r="V2717">
        <v>41.81</v>
      </c>
      <c r="W2717" s="10">
        <v>33.840000000000003</v>
      </c>
      <c r="X2717" s="10" t="s">
        <v>81</v>
      </c>
      <c r="Y2717" s="10">
        <v>33.840000000000003</v>
      </c>
    </row>
    <row r="2718" spans="1:25">
      <c r="A2718" s="14">
        <v>43943.916666660094</v>
      </c>
      <c r="B2718" s="9" t="s">
        <v>82</v>
      </c>
      <c r="C2718" s="9" t="s">
        <v>82</v>
      </c>
      <c r="D2718" s="9" t="s">
        <v>80</v>
      </c>
      <c r="E2718" s="10">
        <v>7.99</v>
      </c>
      <c r="F2718">
        <v>1.83</v>
      </c>
      <c r="G2718" t="s">
        <v>81</v>
      </c>
      <c r="H2718">
        <v>1.83</v>
      </c>
      <c r="I2718" s="10">
        <v>-6.16</v>
      </c>
      <c r="J2718" t="s">
        <v>81</v>
      </c>
      <c r="K2718">
        <v>-6.16</v>
      </c>
      <c r="L2718" s="10">
        <v>8.52</v>
      </c>
      <c r="M2718">
        <v>1.83</v>
      </c>
      <c r="N2718" t="s">
        <v>81</v>
      </c>
      <c r="O2718">
        <v>1.83</v>
      </c>
      <c r="P2718" s="10">
        <v>-6.6899999999999995</v>
      </c>
      <c r="Q2718" t="s">
        <v>81</v>
      </c>
      <c r="R2718">
        <v>-6.6899999999999995</v>
      </c>
      <c r="S2718" s="10">
        <v>7.97</v>
      </c>
      <c r="T2718" s="10">
        <v>1.83</v>
      </c>
      <c r="U2718" t="s">
        <v>81</v>
      </c>
      <c r="V2718">
        <v>1.83</v>
      </c>
      <c r="W2718" s="10">
        <v>-6.14</v>
      </c>
      <c r="X2718" s="10" t="s">
        <v>81</v>
      </c>
      <c r="Y2718" s="10">
        <v>-6.14</v>
      </c>
    </row>
    <row r="2719" spans="1:25">
      <c r="A2719" s="14">
        <v>43943.958333326758</v>
      </c>
      <c r="B2719" s="9" t="s">
        <v>82</v>
      </c>
      <c r="C2719" s="9" t="s">
        <v>82</v>
      </c>
      <c r="D2719" s="9" t="s">
        <v>80</v>
      </c>
      <c r="E2719" s="10">
        <v>7.99</v>
      </c>
      <c r="F2719">
        <v>1.83</v>
      </c>
      <c r="G2719" t="s">
        <v>81</v>
      </c>
      <c r="H2719">
        <v>1.83</v>
      </c>
      <c r="I2719" s="10">
        <v>-6.16</v>
      </c>
      <c r="J2719" t="s">
        <v>81</v>
      </c>
      <c r="K2719">
        <v>-6.16</v>
      </c>
      <c r="L2719" s="10">
        <v>8.52</v>
      </c>
      <c r="M2719">
        <v>1.83</v>
      </c>
      <c r="N2719" t="s">
        <v>81</v>
      </c>
      <c r="O2719">
        <v>1.83</v>
      </c>
      <c r="P2719" s="10">
        <v>-6.6899999999999995</v>
      </c>
      <c r="Q2719" t="s">
        <v>81</v>
      </c>
      <c r="R2719">
        <v>-6.6899999999999995</v>
      </c>
      <c r="S2719" s="10">
        <v>7.97</v>
      </c>
      <c r="T2719" s="10">
        <v>1.83</v>
      </c>
      <c r="U2719" t="s">
        <v>81</v>
      </c>
      <c r="V2719">
        <v>1.83</v>
      </c>
      <c r="W2719" s="10">
        <v>-6.14</v>
      </c>
      <c r="X2719" s="10" t="s">
        <v>81</v>
      </c>
      <c r="Y2719" s="10">
        <v>-6.14</v>
      </c>
    </row>
    <row r="2720" spans="1:25">
      <c r="A2720" s="14">
        <v>43943.999999993423</v>
      </c>
      <c r="B2720" s="9" t="s">
        <v>82</v>
      </c>
      <c r="C2720" s="9" t="s">
        <v>82</v>
      </c>
      <c r="D2720" s="9" t="s">
        <v>80</v>
      </c>
      <c r="E2720" s="10">
        <v>7.99</v>
      </c>
      <c r="F2720">
        <v>1</v>
      </c>
      <c r="G2720" t="s">
        <v>81</v>
      </c>
      <c r="H2720">
        <v>1</v>
      </c>
      <c r="I2720" s="10">
        <v>-6.99</v>
      </c>
      <c r="J2720" t="s">
        <v>81</v>
      </c>
      <c r="K2720">
        <v>-6.99</v>
      </c>
      <c r="L2720" s="10">
        <v>8.52</v>
      </c>
      <c r="M2720">
        <v>1</v>
      </c>
      <c r="N2720" t="s">
        <v>81</v>
      </c>
      <c r="O2720">
        <v>1</v>
      </c>
      <c r="P2720" s="10">
        <v>-7.52</v>
      </c>
      <c r="Q2720" t="s">
        <v>81</v>
      </c>
      <c r="R2720">
        <v>-7.52</v>
      </c>
      <c r="S2720" s="10">
        <v>7.97</v>
      </c>
      <c r="T2720" s="10">
        <v>1</v>
      </c>
      <c r="U2720" t="s">
        <v>81</v>
      </c>
      <c r="V2720">
        <v>1</v>
      </c>
      <c r="W2720" s="10">
        <v>-6.97</v>
      </c>
      <c r="X2720" s="10" t="s">
        <v>81</v>
      </c>
      <c r="Y2720" s="10">
        <v>-6.97</v>
      </c>
    </row>
    <row r="2721" spans="1:25">
      <c r="A2721" s="14">
        <v>43944.041666660087</v>
      </c>
      <c r="B2721" s="9" t="s">
        <v>82</v>
      </c>
      <c r="C2721" s="9" t="s">
        <v>82</v>
      </c>
      <c r="D2721" s="9" t="s">
        <v>83</v>
      </c>
      <c r="E2721" s="10">
        <v>7.99</v>
      </c>
      <c r="F2721">
        <v>0</v>
      </c>
      <c r="G2721" t="s">
        <v>81</v>
      </c>
      <c r="H2721">
        <v>0</v>
      </c>
      <c r="I2721" s="10">
        <v>-7.99</v>
      </c>
      <c r="J2721" t="s">
        <v>81</v>
      </c>
      <c r="K2721">
        <v>-7.99</v>
      </c>
      <c r="L2721" s="10">
        <v>8.52</v>
      </c>
      <c r="M2721">
        <v>14.79</v>
      </c>
      <c r="N2721" t="s">
        <v>81</v>
      </c>
      <c r="O2721">
        <v>14.79</v>
      </c>
      <c r="P2721" s="10">
        <v>6.27</v>
      </c>
      <c r="Q2721" t="s">
        <v>81</v>
      </c>
      <c r="R2721">
        <v>6.27</v>
      </c>
      <c r="S2721" s="10">
        <v>7.97</v>
      </c>
      <c r="T2721" s="10">
        <v>20.100000000000001</v>
      </c>
      <c r="U2721" t="s">
        <v>81</v>
      </c>
      <c r="V2721">
        <v>20.100000000000001</v>
      </c>
      <c r="W2721" s="10">
        <v>12.130000000000003</v>
      </c>
      <c r="X2721" s="10" t="s">
        <v>81</v>
      </c>
      <c r="Y2721" s="10">
        <v>12.130000000000003</v>
      </c>
    </row>
    <row r="2722" spans="1:25">
      <c r="A2722" s="14">
        <v>43944.083333326751</v>
      </c>
      <c r="B2722" s="9" t="s">
        <v>79</v>
      </c>
      <c r="C2722" s="9" t="s">
        <v>79</v>
      </c>
      <c r="D2722" s="9" t="s">
        <v>80</v>
      </c>
      <c r="E2722" s="10">
        <v>7.99</v>
      </c>
      <c r="F2722">
        <v>77</v>
      </c>
      <c r="G2722">
        <v>77</v>
      </c>
      <c r="H2722" t="s">
        <v>81</v>
      </c>
      <c r="I2722" s="10">
        <v>84.99</v>
      </c>
      <c r="J2722">
        <v>84.99</v>
      </c>
      <c r="K2722" t="s">
        <v>81</v>
      </c>
      <c r="L2722" s="10">
        <v>8.52</v>
      </c>
      <c r="M2722">
        <v>77</v>
      </c>
      <c r="N2722">
        <v>77</v>
      </c>
      <c r="O2722" t="s">
        <v>81</v>
      </c>
      <c r="P2722" s="10">
        <v>85.52</v>
      </c>
      <c r="Q2722">
        <v>85.52</v>
      </c>
      <c r="R2722" t="s">
        <v>81</v>
      </c>
      <c r="S2722" s="10">
        <v>7.97</v>
      </c>
      <c r="T2722" s="10">
        <v>77</v>
      </c>
      <c r="U2722">
        <v>77</v>
      </c>
      <c r="V2722" t="s">
        <v>81</v>
      </c>
      <c r="W2722" s="10">
        <v>84.97</v>
      </c>
      <c r="X2722" s="10">
        <v>84.97</v>
      </c>
      <c r="Y2722" s="10" t="s">
        <v>81</v>
      </c>
    </row>
    <row r="2723" spans="1:25">
      <c r="A2723" s="14">
        <v>43944.124999993415</v>
      </c>
      <c r="B2723" s="9" t="s">
        <v>79</v>
      </c>
      <c r="C2723" s="9" t="s">
        <v>79</v>
      </c>
      <c r="D2723" s="9" t="s">
        <v>80</v>
      </c>
      <c r="E2723" s="10">
        <v>7.99</v>
      </c>
      <c r="F2723">
        <v>95</v>
      </c>
      <c r="G2723">
        <v>95</v>
      </c>
      <c r="H2723" t="s">
        <v>81</v>
      </c>
      <c r="I2723" s="10">
        <v>102.99</v>
      </c>
      <c r="J2723">
        <v>102.99</v>
      </c>
      <c r="K2723" t="s">
        <v>81</v>
      </c>
      <c r="L2723" s="10">
        <v>8.52</v>
      </c>
      <c r="M2723">
        <v>95</v>
      </c>
      <c r="N2723">
        <v>95</v>
      </c>
      <c r="O2723" t="s">
        <v>81</v>
      </c>
      <c r="P2723" s="10">
        <v>103.52</v>
      </c>
      <c r="Q2723">
        <v>103.52</v>
      </c>
      <c r="R2723" t="s">
        <v>81</v>
      </c>
      <c r="S2723" s="10">
        <v>7.97</v>
      </c>
      <c r="T2723" s="10">
        <v>95</v>
      </c>
      <c r="U2723">
        <v>95</v>
      </c>
      <c r="V2723" t="s">
        <v>81</v>
      </c>
      <c r="W2723" s="10">
        <v>102.97</v>
      </c>
      <c r="X2723" s="10">
        <v>102.97</v>
      </c>
      <c r="Y2723" s="10" t="s">
        <v>81</v>
      </c>
    </row>
    <row r="2724" spans="1:25">
      <c r="A2724" s="14">
        <v>43944.166666660079</v>
      </c>
      <c r="B2724" s="9" t="s">
        <v>79</v>
      </c>
      <c r="C2724" s="9" t="s">
        <v>79</v>
      </c>
      <c r="D2724" s="9" t="s">
        <v>80</v>
      </c>
      <c r="E2724" s="10">
        <v>7.99</v>
      </c>
      <c r="F2724">
        <v>77</v>
      </c>
      <c r="G2724">
        <v>77</v>
      </c>
      <c r="H2724" t="s">
        <v>81</v>
      </c>
      <c r="I2724" s="10">
        <v>84.99</v>
      </c>
      <c r="J2724">
        <v>84.99</v>
      </c>
      <c r="K2724" t="s">
        <v>81</v>
      </c>
      <c r="L2724" s="10">
        <v>8.52</v>
      </c>
      <c r="M2724">
        <v>77</v>
      </c>
      <c r="N2724">
        <v>77</v>
      </c>
      <c r="O2724" t="s">
        <v>81</v>
      </c>
      <c r="P2724" s="10">
        <v>85.52</v>
      </c>
      <c r="Q2724">
        <v>85.52</v>
      </c>
      <c r="R2724" t="s">
        <v>81</v>
      </c>
      <c r="S2724" s="10">
        <v>7.97</v>
      </c>
      <c r="T2724" s="10">
        <v>77</v>
      </c>
      <c r="U2724">
        <v>77</v>
      </c>
      <c r="V2724" t="s">
        <v>81</v>
      </c>
      <c r="W2724" s="10">
        <v>84.97</v>
      </c>
      <c r="X2724" s="10">
        <v>84.97</v>
      </c>
      <c r="Y2724" s="10" t="s">
        <v>81</v>
      </c>
    </row>
    <row r="2725" spans="1:25">
      <c r="A2725" s="14">
        <v>43944.208333326744</v>
      </c>
      <c r="B2725" s="9" t="s">
        <v>79</v>
      </c>
      <c r="C2725" s="9" t="s">
        <v>79</v>
      </c>
      <c r="D2725" s="9" t="s">
        <v>80</v>
      </c>
      <c r="E2725" s="10">
        <v>7.99</v>
      </c>
      <c r="F2725">
        <v>77</v>
      </c>
      <c r="G2725">
        <v>77</v>
      </c>
      <c r="H2725" t="s">
        <v>81</v>
      </c>
      <c r="I2725" s="10">
        <v>84.99</v>
      </c>
      <c r="J2725">
        <v>84.99</v>
      </c>
      <c r="K2725" t="s">
        <v>81</v>
      </c>
      <c r="L2725" s="10">
        <v>8.52</v>
      </c>
      <c r="M2725">
        <v>77</v>
      </c>
      <c r="N2725">
        <v>77</v>
      </c>
      <c r="O2725" t="s">
        <v>81</v>
      </c>
      <c r="P2725" s="10">
        <v>85.52</v>
      </c>
      <c r="Q2725">
        <v>85.52</v>
      </c>
      <c r="R2725" t="s">
        <v>81</v>
      </c>
      <c r="S2725" s="10">
        <v>7.97</v>
      </c>
      <c r="T2725" s="10">
        <v>77</v>
      </c>
      <c r="U2725">
        <v>77</v>
      </c>
      <c r="V2725" t="s">
        <v>81</v>
      </c>
      <c r="W2725" s="10">
        <v>84.97</v>
      </c>
      <c r="X2725" s="10">
        <v>84.97</v>
      </c>
      <c r="Y2725" s="10" t="s">
        <v>81</v>
      </c>
    </row>
    <row r="2726" spans="1:25">
      <c r="A2726" s="14">
        <v>43944.249999993408</v>
      </c>
      <c r="B2726" s="9" t="s">
        <v>82</v>
      </c>
      <c r="C2726" s="9" t="s">
        <v>82</v>
      </c>
      <c r="D2726" s="9" t="s">
        <v>80</v>
      </c>
      <c r="E2726" s="10">
        <v>7.99</v>
      </c>
      <c r="F2726">
        <v>1</v>
      </c>
      <c r="G2726" t="s">
        <v>81</v>
      </c>
      <c r="H2726">
        <v>1</v>
      </c>
      <c r="I2726" s="10">
        <v>-6.99</v>
      </c>
      <c r="J2726" t="s">
        <v>81</v>
      </c>
      <c r="K2726">
        <v>-6.99</v>
      </c>
      <c r="L2726" s="10">
        <v>8.52</v>
      </c>
      <c r="M2726">
        <v>1</v>
      </c>
      <c r="N2726" t="s">
        <v>81</v>
      </c>
      <c r="O2726">
        <v>1</v>
      </c>
      <c r="P2726" s="10">
        <v>-7.52</v>
      </c>
      <c r="Q2726" t="s">
        <v>81</v>
      </c>
      <c r="R2726">
        <v>-7.52</v>
      </c>
      <c r="S2726" s="10">
        <v>7.97</v>
      </c>
      <c r="T2726" s="10">
        <v>1</v>
      </c>
      <c r="U2726" t="s">
        <v>81</v>
      </c>
      <c r="V2726">
        <v>1</v>
      </c>
      <c r="W2726" s="10">
        <v>-6.97</v>
      </c>
      <c r="X2726" s="10" t="s">
        <v>81</v>
      </c>
      <c r="Y2726" s="10">
        <v>-6.97</v>
      </c>
    </row>
    <row r="2727" spans="1:25">
      <c r="A2727" s="14">
        <v>43944.291666660072</v>
      </c>
      <c r="B2727" s="9" t="s">
        <v>82</v>
      </c>
      <c r="C2727" s="9" t="s">
        <v>82</v>
      </c>
      <c r="D2727" s="9" t="s">
        <v>83</v>
      </c>
      <c r="E2727" s="10">
        <v>7.99</v>
      </c>
      <c r="F2727">
        <v>10</v>
      </c>
      <c r="G2727" t="s">
        <v>81</v>
      </c>
      <c r="H2727">
        <v>10</v>
      </c>
      <c r="I2727" s="10">
        <v>2.0099999999999998</v>
      </c>
      <c r="J2727" t="s">
        <v>81</v>
      </c>
      <c r="K2727">
        <v>2.0099999999999998</v>
      </c>
      <c r="L2727" s="10">
        <v>8.52</v>
      </c>
      <c r="M2727">
        <v>27.55</v>
      </c>
      <c r="N2727" t="s">
        <v>81</v>
      </c>
      <c r="O2727">
        <v>27.55</v>
      </c>
      <c r="P2727" s="10">
        <v>19.03</v>
      </c>
      <c r="Q2727" t="s">
        <v>81</v>
      </c>
      <c r="R2727">
        <v>19.03</v>
      </c>
      <c r="S2727" s="10">
        <v>7.97</v>
      </c>
      <c r="T2727" s="10">
        <v>37.57</v>
      </c>
      <c r="U2727" t="s">
        <v>81</v>
      </c>
      <c r="V2727">
        <v>37.57</v>
      </c>
      <c r="W2727" s="10">
        <v>29.6</v>
      </c>
      <c r="X2727" s="10" t="s">
        <v>81</v>
      </c>
      <c r="Y2727" s="10">
        <v>29.6</v>
      </c>
    </row>
    <row r="2728" spans="1:25">
      <c r="A2728" s="14">
        <v>43944.333333326736</v>
      </c>
      <c r="B2728" s="9" t="s">
        <v>82</v>
      </c>
      <c r="C2728" s="9" t="s">
        <v>82</v>
      </c>
      <c r="D2728" s="9" t="s">
        <v>80</v>
      </c>
      <c r="E2728" s="10">
        <v>7.99</v>
      </c>
      <c r="F2728">
        <v>1.73</v>
      </c>
      <c r="G2728" t="s">
        <v>81</v>
      </c>
      <c r="H2728">
        <v>1.73</v>
      </c>
      <c r="I2728" s="10">
        <v>-6.26</v>
      </c>
      <c r="J2728" t="s">
        <v>81</v>
      </c>
      <c r="K2728">
        <v>-6.26</v>
      </c>
      <c r="L2728" s="10">
        <v>8.52</v>
      </c>
      <c r="M2728">
        <v>1.73</v>
      </c>
      <c r="N2728" t="s">
        <v>81</v>
      </c>
      <c r="O2728">
        <v>1.73</v>
      </c>
      <c r="P2728" s="10">
        <v>-6.7899999999999991</v>
      </c>
      <c r="Q2728" t="s">
        <v>81</v>
      </c>
      <c r="R2728">
        <v>-6.7899999999999991</v>
      </c>
      <c r="S2728" s="10">
        <v>7.97</v>
      </c>
      <c r="T2728" s="10">
        <v>1.73</v>
      </c>
      <c r="U2728" t="s">
        <v>81</v>
      </c>
      <c r="V2728">
        <v>1.73</v>
      </c>
      <c r="W2728" s="10">
        <v>-6.24</v>
      </c>
      <c r="X2728" s="10" t="s">
        <v>81</v>
      </c>
      <c r="Y2728" s="10">
        <v>-6.24</v>
      </c>
    </row>
    <row r="2729" spans="1:25">
      <c r="A2729" s="14">
        <v>43944.374999993401</v>
      </c>
      <c r="B2729" s="9" t="s">
        <v>82</v>
      </c>
      <c r="C2729" s="9" t="s">
        <v>82</v>
      </c>
      <c r="D2729" s="9" t="s">
        <v>80</v>
      </c>
      <c r="E2729" s="10">
        <v>7.99</v>
      </c>
      <c r="F2729">
        <v>3.5</v>
      </c>
      <c r="G2729" t="s">
        <v>81</v>
      </c>
      <c r="H2729">
        <v>3.5</v>
      </c>
      <c r="I2729" s="10">
        <v>-4.49</v>
      </c>
      <c r="J2729" t="s">
        <v>81</v>
      </c>
      <c r="K2729">
        <v>-4.49</v>
      </c>
      <c r="L2729" s="10">
        <v>8.52</v>
      </c>
      <c r="M2729">
        <v>3.5</v>
      </c>
      <c r="N2729" t="s">
        <v>81</v>
      </c>
      <c r="O2729">
        <v>3.5</v>
      </c>
      <c r="P2729" s="10">
        <v>-5.0199999999999996</v>
      </c>
      <c r="Q2729" t="s">
        <v>81</v>
      </c>
      <c r="R2729">
        <v>-5.0199999999999996</v>
      </c>
      <c r="S2729" s="10">
        <v>7.97</v>
      </c>
      <c r="T2729" s="10">
        <v>3.5</v>
      </c>
      <c r="U2729" t="s">
        <v>81</v>
      </c>
      <c r="V2729">
        <v>3.5</v>
      </c>
      <c r="W2729" s="10">
        <v>-4.47</v>
      </c>
      <c r="X2729" s="10" t="s">
        <v>81</v>
      </c>
      <c r="Y2729" s="10">
        <v>-4.47</v>
      </c>
    </row>
    <row r="2730" spans="1:25">
      <c r="A2730" s="14">
        <v>43944.416666660065</v>
      </c>
      <c r="B2730" s="9" t="s">
        <v>79</v>
      </c>
      <c r="C2730" s="9" t="s">
        <v>79</v>
      </c>
      <c r="D2730" s="9" t="s">
        <v>83</v>
      </c>
      <c r="E2730" s="10">
        <v>7.99</v>
      </c>
      <c r="F2730">
        <v>49.8</v>
      </c>
      <c r="G2730">
        <v>49.8</v>
      </c>
      <c r="H2730" t="s">
        <v>81</v>
      </c>
      <c r="I2730" s="10">
        <v>57.79</v>
      </c>
      <c r="J2730">
        <v>57.79</v>
      </c>
      <c r="K2730" t="s">
        <v>81</v>
      </c>
      <c r="L2730" s="10">
        <v>8.52</v>
      </c>
      <c r="M2730">
        <v>29.9</v>
      </c>
      <c r="N2730">
        <v>29.9</v>
      </c>
      <c r="O2730" t="s">
        <v>81</v>
      </c>
      <c r="P2730" s="10">
        <v>38.42</v>
      </c>
      <c r="Q2730">
        <v>38.42</v>
      </c>
      <c r="R2730" t="s">
        <v>81</v>
      </c>
      <c r="S2730" s="10">
        <v>7.97</v>
      </c>
      <c r="T2730" s="10">
        <v>41.47</v>
      </c>
      <c r="U2730">
        <v>41.47</v>
      </c>
      <c r="V2730" t="s">
        <v>81</v>
      </c>
      <c r="W2730" s="10">
        <v>49.44</v>
      </c>
      <c r="X2730" s="10">
        <v>49.44</v>
      </c>
      <c r="Y2730" s="10" t="s">
        <v>81</v>
      </c>
    </row>
    <row r="2731" spans="1:25">
      <c r="A2731" s="14">
        <v>43944.458333326729</v>
      </c>
      <c r="B2731" s="9" t="s">
        <v>82</v>
      </c>
      <c r="C2731" s="9" t="s">
        <v>82</v>
      </c>
      <c r="D2731" s="9" t="s">
        <v>80</v>
      </c>
      <c r="E2731" s="10">
        <v>7.99</v>
      </c>
      <c r="F2731">
        <v>41.44</v>
      </c>
      <c r="G2731" t="s">
        <v>81</v>
      </c>
      <c r="H2731">
        <v>41.44</v>
      </c>
      <c r="I2731" s="10">
        <v>33.449999999999996</v>
      </c>
      <c r="J2731" t="s">
        <v>81</v>
      </c>
      <c r="K2731">
        <v>33.449999999999996</v>
      </c>
      <c r="L2731" s="10">
        <v>8.52</v>
      </c>
      <c r="M2731">
        <v>41.44</v>
      </c>
      <c r="N2731" t="s">
        <v>81</v>
      </c>
      <c r="O2731">
        <v>41.44</v>
      </c>
      <c r="P2731" s="10">
        <v>32.92</v>
      </c>
      <c r="Q2731" t="s">
        <v>81</v>
      </c>
      <c r="R2731">
        <v>32.92</v>
      </c>
      <c r="S2731" s="10">
        <v>7.97</v>
      </c>
      <c r="T2731" s="10">
        <v>41.44</v>
      </c>
      <c r="U2731" t="s">
        <v>81</v>
      </c>
      <c r="V2731">
        <v>41.44</v>
      </c>
      <c r="W2731" s="10">
        <v>33.47</v>
      </c>
      <c r="X2731" s="10" t="s">
        <v>81</v>
      </c>
      <c r="Y2731" s="10">
        <v>33.47</v>
      </c>
    </row>
    <row r="2732" spans="1:25">
      <c r="A2732" s="14">
        <v>43944.499999993393</v>
      </c>
      <c r="B2732" s="9" t="s">
        <v>82</v>
      </c>
      <c r="C2732" s="9" t="s">
        <v>82</v>
      </c>
      <c r="D2732" s="9" t="s">
        <v>80</v>
      </c>
      <c r="E2732" s="10">
        <v>7.99</v>
      </c>
      <c r="F2732">
        <v>41.26</v>
      </c>
      <c r="G2732" t="s">
        <v>81</v>
      </c>
      <c r="H2732">
        <v>41.26</v>
      </c>
      <c r="I2732" s="10">
        <v>33.269999999999996</v>
      </c>
      <c r="J2732" t="s">
        <v>81</v>
      </c>
      <c r="K2732">
        <v>33.269999999999996</v>
      </c>
      <c r="L2732" s="10">
        <v>8.52</v>
      </c>
      <c r="M2732">
        <v>41.26</v>
      </c>
      <c r="N2732" t="s">
        <v>81</v>
      </c>
      <c r="O2732">
        <v>41.26</v>
      </c>
      <c r="P2732" s="10">
        <v>32.739999999999995</v>
      </c>
      <c r="Q2732" t="s">
        <v>81</v>
      </c>
      <c r="R2732">
        <v>32.739999999999995</v>
      </c>
      <c r="S2732" s="10">
        <v>7.97</v>
      </c>
      <c r="T2732" s="10">
        <v>41.26</v>
      </c>
      <c r="U2732" t="s">
        <v>81</v>
      </c>
      <c r="V2732">
        <v>41.26</v>
      </c>
      <c r="W2732" s="10">
        <v>33.29</v>
      </c>
      <c r="X2732" s="10" t="s">
        <v>81</v>
      </c>
      <c r="Y2732" s="10">
        <v>33.29</v>
      </c>
    </row>
    <row r="2733" spans="1:25">
      <c r="A2733" s="14">
        <v>43944.541666660058</v>
      </c>
      <c r="B2733" s="9" t="s">
        <v>82</v>
      </c>
      <c r="C2733" s="9" t="s">
        <v>82</v>
      </c>
      <c r="D2733" s="9" t="s">
        <v>80</v>
      </c>
      <c r="E2733" s="10">
        <v>7.99</v>
      </c>
      <c r="F2733">
        <v>38.92</v>
      </c>
      <c r="G2733" t="s">
        <v>81</v>
      </c>
      <c r="H2733">
        <v>38.92</v>
      </c>
      <c r="I2733" s="10">
        <v>30.93</v>
      </c>
      <c r="J2733" t="s">
        <v>81</v>
      </c>
      <c r="K2733">
        <v>30.93</v>
      </c>
      <c r="L2733" s="10">
        <v>8.52</v>
      </c>
      <c r="M2733">
        <v>38.92</v>
      </c>
      <c r="N2733" t="s">
        <v>81</v>
      </c>
      <c r="O2733">
        <v>38.92</v>
      </c>
      <c r="P2733" s="10">
        <v>30.400000000000002</v>
      </c>
      <c r="Q2733" t="s">
        <v>81</v>
      </c>
      <c r="R2733">
        <v>30.400000000000002</v>
      </c>
      <c r="S2733" s="10">
        <v>7.97</v>
      </c>
      <c r="T2733" s="10">
        <v>38.92</v>
      </c>
      <c r="U2733" t="s">
        <v>81</v>
      </c>
      <c r="V2733">
        <v>38.92</v>
      </c>
      <c r="W2733" s="10">
        <v>30.950000000000003</v>
      </c>
      <c r="X2733" s="10" t="s">
        <v>81</v>
      </c>
      <c r="Y2733" s="10">
        <v>30.950000000000003</v>
      </c>
    </row>
    <row r="2734" spans="1:25">
      <c r="A2734" s="14">
        <v>43944.583333326722</v>
      </c>
      <c r="B2734" s="9" t="s">
        <v>82</v>
      </c>
      <c r="C2734" s="9" t="s">
        <v>82</v>
      </c>
      <c r="D2734" s="9" t="s">
        <v>80</v>
      </c>
      <c r="E2734" s="10">
        <v>7.99</v>
      </c>
      <c r="F2734">
        <v>36.869999999999997</v>
      </c>
      <c r="G2734" t="s">
        <v>81</v>
      </c>
      <c r="H2734">
        <v>36.869999999999997</v>
      </c>
      <c r="I2734" s="10">
        <v>28.879999999999995</v>
      </c>
      <c r="J2734" t="s">
        <v>81</v>
      </c>
      <c r="K2734">
        <v>28.879999999999995</v>
      </c>
      <c r="L2734" s="10">
        <v>8.52</v>
      </c>
      <c r="M2734">
        <v>36.869999999999997</v>
      </c>
      <c r="N2734" t="s">
        <v>81</v>
      </c>
      <c r="O2734">
        <v>36.869999999999997</v>
      </c>
      <c r="P2734" s="10">
        <v>28.349999999999998</v>
      </c>
      <c r="Q2734" t="s">
        <v>81</v>
      </c>
      <c r="R2734">
        <v>28.349999999999998</v>
      </c>
      <c r="S2734" s="10">
        <v>7.97</v>
      </c>
      <c r="T2734" s="10">
        <v>36.869999999999997</v>
      </c>
      <c r="U2734" t="s">
        <v>81</v>
      </c>
      <c r="V2734">
        <v>36.869999999999997</v>
      </c>
      <c r="W2734" s="10">
        <v>28.9</v>
      </c>
      <c r="X2734" s="10" t="s">
        <v>81</v>
      </c>
      <c r="Y2734" s="10">
        <v>28.9</v>
      </c>
    </row>
    <row r="2735" spans="1:25">
      <c r="A2735" s="14">
        <v>43944.624999993386</v>
      </c>
      <c r="B2735" s="9" t="s">
        <v>82</v>
      </c>
      <c r="C2735" s="9" t="s">
        <v>82</v>
      </c>
      <c r="D2735" s="9" t="s">
        <v>80</v>
      </c>
      <c r="E2735" s="10">
        <v>7.99</v>
      </c>
      <c r="F2735">
        <v>10</v>
      </c>
      <c r="G2735" t="s">
        <v>81</v>
      </c>
      <c r="H2735">
        <v>10</v>
      </c>
      <c r="I2735" s="10">
        <v>2.0099999999999998</v>
      </c>
      <c r="J2735" t="s">
        <v>81</v>
      </c>
      <c r="K2735">
        <v>2.0099999999999998</v>
      </c>
      <c r="L2735" s="10">
        <v>8.52</v>
      </c>
      <c r="M2735">
        <v>10</v>
      </c>
      <c r="N2735" t="s">
        <v>81</v>
      </c>
      <c r="O2735">
        <v>10</v>
      </c>
      <c r="P2735" s="10">
        <v>1.4800000000000004</v>
      </c>
      <c r="Q2735" t="s">
        <v>81</v>
      </c>
      <c r="R2735">
        <v>1.4800000000000004</v>
      </c>
      <c r="S2735" s="10">
        <v>7.97</v>
      </c>
      <c r="T2735" s="10">
        <v>10</v>
      </c>
      <c r="U2735" t="s">
        <v>81</v>
      </c>
      <c r="V2735">
        <v>10</v>
      </c>
      <c r="W2735" s="10">
        <v>2.0300000000000002</v>
      </c>
      <c r="X2735" s="10" t="s">
        <v>81</v>
      </c>
      <c r="Y2735" s="10">
        <v>2.0300000000000002</v>
      </c>
    </row>
    <row r="2736" spans="1:25">
      <c r="A2736" s="14">
        <v>43944.66666666005</v>
      </c>
      <c r="B2736" s="9" t="s">
        <v>82</v>
      </c>
      <c r="C2736" s="9" t="s">
        <v>82</v>
      </c>
      <c r="D2736" s="9" t="s">
        <v>80</v>
      </c>
      <c r="E2736" s="10">
        <v>7.99</v>
      </c>
      <c r="F2736">
        <v>10</v>
      </c>
      <c r="G2736" t="s">
        <v>81</v>
      </c>
      <c r="H2736">
        <v>10</v>
      </c>
      <c r="I2736" s="10">
        <v>2.0099999999999998</v>
      </c>
      <c r="J2736" t="s">
        <v>81</v>
      </c>
      <c r="K2736">
        <v>2.0099999999999998</v>
      </c>
      <c r="L2736" s="10">
        <v>8.52</v>
      </c>
      <c r="M2736">
        <v>10</v>
      </c>
      <c r="N2736" t="s">
        <v>81</v>
      </c>
      <c r="O2736">
        <v>10</v>
      </c>
      <c r="P2736" s="10">
        <v>1.4800000000000004</v>
      </c>
      <c r="Q2736" t="s">
        <v>81</v>
      </c>
      <c r="R2736">
        <v>1.4800000000000004</v>
      </c>
      <c r="S2736" s="10">
        <v>7.97</v>
      </c>
      <c r="T2736" s="10">
        <v>10</v>
      </c>
      <c r="U2736" t="s">
        <v>81</v>
      </c>
      <c r="V2736">
        <v>10</v>
      </c>
      <c r="W2736" s="10">
        <v>2.0300000000000002</v>
      </c>
      <c r="X2736" s="10" t="s">
        <v>81</v>
      </c>
      <c r="Y2736" s="10">
        <v>2.0300000000000002</v>
      </c>
    </row>
    <row r="2737" spans="1:25">
      <c r="A2737" s="14">
        <v>43944.708333326715</v>
      </c>
      <c r="B2737" s="9" t="s">
        <v>82</v>
      </c>
      <c r="C2737" s="9" t="s">
        <v>82</v>
      </c>
      <c r="D2737" s="9" t="s">
        <v>80</v>
      </c>
      <c r="E2737" s="10">
        <v>7.99</v>
      </c>
      <c r="F2737">
        <v>30.42</v>
      </c>
      <c r="G2737" t="s">
        <v>81</v>
      </c>
      <c r="H2737">
        <v>30.42</v>
      </c>
      <c r="I2737" s="10">
        <v>22.43</v>
      </c>
      <c r="J2737" t="s">
        <v>81</v>
      </c>
      <c r="K2737">
        <v>22.43</v>
      </c>
      <c r="L2737" s="10">
        <v>8.52</v>
      </c>
      <c r="M2737">
        <v>30.42</v>
      </c>
      <c r="N2737" t="s">
        <v>81</v>
      </c>
      <c r="O2737">
        <v>30.42</v>
      </c>
      <c r="P2737" s="10">
        <v>21.900000000000002</v>
      </c>
      <c r="Q2737" t="s">
        <v>81</v>
      </c>
      <c r="R2737">
        <v>21.900000000000002</v>
      </c>
      <c r="S2737" s="10">
        <v>7.97</v>
      </c>
      <c r="T2737" s="10">
        <v>30.42</v>
      </c>
      <c r="U2737" t="s">
        <v>81</v>
      </c>
      <c r="V2737">
        <v>30.42</v>
      </c>
      <c r="W2737" s="10">
        <v>22.450000000000003</v>
      </c>
      <c r="X2737" s="10" t="s">
        <v>81</v>
      </c>
      <c r="Y2737" s="10">
        <v>22.450000000000003</v>
      </c>
    </row>
    <row r="2738" spans="1:25">
      <c r="A2738" s="14">
        <v>43944.749999993379</v>
      </c>
      <c r="B2738" s="9" t="s">
        <v>79</v>
      </c>
      <c r="C2738" s="9" t="s">
        <v>79</v>
      </c>
      <c r="D2738" s="9" t="s">
        <v>80</v>
      </c>
      <c r="E2738" s="10">
        <v>7.99</v>
      </c>
      <c r="F2738">
        <v>40</v>
      </c>
      <c r="G2738">
        <v>40</v>
      </c>
      <c r="H2738" t="s">
        <v>81</v>
      </c>
      <c r="I2738" s="10">
        <v>47.99</v>
      </c>
      <c r="J2738">
        <v>47.99</v>
      </c>
      <c r="K2738" t="s">
        <v>81</v>
      </c>
      <c r="L2738" s="10">
        <v>8.52</v>
      </c>
      <c r="M2738">
        <v>40</v>
      </c>
      <c r="N2738">
        <v>40</v>
      </c>
      <c r="O2738" t="s">
        <v>81</v>
      </c>
      <c r="P2738" s="10">
        <v>48.519999999999996</v>
      </c>
      <c r="Q2738">
        <v>48.519999999999996</v>
      </c>
      <c r="R2738" t="s">
        <v>81</v>
      </c>
      <c r="S2738" s="10">
        <v>7.97</v>
      </c>
      <c r="T2738" s="10">
        <v>40</v>
      </c>
      <c r="U2738">
        <v>40</v>
      </c>
      <c r="V2738" t="s">
        <v>81</v>
      </c>
      <c r="W2738" s="10">
        <v>47.97</v>
      </c>
      <c r="X2738" s="10">
        <v>47.97</v>
      </c>
      <c r="Y2738" s="10" t="s">
        <v>81</v>
      </c>
    </row>
    <row r="2739" spans="1:25">
      <c r="A2739" s="14">
        <v>43944.791666660043</v>
      </c>
      <c r="B2739" s="9" t="s">
        <v>79</v>
      </c>
      <c r="C2739" s="9" t="s">
        <v>79</v>
      </c>
      <c r="D2739" s="9" t="s">
        <v>80</v>
      </c>
      <c r="E2739" s="10">
        <v>7.99</v>
      </c>
      <c r="F2739">
        <v>67.31</v>
      </c>
      <c r="G2739">
        <v>67.31</v>
      </c>
      <c r="H2739" t="s">
        <v>81</v>
      </c>
      <c r="I2739" s="10">
        <v>75.3</v>
      </c>
      <c r="J2739">
        <v>75.3</v>
      </c>
      <c r="K2739" t="s">
        <v>81</v>
      </c>
      <c r="L2739" s="10">
        <v>8.52</v>
      </c>
      <c r="M2739">
        <v>67.31</v>
      </c>
      <c r="N2739">
        <v>67.31</v>
      </c>
      <c r="O2739" t="s">
        <v>81</v>
      </c>
      <c r="P2739" s="10">
        <v>75.83</v>
      </c>
      <c r="Q2739">
        <v>75.83</v>
      </c>
      <c r="R2739" t="s">
        <v>81</v>
      </c>
      <c r="S2739" s="10">
        <v>7.97</v>
      </c>
      <c r="T2739" s="10">
        <v>67.31</v>
      </c>
      <c r="U2739">
        <v>67.31</v>
      </c>
      <c r="V2739" t="s">
        <v>81</v>
      </c>
      <c r="W2739" s="10">
        <v>75.28</v>
      </c>
      <c r="X2739" s="10">
        <v>75.28</v>
      </c>
      <c r="Y2739" s="10" t="s">
        <v>81</v>
      </c>
    </row>
    <row r="2740" spans="1:25">
      <c r="A2740" s="14">
        <v>43944.833333326707</v>
      </c>
      <c r="B2740" s="9" t="s">
        <v>82</v>
      </c>
      <c r="C2740" s="9" t="s">
        <v>82</v>
      </c>
      <c r="D2740" s="9" t="s">
        <v>80</v>
      </c>
      <c r="E2740" s="10">
        <v>7.99</v>
      </c>
      <c r="F2740">
        <v>40.61</v>
      </c>
      <c r="G2740" t="s">
        <v>81</v>
      </c>
      <c r="H2740">
        <v>40.61</v>
      </c>
      <c r="I2740" s="10">
        <v>32.619999999999997</v>
      </c>
      <c r="J2740" t="s">
        <v>81</v>
      </c>
      <c r="K2740">
        <v>32.619999999999997</v>
      </c>
      <c r="L2740" s="10">
        <v>8.52</v>
      </c>
      <c r="M2740">
        <v>40.61</v>
      </c>
      <c r="N2740" t="s">
        <v>81</v>
      </c>
      <c r="O2740">
        <v>40.61</v>
      </c>
      <c r="P2740" s="10">
        <v>32.090000000000003</v>
      </c>
      <c r="Q2740" t="s">
        <v>81</v>
      </c>
      <c r="R2740">
        <v>32.090000000000003</v>
      </c>
      <c r="S2740" s="10">
        <v>7.97</v>
      </c>
      <c r="T2740" s="10">
        <v>40.61</v>
      </c>
      <c r="U2740" t="s">
        <v>81</v>
      </c>
      <c r="V2740">
        <v>40.61</v>
      </c>
      <c r="W2740" s="10">
        <v>32.64</v>
      </c>
      <c r="X2740" s="10" t="s">
        <v>81</v>
      </c>
      <c r="Y2740" s="10">
        <v>32.64</v>
      </c>
    </row>
    <row r="2741" spans="1:25">
      <c r="A2741" s="14">
        <v>43944.874999993372</v>
      </c>
      <c r="B2741" s="9" t="s">
        <v>82</v>
      </c>
      <c r="C2741" s="9" t="s">
        <v>82</v>
      </c>
      <c r="D2741" s="9" t="s">
        <v>83</v>
      </c>
      <c r="E2741" s="10">
        <v>7.99</v>
      </c>
      <c r="F2741">
        <v>20</v>
      </c>
      <c r="G2741" t="s">
        <v>81</v>
      </c>
      <c r="H2741">
        <v>20</v>
      </c>
      <c r="I2741" s="10">
        <v>12.01</v>
      </c>
      <c r="J2741" t="s">
        <v>81</v>
      </c>
      <c r="K2741">
        <v>12.01</v>
      </c>
      <c r="L2741" s="10">
        <v>8.52</v>
      </c>
      <c r="M2741">
        <v>33.85</v>
      </c>
      <c r="N2741" t="s">
        <v>81</v>
      </c>
      <c r="O2741">
        <v>33.85</v>
      </c>
      <c r="P2741" s="10">
        <v>25.330000000000002</v>
      </c>
      <c r="Q2741" t="s">
        <v>81</v>
      </c>
      <c r="R2741">
        <v>25.330000000000002</v>
      </c>
      <c r="S2741" s="10">
        <v>7.97</v>
      </c>
      <c r="T2741" s="10">
        <v>42.4</v>
      </c>
      <c r="U2741" t="s">
        <v>81</v>
      </c>
      <c r="V2741">
        <v>42.4</v>
      </c>
      <c r="W2741" s="10">
        <v>34.43</v>
      </c>
      <c r="X2741" s="10" t="s">
        <v>81</v>
      </c>
      <c r="Y2741" s="10">
        <v>34.43</v>
      </c>
    </row>
    <row r="2742" spans="1:25">
      <c r="A2742" s="14">
        <v>43944.916666660036</v>
      </c>
      <c r="B2742" s="9" t="s">
        <v>82</v>
      </c>
      <c r="C2742" s="9" t="s">
        <v>82</v>
      </c>
      <c r="D2742" s="9" t="s">
        <v>80</v>
      </c>
      <c r="E2742" s="10">
        <v>7.99</v>
      </c>
      <c r="F2742">
        <v>20</v>
      </c>
      <c r="G2742" t="s">
        <v>81</v>
      </c>
      <c r="H2742">
        <v>20</v>
      </c>
      <c r="I2742" s="10">
        <v>12.01</v>
      </c>
      <c r="J2742" t="s">
        <v>81</v>
      </c>
      <c r="K2742">
        <v>12.01</v>
      </c>
      <c r="L2742" s="10">
        <v>8.52</v>
      </c>
      <c r="M2742">
        <v>20</v>
      </c>
      <c r="N2742" t="s">
        <v>81</v>
      </c>
      <c r="O2742">
        <v>20</v>
      </c>
      <c r="P2742" s="10">
        <v>11.48</v>
      </c>
      <c r="Q2742" t="s">
        <v>81</v>
      </c>
      <c r="R2742">
        <v>11.48</v>
      </c>
      <c r="S2742" s="10">
        <v>7.97</v>
      </c>
      <c r="T2742" s="10">
        <v>20</v>
      </c>
      <c r="U2742" t="s">
        <v>81</v>
      </c>
      <c r="V2742">
        <v>20</v>
      </c>
      <c r="W2742" s="10">
        <v>12.030000000000001</v>
      </c>
      <c r="X2742" s="10" t="s">
        <v>81</v>
      </c>
      <c r="Y2742" s="10">
        <v>12.030000000000001</v>
      </c>
    </row>
    <row r="2743" spans="1:25">
      <c r="A2743" s="14">
        <v>43944.9583333267</v>
      </c>
      <c r="B2743" s="9" t="s">
        <v>79</v>
      </c>
      <c r="C2743" s="9" t="s">
        <v>79</v>
      </c>
      <c r="D2743" s="9" t="s">
        <v>80</v>
      </c>
      <c r="E2743" s="10">
        <v>7.99</v>
      </c>
      <c r="F2743">
        <v>95</v>
      </c>
      <c r="G2743">
        <v>95</v>
      </c>
      <c r="H2743" t="s">
        <v>81</v>
      </c>
      <c r="I2743" s="10">
        <v>102.99</v>
      </c>
      <c r="J2743">
        <v>102.99</v>
      </c>
      <c r="K2743" t="s">
        <v>81</v>
      </c>
      <c r="L2743" s="10">
        <v>8.52</v>
      </c>
      <c r="M2743">
        <v>95</v>
      </c>
      <c r="N2743">
        <v>95</v>
      </c>
      <c r="O2743" t="s">
        <v>81</v>
      </c>
      <c r="P2743" s="10">
        <v>103.52</v>
      </c>
      <c r="Q2743">
        <v>103.52</v>
      </c>
      <c r="R2743" t="s">
        <v>81</v>
      </c>
      <c r="S2743" s="10">
        <v>7.97</v>
      </c>
      <c r="T2743" s="10">
        <v>95</v>
      </c>
      <c r="U2743">
        <v>95</v>
      </c>
      <c r="V2743" t="s">
        <v>81</v>
      </c>
      <c r="W2743" s="10">
        <v>102.97</v>
      </c>
      <c r="X2743" s="10">
        <v>102.97</v>
      </c>
      <c r="Y2743" s="10" t="s">
        <v>81</v>
      </c>
    </row>
    <row r="2744" spans="1:25">
      <c r="A2744" s="14">
        <v>43944.999999993364</v>
      </c>
      <c r="B2744" s="9" t="s">
        <v>82</v>
      </c>
      <c r="C2744" s="9" t="s">
        <v>82</v>
      </c>
      <c r="D2744" s="9" t="s">
        <v>80</v>
      </c>
      <c r="E2744" s="10">
        <v>7.99</v>
      </c>
      <c r="F2744">
        <v>10</v>
      </c>
      <c r="G2744" t="s">
        <v>81</v>
      </c>
      <c r="H2744">
        <v>10</v>
      </c>
      <c r="I2744" s="10">
        <v>2.0099999999999998</v>
      </c>
      <c r="J2744" t="s">
        <v>81</v>
      </c>
      <c r="K2744">
        <v>2.0099999999999998</v>
      </c>
      <c r="L2744" s="10">
        <v>8.52</v>
      </c>
      <c r="M2744">
        <v>10</v>
      </c>
      <c r="N2744" t="s">
        <v>81</v>
      </c>
      <c r="O2744">
        <v>10</v>
      </c>
      <c r="P2744" s="10">
        <v>1.4800000000000004</v>
      </c>
      <c r="Q2744" t="s">
        <v>81</v>
      </c>
      <c r="R2744">
        <v>1.4800000000000004</v>
      </c>
      <c r="S2744" s="10">
        <v>7.97</v>
      </c>
      <c r="T2744" s="10">
        <v>10</v>
      </c>
      <c r="U2744" t="s">
        <v>81</v>
      </c>
      <c r="V2744">
        <v>10</v>
      </c>
      <c r="W2744" s="10">
        <v>2.0300000000000002</v>
      </c>
      <c r="X2744" s="10" t="s">
        <v>81</v>
      </c>
      <c r="Y2744" s="10">
        <v>2.0300000000000002</v>
      </c>
    </row>
    <row r="2745" spans="1:25">
      <c r="A2745" s="14">
        <v>43945.041666660029</v>
      </c>
      <c r="B2745" s="9" t="s">
        <v>79</v>
      </c>
      <c r="C2745" s="9" t="s">
        <v>79</v>
      </c>
      <c r="D2745" s="9" t="s">
        <v>80</v>
      </c>
      <c r="E2745" s="10">
        <v>7.99</v>
      </c>
      <c r="F2745">
        <v>95</v>
      </c>
      <c r="G2745">
        <v>95</v>
      </c>
      <c r="H2745" t="s">
        <v>81</v>
      </c>
      <c r="I2745" s="10">
        <v>102.99</v>
      </c>
      <c r="J2745">
        <v>102.99</v>
      </c>
      <c r="K2745" t="s">
        <v>81</v>
      </c>
      <c r="L2745" s="10">
        <v>8.52</v>
      </c>
      <c r="M2745">
        <v>95</v>
      </c>
      <c r="N2745">
        <v>95</v>
      </c>
      <c r="O2745" t="s">
        <v>81</v>
      </c>
      <c r="P2745" s="10">
        <v>103.52</v>
      </c>
      <c r="Q2745">
        <v>103.52</v>
      </c>
      <c r="R2745" t="s">
        <v>81</v>
      </c>
      <c r="S2745" s="10">
        <v>7.97</v>
      </c>
      <c r="T2745" s="10">
        <v>95</v>
      </c>
      <c r="U2745">
        <v>95</v>
      </c>
      <c r="V2745" t="s">
        <v>81</v>
      </c>
      <c r="W2745" s="10">
        <v>102.97</v>
      </c>
      <c r="X2745" s="10">
        <v>102.97</v>
      </c>
      <c r="Y2745" s="10" t="s">
        <v>81</v>
      </c>
    </row>
    <row r="2746" spans="1:25">
      <c r="A2746" s="14">
        <v>43945.083333326693</v>
      </c>
      <c r="B2746" s="9" t="s">
        <v>79</v>
      </c>
      <c r="C2746" s="9" t="s">
        <v>79</v>
      </c>
      <c r="D2746" s="9" t="s">
        <v>83</v>
      </c>
      <c r="E2746" s="10">
        <v>7.99</v>
      </c>
      <c r="F2746">
        <v>40</v>
      </c>
      <c r="G2746">
        <v>40</v>
      </c>
      <c r="H2746" t="s">
        <v>81</v>
      </c>
      <c r="I2746" s="10">
        <v>47.99</v>
      </c>
      <c r="J2746">
        <v>47.99</v>
      </c>
      <c r="K2746" t="s">
        <v>81</v>
      </c>
      <c r="L2746" s="10">
        <v>8.52</v>
      </c>
      <c r="M2746">
        <v>17.170000000000002</v>
      </c>
      <c r="N2746">
        <v>17.170000000000002</v>
      </c>
      <c r="O2746" t="s">
        <v>81</v>
      </c>
      <c r="P2746" s="10">
        <v>25.69</v>
      </c>
      <c r="Q2746">
        <v>25.69</v>
      </c>
      <c r="R2746" t="s">
        <v>81</v>
      </c>
      <c r="S2746" s="10">
        <v>7.97</v>
      </c>
      <c r="T2746" s="10">
        <v>19.079999999999998</v>
      </c>
      <c r="U2746">
        <v>19.079999999999998</v>
      </c>
      <c r="V2746" t="s">
        <v>81</v>
      </c>
      <c r="W2746" s="10">
        <v>27.049999999999997</v>
      </c>
      <c r="X2746" s="10">
        <v>27.049999999999997</v>
      </c>
      <c r="Y2746" s="10" t="s">
        <v>81</v>
      </c>
    </row>
    <row r="2747" spans="1:25">
      <c r="A2747" s="14">
        <v>43945.124999993357</v>
      </c>
      <c r="B2747" s="9" t="s">
        <v>82</v>
      </c>
      <c r="C2747" s="9" t="s">
        <v>82</v>
      </c>
      <c r="D2747" s="9" t="s">
        <v>83</v>
      </c>
      <c r="E2747" s="10">
        <v>7.99</v>
      </c>
      <c r="F2747">
        <v>-5.66</v>
      </c>
      <c r="G2747" t="s">
        <v>81</v>
      </c>
      <c r="H2747">
        <v>-5.66</v>
      </c>
      <c r="I2747" s="10">
        <v>-13.65</v>
      </c>
      <c r="J2747" t="s">
        <v>81</v>
      </c>
      <c r="K2747">
        <v>-13.65</v>
      </c>
      <c r="L2747" s="10">
        <v>8.52</v>
      </c>
      <c r="M2747">
        <v>7.53</v>
      </c>
      <c r="N2747" t="s">
        <v>81</v>
      </c>
      <c r="O2747">
        <v>7.53</v>
      </c>
      <c r="P2747" s="10">
        <v>-0.98999999999999932</v>
      </c>
      <c r="Q2747" t="s">
        <v>81</v>
      </c>
      <c r="R2747">
        <v>-0.98999999999999932</v>
      </c>
      <c r="S2747" s="10">
        <v>7.97</v>
      </c>
      <c r="T2747" s="10">
        <v>10.98</v>
      </c>
      <c r="U2747" t="s">
        <v>81</v>
      </c>
      <c r="V2747">
        <v>10.98</v>
      </c>
      <c r="W2747" s="10">
        <v>3.0100000000000007</v>
      </c>
      <c r="X2747" s="10" t="s">
        <v>81</v>
      </c>
      <c r="Y2747" s="10">
        <v>3.0100000000000007</v>
      </c>
    </row>
    <row r="2748" spans="1:25">
      <c r="A2748" s="14">
        <v>43945.166666660021</v>
      </c>
      <c r="B2748" s="9" t="s">
        <v>82</v>
      </c>
      <c r="C2748" s="9" t="s">
        <v>82</v>
      </c>
      <c r="D2748" s="9" t="s">
        <v>83</v>
      </c>
      <c r="E2748" s="10">
        <v>7.99</v>
      </c>
      <c r="F2748">
        <v>-5.66</v>
      </c>
      <c r="G2748" t="s">
        <v>81</v>
      </c>
      <c r="H2748">
        <v>-5.66</v>
      </c>
      <c r="I2748" s="10">
        <v>-13.65</v>
      </c>
      <c r="J2748" t="s">
        <v>81</v>
      </c>
      <c r="K2748">
        <v>-13.65</v>
      </c>
      <c r="L2748" s="10">
        <v>8.52</v>
      </c>
      <c r="M2748">
        <v>11.69</v>
      </c>
      <c r="N2748" t="s">
        <v>81</v>
      </c>
      <c r="O2748">
        <v>11.69</v>
      </c>
      <c r="P2748" s="10">
        <v>3.17</v>
      </c>
      <c r="Q2748" t="s">
        <v>81</v>
      </c>
      <c r="R2748">
        <v>3.17</v>
      </c>
      <c r="S2748" s="10">
        <v>7.97</v>
      </c>
      <c r="T2748" s="10">
        <v>10.71</v>
      </c>
      <c r="U2748" t="s">
        <v>81</v>
      </c>
      <c r="V2748">
        <v>10.71</v>
      </c>
      <c r="W2748" s="10">
        <v>2.7400000000000011</v>
      </c>
      <c r="X2748" s="10" t="s">
        <v>81</v>
      </c>
      <c r="Y2748" s="10">
        <v>2.7400000000000011</v>
      </c>
    </row>
    <row r="2749" spans="1:25">
      <c r="A2749" s="14">
        <v>43945.208333326686</v>
      </c>
      <c r="B2749" s="9" t="s">
        <v>82</v>
      </c>
      <c r="C2749" s="9" t="s">
        <v>82</v>
      </c>
      <c r="D2749" s="9" t="s">
        <v>80</v>
      </c>
      <c r="E2749" s="10">
        <v>7.99</v>
      </c>
      <c r="F2749">
        <v>1</v>
      </c>
      <c r="G2749" t="s">
        <v>81</v>
      </c>
      <c r="H2749">
        <v>1</v>
      </c>
      <c r="I2749" s="10">
        <v>-6.99</v>
      </c>
      <c r="J2749" t="s">
        <v>81</v>
      </c>
      <c r="K2749">
        <v>-6.99</v>
      </c>
      <c r="L2749" s="10">
        <v>8.52</v>
      </c>
      <c r="M2749">
        <v>1</v>
      </c>
      <c r="N2749" t="s">
        <v>81</v>
      </c>
      <c r="O2749">
        <v>1</v>
      </c>
      <c r="P2749" s="10">
        <v>-7.52</v>
      </c>
      <c r="Q2749" t="s">
        <v>81</v>
      </c>
      <c r="R2749">
        <v>-7.52</v>
      </c>
      <c r="S2749" s="10">
        <v>7.97</v>
      </c>
      <c r="T2749" s="10">
        <v>1</v>
      </c>
      <c r="U2749" t="s">
        <v>81</v>
      </c>
      <c r="V2749">
        <v>1</v>
      </c>
      <c r="W2749" s="10">
        <v>-6.97</v>
      </c>
      <c r="X2749" s="10" t="s">
        <v>81</v>
      </c>
      <c r="Y2749" s="10">
        <v>-6.97</v>
      </c>
    </row>
    <row r="2750" spans="1:25">
      <c r="A2750" s="14">
        <v>43945.24999999335</v>
      </c>
      <c r="B2750" s="9" t="s">
        <v>82</v>
      </c>
      <c r="C2750" s="9" t="s">
        <v>82</v>
      </c>
      <c r="D2750" s="9" t="s">
        <v>80</v>
      </c>
      <c r="E2750" s="10">
        <v>7.99</v>
      </c>
      <c r="F2750">
        <v>0.5</v>
      </c>
      <c r="G2750" t="s">
        <v>81</v>
      </c>
      <c r="H2750">
        <v>0.5</v>
      </c>
      <c r="I2750" s="10">
        <v>-7.49</v>
      </c>
      <c r="J2750" t="s">
        <v>81</v>
      </c>
      <c r="K2750">
        <v>-7.49</v>
      </c>
      <c r="L2750" s="10">
        <v>8.52</v>
      </c>
      <c r="M2750">
        <v>0.5</v>
      </c>
      <c r="N2750" t="s">
        <v>81</v>
      </c>
      <c r="O2750">
        <v>0.5</v>
      </c>
      <c r="P2750" s="10">
        <v>-8.02</v>
      </c>
      <c r="Q2750" t="s">
        <v>81</v>
      </c>
      <c r="R2750">
        <v>-8.02</v>
      </c>
      <c r="S2750" s="10">
        <v>7.97</v>
      </c>
      <c r="T2750" s="10">
        <v>0.5</v>
      </c>
      <c r="U2750" t="s">
        <v>81</v>
      </c>
      <c r="V2750">
        <v>0.5</v>
      </c>
      <c r="W2750" s="10">
        <v>-7.47</v>
      </c>
      <c r="X2750" s="10" t="s">
        <v>81</v>
      </c>
      <c r="Y2750" s="10">
        <v>-7.47</v>
      </c>
    </row>
    <row r="2751" spans="1:25">
      <c r="A2751" s="14">
        <v>43945.291666660014</v>
      </c>
      <c r="B2751" s="9" t="s">
        <v>82</v>
      </c>
      <c r="C2751" s="9" t="s">
        <v>82</v>
      </c>
      <c r="D2751" s="9" t="s">
        <v>80</v>
      </c>
      <c r="E2751" s="10">
        <v>7.99</v>
      </c>
      <c r="F2751">
        <v>0.5</v>
      </c>
      <c r="G2751" t="s">
        <v>81</v>
      </c>
      <c r="H2751">
        <v>0.5</v>
      </c>
      <c r="I2751" s="10">
        <v>-7.49</v>
      </c>
      <c r="J2751" t="s">
        <v>81</v>
      </c>
      <c r="K2751">
        <v>-7.49</v>
      </c>
      <c r="L2751" s="10">
        <v>8.52</v>
      </c>
      <c r="M2751">
        <v>0.5</v>
      </c>
      <c r="N2751" t="s">
        <v>81</v>
      </c>
      <c r="O2751">
        <v>0.5</v>
      </c>
      <c r="P2751" s="10">
        <v>-8.02</v>
      </c>
      <c r="Q2751" t="s">
        <v>81</v>
      </c>
      <c r="R2751">
        <v>-8.02</v>
      </c>
      <c r="S2751" s="10">
        <v>7.97</v>
      </c>
      <c r="T2751" s="10">
        <v>0.5</v>
      </c>
      <c r="U2751" t="s">
        <v>81</v>
      </c>
      <c r="V2751">
        <v>0.5</v>
      </c>
      <c r="W2751" s="10">
        <v>-7.47</v>
      </c>
      <c r="X2751" s="10" t="s">
        <v>81</v>
      </c>
      <c r="Y2751" s="10">
        <v>-7.47</v>
      </c>
    </row>
    <row r="2752" spans="1:25">
      <c r="A2752" s="14">
        <v>43945.333333326678</v>
      </c>
      <c r="B2752" s="9" t="s">
        <v>82</v>
      </c>
      <c r="C2752" s="9" t="s">
        <v>82</v>
      </c>
      <c r="D2752" s="9" t="s">
        <v>80</v>
      </c>
      <c r="E2752" s="10">
        <v>7.99</v>
      </c>
      <c r="F2752">
        <v>2.17</v>
      </c>
      <c r="G2752" t="s">
        <v>81</v>
      </c>
      <c r="H2752">
        <v>2.17</v>
      </c>
      <c r="I2752" s="10">
        <v>-5.82</v>
      </c>
      <c r="J2752" t="s">
        <v>81</v>
      </c>
      <c r="K2752">
        <v>-5.82</v>
      </c>
      <c r="L2752" s="10">
        <v>8.52</v>
      </c>
      <c r="M2752">
        <v>2.17</v>
      </c>
      <c r="N2752" t="s">
        <v>81</v>
      </c>
      <c r="O2752">
        <v>2.17</v>
      </c>
      <c r="P2752" s="10">
        <v>-6.35</v>
      </c>
      <c r="Q2752" t="s">
        <v>81</v>
      </c>
      <c r="R2752">
        <v>-6.35</v>
      </c>
      <c r="S2752" s="10">
        <v>7.97</v>
      </c>
      <c r="T2752" s="10">
        <v>2.17</v>
      </c>
      <c r="U2752" t="s">
        <v>81</v>
      </c>
      <c r="V2752">
        <v>2.17</v>
      </c>
      <c r="W2752" s="10">
        <v>-5.8</v>
      </c>
      <c r="X2752" s="10" t="s">
        <v>81</v>
      </c>
      <c r="Y2752" s="10">
        <v>-5.8</v>
      </c>
    </row>
    <row r="2753" spans="1:25">
      <c r="A2753" s="14">
        <v>43945.374999993342</v>
      </c>
      <c r="B2753" s="9" t="s">
        <v>82</v>
      </c>
      <c r="C2753" s="9" t="s">
        <v>82</v>
      </c>
      <c r="D2753" s="9" t="s">
        <v>80</v>
      </c>
      <c r="E2753" s="10">
        <v>7.99</v>
      </c>
      <c r="F2753">
        <v>3.8</v>
      </c>
      <c r="G2753" t="s">
        <v>81</v>
      </c>
      <c r="H2753">
        <v>3.8</v>
      </c>
      <c r="I2753" s="10">
        <v>-4.1900000000000004</v>
      </c>
      <c r="J2753" t="s">
        <v>81</v>
      </c>
      <c r="K2753">
        <v>-4.1900000000000004</v>
      </c>
      <c r="L2753" s="10">
        <v>8.52</v>
      </c>
      <c r="M2753">
        <v>3.8</v>
      </c>
      <c r="N2753" t="s">
        <v>81</v>
      </c>
      <c r="O2753">
        <v>3.8</v>
      </c>
      <c r="P2753" s="10">
        <v>-4.72</v>
      </c>
      <c r="Q2753" t="s">
        <v>81</v>
      </c>
      <c r="R2753">
        <v>-4.72</v>
      </c>
      <c r="S2753" s="10">
        <v>7.97</v>
      </c>
      <c r="T2753" s="10">
        <v>3.8</v>
      </c>
      <c r="U2753" t="s">
        <v>81</v>
      </c>
      <c r="V2753">
        <v>3.8</v>
      </c>
      <c r="W2753" s="10">
        <v>-4.17</v>
      </c>
      <c r="X2753" s="10" t="s">
        <v>81</v>
      </c>
      <c r="Y2753" s="10">
        <v>-4.17</v>
      </c>
    </row>
    <row r="2754" spans="1:25">
      <c r="A2754" s="14">
        <v>43945.416666660007</v>
      </c>
      <c r="B2754" s="9" t="s">
        <v>82</v>
      </c>
      <c r="C2754" s="9" t="s">
        <v>82</v>
      </c>
      <c r="D2754" s="9" t="s">
        <v>80</v>
      </c>
      <c r="E2754" s="10">
        <v>7.99</v>
      </c>
      <c r="F2754">
        <v>5</v>
      </c>
      <c r="G2754" t="s">
        <v>81</v>
      </c>
      <c r="H2754">
        <v>5</v>
      </c>
      <c r="I2754" s="10">
        <v>-2.99</v>
      </c>
      <c r="J2754" t="s">
        <v>81</v>
      </c>
      <c r="K2754">
        <v>-2.99</v>
      </c>
      <c r="L2754" s="10">
        <v>8.52</v>
      </c>
      <c r="M2754">
        <v>5</v>
      </c>
      <c r="N2754" t="s">
        <v>81</v>
      </c>
      <c r="O2754">
        <v>5</v>
      </c>
      <c r="P2754" s="10">
        <v>-3.5199999999999996</v>
      </c>
      <c r="Q2754" t="s">
        <v>81</v>
      </c>
      <c r="R2754">
        <v>-3.5199999999999996</v>
      </c>
      <c r="S2754" s="10">
        <v>7.97</v>
      </c>
      <c r="T2754" s="10">
        <v>5</v>
      </c>
      <c r="U2754" t="s">
        <v>81</v>
      </c>
      <c r="V2754">
        <v>5</v>
      </c>
      <c r="W2754" s="10">
        <v>-2.9699999999999998</v>
      </c>
      <c r="X2754" s="10" t="s">
        <v>81</v>
      </c>
      <c r="Y2754" s="10">
        <v>-2.9699999999999998</v>
      </c>
    </row>
    <row r="2755" spans="1:25">
      <c r="A2755" s="14">
        <v>43945.458333326671</v>
      </c>
      <c r="B2755" s="9" t="s">
        <v>82</v>
      </c>
      <c r="C2755" s="9" t="s">
        <v>82</v>
      </c>
      <c r="D2755" s="9" t="s">
        <v>80</v>
      </c>
      <c r="E2755" s="10">
        <v>7.99</v>
      </c>
      <c r="F2755">
        <v>5</v>
      </c>
      <c r="G2755" t="s">
        <v>81</v>
      </c>
      <c r="H2755">
        <v>5</v>
      </c>
      <c r="I2755" s="10">
        <v>-2.99</v>
      </c>
      <c r="J2755" t="s">
        <v>81</v>
      </c>
      <c r="K2755">
        <v>-2.99</v>
      </c>
      <c r="L2755" s="10">
        <v>8.52</v>
      </c>
      <c r="M2755">
        <v>5</v>
      </c>
      <c r="N2755" t="s">
        <v>81</v>
      </c>
      <c r="O2755">
        <v>5</v>
      </c>
      <c r="P2755" s="10">
        <v>-3.5199999999999996</v>
      </c>
      <c r="Q2755" t="s">
        <v>81</v>
      </c>
      <c r="R2755">
        <v>-3.5199999999999996</v>
      </c>
      <c r="S2755" s="10">
        <v>7.97</v>
      </c>
      <c r="T2755" s="10">
        <v>5</v>
      </c>
      <c r="U2755" t="s">
        <v>81</v>
      </c>
      <c r="V2755">
        <v>5</v>
      </c>
      <c r="W2755" s="10">
        <v>-2.9699999999999998</v>
      </c>
      <c r="X2755" s="10" t="s">
        <v>81</v>
      </c>
      <c r="Y2755" s="10">
        <v>-2.9699999999999998</v>
      </c>
    </row>
    <row r="2756" spans="1:25">
      <c r="A2756" s="14">
        <v>43945.499999993335</v>
      </c>
      <c r="B2756" s="9" t="s">
        <v>82</v>
      </c>
      <c r="C2756" s="9" t="s">
        <v>82</v>
      </c>
      <c r="D2756" s="9" t="s">
        <v>80</v>
      </c>
      <c r="E2756" s="10">
        <v>7.99</v>
      </c>
      <c r="F2756">
        <v>5</v>
      </c>
      <c r="G2756" t="s">
        <v>81</v>
      </c>
      <c r="H2756">
        <v>5</v>
      </c>
      <c r="I2756" s="10">
        <v>-2.99</v>
      </c>
      <c r="J2756" t="s">
        <v>81</v>
      </c>
      <c r="K2756">
        <v>-2.99</v>
      </c>
      <c r="L2756" s="10">
        <v>8.52</v>
      </c>
      <c r="M2756">
        <v>5</v>
      </c>
      <c r="N2756" t="s">
        <v>81</v>
      </c>
      <c r="O2756">
        <v>5</v>
      </c>
      <c r="P2756" s="10">
        <v>-3.5199999999999996</v>
      </c>
      <c r="Q2756" t="s">
        <v>81</v>
      </c>
      <c r="R2756">
        <v>-3.5199999999999996</v>
      </c>
      <c r="S2756" s="10">
        <v>7.97</v>
      </c>
      <c r="T2756" s="10">
        <v>5</v>
      </c>
      <c r="U2756" t="s">
        <v>81</v>
      </c>
      <c r="V2756">
        <v>5</v>
      </c>
      <c r="W2756" s="10">
        <v>-2.9699999999999998</v>
      </c>
      <c r="X2756" s="10" t="s">
        <v>81</v>
      </c>
      <c r="Y2756" s="10">
        <v>-2.9699999999999998</v>
      </c>
    </row>
    <row r="2757" spans="1:25">
      <c r="A2757" s="14">
        <v>43945.541666659999</v>
      </c>
      <c r="B2757" s="9" t="s">
        <v>82</v>
      </c>
      <c r="C2757" s="9" t="s">
        <v>82</v>
      </c>
      <c r="D2757" s="9" t="s">
        <v>80</v>
      </c>
      <c r="E2757" s="10">
        <v>7.99</v>
      </c>
      <c r="F2757">
        <v>10</v>
      </c>
      <c r="G2757" t="s">
        <v>81</v>
      </c>
      <c r="H2757">
        <v>10</v>
      </c>
      <c r="I2757" s="10">
        <v>2.0099999999999998</v>
      </c>
      <c r="J2757" t="s">
        <v>81</v>
      </c>
      <c r="K2757">
        <v>2.0099999999999998</v>
      </c>
      <c r="L2757" s="10">
        <v>8.52</v>
      </c>
      <c r="M2757">
        <v>10</v>
      </c>
      <c r="N2757" t="s">
        <v>81</v>
      </c>
      <c r="O2757">
        <v>10</v>
      </c>
      <c r="P2757" s="10">
        <v>1.4800000000000004</v>
      </c>
      <c r="Q2757" t="s">
        <v>81</v>
      </c>
      <c r="R2757">
        <v>1.4800000000000004</v>
      </c>
      <c r="S2757" s="10">
        <v>7.97</v>
      </c>
      <c r="T2757" s="10">
        <v>10</v>
      </c>
      <c r="U2757" t="s">
        <v>81</v>
      </c>
      <c r="V2757">
        <v>10</v>
      </c>
      <c r="W2757" s="10">
        <v>2.0300000000000002</v>
      </c>
      <c r="X2757" s="10" t="s">
        <v>81</v>
      </c>
      <c r="Y2757" s="10">
        <v>2.0300000000000002</v>
      </c>
    </row>
    <row r="2758" spans="1:25">
      <c r="A2758" s="14">
        <v>43945.583333326664</v>
      </c>
      <c r="B2758" s="9" t="s">
        <v>82</v>
      </c>
      <c r="C2758" s="9" t="s">
        <v>82</v>
      </c>
      <c r="D2758" s="9" t="s">
        <v>80</v>
      </c>
      <c r="E2758" s="10">
        <v>7.99</v>
      </c>
      <c r="F2758">
        <v>3</v>
      </c>
      <c r="G2758" t="s">
        <v>81</v>
      </c>
      <c r="H2758">
        <v>3</v>
      </c>
      <c r="I2758" s="10">
        <v>-4.99</v>
      </c>
      <c r="J2758" t="s">
        <v>81</v>
      </c>
      <c r="K2758">
        <v>-4.99</v>
      </c>
      <c r="L2758" s="10">
        <v>8.52</v>
      </c>
      <c r="M2758">
        <v>3</v>
      </c>
      <c r="N2758" t="s">
        <v>81</v>
      </c>
      <c r="O2758">
        <v>3</v>
      </c>
      <c r="P2758" s="10">
        <v>-5.52</v>
      </c>
      <c r="Q2758" t="s">
        <v>81</v>
      </c>
      <c r="R2758">
        <v>-5.52</v>
      </c>
      <c r="S2758" s="10">
        <v>7.97</v>
      </c>
      <c r="T2758" s="10">
        <v>3</v>
      </c>
      <c r="U2758" t="s">
        <v>81</v>
      </c>
      <c r="V2758">
        <v>3</v>
      </c>
      <c r="W2758" s="10">
        <v>-4.97</v>
      </c>
      <c r="X2758" s="10" t="s">
        <v>81</v>
      </c>
      <c r="Y2758" s="10">
        <v>-4.97</v>
      </c>
    </row>
    <row r="2759" spans="1:25">
      <c r="A2759" s="14">
        <v>43945.624999993328</v>
      </c>
      <c r="B2759" s="9" t="s">
        <v>82</v>
      </c>
      <c r="C2759" s="9" t="s">
        <v>82</v>
      </c>
      <c r="D2759" s="9" t="s">
        <v>80</v>
      </c>
      <c r="E2759" s="10">
        <v>7.99</v>
      </c>
      <c r="F2759">
        <v>2</v>
      </c>
      <c r="G2759" t="s">
        <v>81</v>
      </c>
      <c r="H2759">
        <v>2</v>
      </c>
      <c r="I2759" s="10">
        <v>-5.99</v>
      </c>
      <c r="J2759" t="s">
        <v>81</v>
      </c>
      <c r="K2759">
        <v>-5.99</v>
      </c>
      <c r="L2759" s="10">
        <v>8.52</v>
      </c>
      <c r="M2759">
        <v>2</v>
      </c>
      <c r="N2759" t="s">
        <v>81</v>
      </c>
      <c r="O2759">
        <v>2</v>
      </c>
      <c r="P2759" s="10">
        <v>-6.52</v>
      </c>
      <c r="Q2759" t="s">
        <v>81</v>
      </c>
      <c r="R2759">
        <v>-6.52</v>
      </c>
      <c r="S2759" s="10">
        <v>7.97</v>
      </c>
      <c r="T2759" s="10">
        <v>2</v>
      </c>
      <c r="U2759" t="s">
        <v>81</v>
      </c>
      <c r="V2759">
        <v>2</v>
      </c>
      <c r="W2759" s="10">
        <v>-5.97</v>
      </c>
      <c r="X2759" s="10" t="s">
        <v>81</v>
      </c>
      <c r="Y2759" s="10">
        <v>-5.97</v>
      </c>
    </row>
    <row r="2760" spans="1:25">
      <c r="A2760" s="14">
        <v>43945.666666659992</v>
      </c>
      <c r="B2760" s="9" t="s">
        <v>82</v>
      </c>
      <c r="C2760" s="9" t="s">
        <v>82</v>
      </c>
      <c r="D2760" s="9" t="s">
        <v>80</v>
      </c>
      <c r="E2760" s="10">
        <v>7.99</v>
      </c>
      <c r="F2760">
        <v>2</v>
      </c>
      <c r="G2760" t="s">
        <v>81</v>
      </c>
      <c r="H2760">
        <v>2</v>
      </c>
      <c r="I2760" s="10">
        <v>-5.99</v>
      </c>
      <c r="J2760" t="s">
        <v>81</v>
      </c>
      <c r="K2760">
        <v>-5.99</v>
      </c>
      <c r="L2760" s="10">
        <v>8.52</v>
      </c>
      <c r="M2760">
        <v>2</v>
      </c>
      <c r="N2760" t="s">
        <v>81</v>
      </c>
      <c r="O2760">
        <v>2</v>
      </c>
      <c r="P2760" s="10">
        <v>-6.52</v>
      </c>
      <c r="Q2760" t="s">
        <v>81</v>
      </c>
      <c r="R2760">
        <v>-6.52</v>
      </c>
      <c r="S2760" s="10">
        <v>7.97</v>
      </c>
      <c r="T2760" s="10">
        <v>2</v>
      </c>
      <c r="U2760" t="s">
        <v>81</v>
      </c>
      <c r="V2760">
        <v>2</v>
      </c>
      <c r="W2760" s="10">
        <v>-5.97</v>
      </c>
      <c r="X2760" s="10" t="s">
        <v>81</v>
      </c>
      <c r="Y2760" s="10">
        <v>-5.97</v>
      </c>
    </row>
    <row r="2761" spans="1:25">
      <c r="A2761" s="14">
        <v>43945.708333326656</v>
      </c>
      <c r="B2761" s="9" t="s">
        <v>79</v>
      </c>
      <c r="C2761" s="9" t="s">
        <v>79</v>
      </c>
      <c r="D2761" s="9" t="s">
        <v>83</v>
      </c>
      <c r="E2761" s="10">
        <v>7.99</v>
      </c>
      <c r="F2761">
        <v>45.85</v>
      </c>
      <c r="G2761">
        <v>45.85</v>
      </c>
      <c r="H2761" t="s">
        <v>81</v>
      </c>
      <c r="I2761" s="10">
        <v>53.84</v>
      </c>
      <c r="J2761">
        <v>53.84</v>
      </c>
      <c r="K2761" t="s">
        <v>81</v>
      </c>
      <c r="L2761" s="10">
        <v>8.52</v>
      </c>
      <c r="M2761">
        <v>23.43</v>
      </c>
      <c r="N2761">
        <v>23.43</v>
      </c>
      <c r="O2761" t="s">
        <v>81</v>
      </c>
      <c r="P2761" s="10">
        <v>31.95</v>
      </c>
      <c r="Q2761">
        <v>31.95</v>
      </c>
      <c r="R2761" t="s">
        <v>81</v>
      </c>
      <c r="S2761" s="10">
        <v>7.97</v>
      </c>
      <c r="T2761" s="10">
        <v>36.07</v>
      </c>
      <c r="U2761">
        <v>36.07</v>
      </c>
      <c r="V2761" t="s">
        <v>81</v>
      </c>
      <c r="W2761" s="10">
        <v>44.04</v>
      </c>
      <c r="X2761" s="10">
        <v>44.04</v>
      </c>
      <c r="Y2761" s="10" t="s">
        <v>81</v>
      </c>
    </row>
    <row r="2762" spans="1:25">
      <c r="A2762" s="14">
        <v>43945.749999993321</v>
      </c>
      <c r="B2762" s="9" t="s">
        <v>79</v>
      </c>
      <c r="C2762" s="9" t="s">
        <v>79</v>
      </c>
      <c r="D2762" s="9" t="s">
        <v>80</v>
      </c>
      <c r="E2762" s="10">
        <v>7.99</v>
      </c>
      <c r="F2762">
        <v>95</v>
      </c>
      <c r="G2762">
        <v>95</v>
      </c>
      <c r="H2762" t="s">
        <v>81</v>
      </c>
      <c r="I2762" s="10">
        <v>102.99</v>
      </c>
      <c r="J2762">
        <v>102.99</v>
      </c>
      <c r="K2762" t="s">
        <v>81</v>
      </c>
      <c r="L2762" s="10">
        <v>8.52</v>
      </c>
      <c r="M2762">
        <v>95</v>
      </c>
      <c r="N2762">
        <v>95</v>
      </c>
      <c r="O2762" t="s">
        <v>81</v>
      </c>
      <c r="P2762" s="10">
        <v>103.52</v>
      </c>
      <c r="Q2762">
        <v>103.52</v>
      </c>
      <c r="R2762" t="s">
        <v>81</v>
      </c>
      <c r="S2762" s="10">
        <v>7.97</v>
      </c>
      <c r="T2762" s="10">
        <v>95</v>
      </c>
      <c r="U2762">
        <v>95</v>
      </c>
      <c r="V2762" t="s">
        <v>81</v>
      </c>
      <c r="W2762" s="10">
        <v>102.97</v>
      </c>
      <c r="X2762" s="10">
        <v>102.97</v>
      </c>
      <c r="Y2762" s="10" t="s">
        <v>81</v>
      </c>
    </row>
    <row r="2763" spans="1:25">
      <c r="A2763" s="14">
        <v>43945.791666659985</v>
      </c>
      <c r="B2763" s="9" t="s">
        <v>79</v>
      </c>
      <c r="C2763" s="9" t="s">
        <v>79</v>
      </c>
      <c r="D2763" s="9" t="s">
        <v>80</v>
      </c>
      <c r="E2763" s="10">
        <v>7.99</v>
      </c>
      <c r="F2763">
        <v>95</v>
      </c>
      <c r="G2763">
        <v>95</v>
      </c>
      <c r="H2763" t="s">
        <v>81</v>
      </c>
      <c r="I2763" s="10">
        <v>102.99</v>
      </c>
      <c r="J2763">
        <v>102.99</v>
      </c>
      <c r="K2763" t="s">
        <v>81</v>
      </c>
      <c r="L2763" s="10">
        <v>8.52</v>
      </c>
      <c r="M2763">
        <v>95</v>
      </c>
      <c r="N2763">
        <v>95</v>
      </c>
      <c r="O2763" t="s">
        <v>81</v>
      </c>
      <c r="P2763" s="10">
        <v>103.52</v>
      </c>
      <c r="Q2763">
        <v>103.52</v>
      </c>
      <c r="R2763" t="s">
        <v>81</v>
      </c>
      <c r="S2763" s="10">
        <v>7.97</v>
      </c>
      <c r="T2763" s="10">
        <v>95</v>
      </c>
      <c r="U2763">
        <v>95</v>
      </c>
      <c r="V2763" t="s">
        <v>81</v>
      </c>
      <c r="W2763" s="10">
        <v>102.97</v>
      </c>
      <c r="X2763" s="10">
        <v>102.97</v>
      </c>
      <c r="Y2763" s="10" t="s">
        <v>81</v>
      </c>
    </row>
    <row r="2764" spans="1:25">
      <c r="A2764" s="14">
        <v>43945.833333326649</v>
      </c>
      <c r="B2764" s="9" t="s">
        <v>79</v>
      </c>
      <c r="C2764" s="9" t="s">
        <v>79</v>
      </c>
      <c r="D2764" s="9" t="s">
        <v>80</v>
      </c>
      <c r="E2764" s="10">
        <v>7.99</v>
      </c>
      <c r="F2764">
        <v>95</v>
      </c>
      <c r="G2764">
        <v>95</v>
      </c>
      <c r="H2764" t="s">
        <v>81</v>
      </c>
      <c r="I2764" s="10">
        <v>102.99</v>
      </c>
      <c r="J2764">
        <v>102.99</v>
      </c>
      <c r="K2764" t="s">
        <v>81</v>
      </c>
      <c r="L2764" s="10">
        <v>8.52</v>
      </c>
      <c r="M2764">
        <v>95</v>
      </c>
      <c r="N2764">
        <v>95</v>
      </c>
      <c r="O2764" t="s">
        <v>81</v>
      </c>
      <c r="P2764" s="10">
        <v>103.52</v>
      </c>
      <c r="Q2764">
        <v>103.52</v>
      </c>
      <c r="R2764" t="s">
        <v>81</v>
      </c>
      <c r="S2764" s="10">
        <v>7.97</v>
      </c>
      <c r="T2764" s="10">
        <v>95</v>
      </c>
      <c r="U2764">
        <v>95</v>
      </c>
      <c r="V2764" t="s">
        <v>81</v>
      </c>
      <c r="W2764" s="10">
        <v>102.97</v>
      </c>
      <c r="X2764" s="10">
        <v>102.97</v>
      </c>
      <c r="Y2764" s="10" t="s">
        <v>81</v>
      </c>
    </row>
    <row r="2765" spans="1:25">
      <c r="A2765" s="14">
        <v>43945.874999993313</v>
      </c>
      <c r="B2765" s="9" t="s">
        <v>79</v>
      </c>
      <c r="C2765" s="9" t="s">
        <v>79</v>
      </c>
      <c r="D2765" s="9" t="s">
        <v>83</v>
      </c>
      <c r="E2765" s="10">
        <v>7.99</v>
      </c>
      <c r="F2765">
        <v>41.9</v>
      </c>
      <c r="G2765">
        <v>41.9</v>
      </c>
      <c r="H2765" t="s">
        <v>81</v>
      </c>
      <c r="I2765" s="10">
        <v>49.89</v>
      </c>
      <c r="J2765">
        <v>49.89</v>
      </c>
      <c r="K2765" t="s">
        <v>81</v>
      </c>
      <c r="L2765" s="10">
        <v>8.52</v>
      </c>
      <c r="M2765">
        <v>25.95</v>
      </c>
      <c r="N2765">
        <v>25.95</v>
      </c>
      <c r="O2765" t="s">
        <v>81</v>
      </c>
      <c r="P2765" s="10">
        <v>34.47</v>
      </c>
      <c r="Q2765">
        <v>34.47</v>
      </c>
      <c r="R2765" t="s">
        <v>81</v>
      </c>
      <c r="S2765" s="10">
        <v>7.97</v>
      </c>
      <c r="T2765" s="10">
        <v>34.92</v>
      </c>
      <c r="U2765">
        <v>34.92</v>
      </c>
      <c r="V2765" t="s">
        <v>81</v>
      </c>
      <c r="W2765" s="10">
        <v>42.89</v>
      </c>
      <c r="X2765" s="10">
        <v>42.89</v>
      </c>
      <c r="Y2765" s="10" t="s">
        <v>81</v>
      </c>
    </row>
    <row r="2766" spans="1:25">
      <c r="A2766" s="14">
        <v>43945.916666659978</v>
      </c>
      <c r="B2766" s="9" t="s">
        <v>79</v>
      </c>
      <c r="C2766" s="9" t="s">
        <v>79</v>
      </c>
      <c r="D2766" s="9" t="s">
        <v>80</v>
      </c>
      <c r="E2766" s="10">
        <v>7.99</v>
      </c>
      <c r="F2766">
        <v>95</v>
      </c>
      <c r="G2766">
        <v>95</v>
      </c>
      <c r="H2766" t="s">
        <v>81</v>
      </c>
      <c r="I2766" s="10">
        <v>102.99</v>
      </c>
      <c r="J2766">
        <v>102.99</v>
      </c>
      <c r="K2766" t="s">
        <v>81</v>
      </c>
      <c r="L2766" s="10">
        <v>8.52</v>
      </c>
      <c r="M2766">
        <v>95</v>
      </c>
      <c r="N2766">
        <v>95</v>
      </c>
      <c r="O2766" t="s">
        <v>81</v>
      </c>
      <c r="P2766" s="10">
        <v>103.52</v>
      </c>
      <c r="Q2766">
        <v>103.52</v>
      </c>
      <c r="R2766" t="s">
        <v>81</v>
      </c>
      <c r="S2766" s="10">
        <v>7.97</v>
      </c>
      <c r="T2766" s="10">
        <v>95</v>
      </c>
      <c r="U2766">
        <v>95</v>
      </c>
      <c r="V2766" t="s">
        <v>81</v>
      </c>
      <c r="W2766" s="10">
        <v>102.97</v>
      </c>
      <c r="X2766" s="10">
        <v>102.97</v>
      </c>
      <c r="Y2766" s="10" t="s">
        <v>81</v>
      </c>
    </row>
    <row r="2767" spans="1:25">
      <c r="A2767" s="14">
        <v>43945.958333326642</v>
      </c>
      <c r="B2767" s="9" t="s">
        <v>82</v>
      </c>
      <c r="C2767" s="9" t="s">
        <v>82</v>
      </c>
      <c r="D2767" s="9" t="s">
        <v>80</v>
      </c>
      <c r="E2767" s="10">
        <v>7.99</v>
      </c>
      <c r="F2767">
        <v>1.74</v>
      </c>
      <c r="G2767" t="s">
        <v>81</v>
      </c>
      <c r="H2767">
        <v>1.74</v>
      </c>
      <c r="I2767" s="10">
        <v>-6.25</v>
      </c>
      <c r="J2767" t="s">
        <v>81</v>
      </c>
      <c r="K2767">
        <v>-6.25</v>
      </c>
      <c r="L2767" s="10">
        <v>8.52</v>
      </c>
      <c r="M2767">
        <v>1.74</v>
      </c>
      <c r="N2767" t="s">
        <v>81</v>
      </c>
      <c r="O2767">
        <v>1.74</v>
      </c>
      <c r="P2767" s="10">
        <v>-6.7799999999999994</v>
      </c>
      <c r="Q2767" t="s">
        <v>81</v>
      </c>
      <c r="R2767">
        <v>-6.7799999999999994</v>
      </c>
      <c r="S2767" s="10">
        <v>7.97</v>
      </c>
      <c r="T2767" s="10">
        <v>1.74</v>
      </c>
      <c r="U2767" t="s">
        <v>81</v>
      </c>
      <c r="V2767">
        <v>1.74</v>
      </c>
      <c r="W2767" s="10">
        <v>-6.2299999999999995</v>
      </c>
      <c r="X2767" s="10" t="s">
        <v>81</v>
      </c>
      <c r="Y2767" s="10">
        <v>-6.2299999999999995</v>
      </c>
    </row>
    <row r="2768" spans="1:25">
      <c r="A2768" s="14">
        <v>43945.999999993306</v>
      </c>
      <c r="B2768" s="9" t="s">
        <v>82</v>
      </c>
      <c r="C2768" s="9" t="s">
        <v>82</v>
      </c>
      <c r="D2768" s="9" t="s">
        <v>80</v>
      </c>
      <c r="E2768" s="10">
        <v>7.99</v>
      </c>
      <c r="F2768">
        <v>1</v>
      </c>
      <c r="G2768" t="s">
        <v>81</v>
      </c>
      <c r="H2768">
        <v>1</v>
      </c>
      <c r="I2768" s="10">
        <v>-6.99</v>
      </c>
      <c r="J2768" t="s">
        <v>81</v>
      </c>
      <c r="K2768">
        <v>-6.99</v>
      </c>
      <c r="L2768" s="10">
        <v>8.52</v>
      </c>
      <c r="M2768">
        <v>1</v>
      </c>
      <c r="N2768" t="s">
        <v>81</v>
      </c>
      <c r="O2768">
        <v>1</v>
      </c>
      <c r="P2768" s="10">
        <v>-7.52</v>
      </c>
      <c r="Q2768" t="s">
        <v>81</v>
      </c>
      <c r="R2768">
        <v>-7.52</v>
      </c>
      <c r="S2768" s="10">
        <v>7.97</v>
      </c>
      <c r="T2768" s="10">
        <v>1</v>
      </c>
      <c r="U2768" t="s">
        <v>81</v>
      </c>
      <c r="V2768">
        <v>1</v>
      </c>
      <c r="W2768" s="10">
        <v>-6.97</v>
      </c>
      <c r="X2768" s="10" t="s">
        <v>81</v>
      </c>
      <c r="Y2768" s="10">
        <v>-6.97</v>
      </c>
    </row>
    <row r="2769" spans="1:25">
      <c r="A2769" s="14">
        <v>43946.04166665997</v>
      </c>
      <c r="B2769" s="9" t="s">
        <v>82</v>
      </c>
      <c r="C2769" s="9" t="s">
        <v>82</v>
      </c>
      <c r="D2769" s="9" t="s">
        <v>80</v>
      </c>
      <c r="E2769" s="10">
        <v>7.99</v>
      </c>
      <c r="F2769">
        <v>-2</v>
      </c>
      <c r="G2769" t="s">
        <v>81</v>
      </c>
      <c r="H2769">
        <v>-2</v>
      </c>
      <c r="I2769" s="10">
        <v>-9.99</v>
      </c>
      <c r="J2769" t="s">
        <v>81</v>
      </c>
      <c r="K2769">
        <v>-9.99</v>
      </c>
      <c r="L2769" s="10">
        <v>8.52</v>
      </c>
      <c r="M2769">
        <v>-2</v>
      </c>
      <c r="N2769" t="s">
        <v>81</v>
      </c>
      <c r="O2769">
        <v>-2</v>
      </c>
      <c r="P2769" s="10">
        <v>-10.52</v>
      </c>
      <c r="Q2769" t="s">
        <v>81</v>
      </c>
      <c r="R2769">
        <v>-10.52</v>
      </c>
      <c r="S2769" s="10">
        <v>7.97</v>
      </c>
      <c r="T2769" s="10">
        <v>-2</v>
      </c>
      <c r="U2769" t="s">
        <v>81</v>
      </c>
      <c r="V2769">
        <v>-2</v>
      </c>
      <c r="W2769" s="10">
        <v>-9.9699999999999989</v>
      </c>
      <c r="X2769" s="10" t="s">
        <v>81</v>
      </c>
      <c r="Y2769" s="10">
        <v>-9.9699999999999989</v>
      </c>
    </row>
    <row r="2770" spans="1:25">
      <c r="A2770" s="14">
        <v>43946.083333326635</v>
      </c>
      <c r="B2770" s="9" t="s">
        <v>82</v>
      </c>
      <c r="C2770" s="9" t="s">
        <v>82</v>
      </c>
      <c r="D2770" s="9" t="s">
        <v>80</v>
      </c>
      <c r="E2770" s="10">
        <v>7.99</v>
      </c>
      <c r="F2770">
        <v>1.73</v>
      </c>
      <c r="G2770" t="s">
        <v>81</v>
      </c>
      <c r="H2770">
        <v>1.73</v>
      </c>
      <c r="I2770" s="10">
        <v>-6.26</v>
      </c>
      <c r="J2770" t="s">
        <v>81</v>
      </c>
      <c r="K2770">
        <v>-6.26</v>
      </c>
      <c r="L2770" s="10">
        <v>8.52</v>
      </c>
      <c r="M2770">
        <v>1.73</v>
      </c>
      <c r="N2770" t="s">
        <v>81</v>
      </c>
      <c r="O2770">
        <v>1.73</v>
      </c>
      <c r="P2770" s="10">
        <v>-6.7899999999999991</v>
      </c>
      <c r="Q2770" t="s">
        <v>81</v>
      </c>
      <c r="R2770">
        <v>-6.7899999999999991</v>
      </c>
      <c r="S2770" s="10">
        <v>7.97</v>
      </c>
      <c r="T2770" s="10">
        <v>1.73</v>
      </c>
      <c r="U2770" t="s">
        <v>81</v>
      </c>
      <c r="V2770">
        <v>1.73</v>
      </c>
      <c r="W2770" s="10">
        <v>-6.24</v>
      </c>
      <c r="X2770" s="10" t="s">
        <v>81</v>
      </c>
      <c r="Y2770" s="10">
        <v>-6.24</v>
      </c>
    </row>
    <row r="2771" spans="1:25">
      <c r="A2771" s="14">
        <v>43946.124999993299</v>
      </c>
      <c r="B2771" s="9" t="s">
        <v>82</v>
      </c>
      <c r="C2771" s="9" t="s">
        <v>82</v>
      </c>
      <c r="D2771" s="9" t="s">
        <v>80</v>
      </c>
      <c r="E2771" s="10">
        <v>7.99</v>
      </c>
      <c r="F2771">
        <v>2</v>
      </c>
      <c r="G2771" t="s">
        <v>81</v>
      </c>
      <c r="H2771">
        <v>2</v>
      </c>
      <c r="I2771" s="10">
        <v>-5.99</v>
      </c>
      <c r="J2771" t="s">
        <v>81</v>
      </c>
      <c r="K2771">
        <v>-5.99</v>
      </c>
      <c r="L2771" s="10">
        <v>8.52</v>
      </c>
      <c r="M2771">
        <v>2</v>
      </c>
      <c r="N2771" t="s">
        <v>81</v>
      </c>
      <c r="O2771">
        <v>2</v>
      </c>
      <c r="P2771" s="10">
        <v>-6.52</v>
      </c>
      <c r="Q2771" t="s">
        <v>81</v>
      </c>
      <c r="R2771">
        <v>-6.52</v>
      </c>
      <c r="S2771" s="10">
        <v>7.97</v>
      </c>
      <c r="T2771" s="10">
        <v>2</v>
      </c>
      <c r="U2771" t="s">
        <v>81</v>
      </c>
      <c r="V2771">
        <v>2</v>
      </c>
      <c r="W2771" s="10">
        <v>-5.97</v>
      </c>
      <c r="X2771" s="10" t="s">
        <v>81</v>
      </c>
      <c r="Y2771" s="10">
        <v>-5.97</v>
      </c>
    </row>
    <row r="2772" spans="1:25">
      <c r="A2772" s="14">
        <v>43946.166666659963</v>
      </c>
      <c r="B2772" s="9" t="s">
        <v>82</v>
      </c>
      <c r="C2772" s="9" t="s">
        <v>82</v>
      </c>
      <c r="D2772" s="9" t="s">
        <v>80</v>
      </c>
      <c r="E2772" s="10">
        <v>7.99</v>
      </c>
      <c r="F2772">
        <v>1.5</v>
      </c>
      <c r="G2772" t="s">
        <v>81</v>
      </c>
      <c r="H2772">
        <v>1.5</v>
      </c>
      <c r="I2772" s="10">
        <v>-6.49</v>
      </c>
      <c r="J2772" t="s">
        <v>81</v>
      </c>
      <c r="K2772">
        <v>-6.49</v>
      </c>
      <c r="L2772" s="10">
        <v>8.52</v>
      </c>
      <c r="M2772">
        <v>1.5</v>
      </c>
      <c r="N2772" t="s">
        <v>81</v>
      </c>
      <c r="O2772">
        <v>1.5</v>
      </c>
      <c r="P2772" s="10">
        <v>-7.02</v>
      </c>
      <c r="Q2772" t="s">
        <v>81</v>
      </c>
      <c r="R2772">
        <v>-7.02</v>
      </c>
      <c r="S2772" s="10">
        <v>7.97</v>
      </c>
      <c r="T2772" s="10">
        <v>1.5</v>
      </c>
      <c r="U2772" t="s">
        <v>81</v>
      </c>
      <c r="V2772">
        <v>1.5</v>
      </c>
      <c r="W2772" s="10">
        <v>-6.47</v>
      </c>
      <c r="X2772" s="10" t="s">
        <v>81</v>
      </c>
      <c r="Y2772" s="10">
        <v>-6.47</v>
      </c>
    </row>
    <row r="2773" spans="1:25">
      <c r="A2773" s="14">
        <v>43946.208333326627</v>
      </c>
      <c r="B2773" s="9" t="s">
        <v>82</v>
      </c>
      <c r="C2773" s="9" t="s">
        <v>82</v>
      </c>
      <c r="D2773" s="9" t="s">
        <v>80</v>
      </c>
      <c r="E2773" s="10">
        <v>7.99</v>
      </c>
      <c r="F2773">
        <v>1.5</v>
      </c>
      <c r="G2773" t="s">
        <v>81</v>
      </c>
      <c r="H2773">
        <v>1.5</v>
      </c>
      <c r="I2773" s="10">
        <v>-6.49</v>
      </c>
      <c r="J2773" t="s">
        <v>81</v>
      </c>
      <c r="K2773">
        <v>-6.49</v>
      </c>
      <c r="L2773" s="10">
        <v>8.52</v>
      </c>
      <c r="M2773">
        <v>1.5</v>
      </c>
      <c r="N2773" t="s">
        <v>81</v>
      </c>
      <c r="O2773">
        <v>1.5</v>
      </c>
      <c r="P2773" s="10">
        <v>-7.02</v>
      </c>
      <c r="Q2773" t="s">
        <v>81</v>
      </c>
      <c r="R2773">
        <v>-7.02</v>
      </c>
      <c r="S2773" s="10">
        <v>7.97</v>
      </c>
      <c r="T2773" s="10">
        <v>1.5</v>
      </c>
      <c r="U2773" t="s">
        <v>81</v>
      </c>
      <c r="V2773">
        <v>1.5</v>
      </c>
      <c r="W2773" s="10">
        <v>-6.47</v>
      </c>
      <c r="X2773" s="10" t="s">
        <v>81</v>
      </c>
      <c r="Y2773" s="10">
        <v>-6.47</v>
      </c>
    </row>
    <row r="2774" spans="1:25">
      <c r="A2774" s="14">
        <v>43946.249999993292</v>
      </c>
      <c r="B2774" s="9" t="s">
        <v>82</v>
      </c>
      <c r="C2774" s="9" t="s">
        <v>82</v>
      </c>
      <c r="D2774" s="9" t="s">
        <v>80</v>
      </c>
      <c r="E2774" s="10">
        <v>7.99</v>
      </c>
      <c r="F2774">
        <v>1.31</v>
      </c>
      <c r="G2774" t="s">
        <v>81</v>
      </c>
      <c r="H2774">
        <v>1.31</v>
      </c>
      <c r="I2774" s="10">
        <v>-6.68</v>
      </c>
      <c r="J2774" t="s">
        <v>81</v>
      </c>
      <c r="K2774">
        <v>-6.68</v>
      </c>
      <c r="L2774" s="10">
        <v>8.52</v>
      </c>
      <c r="M2774">
        <v>1.31</v>
      </c>
      <c r="N2774" t="s">
        <v>81</v>
      </c>
      <c r="O2774">
        <v>1.31</v>
      </c>
      <c r="P2774" s="10">
        <v>-7.2099999999999991</v>
      </c>
      <c r="Q2774" t="s">
        <v>81</v>
      </c>
      <c r="R2774">
        <v>-7.2099999999999991</v>
      </c>
      <c r="S2774" s="10">
        <v>7.97</v>
      </c>
      <c r="T2774" s="10">
        <v>1.31</v>
      </c>
      <c r="U2774" t="s">
        <v>81</v>
      </c>
      <c r="V2774">
        <v>1.31</v>
      </c>
      <c r="W2774" s="10">
        <v>-6.66</v>
      </c>
      <c r="X2774" s="10" t="s">
        <v>81</v>
      </c>
      <c r="Y2774" s="10">
        <v>-6.66</v>
      </c>
    </row>
    <row r="2775" spans="1:25">
      <c r="A2775" s="14">
        <v>43946.291666659956</v>
      </c>
      <c r="B2775" s="9" t="s">
        <v>79</v>
      </c>
      <c r="C2775" s="9" t="s">
        <v>79</v>
      </c>
      <c r="D2775" s="9" t="s">
        <v>80</v>
      </c>
      <c r="E2775" s="10">
        <v>7.99</v>
      </c>
      <c r="F2775">
        <v>95</v>
      </c>
      <c r="G2775">
        <v>95</v>
      </c>
      <c r="H2775" t="s">
        <v>81</v>
      </c>
      <c r="I2775" s="10">
        <v>102.99</v>
      </c>
      <c r="J2775">
        <v>102.99</v>
      </c>
      <c r="K2775" t="s">
        <v>81</v>
      </c>
      <c r="L2775" s="10">
        <v>8.52</v>
      </c>
      <c r="M2775">
        <v>95</v>
      </c>
      <c r="N2775">
        <v>95</v>
      </c>
      <c r="O2775" t="s">
        <v>81</v>
      </c>
      <c r="P2775" s="10">
        <v>103.52</v>
      </c>
      <c r="Q2775">
        <v>103.52</v>
      </c>
      <c r="R2775" t="s">
        <v>81</v>
      </c>
      <c r="S2775" s="10">
        <v>7.97</v>
      </c>
      <c r="T2775" s="10">
        <v>95</v>
      </c>
      <c r="U2775">
        <v>95</v>
      </c>
      <c r="V2775" t="s">
        <v>81</v>
      </c>
      <c r="W2775" s="10">
        <v>102.97</v>
      </c>
      <c r="X2775" s="10">
        <v>102.97</v>
      </c>
      <c r="Y2775" s="10" t="s">
        <v>81</v>
      </c>
    </row>
    <row r="2776" spans="1:25">
      <c r="A2776" s="14">
        <v>43946.33333332662</v>
      </c>
      <c r="B2776" s="9" t="s">
        <v>79</v>
      </c>
      <c r="C2776" s="9" t="s">
        <v>79</v>
      </c>
      <c r="D2776" s="9" t="s">
        <v>83</v>
      </c>
      <c r="E2776" s="10">
        <v>7.99</v>
      </c>
      <c r="F2776">
        <v>40</v>
      </c>
      <c r="G2776">
        <v>40</v>
      </c>
      <c r="H2776" t="s">
        <v>81</v>
      </c>
      <c r="I2776" s="10">
        <v>47.99</v>
      </c>
      <c r="J2776">
        <v>47.99</v>
      </c>
      <c r="K2776" t="s">
        <v>81</v>
      </c>
      <c r="L2776" s="10">
        <v>8.52</v>
      </c>
      <c r="M2776">
        <v>13.97</v>
      </c>
      <c r="N2776">
        <v>13.97</v>
      </c>
      <c r="O2776" t="s">
        <v>81</v>
      </c>
      <c r="P2776" s="10">
        <v>22.490000000000002</v>
      </c>
      <c r="Q2776">
        <v>22.490000000000002</v>
      </c>
      <c r="R2776" t="s">
        <v>81</v>
      </c>
      <c r="S2776" s="10">
        <v>7.97</v>
      </c>
      <c r="T2776" s="10">
        <v>14.73</v>
      </c>
      <c r="U2776">
        <v>14.73</v>
      </c>
      <c r="V2776" t="s">
        <v>81</v>
      </c>
      <c r="W2776" s="10">
        <v>22.7</v>
      </c>
      <c r="X2776" s="10">
        <v>22.7</v>
      </c>
      <c r="Y2776" s="10" t="s">
        <v>81</v>
      </c>
    </row>
    <row r="2777" spans="1:25">
      <c r="A2777" s="14">
        <v>43946.374999993284</v>
      </c>
      <c r="B2777" s="9" t="s">
        <v>79</v>
      </c>
      <c r="C2777" s="9" t="s">
        <v>79</v>
      </c>
      <c r="D2777" s="9" t="s">
        <v>80</v>
      </c>
      <c r="E2777" s="10">
        <v>7.99</v>
      </c>
      <c r="F2777">
        <v>95</v>
      </c>
      <c r="G2777">
        <v>95</v>
      </c>
      <c r="H2777" t="s">
        <v>81</v>
      </c>
      <c r="I2777" s="10">
        <v>102.99</v>
      </c>
      <c r="J2777">
        <v>102.99</v>
      </c>
      <c r="K2777" t="s">
        <v>81</v>
      </c>
      <c r="L2777" s="10">
        <v>8.52</v>
      </c>
      <c r="M2777">
        <v>95</v>
      </c>
      <c r="N2777">
        <v>95</v>
      </c>
      <c r="O2777" t="s">
        <v>81</v>
      </c>
      <c r="P2777" s="10">
        <v>103.52</v>
      </c>
      <c r="Q2777">
        <v>103.52</v>
      </c>
      <c r="R2777" t="s">
        <v>81</v>
      </c>
      <c r="S2777" s="10">
        <v>7.97</v>
      </c>
      <c r="T2777" s="10">
        <v>95</v>
      </c>
      <c r="U2777">
        <v>95</v>
      </c>
      <c r="V2777" t="s">
        <v>81</v>
      </c>
      <c r="W2777" s="10">
        <v>102.97</v>
      </c>
      <c r="X2777" s="10">
        <v>102.97</v>
      </c>
      <c r="Y2777" s="10" t="s">
        <v>81</v>
      </c>
    </row>
    <row r="2778" spans="1:25">
      <c r="A2778" s="14">
        <v>43946.416666659949</v>
      </c>
      <c r="B2778" s="9" t="s">
        <v>79</v>
      </c>
      <c r="C2778" s="9" t="s">
        <v>82</v>
      </c>
      <c r="D2778" s="9" t="s">
        <v>80</v>
      </c>
      <c r="E2778" s="10">
        <v>7.99</v>
      </c>
      <c r="F2778">
        <v>40</v>
      </c>
      <c r="G2778">
        <v>40</v>
      </c>
      <c r="H2778" t="s">
        <v>81</v>
      </c>
      <c r="I2778" s="10">
        <v>47.99</v>
      </c>
      <c r="J2778">
        <v>47.99</v>
      </c>
      <c r="K2778" t="s">
        <v>81</v>
      </c>
      <c r="L2778" s="10">
        <v>8.52</v>
      </c>
      <c r="M2778">
        <v>40</v>
      </c>
      <c r="N2778">
        <v>40</v>
      </c>
      <c r="O2778" t="s">
        <v>81</v>
      </c>
      <c r="P2778" s="10">
        <v>48.519999999999996</v>
      </c>
      <c r="Q2778">
        <v>48.519999999999996</v>
      </c>
      <c r="R2778" t="s">
        <v>81</v>
      </c>
      <c r="S2778" s="10">
        <v>7.97</v>
      </c>
      <c r="T2778" s="10">
        <v>16.63</v>
      </c>
      <c r="U2778" t="s">
        <v>81</v>
      </c>
      <c r="V2778">
        <v>16.63</v>
      </c>
      <c r="W2778" s="10">
        <v>8.66</v>
      </c>
      <c r="X2778" s="10" t="s">
        <v>81</v>
      </c>
      <c r="Y2778" s="10">
        <v>8.66</v>
      </c>
    </row>
    <row r="2779" spans="1:25">
      <c r="A2779" s="14">
        <v>43946.458333326613</v>
      </c>
      <c r="B2779" s="9" t="s">
        <v>82</v>
      </c>
      <c r="C2779" s="9" t="s">
        <v>82</v>
      </c>
      <c r="D2779" s="9" t="s">
        <v>80</v>
      </c>
      <c r="E2779" s="10">
        <v>7.99</v>
      </c>
      <c r="F2779">
        <v>2</v>
      </c>
      <c r="G2779" t="s">
        <v>81</v>
      </c>
      <c r="H2779">
        <v>2</v>
      </c>
      <c r="I2779" s="10">
        <v>-5.99</v>
      </c>
      <c r="J2779" t="s">
        <v>81</v>
      </c>
      <c r="K2779">
        <v>-5.99</v>
      </c>
      <c r="L2779" s="10">
        <v>8.52</v>
      </c>
      <c r="M2779">
        <v>2</v>
      </c>
      <c r="N2779" t="s">
        <v>81</v>
      </c>
      <c r="O2779">
        <v>2</v>
      </c>
      <c r="P2779" s="10">
        <v>-6.52</v>
      </c>
      <c r="Q2779" t="s">
        <v>81</v>
      </c>
      <c r="R2779">
        <v>-6.52</v>
      </c>
      <c r="S2779" s="10">
        <v>7.97</v>
      </c>
      <c r="T2779" s="10">
        <v>2</v>
      </c>
      <c r="U2779" t="s">
        <v>81</v>
      </c>
      <c r="V2779">
        <v>2</v>
      </c>
      <c r="W2779" s="10">
        <v>-5.97</v>
      </c>
      <c r="X2779" s="10" t="s">
        <v>81</v>
      </c>
      <c r="Y2779" s="10">
        <v>-5.97</v>
      </c>
    </row>
    <row r="2780" spans="1:25">
      <c r="A2780" s="14">
        <v>43946.499999993277</v>
      </c>
      <c r="B2780" s="9" t="s">
        <v>82</v>
      </c>
      <c r="C2780" s="9" t="s">
        <v>82</v>
      </c>
      <c r="D2780" s="9" t="s">
        <v>80</v>
      </c>
      <c r="E2780" s="10">
        <v>7.99</v>
      </c>
      <c r="F2780">
        <v>1.95</v>
      </c>
      <c r="G2780" t="s">
        <v>81</v>
      </c>
      <c r="H2780">
        <v>1.95</v>
      </c>
      <c r="I2780" s="10">
        <v>-6.04</v>
      </c>
      <c r="J2780" t="s">
        <v>81</v>
      </c>
      <c r="K2780">
        <v>-6.04</v>
      </c>
      <c r="L2780" s="10">
        <v>8.52</v>
      </c>
      <c r="M2780">
        <v>1.95</v>
      </c>
      <c r="N2780" t="s">
        <v>81</v>
      </c>
      <c r="O2780">
        <v>1.95</v>
      </c>
      <c r="P2780" s="10">
        <v>-6.5699999999999994</v>
      </c>
      <c r="Q2780" t="s">
        <v>81</v>
      </c>
      <c r="R2780">
        <v>-6.5699999999999994</v>
      </c>
      <c r="S2780" s="10">
        <v>7.97</v>
      </c>
      <c r="T2780" s="10">
        <v>1.95</v>
      </c>
      <c r="U2780" t="s">
        <v>81</v>
      </c>
      <c r="V2780">
        <v>1.95</v>
      </c>
      <c r="W2780" s="10">
        <v>-6.02</v>
      </c>
      <c r="X2780" s="10" t="s">
        <v>81</v>
      </c>
      <c r="Y2780" s="10">
        <v>-6.02</v>
      </c>
    </row>
    <row r="2781" spans="1:25">
      <c r="A2781" s="14">
        <v>43946.541666659941</v>
      </c>
      <c r="B2781" s="9" t="s">
        <v>82</v>
      </c>
      <c r="C2781" s="9" t="s">
        <v>82</v>
      </c>
      <c r="D2781" s="9" t="s">
        <v>80</v>
      </c>
      <c r="E2781" s="10">
        <v>7.99</v>
      </c>
      <c r="F2781">
        <v>1.84</v>
      </c>
      <c r="G2781" t="s">
        <v>81</v>
      </c>
      <c r="H2781">
        <v>1.84</v>
      </c>
      <c r="I2781" s="10">
        <v>-6.15</v>
      </c>
      <c r="J2781" t="s">
        <v>81</v>
      </c>
      <c r="K2781">
        <v>-6.15</v>
      </c>
      <c r="L2781" s="10">
        <v>8.52</v>
      </c>
      <c r="M2781">
        <v>1.84</v>
      </c>
      <c r="N2781" t="s">
        <v>81</v>
      </c>
      <c r="O2781">
        <v>1.84</v>
      </c>
      <c r="P2781" s="10">
        <v>-6.68</v>
      </c>
      <c r="Q2781" t="s">
        <v>81</v>
      </c>
      <c r="R2781">
        <v>-6.68</v>
      </c>
      <c r="S2781" s="10">
        <v>7.97</v>
      </c>
      <c r="T2781" s="10">
        <v>1.84</v>
      </c>
      <c r="U2781" t="s">
        <v>81</v>
      </c>
      <c r="V2781">
        <v>1.84</v>
      </c>
      <c r="W2781" s="10">
        <v>-6.13</v>
      </c>
      <c r="X2781" s="10" t="s">
        <v>81</v>
      </c>
      <c r="Y2781" s="10">
        <v>-6.13</v>
      </c>
    </row>
    <row r="2782" spans="1:25">
      <c r="A2782" s="14">
        <v>43946.583333326605</v>
      </c>
      <c r="B2782" s="9" t="s">
        <v>82</v>
      </c>
      <c r="C2782" s="9" t="s">
        <v>82</v>
      </c>
      <c r="D2782" s="9" t="s">
        <v>80</v>
      </c>
      <c r="E2782" s="10">
        <v>7.99</v>
      </c>
      <c r="F2782">
        <v>2</v>
      </c>
      <c r="G2782" t="s">
        <v>81</v>
      </c>
      <c r="H2782">
        <v>2</v>
      </c>
      <c r="I2782" s="10">
        <v>-5.99</v>
      </c>
      <c r="J2782" t="s">
        <v>81</v>
      </c>
      <c r="K2782">
        <v>-5.99</v>
      </c>
      <c r="L2782" s="10">
        <v>8.52</v>
      </c>
      <c r="M2782">
        <v>2</v>
      </c>
      <c r="N2782" t="s">
        <v>81</v>
      </c>
      <c r="O2782">
        <v>2</v>
      </c>
      <c r="P2782" s="10">
        <v>-6.52</v>
      </c>
      <c r="Q2782" t="s">
        <v>81</v>
      </c>
      <c r="R2782">
        <v>-6.52</v>
      </c>
      <c r="S2782" s="10">
        <v>7.97</v>
      </c>
      <c r="T2782" s="10">
        <v>2</v>
      </c>
      <c r="U2782" t="s">
        <v>81</v>
      </c>
      <c r="V2782">
        <v>2</v>
      </c>
      <c r="W2782" s="10">
        <v>-5.97</v>
      </c>
      <c r="X2782" s="10" t="s">
        <v>81</v>
      </c>
      <c r="Y2782" s="10">
        <v>-5.97</v>
      </c>
    </row>
    <row r="2783" spans="1:25">
      <c r="A2783" s="14">
        <v>43946.62499999327</v>
      </c>
      <c r="B2783" s="9" t="s">
        <v>82</v>
      </c>
      <c r="C2783" s="9" t="s">
        <v>82</v>
      </c>
      <c r="D2783" s="9" t="s">
        <v>80</v>
      </c>
      <c r="E2783" s="10">
        <v>7.99</v>
      </c>
      <c r="F2783">
        <v>2</v>
      </c>
      <c r="G2783" t="s">
        <v>81</v>
      </c>
      <c r="H2783">
        <v>2</v>
      </c>
      <c r="I2783" s="10">
        <v>-5.99</v>
      </c>
      <c r="J2783" t="s">
        <v>81</v>
      </c>
      <c r="K2783">
        <v>-5.99</v>
      </c>
      <c r="L2783" s="10">
        <v>8.52</v>
      </c>
      <c r="M2783">
        <v>2</v>
      </c>
      <c r="N2783" t="s">
        <v>81</v>
      </c>
      <c r="O2783">
        <v>2</v>
      </c>
      <c r="P2783" s="10">
        <v>-6.52</v>
      </c>
      <c r="Q2783" t="s">
        <v>81</v>
      </c>
      <c r="R2783">
        <v>-6.52</v>
      </c>
      <c r="S2783" s="10">
        <v>7.97</v>
      </c>
      <c r="T2783" s="10">
        <v>2</v>
      </c>
      <c r="U2783" t="s">
        <v>81</v>
      </c>
      <c r="V2783">
        <v>2</v>
      </c>
      <c r="W2783" s="10">
        <v>-5.97</v>
      </c>
      <c r="X2783" s="10" t="s">
        <v>81</v>
      </c>
      <c r="Y2783" s="10">
        <v>-5.97</v>
      </c>
    </row>
    <row r="2784" spans="1:25">
      <c r="A2784" s="14">
        <v>43946.666666659934</v>
      </c>
      <c r="B2784" s="9" t="s">
        <v>82</v>
      </c>
      <c r="C2784" s="9" t="s">
        <v>82</v>
      </c>
      <c r="D2784" s="9" t="s">
        <v>80</v>
      </c>
      <c r="E2784" s="10">
        <v>7.99</v>
      </c>
      <c r="F2784">
        <v>0</v>
      </c>
      <c r="G2784" t="s">
        <v>81</v>
      </c>
      <c r="H2784">
        <v>0</v>
      </c>
      <c r="I2784" s="10">
        <v>-7.99</v>
      </c>
      <c r="J2784" t="s">
        <v>81</v>
      </c>
      <c r="K2784">
        <v>-7.99</v>
      </c>
      <c r="L2784" s="10">
        <v>8.52</v>
      </c>
      <c r="M2784">
        <v>0</v>
      </c>
      <c r="N2784" t="s">
        <v>81</v>
      </c>
      <c r="O2784">
        <v>0</v>
      </c>
      <c r="P2784" s="10">
        <v>-8.52</v>
      </c>
      <c r="Q2784" t="s">
        <v>81</v>
      </c>
      <c r="R2784">
        <v>-8.52</v>
      </c>
      <c r="S2784" s="10">
        <v>7.97</v>
      </c>
      <c r="T2784" s="10">
        <v>0</v>
      </c>
      <c r="U2784" t="s">
        <v>81</v>
      </c>
      <c r="V2784">
        <v>0</v>
      </c>
      <c r="W2784" s="10">
        <v>-7.97</v>
      </c>
      <c r="X2784" s="10" t="s">
        <v>81</v>
      </c>
      <c r="Y2784" s="10">
        <v>-7.97</v>
      </c>
    </row>
    <row r="2785" spans="1:25">
      <c r="A2785" s="14">
        <v>43946.708333326598</v>
      </c>
      <c r="B2785" s="9" t="s">
        <v>82</v>
      </c>
      <c r="C2785" s="9" t="s">
        <v>82</v>
      </c>
      <c r="D2785" s="9" t="s">
        <v>80</v>
      </c>
      <c r="E2785" s="10">
        <v>7.99</v>
      </c>
      <c r="F2785">
        <v>0</v>
      </c>
      <c r="G2785" t="s">
        <v>81</v>
      </c>
      <c r="H2785">
        <v>0</v>
      </c>
      <c r="I2785" s="10">
        <v>-7.99</v>
      </c>
      <c r="J2785" t="s">
        <v>81</v>
      </c>
      <c r="K2785">
        <v>-7.99</v>
      </c>
      <c r="L2785" s="10">
        <v>8.52</v>
      </c>
      <c r="M2785">
        <v>0</v>
      </c>
      <c r="N2785" t="s">
        <v>81</v>
      </c>
      <c r="O2785">
        <v>0</v>
      </c>
      <c r="P2785" s="10">
        <v>-8.52</v>
      </c>
      <c r="Q2785" t="s">
        <v>81</v>
      </c>
      <c r="R2785">
        <v>-8.52</v>
      </c>
      <c r="S2785" s="10">
        <v>7.97</v>
      </c>
      <c r="T2785" s="10">
        <v>0</v>
      </c>
      <c r="U2785" t="s">
        <v>81</v>
      </c>
      <c r="V2785">
        <v>0</v>
      </c>
      <c r="W2785" s="10">
        <v>-7.97</v>
      </c>
      <c r="X2785" s="10" t="s">
        <v>81</v>
      </c>
      <c r="Y2785" s="10">
        <v>-7.97</v>
      </c>
    </row>
    <row r="2786" spans="1:25">
      <c r="A2786" s="14">
        <v>43946.749999993262</v>
      </c>
      <c r="B2786" s="9" t="s">
        <v>82</v>
      </c>
      <c r="C2786" s="9" t="s">
        <v>82</v>
      </c>
      <c r="D2786" s="9" t="s">
        <v>80</v>
      </c>
      <c r="E2786" s="10">
        <v>7.99</v>
      </c>
      <c r="F2786">
        <v>0.01</v>
      </c>
      <c r="G2786" t="s">
        <v>81</v>
      </c>
      <c r="H2786">
        <v>0.01</v>
      </c>
      <c r="I2786" s="10">
        <v>-7.98</v>
      </c>
      <c r="J2786" t="s">
        <v>81</v>
      </c>
      <c r="K2786">
        <v>-7.98</v>
      </c>
      <c r="L2786" s="10">
        <v>8.52</v>
      </c>
      <c r="M2786">
        <v>0.01</v>
      </c>
      <c r="N2786" t="s">
        <v>81</v>
      </c>
      <c r="O2786">
        <v>0.01</v>
      </c>
      <c r="P2786" s="10">
        <v>-8.51</v>
      </c>
      <c r="Q2786" t="s">
        <v>81</v>
      </c>
      <c r="R2786">
        <v>-8.51</v>
      </c>
      <c r="S2786" s="10">
        <v>7.97</v>
      </c>
      <c r="T2786" s="10">
        <v>0.01</v>
      </c>
      <c r="U2786" t="s">
        <v>81</v>
      </c>
      <c r="V2786">
        <v>0.01</v>
      </c>
      <c r="W2786" s="10">
        <v>-7.96</v>
      </c>
      <c r="X2786" s="10" t="s">
        <v>81</v>
      </c>
      <c r="Y2786" s="10">
        <v>-7.96</v>
      </c>
    </row>
    <row r="2787" spans="1:25">
      <c r="A2787" s="14">
        <v>43946.791666659927</v>
      </c>
      <c r="B2787" s="9" t="s">
        <v>82</v>
      </c>
      <c r="C2787" s="9" t="s">
        <v>82</v>
      </c>
      <c r="D2787" s="9" t="s">
        <v>80</v>
      </c>
      <c r="E2787" s="10">
        <v>7.99</v>
      </c>
      <c r="F2787">
        <v>19.95</v>
      </c>
      <c r="G2787" t="s">
        <v>81</v>
      </c>
      <c r="H2787">
        <v>19.95</v>
      </c>
      <c r="I2787" s="10">
        <v>11.959999999999999</v>
      </c>
      <c r="J2787" t="s">
        <v>81</v>
      </c>
      <c r="K2787">
        <v>11.959999999999999</v>
      </c>
      <c r="L2787" s="10">
        <v>8.52</v>
      </c>
      <c r="M2787">
        <v>19.95</v>
      </c>
      <c r="N2787" t="s">
        <v>81</v>
      </c>
      <c r="O2787">
        <v>19.95</v>
      </c>
      <c r="P2787" s="10">
        <v>11.43</v>
      </c>
      <c r="Q2787" t="s">
        <v>81</v>
      </c>
      <c r="R2787">
        <v>11.43</v>
      </c>
      <c r="S2787" s="10">
        <v>7.97</v>
      </c>
      <c r="T2787" s="10">
        <v>19.95</v>
      </c>
      <c r="U2787" t="s">
        <v>81</v>
      </c>
      <c r="V2787">
        <v>19.95</v>
      </c>
      <c r="W2787" s="10">
        <v>11.98</v>
      </c>
      <c r="X2787" s="10" t="s">
        <v>81</v>
      </c>
      <c r="Y2787" s="10">
        <v>11.98</v>
      </c>
    </row>
    <row r="2788" spans="1:25">
      <c r="A2788" s="14">
        <v>43946.833333326591</v>
      </c>
      <c r="B2788" s="9" t="s">
        <v>79</v>
      </c>
      <c r="C2788" s="9" t="s">
        <v>79</v>
      </c>
      <c r="D2788" s="9" t="s">
        <v>83</v>
      </c>
      <c r="E2788" s="10">
        <v>7.99</v>
      </c>
      <c r="F2788">
        <v>40</v>
      </c>
      <c r="G2788">
        <v>40</v>
      </c>
      <c r="H2788" t="s">
        <v>81</v>
      </c>
      <c r="I2788" s="10">
        <v>47.99</v>
      </c>
      <c r="J2788">
        <v>47.99</v>
      </c>
      <c r="K2788" t="s">
        <v>81</v>
      </c>
      <c r="L2788" s="10">
        <v>8.52</v>
      </c>
      <c r="M2788">
        <v>20.010000000000002</v>
      </c>
      <c r="N2788">
        <v>20.010000000000002</v>
      </c>
      <c r="O2788" t="s">
        <v>81</v>
      </c>
      <c r="P2788" s="10">
        <v>28.53</v>
      </c>
      <c r="Q2788">
        <v>28.53</v>
      </c>
      <c r="R2788" t="s">
        <v>81</v>
      </c>
      <c r="S2788" s="10">
        <v>7.97</v>
      </c>
      <c r="T2788" s="10">
        <v>26.7</v>
      </c>
      <c r="U2788">
        <v>26.7</v>
      </c>
      <c r="V2788" t="s">
        <v>81</v>
      </c>
      <c r="W2788" s="10">
        <v>34.67</v>
      </c>
      <c r="X2788" s="10">
        <v>34.67</v>
      </c>
      <c r="Y2788" s="10" t="s">
        <v>81</v>
      </c>
    </row>
    <row r="2789" spans="1:25">
      <c r="A2789" s="14">
        <v>43946.874999993255</v>
      </c>
      <c r="B2789" s="9" t="s">
        <v>82</v>
      </c>
      <c r="C2789" s="9" t="s">
        <v>82</v>
      </c>
      <c r="D2789" s="9" t="s">
        <v>83</v>
      </c>
      <c r="E2789" s="10">
        <v>7.99</v>
      </c>
      <c r="F2789">
        <v>0.01</v>
      </c>
      <c r="G2789" t="s">
        <v>81</v>
      </c>
      <c r="H2789">
        <v>0.01</v>
      </c>
      <c r="I2789" s="10">
        <v>-7.98</v>
      </c>
      <c r="J2789" t="s">
        <v>81</v>
      </c>
      <c r="K2789">
        <v>-7.98</v>
      </c>
      <c r="L2789" s="10">
        <v>8.52</v>
      </c>
      <c r="M2789">
        <v>19.89</v>
      </c>
      <c r="N2789" t="s">
        <v>81</v>
      </c>
      <c r="O2789">
        <v>19.89</v>
      </c>
      <c r="P2789" s="10">
        <v>11.370000000000001</v>
      </c>
      <c r="Q2789" t="s">
        <v>81</v>
      </c>
      <c r="R2789">
        <v>11.370000000000001</v>
      </c>
      <c r="S2789" s="10">
        <v>7.97</v>
      </c>
      <c r="T2789" s="10">
        <v>32</v>
      </c>
      <c r="U2789" t="s">
        <v>81</v>
      </c>
      <c r="V2789">
        <v>32</v>
      </c>
      <c r="W2789" s="10">
        <v>24.03</v>
      </c>
      <c r="X2789" s="10" t="s">
        <v>81</v>
      </c>
      <c r="Y2789" s="10">
        <v>24.03</v>
      </c>
    </row>
    <row r="2790" spans="1:25">
      <c r="A2790" s="14">
        <v>43946.916666659919</v>
      </c>
      <c r="B2790" s="9" t="s">
        <v>82</v>
      </c>
      <c r="C2790" s="9" t="s">
        <v>82</v>
      </c>
      <c r="D2790" s="9" t="s">
        <v>83</v>
      </c>
      <c r="E2790" s="10">
        <v>7.99</v>
      </c>
      <c r="F2790">
        <v>0.01</v>
      </c>
      <c r="G2790" t="s">
        <v>81</v>
      </c>
      <c r="H2790">
        <v>0.01</v>
      </c>
      <c r="I2790" s="10">
        <v>-7.98</v>
      </c>
      <c r="J2790" t="s">
        <v>81</v>
      </c>
      <c r="K2790">
        <v>-7.98</v>
      </c>
      <c r="L2790" s="10">
        <v>8.52</v>
      </c>
      <c r="M2790">
        <v>19.010000000000002</v>
      </c>
      <c r="N2790" t="s">
        <v>81</v>
      </c>
      <c r="O2790">
        <v>19.010000000000002</v>
      </c>
      <c r="P2790" s="10">
        <v>10.490000000000002</v>
      </c>
      <c r="Q2790" t="s">
        <v>81</v>
      </c>
      <c r="R2790">
        <v>10.490000000000002</v>
      </c>
      <c r="S2790" s="10">
        <v>7.97</v>
      </c>
      <c r="T2790" s="10">
        <v>29.77</v>
      </c>
      <c r="U2790" t="s">
        <v>81</v>
      </c>
      <c r="V2790">
        <v>29.77</v>
      </c>
      <c r="W2790" s="10">
        <v>21.8</v>
      </c>
      <c r="X2790" s="10" t="s">
        <v>81</v>
      </c>
      <c r="Y2790" s="10">
        <v>21.8</v>
      </c>
    </row>
    <row r="2791" spans="1:25">
      <c r="A2791" s="14">
        <v>43946.958333326584</v>
      </c>
      <c r="B2791" s="9" t="s">
        <v>79</v>
      </c>
      <c r="C2791" s="9" t="s">
        <v>79</v>
      </c>
      <c r="D2791" s="9" t="s">
        <v>83</v>
      </c>
      <c r="E2791" s="10">
        <v>7.99</v>
      </c>
      <c r="F2791">
        <v>29.08</v>
      </c>
      <c r="G2791">
        <v>29.08</v>
      </c>
      <c r="H2791" t="s">
        <v>81</v>
      </c>
      <c r="I2791" s="10">
        <v>37.07</v>
      </c>
      <c r="J2791">
        <v>37.07</v>
      </c>
      <c r="K2791" t="s">
        <v>81</v>
      </c>
      <c r="L2791" s="10">
        <v>8.52</v>
      </c>
      <c r="M2791">
        <v>14.55</v>
      </c>
      <c r="N2791">
        <v>14.55</v>
      </c>
      <c r="O2791" t="s">
        <v>81</v>
      </c>
      <c r="P2791" s="10">
        <v>23.07</v>
      </c>
      <c r="Q2791">
        <v>23.07</v>
      </c>
      <c r="R2791" t="s">
        <v>81</v>
      </c>
      <c r="S2791" s="10">
        <v>7.97</v>
      </c>
      <c r="T2791" s="10">
        <v>28</v>
      </c>
      <c r="U2791">
        <v>28</v>
      </c>
      <c r="V2791" t="s">
        <v>81</v>
      </c>
      <c r="W2791" s="10">
        <v>35.97</v>
      </c>
      <c r="X2791" s="10">
        <v>35.97</v>
      </c>
      <c r="Y2791" s="10" t="s">
        <v>81</v>
      </c>
    </row>
    <row r="2792" spans="1:25">
      <c r="A2792" s="14">
        <v>43946.999999993248</v>
      </c>
      <c r="B2792" s="9" t="s">
        <v>82</v>
      </c>
      <c r="C2792" s="9" t="s">
        <v>82</v>
      </c>
      <c r="D2792" s="9" t="s">
        <v>80</v>
      </c>
      <c r="E2792" s="10">
        <v>7.99</v>
      </c>
      <c r="F2792">
        <v>3</v>
      </c>
      <c r="G2792" t="s">
        <v>81</v>
      </c>
      <c r="H2792">
        <v>3</v>
      </c>
      <c r="I2792" s="10">
        <v>-4.99</v>
      </c>
      <c r="J2792" t="s">
        <v>81</v>
      </c>
      <c r="K2792">
        <v>-4.99</v>
      </c>
      <c r="L2792" s="10">
        <v>8.52</v>
      </c>
      <c r="M2792">
        <v>3</v>
      </c>
      <c r="N2792" t="s">
        <v>81</v>
      </c>
      <c r="O2792">
        <v>3</v>
      </c>
      <c r="P2792" s="10">
        <v>-5.52</v>
      </c>
      <c r="Q2792" t="s">
        <v>81</v>
      </c>
      <c r="R2792">
        <v>-5.52</v>
      </c>
      <c r="S2792" s="10">
        <v>7.97</v>
      </c>
      <c r="T2792" s="10">
        <v>3</v>
      </c>
      <c r="U2792" t="s">
        <v>81</v>
      </c>
      <c r="V2792">
        <v>3</v>
      </c>
      <c r="W2792" s="10">
        <v>-4.97</v>
      </c>
      <c r="X2792" s="10" t="s">
        <v>81</v>
      </c>
      <c r="Y2792" s="10">
        <v>-4.97</v>
      </c>
    </row>
    <row r="2793" spans="1:25">
      <c r="A2793" s="14">
        <v>43947.041666659912</v>
      </c>
      <c r="B2793" s="9" t="s">
        <v>79</v>
      </c>
      <c r="C2793" s="9" t="s">
        <v>79</v>
      </c>
      <c r="D2793" s="9" t="s">
        <v>80</v>
      </c>
      <c r="E2793" s="10">
        <v>7.99</v>
      </c>
      <c r="F2793">
        <v>95</v>
      </c>
      <c r="G2793">
        <v>95</v>
      </c>
      <c r="H2793" t="s">
        <v>81</v>
      </c>
      <c r="I2793" s="10">
        <v>102.99</v>
      </c>
      <c r="J2793">
        <v>102.99</v>
      </c>
      <c r="K2793" t="s">
        <v>81</v>
      </c>
      <c r="L2793" s="10">
        <v>8.52</v>
      </c>
      <c r="M2793">
        <v>95</v>
      </c>
      <c r="N2793">
        <v>95</v>
      </c>
      <c r="O2793" t="s">
        <v>81</v>
      </c>
      <c r="P2793" s="10">
        <v>103.52</v>
      </c>
      <c r="Q2793">
        <v>103.52</v>
      </c>
      <c r="R2793" t="s">
        <v>81</v>
      </c>
      <c r="S2793" s="10">
        <v>7.97</v>
      </c>
      <c r="T2793" s="10">
        <v>95</v>
      </c>
      <c r="U2793">
        <v>95</v>
      </c>
      <c r="V2793" t="s">
        <v>81</v>
      </c>
      <c r="W2793" s="10">
        <v>102.97</v>
      </c>
      <c r="X2793" s="10">
        <v>102.97</v>
      </c>
      <c r="Y2793" s="10" t="s">
        <v>81</v>
      </c>
    </row>
    <row r="2794" spans="1:25">
      <c r="A2794" s="14">
        <v>43947.083333326576</v>
      </c>
      <c r="B2794" s="9" t="s">
        <v>79</v>
      </c>
      <c r="C2794" s="9" t="s">
        <v>79</v>
      </c>
      <c r="D2794" s="9" t="s">
        <v>83</v>
      </c>
      <c r="E2794" s="10">
        <v>7.99</v>
      </c>
      <c r="F2794">
        <v>29.06</v>
      </c>
      <c r="G2794">
        <v>29.06</v>
      </c>
      <c r="H2794" t="s">
        <v>81</v>
      </c>
      <c r="I2794" s="10">
        <v>37.049999999999997</v>
      </c>
      <c r="J2794">
        <v>37.049999999999997</v>
      </c>
      <c r="K2794" t="s">
        <v>81</v>
      </c>
      <c r="L2794" s="10">
        <v>8.52</v>
      </c>
      <c r="M2794">
        <v>8.67</v>
      </c>
      <c r="N2794">
        <v>8.67</v>
      </c>
      <c r="O2794" t="s">
        <v>81</v>
      </c>
      <c r="P2794" s="10">
        <v>17.189999999999998</v>
      </c>
      <c r="Q2794">
        <v>17.189999999999998</v>
      </c>
      <c r="R2794" t="s">
        <v>81</v>
      </c>
      <c r="S2794" s="10">
        <v>7.97</v>
      </c>
      <c r="T2794" s="10">
        <v>19.059999999999999</v>
      </c>
      <c r="U2794">
        <v>19.059999999999999</v>
      </c>
      <c r="V2794" t="s">
        <v>81</v>
      </c>
      <c r="W2794" s="10">
        <v>27.029999999999998</v>
      </c>
      <c r="X2794" s="10">
        <v>27.029999999999998</v>
      </c>
      <c r="Y2794" s="10" t="s">
        <v>81</v>
      </c>
    </row>
    <row r="2795" spans="1:25">
      <c r="A2795" s="14">
        <v>43947.124999993241</v>
      </c>
      <c r="B2795" s="9" t="s">
        <v>79</v>
      </c>
      <c r="C2795" s="9" t="s">
        <v>79</v>
      </c>
      <c r="D2795" s="9" t="s">
        <v>83</v>
      </c>
      <c r="E2795" s="10">
        <v>7.99</v>
      </c>
      <c r="F2795">
        <v>29.07</v>
      </c>
      <c r="G2795">
        <v>29.07</v>
      </c>
      <c r="H2795" t="s">
        <v>81</v>
      </c>
      <c r="I2795" s="10">
        <v>37.06</v>
      </c>
      <c r="J2795">
        <v>37.06</v>
      </c>
      <c r="K2795" t="s">
        <v>81</v>
      </c>
      <c r="L2795" s="10">
        <v>8.52</v>
      </c>
      <c r="M2795">
        <v>8.67</v>
      </c>
      <c r="N2795">
        <v>8.67</v>
      </c>
      <c r="O2795" t="s">
        <v>81</v>
      </c>
      <c r="P2795" s="10">
        <v>17.189999999999998</v>
      </c>
      <c r="Q2795">
        <v>17.189999999999998</v>
      </c>
      <c r="R2795" t="s">
        <v>81</v>
      </c>
      <c r="S2795" s="10">
        <v>7.97</v>
      </c>
      <c r="T2795" s="10">
        <v>19.059999999999999</v>
      </c>
      <c r="U2795">
        <v>19.059999999999999</v>
      </c>
      <c r="V2795" t="s">
        <v>81</v>
      </c>
      <c r="W2795" s="10">
        <v>27.029999999999998</v>
      </c>
      <c r="X2795" s="10">
        <v>27.029999999999998</v>
      </c>
      <c r="Y2795" s="10" t="s">
        <v>81</v>
      </c>
    </row>
    <row r="2796" spans="1:25">
      <c r="A2796" s="14">
        <v>43947.166666659905</v>
      </c>
      <c r="B2796" s="9" t="s">
        <v>82</v>
      </c>
      <c r="C2796" s="9" t="s">
        <v>82</v>
      </c>
      <c r="D2796" s="9" t="s">
        <v>83</v>
      </c>
      <c r="E2796" s="10">
        <v>7.99</v>
      </c>
      <c r="F2796">
        <v>-11.73</v>
      </c>
      <c r="G2796" t="s">
        <v>81</v>
      </c>
      <c r="H2796">
        <v>-11.73</v>
      </c>
      <c r="I2796" s="10">
        <v>-19.72</v>
      </c>
      <c r="J2796" t="s">
        <v>81</v>
      </c>
      <c r="K2796">
        <v>-19.72</v>
      </c>
      <c r="L2796" s="10">
        <v>8.52</v>
      </c>
      <c r="M2796">
        <v>9.99</v>
      </c>
      <c r="N2796" t="s">
        <v>81</v>
      </c>
      <c r="O2796">
        <v>9.99</v>
      </c>
      <c r="P2796" s="10">
        <v>1.4700000000000006</v>
      </c>
      <c r="Q2796" t="s">
        <v>81</v>
      </c>
      <c r="R2796">
        <v>1.4700000000000006</v>
      </c>
      <c r="S2796" s="10">
        <v>7.97</v>
      </c>
      <c r="T2796" s="10">
        <v>19.07</v>
      </c>
      <c r="U2796" t="s">
        <v>81</v>
      </c>
      <c r="V2796">
        <v>19.07</v>
      </c>
      <c r="W2796" s="10">
        <v>11.100000000000001</v>
      </c>
      <c r="X2796" s="10" t="s">
        <v>81</v>
      </c>
      <c r="Y2796" s="10">
        <v>11.100000000000001</v>
      </c>
    </row>
    <row r="2797" spans="1:25">
      <c r="A2797" s="14">
        <v>43947.208333326569</v>
      </c>
      <c r="B2797" s="9" t="s">
        <v>82</v>
      </c>
      <c r="C2797" s="9" t="s">
        <v>82</v>
      </c>
      <c r="D2797" s="9" t="s">
        <v>80</v>
      </c>
      <c r="E2797" s="10">
        <v>7.99</v>
      </c>
      <c r="F2797">
        <v>3</v>
      </c>
      <c r="G2797" t="s">
        <v>81</v>
      </c>
      <c r="H2797">
        <v>3</v>
      </c>
      <c r="I2797" s="10">
        <v>-4.99</v>
      </c>
      <c r="J2797" t="s">
        <v>81</v>
      </c>
      <c r="K2797">
        <v>-4.99</v>
      </c>
      <c r="L2797" s="10">
        <v>8.52</v>
      </c>
      <c r="M2797">
        <v>3</v>
      </c>
      <c r="N2797" t="s">
        <v>81</v>
      </c>
      <c r="O2797">
        <v>3</v>
      </c>
      <c r="P2797" s="10">
        <v>-5.52</v>
      </c>
      <c r="Q2797" t="s">
        <v>81</v>
      </c>
      <c r="R2797">
        <v>-5.52</v>
      </c>
      <c r="S2797" s="10">
        <v>7.97</v>
      </c>
      <c r="T2797" s="10">
        <v>3</v>
      </c>
      <c r="U2797" t="s">
        <v>81</v>
      </c>
      <c r="V2797">
        <v>3</v>
      </c>
      <c r="W2797" s="10">
        <v>-4.97</v>
      </c>
      <c r="X2797" s="10" t="s">
        <v>81</v>
      </c>
      <c r="Y2797" s="10">
        <v>-4.97</v>
      </c>
    </row>
    <row r="2798" spans="1:25">
      <c r="A2798" s="14">
        <v>43947.249999993233</v>
      </c>
      <c r="B2798" s="9" t="s">
        <v>82</v>
      </c>
      <c r="C2798" s="9" t="s">
        <v>82</v>
      </c>
      <c r="D2798" s="9" t="s">
        <v>80</v>
      </c>
      <c r="E2798" s="10">
        <v>7.99</v>
      </c>
      <c r="F2798">
        <v>3</v>
      </c>
      <c r="G2798" t="s">
        <v>81</v>
      </c>
      <c r="H2798">
        <v>3</v>
      </c>
      <c r="I2798" s="10">
        <v>-4.99</v>
      </c>
      <c r="J2798" t="s">
        <v>81</v>
      </c>
      <c r="K2798">
        <v>-4.99</v>
      </c>
      <c r="L2798" s="10">
        <v>8.52</v>
      </c>
      <c r="M2798">
        <v>3</v>
      </c>
      <c r="N2798" t="s">
        <v>81</v>
      </c>
      <c r="O2798">
        <v>3</v>
      </c>
      <c r="P2798" s="10">
        <v>-5.52</v>
      </c>
      <c r="Q2798" t="s">
        <v>81</v>
      </c>
      <c r="R2798">
        <v>-5.52</v>
      </c>
      <c r="S2798" s="10">
        <v>7.97</v>
      </c>
      <c r="T2798" s="10">
        <v>3</v>
      </c>
      <c r="U2798" t="s">
        <v>81</v>
      </c>
      <c r="V2798">
        <v>3</v>
      </c>
      <c r="W2798" s="10">
        <v>-4.97</v>
      </c>
      <c r="X2798" s="10" t="s">
        <v>81</v>
      </c>
      <c r="Y2798" s="10">
        <v>-4.97</v>
      </c>
    </row>
    <row r="2799" spans="1:25">
      <c r="A2799" s="14">
        <v>43947.291666659898</v>
      </c>
      <c r="B2799" s="9" t="s">
        <v>82</v>
      </c>
      <c r="C2799" s="9" t="s">
        <v>82</v>
      </c>
      <c r="D2799" s="9" t="s">
        <v>80</v>
      </c>
      <c r="E2799" s="10">
        <v>7.99</v>
      </c>
      <c r="F2799">
        <v>2</v>
      </c>
      <c r="G2799" t="s">
        <v>81</v>
      </c>
      <c r="H2799">
        <v>2</v>
      </c>
      <c r="I2799" s="10">
        <v>-5.99</v>
      </c>
      <c r="J2799" t="s">
        <v>81</v>
      </c>
      <c r="K2799">
        <v>-5.99</v>
      </c>
      <c r="L2799" s="10">
        <v>8.52</v>
      </c>
      <c r="M2799">
        <v>2</v>
      </c>
      <c r="N2799" t="s">
        <v>81</v>
      </c>
      <c r="O2799">
        <v>2</v>
      </c>
      <c r="P2799" s="10">
        <v>-6.52</v>
      </c>
      <c r="Q2799" t="s">
        <v>81</v>
      </c>
      <c r="R2799">
        <v>-6.52</v>
      </c>
      <c r="S2799" s="10">
        <v>7.97</v>
      </c>
      <c r="T2799" s="10">
        <v>2</v>
      </c>
      <c r="U2799" t="s">
        <v>81</v>
      </c>
      <c r="V2799">
        <v>2</v>
      </c>
      <c r="W2799" s="10">
        <v>-5.97</v>
      </c>
      <c r="X2799" s="10" t="s">
        <v>81</v>
      </c>
      <c r="Y2799" s="10">
        <v>-5.97</v>
      </c>
    </row>
    <row r="2800" spans="1:25">
      <c r="A2800" s="14">
        <v>43947.333333326562</v>
      </c>
      <c r="B2800" s="9" t="s">
        <v>82</v>
      </c>
      <c r="C2800" s="9" t="s">
        <v>82</v>
      </c>
      <c r="D2800" s="9" t="s">
        <v>80</v>
      </c>
      <c r="E2800" s="10">
        <v>7.99</v>
      </c>
      <c r="F2800">
        <v>2</v>
      </c>
      <c r="G2800" t="s">
        <v>81</v>
      </c>
      <c r="H2800">
        <v>2</v>
      </c>
      <c r="I2800" s="10">
        <v>-5.99</v>
      </c>
      <c r="J2800" t="s">
        <v>81</v>
      </c>
      <c r="K2800">
        <v>-5.99</v>
      </c>
      <c r="L2800" s="10">
        <v>8.52</v>
      </c>
      <c r="M2800">
        <v>2</v>
      </c>
      <c r="N2800" t="s">
        <v>81</v>
      </c>
      <c r="O2800">
        <v>2</v>
      </c>
      <c r="P2800" s="10">
        <v>-6.52</v>
      </c>
      <c r="Q2800" t="s">
        <v>81</v>
      </c>
      <c r="R2800">
        <v>-6.52</v>
      </c>
      <c r="S2800" s="10">
        <v>7.97</v>
      </c>
      <c r="T2800" s="10">
        <v>2</v>
      </c>
      <c r="U2800" t="s">
        <v>81</v>
      </c>
      <c r="V2800">
        <v>2</v>
      </c>
      <c r="W2800" s="10">
        <v>-5.97</v>
      </c>
      <c r="X2800" s="10" t="s">
        <v>81</v>
      </c>
      <c r="Y2800" s="10">
        <v>-5.97</v>
      </c>
    </row>
    <row r="2801" spans="1:25">
      <c r="A2801" s="14">
        <v>43947.374999993226</v>
      </c>
      <c r="B2801" s="9" t="s">
        <v>82</v>
      </c>
      <c r="C2801" s="9" t="s">
        <v>82</v>
      </c>
      <c r="D2801" s="9" t="s">
        <v>80</v>
      </c>
      <c r="E2801" s="10">
        <v>7.99</v>
      </c>
      <c r="F2801">
        <v>2.6</v>
      </c>
      <c r="G2801" t="s">
        <v>81</v>
      </c>
      <c r="H2801">
        <v>2.6</v>
      </c>
      <c r="I2801" s="10">
        <v>-5.3900000000000006</v>
      </c>
      <c r="J2801" t="s">
        <v>81</v>
      </c>
      <c r="K2801">
        <v>-5.3900000000000006</v>
      </c>
      <c r="L2801" s="10">
        <v>8.52</v>
      </c>
      <c r="M2801">
        <v>2.6</v>
      </c>
      <c r="N2801" t="s">
        <v>81</v>
      </c>
      <c r="O2801">
        <v>2.6</v>
      </c>
      <c r="P2801" s="10">
        <v>-5.92</v>
      </c>
      <c r="Q2801" t="s">
        <v>81</v>
      </c>
      <c r="R2801">
        <v>-5.92</v>
      </c>
      <c r="S2801" s="10">
        <v>7.97</v>
      </c>
      <c r="T2801" s="10">
        <v>2.6</v>
      </c>
      <c r="U2801" t="s">
        <v>81</v>
      </c>
      <c r="V2801">
        <v>2.6</v>
      </c>
      <c r="W2801" s="10">
        <v>-5.3699999999999992</v>
      </c>
      <c r="X2801" s="10" t="s">
        <v>81</v>
      </c>
      <c r="Y2801" s="10">
        <v>-5.3699999999999992</v>
      </c>
    </row>
    <row r="2802" spans="1:25">
      <c r="A2802" s="14">
        <v>43947.41666665989</v>
      </c>
      <c r="B2802" s="9" t="s">
        <v>82</v>
      </c>
      <c r="C2802" s="9" t="s">
        <v>82</v>
      </c>
      <c r="D2802" s="9" t="s">
        <v>80</v>
      </c>
      <c r="E2802" s="10">
        <v>7.99</v>
      </c>
      <c r="F2802">
        <v>13.9</v>
      </c>
      <c r="G2802" t="s">
        <v>81</v>
      </c>
      <c r="H2802">
        <v>13.9</v>
      </c>
      <c r="I2802" s="10">
        <v>5.91</v>
      </c>
      <c r="J2802" t="s">
        <v>81</v>
      </c>
      <c r="K2802">
        <v>5.91</v>
      </c>
      <c r="L2802" s="10">
        <v>8.52</v>
      </c>
      <c r="M2802">
        <v>13.9</v>
      </c>
      <c r="N2802" t="s">
        <v>81</v>
      </c>
      <c r="O2802">
        <v>13.9</v>
      </c>
      <c r="P2802" s="10">
        <v>5.3800000000000008</v>
      </c>
      <c r="Q2802" t="s">
        <v>81</v>
      </c>
      <c r="R2802">
        <v>5.3800000000000008</v>
      </c>
      <c r="S2802" s="10">
        <v>7.97</v>
      </c>
      <c r="T2802" s="10">
        <v>13.9</v>
      </c>
      <c r="U2802" t="s">
        <v>81</v>
      </c>
      <c r="V2802">
        <v>13.9</v>
      </c>
      <c r="W2802" s="10">
        <v>5.9300000000000006</v>
      </c>
      <c r="X2802" s="10" t="s">
        <v>81</v>
      </c>
      <c r="Y2802" s="10">
        <v>5.9300000000000006</v>
      </c>
    </row>
    <row r="2803" spans="1:25">
      <c r="A2803" s="14">
        <v>43947.458333326555</v>
      </c>
      <c r="B2803" s="9" t="s">
        <v>82</v>
      </c>
      <c r="C2803" s="9" t="s">
        <v>82</v>
      </c>
      <c r="D2803" s="9" t="s">
        <v>80</v>
      </c>
      <c r="E2803" s="10">
        <v>7.99</v>
      </c>
      <c r="F2803">
        <v>0.01</v>
      </c>
      <c r="G2803" t="s">
        <v>81</v>
      </c>
      <c r="H2803">
        <v>0.01</v>
      </c>
      <c r="I2803" s="10">
        <v>-7.98</v>
      </c>
      <c r="J2803" t="s">
        <v>81</v>
      </c>
      <c r="K2803">
        <v>-7.98</v>
      </c>
      <c r="L2803" s="10">
        <v>8.52</v>
      </c>
      <c r="M2803">
        <v>0.01</v>
      </c>
      <c r="N2803" t="s">
        <v>81</v>
      </c>
      <c r="O2803">
        <v>0.01</v>
      </c>
      <c r="P2803" s="10">
        <v>-8.51</v>
      </c>
      <c r="Q2803" t="s">
        <v>81</v>
      </c>
      <c r="R2803">
        <v>-8.51</v>
      </c>
      <c r="S2803" s="10">
        <v>7.97</v>
      </c>
      <c r="T2803" s="10">
        <v>0.01</v>
      </c>
      <c r="U2803" t="s">
        <v>81</v>
      </c>
      <c r="V2803">
        <v>0.01</v>
      </c>
      <c r="W2803" s="10">
        <v>-7.96</v>
      </c>
      <c r="X2803" s="10" t="s">
        <v>81</v>
      </c>
      <c r="Y2803" s="10">
        <v>-7.96</v>
      </c>
    </row>
    <row r="2804" spans="1:25">
      <c r="A2804" s="14">
        <v>43947.499999993219</v>
      </c>
      <c r="B2804" s="9" t="s">
        <v>82</v>
      </c>
      <c r="C2804" s="9" t="s">
        <v>82</v>
      </c>
      <c r="D2804" s="9" t="s">
        <v>80</v>
      </c>
      <c r="E2804" s="10">
        <v>7.99</v>
      </c>
      <c r="F2804">
        <v>16.86</v>
      </c>
      <c r="G2804" t="s">
        <v>81</v>
      </c>
      <c r="H2804">
        <v>16.86</v>
      </c>
      <c r="I2804" s="10">
        <v>8.8699999999999992</v>
      </c>
      <c r="J2804" t="s">
        <v>81</v>
      </c>
      <c r="K2804">
        <v>8.8699999999999992</v>
      </c>
      <c r="L2804" s="10">
        <v>8.52</v>
      </c>
      <c r="M2804">
        <v>16.86</v>
      </c>
      <c r="N2804" t="s">
        <v>81</v>
      </c>
      <c r="O2804">
        <v>16.86</v>
      </c>
      <c r="P2804" s="10">
        <v>8.34</v>
      </c>
      <c r="Q2804" t="s">
        <v>81</v>
      </c>
      <c r="R2804">
        <v>8.34</v>
      </c>
      <c r="S2804" s="10">
        <v>7.97</v>
      </c>
      <c r="T2804" s="10">
        <v>16.86</v>
      </c>
      <c r="U2804" t="s">
        <v>81</v>
      </c>
      <c r="V2804">
        <v>16.86</v>
      </c>
      <c r="W2804" s="10">
        <v>8.89</v>
      </c>
      <c r="X2804" s="10" t="s">
        <v>81</v>
      </c>
      <c r="Y2804" s="10">
        <v>8.89</v>
      </c>
    </row>
    <row r="2805" spans="1:25">
      <c r="A2805" s="14">
        <v>43947.541666659883</v>
      </c>
      <c r="B2805" s="9" t="s">
        <v>82</v>
      </c>
      <c r="C2805" s="9" t="s">
        <v>82</v>
      </c>
      <c r="D2805" s="9" t="s">
        <v>80</v>
      </c>
      <c r="E2805" s="10">
        <v>7.99</v>
      </c>
      <c r="F2805">
        <v>3</v>
      </c>
      <c r="G2805" t="s">
        <v>81</v>
      </c>
      <c r="H2805">
        <v>3</v>
      </c>
      <c r="I2805" s="10">
        <v>-4.99</v>
      </c>
      <c r="J2805" t="s">
        <v>81</v>
      </c>
      <c r="K2805">
        <v>-4.99</v>
      </c>
      <c r="L2805" s="10">
        <v>8.52</v>
      </c>
      <c r="M2805">
        <v>3</v>
      </c>
      <c r="N2805" t="s">
        <v>81</v>
      </c>
      <c r="O2805">
        <v>3</v>
      </c>
      <c r="P2805" s="10">
        <v>-5.52</v>
      </c>
      <c r="Q2805" t="s">
        <v>81</v>
      </c>
      <c r="R2805">
        <v>-5.52</v>
      </c>
      <c r="S2805" s="10">
        <v>7.97</v>
      </c>
      <c r="T2805" s="10">
        <v>3</v>
      </c>
      <c r="U2805" t="s">
        <v>81</v>
      </c>
      <c r="V2805">
        <v>3</v>
      </c>
      <c r="W2805" s="10">
        <v>-4.97</v>
      </c>
      <c r="X2805" s="10" t="s">
        <v>81</v>
      </c>
      <c r="Y2805" s="10">
        <v>-4.97</v>
      </c>
    </row>
    <row r="2806" spans="1:25">
      <c r="A2806" s="14">
        <v>43947.583333326547</v>
      </c>
      <c r="B2806" s="9" t="s">
        <v>82</v>
      </c>
      <c r="C2806" s="9" t="s">
        <v>82</v>
      </c>
      <c r="D2806" s="9" t="s">
        <v>80</v>
      </c>
      <c r="E2806" s="10">
        <v>7.99</v>
      </c>
      <c r="F2806">
        <v>3</v>
      </c>
      <c r="G2806" t="s">
        <v>81</v>
      </c>
      <c r="H2806">
        <v>3</v>
      </c>
      <c r="I2806" s="10">
        <v>-4.99</v>
      </c>
      <c r="J2806" t="s">
        <v>81</v>
      </c>
      <c r="K2806">
        <v>-4.99</v>
      </c>
      <c r="L2806" s="10">
        <v>8.52</v>
      </c>
      <c r="M2806">
        <v>3</v>
      </c>
      <c r="N2806" t="s">
        <v>81</v>
      </c>
      <c r="O2806">
        <v>3</v>
      </c>
      <c r="P2806" s="10">
        <v>-5.52</v>
      </c>
      <c r="Q2806" t="s">
        <v>81</v>
      </c>
      <c r="R2806">
        <v>-5.52</v>
      </c>
      <c r="S2806" s="10">
        <v>7.97</v>
      </c>
      <c r="T2806" s="10">
        <v>3</v>
      </c>
      <c r="U2806" t="s">
        <v>81</v>
      </c>
      <c r="V2806">
        <v>3</v>
      </c>
      <c r="W2806" s="10">
        <v>-4.97</v>
      </c>
      <c r="X2806" s="10" t="s">
        <v>81</v>
      </c>
      <c r="Y2806" s="10">
        <v>-4.97</v>
      </c>
    </row>
    <row r="2807" spans="1:25">
      <c r="A2807" s="14">
        <v>43947.624999993212</v>
      </c>
      <c r="B2807" s="9" t="s">
        <v>82</v>
      </c>
      <c r="C2807" s="9" t="s">
        <v>82</v>
      </c>
      <c r="D2807" s="9" t="s">
        <v>80</v>
      </c>
      <c r="E2807" s="10">
        <v>7.99</v>
      </c>
      <c r="F2807">
        <v>2.5</v>
      </c>
      <c r="G2807" t="s">
        <v>81</v>
      </c>
      <c r="H2807">
        <v>2.5</v>
      </c>
      <c r="I2807" s="10">
        <v>-5.49</v>
      </c>
      <c r="J2807" t="s">
        <v>81</v>
      </c>
      <c r="K2807">
        <v>-5.49</v>
      </c>
      <c r="L2807" s="10">
        <v>8.52</v>
      </c>
      <c r="M2807">
        <v>2.5</v>
      </c>
      <c r="N2807" t="s">
        <v>81</v>
      </c>
      <c r="O2807">
        <v>2.5</v>
      </c>
      <c r="P2807" s="10">
        <v>-6.02</v>
      </c>
      <c r="Q2807" t="s">
        <v>81</v>
      </c>
      <c r="R2807">
        <v>-6.02</v>
      </c>
      <c r="S2807" s="10">
        <v>7.97</v>
      </c>
      <c r="T2807" s="10">
        <v>2.5</v>
      </c>
      <c r="U2807" t="s">
        <v>81</v>
      </c>
      <c r="V2807">
        <v>2.5</v>
      </c>
      <c r="W2807" s="10">
        <v>-5.47</v>
      </c>
      <c r="X2807" s="10" t="s">
        <v>81</v>
      </c>
      <c r="Y2807" s="10">
        <v>-5.47</v>
      </c>
    </row>
    <row r="2808" spans="1:25">
      <c r="A2808" s="14">
        <v>43947.666666659876</v>
      </c>
      <c r="B2808" s="9" t="s">
        <v>82</v>
      </c>
      <c r="C2808" s="9" t="s">
        <v>82</v>
      </c>
      <c r="D2808" s="9" t="s">
        <v>80</v>
      </c>
      <c r="E2808" s="10">
        <v>7.99</v>
      </c>
      <c r="F2808">
        <v>1.73</v>
      </c>
      <c r="G2808" t="s">
        <v>81</v>
      </c>
      <c r="H2808">
        <v>1.73</v>
      </c>
      <c r="I2808" s="10">
        <v>-6.26</v>
      </c>
      <c r="J2808" t="s">
        <v>81</v>
      </c>
      <c r="K2808">
        <v>-6.26</v>
      </c>
      <c r="L2808" s="10">
        <v>8.52</v>
      </c>
      <c r="M2808">
        <v>1.73</v>
      </c>
      <c r="N2808" t="s">
        <v>81</v>
      </c>
      <c r="O2808">
        <v>1.73</v>
      </c>
      <c r="P2808" s="10">
        <v>-6.7899999999999991</v>
      </c>
      <c r="Q2808" t="s">
        <v>81</v>
      </c>
      <c r="R2808">
        <v>-6.7899999999999991</v>
      </c>
      <c r="S2808" s="10">
        <v>7.97</v>
      </c>
      <c r="T2808" s="10">
        <v>1.73</v>
      </c>
      <c r="U2808" t="s">
        <v>81</v>
      </c>
      <c r="V2808">
        <v>1.73</v>
      </c>
      <c r="W2808" s="10">
        <v>-6.24</v>
      </c>
      <c r="X2808" s="10" t="s">
        <v>81</v>
      </c>
      <c r="Y2808" s="10">
        <v>-6.24</v>
      </c>
    </row>
    <row r="2809" spans="1:25">
      <c r="A2809" s="14">
        <v>43947.70833332654</v>
      </c>
      <c r="B2809" s="9" t="s">
        <v>82</v>
      </c>
      <c r="C2809" s="9" t="s">
        <v>82</v>
      </c>
      <c r="D2809" s="9" t="s">
        <v>80</v>
      </c>
      <c r="E2809" s="10">
        <v>7.99</v>
      </c>
      <c r="F2809">
        <v>1.73</v>
      </c>
      <c r="G2809" t="s">
        <v>81</v>
      </c>
      <c r="H2809">
        <v>1.73</v>
      </c>
      <c r="I2809" s="10">
        <v>-6.26</v>
      </c>
      <c r="J2809" t="s">
        <v>81</v>
      </c>
      <c r="K2809">
        <v>-6.26</v>
      </c>
      <c r="L2809" s="10">
        <v>8.52</v>
      </c>
      <c r="M2809">
        <v>1.73</v>
      </c>
      <c r="N2809" t="s">
        <v>81</v>
      </c>
      <c r="O2809">
        <v>1.73</v>
      </c>
      <c r="P2809" s="10">
        <v>-6.7899999999999991</v>
      </c>
      <c r="Q2809" t="s">
        <v>81</v>
      </c>
      <c r="R2809">
        <v>-6.7899999999999991</v>
      </c>
      <c r="S2809" s="10">
        <v>7.97</v>
      </c>
      <c r="T2809" s="10">
        <v>1.73</v>
      </c>
      <c r="U2809" t="s">
        <v>81</v>
      </c>
      <c r="V2809">
        <v>1.73</v>
      </c>
      <c r="W2809" s="10">
        <v>-6.24</v>
      </c>
      <c r="X2809" s="10" t="s">
        <v>81</v>
      </c>
      <c r="Y2809" s="10">
        <v>-6.24</v>
      </c>
    </row>
    <row r="2810" spans="1:25">
      <c r="A2810" s="14">
        <v>43947.749999993204</v>
      </c>
      <c r="B2810" s="9" t="s">
        <v>82</v>
      </c>
      <c r="C2810" s="9" t="s">
        <v>82</v>
      </c>
      <c r="D2810" s="9" t="s">
        <v>83</v>
      </c>
      <c r="E2810" s="10">
        <v>7.99</v>
      </c>
      <c r="F2810">
        <v>0</v>
      </c>
      <c r="G2810" t="s">
        <v>81</v>
      </c>
      <c r="H2810">
        <v>0</v>
      </c>
      <c r="I2810" s="10">
        <v>-7.99</v>
      </c>
      <c r="J2810" t="s">
        <v>81</v>
      </c>
      <c r="K2810">
        <v>-7.99</v>
      </c>
      <c r="L2810" s="10">
        <v>8.52</v>
      </c>
      <c r="M2810">
        <v>17.41</v>
      </c>
      <c r="N2810" t="s">
        <v>81</v>
      </c>
      <c r="O2810">
        <v>17.41</v>
      </c>
      <c r="P2810" s="10">
        <v>8.89</v>
      </c>
      <c r="Q2810" t="s">
        <v>81</v>
      </c>
      <c r="R2810">
        <v>8.89</v>
      </c>
      <c r="S2810" s="10">
        <v>7.97</v>
      </c>
      <c r="T2810" s="10">
        <v>16.149999999999999</v>
      </c>
      <c r="U2810" t="s">
        <v>81</v>
      </c>
      <c r="V2810">
        <v>16.149999999999999</v>
      </c>
      <c r="W2810" s="10">
        <v>8.18</v>
      </c>
      <c r="X2810" s="10" t="s">
        <v>81</v>
      </c>
      <c r="Y2810" s="10">
        <v>8.18</v>
      </c>
    </row>
    <row r="2811" spans="1:25">
      <c r="A2811" s="14">
        <v>43947.791666659868</v>
      </c>
      <c r="B2811" s="9" t="s">
        <v>79</v>
      </c>
      <c r="C2811" s="9" t="s">
        <v>79</v>
      </c>
      <c r="D2811" s="9" t="s">
        <v>80</v>
      </c>
      <c r="E2811" s="10">
        <v>7.99</v>
      </c>
      <c r="F2811">
        <v>40</v>
      </c>
      <c r="G2811">
        <v>40</v>
      </c>
      <c r="H2811" t="s">
        <v>81</v>
      </c>
      <c r="I2811" s="10">
        <v>47.99</v>
      </c>
      <c r="J2811">
        <v>47.99</v>
      </c>
      <c r="K2811" t="s">
        <v>81</v>
      </c>
      <c r="L2811" s="10">
        <v>8.52</v>
      </c>
      <c r="M2811">
        <v>40</v>
      </c>
      <c r="N2811">
        <v>40</v>
      </c>
      <c r="O2811" t="s">
        <v>81</v>
      </c>
      <c r="P2811" s="10">
        <v>48.519999999999996</v>
      </c>
      <c r="Q2811">
        <v>48.519999999999996</v>
      </c>
      <c r="R2811" t="s">
        <v>81</v>
      </c>
      <c r="S2811" s="10">
        <v>7.97</v>
      </c>
      <c r="T2811" s="10">
        <v>40</v>
      </c>
      <c r="U2811">
        <v>40</v>
      </c>
      <c r="V2811" t="s">
        <v>81</v>
      </c>
      <c r="W2811" s="10">
        <v>47.97</v>
      </c>
      <c r="X2811" s="10">
        <v>47.97</v>
      </c>
      <c r="Y2811" s="10" t="s">
        <v>81</v>
      </c>
    </row>
    <row r="2812" spans="1:25">
      <c r="A2812" s="14">
        <v>43947.833333326533</v>
      </c>
      <c r="B2812" s="9" t="s">
        <v>79</v>
      </c>
      <c r="C2812" s="9" t="s">
        <v>79</v>
      </c>
      <c r="D2812" s="9" t="s">
        <v>80</v>
      </c>
      <c r="E2812" s="10">
        <v>7.99</v>
      </c>
      <c r="F2812">
        <v>40</v>
      </c>
      <c r="G2812">
        <v>40</v>
      </c>
      <c r="H2812" t="s">
        <v>81</v>
      </c>
      <c r="I2812" s="10">
        <v>47.99</v>
      </c>
      <c r="J2812">
        <v>47.99</v>
      </c>
      <c r="K2812" t="s">
        <v>81</v>
      </c>
      <c r="L2812" s="10">
        <v>8.52</v>
      </c>
      <c r="M2812">
        <v>40</v>
      </c>
      <c r="N2812">
        <v>40</v>
      </c>
      <c r="O2812" t="s">
        <v>81</v>
      </c>
      <c r="P2812" s="10">
        <v>48.519999999999996</v>
      </c>
      <c r="Q2812">
        <v>48.519999999999996</v>
      </c>
      <c r="R2812" t="s">
        <v>81</v>
      </c>
      <c r="S2812" s="10">
        <v>7.97</v>
      </c>
      <c r="T2812" s="10">
        <v>40</v>
      </c>
      <c r="U2812">
        <v>40</v>
      </c>
      <c r="V2812" t="s">
        <v>81</v>
      </c>
      <c r="W2812" s="10">
        <v>47.97</v>
      </c>
      <c r="X2812" s="10">
        <v>47.97</v>
      </c>
      <c r="Y2812" s="10" t="s">
        <v>81</v>
      </c>
    </row>
    <row r="2813" spans="1:25">
      <c r="A2813" s="14">
        <v>43947.874999993197</v>
      </c>
      <c r="B2813" s="9" t="s">
        <v>82</v>
      </c>
      <c r="C2813" s="9" t="s">
        <v>82</v>
      </c>
      <c r="D2813" s="9" t="s">
        <v>80</v>
      </c>
      <c r="E2813" s="10">
        <v>7.99</v>
      </c>
      <c r="F2813">
        <v>16.07</v>
      </c>
      <c r="G2813" t="s">
        <v>81</v>
      </c>
      <c r="H2813">
        <v>16.07</v>
      </c>
      <c r="I2813" s="10">
        <v>8.08</v>
      </c>
      <c r="J2813" t="s">
        <v>81</v>
      </c>
      <c r="K2813">
        <v>8.08</v>
      </c>
      <c r="L2813" s="10">
        <v>8.52</v>
      </c>
      <c r="M2813">
        <v>16.07</v>
      </c>
      <c r="N2813" t="s">
        <v>81</v>
      </c>
      <c r="O2813">
        <v>16.07</v>
      </c>
      <c r="P2813" s="10">
        <v>7.5500000000000007</v>
      </c>
      <c r="Q2813" t="s">
        <v>81</v>
      </c>
      <c r="R2813">
        <v>7.5500000000000007</v>
      </c>
      <c r="S2813" s="10">
        <v>7.97</v>
      </c>
      <c r="T2813" s="10">
        <v>16.07</v>
      </c>
      <c r="U2813" t="s">
        <v>81</v>
      </c>
      <c r="V2813">
        <v>16.07</v>
      </c>
      <c r="W2813" s="10">
        <v>8.1000000000000014</v>
      </c>
      <c r="X2813" s="10" t="s">
        <v>81</v>
      </c>
      <c r="Y2813" s="10">
        <v>8.1000000000000014</v>
      </c>
    </row>
    <row r="2814" spans="1:25">
      <c r="A2814" s="14">
        <v>43947.916666659861</v>
      </c>
      <c r="B2814" s="9" t="s">
        <v>82</v>
      </c>
      <c r="C2814" s="9" t="s">
        <v>82</v>
      </c>
      <c r="D2814" s="9" t="s">
        <v>83</v>
      </c>
      <c r="E2814" s="10">
        <v>7.99</v>
      </c>
      <c r="F2814">
        <v>1</v>
      </c>
      <c r="G2814" t="s">
        <v>81</v>
      </c>
      <c r="H2814">
        <v>1</v>
      </c>
      <c r="I2814" s="10">
        <v>-6.99</v>
      </c>
      <c r="J2814" t="s">
        <v>81</v>
      </c>
      <c r="K2814">
        <v>-6.99</v>
      </c>
      <c r="L2814" s="10">
        <v>8.52</v>
      </c>
      <c r="M2814">
        <v>18.489999999999998</v>
      </c>
      <c r="N2814" t="s">
        <v>81</v>
      </c>
      <c r="O2814">
        <v>18.489999999999998</v>
      </c>
      <c r="P2814" s="10">
        <v>9.9699999999999989</v>
      </c>
      <c r="Q2814" t="s">
        <v>81</v>
      </c>
      <c r="R2814">
        <v>9.9699999999999989</v>
      </c>
      <c r="S2814" s="10">
        <v>7.97</v>
      </c>
      <c r="T2814" s="10">
        <v>27.49</v>
      </c>
      <c r="U2814" t="s">
        <v>81</v>
      </c>
      <c r="V2814">
        <v>27.49</v>
      </c>
      <c r="W2814" s="10">
        <v>19.52</v>
      </c>
      <c r="X2814" s="10" t="s">
        <v>81</v>
      </c>
      <c r="Y2814" s="10">
        <v>19.52</v>
      </c>
    </row>
    <row r="2815" spans="1:25">
      <c r="A2815" s="14">
        <v>43947.958333326525</v>
      </c>
      <c r="B2815" s="9" t="s">
        <v>79</v>
      </c>
      <c r="C2815" s="9" t="s">
        <v>79</v>
      </c>
      <c r="D2815" s="9" t="s">
        <v>80</v>
      </c>
      <c r="E2815" s="10">
        <v>7.99</v>
      </c>
      <c r="F2815">
        <v>25.97</v>
      </c>
      <c r="G2815">
        <v>25.97</v>
      </c>
      <c r="H2815" t="s">
        <v>81</v>
      </c>
      <c r="I2815" s="10">
        <v>33.96</v>
      </c>
      <c r="J2815">
        <v>33.96</v>
      </c>
      <c r="K2815" t="s">
        <v>81</v>
      </c>
      <c r="L2815" s="10">
        <v>8.52</v>
      </c>
      <c r="M2815">
        <v>25.97</v>
      </c>
      <c r="N2815">
        <v>25.97</v>
      </c>
      <c r="O2815" t="s">
        <v>81</v>
      </c>
      <c r="P2815" s="10">
        <v>34.489999999999995</v>
      </c>
      <c r="Q2815">
        <v>34.489999999999995</v>
      </c>
      <c r="R2815" t="s">
        <v>81</v>
      </c>
      <c r="S2815" s="10">
        <v>7.97</v>
      </c>
      <c r="T2815" s="10">
        <v>25.97</v>
      </c>
      <c r="U2815">
        <v>25.97</v>
      </c>
      <c r="V2815" t="s">
        <v>81</v>
      </c>
      <c r="W2815" s="10">
        <v>33.94</v>
      </c>
      <c r="X2815" s="10">
        <v>33.94</v>
      </c>
      <c r="Y2815" s="10" t="s">
        <v>81</v>
      </c>
    </row>
    <row r="2816" spans="1:25">
      <c r="A2816" s="14">
        <v>43947.99999999319</v>
      </c>
      <c r="B2816" s="9" t="s">
        <v>79</v>
      </c>
      <c r="C2816" s="9" t="s">
        <v>79</v>
      </c>
      <c r="D2816" s="9" t="s">
        <v>83</v>
      </c>
      <c r="E2816" s="10">
        <v>7.99</v>
      </c>
      <c r="F2816">
        <v>40</v>
      </c>
      <c r="G2816">
        <v>40</v>
      </c>
      <c r="H2816" t="s">
        <v>81</v>
      </c>
      <c r="I2816" s="10">
        <v>47.99</v>
      </c>
      <c r="J2816">
        <v>47.99</v>
      </c>
      <c r="K2816" t="s">
        <v>81</v>
      </c>
      <c r="L2816" s="10">
        <v>8.52</v>
      </c>
      <c r="M2816">
        <v>25</v>
      </c>
      <c r="N2816">
        <v>25</v>
      </c>
      <c r="O2816" t="s">
        <v>81</v>
      </c>
      <c r="P2816" s="10">
        <v>33.519999999999996</v>
      </c>
      <c r="Q2816">
        <v>33.519999999999996</v>
      </c>
      <c r="R2816" t="s">
        <v>81</v>
      </c>
      <c r="S2816" s="10">
        <v>7.97</v>
      </c>
      <c r="T2816" s="10">
        <v>18.64</v>
      </c>
      <c r="U2816">
        <v>18.64</v>
      </c>
      <c r="V2816" t="s">
        <v>81</v>
      </c>
      <c r="W2816" s="10">
        <v>26.61</v>
      </c>
      <c r="X2816" s="10">
        <v>26.61</v>
      </c>
      <c r="Y2816" s="10" t="s">
        <v>81</v>
      </c>
    </row>
    <row r="2817" spans="1:25">
      <c r="A2817" s="14">
        <v>43948.041666659854</v>
      </c>
      <c r="B2817" s="9" t="s">
        <v>79</v>
      </c>
      <c r="C2817" s="9" t="s">
        <v>79</v>
      </c>
      <c r="D2817" s="9" t="s">
        <v>83</v>
      </c>
      <c r="E2817" s="10">
        <v>7.99</v>
      </c>
      <c r="F2817">
        <v>40</v>
      </c>
      <c r="G2817">
        <v>40</v>
      </c>
      <c r="H2817" t="s">
        <v>81</v>
      </c>
      <c r="I2817" s="10">
        <v>47.99</v>
      </c>
      <c r="J2817">
        <v>47.99</v>
      </c>
      <c r="K2817" t="s">
        <v>81</v>
      </c>
      <c r="L2817" s="10">
        <v>8.52</v>
      </c>
      <c r="M2817">
        <v>20</v>
      </c>
      <c r="N2817">
        <v>20</v>
      </c>
      <c r="O2817" t="s">
        <v>81</v>
      </c>
      <c r="P2817" s="10">
        <v>28.52</v>
      </c>
      <c r="Q2817">
        <v>28.52</v>
      </c>
      <c r="R2817" t="s">
        <v>81</v>
      </c>
      <c r="S2817" s="10">
        <v>7.97</v>
      </c>
      <c r="T2817" s="10">
        <v>20.34</v>
      </c>
      <c r="U2817">
        <v>20.34</v>
      </c>
      <c r="V2817" t="s">
        <v>81</v>
      </c>
      <c r="W2817" s="10">
        <v>28.31</v>
      </c>
      <c r="X2817" s="10">
        <v>28.31</v>
      </c>
      <c r="Y2817" s="10" t="s">
        <v>81</v>
      </c>
    </row>
    <row r="2818" spans="1:25">
      <c r="A2818" s="14">
        <v>43948.083333326518</v>
      </c>
      <c r="B2818" s="9" t="s">
        <v>82</v>
      </c>
      <c r="C2818" s="9" t="s">
        <v>82</v>
      </c>
      <c r="D2818" s="9" t="s">
        <v>80</v>
      </c>
      <c r="E2818" s="10">
        <v>7.99</v>
      </c>
      <c r="F2818">
        <v>10.45</v>
      </c>
      <c r="G2818" t="s">
        <v>81</v>
      </c>
      <c r="H2818">
        <v>10.45</v>
      </c>
      <c r="I2818" s="10">
        <v>2.4599999999999991</v>
      </c>
      <c r="J2818" t="s">
        <v>81</v>
      </c>
      <c r="K2818">
        <v>2.4599999999999991</v>
      </c>
      <c r="L2818" s="10">
        <v>8.52</v>
      </c>
      <c r="M2818">
        <v>10.45</v>
      </c>
      <c r="N2818" t="s">
        <v>81</v>
      </c>
      <c r="O2818">
        <v>10.45</v>
      </c>
      <c r="P2818" s="10">
        <v>1.9299999999999997</v>
      </c>
      <c r="Q2818" t="s">
        <v>81</v>
      </c>
      <c r="R2818">
        <v>1.9299999999999997</v>
      </c>
      <c r="S2818" s="10">
        <v>7.97</v>
      </c>
      <c r="T2818" s="10">
        <v>10.45</v>
      </c>
      <c r="U2818" t="s">
        <v>81</v>
      </c>
      <c r="V2818">
        <v>10.45</v>
      </c>
      <c r="W2818" s="10">
        <v>2.4799999999999995</v>
      </c>
      <c r="X2818" s="10" t="s">
        <v>81</v>
      </c>
      <c r="Y2818" s="10">
        <v>2.4799999999999995</v>
      </c>
    </row>
    <row r="2819" spans="1:25">
      <c r="A2819" s="14">
        <v>43948.124999993182</v>
      </c>
      <c r="B2819" s="9" t="s">
        <v>82</v>
      </c>
      <c r="C2819" s="9" t="s">
        <v>82</v>
      </c>
      <c r="D2819" s="9" t="s">
        <v>80</v>
      </c>
      <c r="E2819" s="10">
        <v>7.99</v>
      </c>
      <c r="F2819">
        <v>10.5</v>
      </c>
      <c r="G2819" t="s">
        <v>81</v>
      </c>
      <c r="H2819">
        <v>10.5</v>
      </c>
      <c r="I2819" s="10">
        <v>2.5099999999999998</v>
      </c>
      <c r="J2819" t="s">
        <v>81</v>
      </c>
      <c r="K2819">
        <v>2.5099999999999998</v>
      </c>
      <c r="L2819" s="10">
        <v>8.52</v>
      </c>
      <c r="M2819">
        <v>10.5</v>
      </c>
      <c r="N2819" t="s">
        <v>81</v>
      </c>
      <c r="O2819">
        <v>10.5</v>
      </c>
      <c r="P2819" s="10">
        <v>1.9800000000000004</v>
      </c>
      <c r="Q2819" t="s">
        <v>81</v>
      </c>
      <c r="R2819">
        <v>1.9800000000000004</v>
      </c>
      <c r="S2819" s="10">
        <v>7.97</v>
      </c>
      <c r="T2819" s="10">
        <v>10.5</v>
      </c>
      <c r="U2819" t="s">
        <v>81</v>
      </c>
      <c r="V2819">
        <v>10.5</v>
      </c>
      <c r="W2819" s="10">
        <v>2.5300000000000002</v>
      </c>
      <c r="X2819" s="10" t="s">
        <v>81</v>
      </c>
      <c r="Y2819" s="10">
        <v>2.5300000000000002</v>
      </c>
    </row>
    <row r="2820" spans="1:25">
      <c r="A2820" s="14">
        <v>43948.166666659847</v>
      </c>
      <c r="B2820" s="9" t="s">
        <v>79</v>
      </c>
      <c r="C2820" s="9" t="s">
        <v>79</v>
      </c>
      <c r="D2820" s="9" t="s">
        <v>80</v>
      </c>
      <c r="E2820" s="10">
        <v>7.99</v>
      </c>
      <c r="F2820">
        <v>40</v>
      </c>
      <c r="G2820">
        <v>40</v>
      </c>
      <c r="H2820" t="s">
        <v>81</v>
      </c>
      <c r="I2820" s="10">
        <v>47.99</v>
      </c>
      <c r="J2820">
        <v>47.99</v>
      </c>
      <c r="K2820" t="s">
        <v>81</v>
      </c>
      <c r="L2820" s="10">
        <v>8.52</v>
      </c>
      <c r="M2820">
        <v>40</v>
      </c>
      <c r="N2820">
        <v>40</v>
      </c>
      <c r="O2820" t="s">
        <v>81</v>
      </c>
      <c r="P2820" s="10">
        <v>48.519999999999996</v>
      </c>
      <c r="Q2820">
        <v>48.519999999999996</v>
      </c>
      <c r="R2820" t="s">
        <v>81</v>
      </c>
      <c r="S2820" s="10">
        <v>7.97</v>
      </c>
      <c r="T2820" s="10">
        <v>40</v>
      </c>
      <c r="U2820">
        <v>40</v>
      </c>
      <c r="V2820" t="s">
        <v>81</v>
      </c>
      <c r="W2820" s="10">
        <v>47.97</v>
      </c>
      <c r="X2820" s="10">
        <v>47.97</v>
      </c>
      <c r="Y2820" s="10" t="s">
        <v>81</v>
      </c>
    </row>
    <row r="2821" spans="1:25">
      <c r="A2821" s="14">
        <v>43948.208333326511</v>
      </c>
      <c r="B2821" s="9" t="s">
        <v>82</v>
      </c>
      <c r="C2821" s="9" t="s">
        <v>82</v>
      </c>
      <c r="D2821" s="9" t="s">
        <v>80</v>
      </c>
      <c r="E2821" s="10">
        <v>7.99</v>
      </c>
      <c r="F2821">
        <v>10.72</v>
      </c>
      <c r="G2821" t="s">
        <v>81</v>
      </c>
      <c r="H2821">
        <v>10.72</v>
      </c>
      <c r="I2821" s="10">
        <v>2.7300000000000004</v>
      </c>
      <c r="J2821" t="s">
        <v>81</v>
      </c>
      <c r="K2821">
        <v>2.7300000000000004</v>
      </c>
      <c r="L2821" s="10">
        <v>8.52</v>
      </c>
      <c r="M2821">
        <v>10.72</v>
      </c>
      <c r="N2821" t="s">
        <v>81</v>
      </c>
      <c r="O2821">
        <v>10.72</v>
      </c>
      <c r="P2821" s="10">
        <v>2.2000000000000011</v>
      </c>
      <c r="Q2821" t="s">
        <v>81</v>
      </c>
      <c r="R2821">
        <v>2.2000000000000011</v>
      </c>
      <c r="S2821" s="10">
        <v>7.97</v>
      </c>
      <c r="T2821" s="10">
        <v>10.72</v>
      </c>
      <c r="U2821" t="s">
        <v>81</v>
      </c>
      <c r="V2821">
        <v>10.72</v>
      </c>
      <c r="W2821" s="10">
        <v>2.7500000000000009</v>
      </c>
      <c r="X2821" s="10" t="s">
        <v>81</v>
      </c>
      <c r="Y2821" s="10">
        <v>2.7500000000000009</v>
      </c>
    </row>
    <row r="2822" spans="1:25">
      <c r="A2822" s="14">
        <v>43948.249999993175</v>
      </c>
      <c r="B2822" s="9" t="s">
        <v>82</v>
      </c>
      <c r="C2822" s="9" t="s">
        <v>82</v>
      </c>
      <c r="D2822" s="9" t="s">
        <v>80</v>
      </c>
      <c r="E2822" s="10">
        <v>7.99</v>
      </c>
      <c r="F2822">
        <v>17.55</v>
      </c>
      <c r="G2822" t="s">
        <v>81</v>
      </c>
      <c r="H2822">
        <v>17.55</v>
      </c>
      <c r="I2822" s="10">
        <v>9.56</v>
      </c>
      <c r="J2822" t="s">
        <v>81</v>
      </c>
      <c r="K2822">
        <v>9.56</v>
      </c>
      <c r="L2822" s="10">
        <v>8.52</v>
      </c>
      <c r="M2822">
        <v>17.55</v>
      </c>
      <c r="N2822" t="s">
        <v>81</v>
      </c>
      <c r="O2822">
        <v>17.55</v>
      </c>
      <c r="P2822" s="10">
        <v>9.0300000000000011</v>
      </c>
      <c r="Q2822" t="s">
        <v>81</v>
      </c>
      <c r="R2822">
        <v>9.0300000000000011</v>
      </c>
      <c r="S2822" s="10">
        <v>7.97</v>
      </c>
      <c r="T2822" s="10">
        <v>17.55</v>
      </c>
      <c r="U2822" t="s">
        <v>81</v>
      </c>
      <c r="V2822">
        <v>17.55</v>
      </c>
      <c r="W2822" s="10">
        <v>9.5800000000000018</v>
      </c>
      <c r="X2822" s="10" t="s">
        <v>81</v>
      </c>
      <c r="Y2822" s="10">
        <v>9.5800000000000018</v>
      </c>
    </row>
    <row r="2823" spans="1:25">
      <c r="A2823" s="14">
        <v>43948.291666659839</v>
      </c>
      <c r="B2823" s="9" t="s">
        <v>82</v>
      </c>
      <c r="C2823" s="9" t="s">
        <v>82</v>
      </c>
      <c r="D2823" s="9" t="s">
        <v>80</v>
      </c>
      <c r="E2823" s="10">
        <v>7.99</v>
      </c>
      <c r="F2823">
        <v>10</v>
      </c>
      <c r="G2823" t="s">
        <v>81</v>
      </c>
      <c r="H2823">
        <v>10</v>
      </c>
      <c r="I2823" s="10">
        <v>2.0099999999999998</v>
      </c>
      <c r="J2823" t="s">
        <v>81</v>
      </c>
      <c r="K2823">
        <v>2.0099999999999998</v>
      </c>
      <c r="L2823" s="10">
        <v>8.52</v>
      </c>
      <c r="M2823">
        <v>10</v>
      </c>
      <c r="N2823" t="s">
        <v>81</v>
      </c>
      <c r="O2823">
        <v>10</v>
      </c>
      <c r="P2823" s="10">
        <v>1.4800000000000004</v>
      </c>
      <c r="Q2823" t="s">
        <v>81</v>
      </c>
      <c r="R2823">
        <v>1.4800000000000004</v>
      </c>
      <c r="S2823" s="10">
        <v>7.97</v>
      </c>
      <c r="T2823" s="10">
        <v>10</v>
      </c>
      <c r="U2823" t="s">
        <v>81</v>
      </c>
      <c r="V2823">
        <v>10</v>
      </c>
      <c r="W2823" s="10">
        <v>2.0300000000000002</v>
      </c>
      <c r="X2823" s="10" t="s">
        <v>81</v>
      </c>
      <c r="Y2823" s="10">
        <v>2.0300000000000002</v>
      </c>
    </row>
    <row r="2824" spans="1:25">
      <c r="A2824" s="14">
        <v>43948.333333326504</v>
      </c>
      <c r="B2824" s="9" t="s">
        <v>82</v>
      </c>
      <c r="C2824" s="9" t="s">
        <v>82</v>
      </c>
      <c r="D2824" s="9" t="s">
        <v>80</v>
      </c>
      <c r="E2824" s="10">
        <v>7.99</v>
      </c>
      <c r="F2824">
        <v>6.43</v>
      </c>
      <c r="G2824" t="s">
        <v>81</v>
      </c>
      <c r="H2824">
        <v>6.43</v>
      </c>
      <c r="I2824" s="10">
        <v>-1.5600000000000005</v>
      </c>
      <c r="J2824" t="s">
        <v>81</v>
      </c>
      <c r="K2824">
        <v>-1.5600000000000005</v>
      </c>
      <c r="L2824" s="10">
        <v>8.52</v>
      </c>
      <c r="M2824">
        <v>6.43</v>
      </c>
      <c r="N2824" t="s">
        <v>81</v>
      </c>
      <c r="O2824">
        <v>6.43</v>
      </c>
      <c r="P2824" s="10">
        <v>-2.09</v>
      </c>
      <c r="Q2824" t="s">
        <v>81</v>
      </c>
      <c r="R2824">
        <v>-2.09</v>
      </c>
      <c r="S2824" s="10">
        <v>7.97</v>
      </c>
      <c r="T2824" s="10">
        <v>6.43</v>
      </c>
      <c r="U2824" t="s">
        <v>81</v>
      </c>
      <c r="V2824">
        <v>6.43</v>
      </c>
      <c r="W2824" s="10">
        <v>-1.54</v>
      </c>
      <c r="X2824" s="10" t="s">
        <v>81</v>
      </c>
      <c r="Y2824" s="10">
        <v>-1.54</v>
      </c>
    </row>
    <row r="2825" spans="1:25">
      <c r="A2825" s="14">
        <v>43948.374999993168</v>
      </c>
      <c r="B2825" s="9" t="s">
        <v>82</v>
      </c>
      <c r="C2825" s="9" t="s">
        <v>82</v>
      </c>
      <c r="D2825" s="9" t="s">
        <v>80</v>
      </c>
      <c r="E2825" s="10">
        <v>7.99</v>
      </c>
      <c r="F2825">
        <v>41.02</v>
      </c>
      <c r="G2825" t="s">
        <v>81</v>
      </c>
      <c r="H2825">
        <v>41.02</v>
      </c>
      <c r="I2825" s="10">
        <v>33.03</v>
      </c>
      <c r="J2825" t="s">
        <v>81</v>
      </c>
      <c r="K2825">
        <v>33.03</v>
      </c>
      <c r="L2825" s="10">
        <v>8.52</v>
      </c>
      <c r="M2825">
        <v>41.02</v>
      </c>
      <c r="N2825" t="s">
        <v>81</v>
      </c>
      <c r="O2825">
        <v>41.02</v>
      </c>
      <c r="P2825" s="10">
        <v>32.5</v>
      </c>
      <c r="Q2825" t="s">
        <v>81</v>
      </c>
      <c r="R2825">
        <v>32.5</v>
      </c>
      <c r="S2825" s="10">
        <v>7.97</v>
      </c>
      <c r="T2825" s="10">
        <v>41.02</v>
      </c>
      <c r="U2825" t="s">
        <v>81</v>
      </c>
      <c r="V2825">
        <v>41.02</v>
      </c>
      <c r="W2825" s="10">
        <v>33.050000000000004</v>
      </c>
      <c r="X2825" s="10" t="s">
        <v>81</v>
      </c>
      <c r="Y2825" s="10">
        <v>33.050000000000004</v>
      </c>
    </row>
    <row r="2826" spans="1:25">
      <c r="A2826" s="14">
        <v>43948.416666659832</v>
      </c>
      <c r="B2826" s="9" t="s">
        <v>82</v>
      </c>
      <c r="C2826" s="9" t="s">
        <v>82</v>
      </c>
      <c r="D2826" s="9" t="s">
        <v>80</v>
      </c>
      <c r="E2826" s="10">
        <v>7.99</v>
      </c>
      <c r="F2826">
        <v>38.5</v>
      </c>
      <c r="G2826" t="s">
        <v>81</v>
      </c>
      <c r="H2826">
        <v>38.5</v>
      </c>
      <c r="I2826" s="10">
        <v>30.509999999999998</v>
      </c>
      <c r="J2826" t="s">
        <v>81</v>
      </c>
      <c r="K2826">
        <v>30.509999999999998</v>
      </c>
      <c r="L2826" s="10">
        <v>8.52</v>
      </c>
      <c r="M2826">
        <v>38.5</v>
      </c>
      <c r="N2826" t="s">
        <v>81</v>
      </c>
      <c r="O2826">
        <v>38.5</v>
      </c>
      <c r="P2826" s="10">
        <v>29.98</v>
      </c>
      <c r="Q2826" t="s">
        <v>81</v>
      </c>
      <c r="R2826">
        <v>29.98</v>
      </c>
      <c r="S2826" s="10">
        <v>7.97</v>
      </c>
      <c r="T2826" s="10">
        <v>38.5</v>
      </c>
      <c r="U2826" t="s">
        <v>81</v>
      </c>
      <c r="V2826">
        <v>38.5</v>
      </c>
      <c r="W2826" s="10">
        <v>30.53</v>
      </c>
      <c r="X2826" s="10" t="s">
        <v>81</v>
      </c>
      <c r="Y2826" s="10">
        <v>30.53</v>
      </c>
    </row>
    <row r="2827" spans="1:25">
      <c r="A2827" s="14">
        <v>43948.458333326496</v>
      </c>
      <c r="B2827" s="9" t="s">
        <v>82</v>
      </c>
      <c r="C2827" s="9" t="s">
        <v>82</v>
      </c>
      <c r="D2827" s="9" t="s">
        <v>80</v>
      </c>
      <c r="E2827" s="10">
        <v>7.99</v>
      </c>
      <c r="F2827">
        <v>38.29</v>
      </c>
      <c r="G2827" t="s">
        <v>81</v>
      </c>
      <c r="H2827">
        <v>38.29</v>
      </c>
      <c r="I2827" s="10">
        <v>30.299999999999997</v>
      </c>
      <c r="J2827" t="s">
        <v>81</v>
      </c>
      <c r="K2827">
        <v>30.299999999999997</v>
      </c>
      <c r="L2827" s="10">
        <v>8.52</v>
      </c>
      <c r="M2827">
        <v>38.29</v>
      </c>
      <c r="N2827" t="s">
        <v>81</v>
      </c>
      <c r="O2827">
        <v>38.29</v>
      </c>
      <c r="P2827" s="10">
        <v>29.77</v>
      </c>
      <c r="Q2827" t="s">
        <v>81</v>
      </c>
      <c r="R2827">
        <v>29.77</v>
      </c>
      <c r="S2827" s="10">
        <v>7.97</v>
      </c>
      <c r="T2827" s="10">
        <v>38.29</v>
      </c>
      <c r="U2827" t="s">
        <v>81</v>
      </c>
      <c r="V2827">
        <v>38.29</v>
      </c>
      <c r="W2827" s="10">
        <v>30.32</v>
      </c>
      <c r="X2827" s="10" t="s">
        <v>81</v>
      </c>
      <c r="Y2827" s="10">
        <v>30.32</v>
      </c>
    </row>
    <row r="2828" spans="1:25">
      <c r="A2828" s="14">
        <v>43948.499999993161</v>
      </c>
      <c r="B2828" s="9" t="s">
        <v>79</v>
      </c>
      <c r="C2828" s="9" t="s">
        <v>82</v>
      </c>
      <c r="D2828" s="9" t="s">
        <v>80</v>
      </c>
      <c r="E2828" s="10">
        <v>7.99</v>
      </c>
      <c r="F2828">
        <v>40</v>
      </c>
      <c r="G2828">
        <v>40</v>
      </c>
      <c r="H2828" t="s">
        <v>81</v>
      </c>
      <c r="I2828" s="10">
        <v>47.99</v>
      </c>
      <c r="J2828">
        <v>47.99</v>
      </c>
      <c r="K2828" t="s">
        <v>81</v>
      </c>
      <c r="L2828" s="10">
        <v>8.52</v>
      </c>
      <c r="M2828">
        <v>40</v>
      </c>
      <c r="N2828">
        <v>40</v>
      </c>
      <c r="O2828" t="s">
        <v>81</v>
      </c>
      <c r="P2828" s="10">
        <v>48.519999999999996</v>
      </c>
      <c r="Q2828">
        <v>48.519999999999996</v>
      </c>
      <c r="R2828" t="s">
        <v>81</v>
      </c>
      <c r="S2828" s="10">
        <v>7.97</v>
      </c>
      <c r="T2828" s="10">
        <v>38.08</v>
      </c>
      <c r="U2828" t="s">
        <v>81</v>
      </c>
      <c r="V2828">
        <v>38.08</v>
      </c>
      <c r="W2828" s="10">
        <v>30.11</v>
      </c>
      <c r="X2828" s="10" t="s">
        <v>81</v>
      </c>
      <c r="Y2828" s="10">
        <v>30.11</v>
      </c>
    </row>
    <row r="2829" spans="1:25">
      <c r="A2829" s="14">
        <v>43948.541666659825</v>
      </c>
      <c r="B2829" s="9" t="s">
        <v>82</v>
      </c>
      <c r="C2829" s="9" t="s">
        <v>82</v>
      </c>
      <c r="D2829" s="9" t="s">
        <v>80</v>
      </c>
      <c r="E2829" s="10">
        <v>7.99</v>
      </c>
      <c r="F2829">
        <v>38.43</v>
      </c>
      <c r="G2829" t="s">
        <v>81</v>
      </c>
      <c r="H2829">
        <v>38.43</v>
      </c>
      <c r="I2829" s="10">
        <v>30.439999999999998</v>
      </c>
      <c r="J2829" t="s">
        <v>81</v>
      </c>
      <c r="K2829">
        <v>30.439999999999998</v>
      </c>
      <c r="L2829" s="10">
        <v>8.52</v>
      </c>
      <c r="M2829">
        <v>38.43</v>
      </c>
      <c r="N2829" t="s">
        <v>81</v>
      </c>
      <c r="O2829">
        <v>38.43</v>
      </c>
      <c r="P2829" s="10">
        <v>29.91</v>
      </c>
      <c r="Q2829" t="s">
        <v>81</v>
      </c>
      <c r="R2829">
        <v>29.91</v>
      </c>
      <c r="S2829" s="10">
        <v>7.97</v>
      </c>
      <c r="T2829" s="10">
        <v>38.43</v>
      </c>
      <c r="U2829" t="s">
        <v>81</v>
      </c>
      <c r="V2829">
        <v>38.43</v>
      </c>
      <c r="W2829" s="10">
        <v>30.46</v>
      </c>
      <c r="X2829" s="10" t="s">
        <v>81</v>
      </c>
      <c r="Y2829" s="10">
        <v>30.46</v>
      </c>
    </row>
    <row r="2830" spans="1:25">
      <c r="A2830" s="14">
        <v>43948.583333326489</v>
      </c>
      <c r="B2830" s="9" t="s">
        <v>82</v>
      </c>
      <c r="C2830" s="9" t="s">
        <v>82</v>
      </c>
      <c r="D2830" s="9" t="s">
        <v>83</v>
      </c>
      <c r="E2830" s="10">
        <v>7.99</v>
      </c>
      <c r="F2830">
        <v>20</v>
      </c>
      <c r="G2830" t="s">
        <v>81</v>
      </c>
      <c r="H2830">
        <v>20</v>
      </c>
      <c r="I2830" s="10">
        <v>12.01</v>
      </c>
      <c r="J2830" t="s">
        <v>81</v>
      </c>
      <c r="K2830">
        <v>12.01</v>
      </c>
      <c r="L2830" s="10">
        <v>8.52</v>
      </c>
      <c r="M2830">
        <v>26.56</v>
      </c>
      <c r="N2830" t="s">
        <v>81</v>
      </c>
      <c r="O2830">
        <v>26.56</v>
      </c>
      <c r="P2830" s="10">
        <v>18.04</v>
      </c>
      <c r="Q2830" t="s">
        <v>81</v>
      </c>
      <c r="R2830">
        <v>18.04</v>
      </c>
      <c r="S2830" s="10">
        <v>7.97</v>
      </c>
      <c r="T2830" s="10">
        <v>38.020000000000003</v>
      </c>
      <c r="U2830" t="s">
        <v>81</v>
      </c>
      <c r="V2830">
        <v>38.020000000000003</v>
      </c>
      <c r="W2830" s="10">
        <v>30.050000000000004</v>
      </c>
      <c r="X2830" s="10" t="s">
        <v>81</v>
      </c>
      <c r="Y2830" s="10">
        <v>30.050000000000004</v>
      </c>
    </row>
    <row r="2831" spans="1:25">
      <c r="A2831" s="14">
        <v>43948.624999993153</v>
      </c>
      <c r="B2831" s="9" t="s">
        <v>79</v>
      </c>
      <c r="C2831" s="9" t="s">
        <v>79</v>
      </c>
      <c r="D2831" s="9" t="s">
        <v>83</v>
      </c>
      <c r="E2831" s="10">
        <v>7.99</v>
      </c>
      <c r="F2831">
        <v>26.7</v>
      </c>
      <c r="G2831">
        <v>26.7</v>
      </c>
      <c r="H2831" t="s">
        <v>81</v>
      </c>
      <c r="I2831" s="10">
        <v>34.69</v>
      </c>
      <c r="J2831">
        <v>34.69</v>
      </c>
      <c r="K2831" t="s">
        <v>81</v>
      </c>
      <c r="L2831" s="10">
        <v>8.52</v>
      </c>
      <c r="M2831">
        <v>23.35</v>
      </c>
      <c r="N2831">
        <v>23.35</v>
      </c>
      <c r="O2831" t="s">
        <v>81</v>
      </c>
      <c r="P2831" s="10">
        <v>31.87</v>
      </c>
      <c r="Q2831">
        <v>31.87</v>
      </c>
      <c r="R2831" t="s">
        <v>81</v>
      </c>
      <c r="S2831" s="10">
        <v>7.97</v>
      </c>
      <c r="T2831" s="10">
        <v>23.12</v>
      </c>
      <c r="U2831">
        <v>23.12</v>
      </c>
      <c r="V2831" t="s">
        <v>81</v>
      </c>
      <c r="W2831" s="10">
        <v>31.09</v>
      </c>
      <c r="X2831" s="10">
        <v>31.09</v>
      </c>
      <c r="Y2831" s="10" t="s">
        <v>81</v>
      </c>
    </row>
    <row r="2832" spans="1:25">
      <c r="A2832" s="14">
        <v>43948.666666659818</v>
      </c>
      <c r="B2832" s="9" t="s">
        <v>82</v>
      </c>
      <c r="C2832" s="9" t="s">
        <v>82</v>
      </c>
      <c r="D2832" s="9" t="s">
        <v>83</v>
      </c>
      <c r="E2832" s="10">
        <v>7.99</v>
      </c>
      <c r="F2832">
        <v>20</v>
      </c>
      <c r="G2832" t="s">
        <v>81</v>
      </c>
      <c r="H2832">
        <v>20</v>
      </c>
      <c r="I2832" s="10">
        <v>12.01</v>
      </c>
      <c r="J2832" t="s">
        <v>81</v>
      </c>
      <c r="K2832">
        <v>12.01</v>
      </c>
      <c r="L2832" s="10">
        <v>8.52</v>
      </c>
      <c r="M2832">
        <v>30</v>
      </c>
      <c r="N2832" t="s">
        <v>81</v>
      </c>
      <c r="O2832">
        <v>30</v>
      </c>
      <c r="P2832" s="10">
        <v>21.48</v>
      </c>
      <c r="Q2832" t="s">
        <v>81</v>
      </c>
      <c r="R2832">
        <v>21.48</v>
      </c>
      <c r="S2832" s="10">
        <v>7.97</v>
      </c>
      <c r="T2832" s="10">
        <v>33</v>
      </c>
      <c r="U2832" t="s">
        <v>81</v>
      </c>
      <c r="V2832">
        <v>33</v>
      </c>
      <c r="W2832" s="10">
        <v>25.03</v>
      </c>
      <c r="X2832" s="10" t="s">
        <v>81</v>
      </c>
      <c r="Y2832" s="10">
        <v>25.03</v>
      </c>
    </row>
    <row r="2833" spans="1:25">
      <c r="A2833" s="14">
        <v>43948.708333326482</v>
      </c>
      <c r="B2833" s="9" t="s">
        <v>82</v>
      </c>
      <c r="C2833" s="9" t="s">
        <v>82</v>
      </c>
      <c r="D2833" s="9" t="s">
        <v>83</v>
      </c>
      <c r="E2833" s="10">
        <v>7.99</v>
      </c>
      <c r="F2833">
        <v>20</v>
      </c>
      <c r="G2833" t="s">
        <v>81</v>
      </c>
      <c r="H2833">
        <v>20</v>
      </c>
      <c r="I2833" s="10">
        <v>12.01</v>
      </c>
      <c r="J2833" t="s">
        <v>81</v>
      </c>
      <c r="K2833">
        <v>12.01</v>
      </c>
      <c r="L2833" s="10">
        <v>8.52</v>
      </c>
      <c r="M2833">
        <v>28.24</v>
      </c>
      <c r="N2833" t="s">
        <v>81</v>
      </c>
      <c r="O2833">
        <v>28.24</v>
      </c>
      <c r="P2833" s="10">
        <v>19.72</v>
      </c>
      <c r="Q2833" t="s">
        <v>81</v>
      </c>
      <c r="R2833">
        <v>19.72</v>
      </c>
      <c r="S2833" s="10">
        <v>7.97</v>
      </c>
      <c r="T2833" s="10">
        <v>35.04</v>
      </c>
      <c r="U2833" t="s">
        <v>81</v>
      </c>
      <c r="V2833">
        <v>35.04</v>
      </c>
      <c r="W2833" s="10">
        <v>27.07</v>
      </c>
      <c r="X2833" s="10" t="s">
        <v>81</v>
      </c>
      <c r="Y2833" s="10">
        <v>27.07</v>
      </c>
    </row>
    <row r="2834" spans="1:25">
      <c r="A2834" s="14">
        <v>43948.749999993146</v>
      </c>
      <c r="B2834" s="9" t="s">
        <v>79</v>
      </c>
      <c r="C2834" s="9" t="s">
        <v>79</v>
      </c>
      <c r="D2834" s="9" t="s">
        <v>83</v>
      </c>
      <c r="E2834" s="10">
        <v>7.99</v>
      </c>
      <c r="F2834">
        <v>28</v>
      </c>
      <c r="G2834">
        <v>28</v>
      </c>
      <c r="H2834" t="s">
        <v>81</v>
      </c>
      <c r="I2834" s="10">
        <v>35.99</v>
      </c>
      <c r="J2834">
        <v>35.99</v>
      </c>
      <c r="K2834" t="s">
        <v>81</v>
      </c>
      <c r="L2834" s="10">
        <v>8.52</v>
      </c>
      <c r="M2834">
        <v>24</v>
      </c>
      <c r="N2834">
        <v>24</v>
      </c>
      <c r="O2834" t="s">
        <v>81</v>
      </c>
      <c r="P2834" s="10">
        <v>32.519999999999996</v>
      </c>
      <c r="Q2834">
        <v>32.519999999999996</v>
      </c>
      <c r="R2834" t="s">
        <v>81</v>
      </c>
      <c r="S2834" s="10">
        <v>7.97</v>
      </c>
      <c r="T2834" s="10">
        <v>26.48</v>
      </c>
      <c r="U2834">
        <v>26.48</v>
      </c>
      <c r="V2834" t="s">
        <v>81</v>
      </c>
      <c r="W2834" s="10">
        <v>34.450000000000003</v>
      </c>
      <c r="X2834" s="10">
        <v>34.450000000000003</v>
      </c>
      <c r="Y2834" s="10" t="s">
        <v>81</v>
      </c>
    </row>
    <row r="2835" spans="1:25">
      <c r="A2835" s="14">
        <v>43948.79166665981</v>
      </c>
      <c r="B2835" s="9" t="s">
        <v>82</v>
      </c>
      <c r="C2835" s="9" t="s">
        <v>82</v>
      </c>
      <c r="D2835" s="9" t="s">
        <v>80</v>
      </c>
      <c r="E2835" s="10">
        <v>7.99</v>
      </c>
      <c r="F2835">
        <v>32.96</v>
      </c>
      <c r="G2835" t="s">
        <v>81</v>
      </c>
      <c r="H2835">
        <v>32.96</v>
      </c>
      <c r="I2835" s="10">
        <v>24.97</v>
      </c>
      <c r="J2835" t="s">
        <v>81</v>
      </c>
      <c r="K2835">
        <v>24.97</v>
      </c>
      <c r="L2835" s="10">
        <v>8.52</v>
      </c>
      <c r="M2835">
        <v>32.96</v>
      </c>
      <c r="N2835" t="s">
        <v>81</v>
      </c>
      <c r="O2835">
        <v>32.96</v>
      </c>
      <c r="P2835" s="10">
        <v>24.44</v>
      </c>
      <c r="Q2835" t="s">
        <v>81</v>
      </c>
      <c r="R2835">
        <v>24.44</v>
      </c>
      <c r="S2835" s="10">
        <v>7.97</v>
      </c>
      <c r="T2835" s="10">
        <v>32.96</v>
      </c>
      <c r="U2835" t="s">
        <v>81</v>
      </c>
      <c r="V2835">
        <v>32.96</v>
      </c>
      <c r="W2835" s="10">
        <v>24.990000000000002</v>
      </c>
      <c r="X2835" s="10" t="s">
        <v>81</v>
      </c>
      <c r="Y2835" s="10">
        <v>24.990000000000002</v>
      </c>
    </row>
    <row r="2836" spans="1:25">
      <c r="A2836" s="14">
        <v>43948.833333326475</v>
      </c>
      <c r="B2836" s="9" t="s">
        <v>82</v>
      </c>
      <c r="C2836" s="9" t="s">
        <v>82</v>
      </c>
      <c r="D2836" s="9" t="s">
        <v>80</v>
      </c>
      <c r="E2836" s="10">
        <v>7.99</v>
      </c>
      <c r="F2836">
        <v>27.7</v>
      </c>
      <c r="G2836" t="s">
        <v>81</v>
      </c>
      <c r="H2836">
        <v>27.7</v>
      </c>
      <c r="I2836" s="10">
        <v>19.71</v>
      </c>
      <c r="J2836" t="s">
        <v>81</v>
      </c>
      <c r="K2836">
        <v>19.71</v>
      </c>
      <c r="L2836" s="10">
        <v>8.52</v>
      </c>
      <c r="M2836">
        <v>27.7</v>
      </c>
      <c r="N2836" t="s">
        <v>81</v>
      </c>
      <c r="O2836">
        <v>27.7</v>
      </c>
      <c r="P2836" s="10">
        <v>19.18</v>
      </c>
      <c r="Q2836" t="s">
        <v>81</v>
      </c>
      <c r="R2836">
        <v>19.18</v>
      </c>
      <c r="S2836" s="10">
        <v>7.97</v>
      </c>
      <c r="T2836" s="10">
        <v>27.7</v>
      </c>
      <c r="U2836" t="s">
        <v>81</v>
      </c>
      <c r="V2836">
        <v>27.7</v>
      </c>
      <c r="W2836" s="10">
        <v>19.73</v>
      </c>
      <c r="X2836" s="10" t="s">
        <v>81</v>
      </c>
      <c r="Y2836" s="10">
        <v>19.73</v>
      </c>
    </row>
    <row r="2837" spans="1:25">
      <c r="A2837" s="14">
        <v>43948.874999993139</v>
      </c>
      <c r="B2837" s="9" t="s">
        <v>82</v>
      </c>
      <c r="C2837" s="9" t="s">
        <v>82</v>
      </c>
      <c r="D2837" s="9" t="s">
        <v>80</v>
      </c>
      <c r="E2837" s="10">
        <v>7.99</v>
      </c>
      <c r="F2837">
        <v>20.58</v>
      </c>
      <c r="G2837" t="s">
        <v>81</v>
      </c>
      <c r="H2837">
        <v>20.58</v>
      </c>
      <c r="I2837" s="10">
        <v>12.589999999999998</v>
      </c>
      <c r="J2837" t="s">
        <v>81</v>
      </c>
      <c r="K2837">
        <v>12.589999999999998</v>
      </c>
      <c r="L2837" s="10">
        <v>8.52</v>
      </c>
      <c r="M2837">
        <v>20.58</v>
      </c>
      <c r="N2837" t="s">
        <v>81</v>
      </c>
      <c r="O2837">
        <v>20.58</v>
      </c>
      <c r="P2837" s="10">
        <v>12.059999999999999</v>
      </c>
      <c r="Q2837" t="s">
        <v>81</v>
      </c>
      <c r="R2837">
        <v>12.059999999999999</v>
      </c>
      <c r="S2837" s="10">
        <v>7.97</v>
      </c>
      <c r="T2837" s="10">
        <v>20.58</v>
      </c>
      <c r="U2837" t="s">
        <v>81</v>
      </c>
      <c r="V2837">
        <v>20.58</v>
      </c>
      <c r="W2837" s="10">
        <v>12.61</v>
      </c>
      <c r="X2837" s="10" t="s">
        <v>81</v>
      </c>
      <c r="Y2837" s="10">
        <v>12.61</v>
      </c>
    </row>
    <row r="2838" spans="1:25">
      <c r="A2838" s="14">
        <v>43948.916666659803</v>
      </c>
      <c r="B2838" s="9" t="s">
        <v>82</v>
      </c>
      <c r="C2838" s="9" t="s">
        <v>82</v>
      </c>
      <c r="D2838" s="9" t="s">
        <v>80</v>
      </c>
      <c r="E2838" s="10">
        <v>7.99</v>
      </c>
      <c r="F2838">
        <v>10</v>
      </c>
      <c r="G2838" t="s">
        <v>81</v>
      </c>
      <c r="H2838">
        <v>10</v>
      </c>
      <c r="I2838" s="10">
        <v>2.0099999999999998</v>
      </c>
      <c r="J2838" t="s">
        <v>81</v>
      </c>
      <c r="K2838">
        <v>2.0099999999999998</v>
      </c>
      <c r="L2838" s="10">
        <v>8.52</v>
      </c>
      <c r="M2838">
        <v>10</v>
      </c>
      <c r="N2838" t="s">
        <v>81</v>
      </c>
      <c r="O2838">
        <v>10</v>
      </c>
      <c r="P2838" s="10">
        <v>1.4800000000000004</v>
      </c>
      <c r="Q2838" t="s">
        <v>81</v>
      </c>
      <c r="R2838">
        <v>1.4800000000000004</v>
      </c>
      <c r="S2838" s="10">
        <v>7.97</v>
      </c>
      <c r="T2838" s="10">
        <v>10</v>
      </c>
      <c r="U2838" t="s">
        <v>81</v>
      </c>
      <c r="V2838">
        <v>10</v>
      </c>
      <c r="W2838" s="10">
        <v>2.0300000000000002</v>
      </c>
      <c r="X2838" s="10" t="s">
        <v>81</v>
      </c>
      <c r="Y2838" s="10">
        <v>2.0300000000000002</v>
      </c>
    </row>
    <row r="2839" spans="1:25">
      <c r="A2839" s="14">
        <v>43948.958333326467</v>
      </c>
      <c r="B2839" s="9" t="s">
        <v>82</v>
      </c>
      <c r="C2839" s="9" t="s">
        <v>82</v>
      </c>
      <c r="D2839" s="9" t="s">
        <v>83</v>
      </c>
      <c r="E2839" s="10">
        <v>7.99</v>
      </c>
      <c r="F2839">
        <v>10</v>
      </c>
      <c r="G2839" t="s">
        <v>81</v>
      </c>
      <c r="H2839">
        <v>10</v>
      </c>
      <c r="I2839" s="10">
        <v>2.0099999999999998</v>
      </c>
      <c r="J2839" t="s">
        <v>81</v>
      </c>
      <c r="K2839">
        <v>2.0099999999999998</v>
      </c>
      <c r="L2839" s="10">
        <v>8.52</v>
      </c>
      <c r="M2839">
        <v>19.43</v>
      </c>
      <c r="N2839" t="s">
        <v>81</v>
      </c>
      <c r="O2839">
        <v>19.43</v>
      </c>
      <c r="P2839" s="10">
        <v>10.91</v>
      </c>
      <c r="Q2839" t="s">
        <v>81</v>
      </c>
      <c r="R2839">
        <v>10.91</v>
      </c>
      <c r="S2839" s="10">
        <v>7.97</v>
      </c>
      <c r="T2839" s="10">
        <v>32.1</v>
      </c>
      <c r="U2839" t="s">
        <v>81</v>
      </c>
      <c r="V2839">
        <v>32.1</v>
      </c>
      <c r="W2839" s="10">
        <v>24.130000000000003</v>
      </c>
      <c r="X2839" s="10" t="s">
        <v>81</v>
      </c>
      <c r="Y2839" s="10">
        <v>24.130000000000003</v>
      </c>
    </row>
    <row r="2840" spans="1:25">
      <c r="A2840" s="14">
        <v>43948.999999993131</v>
      </c>
      <c r="B2840" s="9" t="s">
        <v>82</v>
      </c>
      <c r="C2840" s="9" t="s">
        <v>82</v>
      </c>
      <c r="D2840" s="9" t="s">
        <v>80</v>
      </c>
      <c r="E2840" s="10">
        <v>7.99</v>
      </c>
      <c r="F2840">
        <v>10</v>
      </c>
      <c r="G2840" t="s">
        <v>81</v>
      </c>
      <c r="H2840">
        <v>10</v>
      </c>
      <c r="I2840" s="10">
        <v>2.0099999999999998</v>
      </c>
      <c r="J2840" t="s">
        <v>81</v>
      </c>
      <c r="K2840">
        <v>2.0099999999999998</v>
      </c>
      <c r="L2840" s="10">
        <v>8.52</v>
      </c>
      <c r="M2840">
        <v>10</v>
      </c>
      <c r="N2840" t="s">
        <v>81</v>
      </c>
      <c r="O2840">
        <v>10</v>
      </c>
      <c r="P2840" s="10">
        <v>1.4800000000000004</v>
      </c>
      <c r="Q2840" t="s">
        <v>81</v>
      </c>
      <c r="R2840">
        <v>1.4800000000000004</v>
      </c>
      <c r="S2840" s="10">
        <v>7.97</v>
      </c>
      <c r="T2840" s="10">
        <v>10</v>
      </c>
      <c r="U2840" t="s">
        <v>81</v>
      </c>
      <c r="V2840">
        <v>10</v>
      </c>
      <c r="W2840" s="10">
        <v>2.0300000000000002</v>
      </c>
      <c r="X2840" s="10" t="s">
        <v>81</v>
      </c>
      <c r="Y2840" s="10">
        <v>2.0300000000000002</v>
      </c>
    </row>
    <row r="2841" spans="1:25">
      <c r="A2841" s="14">
        <v>43949.041666659796</v>
      </c>
      <c r="B2841" s="9" t="s">
        <v>79</v>
      </c>
      <c r="C2841" s="9" t="s">
        <v>79</v>
      </c>
      <c r="D2841" s="9" t="s">
        <v>80</v>
      </c>
      <c r="E2841" s="10">
        <v>7.99</v>
      </c>
      <c r="F2841">
        <v>95</v>
      </c>
      <c r="G2841">
        <v>95</v>
      </c>
      <c r="H2841" t="s">
        <v>81</v>
      </c>
      <c r="I2841" s="10">
        <v>102.99</v>
      </c>
      <c r="J2841">
        <v>102.99</v>
      </c>
      <c r="K2841" t="s">
        <v>81</v>
      </c>
      <c r="L2841" s="10">
        <v>8.52</v>
      </c>
      <c r="M2841">
        <v>95</v>
      </c>
      <c r="N2841">
        <v>95</v>
      </c>
      <c r="O2841" t="s">
        <v>81</v>
      </c>
      <c r="P2841" s="10">
        <v>103.52</v>
      </c>
      <c r="Q2841">
        <v>103.52</v>
      </c>
      <c r="R2841" t="s">
        <v>81</v>
      </c>
      <c r="S2841" s="10">
        <v>7.97</v>
      </c>
      <c r="T2841" s="10">
        <v>95</v>
      </c>
      <c r="U2841">
        <v>95</v>
      </c>
      <c r="V2841" t="s">
        <v>81</v>
      </c>
      <c r="W2841" s="10">
        <v>102.97</v>
      </c>
      <c r="X2841" s="10">
        <v>102.97</v>
      </c>
      <c r="Y2841" s="10" t="s">
        <v>81</v>
      </c>
    </row>
    <row r="2842" spans="1:25">
      <c r="A2842" s="14">
        <v>43949.08333332646</v>
      </c>
      <c r="B2842" s="9" t="s">
        <v>79</v>
      </c>
      <c r="C2842" s="9" t="s">
        <v>79</v>
      </c>
      <c r="D2842" s="9" t="s">
        <v>80</v>
      </c>
      <c r="E2842" s="10">
        <v>7.99</v>
      </c>
      <c r="F2842">
        <v>20</v>
      </c>
      <c r="G2842">
        <v>20</v>
      </c>
      <c r="H2842" t="s">
        <v>81</v>
      </c>
      <c r="I2842" s="10">
        <v>27.990000000000002</v>
      </c>
      <c r="J2842">
        <v>27.990000000000002</v>
      </c>
      <c r="K2842" t="s">
        <v>81</v>
      </c>
      <c r="L2842" s="10">
        <v>8.52</v>
      </c>
      <c r="M2842">
        <v>20</v>
      </c>
      <c r="N2842">
        <v>20</v>
      </c>
      <c r="O2842" t="s">
        <v>81</v>
      </c>
      <c r="P2842" s="10">
        <v>28.52</v>
      </c>
      <c r="Q2842">
        <v>28.52</v>
      </c>
      <c r="R2842" t="s">
        <v>81</v>
      </c>
      <c r="S2842" s="10">
        <v>7.97</v>
      </c>
      <c r="T2842" s="10">
        <v>20</v>
      </c>
      <c r="U2842">
        <v>20</v>
      </c>
      <c r="V2842" t="s">
        <v>81</v>
      </c>
      <c r="W2842" s="10">
        <v>27.97</v>
      </c>
      <c r="X2842" s="10">
        <v>27.97</v>
      </c>
      <c r="Y2842" s="10" t="s">
        <v>81</v>
      </c>
    </row>
    <row r="2843" spans="1:25">
      <c r="A2843" s="14">
        <v>43949.124999993124</v>
      </c>
      <c r="B2843" s="9" t="s">
        <v>79</v>
      </c>
      <c r="C2843" s="9" t="s">
        <v>79</v>
      </c>
      <c r="D2843" s="9" t="s">
        <v>80</v>
      </c>
      <c r="E2843" s="10">
        <v>7.99</v>
      </c>
      <c r="F2843">
        <v>95</v>
      </c>
      <c r="G2843">
        <v>95</v>
      </c>
      <c r="H2843" t="s">
        <v>81</v>
      </c>
      <c r="I2843" s="10">
        <v>102.99</v>
      </c>
      <c r="J2843">
        <v>102.99</v>
      </c>
      <c r="K2843" t="s">
        <v>81</v>
      </c>
      <c r="L2843" s="10">
        <v>8.52</v>
      </c>
      <c r="M2843">
        <v>95</v>
      </c>
      <c r="N2843">
        <v>95</v>
      </c>
      <c r="O2843" t="s">
        <v>81</v>
      </c>
      <c r="P2843" s="10">
        <v>103.52</v>
      </c>
      <c r="Q2843">
        <v>103.52</v>
      </c>
      <c r="R2843" t="s">
        <v>81</v>
      </c>
      <c r="S2843" s="10">
        <v>7.97</v>
      </c>
      <c r="T2843" s="10">
        <v>95</v>
      </c>
      <c r="U2843">
        <v>95</v>
      </c>
      <c r="V2843" t="s">
        <v>81</v>
      </c>
      <c r="W2843" s="10">
        <v>102.97</v>
      </c>
      <c r="X2843" s="10">
        <v>102.97</v>
      </c>
      <c r="Y2843" s="10" t="s">
        <v>81</v>
      </c>
    </row>
    <row r="2844" spans="1:25">
      <c r="A2844" s="14">
        <v>43949.166666659788</v>
      </c>
      <c r="B2844" s="9" t="s">
        <v>79</v>
      </c>
      <c r="C2844" s="9" t="s">
        <v>79</v>
      </c>
      <c r="D2844" s="9" t="s">
        <v>80</v>
      </c>
      <c r="E2844" s="10">
        <v>7.99</v>
      </c>
      <c r="F2844">
        <v>95</v>
      </c>
      <c r="G2844">
        <v>95</v>
      </c>
      <c r="H2844" t="s">
        <v>81</v>
      </c>
      <c r="I2844" s="10">
        <v>102.99</v>
      </c>
      <c r="J2844">
        <v>102.99</v>
      </c>
      <c r="K2844" t="s">
        <v>81</v>
      </c>
      <c r="L2844" s="10">
        <v>8.52</v>
      </c>
      <c r="M2844">
        <v>95</v>
      </c>
      <c r="N2844">
        <v>95</v>
      </c>
      <c r="O2844" t="s">
        <v>81</v>
      </c>
      <c r="P2844" s="10">
        <v>103.52</v>
      </c>
      <c r="Q2844">
        <v>103.52</v>
      </c>
      <c r="R2844" t="s">
        <v>81</v>
      </c>
      <c r="S2844" s="10">
        <v>7.97</v>
      </c>
      <c r="T2844" s="10">
        <v>95</v>
      </c>
      <c r="U2844">
        <v>95</v>
      </c>
      <c r="V2844" t="s">
        <v>81</v>
      </c>
      <c r="W2844" s="10">
        <v>102.97</v>
      </c>
      <c r="X2844" s="10">
        <v>102.97</v>
      </c>
      <c r="Y2844" s="10" t="s">
        <v>81</v>
      </c>
    </row>
    <row r="2845" spans="1:25">
      <c r="A2845" s="14">
        <v>43949.208333326453</v>
      </c>
      <c r="B2845" s="9" t="s">
        <v>79</v>
      </c>
      <c r="C2845" s="9" t="s">
        <v>79</v>
      </c>
      <c r="D2845" s="9" t="s">
        <v>80</v>
      </c>
      <c r="E2845" s="10">
        <v>7.99</v>
      </c>
      <c r="F2845">
        <v>29.95</v>
      </c>
      <c r="G2845">
        <v>29.95</v>
      </c>
      <c r="H2845" t="s">
        <v>81</v>
      </c>
      <c r="I2845" s="10">
        <v>37.94</v>
      </c>
      <c r="J2845">
        <v>37.94</v>
      </c>
      <c r="K2845" t="s">
        <v>81</v>
      </c>
      <c r="L2845" s="10">
        <v>8.52</v>
      </c>
      <c r="M2845">
        <v>29.95</v>
      </c>
      <c r="N2845">
        <v>29.95</v>
      </c>
      <c r="O2845" t="s">
        <v>81</v>
      </c>
      <c r="P2845" s="10">
        <v>38.47</v>
      </c>
      <c r="Q2845">
        <v>38.47</v>
      </c>
      <c r="R2845" t="s">
        <v>81</v>
      </c>
      <c r="S2845" s="10">
        <v>7.97</v>
      </c>
      <c r="T2845" s="10">
        <v>29.95</v>
      </c>
      <c r="U2845">
        <v>29.95</v>
      </c>
      <c r="V2845" t="s">
        <v>81</v>
      </c>
      <c r="W2845" s="10">
        <v>37.92</v>
      </c>
      <c r="X2845" s="10">
        <v>37.92</v>
      </c>
      <c r="Y2845" s="10" t="s">
        <v>81</v>
      </c>
    </row>
    <row r="2846" spans="1:25">
      <c r="A2846" s="14">
        <v>43949.249999993117</v>
      </c>
      <c r="B2846" s="9" t="s">
        <v>82</v>
      </c>
      <c r="C2846" s="9" t="s">
        <v>82</v>
      </c>
      <c r="D2846" s="9" t="s">
        <v>80</v>
      </c>
      <c r="E2846" s="10">
        <v>7.99</v>
      </c>
      <c r="F2846">
        <v>19.95</v>
      </c>
      <c r="G2846" t="s">
        <v>81</v>
      </c>
      <c r="H2846">
        <v>19.95</v>
      </c>
      <c r="I2846" s="10">
        <v>11.959999999999999</v>
      </c>
      <c r="J2846" t="s">
        <v>81</v>
      </c>
      <c r="K2846">
        <v>11.959999999999999</v>
      </c>
      <c r="L2846" s="10">
        <v>8.52</v>
      </c>
      <c r="M2846">
        <v>19.95</v>
      </c>
      <c r="N2846" t="s">
        <v>81</v>
      </c>
      <c r="O2846">
        <v>19.95</v>
      </c>
      <c r="P2846" s="10">
        <v>11.43</v>
      </c>
      <c r="Q2846" t="s">
        <v>81</v>
      </c>
      <c r="R2846">
        <v>11.43</v>
      </c>
      <c r="S2846" s="10">
        <v>7.97</v>
      </c>
      <c r="T2846" s="10">
        <v>19.95</v>
      </c>
      <c r="U2846" t="s">
        <v>81</v>
      </c>
      <c r="V2846">
        <v>19.95</v>
      </c>
      <c r="W2846" s="10">
        <v>11.98</v>
      </c>
      <c r="X2846" s="10" t="s">
        <v>81</v>
      </c>
      <c r="Y2846" s="10">
        <v>11.98</v>
      </c>
    </row>
    <row r="2847" spans="1:25">
      <c r="A2847" s="14">
        <v>43949.291666659781</v>
      </c>
      <c r="B2847" s="9" t="s">
        <v>82</v>
      </c>
      <c r="C2847" s="9" t="s">
        <v>82</v>
      </c>
      <c r="D2847" s="9" t="s">
        <v>83</v>
      </c>
      <c r="E2847" s="10">
        <v>7.99</v>
      </c>
      <c r="F2847">
        <v>10</v>
      </c>
      <c r="G2847" t="s">
        <v>81</v>
      </c>
      <c r="H2847">
        <v>10</v>
      </c>
      <c r="I2847" s="10">
        <v>2.0099999999999998</v>
      </c>
      <c r="J2847" t="s">
        <v>81</v>
      </c>
      <c r="K2847">
        <v>2.0099999999999998</v>
      </c>
      <c r="L2847" s="10">
        <v>8.52</v>
      </c>
      <c r="M2847">
        <v>15</v>
      </c>
      <c r="N2847" t="s">
        <v>81</v>
      </c>
      <c r="O2847">
        <v>15</v>
      </c>
      <c r="P2847" s="10">
        <v>6.48</v>
      </c>
      <c r="Q2847" t="s">
        <v>81</v>
      </c>
      <c r="R2847">
        <v>6.48</v>
      </c>
      <c r="S2847" s="10">
        <v>7.97</v>
      </c>
      <c r="T2847" s="10">
        <v>34.299999999999997</v>
      </c>
      <c r="U2847" t="s">
        <v>81</v>
      </c>
      <c r="V2847">
        <v>34.299999999999997</v>
      </c>
      <c r="W2847" s="10">
        <v>26.33</v>
      </c>
      <c r="X2847" s="10" t="s">
        <v>81</v>
      </c>
      <c r="Y2847" s="10">
        <v>26.33</v>
      </c>
    </row>
    <row r="2848" spans="1:25">
      <c r="A2848" s="14">
        <v>43949.333333326445</v>
      </c>
      <c r="B2848" s="9" t="s">
        <v>79</v>
      </c>
      <c r="C2848" s="9" t="s">
        <v>79</v>
      </c>
      <c r="D2848" s="9" t="s">
        <v>80</v>
      </c>
      <c r="E2848" s="10">
        <v>7.99</v>
      </c>
      <c r="F2848">
        <v>20</v>
      </c>
      <c r="G2848">
        <v>20</v>
      </c>
      <c r="H2848" t="s">
        <v>81</v>
      </c>
      <c r="I2848" s="10">
        <v>27.990000000000002</v>
      </c>
      <c r="J2848">
        <v>27.990000000000002</v>
      </c>
      <c r="K2848" t="s">
        <v>81</v>
      </c>
      <c r="L2848" s="10">
        <v>8.52</v>
      </c>
      <c r="M2848">
        <v>20</v>
      </c>
      <c r="N2848">
        <v>20</v>
      </c>
      <c r="O2848" t="s">
        <v>81</v>
      </c>
      <c r="P2848" s="10">
        <v>28.52</v>
      </c>
      <c r="Q2848">
        <v>28.52</v>
      </c>
      <c r="R2848" t="s">
        <v>81</v>
      </c>
      <c r="S2848" s="10">
        <v>7.97</v>
      </c>
      <c r="T2848" s="10">
        <v>20</v>
      </c>
      <c r="U2848">
        <v>20</v>
      </c>
      <c r="V2848" t="s">
        <v>81</v>
      </c>
      <c r="W2848" s="10">
        <v>27.97</v>
      </c>
      <c r="X2848" s="10">
        <v>27.97</v>
      </c>
      <c r="Y2848" s="10" t="s">
        <v>81</v>
      </c>
    </row>
    <row r="2849" spans="1:25">
      <c r="A2849" s="14">
        <v>43949.37499999311</v>
      </c>
      <c r="B2849" s="9" t="s">
        <v>79</v>
      </c>
      <c r="C2849" s="9" t="s">
        <v>79</v>
      </c>
      <c r="D2849" s="9" t="s">
        <v>80</v>
      </c>
      <c r="E2849" s="10">
        <v>7.99</v>
      </c>
      <c r="F2849">
        <v>95</v>
      </c>
      <c r="G2849">
        <v>95</v>
      </c>
      <c r="H2849" t="s">
        <v>81</v>
      </c>
      <c r="I2849" s="10">
        <v>102.99</v>
      </c>
      <c r="J2849">
        <v>102.99</v>
      </c>
      <c r="K2849" t="s">
        <v>81</v>
      </c>
      <c r="L2849" s="10">
        <v>8.52</v>
      </c>
      <c r="M2849">
        <v>95</v>
      </c>
      <c r="N2849">
        <v>95</v>
      </c>
      <c r="O2849" t="s">
        <v>81</v>
      </c>
      <c r="P2849" s="10">
        <v>103.52</v>
      </c>
      <c r="Q2849">
        <v>103.52</v>
      </c>
      <c r="R2849" t="s">
        <v>81</v>
      </c>
      <c r="S2849" s="10">
        <v>7.97</v>
      </c>
      <c r="T2849" s="10">
        <v>95</v>
      </c>
      <c r="U2849">
        <v>95</v>
      </c>
      <c r="V2849" t="s">
        <v>81</v>
      </c>
      <c r="W2849" s="10">
        <v>102.97</v>
      </c>
      <c r="X2849" s="10">
        <v>102.97</v>
      </c>
      <c r="Y2849" s="10" t="s">
        <v>81</v>
      </c>
    </row>
    <row r="2850" spans="1:25">
      <c r="A2850" s="14">
        <v>43949.416666659774</v>
      </c>
      <c r="B2850" s="9" t="s">
        <v>79</v>
      </c>
      <c r="C2850" s="9" t="s">
        <v>79</v>
      </c>
      <c r="D2850" s="9" t="s">
        <v>80</v>
      </c>
      <c r="E2850" s="10">
        <v>7.99</v>
      </c>
      <c r="F2850">
        <v>95</v>
      </c>
      <c r="G2850">
        <v>95</v>
      </c>
      <c r="H2850" t="s">
        <v>81</v>
      </c>
      <c r="I2850" s="10">
        <v>102.99</v>
      </c>
      <c r="J2850">
        <v>102.99</v>
      </c>
      <c r="K2850" t="s">
        <v>81</v>
      </c>
      <c r="L2850" s="10">
        <v>8.52</v>
      </c>
      <c r="M2850">
        <v>95</v>
      </c>
      <c r="N2850">
        <v>95</v>
      </c>
      <c r="O2850" t="s">
        <v>81</v>
      </c>
      <c r="P2850" s="10">
        <v>103.52</v>
      </c>
      <c r="Q2850">
        <v>103.52</v>
      </c>
      <c r="R2850" t="s">
        <v>81</v>
      </c>
      <c r="S2850" s="10">
        <v>7.97</v>
      </c>
      <c r="T2850" s="10">
        <v>95</v>
      </c>
      <c r="U2850">
        <v>95</v>
      </c>
      <c r="V2850" t="s">
        <v>81</v>
      </c>
      <c r="W2850" s="10">
        <v>102.97</v>
      </c>
      <c r="X2850" s="10">
        <v>102.97</v>
      </c>
      <c r="Y2850" s="10" t="s">
        <v>81</v>
      </c>
    </row>
    <row r="2851" spans="1:25">
      <c r="A2851" s="14">
        <v>43949.458333326438</v>
      </c>
      <c r="B2851" s="9" t="s">
        <v>79</v>
      </c>
      <c r="C2851" s="9" t="s">
        <v>79</v>
      </c>
      <c r="D2851" s="9" t="s">
        <v>80</v>
      </c>
      <c r="E2851" s="10">
        <v>7.99</v>
      </c>
      <c r="F2851">
        <v>95</v>
      </c>
      <c r="G2851">
        <v>95</v>
      </c>
      <c r="H2851" t="s">
        <v>81</v>
      </c>
      <c r="I2851" s="10">
        <v>102.99</v>
      </c>
      <c r="J2851">
        <v>102.99</v>
      </c>
      <c r="K2851" t="s">
        <v>81</v>
      </c>
      <c r="L2851" s="10">
        <v>8.52</v>
      </c>
      <c r="M2851">
        <v>95</v>
      </c>
      <c r="N2851">
        <v>95</v>
      </c>
      <c r="O2851" t="s">
        <v>81</v>
      </c>
      <c r="P2851" s="10">
        <v>103.52</v>
      </c>
      <c r="Q2851">
        <v>103.52</v>
      </c>
      <c r="R2851" t="s">
        <v>81</v>
      </c>
      <c r="S2851" s="10">
        <v>7.97</v>
      </c>
      <c r="T2851" s="10">
        <v>95</v>
      </c>
      <c r="U2851">
        <v>95</v>
      </c>
      <c r="V2851" t="s">
        <v>81</v>
      </c>
      <c r="W2851" s="10">
        <v>102.97</v>
      </c>
      <c r="X2851" s="10">
        <v>102.97</v>
      </c>
      <c r="Y2851" s="10" t="s">
        <v>81</v>
      </c>
    </row>
    <row r="2852" spans="1:25">
      <c r="A2852" s="14">
        <v>43949.499999993102</v>
      </c>
      <c r="B2852" s="9" t="s">
        <v>79</v>
      </c>
      <c r="C2852" s="9" t="s">
        <v>79</v>
      </c>
      <c r="D2852" s="9" t="s">
        <v>80</v>
      </c>
      <c r="E2852" s="10">
        <v>7.99</v>
      </c>
      <c r="F2852">
        <v>51.6</v>
      </c>
      <c r="G2852">
        <v>51.6</v>
      </c>
      <c r="H2852" t="s">
        <v>81</v>
      </c>
      <c r="I2852" s="10">
        <v>59.59</v>
      </c>
      <c r="J2852">
        <v>59.59</v>
      </c>
      <c r="K2852" t="s">
        <v>81</v>
      </c>
      <c r="L2852" s="10">
        <v>8.52</v>
      </c>
      <c r="M2852">
        <v>51.6</v>
      </c>
      <c r="N2852">
        <v>51.6</v>
      </c>
      <c r="O2852" t="s">
        <v>81</v>
      </c>
      <c r="P2852" s="10">
        <v>60.120000000000005</v>
      </c>
      <c r="Q2852">
        <v>60.120000000000005</v>
      </c>
      <c r="R2852" t="s">
        <v>81</v>
      </c>
      <c r="S2852" s="10">
        <v>7.97</v>
      </c>
      <c r="T2852" s="10">
        <v>51.6</v>
      </c>
      <c r="U2852">
        <v>51.6</v>
      </c>
      <c r="V2852" t="s">
        <v>81</v>
      </c>
      <c r="W2852" s="10">
        <v>59.57</v>
      </c>
      <c r="X2852" s="10">
        <v>59.57</v>
      </c>
      <c r="Y2852" s="10" t="s">
        <v>81</v>
      </c>
    </row>
    <row r="2853" spans="1:25">
      <c r="A2853" s="14">
        <v>43949.541666659767</v>
      </c>
      <c r="B2853" s="9" t="s">
        <v>79</v>
      </c>
      <c r="C2853" s="9" t="s">
        <v>79</v>
      </c>
      <c r="D2853" s="9" t="s">
        <v>80</v>
      </c>
      <c r="E2853" s="10">
        <v>7.99</v>
      </c>
      <c r="F2853">
        <v>95</v>
      </c>
      <c r="G2853">
        <v>95</v>
      </c>
      <c r="H2853" t="s">
        <v>81</v>
      </c>
      <c r="I2853" s="10">
        <v>102.99</v>
      </c>
      <c r="J2853">
        <v>102.99</v>
      </c>
      <c r="K2853" t="s">
        <v>81</v>
      </c>
      <c r="L2853" s="10">
        <v>8.52</v>
      </c>
      <c r="M2853">
        <v>95</v>
      </c>
      <c r="N2853">
        <v>95</v>
      </c>
      <c r="O2853" t="s">
        <v>81</v>
      </c>
      <c r="P2853" s="10">
        <v>103.52</v>
      </c>
      <c r="Q2853">
        <v>103.52</v>
      </c>
      <c r="R2853" t="s">
        <v>81</v>
      </c>
      <c r="S2853" s="10">
        <v>7.97</v>
      </c>
      <c r="T2853" s="10">
        <v>95</v>
      </c>
      <c r="U2853">
        <v>95</v>
      </c>
      <c r="V2853" t="s">
        <v>81</v>
      </c>
      <c r="W2853" s="10">
        <v>102.97</v>
      </c>
      <c r="X2853" s="10">
        <v>102.97</v>
      </c>
      <c r="Y2853" s="10" t="s">
        <v>81</v>
      </c>
    </row>
    <row r="2854" spans="1:25">
      <c r="A2854" s="14">
        <v>43949.583333326431</v>
      </c>
      <c r="B2854" s="9" t="s">
        <v>79</v>
      </c>
      <c r="C2854" s="9" t="s">
        <v>79</v>
      </c>
      <c r="D2854" s="9" t="s">
        <v>80</v>
      </c>
      <c r="E2854" s="10">
        <v>7.99</v>
      </c>
      <c r="F2854">
        <v>93</v>
      </c>
      <c r="G2854">
        <v>93</v>
      </c>
      <c r="H2854" t="s">
        <v>81</v>
      </c>
      <c r="I2854" s="10">
        <v>100.99</v>
      </c>
      <c r="J2854">
        <v>100.99</v>
      </c>
      <c r="K2854" t="s">
        <v>81</v>
      </c>
      <c r="L2854" s="10">
        <v>8.52</v>
      </c>
      <c r="M2854">
        <v>93</v>
      </c>
      <c r="N2854">
        <v>93</v>
      </c>
      <c r="O2854" t="s">
        <v>81</v>
      </c>
      <c r="P2854" s="10">
        <v>101.52</v>
      </c>
      <c r="Q2854">
        <v>101.52</v>
      </c>
      <c r="R2854" t="s">
        <v>81</v>
      </c>
      <c r="S2854" s="10">
        <v>7.97</v>
      </c>
      <c r="T2854" s="10">
        <v>93</v>
      </c>
      <c r="U2854">
        <v>93</v>
      </c>
      <c r="V2854" t="s">
        <v>81</v>
      </c>
      <c r="W2854" s="10">
        <v>100.97</v>
      </c>
      <c r="X2854" s="10">
        <v>100.97</v>
      </c>
      <c r="Y2854" s="10" t="s">
        <v>81</v>
      </c>
    </row>
    <row r="2855" spans="1:25">
      <c r="A2855" s="14">
        <v>43949.624999993095</v>
      </c>
      <c r="B2855" s="9" t="s">
        <v>79</v>
      </c>
      <c r="C2855" s="9" t="s">
        <v>79</v>
      </c>
      <c r="D2855" s="9" t="s">
        <v>80</v>
      </c>
      <c r="E2855" s="10">
        <v>7.99</v>
      </c>
      <c r="F2855">
        <v>25.5</v>
      </c>
      <c r="G2855">
        <v>25.5</v>
      </c>
      <c r="H2855" t="s">
        <v>81</v>
      </c>
      <c r="I2855" s="10">
        <v>33.49</v>
      </c>
      <c r="J2855">
        <v>33.49</v>
      </c>
      <c r="K2855" t="s">
        <v>81</v>
      </c>
      <c r="L2855" s="10">
        <v>8.52</v>
      </c>
      <c r="M2855">
        <v>25.5</v>
      </c>
      <c r="N2855">
        <v>25.5</v>
      </c>
      <c r="O2855" t="s">
        <v>81</v>
      </c>
      <c r="P2855" s="10">
        <v>34.019999999999996</v>
      </c>
      <c r="Q2855">
        <v>34.019999999999996</v>
      </c>
      <c r="R2855" t="s">
        <v>81</v>
      </c>
      <c r="S2855" s="10">
        <v>7.97</v>
      </c>
      <c r="T2855" s="10">
        <v>25.5</v>
      </c>
      <c r="U2855">
        <v>25.5</v>
      </c>
      <c r="V2855" t="s">
        <v>81</v>
      </c>
      <c r="W2855" s="10">
        <v>33.47</v>
      </c>
      <c r="X2855" s="10">
        <v>33.47</v>
      </c>
      <c r="Y2855" s="10" t="s">
        <v>81</v>
      </c>
    </row>
    <row r="2856" spans="1:25">
      <c r="A2856" s="14">
        <v>43949.666666659759</v>
      </c>
      <c r="B2856" s="9" t="s">
        <v>82</v>
      </c>
      <c r="C2856" s="9" t="s">
        <v>82</v>
      </c>
      <c r="D2856" s="9" t="s">
        <v>80</v>
      </c>
      <c r="E2856" s="10">
        <v>7.99</v>
      </c>
      <c r="F2856">
        <v>10</v>
      </c>
      <c r="G2856" t="s">
        <v>81</v>
      </c>
      <c r="H2856">
        <v>10</v>
      </c>
      <c r="I2856" s="10">
        <v>2.0099999999999998</v>
      </c>
      <c r="J2856" t="s">
        <v>81</v>
      </c>
      <c r="K2856">
        <v>2.0099999999999998</v>
      </c>
      <c r="L2856" s="10">
        <v>8.52</v>
      </c>
      <c r="M2856">
        <v>10</v>
      </c>
      <c r="N2856" t="s">
        <v>81</v>
      </c>
      <c r="O2856">
        <v>10</v>
      </c>
      <c r="P2856" s="10">
        <v>1.4800000000000004</v>
      </c>
      <c r="Q2856" t="s">
        <v>81</v>
      </c>
      <c r="R2856">
        <v>1.4800000000000004</v>
      </c>
      <c r="S2856" s="10">
        <v>7.97</v>
      </c>
      <c r="T2856" s="10">
        <v>10</v>
      </c>
      <c r="U2856" t="s">
        <v>81</v>
      </c>
      <c r="V2856">
        <v>10</v>
      </c>
      <c r="W2856" s="10">
        <v>2.0300000000000002</v>
      </c>
      <c r="X2856" s="10" t="s">
        <v>81</v>
      </c>
      <c r="Y2856" s="10">
        <v>2.0300000000000002</v>
      </c>
    </row>
    <row r="2857" spans="1:25">
      <c r="A2857" s="14">
        <v>43949.708333326424</v>
      </c>
      <c r="B2857" s="9" t="s">
        <v>82</v>
      </c>
      <c r="C2857" s="9" t="s">
        <v>82</v>
      </c>
      <c r="D2857" s="9" t="s">
        <v>80</v>
      </c>
      <c r="E2857" s="10">
        <v>7.99</v>
      </c>
      <c r="F2857">
        <v>10</v>
      </c>
      <c r="G2857" t="s">
        <v>81</v>
      </c>
      <c r="H2857">
        <v>10</v>
      </c>
      <c r="I2857" s="10">
        <v>2.0099999999999998</v>
      </c>
      <c r="J2857" t="s">
        <v>81</v>
      </c>
      <c r="K2857">
        <v>2.0099999999999998</v>
      </c>
      <c r="L2857" s="10">
        <v>8.52</v>
      </c>
      <c r="M2857">
        <v>10</v>
      </c>
      <c r="N2857" t="s">
        <v>81</v>
      </c>
      <c r="O2857">
        <v>10</v>
      </c>
      <c r="P2857" s="10">
        <v>1.4800000000000004</v>
      </c>
      <c r="Q2857" t="s">
        <v>81</v>
      </c>
      <c r="R2857">
        <v>1.4800000000000004</v>
      </c>
      <c r="S2857" s="10">
        <v>7.97</v>
      </c>
      <c r="T2857" s="10">
        <v>10</v>
      </c>
      <c r="U2857" t="s">
        <v>81</v>
      </c>
      <c r="V2857">
        <v>10</v>
      </c>
      <c r="W2857" s="10">
        <v>2.0300000000000002</v>
      </c>
      <c r="X2857" s="10" t="s">
        <v>81</v>
      </c>
      <c r="Y2857" s="10">
        <v>2.0300000000000002</v>
      </c>
    </row>
    <row r="2858" spans="1:25">
      <c r="A2858" s="14">
        <v>43949.749999993088</v>
      </c>
      <c r="B2858" s="9" t="s">
        <v>82</v>
      </c>
      <c r="C2858" s="9" t="s">
        <v>82</v>
      </c>
      <c r="D2858" s="9" t="s">
        <v>80</v>
      </c>
      <c r="E2858" s="10">
        <v>7.99</v>
      </c>
      <c r="F2858">
        <v>38.04</v>
      </c>
      <c r="G2858" t="s">
        <v>81</v>
      </c>
      <c r="H2858">
        <v>38.04</v>
      </c>
      <c r="I2858" s="10">
        <v>30.049999999999997</v>
      </c>
      <c r="J2858" t="s">
        <v>81</v>
      </c>
      <c r="K2858">
        <v>30.049999999999997</v>
      </c>
      <c r="L2858" s="10">
        <v>8.52</v>
      </c>
      <c r="M2858">
        <v>38.04</v>
      </c>
      <c r="N2858" t="s">
        <v>81</v>
      </c>
      <c r="O2858">
        <v>38.04</v>
      </c>
      <c r="P2858" s="10">
        <v>29.52</v>
      </c>
      <c r="Q2858" t="s">
        <v>81</v>
      </c>
      <c r="R2858">
        <v>29.52</v>
      </c>
      <c r="S2858" s="10">
        <v>7.97</v>
      </c>
      <c r="T2858" s="10">
        <v>38.04</v>
      </c>
      <c r="U2858" t="s">
        <v>81</v>
      </c>
      <c r="V2858">
        <v>38.04</v>
      </c>
      <c r="W2858" s="10">
        <v>30.07</v>
      </c>
      <c r="X2858" s="10" t="s">
        <v>81</v>
      </c>
      <c r="Y2858" s="10">
        <v>30.07</v>
      </c>
    </row>
    <row r="2859" spans="1:25">
      <c r="A2859" s="14">
        <v>43949.791666659752</v>
      </c>
      <c r="B2859" s="9" t="s">
        <v>82</v>
      </c>
      <c r="C2859" s="9" t="s">
        <v>82</v>
      </c>
      <c r="D2859" s="9" t="s">
        <v>80</v>
      </c>
      <c r="E2859" s="10">
        <v>7.99</v>
      </c>
      <c r="F2859">
        <v>33.93</v>
      </c>
      <c r="G2859" t="s">
        <v>81</v>
      </c>
      <c r="H2859">
        <v>33.93</v>
      </c>
      <c r="I2859" s="10">
        <v>25.939999999999998</v>
      </c>
      <c r="J2859" t="s">
        <v>81</v>
      </c>
      <c r="K2859">
        <v>25.939999999999998</v>
      </c>
      <c r="L2859" s="10">
        <v>8.52</v>
      </c>
      <c r="M2859">
        <v>33.93</v>
      </c>
      <c r="N2859" t="s">
        <v>81</v>
      </c>
      <c r="O2859">
        <v>33.93</v>
      </c>
      <c r="P2859" s="10">
        <v>25.41</v>
      </c>
      <c r="Q2859" t="s">
        <v>81</v>
      </c>
      <c r="R2859">
        <v>25.41</v>
      </c>
      <c r="S2859" s="10">
        <v>7.97</v>
      </c>
      <c r="T2859" s="10">
        <v>33.93</v>
      </c>
      <c r="U2859" t="s">
        <v>81</v>
      </c>
      <c r="V2859">
        <v>33.93</v>
      </c>
      <c r="W2859" s="10">
        <v>25.96</v>
      </c>
      <c r="X2859" s="10" t="s">
        <v>81</v>
      </c>
      <c r="Y2859" s="10">
        <v>25.96</v>
      </c>
    </row>
    <row r="2860" spans="1:25">
      <c r="A2860" s="14">
        <v>43949.833333326416</v>
      </c>
      <c r="B2860" s="9" t="s">
        <v>79</v>
      </c>
      <c r="C2860" s="9" t="s">
        <v>79</v>
      </c>
      <c r="D2860" s="9" t="s">
        <v>83</v>
      </c>
      <c r="E2860" s="10">
        <v>7.99</v>
      </c>
      <c r="F2860">
        <v>50</v>
      </c>
      <c r="G2860">
        <v>50</v>
      </c>
      <c r="H2860" t="s">
        <v>81</v>
      </c>
      <c r="I2860" s="10">
        <v>57.99</v>
      </c>
      <c r="J2860">
        <v>57.99</v>
      </c>
      <c r="K2860" t="s">
        <v>81</v>
      </c>
      <c r="L2860" s="10">
        <v>8.52</v>
      </c>
      <c r="M2860">
        <v>30</v>
      </c>
      <c r="N2860">
        <v>30</v>
      </c>
      <c r="O2860" t="s">
        <v>81</v>
      </c>
      <c r="P2860" s="10">
        <v>38.519999999999996</v>
      </c>
      <c r="Q2860">
        <v>38.519999999999996</v>
      </c>
      <c r="R2860" t="s">
        <v>81</v>
      </c>
      <c r="S2860" s="10">
        <v>7.97</v>
      </c>
      <c r="T2860" s="10">
        <v>39.090000000000003</v>
      </c>
      <c r="U2860">
        <v>39.090000000000003</v>
      </c>
      <c r="V2860" t="s">
        <v>81</v>
      </c>
      <c r="W2860" s="10">
        <v>47.06</v>
      </c>
      <c r="X2860" s="10">
        <v>47.06</v>
      </c>
      <c r="Y2860" s="10" t="s">
        <v>81</v>
      </c>
    </row>
    <row r="2861" spans="1:25">
      <c r="A2861" s="14">
        <v>43949.874999993081</v>
      </c>
      <c r="B2861" s="9" t="s">
        <v>79</v>
      </c>
      <c r="C2861" s="9" t="s">
        <v>79</v>
      </c>
      <c r="D2861" s="9" t="s">
        <v>80</v>
      </c>
      <c r="E2861" s="10">
        <v>7.99</v>
      </c>
      <c r="F2861">
        <v>29.99</v>
      </c>
      <c r="G2861">
        <v>29.99</v>
      </c>
      <c r="H2861" t="s">
        <v>81</v>
      </c>
      <c r="I2861" s="10">
        <v>37.979999999999997</v>
      </c>
      <c r="J2861">
        <v>37.979999999999997</v>
      </c>
      <c r="K2861" t="s">
        <v>81</v>
      </c>
      <c r="L2861" s="10">
        <v>8.52</v>
      </c>
      <c r="M2861">
        <v>29.99</v>
      </c>
      <c r="N2861">
        <v>29.99</v>
      </c>
      <c r="O2861" t="s">
        <v>81</v>
      </c>
      <c r="P2861" s="10">
        <v>38.51</v>
      </c>
      <c r="Q2861">
        <v>38.51</v>
      </c>
      <c r="R2861" t="s">
        <v>81</v>
      </c>
      <c r="S2861" s="10">
        <v>7.97</v>
      </c>
      <c r="T2861" s="10">
        <v>29.99</v>
      </c>
      <c r="U2861">
        <v>29.99</v>
      </c>
      <c r="V2861" t="s">
        <v>81</v>
      </c>
      <c r="W2861" s="10">
        <v>37.96</v>
      </c>
      <c r="X2861" s="10">
        <v>37.96</v>
      </c>
      <c r="Y2861" s="10" t="s">
        <v>81</v>
      </c>
    </row>
    <row r="2862" spans="1:25">
      <c r="A2862" s="14">
        <v>43949.916666659745</v>
      </c>
      <c r="B2862" s="9" t="s">
        <v>82</v>
      </c>
      <c r="C2862" s="9" t="s">
        <v>82</v>
      </c>
      <c r="D2862" s="9" t="s">
        <v>83</v>
      </c>
      <c r="E2862" s="10">
        <v>7.99</v>
      </c>
      <c r="F2862">
        <v>0</v>
      </c>
      <c r="G2862" t="s">
        <v>81</v>
      </c>
      <c r="H2862">
        <v>0</v>
      </c>
      <c r="I2862" s="10">
        <v>-7.99</v>
      </c>
      <c r="J2862" t="s">
        <v>81</v>
      </c>
      <c r="K2862">
        <v>-7.99</v>
      </c>
      <c r="L2862" s="10">
        <v>8.52</v>
      </c>
      <c r="M2862">
        <v>20</v>
      </c>
      <c r="N2862" t="s">
        <v>81</v>
      </c>
      <c r="O2862">
        <v>20</v>
      </c>
      <c r="P2862" s="10">
        <v>11.48</v>
      </c>
      <c r="Q2862" t="s">
        <v>81</v>
      </c>
      <c r="R2862">
        <v>11.48</v>
      </c>
      <c r="S2862" s="10">
        <v>7.97</v>
      </c>
      <c r="T2862" s="10">
        <v>31.04</v>
      </c>
      <c r="U2862" t="s">
        <v>81</v>
      </c>
      <c r="V2862">
        <v>31.04</v>
      </c>
      <c r="W2862" s="10">
        <v>23.07</v>
      </c>
      <c r="X2862" s="10" t="s">
        <v>81</v>
      </c>
      <c r="Y2862" s="10">
        <v>23.07</v>
      </c>
    </row>
    <row r="2863" spans="1:25">
      <c r="A2863" s="14">
        <v>43949.958333326409</v>
      </c>
      <c r="B2863" s="9" t="s">
        <v>79</v>
      </c>
      <c r="C2863" s="9" t="s">
        <v>79</v>
      </c>
      <c r="D2863" s="9" t="s">
        <v>83</v>
      </c>
      <c r="E2863" s="10">
        <v>7.99</v>
      </c>
      <c r="F2863">
        <v>28.24</v>
      </c>
      <c r="G2863">
        <v>28.24</v>
      </c>
      <c r="H2863" t="s">
        <v>81</v>
      </c>
      <c r="I2863" s="10">
        <v>36.229999999999997</v>
      </c>
      <c r="J2863">
        <v>36.229999999999997</v>
      </c>
      <c r="K2863" t="s">
        <v>81</v>
      </c>
      <c r="L2863" s="10">
        <v>8.52</v>
      </c>
      <c r="M2863">
        <v>11.73</v>
      </c>
      <c r="N2863">
        <v>11.73</v>
      </c>
      <c r="O2863" t="s">
        <v>81</v>
      </c>
      <c r="P2863" s="10">
        <v>20.25</v>
      </c>
      <c r="Q2863">
        <v>20.25</v>
      </c>
      <c r="R2863" t="s">
        <v>81</v>
      </c>
      <c r="S2863" s="10">
        <v>7.97</v>
      </c>
      <c r="T2863" s="10">
        <v>30</v>
      </c>
      <c r="U2863">
        <v>30</v>
      </c>
      <c r="V2863" t="s">
        <v>81</v>
      </c>
      <c r="W2863" s="10">
        <v>37.97</v>
      </c>
      <c r="X2863" s="10">
        <v>37.97</v>
      </c>
      <c r="Y2863" s="10" t="s">
        <v>81</v>
      </c>
    </row>
    <row r="2864" spans="1:25">
      <c r="A2864" s="14">
        <v>43949.999999993073</v>
      </c>
      <c r="B2864" s="9" t="s">
        <v>82</v>
      </c>
      <c r="C2864" s="9" t="s">
        <v>82</v>
      </c>
      <c r="D2864" s="9" t="s">
        <v>80</v>
      </c>
      <c r="E2864" s="10">
        <v>7.99</v>
      </c>
      <c r="F2864">
        <v>14.47</v>
      </c>
      <c r="G2864" t="s">
        <v>81</v>
      </c>
      <c r="H2864">
        <v>14.47</v>
      </c>
      <c r="I2864" s="10">
        <v>6.48</v>
      </c>
      <c r="J2864" t="s">
        <v>81</v>
      </c>
      <c r="K2864">
        <v>6.48</v>
      </c>
      <c r="L2864" s="10">
        <v>8.52</v>
      </c>
      <c r="M2864">
        <v>14.47</v>
      </c>
      <c r="N2864" t="s">
        <v>81</v>
      </c>
      <c r="O2864">
        <v>14.47</v>
      </c>
      <c r="P2864" s="10">
        <v>5.9500000000000011</v>
      </c>
      <c r="Q2864" t="s">
        <v>81</v>
      </c>
      <c r="R2864">
        <v>5.9500000000000011</v>
      </c>
      <c r="S2864" s="10">
        <v>7.97</v>
      </c>
      <c r="T2864" s="10">
        <v>14.47</v>
      </c>
      <c r="U2864" t="s">
        <v>81</v>
      </c>
      <c r="V2864">
        <v>14.47</v>
      </c>
      <c r="W2864" s="10">
        <v>6.5000000000000009</v>
      </c>
      <c r="X2864" s="10" t="s">
        <v>81</v>
      </c>
      <c r="Y2864" s="10">
        <v>6.5000000000000009</v>
      </c>
    </row>
    <row r="2865" spans="1:25">
      <c r="A2865" s="14">
        <v>43950.041666659738</v>
      </c>
      <c r="B2865" s="9" t="s">
        <v>79</v>
      </c>
      <c r="C2865" s="9" t="s">
        <v>79</v>
      </c>
      <c r="D2865" s="9" t="s">
        <v>83</v>
      </c>
      <c r="E2865" s="10">
        <v>7.99</v>
      </c>
      <c r="F2865">
        <v>27.32</v>
      </c>
      <c r="G2865">
        <v>27.32</v>
      </c>
      <c r="H2865" t="s">
        <v>81</v>
      </c>
      <c r="I2865" s="10">
        <v>35.31</v>
      </c>
      <c r="J2865">
        <v>35.31</v>
      </c>
      <c r="K2865" t="s">
        <v>81</v>
      </c>
      <c r="L2865" s="10">
        <v>8.52</v>
      </c>
      <c r="M2865">
        <v>13.66</v>
      </c>
      <c r="N2865">
        <v>13.66</v>
      </c>
      <c r="O2865" t="s">
        <v>81</v>
      </c>
      <c r="P2865" s="10">
        <v>22.18</v>
      </c>
      <c r="Q2865">
        <v>22.18</v>
      </c>
      <c r="R2865" t="s">
        <v>81</v>
      </c>
      <c r="S2865" s="10">
        <v>7.97</v>
      </c>
      <c r="T2865" s="10">
        <v>19.03</v>
      </c>
      <c r="U2865">
        <v>19.03</v>
      </c>
      <c r="V2865" t="s">
        <v>81</v>
      </c>
      <c r="W2865" s="10">
        <v>27</v>
      </c>
      <c r="X2865" s="10">
        <v>27</v>
      </c>
      <c r="Y2865" s="10" t="s">
        <v>81</v>
      </c>
    </row>
    <row r="2866" spans="1:25">
      <c r="A2866" s="14">
        <v>43950.083333326402</v>
      </c>
      <c r="B2866" s="9" t="s">
        <v>82</v>
      </c>
      <c r="C2866" s="9" t="s">
        <v>82</v>
      </c>
      <c r="D2866" s="9" t="s">
        <v>83</v>
      </c>
      <c r="E2866" s="10">
        <v>7.99</v>
      </c>
      <c r="F2866">
        <v>0</v>
      </c>
      <c r="G2866" t="s">
        <v>81</v>
      </c>
      <c r="H2866">
        <v>0</v>
      </c>
      <c r="I2866" s="10">
        <v>-7.99</v>
      </c>
      <c r="J2866" t="s">
        <v>81</v>
      </c>
      <c r="K2866">
        <v>-7.99</v>
      </c>
      <c r="L2866" s="10">
        <v>8.52</v>
      </c>
      <c r="M2866">
        <v>13.34</v>
      </c>
      <c r="N2866" t="s">
        <v>81</v>
      </c>
      <c r="O2866">
        <v>13.34</v>
      </c>
      <c r="P2866" s="10">
        <v>4.82</v>
      </c>
      <c r="Q2866" t="s">
        <v>81</v>
      </c>
      <c r="R2866">
        <v>4.82</v>
      </c>
      <c r="S2866" s="10">
        <v>7.97</v>
      </c>
      <c r="T2866" s="10">
        <v>17.32</v>
      </c>
      <c r="U2866" t="s">
        <v>81</v>
      </c>
      <c r="V2866">
        <v>17.32</v>
      </c>
      <c r="W2866" s="10">
        <v>9.3500000000000014</v>
      </c>
      <c r="X2866" s="10" t="s">
        <v>81</v>
      </c>
      <c r="Y2866" s="10">
        <v>9.3500000000000014</v>
      </c>
    </row>
    <row r="2867" spans="1:25">
      <c r="A2867" s="14">
        <v>43950.124999993066</v>
      </c>
      <c r="B2867" s="9" t="s">
        <v>82</v>
      </c>
      <c r="C2867" s="9" t="s">
        <v>82</v>
      </c>
      <c r="D2867" s="9" t="s">
        <v>83</v>
      </c>
      <c r="E2867" s="10">
        <v>7.99</v>
      </c>
      <c r="F2867">
        <v>0</v>
      </c>
      <c r="G2867" t="s">
        <v>81</v>
      </c>
      <c r="H2867">
        <v>0</v>
      </c>
      <c r="I2867" s="10">
        <v>-7.99</v>
      </c>
      <c r="J2867" t="s">
        <v>81</v>
      </c>
      <c r="K2867">
        <v>-7.99</v>
      </c>
      <c r="L2867" s="10">
        <v>8.52</v>
      </c>
      <c r="M2867">
        <v>13.39</v>
      </c>
      <c r="N2867" t="s">
        <v>81</v>
      </c>
      <c r="O2867">
        <v>13.39</v>
      </c>
      <c r="P2867" s="10">
        <v>4.870000000000001</v>
      </c>
      <c r="Q2867" t="s">
        <v>81</v>
      </c>
      <c r="R2867">
        <v>4.870000000000001</v>
      </c>
      <c r="S2867" s="10">
        <v>7.97</v>
      </c>
      <c r="T2867" s="10">
        <v>16.68</v>
      </c>
      <c r="U2867" t="s">
        <v>81</v>
      </c>
      <c r="V2867">
        <v>16.68</v>
      </c>
      <c r="W2867" s="10">
        <v>8.7100000000000009</v>
      </c>
      <c r="X2867" s="10" t="s">
        <v>81</v>
      </c>
      <c r="Y2867" s="10">
        <v>8.7100000000000009</v>
      </c>
    </row>
    <row r="2868" spans="1:25">
      <c r="A2868" s="14">
        <v>43950.16666665973</v>
      </c>
      <c r="B2868" s="9" t="s">
        <v>82</v>
      </c>
      <c r="C2868" s="9" t="s">
        <v>82</v>
      </c>
      <c r="D2868" s="9" t="s">
        <v>80</v>
      </c>
      <c r="E2868" s="10">
        <v>7.99</v>
      </c>
      <c r="F2868">
        <v>10.9</v>
      </c>
      <c r="G2868" t="s">
        <v>81</v>
      </c>
      <c r="H2868">
        <v>10.9</v>
      </c>
      <c r="I2868" s="10">
        <v>2.91</v>
      </c>
      <c r="J2868" t="s">
        <v>81</v>
      </c>
      <c r="K2868">
        <v>2.91</v>
      </c>
      <c r="L2868" s="10">
        <v>8.52</v>
      </c>
      <c r="M2868">
        <v>10.9</v>
      </c>
      <c r="N2868" t="s">
        <v>81</v>
      </c>
      <c r="O2868">
        <v>10.9</v>
      </c>
      <c r="P2868" s="10">
        <v>2.3800000000000008</v>
      </c>
      <c r="Q2868" t="s">
        <v>81</v>
      </c>
      <c r="R2868">
        <v>2.3800000000000008</v>
      </c>
      <c r="S2868" s="10">
        <v>7.97</v>
      </c>
      <c r="T2868" s="10">
        <v>10.9</v>
      </c>
      <c r="U2868" t="s">
        <v>81</v>
      </c>
      <c r="V2868">
        <v>10.9</v>
      </c>
      <c r="W2868" s="10">
        <v>2.9300000000000006</v>
      </c>
      <c r="X2868" s="10" t="s">
        <v>81</v>
      </c>
      <c r="Y2868" s="10">
        <v>2.9300000000000006</v>
      </c>
    </row>
    <row r="2869" spans="1:25">
      <c r="A2869" s="14">
        <v>43950.208333326394</v>
      </c>
      <c r="B2869" s="9" t="s">
        <v>82</v>
      </c>
      <c r="C2869" s="9" t="s">
        <v>82</v>
      </c>
      <c r="D2869" s="9" t="s">
        <v>80</v>
      </c>
      <c r="E2869" s="10">
        <v>7.99</v>
      </c>
      <c r="F2869">
        <v>11.46</v>
      </c>
      <c r="G2869" t="s">
        <v>81</v>
      </c>
      <c r="H2869">
        <v>11.46</v>
      </c>
      <c r="I2869" s="10">
        <v>3.4700000000000006</v>
      </c>
      <c r="J2869" t="s">
        <v>81</v>
      </c>
      <c r="K2869">
        <v>3.4700000000000006</v>
      </c>
      <c r="L2869" s="10">
        <v>8.52</v>
      </c>
      <c r="M2869">
        <v>11.46</v>
      </c>
      <c r="N2869" t="s">
        <v>81</v>
      </c>
      <c r="O2869">
        <v>11.46</v>
      </c>
      <c r="P2869" s="10">
        <v>2.9400000000000013</v>
      </c>
      <c r="Q2869" t="s">
        <v>81</v>
      </c>
      <c r="R2869">
        <v>2.9400000000000013</v>
      </c>
      <c r="S2869" s="10">
        <v>7.97</v>
      </c>
      <c r="T2869" s="10">
        <v>11.46</v>
      </c>
      <c r="U2869" t="s">
        <v>81</v>
      </c>
      <c r="V2869">
        <v>11.46</v>
      </c>
      <c r="W2869" s="10">
        <v>3.4900000000000011</v>
      </c>
      <c r="X2869" s="10" t="s">
        <v>81</v>
      </c>
      <c r="Y2869" s="10">
        <v>3.4900000000000011</v>
      </c>
    </row>
    <row r="2870" spans="1:25">
      <c r="A2870" s="14">
        <v>43950.249999993059</v>
      </c>
      <c r="B2870" s="9" t="s">
        <v>82</v>
      </c>
      <c r="C2870" s="9" t="s">
        <v>82</v>
      </c>
      <c r="D2870" s="9" t="s">
        <v>80</v>
      </c>
      <c r="E2870" s="10">
        <v>7.99</v>
      </c>
      <c r="F2870">
        <v>18.37</v>
      </c>
      <c r="G2870" t="s">
        <v>81</v>
      </c>
      <c r="H2870">
        <v>18.37</v>
      </c>
      <c r="I2870" s="10">
        <v>10.38</v>
      </c>
      <c r="J2870" t="s">
        <v>81</v>
      </c>
      <c r="K2870">
        <v>10.38</v>
      </c>
      <c r="L2870" s="10">
        <v>8.52</v>
      </c>
      <c r="M2870">
        <v>18.37</v>
      </c>
      <c r="N2870" t="s">
        <v>81</v>
      </c>
      <c r="O2870">
        <v>18.37</v>
      </c>
      <c r="P2870" s="10">
        <v>9.8500000000000014</v>
      </c>
      <c r="Q2870" t="s">
        <v>81</v>
      </c>
      <c r="R2870">
        <v>9.8500000000000014</v>
      </c>
      <c r="S2870" s="10">
        <v>7.97</v>
      </c>
      <c r="T2870" s="10">
        <v>18.37</v>
      </c>
      <c r="U2870" t="s">
        <v>81</v>
      </c>
      <c r="V2870">
        <v>18.37</v>
      </c>
      <c r="W2870" s="10">
        <v>10.400000000000002</v>
      </c>
      <c r="X2870" s="10" t="s">
        <v>81</v>
      </c>
      <c r="Y2870" s="10">
        <v>10.400000000000002</v>
      </c>
    </row>
    <row r="2871" spans="1:25">
      <c r="A2871" s="14">
        <v>43950.291666659723</v>
      </c>
      <c r="B2871" s="9" t="s">
        <v>79</v>
      </c>
      <c r="C2871" s="9" t="s">
        <v>79</v>
      </c>
      <c r="D2871" s="9" t="s">
        <v>80</v>
      </c>
      <c r="E2871" s="10">
        <v>7.99</v>
      </c>
      <c r="F2871">
        <v>33.369999999999997</v>
      </c>
      <c r="G2871">
        <v>33.369999999999997</v>
      </c>
      <c r="H2871" t="s">
        <v>81</v>
      </c>
      <c r="I2871" s="10">
        <v>41.36</v>
      </c>
      <c r="J2871">
        <v>41.36</v>
      </c>
      <c r="K2871" t="s">
        <v>81</v>
      </c>
      <c r="L2871" s="10">
        <v>8.52</v>
      </c>
      <c r="M2871">
        <v>33.369999999999997</v>
      </c>
      <c r="N2871">
        <v>33.369999999999997</v>
      </c>
      <c r="O2871" t="s">
        <v>81</v>
      </c>
      <c r="P2871" s="10">
        <v>41.89</v>
      </c>
      <c r="Q2871">
        <v>41.89</v>
      </c>
      <c r="R2871" t="s">
        <v>81</v>
      </c>
      <c r="S2871" s="10">
        <v>7.97</v>
      </c>
      <c r="T2871" s="10">
        <v>33.369999999999997</v>
      </c>
      <c r="U2871">
        <v>33.369999999999997</v>
      </c>
      <c r="V2871" t="s">
        <v>81</v>
      </c>
      <c r="W2871" s="10">
        <v>41.339999999999996</v>
      </c>
      <c r="X2871" s="10">
        <v>41.339999999999996</v>
      </c>
      <c r="Y2871" s="10" t="s">
        <v>81</v>
      </c>
    </row>
    <row r="2872" spans="1:25">
      <c r="A2872" s="14">
        <v>43950.333333326387</v>
      </c>
      <c r="B2872" s="9" t="s">
        <v>79</v>
      </c>
      <c r="C2872" s="9" t="s">
        <v>79</v>
      </c>
      <c r="D2872" s="9" t="s">
        <v>80</v>
      </c>
      <c r="E2872" s="10">
        <v>7.99</v>
      </c>
      <c r="F2872">
        <v>95</v>
      </c>
      <c r="G2872">
        <v>95</v>
      </c>
      <c r="H2872" t="s">
        <v>81</v>
      </c>
      <c r="I2872" s="10">
        <v>102.99</v>
      </c>
      <c r="J2872">
        <v>102.99</v>
      </c>
      <c r="K2872" t="s">
        <v>81</v>
      </c>
      <c r="L2872" s="10">
        <v>8.52</v>
      </c>
      <c r="M2872">
        <v>95</v>
      </c>
      <c r="N2872">
        <v>95</v>
      </c>
      <c r="O2872" t="s">
        <v>81</v>
      </c>
      <c r="P2872" s="10">
        <v>103.52</v>
      </c>
      <c r="Q2872">
        <v>103.52</v>
      </c>
      <c r="R2872" t="s">
        <v>81</v>
      </c>
      <c r="S2872" s="10">
        <v>7.97</v>
      </c>
      <c r="T2872" s="10">
        <v>95</v>
      </c>
      <c r="U2872">
        <v>95</v>
      </c>
      <c r="V2872" t="s">
        <v>81</v>
      </c>
      <c r="W2872" s="10">
        <v>102.97</v>
      </c>
      <c r="X2872" s="10">
        <v>102.97</v>
      </c>
      <c r="Y2872" s="10" t="s">
        <v>81</v>
      </c>
    </row>
    <row r="2873" spans="1:25">
      <c r="A2873" s="14">
        <v>43950.374999993051</v>
      </c>
      <c r="B2873" s="9" t="s">
        <v>79</v>
      </c>
      <c r="C2873" s="9" t="s">
        <v>79</v>
      </c>
      <c r="D2873" s="9" t="s">
        <v>80</v>
      </c>
      <c r="E2873" s="10">
        <v>7.99</v>
      </c>
      <c r="F2873">
        <v>93</v>
      </c>
      <c r="G2873">
        <v>93</v>
      </c>
      <c r="H2873" t="s">
        <v>81</v>
      </c>
      <c r="I2873" s="10">
        <v>100.99</v>
      </c>
      <c r="J2873">
        <v>100.99</v>
      </c>
      <c r="K2873" t="s">
        <v>81</v>
      </c>
      <c r="L2873" s="10">
        <v>8.52</v>
      </c>
      <c r="M2873">
        <v>93</v>
      </c>
      <c r="N2873">
        <v>93</v>
      </c>
      <c r="O2873" t="s">
        <v>81</v>
      </c>
      <c r="P2873" s="10">
        <v>101.52</v>
      </c>
      <c r="Q2873">
        <v>101.52</v>
      </c>
      <c r="R2873" t="s">
        <v>81</v>
      </c>
      <c r="S2873" s="10">
        <v>7.97</v>
      </c>
      <c r="T2873" s="10">
        <v>93</v>
      </c>
      <c r="U2873">
        <v>93</v>
      </c>
      <c r="V2873" t="s">
        <v>81</v>
      </c>
      <c r="W2873" s="10">
        <v>100.97</v>
      </c>
      <c r="X2873" s="10">
        <v>100.97</v>
      </c>
      <c r="Y2873" s="10" t="s">
        <v>81</v>
      </c>
    </row>
    <row r="2874" spans="1:25">
      <c r="A2874" s="14">
        <v>43950.416666659716</v>
      </c>
      <c r="B2874" s="9" t="s">
        <v>79</v>
      </c>
      <c r="C2874" s="9" t="s">
        <v>79</v>
      </c>
      <c r="D2874" s="9" t="s">
        <v>80</v>
      </c>
      <c r="E2874" s="10">
        <v>7.99</v>
      </c>
      <c r="F2874">
        <v>95</v>
      </c>
      <c r="G2874">
        <v>95</v>
      </c>
      <c r="H2874" t="s">
        <v>81</v>
      </c>
      <c r="I2874" s="10">
        <v>102.99</v>
      </c>
      <c r="J2874">
        <v>102.99</v>
      </c>
      <c r="K2874" t="s">
        <v>81</v>
      </c>
      <c r="L2874" s="10">
        <v>8.52</v>
      </c>
      <c r="M2874">
        <v>95</v>
      </c>
      <c r="N2874">
        <v>95</v>
      </c>
      <c r="O2874" t="s">
        <v>81</v>
      </c>
      <c r="P2874" s="10">
        <v>103.52</v>
      </c>
      <c r="Q2874">
        <v>103.52</v>
      </c>
      <c r="R2874" t="s">
        <v>81</v>
      </c>
      <c r="S2874" s="10">
        <v>7.97</v>
      </c>
      <c r="T2874" s="10">
        <v>95</v>
      </c>
      <c r="U2874">
        <v>95</v>
      </c>
      <c r="V2874" t="s">
        <v>81</v>
      </c>
      <c r="W2874" s="10">
        <v>102.97</v>
      </c>
      <c r="X2874" s="10">
        <v>102.97</v>
      </c>
      <c r="Y2874" s="10" t="s">
        <v>81</v>
      </c>
    </row>
    <row r="2875" spans="1:25">
      <c r="A2875" s="14">
        <v>43950.45833332638</v>
      </c>
      <c r="B2875" s="9" t="s">
        <v>79</v>
      </c>
      <c r="C2875" s="9" t="s">
        <v>79</v>
      </c>
      <c r="D2875" s="9" t="s">
        <v>80</v>
      </c>
      <c r="E2875" s="10">
        <v>7.99</v>
      </c>
      <c r="F2875">
        <v>95</v>
      </c>
      <c r="G2875">
        <v>95</v>
      </c>
      <c r="H2875" t="s">
        <v>81</v>
      </c>
      <c r="I2875" s="10">
        <v>102.99</v>
      </c>
      <c r="J2875">
        <v>102.99</v>
      </c>
      <c r="K2875" t="s">
        <v>81</v>
      </c>
      <c r="L2875" s="10">
        <v>8.52</v>
      </c>
      <c r="M2875">
        <v>95</v>
      </c>
      <c r="N2875">
        <v>95</v>
      </c>
      <c r="O2875" t="s">
        <v>81</v>
      </c>
      <c r="P2875" s="10">
        <v>103.52</v>
      </c>
      <c r="Q2875">
        <v>103.52</v>
      </c>
      <c r="R2875" t="s">
        <v>81</v>
      </c>
      <c r="S2875" s="10">
        <v>7.97</v>
      </c>
      <c r="T2875" s="10">
        <v>95</v>
      </c>
      <c r="U2875">
        <v>95</v>
      </c>
      <c r="V2875" t="s">
        <v>81</v>
      </c>
      <c r="W2875" s="10">
        <v>102.97</v>
      </c>
      <c r="X2875" s="10">
        <v>102.97</v>
      </c>
      <c r="Y2875" s="10" t="s">
        <v>81</v>
      </c>
    </row>
    <row r="2876" spans="1:25">
      <c r="A2876" s="14">
        <v>43950.499999993044</v>
      </c>
      <c r="B2876" s="9" t="s">
        <v>79</v>
      </c>
      <c r="C2876" s="9" t="s">
        <v>79</v>
      </c>
      <c r="D2876" s="9" t="s">
        <v>80</v>
      </c>
      <c r="E2876" s="10">
        <v>7.99</v>
      </c>
      <c r="F2876">
        <v>95</v>
      </c>
      <c r="G2876">
        <v>95</v>
      </c>
      <c r="H2876" t="s">
        <v>81</v>
      </c>
      <c r="I2876" s="10">
        <v>102.99</v>
      </c>
      <c r="J2876">
        <v>102.99</v>
      </c>
      <c r="K2876" t="s">
        <v>81</v>
      </c>
      <c r="L2876" s="10">
        <v>8.52</v>
      </c>
      <c r="M2876">
        <v>95</v>
      </c>
      <c r="N2876">
        <v>95</v>
      </c>
      <c r="O2876" t="s">
        <v>81</v>
      </c>
      <c r="P2876" s="10">
        <v>103.52</v>
      </c>
      <c r="Q2876">
        <v>103.52</v>
      </c>
      <c r="R2876" t="s">
        <v>81</v>
      </c>
      <c r="S2876" s="10">
        <v>7.97</v>
      </c>
      <c r="T2876" s="10">
        <v>95</v>
      </c>
      <c r="U2876">
        <v>95</v>
      </c>
      <c r="V2876" t="s">
        <v>81</v>
      </c>
      <c r="W2876" s="10">
        <v>102.97</v>
      </c>
      <c r="X2876" s="10">
        <v>102.97</v>
      </c>
      <c r="Y2876" s="10" t="s">
        <v>81</v>
      </c>
    </row>
    <row r="2877" spans="1:25">
      <c r="A2877" s="14">
        <v>43950.541666659708</v>
      </c>
      <c r="B2877" s="9" t="s">
        <v>79</v>
      </c>
      <c r="C2877" s="9" t="s">
        <v>82</v>
      </c>
      <c r="D2877" s="9" t="s">
        <v>80</v>
      </c>
      <c r="E2877" s="10">
        <v>7.99</v>
      </c>
      <c r="F2877">
        <v>72.03</v>
      </c>
      <c r="G2877">
        <v>72.03</v>
      </c>
      <c r="H2877" t="s">
        <v>81</v>
      </c>
      <c r="I2877" s="10">
        <v>80.02</v>
      </c>
      <c r="J2877">
        <v>80.02</v>
      </c>
      <c r="K2877" t="s">
        <v>81</v>
      </c>
      <c r="L2877" s="10">
        <v>8.52</v>
      </c>
      <c r="M2877">
        <v>72.03</v>
      </c>
      <c r="N2877">
        <v>72.03</v>
      </c>
      <c r="O2877" t="s">
        <v>81</v>
      </c>
      <c r="P2877" s="10">
        <v>80.55</v>
      </c>
      <c r="Q2877">
        <v>80.55</v>
      </c>
      <c r="R2877" t="s">
        <v>81</v>
      </c>
      <c r="S2877" s="10">
        <v>7.97</v>
      </c>
      <c r="T2877" s="10">
        <v>40.61</v>
      </c>
      <c r="U2877" t="s">
        <v>81</v>
      </c>
      <c r="V2877">
        <v>40.61</v>
      </c>
      <c r="W2877" s="10">
        <v>32.64</v>
      </c>
      <c r="X2877" s="10" t="s">
        <v>81</v>
      </c>
      <c r="Y2877" s="10">
        <v>32.64</v>
      </c>
    </row>
    <row r="2878" spans="1:25">
      <c r="A2878" s="14">
        <v>43950.583333326373</v>
      </c>
      <c r="B2878" s="9" t="s">
        <v>79</v>
      </c>
      <c r="C2878" s="9" t="s">
        <v>82</v>
      </c>
      <c r="D2878" s="9" t="s">
        <v>80</v>
      </c>
      <c r="E2878" s="10">
        <v>7.99</v>
      </c>
      <c r="F2878">
        <v>45.3</v>
      </c>
      <c r="G2878">
        <v>45.3</v>
      </c>
      <c r="H2878" t="s">
        <v>81</v>
      </c>
      <c r="I2878" s="10">
        <v>53.29</v>
      </c>
      <c r="J2878">
        <v>53.29</v>
      </c>
      <c r="K2878" t="s">
        <v>81</v>
      </c>
      <c r="L2878" s="10">
        <v>8.52</v>
      </c>
      <c r="M2878">
        <v>45.3</v>
      </c>
      <c r="N2878">
        <v>45.3</v>
      </c>
      <c r="O2878" t="s">
        <v>81</v>
      </c>
      <c r="P2878" s="10">
        <v>53.819999999999993</v>
      </c>
      <c r="Q2878">
        <v>53.819999999999993</v>
      </c>
      <c r="R2878" t="s">
        <v>81</v>
      </c>
      <c r="S2878" s="10">
        <v>7.97</v>
      </c>
      <c r="T2878" s="10">
        <v>37.71</v>
      </c>
      <c r="U2878" t="s">
        <v>81</v>
      </c>
      <c r="V2878">
        <v>37.71</v>
      </c>
      <c r="W2878" s="10">
        <v>29.740000000000002</v>
      </c>
      <c r="X2878" s="10" t="s">
        <v>81</v>
      </c>
      <c r="Y2878" s="10">
        <v>29.740000000000002</v>
      </c>
    </row>
    <row r="2879" spans="1:25">
      <c r="A2879" s="14">
        <v>43950.624999993037</v>
      </c>
      <c r="B2879" s="9" t="s">
        <v>82</v>
      </c>
      <c r="C2879" s="9" t="s">
        <v>82</v>
      </c>
      <c r="D2879" s="9" t="s">
        <v>80</v>
      </c>
      <c r="E2879" s="10">
        <v>7.99</v>
      </c>
      <c r="F2879">
        <v>27.36</v>
      </c>
      <c r="G2879" t="s">
        <v>81</v>
      </c>
      <c r="H2879">
        <v>27.36</v>
      </c>
      <c r="I2879" s="10">
        <v>19.369999999999997</v>
      </c>
      <c r="J2879" t="s">
        <v>81</v>
      </c>
      <c r="K2879">
        <v>19.369999999999997</v>
      </c>
      <c r="L2879" s="10">
        <v>8.52</v>
      </c>
      <c r="M2879">
        <v>27.36</v>
      </c>
      <c r="N2879" t="s">
        <v>81</v>
      </c>
      <c r="O2879">
        <v>27.36</v>
      </c>
      <c r="P2879" s="10">
        <v>18.84</v>
      </c>
      <c r="Q2879" t="s">
        <v>81</v>
      </c>
      <c r="R2879">
        <v>18.84</v>
      </c>
      <c r="S2879" s="10">
        <v>7.97</v>
      </c>
      <c r="T2879" s="10">
        <v>27.36</v>
      </c>
      <c r="U2879" t="s">
        <v>81</v>
      </c>
      <c r="V2879">
        <v>27.36</v>
      </c>
      <c r="W2879" s="10">
        <v>19.39</v>
      </c>
      <c r="X2879" s="10" t="s">
        <v>81</v>
      </c>
      <c r="Y2879" s="10">
        <v>19.39</v>
      </c>
    </row>
    <row r="2880" spans="1:25">
      <c r="A2880" s="14">
        <v>43950.666666659701</v>
      </c>
      <c r="B2880" s="9" t="s">
        <v>79</v>
      </c>
      <c r="C2880" s="9" t="s">
        <v>79</v>
      </c>
      <c r="D2880" s="9" t="s">
        <v>80</v>
      </c>
      <c r="E2880" s="10">
        <v>7.99</v>
      </c>
      <c r="F2880">
        <v>95</v>
      </c>
      <c r="G2880">
        <v>95</v>
      </c>
      <c r="H2880" t="s">
        <v>81</v>
      </c>
      <c r="I2880" s="10">
        <v>102.99</v>
      </c>
      <c r="J2880">
        <v>102.99</v>
      </c>
      <c r="K2880" t="s">
        <v>81</v>
      </c>
      <c r="L2880" s="10">
        <v>8.52</v>
      </c>
      <c r="M2880">
        <v>95</v>
      </c>
      <c r="N2880">
        <v>95</v>
      </c>
      <c r="O2880" t="s">
        <v>81</v>
      </c>
      <c r="P2880" s="10">
        <v>103.52</v>
      </c>
      <c r="Q2880">
        <v>103.52</v>
      </c>
      <c r="R2880" t="s">
        <v>81</v>
      </c>
      <c r="S2880" s="10">
        <v>7.97</v>
      </c>
      <c r="T2880" s="10">
        <v>95</v>
      </c>
      <c r="U2880">
        <v>95</v>
      </c>
      <c r="V2880" t="s">
        <v>81</v>
      </c>
      <c r="W2880" s="10">
        <v>102.97</v>
      </c>
      <c r="X2880" s="10">
        <v>102.97</v>
      </c>
      <c r="Y2880" s="10" t="s">
        <v>81</v>
      </c>
    </row>
    <row r="2881" spans="1:25">
      <c r="A2881" s="14">
        <v>43950.708333326365</v>
      </c>
      <c r="B2881" s="9" t="s">
        <v>79</v>
      </c>
      <c r="C2881" s="9" t="s">
        <v>79</v>
      </c>
      <c r="D2881" s="9" t="s">
        <v>80</v>
      </c>
      <c r="E2881" s="10">
        <v>7.99</v>
      </c>
      <c r="F2881">
        <v>95</v>
      </c>
      <c r="G2881">
        <v>95</v>
      </c>
      <c r="H2881" t="s">
        <v>81</v>
      </c>
      <c r="I2881" s="10">
        <v>102.99</v>
      </c>
      <c r="J2881">
        <v>102.99</v>
      </c>
      <c r="K2881" t="s">
        <v>81</v>
      </c>
      <c r="L2881" s="10">
        <v>8.52</v>
      </c>
      <c r="M2881">
        <v>95</v>
      </c>
      <c r="N2881">
        <v>95</v>
      </c>
      <c r="O2881" t="s">
        <v>81</v>
      </c>
      <c r="P2881" s="10">
        <v>103.52</v>
      </c>
      <c r="Q2881">
        <v>103.52</v>
      </c>
      <c r="R2881" t="s">
        <v>81</v>
      </c>
      <c r="S2881" s="10">
        <v>7.97</v>
      </c>
      <c r="T2881" s="10">
        <v>95</v>
      </c>
      <c r="U2881">
        <v>95</v>
      </c>
      <c r="V2881" t="s">
        <v>81</v>
      </c>
      <c r="W2881" s="10">
        <v>102.97</v>
      </c>
      <c r="X2881" s="10">
        <v>102.97</v>
      </c>
      <c r="Y2881" s="10" t="s">
        <v>81</v>
      </c>
    </row>
    <row r="2882" spans="1:25">
      <c r="A2882" s="14">
        <v>43950.74999999303</v>
      </c>
      <c r="B2882" s="9" t="s">
        <v>79</v>
      </c>
      <c r="C2882" s="9" t="s">
        <v>79</v>
      </c>
      <c r="D2882" s="9" t="s">
        <v>80</v>
      </c>
      <c r="E2882" s="10">
        <v>7.99</v>
      </c>
      <c r="F2882">
        <v>95</v>
      </c>
      <c r="G2882">
        <v>95</v>
      </c>
      <c r="H2882" t="s">
        <v>81</v>
      </c>
      <c r="I2882" s="10">
        <v>102.99</v>
      </c>
      <c r="J2882">
        <v>102.99</v>
      </c>
      <c r="K2882" t="s">
        <v>81</v>
      </c>
      <c r="L2882" s="10">
        <v>8.52</v>
      </c>
      <c r="M2882">
        <v>95</v>
      </c>
      <c r="N2882">
        <v>95</v>
      </c>
      <c r="O2882" t="s">
        <v>81</v>
      </c>
      <c r="P2882" s="10">
        <v>103.52</v>
      </c>
      <c r="Q2882">
        <v>103.52</v>
      </c>
      <c r="R2882" t="s">
        <v>81</v>
      </c>
      <c r="S2882" s="10">
        <v>7.97</v>
      </c>
      <c r="T2882" s="10">
        <v>95</v>
      </c>
      <c r="U2882">
        <v>95</v>
      </c>
      <c r="V2882" t="s">
        <v>81</v>
      </c>
      <c r="W2882" s="10">
        <v>102.97</v>
      </c>
      <c r="X2882" s="10">
        <v>102.97</v>
      </c>
      <c r="Y2882" s="10" t="s">
        <v>81</v>
      </c>
    </row>
    <row r="2883" spans="1:25">
      <c r="A2883" s="14">
        <v>43950.791666659694</v>
      </c>
      <c r="B2883" s="9" t="s">
        <v>79</v>
      </c>
      <c r="C2883" s="9" t="s">
        <v>79</v>
      </c>
      <c r="D2883" s="9" t="s">
        <v>80</v>
      </c>
      <c r="E2883" s="10">
        <v>7.99</v>
      </c>
      <c r="F2883">
        <v>95</v>
      </c>
      <c r="G2883">
        <v>95</v>
      </c>
      <c r="H2883" t="s">
        <v>81</v>
      </c>
      <c r="I2883" s="10">
        <v>102.99</v>
      </c>
      <c r="J2883">
        <v>102.99</v>
      </c>
      <c r="K2883" t="s">
        <v>81</v>
      </c>
      <c r="L2883" s="10">
        <v>8.52</v>
      </c>
      <c r="M2883">
        <v>95</v>
      </c>
      <c r="N2883">
        <v>95</v>
      </c>
      <c r="O2883" t="s">
        <v>81</v>
      </c>
      <c r="P2883" s="10">
        <v>103.52</v>
      </c>
      <c r="Q2883">
        <v>103.52</v>
      </c>
      <c r="R2883" t="s">
        <v>81</v>
      </c>
      <c r="S2883" s="10">
        <v>7.97</v>
      </c>
      <c r="T2883" s="10">
        <v>95</v>
      </c>
      <c r="U2883">
        <v>95</v>
      </c>
      <c r="V2883" t="s">
        <v>81</v>
      </c>
      <c r="W2883" s="10">
        <v>102.97</v>
      </c>
      <c r="X2883" s="10">
        <v>102.97</v>
      </c>
      <c r="Y2883" s="10" t="s">
        <v>81</v>
      </c>
    </row>
    <row r="2884" spans="1:25">
      <c r="A2884" s="14">
        <v>43950.833333326358</v>
      </c>
      <c r="B2884" s="9" t="s">
        <v>79</v>
      </c>
      <c r="C2884" s="9" t="s">
        <v>79</v>
      </c>
      <c r="D2884" s="9" t="s">
        <v>80</v>
      </c>
      <c r="E2884" s="10">
        <v>7.99</v>
      </c>
      <c r="F2884">
        <v>95</v>
      </c>
      <c r="G2884">
        <v>95</v>
      </c>
      <c r="H2884" t="s">
        <v>81</v>
      </c>
      <c r="I2884" s="10">
        <v>102.99</v>
      </c>
      <c r="J2884">
        <v>102.99</v>
      </c>
      <c r="K2884" t="s">
        <v>81</v>
      </c>
      <c r="L2884" s="10">
        <v>8.52</v>
      </c>
      <c r="M2884">
        <v>95</v>
      </c>
      <c r="N2884">
        <v>95</v>
      </c>
      <c r="O2884" t="s">
        <v>81</v>
      </c>
      <c r="P2884" s="10">
        <v>103.52</v>
      </c>
      <c r="Q2884">
        <v>103.52</v>
      </c>
      <c r="R2884" t="s">
        <v>81</v>
      </c>
      <c r="S2884" s="10">
        <v>7.97</v>
      </c>
      <c r="T2884" s="10">
        <v>95</v>
      </c>
      <c r="U2884">
        <v>95</v>
      </c>
      <c r="V2884" t="s">
        <v>81</v>
      </c>
      <c r="W2884" s="10">
        <v>102.97</v>
      </c>
      <c r="X2884" s="10">
        <v>102.97</v>
      </c>
      <c r="Y2884" s="10" t="s">
        <v>81</v>
      </c>
    </row>
    <row r="2885" spans="1:25">
      <c r="A2885" s="14">
        <v>43950.874999993022</v>
      </c>
      <c r="B2885" s="9" t="s">
        <v>79</v>
      </c>
      <c r="C2885" s="9" t="s">
        <v>79</v>
      </c>
      <c r="D2885" s="9" t="s">
        <v>80</v>
      </c>
      <c r="E2885" s="10">
        <v>7.99</v>
      </c>
      <c r="F2885">
        <v>63.2</v>
      </c>
      <c r="G2885">
        <v>63.2</v>
      </c>
      <c r="H2885" t="s">
        <v>81</v>
      </c>
      <c r="I2885" s="10">
        <v>71.19</v>
      </c>
      <c r="J2885">
        <v>71.19</v>
      </c>
      <c r="K2885" t="s">
        <v>81</v>
      </c>
      <c r="L2885" s="10">
        <v>8.52</v>
      </c>
      <c r="M2885">
        <v>63.2</v>
      </c>
      <c r="N2885">
        <v>63.2</v>
      </c>
      <c r="O2885" t="s">
        <v>81</v>
      </c>
      <c r="P2885" s="10">
        <v>71.72</v>
      </c>
      <c r="Q2885">
        <v>71.72</v>
      </c>
      <c r="R2885" t="s">
        <v>81</v>
      </c>
      <c r="S2885" s="10">
        <v>7.97</v>
      </c>
      <c r="T2885" s="10">
        <v>63.2</v>
      </c>
      <c r="U2885">
        <v>63.2</v>
      </c>
      <c r="V2885" t="s">
        <v>81</v>
      </c>
      <c r="W2885" s="10">
        <v>71.17</v>
      </c>
      <c r="X2885" s="10">
        <v>71.17</v>
      </c>
      <c r="Y2885" s="10" t="s">
        <v>81</v>
      </c>
    </row>
    <row r="2886" spans="1:25">
      <c r="A2886" s="14">
        <v>43950.916666659687</v>
      </c>
      <c r="B2886" s="9" t="s">
        <v>79</v>
      </c>
      <c r="C2886" s="9" t="s">
        <v>79</v>
      </c>
      <c r="D2886" s="9" t="s">
        <v>80</v>
      </c>
      <c r="E2886" s="10">
        <v>7.99</v>
      </c>
      <c r="F2886">
        <v>95</v>
      </c>
      <c r="G2886">
        <v>95</v>
      </c>
      <c r="H2886" t="s">
        <v>81</v>
      </c>
      <c r="I2886" s="10">
        <v>102.99</v>
      </c>
      <c r="J2886">
        <v>102.99</v>
      </c>
      <c r="K2886" t="s">
        <v>81</v>
      </c>
      <c r="L2886" s="10">
        <v>8.52</v>
      </c>
      <c r="M2886">
        <v>95</v>
      </c>
      <c r="N2886">
        <v>95</v>
      </c>
      <c r="O2886" t="s">
        <v>81</v>
      </c>
      <c r="P2886" s="10">
        <v>103.52</v>
      </c>
      <c r="Q2886">
        <v>103.52</v>
      </c>
      <c r="R2886" t="s">
        <v>81</v>
      </c>
      <c r="S2886" s="10">
        <v>7.97</v>
      </c>
      <c r="T2886" s="10">
        <v>95</v>
      </c>
      <c r="U2886">
        <v>95</v>
      </c>
      <c r="V2886" t="s">
        <v>81</v>
      </c>
      <c r="W2886" s="10">
        <v>102.97</v>
      </c>
      <c r="X2886" s="10">
        <v>102.97</v>
      </c>
      <c r="Y2886" s="10" t="s">
        <v>81</v>
      </c>
    </row>
    <row r="2887" spans="1:25">
      <c r="A2887" s="14">
        <v>43950.958333326351</v>
      </c>
      <c r="B2887" s="9" t="s">
        <v>79</v>
      </c>
      <c r="C2887" s="9" t="s">
        <v>79</v>
      </c>
      <c r="D2887" s="9" t="s">
        <v>80</v>
      </c>
      <c r="E2887" s="10">
        <v>7.99</v>
      </c>
      <c r="F2887">
        <v>95</v>
      </c>
      <c r="G2887">
        <v>95</v>
      </c>
      <c r="H2887" t="s">
        <v>81</v>
      </c>
      <c r="I2887" s="10">
        <v>102.99</v>
      </c>
      <c r="J2887">
        <v>102.99</v>
      </c>
      <c r="K2887" t="s">
        <v>81</v>
      </c>
      <c r="L2887" s="10">
        <v>8.52</v>
      </c>
      <c r="M2887">
        <v>95</v>
      </c>
      <c r="N2887">
        <v>95</v>
      </c>
      <c r="O2887" t="s">
        <v>81</v>
      </c>
      <c r="P2887" s="10">
        <v>103.52</v>
      </c>
      <c r="Q2887">
        <v>103.52</v>
      </c>
      <c r="R2887" t="s">
        <v>81</v>
      </c>
      <c r="S2887" s="10">
        <v>7.97</v>
      </c>
      <c r="T2887" s="10">
        <v>95</v>
      </c>
      <c r="U2887">
        <v>95</v>
      </c>
      <c r="V2887" t="s">
        <v>81</v>
      </c>
      <c r="W2887" s="10">
        <v>102.97</v>
      </c>
      <c r="X2887" s="10">
        <v>102.97</v>
      </c>
      <c r="Y2887" s="10" t="s">
        <v>81</v>
      </c>
    </row>
    <row r="2888" spans="1:25">
      <c r="A2888" s="14">
        <v>43950.999999993015</v>
      </c>
      <c r="B2888" s="9" t="s">
        <v>79</v>
      </c>
      <c r="C2888" s="9" t="s">
        <v>79</v>
      </c>
      <c r="D2888" s="9" t="s">
        <v>80</v>
      </c>
      <c r="E2888" s="10">
        <v>7.99</v>
      </c>
      <c r="F2888">
        <v>95</v>
      </c>
      <c r="G2888">
        <v>95</v>
      </c>
      <c r="H2888" t="s">
        <v>81</v>
      </c>
      <c r="I2888" s="10">
        <v>102.99</v>
      </c>
      <c r="J2888">
        <v>102.99</v>
      </c>
      <c r="K2888" t="s">
        <v>81</v>
      </c>
      <c r="L2888" s="10">
        <v>8.52</v>
      </c>
      <c r="M2888">
        <v>95</v>
      </c>
      <c r="N2888">
        <v>95</v>
      </c>
      <c r="O2888" t="s">
        <v>81</v>
      </c>
      <c r="P2888" s="10">
        <v>103.52</v>
      </c>
      <c r="Q2888">
        <v>103.52</v>
      </c>
      <c r="R2888" t="s">
        <v>81</v>
      </c>
      <c r="S2888" s="10">
        <v>7.97</v>
      </c>
      <c r="T2888" s="10">
        <v>95</v>
      </c>
      <c r="U2888">
        <v>95</v>
      </c>
      <c r="V2888" t="s">
        <v>81</v>
      </c>
      <c r="W2888" s="10">
        <v>102.97</v>
      </c>
      <c r="X2888" s="10">
        <v>102.97</v>
      </c>
      <c r="Y2888" s="10" t="s">
        <v>81</v>
      </c>
    </row>
    <row r="2889" spans="1:25">
      <c r="A2889" s="14">
        <v>43951.041666659679</v>
      </c>
      <c r="B2889" s="9" t="s">
        <v>79</v>
      </c>
      <c r="C2889" s="9" t="s">
        <v>79</v>
      </c>
      <c r="D2889" s="9" t="s">
        <v>80</v>
      </c>
      <c r="E2889" s="10">
        <v>7.99</v>
      </c>
      <c r="F2889">
        <v>95</v>
      </c>
      <c r="G2889">
        <v>95</v>
      </c>
      <c r="H2889" t="s">
        <v>81</v>
      </c>
      <c r="I2889" s="10">
        <v>102.99</v>
      </c>
      <c r="J2889">
        <v>102.99</v>
      </c>
      <c r="K2889" t="s">
        <v>81</v>
      </c>
      <c r="L2889" s="10">
        <v>8.52</v>
      </c>
      <c r="M2889">
        <v>95</v>
      </c>
      <c r="N2889">
        <v>95</v>
      </c>
      <c r="O2889" t="s">
        <v>81</v>
      </c>
      <c r="P2889" s="10">
        <v>103.52</v>
      </c>
      <c r="Q2889">
        <v>103.52</v>
      </c>
      <c r="R2889" t="s">
        <v>81</v>
      </c>
      <c r="S2889" s="10">
        <v>7.97</v>
      </c>
      <c r="T2889" s="10">
        <v>95</v>
      </c>
      <c r="U2889">
        <v>95</v>
      </c>
      <c r="V2889" t="s">
        <v>81</v>
      </c>
      <c r="W2889" s="10">
        <v>102.97</v>
      </c>
      <c r="X2889" s="10">
        <v>102.97</v>
      </c>
      <c r="Y2889" s="10" t="s">
        <v>81</v>
      </c>
    </row>
    <row r="2890" spans="1:25">
      <c r="A2890" s="14">
        <v>43951.083333326344</v>
      </c>
      <c r="B2890" s="9" t="s">
        <v>79</v>
      </c>
      <c r="C2890" s="9" t="s">
        <v>79</v>
      </c>
      <c r="D2890" s="9" t="s">
        <v>80</v>
      </c>
      <c r="E2890" s="10">
        <v>7.99</v>
      </c>
      <c r="F2890">
        <v>95</v>
      </c>
      <c r="G2890">
        <v>95</v>
      </c>
      <c r="H2890" t="s">
        <v>81</v>
      </c>
      <c r="I2890" s="10">
        <v>102.99</v>
      </c>
      <c r="J2890">
        <v>102.99</v>
      </c>
      <c r="K2890" t="s">
        <v>81</v>
      </c>
      <c r="L2890" s="10">
        <v>8.52</v>
      </c>
      <c r="M2890">
        <v>95</v>
      </c>
      <c r="N2890">
        <v>95</v>
      </c>
      <c r="O2890" t="s">
        <v>81</v>
      </c>
      <c r="P2890" s="10">
        <v>103.52</v>
      </c>
      <c r="Q2890">
        <v>103.52</v>
      </c>
      <c r="R2890" t="s">
        <v>81</v>
      </c>
      <c r="S2890" s="10">
        <v>7.97</v>
      </c>
      <c r="T2890" s="10">
        <v>95</v>
      </c>
      <c r="U2890">
        <v>95</v>
      </c>
      <c r="V2890" t="s">
        <v>81</v>
      </c>
      <c r="W2890" s="10">
        <v>102.97</v>
      </c>
      <c r="X2890" s="10">
        <v>102.97</v>
      </c>
      <c r="Y2890" s="10" t="s">
        <v>81</v>
      </c>
    </row>
    <row r="2891" spans="1:25">
      <c r="A2891" s="14">
        <v>43951.124999993008</v>
      </c>
      <c r="B2891" s="9" t="s">
        <v>79</v>
      </c>
      <c r="C2891" s="9" t="s">
        <v>79</v>
      </c>
      <c r="D2891" s="9" t="s">
        <v>83</v>
      </c>
      <c r="E2891" s="10">
        <v>7.99</v>
      </c>
      <c r="F2891">
        <v>42</v>
      </c>
      <c r="G2891">
        <v>42</v>
      </c>
      <c r="H2891" t="s">
        <v>81</v>
      </c>
      <c r="I2891" s="10">
        <v>49.99</v>
      </c>
      <c r="J2891">
        <v>49.99</v>
      </c>
      <c r="K2891" t="s">
        <v>81</v>
      </c>
      <c r="L2891" s="10">
        <v>8.52</v>
      </c>
      <c r="M2891">
        <v>21</v>
      </c>
      <c r="N2891">
        <v>21</v>
      </c>
      <c r="O2891" t="s">
        <v>81</v>
      </c>
      <c r="P2891" s="10">
        <v>29.52</v>
      </c>
      <c r="Q2891">
        <v>29.52</v>
      </c>
      <c r="R2891" t="s">
        <v>81</v>
      </c>
      <c r="S2891" s="10">
        <v>7.97</v>
      </c>
      <c r="T2891" s="10">
        <v>18.03</v>
      </c>
      <c r="U2891">
        <v>18.03</v>
      </c>
      <c r="V2891" t="s">
        <v>81</v>
      </c>
      <c r="W2891" s="10">
        <v>26</v>
      </c>
      <c r="X2891" s="10">
        <v>26</v>
      </c>
      <c r="Y2891" s="10" t="s">
        <v>81</v>
      </c>
    </row>
    <row r="2892" spans="1:25">
      <c r="A2892" s="14">
        <v>43951.166666659672</v>
      </c>
      <c r="B2892" s="9" t="s">
        <v>79</v>
      </c>
      <c r="C2892" s="9" t="s">
        <v>79</v>
      </c>
      <c r="D2892" s="9" t="s">
        <v>80</v>
      </c>
      <c r="E2892" s="10">
        <v>7.99</v>
      </c>
      <c r="F2892">
        <v>95</v>
      </c>
      <c r="G2892">
        <v>95</v>
      </c>
      <c r="H2892" t="s">
        <v>81</v>
      </c>
      <c r="I2892" s="10">
        <v>102.99</v>
      </c>
      <c r="J2892">
        <v>102.99</v>
      </c>
      <c r="K2892" t="s">
        <v>81</v>
      </c>
      <c r="L2892" s="10">
        <v>8.52</v>
      </c>
      <c r="M2892">
        <v>95</v>
      </c>
      <c r="N2892">
        <v>95</v>
      </c>
      <c r="O2892" t="s">
        <v>81</v>
      </c>
      <c r="P2892" s="10">
        <v>103.52</v>
      </c>
      <c r="Q2892">
        <v>103.52</v>
      </c>
      <c r="R2892" t="s">
        <v>81</v>
      </c>
      <c r="S2892" s="10">
        <v>7.97</v>
      </c>
      <c r="T2892" s="10">
        <v>95</v>
      </c>
      <c r="U2892">
        <v>95</v>
      </c>
      <c r="V2892" t="s">
        <v>81</v>
      </c>
      <c r="W2892" s="10">
        <v>102.97</v>
      </c>
      <c r="X2892" s="10">
        <v>102.97</v>
      </c>
      <c r="Y2892" s="10" t="s">
        <v>81</v>
      </c>
    </row>
    <row r="2893" spans="1:25">
      <c r="A2893" s="14">
        <v>43951.208333326336</v>
      </c>
      <c r="B2893" s="9" t="s">
        <v>79</v>
      </c>
      <c r="C2893" s="9" t="s">
        <v>79</v>
      </c>
      <c r="D2893" s="9" t="s">
        <v>80</v>
      </c>
      <c r="E2893" s="10">
        <v>7.99</v>
      </c>
      <c r="F2893">
        <v>95</v>
      </c>
      <c r="G2893">
        <v>95</v>
      </c>
      <c r="H2893" t="s">
        <v>81</v>
      </c>
      <c r="I2893" s="10">
        <v>102.99</v>
      </c>
      <c r="J2893">
        <v>102.99</v>
      </c>
      <c r="K2893" t="s">
        <v>81</v>
      </c>
      <c r="L2893" s="10">
        <v>8.52</v>
      </c>
      <c r="M2893">
        <v>95</v>
      </c>
      <c r="N2893">
        <v>95</v>
      </c>
      <c r="O2893" t="s">
        <v>81</v>
      </c>
      <c r="P2893" s="10">
        <v>103.52</v>
      </c>
      <c r="Q2893">
        <v>103.52</v>
      </c>
      <c r="R2893" t="s">
        <v>81</v>
      </c>
      <c r="S2893" s="10">
        <v>7.97</v>
      </c>
      <c r="T2893" s="10">
        <v>95</v>
      </c>
      <c r="U2893">
        <v>95</v>
      </c>
      <c r="V2893" t="s">
        <v>81</v>
      </c>
      <c r="W2893" s="10">
        <v>102.97</v>
      </c>
      <c r="X2893" s="10">
        <v>102.97</v>
      </c>
      <c r="Y2893" s="10" t="s">
        <v>81</v>
      </c>
    </row>
    <row r="2894" spans="1:25">
      <c r="A2894" s="14">
        <v>43951.249999993001</v>
      </c>
      <c r="B2894" s="9" t="s">
        <v>79</v>
      </c>
      <c r="C2894" s="9" t="s">
        <v>79</v>
      </c>
      <c r="D2894" s="9" t="s">
        <v>80</v>
      </c>
      <c r="E2894" s="10">
        <v>7.99</v>
      </c>
      <c r="F2894">
        <v>95</v>
      </c>
      <c r="G2894">
        <v>95</v>
      </c>
      <c r="H2894" t="s">
        <v>81</v>
      </c>
      <c r="I2894" s="10">
        <v>102.99</v>
      </c>
      <c r="J2894">
        <v>102.99</v>
      </c>
      <c r="K2894" t="s">
        <v>81</v>
      </c>
      <c r="L2894" s="10">
        <v>8.52</v>
      </c>
      <c r="M2894">
        <v>95</v>
      </c>
      <c r="N2894">
        <v>95</v>
      </c>
      <c r="O2894" t="s">
        <v>81</v>
      </c>
      <c r="P2894" s="10">
        <v>103.52</v>
      </c>
      <c r="Q2894">
        <v>103.52</v>
      </c>
      <c r="R2894" t="s">
        <v>81</v>
      </c>
      <c r="S2894" s="10">
        <v>7.97</v>
      </c>
      <c r="T2894" s="10">
        <v>95</v>
      </c>
      <c r="U2894">
        <v>95</v>
      </c>
      <c r="V2894" t="s">
        <v>81</v>
      </c>
      <c r="W2894" s="10">
        <v>102.97</v>
      </c>
      <c r="X2894" s="10">
        <v>102.97</v>
      </c>
      <c r="Y2894" s="10" t="s">
        <v>81</v>
      </c>
    </row>
    <row r="2895" spans="1:25">
      <c r="A2895" s="14">
        <v>43951.291666659665</v>
      </c>
      <c r="B2895" s="9" t="s">
        <v>79</v>
      </c>
      <c r="C2895" s="9" t="s">
        <v>79</v>
      </c>
      <c r="D2895" s="9" t="s">
        <v>83</v>
      </c>
      <c r="E2895" s="10">
        <v>7.99</v>
      </c>
      <c r="F2895">
        <v>60</v>
      </c>
      <c r="G2895">
        <v>60</v>
      </c>
      <c r="H2895" t="s">
        <v>81</v>
      </c>
      <c r="I2895" s="10">
        <v>67.989999999999995</v>
      </c>
      <c r="J2895">
        <v>67.989999999999995</v>
      </c>
      <c r="K2895" t="s">
        <v>81</v>
      </c>
      <c r="L2895" s="10">
        <v>8.52</v>
      </c>
      <c r="M2895">
        <v>50</v>
      </c>
      <c r="N2895">
        <v>50</v>
      </c>
      <c r="O2895" t="s">
        <v>81</v>
      </c>
      <c r="P2895" s="10">
        <v>58.519999999999996</v>
      </c>
      <c r="Q2895">
        <v>58.519999999999996</v>
      </c>
      <c r="R2895" t="s">
        <v>81</v>
      </c>
      <c r="S2895" s="10">
        <v>7.97</v>
      </c>
      <c r="T2895" s="10">
        <v>35.46</v>
      </c>
      <c r="U2895">
        <v>35.46</v>
      </c>
      <c r="V2895" t="s">
        <v>81</v>
      </c>
      <c r="W2895" s="10">
        <v>43.43</v>
      </c>
      <c r="X2895" s="10">
        <v>43.43</v>
      </c>
      <c r="Y2895" s="10" t="s">
        <v>81</v>
      </c>
    </row>
    <row r="2896" spans="1:25">
      <c r="A2896" s="14">
        <v>43951.333333326329</v>
      </c>
      <c r="B2896" s="9" t="s">
        <v>79</v>
      </c>
      <c r="C2896" s="9" t="s">
        <v>79</v>
      </c>
      <c r="D2896" s="9" t="s">
        <v>83</v>
      </c>
      <c r="E2896" s="10">
        <v>7.99</v>
      </c>
      <c r="F2896">
        <v>42</v>
      </c>
      <c r="G2896">
        <v>42</v>
      </c>
      <c r="H2896" t="s">
        <v>81</v>
      </c>
      <c r="I2896" s="10">
        <v>49.99</v>
      </c>
      <c r="J2896">
        <v>49.99</v>
      </c>
      <c r="K2896" t="s">
        <v>81</v>
      </c>
      <c r="L2896" s="10">
        <v>8.52</v>
      </c>
      <c r="M2896">
        <v>41</v>
      </c>
      <c r="N2896">
        <v>41</v>
      </c>
      <c r="O2896" t="s">
        <v>81</v>
      </c>
      <c r="P2896" s="10">
        <v>49.519999999999996</v>
      </c>
      <c r="Q2896">
        <v>49.519999999999996</v>
      </c>
      <c r="R2896" t="s">
        <v>81</v>
      </c>
      <c r="S2896" s="10">
        <v>7.97</v>
      </c>
      <c r="T2896" s="10">
        <v>37.619999999999997</v>
      </c>
      <c r="U2896">
        <v>37.619999999999997</v>
      </c>
      <c r="V2896" t="s">
        <v>81</v>
      </c>
      <c r="W2896" s="10">
        <v>45.589999999999996</v>
      </c>
      <c r="X2896" s="10">
        <v>45.589999999999996</v>
      </c>
      <c r="Y2896" s="10" t="s">
        <v>81</v>
      </c>
    </row>
    <row r="2897" spans="1:25">
      <c r="A2897" s="14">
        <v>43951.374999992993</v>
      </c>
      <c r="B2897" s="9" t="s">
        <v>82</v>
      </c>
      <c r="C2897" s="9" t="s">
        <v>82</v>
      </c>
      <c r="D2897" s="9" t="s">
        <v>83</v>
      </c>
      <c r="E2897" s="10">
        <v>7.99</v>
      </c>
      <c r="F2897">
        <v>20</v>
      </c>
      <c r="G2897" t="s">
        <v>81</v>
      </c>
      <c r="H2897">
        <v>20</v>
      </c>
      <c r="I2897" s="10">
        <v>12.01</v>
      </c>
      <c r="J2897" t="s">
        <v>81</v>
      </c>
      <c r="K2897">
        <v>12.01</v>
      </c>
      <c r="L2897" s="10">
        <v>8.52</v>
      </c>
      <c r="M2897">
        <v>31</v>
      </c>
      <c r="N2897" t="s">
        <v>81</v>
      </c>
      <c r="O2897">
        <v>31</v>
      </c>
      <c r="P2897" s="10">
        <v>22.48</v>
      </c>
      <c r="Q2897" t="s">
        <v>81</v>
      </c>
      <c r="R2897">
        <v>22.48</v>
      </c>
      <c r="S2897" s="10">
        <v>7.97</v>
      </c>
      <c r="T2897" s="10">
        <v>38.369999999999997</v>
      </c>
      <c r="U2897" t="s">
        <v>81</v>
      </c>
      <c r="V2897">
        <v>38.369999999999997</v>
      </c>
      <c r="W2897" s="10">
        <v>30.4</v>
      </c>
      <c r="X2897" s="10" t="s">
        <v>81</v>
      </c>
      <c r="Y2897" s="10">
        <v>30.4</v>
      </c>
    </row>
    <row r="2898" spans="1:25">
      <c r="A2898" s="14">
        <v>43951.416666659657</v>
      </c>
      <c r="B2898" s="9" t="s">
        <v>82</v>
      </c>
      <c r="C2898" s="9" t="s">
        <v>82</v>
      </c>
      <c r="D2898" s="9" t="s">
        <v>80</v>
      </c>
      <c r="E2898" s="10">
        <v>7.99</v>
      </c>
      <c r="F2898">
        <v>38.58</v>
      </c>
      <c r="G2898" t="s">
        <v>81</v>
      </c>
      <c r="H2898">
        <v>38.58</v>
      </c>
      <c r="I2898" s="10">
        <v>30.589999999999996</v>
      </c>
      <c r="J2898" t="s">
        <v>81</v>
      </c>
      <c r="K2898">
        <v>30.589999999999996</v>
      </c>
      <c r="L2898" s="10">
        <v>8.52</v>
      </c>
      <c r="M2898">
        <v>38.58</v>
      </c>
      <c r="N2898" t="s">
        <v>81</v>
      </c>
      <c r="O2898">
        <v>38.58</v>
      </c>
      <c r="P2898" s="10">
        <v>30.06</v>
      </c>
      <c r="Q2898" t="s">
        <v>81</v>
      </c>
      <c r="R2898">
        <v>30.06</v>
      </c>
      <c r="S2898" s="10">
        <v>7.97</v>
      </c>
      <c r="T2898" s="10">
        <v>38.58</v>
      </c>
      <c r="U2898" t="s">
        <v>81</v>
      </c>
      <c r="V2898">
        <v>38.58</v>
      </c>
      <c r="W2898" s="10">
        <v>30.61</v>
      </c>
      <c r="X2898" s="10" t="s">
        <v>81</v>
      </c>
      <c r="Y2898" s="10">
        <v>30.61</v>
      </c>
    </row>
    <row r="2899" spans="1:25">
      <c r="A2899" s="14">
        <v>43951.458333326322</v>
      </c>
      <c r="B2899" s="9" t="s">
        <v>79</v>
      </c>
      <c r="C2899" s="9" t="s">
        <v>79</v>
      </c>
      <c r="D2899" s="9" t="s">
        <v>80</v>
      </c>
      <c r="E2899" s="10">
        <v>7.99</v>
      </c>
      <c r="F2899">
        <v>48.03</v>
      </c>
      <c r="G2899">
        <v>48.03</v>
      </c>
      <c r="H2899" t="s">
        <v>81</v>
      </c>
      <c r="I2899" s="10">
        <v>56.02</v>
      </c>
      <c r="J2899">
        <v>56.02</v>
      </c>
      <c r="K2899" t="s">
        <v>81</v>
      </c>
      <c r="L2899" s="10">
        <v>8.52</v>
      </c>
      <c r="M2899">
        <v>48.03</v>
      </c>
      <c r="N2899">
        <v>48.03</v>
      </c>
      <c r="O2899" t="s">
        <v>81</v>
      </c>
      <c r="P2899" s="10">
        <v>56.55</v>
      </c>
      <c r="Q2899">
        <v>56.55</v>
      </c>
      <c r="R2899" t="s">
        <v>81</v>
      </c>
      <c r="S2899" s="10">
        <v>7.97</v>
      </c>
      <c r="T2899" s="10">
        <v>48.03</v>
      </c>
      <c r="U2899">
        <v>48.03</v>
      </c>
      <c r="V2899" t="s">
        <v>81</v>
      </c>
      <c r="W2899" s="10">
        <v>56</v>
      </c>
      <c r="X2899" s="10">
        <v>56</v>
      </c>
      <c r="Y2899" s="10" t="s">
        <v>81</v>
      </c>
    </row>
    <row r="2900" spans="1:25">
      <c r="A2900" s="14">
        <v>43951.499999992986</v>
      </c>
      <c r="B2900" s="9" t="s">
        <v>79</v>
      </c>
      <c r="C2900" s="9" t="s">
        <v>79</v>
      </c>
      <c r="D2900" s="9" t="s">
        <v>80</v>
      </c>
      <c r="E2900" s="10">
        <v>7.99</v>
      </c>
      <c r="F2900">
        <v>94</v>
      </c>
      <c r="G2900">
        <v>94</v>
      </c>
      <c r="H2900" t="s">
        <v>81</v>
      </c>
      <c r="I2900" s="10">
        <v>101.99</v>
      </c>
      <c r="J2900">
        <v>101.99</v>
      </c>
      <c r="K2900" t="s">
        <v>81</v>
      </c>
      <c r="L2900" s="10">
        <v>8.52</v>
      </c>
      <c r="M2900">
        <v>94</v>
      </c>
      <c r="N2900">
        <v>94</v>
      </c>
      <c r="O2900" t="s">
        <v>81</v>
      </c>
      <c r="P2900" s="10">
        <v>102.52</v>
      </c>
      <c r="Q2900">
        <v>102.52</v>
      </c>
      <c r="R2900" t="s">
        <v>81</v>
      </c>
      <c r="S2900" s="10">
        <v>7.97</v>
      </c>
      <c r="T2900" s="10">
        <v>94</v>
      </c>
      <c r="U2900">
        <v>94</v>
      </c>
      <c r="V2900" t="s">
        <v>81</v>
      </c>
      <c r="W2900" s="10">
        <v>101.97</v>
      </c>
      <c r="X2900" s="10">
        <v>101.97</v>
      </c>
      <c r="Y2900" s="10" t="s">
        <v>81</v>
      </c>
    </row>
    <row r="2901" spans="1:25">
      <c r="A2901" s="14">
        <v>43951.54166665965</v>
      </c>
      <c r="B2901" s="9" t="s">
        <v>79</v>
      </c>
      <c r="C2901" s="9" t="s">
        <v>82</v>
      </c>
      <c r="D2901" s="9" t="s">
        <v>80</v>
      </c>
      <c r="E2901" s="10">
        <v>7.99</v>
      </c>
      <c r="F2901">
        <v>94</v>
      </c>
      <c r="G2901">
        <v>94</v>
      </c>
      <c r="H2901" t="s">
        <v>81</v>
      </c>
      <c r="I2901" s="10">
        <v>101.99</v>
      </c>
      <c r="J2901">
        <v>101.99</v>
      </c>
      <c r="K2901" t="s">
        <v>81</v>
      </c>
      <c r="L2901" s="10">
        <v>8.52</v>
      </c>
      <c r="M2901">
        <v>94</v>
      </c>
      <c r="N2901">
        <v>94</v>
      </c>
      <c r="O2901" t="s">
        <v>81</v>
      </c>
      <c r="P2901" s="10">
        <v>102.52</v>
      </c>
      <c r="Q2901">
        <v>102.52</v>
      </c>
      <c r="R2901" t="s">
        <v>81</v>
      </c>
      <c r="S2901" s="10">
        <v>7.97</v>
      </c>
      <c r="T2901" s="10">
        <v>38.57</v>
      </c>
      <c r="U2901" t="s">
        <v>81</v>
      </c>
      <c r="V2901">
        <v>38.57</v>
      </c>
      <c r="W2901" s="10">
        <v>30.6</v>
      </c>
      <c r="X2901" s="10" t="s">
        <v>81</v>
      </c>
      <c r="Y2901" s="10">
        <v>30.6</v>
      </c>
    </row>
    <row r="2902" spans="1:25">
      <c r="A2902" s="14">
        <v>43951.583333326314</v>
      </c>
      <c r="B2902" s="9" t="s">
        <v>82</v>
      </c>
      <c r="C2902" s="9" t="s">
        <v>82</v>
      </c>
      <c r="D2902" s="9" t="s">
        <v>80</v>
      </c>
      <c r="E2902" s="10">
        <v>7.99</v>
      </c>
      <c r="F2902">
        <v>22.88</v>
      </c>
      <c r="G2902" t="s">
        <v>81</v>
      </c>
      <c r="H2902">
        <v>22.88</v>
      </c>
      <c r="I2902" s="10">
        <v>14.889999999999999</v>
      </c>
      <c r="J2902" t="s">
        <v>81</v>
      </c>
      <c r="K2902">
        <v>14.889999999999999</v>
      </c>
      <c r="L2902" s="10">
        <v>8.52</v>
      </c>
      <c r="M2902">
        <v>22.88</v>
      </c>
      <c r="N2902" t="s">
        <v>81</v>
      </c>
      <c r="O2902">
        <v>22.88</v>
      </c>
      <c r="P2902" s="10">
        <v>14.36</v>
      </c>
      <c r="Q2902" t="s">
        <v>81</v>
      </c>
      <c r="R2902">
        <v>14.36</v>
      </c>
      <c r="S2902" s="10">
        <v>7.97</v>
      </c>
      <c r="T2902" s="10">
        <v>22.88</v>
      </c>
      <c r="U2902" t="s">
        <v>81</v>
      </c>
      <c r="V2902">
        <v>22.88</v>
      </c>
      <c r="W2902" s="10">
        <v>14.91</v>
      </c>
      <c r="X2902" s="10" t="s">
        <v>81</v>
      </c>
      <c r="Y2902" s="10">
        <v>14.91</v>
      </c>
    </row>
    <row r="2903" spans="1:25">
      <c r="A2903" s="14">
        <v>43951.624999992979</v>
      </c>
      <c r="B2903" s="9" t="s">
        <v>82</v>
      </c>
      <c r="C2903" s="9" t="s">
        <v>82</v>
      </c>
      <c r="D2903" s="9" t="s">
        <v>80</v>
      </c>
      <c r="E2903" s="10">
        <v>7.99</v>
      </c>
      <c r="F2903">
        <v>4</v>
      </c>
      <c r="G2903" t="s">
        <v>81</v>
      </c>
      <c r="H2903">
        <v>4</v>
      </c>
      <c r="I2903" s="10">
        <v>-3.99</v>
      </c>
      <c r="J2903" t="s">
        <v>81</v>
      </c>
      <c r="K2903">
        <v>-3.99</v>
      </c>
      <c r="L2903" s="10">
        <v>8.52</v>
      </c>
      <c r="M2903">
        <v>4</v>
      </c>
      <c r="N2903" t="s">
        <v>81</v>
      </c>
      <c r="O2903">
        <v>4</v>
      </c>
      <c r="P2903" s="10">
        <v>-4.5199999999999996</v>
      </c>
      <c r="Q2903" t="s">
        <v>81</v>
      </c>
      <c r="R2903">
        <v>-4.5199999999999996</v>
      </c>
      <c r="S2903" s="10">
        <v>7.97</v>
      </c>
      <c r="T2903" s="10">
        <v>4</v>
      </c>
      <c r="U2903" t="s">
        <v>81</v>
      </c>
      <c r="V2903">
        <v>4</v>
      </c>
      <c r="W2903" s="10">
        <v>-3.9699999999999998</v>
      </c>
      <c r="X2903" s="10" t="s">
        <v>81</v>
      </c>
      <c r="Y2903" s="10">
        <v>-3.9699999999999998</v>
      </c>
    </row>
    <row r="2904" spans="1:25">
      <c r="A2904" s="14">
        <v>43951.666666659643</v>
      </c>
      <c r="B2904" s="9" t="s">
        <v>82</v>
      </c>
      <c r="C2904" s="9" t="s">
        <v>82</v>
      </c>
      <c r="D2904" s="9" t="s">
        <v>80</v>
      </c>
      <c r="E2904" s="10">
        <v>7.99</v>
      </c>
      <c r="F2904">
        <v>4</v>
      </c>
      <c r="G2904" t="s">
        <v>81</v>
      </c>
      <c r="H2904">
        <v>4</v>
      </c>
      <c r="I2904" s="10">
        <v>-3.99</v>
      </c>
      <c r="J2904" t="s">
        <v>81</v>
      </c>
      <c r="K2904">
        <v>-3.99</v>
      </c>
      <c r="L2904" s="10">
        <v>8.52</v>
      </c>
      <c r="M2904">
        <v>4</v>
      </c>
      <c r="N2904" t="s">
        <v>81</v>
      </c>
      <c r="O2904">
        <v>4</v>
      </c>
      <c r="P2904" s="10">
        <v>-4.5199999999999996</v>
      </c>
      <c r="Q2904" t="s">
        <v>81</v>
      </c>
      <c r="R2904">
        <v>-4.5199999999999996</v>
      </c>
      <c r="S2904" s="10">
        <v>7.97</v>
      </c>
      <c r="T2904" s="10">
        <v>4</v>
      </c>
      <c r="U2904" t="s">
        <v>81</v>
      </c>
      <c r="V2904">
        <v>4</v>
      </c>
      <c r="W2904" s="10">
        <v>-3.9699999999999998</v>
      </c>
      <c r="X2904" s="10" t="s">
        <v>81</v>
      </c>
      <c r="Y2904" s="10">
        <v>-3.9699999999999998</v>
      </c>
    </row>
    <row r="2905" spans="1:25">
      <c r="A2905" s="14">
        <v>43951.708333326307</v>
      </c>
      <c r="B2905" s="9" t="s">
        <v>82</v>
      </c>
      <c r="C2905" s="9" t="s">
        <v>79</v>
      </c>
      <c r="D2905" s="9" t="s">
        <v>80</v>
      </c>
      <c r="E2905" s="10">
        <v>7.99</v>
      </c>
      <c r="F2905">
        <v>23.1</v>
      </c>
      <c r="G2905" t="s">
        <v>81</v>
      </c>
      <c r="H2905">
        <v>23.1</v>
      </c>
      <c r="I2905" s="10">
        <v>15.110000000000001</v>
      </c>
      <c r="J2905" t="s">
        <v>81</v>
      </c>
      <c r="K2905">
        <v>15.110000000000001</v>
      </c>
      <c r="L2905" s="10">
        <v>8.52</v>
      </c>
      <c r="M2905">
        <v>23.1</v>
      </c>
      <c r="N2905" t="s">
        <v>81</v>
      </c>
      <c r="O2905">
        <v>23.1</v>
      </c>
      <c r="P2905" s="10">
        <v>14.580000000000002</v>
      </c>
      <c r="Q2905" t="s">
        <v>81</v>
      </c>
      <c r="R2905">
        <v>14.580000000000002</v>
      </c>
      <c r="S2905" s="10">
        <v>7.97</v>
      </c>
      <c r="T2905" s="10">
        <v>37.03</v>
      </c>
      <c r="U2905">
        <v>37.03</v>
      </c>
      <c r="V2905" t="s">
        <v>81</v>
      </c>
      <c r="W2905" s="10">
        <v>45</v>
      </c>
      <c r="X2905" s="10">
        <v>45</v>
      </c>
      <c r="Y2905" s="10" t="s">
        <v>81</v>
      </c>
    </row>
    <row r="2906" spans="1:25">
      <c r="A2906" s="14">
        <v>43951.749999992971</v>
      </c>
      <c r="B2906" s="9" t="s">
        <v>82</v>
      </c>
      <c r="C2906" s="9" t="s">
        <v>82</v>
      </c>
      <c r="D2906" s="9" t="s">
        <v>83</v>
      </c>
      <c r="E2906" s="10">
        <v>7.99</v>
      </c>
      <c r="F2906">
        <v>20</v>
      </c>
      <c r="G2906" t="s">
        <v>81</v>
      </c>
      <c r="H2906">
        <v>20</v>
      </c>
      <c r="I2906" s="10">
        <v>12.01</v>
      </c>
      <c r="J2906" t="s">
        <v>81</v>
      </c>
      <c r="K2906">
        <v>12.01</v>
      </c>
      <c r="L2906" s="10">
        <v>8.52</v>
      </c>
      <c r="M2906">
        <v>30.5</v>
      </c>
      <c r="N2906" t="s">
        <v>81</v>
      </c>
      <c r="O2906">
        <v>30.5</v>
      </c>
      <c r="P2906" s="10">
        <v>21.98</v>
      </c>
      <c r="Q2906" t="s">
        <v>81</v>
      </c>
      <c r="R2906">
        <v>21.98</v>
      </c>
      <c r="S2906" s="10">
        <v>7.97</v>
      </c>
      <c r="T2906" s="10">
        <v>36.549999999999997</v>
      </c>
      <c r="U2906" t="s">
        <v>81</v>
      </c>
      <c r="V2906">
        <v>36.549999999999997</v>
      </c>
      <c r="W2906" s="10">
        <v>28.58</v>
      </c>
      <c r="X2906" s="10" t="s">
        <v>81</v>
      </c>
      <c r="Y2906" s="10">
        <v>28.58</v>
      </c>
    </row>
    <row r="2907" spans="1:25">
      <c r="A2907" s="14">
        <v>43951.791666659636</v>
      </c>
      <c r="B2907" s="9" t="s">
        <v>82</v>
      </c>
      <c r="C2907" s="9" t="s">
        <v>82</v>
      </c>
      <c r="D2907" s="9" t="s">
        <v>83</v>
      </c>
      <c r="E2907" s="10">
        <v>7.99</v>
      </c>
      <c r="F2907">
        <v>20</v>
      </c>
      <c r="G2907" t="s">
        <v>81</v>
      </c>
      <c r="H2907">
        <v>20</v>
      </c>
      <c r="I2907" s="10">
        <v>12.01</v>
      </c>
      <c r="J2907" t="s">
        <v>81</v>
      </c>
      <c r="K2907">
        <v>12.01</v>
      </c>
      <c r="L2907" s="10">
        <v>8.52</v>
      </c>
      <c r="M2907">
        <v>30.5</v>
      </c>
      <c r="N2907" t="s">
        <v>81</v>
      </c>
      <c r="O2907">
        <v>30.5</v>
      </c>
      <c r="P2907" s="10">
        <v>21.98</v>
      </c>
      <c r="Q2907" t="s">
        <v>81</v>
      </c>
      <c r="R2907">
        <v>21.98</v>
      </c>
      <c r="S2907" s="10">
        <v>7.97</v>
      </c>
      <c r="T2907" s="10">
        <v>37.549999999999997</v>
      </c>
      <c r="U2907" t="s">
        <v>81</v>
      </c>
      <c r="V2907">
        <v>37.549999999999997</v>
      </c>
      <c r="W2907" s="10">
        <v>29.58</v>
      </c>
      <c r="X2907" s="10" t="s">
        <v>81</v>
      </c>
      <c r="Y2907" s="10">
        <v>29.58</v>
      </c>
    </row>
    <row r="2908" spans="1:25">
      <c r="A2908" s="14">
        <v>43951.8333333263</v>
      </c>
      <c r="B2908" s="9" t="s">
        <v>82</v>
      </c>
      <c r="C2908" s="9" t="s">
        <v>82</v>
      </c>
      <c r="D2908" s="9" t="s">
        <v>83</v>
      </c>
      <c r="E2908" s="10">
        <v>7.99</v>
      </c>
      <c r="F2908">
        <v>20</v>
      </c>
      <c r="G2908" t="s">
        <v>81</v>
      </c>
      <c r="H2908">
        <v>20</v>
      </c>
      <c r="I2908" s="10">
        <v>12.01</v>
      </c>
      <c r="J2908" t="s">
        <v>81</v>
      </c>
      <c r="K2908">
        <v>12.01</v>
      </c>
      <c r="L2908" s="10">
        <v>8.52</v>
      </c>
      <c r="M2908">
        <v>30.5</v>
      </c>
      <c r="N2908" t="s">
        <v>81</v>
      </c>
      <c r="O2908">
        <v>30.5</v>
      </c>
      <c r="P2908" s="10">
        <v>21.98</v>
      </c>
      <c r="Q2908" t="s">
        <v>81</v>
      </c>
      <c r="R2908">
        <v>21.98</v>
      </c>
      <c r="S2908" s="10">
        <v>7.97</v>
      </c>
      <c r="T2908" s="10">
        <v>37.700000000000003</v>
      </c>
      <c r="U2908" t="s">
        <v>81</v>
      </c>
      <c r="V2908">
        <v>37.700000000000003</v>
      </c>
      <c r="W2908" s="10">
        <v>29.730000000000004</v>
      </c>
      <c r="X2908" s="10" t="s">
        <v>81</v>
      </c>
      <c r="Y2908" s="10">
        <v>29.730000000000004</v>
      </c>
    </row>
    <row r="2909" spans="1:25">
      <c r="A2909" s="14">
        <v>43951.874999992964</v>
      </c>
      <c r="B2909" s="9" t="s">
        <v>82</v>
      </c>
      <c r="C2909" s="9" t="s">
        <v>82</v>
      </c>
      <c r="D2909" s="9" t="s">
        <v>80</v>
      </c>
      <c r="E2909" s="10">
        <v>7.99</v>
      </c>
      <c r="F2909">
        <v>5.8</v>
      </c>
      <c r="G2909" t="s">
        <v>81</v>
      </c>
      <c r="H2909">
        <v>5.8</v>
      </c>
      <c r="I2909" s="10">
        <v>-2.1900000000000004</v>
      </c>
      <c r="J2909" t="s">
        <v>81</v>
      </c>
      <c r="K2909">
        <v>-2.1900000000000004</v>
      </c>
      <c r="L2909" s="10">
        <v>8.52</v>
      </c>
      <c r="M2909">
        <v>5.8</v>
      </c>
      <c r="N2909" t="s">
        <v>81</v>
      </c>
      <c r="O2909">
        <v>5.8</v>
      </c>
      <c r="P2909" s="10">
        <v>-2.7199999999999998</v>
      </c>
      <c r="Q2909" t="s">
        <v>81</v>
      </c>
      <c r="R2909">
        <v>-2.7199999999999998</v>
      </c>
      <c r="S2909" s="10">
        <v>7.97</v>
      </c>
      <c r="T2909" s="10">
        <v>5.8</v>
      </c>
      <c r="U2909" t="s">
        <v>81</v>
      </c>
      <c r="V2909">
        <v>5.8</v>
      </c>
      <c r="W2909" s="10">
        <v>-2.17</v>
      </c>
      <c r="X2909" s="10" t="s">
        <v>81</v>
      </c>
      <c r="Y2909" s="10">
        <v>-2.17</v>
      </c>
    </row>
    <row r="2910" spans="1:25">
      <c r="A2910" s="14">
        <v>43951.916666659628</v>
      </c>
      <c r="B2910" s="9" t="s">
        <v>82</v>
      </c>
      <c r="C2910" s="9" t="s">
        <v>82</v>
      </c>
      <c r="D2910" s="9" t="s">
        <v>80</v>
      </c>
      <c r="E2910" s="10">
        <v>7.99</v>
      </c>
      <c r="F2910">
        <v>5.8</v>
      </c>
      <c r="G2910" t="s">
        <v>81</v>
      </c>
      <c r="H2910">
        <v>5.8</v>
      </c>
      <c r="I2910" s="10">
        <v>-2.1900000000000004</v>
      </c>
      <c r="J2910" t="s">
        <v>81</v>
      </c>
      <c r="K2910">
        <v>-2.1900000000000004</v>
      </c>
      <c r="L2910" s="10">
        <v>8.52</v>
      </c>
      <c r="M2910">
        <v>5.8</v>
      </c>
      <c r="N2910" t="s">
        <v>81</v>
      </c>
      <c r="O2910">
        <v>5.8</v>
      </c>
      <c r="P2910" s="10">
        <v>-2.7199999999999998</v>
      </c>
      <c r="Q2910" t="s">
        <v>81</v>
      </c>
      <c r="R2910">
        <v>-2.7199999999999998</v>
      </c>
      <c r="S2910" s="10">
        <v>7.97</v>
      </c>
      <c r="T2910" s="10">
        <v>5.8</v>
      </c>
      <c r="U2910" t="s">
        <v>81</v>
      </c>
      <c r="V2910">
        <v>5.8</v>
      </c>
      <c r="W2910" s="10">
        <v>-2.17</v>
      </c>
      <c r="X2910" s="10" t="s">
        <v>81</v>
      </c>
      <c r="Y2910" s="10">
        <v>-2.17</v>
      </c>
    </row>
    <row r="2911" spans="1:25">
      <c r="A2911" s="14">
        <v>43951.958333326293</v>
      </c>
      <c r="B2911" s="9" t="s">
        <v>82</v>
      </c>
      <c r="C2911" s="9" t="s">
        <v>82</v>
      </c>
      <c r="D2911" s="8" t="s">
        <v>80</v>
      </c>
      <c r="E2911" s="10">
        <v>7.99</v>
      </c>
      <c r="F2911">
        <v>20.04</v>
      </c>
      <c r="G2911" t="s">
        <v>81</v>
      </c>
      <c r="H2911">
        <v>20.04</v>
      </c>
      <c r="I2911" s="10">
        <v>12.049999999999999</v>
      </c>
      <c r="J2911" t="s">
        <v>81</v>
      </c>
      <c r="K2911">
        <v>12.049999999999999</v>
      </c>
      <c r="L2911" s="10">
        <v>8.52</v>
      </c>
      <c r="M2911">
        <v>20.04</v>
      </c>
      <c r="N2911" t="s">
        <v>81</v>
      </c>
      <c r="O2911">
        <v>20.04</v>
      </c>
      <c r="P2911" s="10">
        <v>11.52</v>
      </c>
      <c r="Q2911" t="s">
        <v>81</v>
      </c>
      <c r="R2911">
        <v>11.52</v>
      </c>
      <c r="S2911" s="10">
        <v>7.97</v>
      </c>
      <c r="T2911" s="10">
        <v>20.04</v>
      </c>
      <c r="U2911" t="s">
        <v>81</v>
      </c>
      <c r="V2911">
        <v>20.04</v>
      </c>
      <c r="W2911" s="10">
        <v>12.07</v>
      </c>
      <c r="X2911" s="10" t="s">
        <v>81</v>
      </c>
      <c r="Y2911" s="10">
        <v>12.07</v>
      </c>
    </row>
    <row r="2912" spans="1:25">
      <c r="A2912" s="14">
        <v>43951.999999992957</v>
      </c>
      <c r="B2912" s="9" t="s">
        <v>82</v>
      </c>
      <c r="C2912" s="9" t="s">
        <v>82</v>
      </c>
      <c r="D2912" s="9" t="s">
        <v>80</v>
      </c>
      <c r="E2912" s="10">
        <v>10.4</v>
      </c>
      <c r="F2912">
        <v>13.64</v>
      </c>
      <c r="G2912" t="s">
        <v>81</v>
      </c>
      <c r="H2912">
        <v>13.64</v>
      </c>
      <c r="I2912" s="10">
        <v>3.24</v>
      </c>
      <c r="J2912" t="s">
        <v>81</v>
      </c>
      <c r="K2912">
        <v>3.24</v>
      </c>
      <c r="L2912" s="10">
        <v>10.93</v>
      </c>
      <c r="M2912">
        <v>13.64</v>
      </c>
      <c r="N2912" t="s">
        <v>81</v>
      </c>
      <c r="O2912">
        <v>13.64</v>
      </c>
      <c r="P2912" s="10">
        <v>2.7100000000000009</v>
      </c>
      <c r="Q2912" t="s">
        <v>81</v>
      </c>
      <c r="R2912">
        <v>2.7100000000000009</v>
      </c>
      <c r="S2912" s="10">
        <v>10.61</v>
      </c>
      <c r="T2912" s="10">
        <v>13.64</v>
      </c>
      <c r="U2912" t="s">
        <v>81</v>
      </c>
      <c r="V2912">
        <v>13.64</v>
      </c>
      <c r="W2912" s="10">
        <v>3.0300000000000011</v>
      </c>
      <c r="X2912" s="10" t="s">
        <v>81</v>
      </c>
      <c r="Y2912" s="10">
        <v>3.0300000000000011</v>
      </c>
    </row>
    <row r="2913" spans="1:25">
      <c r="A2913" s="14">
        <v>43952.041666659621</v>
      </c>
      <c r="B2913" s="9" t="s">
        <v>82</v>
      </c>
      <c r="C2913" s="9" t="s">
        <v>82</v>
      </c>
      <c r="D2913" s="9" t="s">
        <v>80</v>
      </c>
      <c r="E2913" s="10">
        <v>10.4</v>
      </c>
      <c r="F2913">
        <v>5.62</v>
      </c>
      <c r="G2913" t="s">
        <v>81</v>
      </c>
      <c r="H2913">
        <v>5.62</v>
      </c>
      <c r="I2913" s="10">
        <v>-4.78</v>
      </c>
      <c r="J2913" t="s">
        <v>81</v>
      </c>
      <c r="K2913">
        <v>-4.78</v>
      </c>
      <c r="L2913" s="10">
        <v>10.93</v>
      </c>
      <c r="M2913">
        <v>5.62</v>
      </c>
      <c r="N2913" t="s">
        <v>81</v>
      </c>
      <c r="O2913">
        <v>5.62</v>
      </c>
      <c r="P2913" s="10">
        <v>-5.31</v>
      </c>
      <c r="Q2913" t="s">
        <v>81</v>
      </c>
      <c r="R2913">
        <v>-5.31</v>
      </c>
      <c r="S2913" s="10">
        <v>10.61</v>
      </c>
      <c r="T2913" s="10">
        <v>5.62</v>
      </c>
      <c r="U2913" t="s">
        <v>81</v>
      </c>
      <c r="V2913">
        <v>5.62</v>
      </c>
      <c r="W2913" s="10">
        <v>-4.9899999999999993</v>
      </c>
      <c r="X2913" s="10" t="s">
        <v>81</v>
      </c>
      <c r="Y2913" s="10">
        <v>-4.9899999999999993</v>
      </c>
    </row>
    <row r="2914" spans="1:25">
      <c r="A2914" s="14">
        <v>43952.083333326285</v>
      </c>
      <c r="B2914" s="9" t="s">
        <v>82</v>
      </c>
      <c r="C2914" s="9" t="s">
        <v>82</v>
      </c>
      <c r="D2914" s="9" t="s">
        <v>80</v>
      </c>
      <c r="E2914" s="10">
        <v>10.4</v>
      </c>
      <c r="F2914">
        <v>-7.03</v>
      </c>
      <c r="G2914" t="s">
        <v>81</v>
      </c>
      <c r="H2914">
        <v>-7.03</v>
      </c>
      <c r="I2914" s="10">
        <v>-17.43</v>
      </c>
      <c r="J2914" t="s">
        <v>81</v>
      </c>
      <c r="K2914">
        <v>-17.43</v>
      </c>
      <c r="L2914" s="10">
        <v>10.93</v>
      </c>
      <c r="M2914">
        <v>-7.03</v>
      </c>
      <c r="N2914" t="s">
        <v>81</v>
      </c>
      <c r="O2914">
        <v>-7.03</v>
      </c>
      <c r="P2914" s="10">
        <v>-17.96</v>
      </c>
      <c r="Q2914" t="s">
        <v>81</v>
      </c>
      <c r="R2914">
        <v>-17.96</v>
      </c>
      <c r="S2914" s="10">
        <v>10.61</v>
      </c>
      <c r="T2914" s="10">
        <v>-7.03</v>
      </c>
      <c r="U2914" t="s">
        <v>81</v>
      </c>
      <c r="V2914">
        <v>-7.03</v>
      </c>
      <c r="W2914" s="10">
        <v>-17.64</v>
      </c>
      <c r="X2914" s="10" t="s">
        <v>81</v>
      </c>
      <c r="Y2914" s="10">
        <v>-17.64</v>
      </c>
    </row>
    <row r="2915" spans="1:25">
      <c r="A2915" s="14">
        <v>43952.12499999295</v>
      </c>
      <c r="B2915" s="9" t="s">
        <v>82</v>
      </c>
      <c r="C2915" s="9" t="s">
        <v>82</v>
      </c>
      <c r="D2915" s="9" t="s">
        <v>80</v>
      </c>
      <c r="E2915" s="10">
        <v>10.4</v>
      </c>
      <c r="F2915">
        <v>4.72</v>
      </c>
      <c r="G2915" t="s">
        <v>81</v>
      </c>
      <c r="H2915">
        <v>4.72</v>
      </c>
      <c r="I2915" s="10">
        <v>-5.6800000000000006</v>
      </c>
      <c r="J2915" t="s">
        <v>81</v>
      </c>
      <c r="K2915">
        <v>-5.6800000000000006</v>
      </c>
      <c r="L2915" s="10">
        <v>10.93</v>
      </c>
      <c r="M2915">
        <v>4.72</v>
      </c>
      <c r="N2915" t="s">
        <v>81</v>
      </c>
      <c r="O2915">
        <v>4.72</v>
      </c>
      <c r="P2915" s="10">
        <v>-6.21</v>
      </c>
      <c r="Q2915" t="s">
        <v>81</v>
      </c>
      <c r="R2915">
        <v>-6.21</v>
      </c>
      <c r="S2915" s="10">
        <v>10.61</v>
      </c>
      <c r="T2915" s="10">
        <v>4.72</v>
      </c>
      <c r="U2915" t="s">
        <v>81</v>
      </c>
      <c r="V2915">
        <v>4.72</v>
      </c>
      <c r="W2915" s="10">
        <v>-5.89</v>
      </c>
      <c r="X2915" s="10" t="s">
        <v>81</v>
      </c>
      <c r="Y2915" s="10">
        <v>-5.89</v>
      </c>
    </row>
    <row r="2916" spans="1:25">
      <c r="A2916" s="14">
        <v>43952.166666659614</v>
      </c>
      <c r="B2916" s="9" t="s">
        <v>82</v>
      </c>
      <c r="C2916" s="9" t="s">
        <v>82</v>
      </c>
      <c r="D2916" s="9" t="s">
        <v>80</v>
      </c>
      <c r="E2916" s="10">
        <v>10.4</v>
      </c>
      <c r="F2916">
        <v>4.58</v>
      </c>
      <c r="G2916" t="s">
        <v>81</v>
      </c>
      <c r="H2916">
        <v>4.58</v>
      </c>
      <c r="I2916" s="10">
        <v>-5.82</v>
      </c>
      <c r="J2916" t="s">
        <v>81</v>
      </c>
      <c r="K2916">
        <v>-5.82</v>
      </c>
      <c r="L2916" s="10">
        <v>10.93</v>
      </c>
      <c r="M2916">
        <v>4.58</v>
      </c>
      <c r="N2916" t="s">
        <v>81</v>
      </c>
      <c r="O2916">
        <v>4.58</v>
      </c>
      <c r="P2916" s="10">
        <v>-6.35</v>
      </c>
      <c r="Q2916" t="s">
        <v>81</v>
      </c>
      <c r="R2916">
        <v>-6.35</v>
      </c>
      <c r="S2916" s="10">
        <v>10.61</v>
      </c>
      <c r="T2916" s="10">
        <v>4.58</v>
      </c>
      <c r="U2916" t="s">
        <v>81</v>
      </c>
      <c r="V2916">
        <v>4.58</v>
      </c>
      <c r="W2916" s="10">
        <v>-6.0299999999999994</v>
      </c>
      <c r="X2916" s="10" t="s">
        <v>81</v>
      </c>
      <c r="Y2916" s="10">
        <v>-6.0299999999999994</v>
      </c>
    </row>
    <row r="2917" spans="1:25">
      <c r="A2917" s="14">
        <v>43952.208333326278</v>
      </c>
      <c r="B2917" s="9" t="s">
        <v>82</v>
      </c>
      <c r="C2917" s="9" t="s">
        <v>82</v>
      </c>
      <c r="D2917" s="9" t="s">
        <v>80</v>
      </c>
      <c r="E2917" s="10">
        <v>10.4</v>
      </c>
      <c r="F2917">
        <v>4.5999999999999996</v>
      </c>
      <c r="G2917" t="s">
        <v>81</v>
      </c>
      <c r="H2917">
        <v>4.5999999999999996</v>
      </c>
      <c r="I2917" s="10">
        <v>-5.8000000000000007</v>
      </c>
      <c r="J2917" t="s">
        <v>81</v>
      </c>
      <c r="K2917">
        <v>-5.8000000000000007</v>
      </c>
      <c r="L2917" s="10">
        <v>10.93</v>
      </c>
      <c r="M2917">
        <v>4.5999999999999996</v>
      </c>
      <c r="N2917" t="s">
        <v>81</v>
      </c>
      <c r="O2917">
        <v>4.5999999999999996</v>
      </c>
      <c r="P2917" s="10">
        <v>-6.33</v>
      </c>
      <c r="Q2917" t="s">
        <v>81</v>
      </c>
      <c r="R2917">
        <v>-6.33</v>
      </c>
      <c r="S2917" s="10">
        <v>10.61</v>
      </c>
      <c r="T2917" s="10">
        <v>4.5999999999999996</v>
      </c>
      <c r="U2917" t="s">
        <v>81</v>
      </c>
      <c r="V2917">
        <v>4.5999999999999996</v>
      </c>
      <c r="W2917" s="10">
        <v>-6.01</v>
      </c>
      <c r="X2917" s="10" t="s">
        <v>81</v>
      </c>
      <c r="Y2917" s="10">
        <v>-6.01</v>
      </c>
    </row>
    <row r="2918" spans="1:25">
      <c r="A2918" s="14">
        <v>43952.249999992942</v>
      </c>
      <c r="B2918" s="9" t="s">
        <v>82</v>
      </c>
      <c r="C2918" s="9" t="s">
        <v>82</v>
      </c>
      <c r="D2918" s="9" t="s">
        <v>80</v>
      </c>
      <c r="E2918" s="10">
        <v>10.4</v>
      </c>
      <c r="F2918">
        <v>4.7</v>
      </c>
      <c r="G2918" t="s">
        <v>81</v>
      </c>
      <c r="H2918">
        <v>4.7</v>
      </c>
      <c r="I2918" s="10">
        <v>-5.7</v>
      </c>
      <c r="J2918" t="s">
        <v>81</v>
      </c>
      <c r="K2918">
        <v>-5.7</v>
      </c>
      <c r="L2918" s="10">
        <v>10.93</v>
      </c>
      <c r="M2918">
        <v>4.7</v>
      </c>
      <c r="N2918" t="s">
        <v>81</v>
      </c>
      <c r="O2918">
        <v>4.7</v>
      </c>
      <c r="P2918" s="10">
        <v>-6.2299999999999995</v>
      </c>
      <c r="Q2918" t="s">
        <v>81</v>
      </c>
      <c r="R2918">
        <v>-6.2299999999999995</v>
      </c>
      <c r="S2918" s="10">
        <v>10.61</v>
      </c>
      <c r="T2918" s="10">
        <v>4.7</v>
      </c>
      <c r="U2918" t="s">
        <v>81</v>
      </c>
      <c r="V2918">
        <v>4.7</v>
      </c>
      <c r="W2918" s="10">
        <v>-5.9099999999999993</v>
      </c>
      <c r="X2918" s="10" t="s">
        <v>81</v>
      </c>
      <c r="Y2918" s="10">
        <v>-5.9099999999999993</v>
      </c>
    </row>
    <row r="2919" spans="1:25">
      <c r="A2919" s="14">
        <v>43952.291666659607</v>
      </c>
      <c r="B2919" s="9" t="s">
        <v>82</v>
      </c>
      <c r="C2919" s="9" t="s">
        <v>82</v>
      </c>
      <c r="D2919" s="9" t="s">
        <v>80</v>
      </c>
      <c r="E2919" s="10">
        <v>10.4</v>
      </c>
      <c r="F2919">
        <v>4.47</v>
      </c>
      <c r="G2919" t="s">
        <v>81</v>
      </c>
      <c r="H2919">
        <v>4.47</v>
      </c>
      <c r="I2919" s="10">
        <v>-5.9300000000000006</v>
      </c>
      <c r="J2919" t="s">
        <v>81</v>
      </c>
      <c r="K2919">
        <v>-5.9300000000000006</v>
      </c>
      <c r="L2919" s="10">
        <v>10.93</v>
      </c>
      <c r="M2919">
        <v>4.47</v>
      </c>
      <c r="N2919" t="s">
        <v>81</v>
      </c>
      <c r="O2919">
        <v>4.47</v>
      </c>
      <c r="P2919" s="10">
        <v>-6.46</v>
      </c>
      <c r="Q2919" t="s">
        <v>81</v>
      </c>
      <c r="R2919">
        <v>-6.46</v>
      </c>
      <c r="S2919" s="10">
        <v>10.61</v>
      </c>
      <c r="T2919" s="10">
        <v>4.47</v>
      </c>
      <c r="U2919" t="s">
        <v>81</v>
      </c>
      <c r="V2919">
        <v>4.47</v>
      </c>
      <c r="W2919" s="10">
        <v>-6.14</v>
      </c>
      <c r="X2919" s="10" t="s">
        <v>81</v>
      </c>
      <c r="Y2919" s="10">
        <v>-6.14</v>
      </c>
    </row>
    <row r="2920" spans="1:25">
      <c r="A2920" s="14">
        <v>43952.333333326271</v>
      </c>
      <c r="B2920" s="9" t="s">
        <v>82</v>
      </c>
      <c r="C2920" s="9" t="s">
        <v>82</v>
      </c>
      <c r="D2920" s="9" t="s">
        <v>83</v>
      </c>
      <c r="E2920" s="10">
        <v>10.4</v>
      </c>
      <c r="F2920">
        <v>0.01</v>
      </c>
      <c r="G2920" t="s">
        <v>81</v>
      </c>
      <c r="H2920">
        <v>0.01</v>
      </c>
      <c r="I2920" s="10">
        <v>-10.39</v>
      </c>
      <c r="J2920" t="s">
        <v>81</v>
      </c>
      <c r="K2920">
        <v>-10.39</v>
      </c>
      <c r="L2920" s="10">
        <v>10.93</v>
      </c>
      <c r="M2920">
        <v>7.58</v>
      </c>
      <c r="N2920" t="s">
        <v>81</v>
      </c>
      <c r="O2920">
        <v>7.58</v>
      </c>
      <c r="P2920" s="10">
        <v>-3.3499999999999996</v>
      </c>
      <c r="Q2920" t="s">
        <v>81</v>
      </c>
      <c r="R2920">
        <v>-3.3499999999999996</v>
      </c>
      <c r="S2920" s="10">
        <v>10.61</v>
      </c>
      <c r="T2920" s="10">
        <v>4.79</v>
      </c>
      <c r="U2920" t="s">
        <v>81</v>
      </c>
      <c r="V2920">
        <v>4.79</v>
      </c>
      <c r="W2920" s="10">
        <v>-5.8199999999999994</v>
      </c>
      <c r="X2920" s="10" t="s">
        <v>81</v>
      </c>
      <c r="Y2920" s="10">
        <v>-5.8199999999999994</v>
      </c>
    </row>
    <row r="2921" spans="1:25">
      <c r="A2921" s="14">
        <v>43952.374999992935</v>
      </c>
      <c r="B2921" s="9" t="s">
        <v>82</v>
      </c>
      <c r="C2921" s="9" t="s">
        <v>82</v>
      </c>
      <c r="D2921" s="9" t="s">
        <v>80</v>
      </c>
      <c r="E2921" s="10">
        <v>10.4</v>
      </c>
      <c r="F2921">
        <v>5.14</v>
      </c>
      <c r="G2921" t="s">
        <v>81</v>
      </c>
      <c r="H2921">
        <v>5.14</v>
      </c>
      <c r="I2921" s="10">
        <v>-5.2600000000000007</v>
      </c>
      <c r="J2921" t="s">
        <v>81</v>
      </c>
      <c r="K2921">
        <v>-5.2600000000000007</v>
      </c>
      <c r="L2921" s="10">
        <v>10.93</v>
      </c>
      <c r="M2921">
        <v>5.14</v>
      </c>
      <c r="N2921" t="s">
        <v>81</v>
      </c>
      <c r="O2921">
        <v>5.14</v>
      </c>
      <c r="P2921" s="10">
        <v>-5.79</v>
      </c>
      <c r="Q2921" t="s">
        <v>81</v>
      </c>
      <c r="R2921">
        <v>-5.79</v>
      </c>
      <c r="S2921" s="10">
        <v>10.61</v>
      </c>
      <c r="T2921" s="10">
        <v>5.14</v>
      </c>
      <c r="U2921" t="s">
        <v>81</v>
      </c>
      <c r="V2921">
        <v>5.14</v>
      </c>
      <c r="W2921" s="10">
        <v>-5.47</v>
      </c>
      <c r="X2921" s="10" t="s">
        <v>81</v>
      </c>
      <c r="Y2921" s="10">
        <v>-5.47</v>
      </c>
    </row>
    <row r="2922" spans="1:25">
      <c r="A2922" s="14">
        <v>43952.416666659599</v>
      </c>
      <c r="B2922" s="9" t="s">
        <v>82</v>
      </c>
      <c r="C2922" s="9" t="s">
        <v>82</v>
      </c>
      <c r="D2922" s="9" t="s">
        <v>80</v>
      </c>
      <c r="E2922" s="10">
        <v>10.4</v>
      </c>
      <c r="F2922">
        <v>6.08</v>
      </c>
      <c r="G2922" t="s">
        <v>81</v>
      </c>
      <c r="H2922">
        <v>6.08</v>
      </c>
      <c r="I2922" s="10">
        <v>-4.32</v>
      </c>
      <c r="J2922" t="s">
        <v>81</v>
      </c>
      <c r="K2922">
        <v>-4.32</v>
      </c>
      <c r="L2922" s="10">
        <v>10.93</v>
      </c>
      <c r="M2922">
        <v>6.08</v>
      </c>
      <c r="N2922" t="s">
        <v>81</v>
      </c>
      <c r="O2922">
        <v>6.08</v>
      </c>
      <c r="P2922" s="10">
        <v>-4.8499999999999996</v>
      </c>
      <c r="Q2922" t="s">
        <v>81</v>
      </c>
      <c r="R2922">
        <v>-4.8499999999999996</v>
      </c>
      <c r="S2922" s="10">
        <v>10.61</v>
      </c>
      <c r="T2922" s="10">
        <v>6.08</v>
      </c>
      <c r="U2922" t="s">
        <v>81</v>
      </c>
      <c r="V2922">
        <v>6.08</v>
      </c>
      <c r="W2922" s="10">
        <v>-4.5299999999999994</v>
      </c>
      <c r="X2922" s="10" t="s">
        <v>81</v>
      </c>
      <c r="Y2922" s="10">
        <v>-4.5299999999999994</v>
      </c>
    </row>
    <row r="2923" spans="1:25">
      <c r="A2923" s="14">
        <v>43952.458333326264</v>
      </c>
      <c r="B2923" s="9" t="s">
        <v>82</v>
      </c>
      <c r="C2923" s="9" t="s">
        <v>82</v>
      </c>
      <c r="D2923" s="9" t="s">
        <v>80</v>
      </c>
      <c r="E2923" s="10">
        <v>10.4</v>
      </c>
      <c r="F2923">
        <v>6.56</v>
      </c>
      <c r="G2923" t="s">
        <v>81</v>
      </c>
      <c r="H2923">
        <v>6.56</v>
      </c>
      <c r="I2923" s="10">
        <v>-3.8400000000000007</v>
      </c>
      <c r="J2923" t="s">
        <v>81</v>
      </c>
      <c r="K2923">
        <v>-3.8400000000000007</v>
      </c>
      <c r="L2923" s="10">
        <v>10.93</v>
      </c>
      <c r="M2923">
        <v>6.56</v>
      </c>
      <c r="N2923" t="s">
        <v>81</v>
      </c>
      <c r="O2923">
        <v>6.56</v>
      </c>
      <c r="P2923" s="10">
        <v>-4.37</v>
      </c>
      <c r="Q2923" t="s">
        <v>81</v>
      </c>
      <c r="R2923">
        <v>-4.37</v>
      </c>
      <c r="S2923" s="10">
        <v>10.61</v>
      </c>
      <c r="T2923" s="10">
        <v>6.56</v>
      </c>
      <c r="U2923" t="s">
        <v>81</v>
      </c>
      <c r="V2923">
        <v>6.56</v>
      </c>
      <c r="W2923" s="10">
        <v>-4.05</v>
      </c>
      <c r="X2923" s="10" t="s">
        <v>81</v>
      </c>
      <c r="Y2923" s="10">
        <v>-4.05</v>
      </c>
    </row>
    <row r="2924" spans="1:25">
      <c r="A2924" s="14">
        <v>43952.499999992928</v>
      </c>
      <c r="B2924" s="9" t="s">
        <v>82</v>
      </c>
      <c r="C2924" s="9" t="s">
        <v>82</v>
      </c>
      <c r="D2924" s="9" t="s">
        <v>80</v>
      </c>
      <c r="E2924" s="10">
        <v>10.4</v>
      </c>
      <c r="F2924">
        <v>6.6</v>
      </c>
      <c r="G2924" t="s">
        <v>81</v>
      </c>
      <c r="H2924">
        <v>6.6</v>
      </c>
      <c r="I2924" s="10">
        <v>-3.8000000000000007</v>
      </c>
      <c r="J2924" t="s">
        <v>81</v>
      </c>
      <c r="K2924">
        <v>-3.8000000000000007</v>
      </c>
      <c r="L2924" s="10">
        <v>10.93</v>
      </c>
      <c r="M2924">
        <v>6.6</v>
      </c>
      <c r="N2924" t="s">
        <v>81</v>
      </c>
      <c r="O2924">
        <v>6.6</v>
      </c>
      <c r="P2924" s="10">
        <v>-4.33</v>
      </c>
      <c r="Q2924" t="s">
        <v>81</v>
      </c>
      <c r="R2924">
        <v>-4.33</v>
      </c>
      <c r="S2924" s="10">
        <v>10.61</v>
      </c>
      <c r="T2924" s="10">
        <v>6.6</v>
      </c>
      <c r="U2924" t="s">
        <v>81</v>
      </c>
      <c r="V2924">
        <v>6.6</v>
      </c>
      <c r="W2924" s="10">
        <v>-4.01</v>
      </c>
      <c r="X2924" s="10" t="s">
        <v>81</v>
      </c>
      <c r="Y2924" s="10">
        <v>-4.01</v>
      </c>
    </row>
    <row r="2925" spans="1:25">
      <c r="A2925" s="14">
        <v>43952.541666659592</v>
      </c>
      <c r="B2925" s="9" t="s">
        <v>82</v>
      </c>
      <c r="C2925" s="9" t="s">
        <v>82</v>
      </c>
      <c r="D2925" s="9" t="s">
        <v>80</v>
      </c>
      <c r="E2925" s="10">
        <v>10.4</v>
      </c>
      <c r="F2925">
        <v>6.53</v>
      </c>
      <c r="G2925" t="s">
        <v>81</v>
      </c>
      <c r="H2925">
        <v>6.53</v>
      </c>
      <c r="I2925" s="10">
        <v>-3.87</v>
      </c>
      <c r="J2925" t="s">
        <v>81</v>
      </c>
      <c r="K2925">
        <v>-3.87</v>
      </c>
      <c r="L2925" s="10">
        <v>10.93</v>
      </c>
      <c r="M2925">
        <v>6.53</v>
      </c>
      <c r="N2925" t="s">
        <v>81</v>
      </c>
      <c r="O2925">
        <v>6.53</v>
      </c>
      <c r="P2925" s="10">
        <v>-4.3999999999999995</v>
      </c>
      <c r="Q2925" t="s">
        <v>81</v>
      </c>
      <c r="R2925">
        <v>-4.3999999999999995</v>
      </c>
      <c r="S2925" s="10">
        <v>10.61</v>
      </c>
      <c r="T2925" s="10">
        <v>6.53</v>
      </c>
      <c r="U2925" t="s">
        <v>81</v>
      </c>
      <c r="V2925">
        <v>6.53</v>
      </c>
      <c r="W2925" s="10">
        <v>-4.0799999999999992</v>
      </c>
      <c r="X2925" s="10" t="s">
        <v>81</v>
      </c>
      <c r="Y2925" s="10">
        <v>-4.0799999999999992</v>
      </c>
    </row>
    <row r="2926" spans="1:25">
      <c r="A2926" s="14">
        <v>43952.583333326256</v>
      </c>
      <c r="B2926" s="9" t="s">
        <v>82</v>
      </c>
      <c r="C2926" s="9" t="s">
        <v>82</v>
      </c>
      <c r="D2926" s="9" t="s">
        <v>80</v>
      </c>
      <c r="E2926" s="10">
        <v>10.4</v>
      </c>
      <c r="F2926">
        <v>6.28</v>
      </c>
      <c r="G2926" t="s">
        <v>81</v>
      </c>
      <c r="H2926">
        <v>6.28</v>
      </c>
      <c r="I2926" s="10">
        <v>-4.12</v>
      </c>
      <c r="J2926" t="s">
        <v>81</v>
      </c>
      <c r="K2926">
        <v>-4.12</v>
      </c>
      <c r="L2926" s="10">
        <v>10.93</v>
      </c>
      <c r="M2926">
        <v>6.28</v>
      </c>
      <c r="N2926" t="s">
        <v>81</v>
      </c>
      <c r="O2926">
        <v>6.28</v>
      </c>
      <c r="P2926" s="10">
        <v>-4.6499999999999995</v>
      </c>
      <c r="Q2926" t="s">
        <v>81</v>
      </c>
      <c r="R2926">
        <v>-4.6499999999999995</v>
      </c>
      <c r="S2926" s="10">
        <v>10.61</v>
      </c>
      <c r="T2926" s="10">
        <v>6.28</v>
      </c>
      <c r="U2926" t="s">
        <v>81</v>
      </c>
      <c r="V2926">
        <v>6.28</v>
      </c>
      <c r="W2926" s="10">
        <v>-4.3299999999999992</v>
      </c>
      <c r="X2926" s="10" t="s">
        <v>81</v>
      </c>
      <c r="Y2926" s="10">
        <v>-4.3299999999999992</v>
      </c>
    </row>
    <row r="2927" spans="1:25">
      <c r="A2927" s="14">
        <v>43952.62499999292</v>
      </c>
      <c r="B2927" s="9" t="s">
        <v>82</v>
      </c>
      <c r="C2927" s="9" t="s">
        <v>82</v>
      </c>
      <c r="D2927" s="9" t="s">
        <v>80</v>
      </c>
      <c r="E2927" s="10">
        <v>10.4</v>
      </c>
      <c r="F2927">
        <v>9.0299999999999994</v>
      </c>
      <c r="G2927" t="s">
        <v>81</v>
      </c>
      <c r="H2927">
        <v>9.0299999999999994</v>
      </c>
      <c r="I2927" s="10">
        <v>-1.370000000000001</v>
      </c>
      <c r="J2927" t="s">
        <v>81</v>
      </c>
      <c r="K2927">
        <v>-1.370000000000001</v>
      </c>
      <c r="L2927" s="10">
        <v>10.93</v>
      </c>
      <c r="M2927">
        <v>9.0299999999999994</v>
      </c>
      <c r="N2927" t="s">
        <v>81</v>
      </c>
      <c r="O2927">
        <v>9.0299999999999994</v>
      </c>
      <c r="P2927" s="10">
        <v>-1.9000000000000004</v>
      </c>
      <c r="Q2927" t="s">
        <v>81</v>
      </c>
      <c r="R2927">
        <v>-1.9000000000000004</v>
      </c>
      <c r="S2927" s="10">
        <v>10.61</v>
      </c>
      <c r="T2927" s="10">
        <v>9.0299999999999994</v>
      </c>
      <c r="U2927" t="s">
        <v>81</v>
      </c>
      <c r="V2927">
        <v>9.0299999999999994</v>
      </c>
      <c r="W2927" s="10">
        <v>-1.58</v>
      </c>
      <c r="X2927" s="10" t="s">
        <v>81</v>
      </c>
      <c r="Y2927" s="10">
        <v>-1.58</v>
      </c>
    </row>
    <row r="2928" spans="1:25">
      <c r="A2928" s="14">
        <v>43952.666666659585</v>
      </c>
      <c r="B2928" s="9" t="s">
        <v>82</v>
      </c>
      <c r="C2928" s="9" t="s">
        <v>82</v>
      </c>
      <c r="D2928" s="9" t="s">
        <v>80</v>
      </c>
      <c r="E2928" s="10">
        <v>10.4</v>
      </c>
      <c r="F2928">
        <v>10.29</v>
      </c>
      <c r="G2928" t="s">
        <v>81</v>
      </c>
      <c r="H2928">
        <v>10.29</v>
      </c>
      <c r="I2928" s="10">
        <v>-0.11000000000000121</v>
      </c>
      <c r="J2928" t="s">
        <v>81</v>
      </c>
      <c r="K2928">
        <v>-0.11000000000000121</v>
      </c>
      <c r="L2928" s="10">
        <v>10.93</v>
      </c>
      <c r="M2928">
        <v>10.29</v>
      </c>
      <c r="N2928" t="s">
        <v>81</v>
      </c>
      <c r="O2928">
        <v>10.29</v>
      </c>
      <c r="P2928" s="10">
        <v>-0.64000000000000057</v>
      </c>
      <c r="Q2928" t="s">
        <v>81</v>
      </c>
      <c r="R2928">
        <v>-0.64000000000000057</v>
      </c>
      <c r="S2928" s="10">
        <v>10.61</v>
      </c>
      <c r="T2928" s="10">
        <v>10.29</v>
      </c>
      <c r="U2928" t="s">
        <v>81</v>
      </c>
      <c r="V2928">
        <v>10.29</v>
      </c>
      <c r="W2928" s="10">
        <v>-0.32000000000000028</v>
      </c>
      <c r="X2928" s="10" t="s">
        <v>81</v>
      </c>
      <c r="Y2928" s="10">
        <v>-0.32000000000000028</v>
      </c>
    </row>
    <row r="2929" spans="1:25">
      <c r="A2929" s="14">
        <v>43952.708333326249</v>
      </c>
      <c r="B2929" s="9" t="s">
        <v>82</v>
      </c>
      <c r="C2929" s="9" t="s">
        <v>82</v>
      </c>
      <c r="D2929" s="9" t="s">
        <v>80</v>
      </c>
      <c r="E2929" s="10">
        <v>10.4</v>
      </c>
      <c r="F2929">
        <v>10</v>
      </c>
      <c r="G2929" t="s">
        <v>81</v>
      </c>
      <c r="H2929">
        <v>10</v>
      </c>
      <c r="I2929" s="10">
        <v>-0.40000000000000036</v>
      </c>
      <c r="J2929" t="s">
        <v>81</v>
      </c>
      <c r="K2929">
        <v>-0.40000000000000036</v>
      </c>
      <c r="L2929" s="10">
        <v>10.93</v>
      </c>
      <c r="M2929">
        <v>10</v>
      </c>
      <c r="N2929" t="s">
        <v>81</v>
      </c>
      <c r="O2929">
        <v>10</v>
      </c>
      <c r="P2929" s="10">
        <v>-0.92999999999999972</v>
      </c>
      <c r="Q2929" t="s">
        <v>81</v>
      </c>
      <c r="R2929">
        <v>-0.92999999999999972</v>
      </c>
      <c r="S2929" s="10">
        <v>10.61</v>
      </c>
      <c r="T2929" s="10">
        <v>10</v>
      </c>
      <c r="U2929" t="s">
        <v>81</v>
      </c>
      <c r="V2929">
        <v>10</v>
      </c>
      <c r="W2929" s="10">
        <v>-0.60999999999999943</v>
      </c>
      <c r="X2929" s="10" t="s">
        <v>81</v>
      </c>
      <c r="Y2929" s="10">
        <v>-0.60999999999999943</v>
      </c>
    </row>
    <row r="2930" spans="1:25">
      <c r="A2930" s="14">
        <v>43952.749999992913</v>
      </c>
      <c r="B2930" s="9" t="s">
        <v>79</v>
      </c>
      <c r="C2930" s="9" t="s">
        <v>79</v>
      </c>
      <c r="D2930" s="9" t="s">
        <v>80</v>
      </c>
      <c r="E2930" s="10">
        <v>10.4</v>
      </c>
      <c r="F2930">
        <v>56</v>
      </c>
      <c r="G2930">
        <v>56</v>
      </c>
      <c r="H2930" t="s">
        <v>81</v>
      </c>
      <c r="I2930" s="10">
        <v>66.400000000000006</v>
      </c>
      <c r="J2930">
        <v>66.400000000000006</v>
      </c>
      <c r="K2930" t="s">
        <v>81</v>
      </c>
      <c r="L2930" s="10">
        <v>10.93</v>
      </c>
      <c r="M2930">
        <v>56</v>
      </c>
      <c r="N2930">
        <v>56</v>
      </c>
      <c r="O2930" t="s">
        <v>81</v>
      </c>
      <c r="P2930" s="10">
        <v>66.930000000000007</v>
      </c>
      <c r="Q2930">
        <v>66.930000000000007</v>
      </c>
      <c r="R2930" t="s">
        <v>81</v>
      </c>
      <c r="S2930" s="10">
        <v>10.61</v>
      </c>
      <c r="T2930" s="10">
        <v>56</v>
      </c>
      <c r="U2930">
        <v>56</v>
      </c>
      <c r="V2930" t="s">
        <v>81</v>
      </c>
      <c r="W2930" s="10">
        <v>66.61</v>
      </c>
      <c r="X2930" s="10">
        <v>66.61</v>
      </c>
      <c r="Y2930" s="10" t="s">
        <v>81</v>
      </c>
    </row>
    <row r="2931" spans="1:25">
      <c r="A2931" s="14">
        <v>43952.791666659577</v>
      </c>
      <c r="B2931" s="9" t="s">
        <v>79</v>
      </c>
      <c r="C2931" s="9" t="s">
        <v>79</v>
      </c>
      <c r="D2931" s="9" t="s">
        <v>80</v>
      </c>
      <c r="E2931" s="10">
        <v>10.4</v>
      </c>
      <c r="F2931">
        <v>56.06</v>
      </c>
      <c r="G2931">
        <v>56.06</v>
      </c>
      <c r="H2931" t="s">
        <v>81</v>
      </c>
      <c r="I2931" s="10">
        <v>66.460000000000008</v>
      </c>
      <c r="J2931">
        <v>66.460000000000008</v>
      </c>
      <c r="K2931" t="s">
        <v>81</v>
      </c>
      <c r="L2931" s="10">
        <v>10.93</v>
      </c>
      <c r="M2931">
        <v>56.06</v>
      </c>
      <c r="N2931">
        <v>56.06</v>
      </c>
      <c r="O2931" t="s">
        <v>81</v>
      </c>
      <c r="P2931" s="10">
        <v>66.990000000000009</v>
      </c>
      <c r="Q2931">
        <v>66.990000000000009</v>
      </c>
      <c r="R2931" t="s">
        <v>81</v>
      </c>
      <c r="S2931" s="10">
        <v>10.61</v>
      </c>
      <c r="T2931" s="10">
        <v>56.06</v>
      </c>
      <c r="U2931">
        <v>56.06</v>
      </c>
      <c r="V2931" t="s">
        <v>81</v>
      </c>
      <c r="W2931" s="10">
        <v>66.67</v>
      </c>
      <c r="X2931" s="10">
        <v>66.67</v>
      </c>
      <c r="Y2931" s="10" t="s">
        <v>81</v>
      </c>
    </row>
    <row r="2932" spans="1:25">
      <c r="A2932" s="14">
        <v>43952.833333326242</v>
      </c>
      <c r="B2932" s="9" t="s">
        <v>79</v>
      </c>
      <c r="C2932" s="9" t="s">
        <v>79</v>
      </c>
      <c r="D2932" s="9" t="s">
        <v>80</v>
      </c>
      <c r="E2932" s="10">
        <v>10.4</v>
      </c>
      <c r="F2932">
        <v>94</v>
      </c>
      <c r="G2932">
        <v>94</v>
      </c>
      <c r="H2932" t="s">
        <v>81</v>
      </c>
      <c r="I2932" s="10">
        <v>104.4</v>
      </c>
      <c r="J2932">
        <v>104.4</v>
      </c>
      <c r="K2932" t="s">
        <v>81</v>
      </c>
      <c r="L2932" s="10">
        <v>10.93</v>
      </c>
      <c r="M2932">
        <v>94</v>
      </c>
      <c r="N2932">
        <v>94</v>
      </c>
      <c r="O2932" t="s">
        <v>81</v>
      </c>
      <c r="P2932" s="10">
        <v>104.93</v>
      </c>
      <c r="Q2932">
        <v>104.93</v>
      </c>
      <c r="R2932" t="s">
        <v>81</v>
      </c>
      <c r="S2932" s="10">
        <v>10.61</v>
      </c>
      <c r="T2932" s="10">
        <v>94</v>
      </c>
      <c r="U2932">
        <v>94</v>
      </c>
      <c r="V2932" t="s">
        <v>81</v>
      </c>
      <c r="W2932" s="10">
        <v>104.61</v>
      </c>
      <c r="X2932" s="10">
        <v>104.61</v>
      </c>
      <c r="Y2932" s="10" t="s">
        <v>81</v>
      </c>
    </row>
    <row r="2933" spans="1:25">
      <c r="A2933" s="14">
        <v>43952.874999992906</v>
      </c>
      <c r="B2933" s="9" t="s">
        <v>79</v>
      </c>
      <c r="C2933" s="9" t="s">
        <v>79</v>
      </c>
      <c r="D2933" s="9" t="s">
        <v>80</v>
      </c>
      <c r="E2933" s="10">
        <v>10.4</v>
      </c>
      <c r="F2933">
        <v>56.2</v>
      </c>
      <c r="G2933">
        <v>56.2</v>
      </c>
      <c r="H2933" t="s">
        <v>81</v>
      </c>
      <c r="I2933" s="10">
        <v>66.600000000000009</v>
      </c>
      <c r="J2933">
        <v>66.600000000000009</v>
      </c>
      <c r="K2933" t="s">
        <v>81</v>
      </c>
      <c r="L2933" s="10">
        <v>10.93</v>
      </c>
      <c r="M2933">
        <v>56.2</v>
      </c>
      <c r="N2933">
        <v>56.2</v>
      </c>
      <c r="O2933" t="s">
        <v>81</v>
      </c>
      <c r="P2933" s="10">
        <v>67.13</v>
      </c>
      <c r="Q2933">
        <v>67.13</v>
      </c>
      <c r="R2933" t="s">
        <v>81</v>
      </c>
      <c r="S2933" s="10">
        <v>10.61</v>
      </c>
      <c r="T2933" s="10">
        <v>56.2</v>
      </c>
      <c r="U2933">
        <v>56.2</v>
      </c>
      <c r="V2933" t="s">
        <v>81</v>
      </c>
      <c r="W2933" s="10">
        <v>66.81</v>
      </c>
      <c r="X2933" s="10">
        <v>66.81</v>
      </c>
      <c r="Y2933" s="10" t="s">
        <v>81</v>
      </c>
    </row>
    <row r="2934" spans="1:25">
      <c r="A2934" s="14">
        <v>43952.91666665957</v>
      </c>
      <c r="B2934" s="9" t="s">
        <v>79</v>
      </c>
      <c r="C2934" s="9" t="s">
        <v>79</v>
      </c>
      <c r="D2934" s="9" t="s">
        <v>80</v>
      </c>
      <c r="E2934" s="10">
        <v>10.4</v>
      </c>
      <c r="F2934">
        <v>56</v>
      </c>
      <c r="G2934">
        <v>56</v>
      </c>
      <c r="H2934" t="s">
        <v>81</v>
      </c>
      <c r="I2934" s="10">
        <v>66.400000000000006</v>
      </c>
      <c r="J2934">
        <v>66.400000000000006</v>
      </c>
      <c r="K2934" t="s">
        <v>81</v>
      </c>
      <c r="L2934" s="10">
        <v>10.93</v>
      </c>
      <c r="M2934">
        <v>56</v>
      </c>
      <c r="N2934">
        <v>56</v>
      </c>
      <c r="O2934" t="s">
        <v>81</v>
      </c>
      <c r="P2934" s="10">
        <v>66.930000000000007</v>
      </c>
      <c r="Q2934">
        <v>66.930000000000007</v>
      </c>
      <c r="R2934" t="s">
        <v>81</v>
      </c>
      <c r="S2934" s="10">
        <v>10.61</v>
      </c>
      <c r="T2934" s="10">
        <v>56</v>
      </c>
      <c r="U2934">
        <v>56</v>
      </c>
      <c r="V2934" t="s">
        <v>81</v>
      </c>
      <c r="W2934" s="10">
        <v>66.61</v>
      </c>
      <c r="X2934" s="10">
        <v>66.61</v>
      </c>
      <c r="Y2934" s="10" t="s">
        <v>81</v>
      </c>
    </row>
    <row r="2935" spans="1:25">
      <c r="A2935" s="14">
        <v>43952.958333326234</v>
      </c>
      <c r="B2935" s="9" t="s">
        <v>79</v>
      </c>
      <c r="C2935" s="9" t="s">
        <v>79</v>
      </c>
      <c r="D2935" s="9" t="s">
        <v>80</v>
      </c>
      <c r="E2935" s="10">
        <v>10.4</v>
      </c>
      <c r="F2935">
        <v>32.799999999999997</v>
      </c>
      <c r="G2935">
        <v>32.799999999999997</v>
      </c>
      <c r="H2935" t="s">
        <v>81</v>
      </c>
      <c r="I2935" s="10">
        <v>43.199999999999996</v>
      </c>
      <c r="J2935">
        <v>43.199999999999996</v>
      </c>
      <c r="K2935" t="s">
        <v>81</v>
      </c>
      <c r="L2935" s="10">
        <v>10.93</v>
      </c>
      <c r="M2935">
        <v>32.799999999999997</v>
      </c>
      <c r="N2935">
        <v>32.799999999999997</v>
      </c>
      <c r="O2935" t="s">
        <v>81</v>
      </c>
      <c r="P2935" s="10">
        <v>43.73</v>
      </c>
      <c r="Q2935">
        <v>43.73</v>
      </c>
      <c r="R2935" t="s">
        <v>81</v>
      </c>
      <c r="S2935" s="10">
        <v>10.61</v>
      </c>
      <c r="T2935" s="10">
        <v>32.799999999999997</v>
      </c>
      <c r="U2935">
        <v>32.799999999999997</v>
      </c>
      <c r="V2935" t="s">
        <v>81</v>
      </c>
      <c r="W2935" s="10">
        <v>43.41</v>
      </c>
      <c r="X2935" s="10">
        <v>43.41</v>
      </c>
      <c r="Y2935" s="10" t="s">
        <v>81</v>
      </c>
    </row>
    <row r="2936" spans="1:25">
      <c r="A2936" s="14">
        <v>43952.999999992899</v>
      </c>
      <c r="B2936" s="9" t="s">
        <v>79</v>
      </c>
      <c r="C2936" s="9" t="s">
        <v>79</v>
      </c>
      <c r="D2936" s="9" t="s">
        <v>80</v>
      </c>
      <c r="E2936" s="10">
        <v>10.4</v>
      </c>
      <c r="F2936">
        <v>17.36</v>
      </c>
      <c r="G2936">
        <v>17.36</v>
      </c>
      <c r="H2936" t="s">
        <v>81</v>
      </c>
      <c r="I2936" s="10">
        <v>27.759999999999998</v>
      </c>
      <c r="J2936">
        <v>27.759999999999998</v>
      </c>
      <c r="K2936" t="s">
        <v>81</v>
      </c>
      <c r="L2936" s="10">
        <v>10.93</v>
      </c>
      <c r="M2936">
        <v>17.36</v>
      </c>
      <c r="N2936">
        <v>17.36</v>
      </c>
      <c r="O2936" t="s">
        <v>81</v>
      </c>
      <c r="P2936" s="10">
        <v>28.29</v>
      </c>
      <c r="Q2936">
        <v>28.29</v>
      </c>
      <c r="R2936" t="s">
        <v>81</v>
      </c>
      <c r="S2936" s="10">
        <v>10.61</v>
      </c>
      <c r="T2936" s="10">
        <v>17.36</v>
      </c>
      <c r="U2936">
        <v>17.36</v>
      </c>
      <c r="V2936" t="s">
        <v>81</v>
      </c>
      <c r="W2936" s="10">
        <v>27.97</v>
      </c>
      <c r="X2936" s="10">
        <v>27.97</v>
      </c>
      <c r="Y2936" s="10" t="s">
        <v>81</v>
      </c>
    </row>
    <row r="2937" spans="1:25">
      <c r="A2937" s="14">
        <v>43953.041666659563</v>
      </c>
      <c r="B2937" s="9" t="s">
        <v>82</v>
      </c>
      <c r="C2937" s="9" t="s">
        <v>82</v>
      </c>
      <c r="D2937" s="9" t="s">
        <v>80</v>
      </c>
      <c r="E2937" s="10">
        <v>10.4</v>
      </c>
      <c r="F2937">
        <v>7.36</v>
      </c>
      <c r="G2937" t="s">
        <v>81</v>
      </c>
      <c r="H2937">
        <v>7.36</v>
      </c>
      <c r="I2937" s="10">
        <v>-3.04</v>
      </c>
      <c r="J2937" t="s">
        <v>81</v>
      </c>
      <c r="K2937">
        <v>-3.04</v>
      </c>
      <c r="L2937" s="10">
        <v>10.93</v>
      </c>
      <c r="M2937">
        <v>7.36</v>
      </c>
      <c r="N2937" t="s">
        <v>81</v>
      </c>
      <c r="O2937">
        <v>7.36</v>
      </c>
      <c r="P2937" s="10">
        <v>-3.5699999999999994</v>
      </c>
      <c r="Q2937" t="s">
        <v>81</v>
      </c>
      <c r="R2937">
        <v>-3.5699999999999994</v>
      </c>
      <c r="S2937" s="10">
        <v>10.61</v>
      </c>
      <c r="T2937" s="10">
        <v>7.36</v>
      </c>
      <c r="U2937" t="s">
        <v>81</v>
      </c>
      <c r="V2937">
        <v>7.36</v>
      </c>
      <c r="W2937" s="10">
        <v>-3.2499999999999991</v>
      </c>
      <c r="X2937" s="10" t="s">
        <v>81</v>
      </c>
      <c r="Y2937" s="10">
        <v>-3.2499999999999991</v>
      </c>
    </row>
    <row r="2938" spans="1:25">
      <c r="A2938" s="14">
        <v>43953.083333326227</v>
      </c>
      <c r="B2938" s="9" t="s">
        <v>82</v>
      </c>
      <c r="C2938" s="9" t="s">
        <v>82</v>
      </c>
      <c r="D2938" s="9" t="s">
        <v>80</v>
      </c>
      <c r="E2938" s="10">
        <v>10.4</v>
      </c>
      <c r="F2938">
        <v>7.17</v>
      </c>
      <c r="G2938" t="s">
        <v>81</v>
      </c>
      <c r="H2938">
        <v>7.17</v>
      </c>
      <c r="I2938" s="10">
        <v>-3.2300000000000004</v>
      </c>
      <c r="J2938" t="s">
        <v>81</v>
      </c>
      <c r="K2938">
        <v>-3.2300000000000004</v>
      </c>
      <c r="L2938" s="10">
        <v>10.93</v>
      </c>
      <c r="M2938">
        <v>7.17</v>
      </c>
      <c r="N2938" t="s">
        <v>81</v>
      </c>
      <c r="O2938">
        <v>7.17</v>
      </c>
      <c r="P2938" s="10">
        <v>-3.76</v>
      </c>
      <c r="Q2938" t="s">
        <v>81</v>
      </c>
      <c r="R2938">
        <v>-3.76</v>
      </c>
      <c r="S2938" s="10">
        <v>10.61</v>
      </c>
      <c r="T2938" s="10">
        <v>7.17</v>
      </c>
      <c r="U2938" t="s">
        <v>81</v>
      </c>
      <c r="V2938">
        <v>7.17</v>
      </c>
      <c r="W2938" s="10">
        <v>-3.4399999999999995</v>
      </c>
      <c r="X2938" s="10" t="s">
        <v>81</v>
      </c>
      <c r="Y2938" s="10">
        <v>-3.4399999999999995</v>
      </c>
    </row>
    <row r="2939" spans="1:25">
      <c r="A2939" s="14">
        <v>43953.124999992891</v>
      </c>
      <c r="B2939" s="9" t="s">
        <v>82</v>
      </c>
      <c r="C2939" s="9" t="s">
        <v>82</v>
      </c>
      <c r="D2939" s="9" t="s">
        <v>80</v>
      </c>
      <c r="E2939" s="10">
        <v>10.4</v>
      </c>
      <c r="F2939">
        <v>1</v>
      </c>
      <c r="G2939" t="s">
        <v>81</v>
      </c>
      <c r="H2939">
        <v>1</v>
      </c>
      <c r="I2939" s="10">
        <v>-9.4</v>
      </c>
      <c r="J2939" t="s">
        <v>81</v>
      </c>
      <c r="K2939">
        <v>-9.4</v>
      </c>
      <c r="L2939" s="10">
        <v>10.93</v>
      </c>
      <c r="M2939">
        <v>1</v>
      </c>
      <c r="N2939" t="s">
        <v>81</v>
      </c>
      <c r="O2939">
        <v>1</v>
      </c>
      <c r="P2939" s="10">
        <v>-9.93</v>
      </c>
      <c r="Q2939" t="s">
        <v>81</v>
      </c>
      <c r="R2939">
        <v>-9.93</v>
      </c>
      <c r="S2939" s="10">
        <v>10.61</v>
      </c>
      <c r="T2939" s="10">
        <v>1</v>
      </c>
      <c r="U2939" t="s">
        <v>81</v>
      </c>
      <c r="V2939">
        <v>1</v>
      </c>
      <c r="W2939" s="10">
        <v>-9.61</v>
      </c>
      <c r="X2939" s="10" t="s">
        <v>81</v>
      </c>
      <c r="Y2939" s="10">
        <v>-9.61</v>
      </c>
    </row>
    <row r="2940" spans="1:25">
      <c r="A2940" s="14">
        <v>43953.166666659556</v>
      </c>
      <c r="B2940" s="9" t="s">
        <v>82</v>
      </c>
      <c r="C2940" s="9" t="s">
        <v>82</v>
      </c>
      <c r="D2940" s="9" t="s">
        <v>80</v>
      </c>
      <c r="E2940" s="10">
        <v>10.4</v>
      </c>
      <c r="F2940">
        <v>1</v>
      </c>
      <c r="G2940" t="s">
        <v>81</v>
      </c>
      <c r="H2940">
        <v>1</v>
      </c>
      <c r="I2940" s="10">
        <v>-9.4</v>
      </c>
      <c r="J2940" t="s">
        <v>81</v>
      </c>
      <c r="K2940">
        <v>-9.4</v>
      </c>
      <c r="L2940" s="10">
        <v>10.93</v>
      </c>
      <c r="M2940">
        <v>1</v>
      </c>
      <c r="N2940" t="s">
        <v>81</v>
      </c>
      <c r="O2940">
        <v>1</v>
      </c>
      <c r="P2940" s="10">
        <v>-9.93</v>
      </c>
      <c r="Q2940" t="s">
        <v>81</v>
      </c>
      <c r="R2940">
        <v>-9.93</v>
      </c>
      <c r="S2940" s="10">
        <v>10.61</v>
      </c>
      <c r="T2940" s="10">
        <v>1</v>
      </c>
      <c r="U2940" t="s">
        <v>81</v>
      </c>
      <c r="V2940">
        <v>1</v>
      </c>
      <c r="W2940" s="10">
        <v>-9.61</v>
      </c>
      <c r="X2940" s="10" t="s">
        <v>81</v>
      </c>
      <c r="Y2940" s="10">
        <v>-9.61</v>
      </c>
    </row>
    <row r="2941" spans="1:25">
      <c r="A2941" s="14">
        <v>43953.20833332622</v>
      </c>
      <c r="B2941" s="9" t="s">
        <v>82</v>
      </c>
      <c r="C2941" s="9" t="s">
        <v>82</v>
      </c>
      <c r="D2941" s="9" t="s">
        <v>80</v>
      </c>
      <c r="E2941" s="10">
        <v>10.4</v>
      </c>
      <c r="F2941">
        <v>1</v>
      </c>
      <c r="G2941" t="s">
        <v>81</v>
      </c>
      <c r="H2941">
        <v>1</v>
      </c>
      <c r="I2941" s="10">
        <v>-9.4</v>
      </c>
      <c r="J2941" t="s">
        <v>81</v>
      </c>
      <c r="K2941">
        <v>-9.4</v>
      </c>
      <c r="L2941" s="10">
        <v>10.93</v>
      </c>
      <c r="M2941">
        <v>1</v>
      </c>
      <c r="N2941" t="s">
        <v>81</v>
      </c>
      <c r="O2941">
        <v>1</v>
      </c>
      <c r="P2941" s="10">
        <v>-9.93</v>
      </c>
      <c r="Q2941" t="s">
        <v>81</v>
      </c>
      <c r="R2941">
        <v>-9.93</v>
      </c>
      <c r="S2941" s="10">
        <v>10.61</v>
      </c>
      <c r="T2941" s="10">
        <v>1</v>
      </c>
      <c r="U2941" t="s">
        <v>81</v>
      </c>
      <c r="V2941">
        <v>1</v>
      </c>
      <c r="W2941" s="10">
        <v>-9.61</v>
      </c>
      <c r="X2941" s="10" t="s">
        <v>81</v>
      </c>
      <c r="Y2941" s="10">
        <v>-9.61</v>
      </c>
    </row>
    <row r="2942" spans="1:25">
      <c r="A2942" s="14">
        <v>43953.249999992884</v>
      </c>
      <c r="B2942" s="9" t="s">
        <v>82</v>
      </c>
      <c r="C2942" s="9" t="s">
        <v>82</v>
      </c>
      <c r="D2942" s="9" t="s">
        <v>80</v>
      </c>
      <c r="E2942" s="10">
        <v>10.4</v>
      </c>
      <c r="F2942">
        <v>1</v>
      </c>
      <c r="G2942" t="s">
        <v>81</v>
      </c>
      <c r="H2942">
        <v>1</v>
      </c>
      <c r="I2942" s="10">
        <v>-9.4</v>
      </c>
      <c r="J2942" t="s">
        <v>81</v>
      </c>
      <c r="K2942">
        <v>-9.4</v>
      </c>
      <c r="L2942" s="10">
        <v>10.93</v>
      </c>
      <c r="M2942">
        <v>1</v>
      </c>
      <c r="N2942" t="s">
        <v>81</v>
      </c>
      <c r="O2942">
        <v>1</v>
      </c>
      <c r="P2942" s="10">
        <v>-9.93</v>
      </c>
      <c r="Q2942" t="s">
        <v>81</v>
      </c>
      <c r="R2942">
        <v>-9.93</v>
      </c>
      <c r="S2942" s="10">
        <v>10.61</v>
      </c>
      <c r="T2942" s="10">
        <v>1</v>
      </c>
      <c r="U2942" t="s">
        <v>81</v>
      </c>
      <c r="V2942">
        <v>1</v>
      </c>
      <c r="W2942" s="10">
        <v>-9.61</v>
      </c>
      <c r="X2942" s="10" t="s">
        <v>81</v>
      </c>
      <c r="Y2942" s="10">
        <v>-9.61</v>
      </c>
    </row>
    <row r="2943" spans="1:25">
      <c r="A2943" s="14">
        <v>43953.291666659548</v>
      </c>
      <c r="B2943" s="9" t="s">
        <v>82</v>
      </c>
      <c r="C2943" s="9" t="s">
        <v>82</v>
      </c>
      <c r="D2943" s="9" t="s">
        <v>80</v>
      </c>
      <c r="E2943" s="10">
        <v>10.4</v>
      </c>
      <c r="F2943">
        <v>3</v>
      </c>
      <c r="G2943" t="s">
        <v>81</v>
      </c>
      <c r="H2943">
        <v>3</v>
      </c>
      <c r="I2943" s="10">
        <v>-7.4</v>
      </c>
      <c r="J2943" t="s">
        <v>81</v>
      </c>
      <c r="K2943">
        <v>-7.4</v>
      </c>
      <c r="L2943" s="10">
        <v>10.93</v>
      </c>
      <c r="M2943">
        <v>3</v>
      </c>
      <c r="N2943" t="s">
        <v>81</v>
      </c>
      <c r="O2943">
        <v>3</v>
      </c>
      <c r="P2943" s="10">
        <v>-7.93</v>
      </c>
      <c r="Q2943" t="s">
        <v>81</v>
      </c>
      <c r="R2943">
        <v>-7.93</v>
      </c>
      <c r="S2943" s="10">
        <v>10.61</v>
      </c>
      <c r="T2943" s="10">
        <v>3</v>
      </c>
      <c r="U2943" t="s">
        <v>81</v>
      </c>
      <c r="V2943">
        <v>3</v>
      </c>
      <c r="W2943" s="10">
        <v>-7.6099999999999994</v>
      </c>
      <c r="X2943" s="10" t="s">
        <v>81</v>
      </c>
      <c r="Y2943" s="10">
        <v>-7.6099999999999994</v>
      </c>
    </row>
    <row r="2944" spans="1:25">
      <c r="A2944" s="14">
        <v>43953.333333326213</v>
      </c>
      <c r="B2944" s="9" t="s">
        <v>82</v>
      </c>
      <c r="C2944" s="9" t="s">
        <v>82</v>
      </c>
      <c r="D2944" s="9" t="s">
        <v>80</v>
      </c>
      <c r="E2944" s="10">
        <v>10.4</v>
      </c>
      <c r="F2944">
        <v>3</v>
      </c>
      <c r="G2944" t="s">
        <v>81</v>
      </c>
      <c r="H2944">
        <v>3</v>
      </c>
      <c r="I2944" s="10">
        <v>-7.4</v>
      </c>
      <c r="J2944" t="s">
        <v>81</v>
      </c>
      <c r="K2944">
        <v>-7.4</v>
      </c>
      <c r="L2944" s="10">
        <v>10.93</v>
      </c>
      <c r="M2944">
        <v>3</v>
      </c>
      <c r="N2944" t="s">
        <v>81</v>
      </c>
      <c r="O2944">
        <v>3</v>
      </c>
      <c r="P2944" s="10">
        <v>-7.93</v>
      </c>
      <c r="Q2944" t="s">
        <v>81</v>
      </c>
      <c r="R2944">
        <v>-7.93</v>
      </c>
      <c r="S2944" s="10">
        <v>10.61</v>
      </c>
      <c r="T2944" s="10">
        <v>3</v>
      </c>
      <c r="U2944" t="s">
        <v>81</v>
      </c>
      <c r="V2944">
        <v>3</v>
      </c>
      <c r="W2944" s="10">
        <v>-7.6099999999999994</v>
      </c>
      <c r="X2944" s="10" t="s">
        <v>81</v>
      </c>
      <c r="Y2944" s="10">
        <v>-7.6099999999999994</v>
      </c>
    </row>
    <row r="2945" spans="1:25">
      <c r="A2945" s="14">
        <v>43953.374999992877</v>
      </c>
      <c r="B2945" s="9" t="s">
        <v>82</v>
      </c>
      <c r="C2945" s="9" t="s">
        <v>82</v>
      </c>
      <c r="D2945" s="9" t="s">
        <v>80</v>
      </c>
      <c r="E2945" s="10">
        <v>10.4</v>
      </c>
      <c r="F2945">
        <v>3.3</v>
      </c>
      <c r="G2945" t="s">
        <v>81</v>
      </c>
      <c r="H2945">
        <v>3.3</v>
      </c>
      <c r="I2945" s="10">
        <v>-7.1000000000000005</v>
      </c>
      <c r="J2945" t="s">
        <v>81</v>
      </c>
      <c r="K2945">
        <v>-7.1000000000000005</v>
      </c>
      <c r="L2945" s="10">
        <v>10.93</v>
      </c>
      <c r="M2945">
        <v>3.3</v>
      </c>
      <c r="N2945" t="s">
        <v>81</v>
      </c>
      <c r="O2945">
        <v>3.3</v>
      </c>
      <c r="P2945" s="10">
        <v>-7.63</v>
      </c>
      <c r="Q2945" t="s">
        <v>81</v>
      </c>
      <c r="R2945">
        <v>-7.63</v>
      </c>
      <c r="S2945" s="10">
        <v>10.61</v>
      </c>
      <c r="T2945" s="10">
        <v>3.3</v>
      </c>
      <c r="U2945" t="s">
        <v>81</v>
      </c>
      <c r="V2945">
        <v>3.3</v>
      </c>
      <c r="W2945" s="10">
        <v>-7.31</v>
      </c>
      <c r="X2945" s="10" t="s">
        <v>81</v>
      </c>
      <c r="Y2945" s="10">
        <v>-7.31</v>
      </c>
    </row>
    <row r="2946" spans="1:25">
      <c r="A2946" s="14">
        <v>43953.416666659541</v>
      </c>
      <c r="B2946" s="9" t="s">
        <v>79</v>
      </c>
      <c r="C2946" s="9" t="s">
        <v>79</v>
      </c>
      <c r="D2946" s="9" t="s">
        <v>80</v>
      </c>
      <c r="E2946" s="10">
        <v>10.4</v>
      </c>
      <c r="F2946">
        <v>95</v>
      </c>
      <c r="G2946">
        <v>95</v>
      </c>
      <c r="H2946" t="s">
        <v>81</v>
      </c>
      <c r="I2946" s="10">
        <v>105.4</v>
      </c>
      <c r="J2946">
        <v>105.4</v>
      </c>
      <c r="K2946" t="s">
        <v>81</v>
      </c>
      <c r="L2946" s="10">
        <v>10.93</v>
      </c>
      <c r="M2946">
        <v>95</v>
      </c>
      <c r="N2946">
        <v>95</v>
      </c>
      <c r="O2946" t="s">
        <v>81</v>
      </c>
      <c r="P2946" s="10">
        <v>105.93</v>
      </c>
      <c r="Q2946">
        <v>105.93</v>
      </c>
      <c r="R2946" t="s">
        <v>81</v>
      </c>
      <c r="S2946" s="10">
        <v>10.61</v>
      </c>
      <c r="T2946" s="10">
        <v>95</v>
      </c>
      <c r="U2946">
        <v>95</v>
      </c>
      <c r="V2946" t="s">
        <v>81</v>
      </c>
      <c r="W2946" s="10">
        <v>105.61</v>
      </c>
      <c r="X2946" s="10">
        <v>105.61</v>
      </c>
      <c r="Y2946" s="10" t="s">
        <v>81</v>
      </c>
    </row>
    <row r="2947" spans="1:25">
      <c r="A2947" s="14">
        <v>43953.458333326205</v>
      </c>
      <c r="B2947" s="9" t="s">
        <v>79</v>
      </c>
      <c r="C2947" s="9" t="s">
        <v>79</v>
      </c>
      <c r="D2947" s="9" t="s">
        <v>80</v>
      </c>
      <c r="E2947" s="10">
        <v>10.4</v>
      </c>
      <c r="F2947">
        <v>56</v>
      </c>
      <c r="G2947">
        <v>56</v>
      </c>
      <c r="H2947" t="s">
        <v>81</v>
      </c>
      <c r="I2947" s="10">
        <v>66.400000000000006</v>
      </c>
      <c r="J2947">
        <v>66.400000000000006</v>
      </c>
      <c r="K2947" t="s">
        <v>81</v>
      </c>
      <c r="L2947" s="10">
        <v>10.93</v>
      </c>
      <c r="M2947">
        <v>56</v>
      </c>
      <c r="N2947">
        <v>56</v>
      </c>
      <c r="O2947" t="s">
        <v>81</v>
      </c>
      <c r="P2947" s="10">
        <v>66.930000000000007</v>
      </c>
      <c r="Q2947">
        <v>66.930000000000007</v>
      </c>
      <c r="R2947" t="s">
        <v>81</v>
      </c>
      <c r="S2947" s="10">
        <v>10.61</v>
      </c>
      <c r="T2947" s="10">
        <v>56</v>
      </c>
      <c r="U2947">
        <v>56</v>
      </c>
      <c r="V2947" t="s">
        <v>81</v>
      </c>
      <c r="W2947" s="10">
        <v>66.61</v>
      </c>
      <c r="X2947" s="10">
        <v>66.61</v>
      </c>
      <c r="Y2947" s="10" t="s">
        <v>81</v>
      </c>
    </row>
    <row r="2948" spans="1:25">
      <c r="A2948" s="14">
        <v>43953.49999999287</v>
      </c>
      <c r="B2948" s="9" t="s">
        <v>79</v>
      </c>
      <c r="C2948" s="9" t="s">
        <v>79</v>
      </c>
      <c r="D2948" s="9" t="s">
        <v>80</v>
      </c>
      <c r="E2948" s="10">
        <v>10.4</v>
      </c>
      <c r="F2948">
        <v>94</v>
      </c>
      <c r="G2948">
        <v>94</v>
      </c>
      <c r="H2948" t="s">
        <v>81</v>
      </c>
      <c r="I2948" s="10">
        <v>104.4</v>
      </c>
      <c r="J2948">
        <v>104.4</v>
      </c>
      <c r="K2948" t="s">
        <v>81</v>
      </c>
      <c r="L2948" s="10">
        <v>10.93</v>
      </c>
      <c r="M2948">
        <v>94</v>
      </c>
      <c r="N2948">
        <v>94</v>
      </c>
      <c r="O2948" t="s">
        <v>81</v>
      </c>
      <c r="P2948" s="10">
        <v>104.93</v>
      </c>
      <c r="Q2948">
        <v>104.93</v>
      </c>
      <c r="R2948" t="s">
        <v>81</v>
      </c>
      <c r="S2948" s="10">
        <v>10.61</v>
      </c>
      <c r="T2948" s="10">
        <v>94</v>
      </c>
      <c r="U2948">
        <v>94</v>
      </c>
      <c r="V2948" t="s">
        <v>81</v>
      </c>
      <c r="W2948" s="10">
        <v>104.61</v>
      </c>
      <c r="X2948" s="10">
        <v>104.61</v>
      </c>
      <c r="Y2948" s="10" t="s">
        <v>81</v>
      </c>
    </row>
    <row r="2949" spans="1:25">
      <c r="A2949" s="14">
        <v>43953.541666659534</v>
      </c>
      <c r="B2949" s="9" t="s">
        <v>79</v>
      </c>
      <c r="C2949" s="9" t="s">
        <v>79</v>
      </c>
      <c r="D2949" s="9" t="s">
        <v>80</v>
      </c>
      <c r="E2949" s="10">
        <v>10.4</v>
      </c>
      <c r="F2949">
        <v>56</v>
      </c>
      <c r="G2949">
        <v>56</v>
      </c>
      <c r="H2949" t="s">
        <v>81</v>
      </c>
      <c r="I2949" s="10">
        <v>66.400000000000006</v>
      </c>
      <c r="J2949">
        <v>66.400000000000006</v>
      </c>
      <c r="K2949" t="s">
        <v>81</v>
      </c>
      <c r="L2949" s="10">
        <v>10.93</v>
      </c>
      <c r="M2949">
        <v>56</v>
      </c>
      <c r="N2949">
        <v>56</v>
      </c>
      <c r="O2949" t="s">
        <v>81</v>
      </c>
      <c r="P2949" s="10">
        <v>66.930000000000007</v>
      </c>
      <c r="Q2949">
        <v>66.930000000000007</v>
      </c>
      <c r="R2949" t="s">
        <v>81</v>
      </c>
      <c r="S2949" s="10">
        <v>10.61</v>
      </c>
      <c r="T2949" s="10">
        <v>56</v>
      </c>
      <c r="U2949">
        <v>56</v>
      </c>
      <c r="V2949" t="s">
        <v>81</v>
      </c>
      <c r="W2949" s="10">
        <v>66.61</v>
      </c>
      <c r="X2949" s="10">
        <v>66.61</v>
      </c>
      <c r="Y2949" s="10" t="s">
        <v>81</v>
      </c>
    </row>
    <row r="2950" spans="1:25">
      <c r="A2950" s="14">
        <v>43953.583333326198</v>
      </c>
      <c r="B2950" s="9" t="s">
        <v>79</v>
      </c>
      <c r="C2950" s="9" t="s">
        <v>79</v>
      </c>
      <c r="D2950" s="9" t="s">
        <v>80</v>
      </c>
      <c r="E2950" s="10">
        <v>10.4</v>
      </c>
      <c r="F2950">
        <v>56</v>
      </c>
      <c r="G2950">
        <v>56</v>
      </c>
      <c r="H2950" t="s">
        <v>81</v>
      </c>
      <c r="I2950" s="10">
        <v>66.400000000000006</v>
      </c>
      <c r="J2950">
        <v>66.400000000000006</v>
      </c>
      <c r="K2950" t="s">
        <v>81</v>
      </c>
      <c r="L2950" s="10">
        <v>10.93</v>
      </c>
      <c r="M2950">
        <v>56</v>
      </c>
      <c r="N2950">
        <v>56</v>
      </c>
      <c r="O2950" t="s">
        <v>81</v>
      </c>
      <c r="P2950" s="10">
        <v>66.930000000000007</v>
      </c>
      <c r="Q2950">
        <v>66.930000000000007</v>
      </c>
      <c r="R2950" t="s">
        <v>81</v>
      </c>
      <c r="S2950" s="10">
        <v>10.61</v>
      </c>
      <c r="T2950" s="10">
        <v>56</v>
      </c>
      <c r="U2950">
        <v>56</v>
      </c>
      <c r="V2950" t="s">
        <v>81</v>
      </c>
      <c r="W2950" s="10">
        <v>66.61</v>
      </c>
      <c r="X2950" s="10">
        <v>66.61</v>
      </c>
      <c r="Y2950" s="10" t="s">
        <v>81</v>
      </c>
    </row>
    <row r="2951" spans="1:25">
      <c r="A2951" s="14">
        <v>43953.624999992862</v>
      </c>
      <c r="B2951" s="9" t="s">
        <v>79</v>
      </c>
      <c r="C2951" s="9" t="s">
        <v>79</v>
      </c>
      <c r="D2951" s="9" t="s">
        <v>80</v>
      </c>
      <c r="E2951" s="10">
        <v>10.4</v>
      </c>
      <c r="F2951">
        <v>56</v>
      </c>
      <c r="G2951">
        <v>56</v>
      </c>
      <c r="H2951" t="s">
        <v>81</v>
      </c>
      <c r="I2951" s="10">
        <v>66.400000000000006</v>
      </c>
      <c r="J2951">
        <v>66.400000000000006</v>
      </c>
      <c r="K2951" t="s">
        <v>81</v>
      </c>
      <c r="L2951" s="10">
        <v>10.93</v>
      </c>
      <c r="M2951">
        <v>56</v>
      </c>
      <c r="N2951">
        <v>56</v>
      </c>
      <c r="O2951" t="s">
        <v>81</v>
      </c>
      <c r="P2951" s="10">
        <v>66.930000000000007</v>
      </c>
      <c r="Q2951">
        <v>66.930000000000007</v>
      </c>
      <c r="R2951" t="s">
        <v>81</v>
      </c>
      <c r="S2951" s="10">
        <v>10.61</v>
      </c>
      <c r="T2951" s="10">
        <v>56</v>
      </c>
      <c r="U2951">
        <v>56</v>
      </c>
      <c r="V2951" t="s">
        <v>81</v>
      </c>
      <c r="W2951" s="10">
        <v>66.61</v>
      </c>
      <c r="X2951" s="10">
        <v>66.61</v>
      </c>
      <c r="Y2951" s="10" t="s">
        <v>81</v>
      </c>
    </row>
    <row r="2952" spans="1:25">
      <c r="A2952" s="14">
        <v>43953.666666659527</v>
      </c>
      <c r="B2952" s="9" t="s">
        <v>79</v>
      </c>
      <c r="C2952" s="9" t="s">
        <v>79</v>
      </c>
      <c r="D2952" s="9" t="s">
        <v>80</v>
      </c>
      <c r="E2952" s="10">
        <v>10.4</v>
      </c>
      <c r="F2952">
        <v>56</v>
      </c>
      <c r="G2952">
        <v>56</v>
      </c>
      <c r="H2952" t="s">
        <v>81</v>
      </c>
      <c r="I2952" s="10">
        <v>66.400000000000006</v>
      </c>
      <c r="J2952">
        <v>66.400000000000006</v>
      </c>
      <c r="K2952" t="s">
        <v>81</v>
      </c>
      <c r="L2952" s="10">
        <v>10.93</v>
      </c>
      <c r="M2952">
        <v>56</v>
      </c>
      <c r="N2952">
        <v>56</v>
      </c>
      <c r="O2952" t="s">
        <v>81</v>
      </c>
      <c r="P2952" s="10">
        <v>66.930000000000007</v>
      </c>
      <c r="Q2952">
        <v>66.930000000000007</v>
      </c>
      <c r="R2952" t="s">
        <v>81</v>
      </c>
      <c r="S2952" s="10">
        <v>10.61</v>
      </c>
      <c r="T2952" s="10">
        <v>56</v>
      </c>
      <c r="U2952">
        <v>56</v>
      </c>
      <c r="V2952" t="s">
        <v>81</v>
      </c>
      <c r="W2952" s="10">
        <v>66.61</v>
      </c>
      <c r="X2952" s="10">
        <v>66.61</v>
      </c>
      <c r="Y2952" s="10" t="s">
        <v>81</v>
      </c>
    </row>
    <row r="2953" spans="1:25">
      <c r="A2953" s="14">
        <v>43953.708333326191</v>
      </c>
      <c r="B2953" s="9" t="s">
        <v>79</v>
      </c>
      <c r="C2953" s="9" t="s">
        <v>82</v>
      </c>
      <c r="D2953" s="9" t="s">
        <v>80</v>
      </c>
      <c r="E2953" s="10">
        <v>10.4</v>
      </c>
      <c r="F2953">
        <v>55.4</v>
      </c>
      <c r="G2953">
        <v>55.4</v>
      </c>
      <c r="H2953" t="s">
        <v>81</v>
      </c>
      <c r="I2953" s="10">
        <v>65.8</v>
      </c>
      <c r="J2953">
        <v>65.8</v>
      </c>
      <c r="K2953" t="s">
        <v>81</v>
      </c>
      <c r="L2953" s="10">
        <v>10.93</v>
      </c>
      <c r="M2953">
        <v>55.4</v>
      </c>
      <c r="N2953">
        <v>55.4</v>
      </c>
      <c r="O2953" t="s">
        <v>81</v>
      </c>
      <c r="P2953" s="10">
        <v>66.33</v>
      </c>
      <c r="Q2953">
        <v>66.33</v>
      </c>
      <c r="R2953" t="s">
        <v>81</v>
      </c>
      <c r="S2953" s="10">
        <v>10.61</v>
      </c>
      <c r="T2953" s="10">
        <v>28.08</v>
      </c>
      <c r="U2953" t="s">
        <v>81</v>
      </c>
      <c r="V2953">
        <v>28.08</v>
      </c>
      <c r="W2953" s="10">
        <v>17.47</v>
      </c>
      <c r="X2953" s="10" t="s">
        <v>81</v>
      </c>
      <c r="Y2953" s="10">
        <v>17.47</v>
      </c>
    </row>
    <row r="2954" spans="1:25">
      <c r="A2954" s="14">
        <v>43953.749999992855</v>
      </c>
      <c r="B2954" s="9" t="s">
        <v>79</v>
      </c>
      <c r="C2954" s="9" t="s">
        <v>79</v>
      </c>
      <c r="D2954" s="9" t="s">
        <v>80</v>
      </c>
      <c r="E2954" s="10">
        <v>10.4</v>
      </c>
      <c r="F2954">
        <v>38.08</v>
      </c>
      <c r="G2954">
        <v>38.08</v>
      </c>
      <c r="H2954" t="s">
        <v>81</v>
      </c>
      <c r="I2954" s="10">
        <v>48.48</v>
      </c>
      <c r="J2954">
        <v>48.48</v>
      </c>
      <c r="K2954" t="s">
        <v>81</v>
      </c>
      <c r="L2954" s="10">
        <v>10.93</v>
      </c>
      <c r="M2954">
        <v>38.08</v>
      </c>
      <c r="N2954">
        <v>38.08</v>
      </c>
      <c r="O2954" t="s">
        <v>81</v>
      </c>
      <c r="P2954" s="10">
        <v>49.01</v>
      </c>
      <c r="Q2954">
        <v>49.01</v>
      </c>
      <c r="R2954" t="s">
        <v>81</v>
      </c>
      <c r="S2954" s="10">
        <v>10.61</v>
      </c>
      <c r="T2954" s="10">
        <v>38.08</v>
      </c>
      <c r="U2954">
        <v>38.08</v>
      </c>
      <c r="V2954" t="s">
        <v>81</v>
      </c>
      <c r="W2954" s="10">
        <v>48.69</v>
      </c>
      <c r="X2954" s="10">
        <v>48.69</v>
      </c>
      <c r="Y2954" s="10" t="s">
        <v>81</v>
      </c>
    </row>
    <row r="2955" spans="1:25">
      <c r="A2955" s="14">
        <v>43953.791666659519</v>
      </c>
      <c r="B2955" s="9" t="s">
        <v>79</v>
      </c>
      <c r="C2955" s="9" t="s">
        <v>79</v>
      </c>
      <c r="D2955" s="9" t="s">
        <v>80</v>
      </c>
      <c r="E2955" s="10">
        <v>10.4</v>
      </c>
      <c r="F2955">
        <v>33.700000000000003</v>
      </c>
      <c r="G2955">
        <v>33.700000000000003</v>
      </c>
      <c r="H2955" t="s">
        <v>81</v>
      </c>
      <c r="I2955" s="10">
        <v>44.1</v>
      </c>
      <c r="J2955">
        <v>44.1</v>
      </c>
      <c r="K2955" t="s">
        <v>81</v>
      </c>
      <c r="L2955" s="10">
        <v>10.93</v>
      </c>
      <c r="M2955">
        <v>33.700000000000003</v>
      </c>
      <c r="N2955">
        <v>33.700000000000003</v>
      </c>
      <c r="O2955" t="s">
        <v>81</v>
      </c>
      <c r="P2955" s="10">
        <v>44.63</v>
      </c>
      <c r="Q2955">
        <v>44.63</v>
      </c>
      <c r="R2955" t="s">
        <v>81</v>
      </c>
      <c r="S2955" s="10">
        <v>10.61</v>
      </c>
      <c r="T2955" s="10">
        <v>33.700000000000003</v>
      </c>
      <c r="U2955">
        <v>33.700000000000003</v>
      </c>
      <c r="V2955" t="s">
        <v>81</v>
      </c>
      <c r="W2955" s="10">
        <v>44.31</v>
      </c>
      <c r="X2955" s="10">
        <v>44.31</v>
      </c>
      <c r="Y2955" s="10" t="s">
        <v>81</v>
      </c>
    </row>
    <row r="2956" spans="1:25">
      <c r="A2956" s="14">
        <v>43953.833333326183</v>
      </c>
      <c r="B2956" s="9" t="s">
        <v>79</v>
      </c>
      <c r="C2956" s="9" t="s">
        <v>79</v>
      </c>
      <c r="D2956" s="9" t="s">
        <v>80</v>
      </c>
      <c r="E2956" s="10">
        <v>10.4</v>
      </c>
      <c r="F2956">
        <v>61</v>
      </c>
      <c r="G2956">
        <v>61</v>
      </c>
      <c r="H2956" t="s">
        <v>81</v>
      </c>
      <c r="I2956" s="10">
        <v>71.400000000000006</v>
      </c>
      <c r="J2956">
        <v>71.400000000000006</v>
      </c>
      <c r="K2956" t="s">
        <v>81</v>
      </c>
      <c r="L2956" s="10">
        <v>10.93</v>
      </c>
      <c r="M2956">
        <v>61</v>
      </c>
      <c r="N2956">
        <v>61</v>
      </c>
      <c r="O2956" t="s">
        <v>81</v>
      </c>
      <c r="P2956" s="10">
        <v>71.930000000000007</v>
      </c>
      <c r="Q2956">
        <v>71.930000000000007</v>
      </c>
      <c r="R2956" t="s">
        <v>81</v>
      </c>
      <c r="S2956" s="10">
        <v>10.61</v>
      </c>
      <c r="T2956" s="10">
        <v>61</v>
      </c>
      <c r="U2956">
        <v>61</v>
      </c>
      <c r="V2956" t="s">
        <v>81</v>
      </c>
      <c r="W2956" s="10">
        <v>71.61</v>
      </c>
      <c r="X2956" s="10">
        <v>71.61</v>
      </c>
      <c r="Y2956" s="10" t="s">
        <v>81</v>
      </c>
    </row>
    <row r="2957" spans="1:25">
      <c r="A2957" s="14">
        <v>43953.874999992848</v>
      </c>
      <c r="B2957" s="9" t="s">
        <v>79</v>
      </c>
      <c r="C2957" s="9" t="s">
        <v>79</v>
      </c>
      <c r="D2957" s="9" t="s">
        <v>80</v>
      </c>
      <c r="E2957" s="10">
        <v>10.4</v>
      </c>
      <c r="F2957">
        <v>33.700000000000003</v>
      </c>
      <c r="G2957">
        <v>33.700000000000003</v>
      </c>
      <c r="H2957" t="s">
        <v>81</v>
      </c>
      <c r="I2957" s="10">
        <v>44.1</v>
      </c>
      <c r="J2957">
        <v>44.1</v>
      </c>
      <c r="K2957" t="s">
        <v>81</v>
      </c>
      <c r="L2957" s="10">
        <v>10.93</v>
      </c>
      <c r="M2957">
        <v>33.700000000000003</v>
      </c>
      <c r="N2957">
        <v>33.700000000000003</v>
      </c>
      <c r="O2957" t="s">
        <v>81</v>
      </c>
      <c r="P2957" s="10">
        <v>44.63</v>
      </c>
      <c r="Q2957">
        <v>44.63</v>
      </c>
      <c r="R2957" t="s">
        <v>81</v>
      </c>
      <c r="S2957" s="10">
        <v>10.61</v>
      </c>
      <c r="T2957" s="10">
        <v>33.700000000000003</v>
      </c>
      <c r="U2957">
        <v>33.700000000000003</v>
      </c>
      <c r="V2957" t="s">
        <v>81</v>
      </c>
      <c r="W2957" s="10">
        <v>44.31</v>
      </c>
      <c r="X2957" s="10">
        <v>44.31</v>
      </c>
      <c r="Y2957" s="10" t="s">
        <v>81</v>
      </c>
    </row>
    <row r="2958" spans="1:25">
      <c r="A2958" s="14">
        <v>43953.916666659512</v>
      </c>
      <c r="B2958" s="9" t="s">
        <v>79</v>
      </c>
      <c r="C2958" s="9" t="s">
        <v>79</v>
      </c>
      <c r="D2958" s="9" t="s">
        <v>80</v>
      </c>
      <c r="E2958" s="10">
        <v>10.4</v>
      </c>
      <c r="F2958">
        <v>55.4</v>
      </c>
      <c r="G2958">
        <v>55.4</v>
      </c>
      <c r="H2958" t="s">
        <v>81</v>
      </c>
      <c r="I2958" s="10">
        <v>65.8</v>
      </c>
      <c r="J2958">
        <v>65.8</v>
      </c>
      <c r="K2958" t="s">
        <v>81</v>
      </c>
      <c r="L2958" s="10">
        <v>10.93</v>
      </c>
      <c r="M2958">
        <v>55.4</v>
      </c>
      <c r="N2958">
        <v>55.4</v>
      </c>
      <c r="O2958" t="s">
        <v>81</v>
      </c>
      <c r="P2958" s="10">
        <v>66.33</v>
      </c>
      <c r="Q2958">
        <v>66.33</v>
      </c>
      <c r="R2958" t="s">
        <v>81</v>
      </c>
      <c r="S2958" s="10">
        <v>10.61</v>
      </c>
      <c r="T2958" s="10">
        <v>55.4</v>
      </c>
      <c r="U2958">
        <v>55.4</v>
      </c>
      <c r="V2958" t="s">
        <v>81</v>
      </c>
      <c r="W2958" s="10">
        <v>66.009999999999991</v>
      </c>
      <c r="X2958" s="10">
        <v>66.009999999999991</v>
      </c>
      <c r="Y2958" s="10" t="s">
        <v>81</v>
      </c>
    </row>
    <row r="2959" spans="1:25">
      <c r="A2959" s="14">
        <v>43953.958333326176</v>
      </c>
      <c r="B2959" s="9" t="s">
        <v>82</v>
      </c>
      <c r="C2959" s="9" t="s">
        <v>82</v>
      </c>
      <c r="D2959" s="9" t="s">
        <v>83</v>
      </c>
      <c r="E2959" s="10">
        <v>10.4</v>
      </c>
      <c r="F2959">
        <v>49.4</v>
      </c>
      <c r="G2959" t="s">
        <v>81</v>
      </c>
      <c r="H2959">
        <v>49.4</v>
      </c>
      <c r="I2959" s="10">
        <v>39</v>
      </c>
      <c r="J2959" t="s">
        <v>81</v>
      </c>
      <c r="K2959">
        <v>39</v>
      </c>
      <c r="L2959" s="10">
        <v>10.93</v>
      </c>
      <c r="M2959">
        <v>50.4</v>
      </c>
      <c r="N2959" t="s">
        <v>81</v>
      </c>
      <c r="O2959">
        <v>50.4</v>
      </c>
      <c r="P2959" s="10">
        <v>39.47</v>
      </c>
      <c r="Q2959" t="s">
        <v>81</v>
      </c>
      <c r="R2959">
        <v>39.47</v>
      </c>
      <c r="S2959" s="10">
        <v>10.61</v>
      </c>
      <c r="T2959" s="10">
        <v>28.09</v>
      </c>
      <c r="U2959" t="s">
        <v>81</v>
      </c>
      <c r="V2959">
        <v>28.09</v>
      </c>
      <c r="W2959" s="10">
        <v>17.48</v>
      </c>
      <c r="X2959" s="10" t="s">
        <v>81</v>
      </c>
      <c r="Y2959" s="10">
        <v>17.48</v>
      </c>
    </row>
    <row r="2960" spans="1:25">
      <c r="A2960" s="14">
        <v>43953.99999999284</v>
      </c>
      <c r="B2960" s="9" t="s">
        <v>82</v>
      </c>
      <c r="C2960" s="9" t="s">
        <v>82</v>
      </c>
      <c r="D2960" s="9" t="s">
        <v>83</v>
      </c>
      <c r="E2960" s="10">
        <v>10.4</v>
      </c>
      <c r="F2960">
        <v>0.01</v>
      </c>
      <c r="G2960" t="s">
        <v>81</v>
      </c>
      <c r="H2960">
        <v>0.01</v>
      </c>
      <c r="I2960" s="10">
        <v>-10.39</v>
      </c>
      <c r="J2960" t="s">
        <v>81</v>
      </c>
      <c r="K2960">
        <v>-10.39</v>
      </c>
      <c r="L2960" s="10">
        <v>10.93</v>
      </c>
      <c r="M2960">
        <v>15.01</v>
      </c>
      <c r="N2960" t="s">
        <v>81</v>
      </c>
      <c r="O2960">
        <v>15.01</v>
      </c>
      <c r="P2960" s="10">
        <v>4.08</v>
      </c>
      <c r="Q2960" t="s">
        <v>81</v>
      </c>
      <c r="R2960">
        <v>4.08</v>
      </c>
      <c r="S2960" s="10">
        <v>10.61</v>
      </c>
      <c r="T2960" s="10">
        <v>18.62</v>
      </c>
      <c r="U2960" t="s">
        <v>81</v>
      </c>
      <c r="V2960">
        <v>18.62</v>
      </c>
      <c r="W2960" s="10">
        <v>8.0100000000000016</v>
      </c>
      <c r="X2960" s="10" t="s">
        <v>81</v>
      </c>
      <c r="Y2960" s="10">
        <v>8.0100000000000016</v>
      </c>
    </row>
    <row r="2961" spans="1:25">
      <c r="A2961" s="14">
        <v>43954.041666659505</v>
      </c>
      <c r="B2961" s="9" t="s">
        <v>79</v>
      </c>
      <c r="C2961" s="9" t="s">
        <v>79</v>
      </c>
      <c r="D2961" s="9" t="s">
        <v>83</v>
      </c>
      <c r="E2961" s="10">
        <v>10.4</v>
      </c>
      <c r="F2961">
        <v>18.11</v>
      </c>
      <c r="G2961">
        <v>18.11</v>
      </c>
      <c r="H2961" t="s">
        <v>81</v>
      </c>
      <c r="I2961" s="10">
        <v>28.509999999999998</v>
      </c>
      <c r="J2961">
        <v>28.509999999999998</v>
      </c>
      <c r="K2961" t="s">
        <v>81</v>
      </c>
      <c r="L2961" s="10">
        <v>10.93</v>
      </c>
      <c r="M2961">
        <v>9.06</v>
      </c>
      <c r="N2961">
        <v>9.06</v>
      </c>
      <c r="O2961" t="s">
        <v>81</v>
      </c>
      <c r="P2961" s="10">
        <v>19.990000000000002</v>
      </c>
      <c r="Q2961">
        <v>19.990000000000002</v>
      </c>
      <c r="R2961" t="s">
        <v>81</v>
      </c>
      <c r="S2961" s="10">
        <v>10.61</v>
      </c>
      <c r="T2961" s="10">
        <v>9.92</v>
      </c>
      <c r="U2961">
        <v>9.92</v>
      </c>
      <c r="V2961" t="s">
        <v>81</v>
      </c>
      <c r="W2961" s="10">
        <v>20.53</v>
      </c>
      <c r="X2961" s="10">
        <v>20.53</v>
      </c>
      <c r="Y2961" s="10" t="s">
        <v>81</v>
      </c>
    </row>
    <row r="2962" spans="1:25">
      <c r="A2962" s="14">
        <v>43954.083333326169</v>
      </c>
      <c r="B2962" s="9" t="s">
        <v>79</v>
      </c>
      <c r="C2962" s="9" t="s">
        <v>79</v>
      </c>
      <c r="D2962" s="9" t="s">
        <v>83</v>
      </c>
      <c r="E2962" s="10">
        <v>10.4</v>
      </c>
      <c r="F2962">
        <v>17.75</v>
      </c>
      <c r="G2962">
        <v>17.75</v>
      </c>
      <c r="H2962" t="s">
        <v>81</v>
      </c>
      <c r="I2962" s="10">
        <v>28.15</v>
      </c>
      <c r="J2962">
        <v>28.15</v>
      </c>
      <c r="K2962" t="s">
        <v>81</v>
      </c>
      <c r="L2962" s="10">
        <v>10.93</v>
      </c>
      <c r="M2962">
        <v>1.19</v>
      </c>
      <c r="N2962">
        <v>1.19</v>
      </c>
      <c r="O2962" t="s">
        <v>81</v>
      </c>
      <c r="P2962" s="10">
        <v>12.12</v>
      </c>
      <c r="Q2962">
        <v>12.12</v>
      </c>
      <c r="R2962" t="s">
        <v>81</v>
      </c>
      <c r="S2962" s="10">
        <v>10.61</v>
      </c>
      <c r="T2962" s="10">
        <v>8.11</v>
      </c>
      <c r="U2962">
        <v>8.11</v>
      </c>
      <c r="V2962" t="s">
        <v>81</v>
      </c>
      <c r="W2962" s="10">
        <v>18.72</v>
      </c>
      <c r="X2962" s="10">
        <v>18.72</v>
      </c>
      <c r="Y2962" s="10" t="s">
        <v>81</v>
      </c>
    </row>
    <row r="2963" spans="1:25">
      <c r="A2963" s="14">
        <v>43954.124999992833</v>
      </c>
      <c r="B2963" s="9" t="s">
        <v>79</v>
      </c>
      <c r="C2963" s="9" t="s">
        <v>79</v>
      </c>
      <c r="D2963" s="9" t="s">
        <v>83</v>
      </c>
      <c r="E2963" s="10">
        <v>10.4</v>
      </c>
      <c r="F2963">
        <v>17.87</v>
      </c>
      <c r="G2963">
        <v>17.87</v>
      </c>
      <c r="H2963" t="s">
        <v>81</v>
      </c>
      <c r="I2963" s="10">
        <v>28.270000000000003</v>
      </c>
      <c r="J2963">
        <v>28.270000000000003</v>
      </c>
      <c r="K2963" t="s">
        <v>81</v>
      </c>
      <c r="L2963" s="10">
        <v>10.93</v>
      </c>
      <c r="M2963">
        <v>1.25</v>
      </c>
      <c r="N2963">
        <v>1.25</v>
      </c>
      <c r="O2963" t="s">
        <v>81</v>
      </c>
      <c r="P2963" s="10">
        <v>12.18</v>
      </c>
      <c r="Q2963">
        <v>12.18</v>
      </c>
      <c r="R2963" t="s">
        <v>81</v>
      </c>
      <c r="S2963" s="10">
        <v>10.61</v>
      </c>
      <c r="T2963" s="10">
        <v>7.75</v>
      </c>
      <c r="U2963">
        <v>7.75</v>
      </c>
      <c r="V2963" t="s">
        <v>81</v>
      </c>
      <c r="W2963" s="10">
        <v>18.36</v>
      </c>
      <c r="X2963" s="10">
        <v>18.36</v>
      </c>
      <c r="Y2963" s="10" t="s">
        <v>81</v>
      </c>
    </row>
    <row r="2964" spans="1:25">
      <c r="A2964" s="14">
        <v>43954.166666659497</v>
      </c>
      <c r="B2964" s="9" t="s">
        <v>79</v>
      </c>
      <c r="C2964" s="9" t="s">
        <v>79</v>
      </c>
      <c r="D2964" s="9" t="s">
        <v>83</v>
      </c>
      <c r="E2964" s="10">
        <v>10.4</v>
      </c>
      <c r="F2964">
        <v>17.75</v>
      </c>
      <c r="G2964">
        <v>17.75</v>
      </c>
      <c r="H2964" t="s">
        <v>81</v>
      </c>
      <c r="I2964" s="10">
        <v>28.15</v>
      </c>
      <c r="J2964">
        <v>28.15</v>
      </c>
      <c r="K2964" t="s">
        <v>81</v>
      </c>
      <c r="L2964" s="10">
        <v>10.93</v>
      </c>
      <c r="M2964">
        <v>1.19</v>
      </c>
      <c r="N2964">
        <v>1.19</v>
      </c>
      <c r="O2964" t="s">
        <v>81</v>
      </c>
      <c r="P2964" s="10">
        <v>12.12</v>
      </c>
      <c r="Q2964">
        <v>12.12</v>
      </c>
      <c r="R2964" t="s">
        <v>81</v>
      </c>
      <c r="S2964" s="10">
        <v>10.61</v>
      </c>
      <c r="T2964" s="10">
        <v>7.87</v>
      </c>
      <c r="U2964">
        <v>7.87</v>
      </c>
      <c r="V2964" t="s">
        <v>81</v>
      </c>
      <c r="W2964" s="10">
        <v>18.48</v>
      </c>
      <c r="X2964" s="10">
        <v>18.48</v>
      </c>
      <c r="Y2964" s="10" t="s">
        <v>81</v>
      </c>
    </row>
    <row r="2965" spans="1:25">
      <c r="A2965" s="14">
        <v>43954.208333326162</v>
      </c>
      <c r="B2965" s="9" t="s">
        <v>82</v>
      </c>
      <c r="C2965" s="9" t="s">
        <v>82</v>
      </c>
      <c r="D2965" s="9" t="s">
        <v>83</v>
      </c>
      <c r="E2965" s="10">
        <v>10.4</v>
      </c>
      <c r="F2965">
        <v>-15.37</v>
      </c>
      <c r="G2965" t="s">
        <v>81</v>
      </c>
      <c r="H2965">
        <v>-15.37</v>
      </c>
      <c r="I2965" s="10">
        <v>-25.77</v>
      </c>
      <c r="J2965" t="s">
        <v>81</v>
      </c>
      <c r="K2965">
        <v>-25.77</v>
      </c>
      <c r="L2965" s="10">
        <v>10.93</v>
      </c>
      <c r="M2965">
        <v>1.19</v>
      </c>
      <c r="N2965" t="s">
        <v>81</v>
      </c>
      <c r="O2965">
        <v>1.19</v>
      </c>
      <c r="P2965" s="10">
        <v>-9.74</v>
      </c>
      <c r="Q2965" t="s">
        <v>81</v>
      </c>
      <c r="R2965">
        <v>-9.74</v>
      </c>
      <c r="S2965" s="10">
        <v>10.61</v>
      </c>
      <c r="T2965" s="10">
        <v>7.75</v>
      </c>
      <c r="U2965" t="s">
        <v>81</v>
      </c>
      <c r="V2965">
        <v>7.75</v>
      </c>
      <c r="W2965" s="10">
        <v>-2.8599999999999994</v>
      </c>
      <c r="X2965" s="10" t="s">
        <v>81</v>
      </c>
      <c r="Y2965" s="10">
        <v>-2.8599999999999994</v>
      </c>
    </row>
    <row r="2966" spans="1:25">
      <c r="A2966" s="14">
        <v>43954.249999992826</v>
      </c>
      <c r="B2966" s="9" t="s">
        <v>82</v>
      </c>
      <c r="C2966" s="9" t="s">
        <v>82</v>
      </c>
      <c r="D2966" s="9" t="s">
        <v>80</v>
      </c>
      <c r="E2966" s="10">
        <v>10.4</v>
      </c>
      <c r="F2966">
        <v>7.75</v>
      </c>
      <c r="G2966" t="s">
        <v>81</v>
      </c>
      <c r="H2966">
        <v>7.75</v>
      </c>
      <c r="I2966" s="10">
        <v>-2.6500000000000004</v>
      </c>
      <c r="J2966" t="s">
        <v>81</v>
      </c>
      <c r="K2966">
        <v>-2.6500000000000004</v>
      </c>
      <c r="L2966" s="10">
        <v>10.93</v>
      </c>
      <c r="M2966">
        <v>7.75</v>
      </c>
      <c r="N2966" t="s">
        <v>81</v>
      </c>
      <c r="O2966">
        <v>7.75</v>
      </c>
      <c r="P2966" s="10">
        <v>-3.1799999999999997</v>
      </c>
      <c r="Q2966" t="s">
        <v>81</v>
      </c>
      <c r="R2966">
        <v>-3.1799999999999997</v>
      </c>
      <c r="S2966" s="10">
        <v>10.61</v>
      </c>
      <c r="T2966" s="10">
        <v>7.75</v>
      </c>
      <c r="U2966" t="s">
        <v>81</v>
      </c>
      <c r="V2966">
        <v>7.75</v>
      </c>
      <c r="W2966" s="10">
        <v>-2.8599999999999994</v>
      </c>
      <c r="X2966" s="10" t="s">
        <v>81</v>
      </c>
      <c r="Y2966" s="10">
        <v>-2.8599999999999994</v>
      </c>
    </row>
    <row r="2967" spans="1:25">
      <c r="A2967" s="14">
        <v>43954.29166665949</v>
      </c>
      <c r="B2967" s="9" t="s">
        <v>82</v>
      </c>
      <c r="C2967" s="9" t="s">
        <v>82</v>
      </c>
      <c r="D2967" s="9" t="s">
        <v>80</v>
      </c>
      <c r="E2967" s="10">
        <v>10.4</v>
      </c>
      <c r="F2967">
        <v>4</v>
      </c>
      <c r="G2967" t="s">
        <v>81</v>
      </c>
      <c r="H2967">
        <v>4</v>
      </c>
      <c r="I2967" s="10">
        <v>-6.4</v>
      </c>
      <c r="J2967" t="s">
        <v>81</v>
      </c>
      <c r="K2967">
        <v>-6.4</v>
      </c>
      <c r="L2967" s="10">
        <v>10.93</v>
      </c>
      <c r="M2967">
        <v>4</v>
      </c>
      <c r="N2967" t="s">
        <v>81</v>
      </c>
      <c r="O2967">
        <v>4</v>
      </c>
      <c r="P2967" s="10">
        <v>-6.93</v>
      </c>
      <c r="Q2967" t="s">
        <v>81</v>
      </c>
      <c r="R2967">
        <v>-6.93</v>
      </c>
      <c r="S2967" s="10">
        <v>10.61</v>
      </c>
      <c r="T2967" s="10">
        <v>4</v>
      </c>
      <c r="U2967" t="s">
        <v>81</v>
      </c>
      <c r="V2967">
        <v>4</v>
      </c>
      <c r="W2967" s="10">
        <v>-6.6099999999999994</v>
      </c>
      <c r="X2967" s="10" t="s">
        <v>81</v>
      </c>
      <c r="Y2967" s="10">
        <v>-6.6099999999999994</v>
      </c>
    </row>
    <row r="2968" spans="1:25">
      <c r="A2968" s="14">
        <v>43954.333333326154</v>
      </c>
      <c r="B2968" s="9" t="s">
        <v>82</v>
      </c>
      <c r="C2968" s="9" t="s">
        <v>82</v>
      </c>
      <c r="D2968" s="9" t="s">
        <v>80</v>
      </c>
      <c r="E2968" s="10">
        <v>10.4</v>
      </c>
      <c r="F2968">
        <v>0.01</v>
      </c>
      <c r="G2968" t="s">
        <v>81</v>
      </c>
      <c r="H2968">
        <v>0.01</v>
      </c>
      <c r="I2968" s="10">
        <v>-10.39</v>
      </c>
      <c r="J2968" t="s">
        <v>81</v>
      </c>
      <c r="K2968">
        <v>-10.39</v>
      </c>
      <c r="L2968" s="10">
        <v>10.93</v>
      </c>
      <c r="M2968">
        <v>0.01</v>
      </c>
      <c r="N2968" t="s">
        <v>81</v>
      </c>
      <c r="O2968">
        <v>0.01</v>
      </c>
      <c r="P2968" s="10">
        <v>-10.92</v>
      </c>
      <c r="Q2968" t="s">
        <v>81</v>
      </c>
      <c r="R2968">
        <v>-10.92</v>
      </c>
      <c r="S2968" s="10">
        <v>10.61</v>
      </c>
      <c r="T2968" s="10">
        <v>0.01</v>
      </c>
      <c r="U2968" t="s">
        <v>81</v>
      </c>
      <c r="V2968">
        <v>0.01</v>
      </c>
      <c r="W2968" s="10">
        <v>-10.6</v>
      </c>
      <c r="X2968" s="10" t="s">
        <v>81</v>
      </c>
      <c r="Y2968" s="10">
        <v>-10.6</v>
      </c>
    </row>
    <row r="2969" spans="1:25">
      <c r="A2969" s="14">
        <v>43954.374999992819</v>
      </c>
      <c r="B2969" s="9" t="s">
        <v>82</v>
      </c>
      <c r="C2969" s="9" t="s">
        <v>82</v>
      </c>
      <c r="D2969" s="9" t="s">
        <v>83</v>
      </c>
      <c r="E2969" s="10">
        <v>10.4</v>
      </c>
      <c r="F2969">
        <v>0.01</v>
      </c>
      <c r="G2969" t="s">
        <v>81</v>
      </c>
      <c r="H2969">
        <v>0.01</v>
      </c>
      <c r="I2969" s="10">
        <v>-10.39</v>
      </c>
      <c r="J2969" t="s">
        <v>81</v>
      </c>
      <c r="K2969">
        <v>-10.39</v>
      </c>
      <c r="L2969" s="10">
        <v>10.93</v>
      </c>
      <c r="M2969">
        <v>10.33</v>
      </c>
      <c r="N2969" t="s">
        <v>81</v>
      </c>
      <c r="O2969">
        <v>10.33</v>
      </c>
      <c r="P2969" s="10">
        <v>-0.59999999999999964</v>
      </c>
      <c r="Q2969" t="s">
        <v>81</v>
      </c>
      <c r="R2969">
        <v>-0.59999999999999964</v>
      </c>
      <c r="S2969" s="10">
        <v>10.61</v>
      </c>
      <c r="T2969" s="10">
        <v>10</v>
      </c>
      <c r="U2969" t="s">
        <v>81</v>
      </c>
      <c r="V2969">
        <v>10</v>
      </c>
      <c r="W2969" s="10">
        <v>-0.60999999999999943</v>
      </c>
      <c r="X2969" s="10" t="s">
        <v>81</v>
      </c>
      <c r="Y2969" s="10">
        <v>-0.60999999999999943</v>
      </c>
    </row>
    <row r="2970" spans="1:25">
      <c r="A2970" s="14">
        <v>43954.416666659483</v>
      </c>
      <c r="B2970" s="9" t="s">
        <v>82</v>
      </c>
      <c r="C2970" s="9" t="s">
        <v>82</v>
      </c>
      <c r="D2970" s="9" t="s">
        <v>83</v>
      </c>
      <c r="E2970" s="10">
        <v>10.4</v>
      </c>
      <c r="F2970">
        <v>0.01</v>
      </c>
      <c r="G2970" t="s">
        <v>81</v>
      </c>
      <c r="H2970">
        <v>0.01</v>
      </c>
      <c r="I2970" s="10">
        <v>-10.39</v>
      </c>
      <c r="J2970" t="s">
        <v>81</v>
      </c>
      <c r="K2970">
        <v>-10.39</v>
      </c>
      <c r="L2970" s="10">
        <v>10.93</v>
      </c>
      <c r="M2970">
        <v>15.01</v>
      </c>
      <c r="N2970" t="s">
        <v>81</v>
      </c>
      <c r="O2970">
        <v>15.01</v>
      </c>
      <c r="P2970" s="10">
        <v>4.08</v>
      </c>
      <c r="Q2970" t="s">
        <v>81</v>
      </c>
      <c r="R2970">
        <v>4.08</v>
      </c>
      <c r="S2970" s="10">
        <v>10.61</v>
      </c>
      <c r="T2970" s="10">
        <v>10.65</v>
      </c>
      <c r="U2970" t="s">
        <v>81</v>
      </c>
      <c r="V2970">
        <v>10.65</v>
      </c>
      <c r="W2970" s="10">
        <v>4.0000000000000924E-2</v>
      </c>
      <c r="X2970" s="10" t="s">
        <v>81</v>
      </c>
      <c r="Y2970" s="10">
        <v>4.0000000000000924E-2</v>
      </c>
    </row>
    <row r="2971" spans="1:25">
      <c r="A2971" s="14">
        <v>43954.458333326147</v>
      </c>
      <c r="B2971" s="9" t="s">
        <v>82</v>
      </c>
      <c r="C2971" s="9" t="s">
        <v>82</v>
      </c>
      <c r="D2971" s="9" t="s">
        <v>80</v>
      </c>
      <c r="E2971" s="10">
        <v>10.4</v>
      </c>
      <c r="F2971">
        <v>12.95</v>
      </c>
      <c r="G2971" t="s">
        <v>81</v>
      </c>
      <c r="H2971">
        <v>12.95</v>
      </c>
      <c r="I2971" s="10">
        <v>2.5499999999999989</v>
      </c>
      <c r="J2971" t="s">
        <v>81</v>
      </c>
      <c r="K2971">
        <v>2.5499999999999989</v>
      </c>
      <c r="L2971" s="10">
        <v>10.93</v>
      </c>
      <c r="M2971">
        <v>12.95</v>
      </c>
      <c r="N2971" t="s">
        <v>81</v>
      </c>
      <c r="O2971">
        <v>12.95</v>
      </c>
      <c r="P2971" s="10">
        <v>2.0199999999999996</v>
      </c>
      <c r="Q2971" t="s">
        <v>81</v>
      </c>
      <c r="R2971">
        <v>2.0199999999999996</v>
      </c>
      <c r="S2971" s="10">
        <v>10.61</v>
      </c>
      <c r="T2971" s="10">
        <v>12.95</v>
      </c>
      <c r="U2971" t="s">
        <v>81</v>
      </c>
      <c r="V2971">
        <v>12.95</v>
      </c>
      <c r="W2971" s="10">
        <v>2.34</v>
      </c>
      <c r="X2971" s="10" t="s">
        <v>81</v>
      </c>
      <c r="Y2971" s="10">
        <v>2.34</v>
      </c>
    </row>
    <row r="2972" spans="1:25">
      <c r="A2972" s="14">
        <v>43954.499999992811</v>
      </c>
      <c r="B2972" s="9" t="s">
        <v>82</v>
      </c>
      <c r="C2972" s="9" t="s">
        <v>82</v>
      </c>
      <c r="D2972" s="9" t="s">
        <v>80</v>
      </c>
      <c r="E2972" s="10">
        <v>10.4</v>
      </c>
      <c r="F2972">
        <v>10</v>
      </c>
      <c r="G2972" t="s">
        <v>81</v>
      </c>
      <c r="H2972">
        <v>10</v>
      </c>
      <c r="I2972" s="10">
        <v>-0.40000000000000036</v>
      </c>
      <c r="J2972" t="s">
        <v>81</v>
      </c>
      <c r="K2972">
        <v>-0.40000000000000036</v>
      </c>
      <c r="L2972" s="10">
        <v>10.93</v>
      </c>
      <c r="M2972">
        <v>10</v>
      </c>
      <c r="N2972" t="s">
        <v>81</v>
      </c>
      <c r="O2972">
        <v>10</v>
      </c>
      <c r="P2972" s="10">
        <v>-0.92999999999999972</v>
      </c>
      <c r="Q2972" t="s">
        <v>81</v>
      </c>
      <c r="R2972">
        <v>-0.92999999999999972</v>
      </c>
      <c r="S2972" s="10">
        <v>10.61</v>
      </c>
      <c r="T2972" s="10">
        <v>10</v>
      </c>
      <c r="U2972" t="s">
        <v>81</v>
      </c>
      <c r="V2972">
        <v>10</v>
      </c>
      <c r="W2972" s="10">
        <v>-0.60999999999999943</v>
      </c>
      <c r="X2972" s="10" t="s">
        <v>81</v>
      </c>
      <c r="Y2972" s="10">
        <v>-0.60999999999999943</v>
      </c>
    </row>
    <row r="2973" spans="1:25">
      <c r="A2973" s="14">
        <v>43954.541666659476</v>
      </c>
      <c r="B2973" s="9" t="s">
        <v>82</v>
      </c>
      <c r="C2973" s="9" t="s">
        <v>82</v>
      </c>
      <c r="D2973" s="9" t="s">
        <v>80</v>
      </c>
      <c r="E2973" s="10">
        <v>10.4</v>
      </c>
      <c r="F2973">
        <v>8.5500000000000007</v>
      </c>
      <c r="G2973" t="s">
        <v>81</v>
      </c>
      <c r="H2973">
        <v>8.5500000000000007</v>
      </c>
      <c r="I2973" s="10">
        <v>-1.8499999999999996</v>
      </c>
      <c r="J2973" t="s">
        <v>81</v>
      </c>
      <c r="K2973">
        <v>-1.8499999999999996</v>
      </c>
      <c r="L2973" s="10">
        <v>10.93</v>
      </c>
      <c r="M2973">
        <v>8.5500000000000007</v>
      </c>
      <c r="N2973" t="s">
        <v>81</v>
      </c>
      <c r="O2973">
        <v>8.5500000000000007</v>
      </c>
      <c r="P2973" s="10">
        <v>-2.379999999999999</v>
      </c>
      <c r="Q2973" t="s">
        <v>81</v>
      </c>
      <c r="R2973">
        <v>-2.379999999999999</v>
      </c>
      <c r="S2973" s="10">
        <v>10.61</v>
      </c>
      <c r="T2973" s="10">
        <v>8.5500000000000007</v>
      </c>
      <c r="U2973" t="s">
        <v>81</v>
      </c>
      <c r="V2973">
        <v>8.5500000000000007</v>
      </c>
      <c r="W2973" s="10">
        <v>-2.0599999999999987</v>
      </c>
      <c r="X2973" s="10" t="s">
        <v>81</v>
      </c>
      <c r="Y2973" s="10">
        <v>-2.0599999999999987</v>
      </c>
    </row>
    <row r="2974" spans="1:25">
      <c r="A2974" s="14">
        <v>43954.58333332614</v>
      </c>
      <c r="B2974" s="9" t="s">
        <v>82</v>
      </c>
      <c r="C2974" s="9" t="s">
        <v>82</v>
      </c>
      <c r="D2974" s="9" t="s">
        <v>80</v>
      </c>
      <c r="E2974" s="10">
        <v>10.4</v>
      </c>
      <c r="F2974">
        <v>0.01</v>
      </c>
      <c r="G2974" t="s">
        <v>81</v>
      </c>
      <c r="H2974">
        <v>0.01</v>
      </c>
      <c r="I2974" s="10">
        <v>-10.39</v>
      </c>
      <c r="J2974" t="s">
        <v>81</v>
      </c>
      <c r="K2974">
        <v>-10.39</v>
      </c>
      <c r="L2974" s="10">
        <v>10.93</v>
      </c>
      <c r="M2974">
        <v>0.01</v>
      </c>
      <c r="N2974" t="s">
        <v>81</v>
      </c>
      <c r="O2974">
        <v>0.01</v>
      </c>
      <c r="P2974" s="10">
        <v>-10.92</v>
      </c>
      <c r="Q2974" t="s">
        <v>81</v>
      </c>
      <c r="R2974">
        <v>-10.92</v>
      </c>
      <c r="S2974" s="10">
        <v>10.61</v>
      </c>
      <c r="T2974" s="10">
        <v>0.01</v>
      </c>
      <c r="U2974" t="s">
        <v>81</v>
      </c>
      <c r="V2974">
        <v>0.01</v>
      </c>
      <c r="W2974" s="10">
        <v>-10.6</v>
      </c>
      <c r="X2974" s="10" t="s">
        <v>81</v>
      </c>
      <c r="Y2974" s="10">
        <v>-10.6</v>
      </c>
    </row>
    <row r="2975" spans="1:25">
      <c r="A2975" s="14">
        <v>43954.624999992804</v>
      </c>
      <c r="B2975" s="9" t="s">
        <v>82</v>
      </c>
      <c r="C2975" s="9" t="s">
        <v>82</v>
      </c>
      <c r="D2975" s="9" t="s">
        <v>80</v>
      </c>
      <c r="E2975" s="10">
        <v>10.4</v>
      </c>
      <c r="F2975">
        <v>0.01</v>
      </c>
      <c r="G2975" t="s">
        <v>81</v>
      </c>
      <c r="H2975">
        <v>0.01</v>
      </c>
      <c r="I2975" s="10">
        <v>-10.39</v>
      </c>
      <c r="J2975" t="s">
        <v>81</v>
      </c>
      <c r="K2975">
        <v>-10.39</v>
      </c>
      <c r="L2975" s="10">
        <v>10.93</v>
      </c>
      <c r="M2975">
        <v>0.01</v>
      </c>
      <c r="N2975" t="s">
        <v>81</v>
      </c>
      <c r="O2975">
        <v>0.01</v>
      </c>
      <c r="P2975" s="10">
        <v>-10.92</v>
      </c>
      <c r="Q2975" t="s">
        <v>81</v>
      </c>
      <c r="R2975">
        <v>-10.92</v>
      </c>
      <c r="S2975" s="10">
        <v>10.61</v>
      </c>
      <c r="T2975" s="10">
        <v>0.01</v>
      </c>
      <c r="U2975" t="s">
        <v>81</v>
      </c>
      <c r="V2975">
        <v>0.01</v>
      </c>
      <c r="W2975" s="10">
        <v>-10.6</v>
      </c>
      <c r="X2975" s="10" t="s">
        <v>81</v>
      </c>
      <c r="Y2975" s="10">
        <v>-10.6</v>
      </c>
    </row>
    <row r="2976" spans="1:25">
      <c r="A2976" s="14">
        <v>43954.666666659468</v>
      </c>
      <c r="B2976" s="9" t="s">
        <v>82</v>
      </c>
      <c r="C2976" s="9" t="s">
        <v>82</v>
      </c>
      <c r="D2976" s="9" t="s">
        <v>80</v>
      </c>
      <c r="E2976" s="10">
        <v>10.4</v>
      </c>
      <c r="F2976">
        <v>5.67</v>
      </c>
      <c r="G2976" t="s">
        <v>81</v>
      </c>
      <c r="H2976">
        <v>5.67</v>
      </c>
      <c r="I2976" s="10">
        <v>-4.7300000000000004</v>
      </c>
      <c r="J2976" t="s">
        <v>81</v>
      </c>
      <c r="K2976">
        <v>-4.7300000000000004</v>
      </c>
      <c r="L2976" s="10">
        <v>10.93</v>
      </c>
      <c r="M2976">
        <v>5.67</v>
      </c>
      <c r="N2976" t="s">
        <v>81</v>
      </c>
      <c r="O2976">
        <v>5.67</v>
      </c>
      <c r="P2976" s="10">
        <v>-5.26</v>
      </c>
      <c r="Q2976" t="s">
        <v>81</v>
      </c>
      <c r="R2976">
        <v>-5.26</v>
      </c>
      <c r="S2976" s="10">
        <v>10.61</v>
      </c>
      <c r="T2976" s="10">
        <v>5.67</v>
      </c>
      <c r="U2976" t="s">
        <v>81</v>
      </c>
      <c r="V2976">
        <v>5.67</v>
      </c>
      <c r="W2976" s="10">
        <v>-4.9399999999999995</v>
      </c>
      <c r="X2976" s="10" t="s">
        <v>81</v>
      </c>
      <c r="Y2976" s="10">
        <v>-4.9399999999999995</v>
      </c>
    </row>
    <row r="2977" spans="1:25">
      <c r="A2977" s="14">
        <v>43954.708333326133</v>
      </c>
      <c r="B2977" s="9" t="s">
        <v>82</v>
      </c>
      <c r="C2977" s="9" t="s">
        <v>82</v>
      </c>
      <c r="D2977" s="9" t="s">
        <v>80</v>
      </c>
      <c r="E2977" s="10">
        <v>10.4</v>
      </c>
      <c r="F2977">
        <v>0.01</v>
      </c>
      <c r="G2977" t="s">
        <v>81</v>
      </c>
      <c r="H2977">
        <v>0.01</v>
      </c>
      <c r="I2977" s="10">
        <v>-10.39</v>
      </c>
      <c r="J2977" t="s">
        <v>81</v>
      </c>
      <c r="K2977">
        <v>-10.39</v>
      </c>
      <c r="L2977" s="10">
        <v>10.93</v>
      </c>
      <c r="M2977">
        <v>0.01</v>
      </c>
      <c r="N2977" t="s">
        <v>81</v>
      </c>
      <c r="O2977">
        <v>0.01</v>
      </c>
      <c r="P2977" s="10">
        <v>-10.92</v>
      </c>
      <c r="Q2977" t="s">
        <v>81</v>
      </c>
      <c r="R2977">
        <v>-10.92</v>
      </c>
      <c r="S2977" s="10">
        <v>10.61</v>
      </c>
      <c r="T2977" s="10">
        <v>0.01</v>
      </c>
      <c r="U2977" t="s">
        <v>81</v>
      </c>
      <c r="V2977">
        <v>0.01</v>
      </c>
      <c r="W2977" s="10">
        <v>-10.6</v>
      </c>
      <c r="X2977" s="10" t="s">
        <v>81</v>
      </c>
      <c r="Y2977" s="10">
        <v>-10.6</v>
      </c>
    </row>
    <row r="2978" spans="1:25">
      <c r="A2978" s="14">
        <v>43954.749999992797</v>
      </c>
      <c r="B2978" s="9" t="s">
        <v>82</v>
      </c>
      <c r="C2978" s="9" t="s">
        <v>82</v>
      </c>
      <c r="D2978" s="9" t="s">
        <v>80</v>
      </c>
      <c r="E2978" s="10">
        <v>10.4</v>
      </c>
      <c r="F2978">
        <v>0.01</v>
      </c>
      <c r="G2978" t="s">
        <v>81</v>
      </c>
      <c r="H2978">
        <v>0.01</v>
      </c>
      <c r="I2978" s="10">
        <v>-10.39</v>
      </c>
      <c r="J2978" t="s">
        <v>81</v>
      </c>
      <c r="K2978">
        <v>-10.39</v>
      </c>
      <c r="L2978" s="10">
        <v>10.93</v>
      </c>
      <c r="M2978">
        <v>0.01</v>
      </c>
      <c r="N2978" t="s">
        <v>81</v>
      </c>
      <c r="O2978">
        <v>0.01</v>
      </c>
      <c r="P2978" s="10">
        <v>-10.92</v>
      </c>
      <c r="Q2978" t="s">
        <v>81</v>
      </c>
      <c r="R2978">
        <v>-10.92</v>
      </c>
      <c r="S2978" s="10">
        <v>10.61</v>
      </c>
      <c r="T2978" s="10">
        <v>0.01</v>
      </c>
      <c r="U2978" t="s">
        <v>81</v>
      </c>
      <c r="V2978">
        <v>0.01</v>
      </c>
      <c r="W2978" s="10">
        <v>-10.6</v>
      </c>
      <c r="X2978" s="10" t="s">
        <v>81</v>
      </c>
      <c r="Y2978" s="10">
        <v>-10.6</v>
      </c>
    </row>
    <row r="2979" spans="1:25">
      <c r="A2979" s="14">
        <v>43954.791666659461</v>
      </c>
      <c r="B2979" s="9" t="s">
        <v>82</v>
      </c>
      <c r="C2979" s="9" t="s">
        <v>82</v>
      </c>
      <c r="D2979" s="9" t="s">
        <v>80</v>
      </c>
      <c r="E2979" s="10">
        <v>10.4</v>
      </c>
      <c r="F2979">
        <v>12.67</v>
      </c>
      <c r="G2979" t="s">
        <v>81</v>
      </c>
      <c r="H2979">
        <v>12.67</v>
      </c>
      <c r="I2979" s="10">
        <v>2.2699999999999996</v>
      </c>
      <c r="J2979" t="s">
        <v>81</v>
      </c>
      <c r="K2979">
        <v>2.2699999999999996</v>
      </c>
      <c r="L2979" s="10">
        <v>10.93</v>
      </c>
      <c r="M2979">
        <v>12.67</v>
      </c>
      <c r="N2979" t="s">
        <v>81</v>
      </c>
      <c r="O2979">
        <v>12.67</v>
      </c>
      <c r="P2979" s="10">
        <v>1.7400000000000002</v>
      </c>
      <c r="Q2979" t="s">
        <v>81</v>
      </c>
      <c r="R2979">
        <v>1.7400000000000002</v>
      </c>
      <c r="S2979" s="10">
        <v>10.61</v>
      </c>
      <c r="T2979" s="10">
        <v>12.67</v>
      </c>
      <c r="U2979" t="s">
        <v>81</v>
      </c>
      <c r="V2979">
        <v>12.67</v>
      </c>
      <c r="W2979" s="10">
        <v>2.0600000000000005</v>
      </c>
      <c r="X2979" s="10" t="s">
        <v>81</v>
      </c>
      <c r="Y2979" s="10">
        <v>2.0600000000000005</v>
      </c>
    </row>
    <row r="2980" spans="1:25">
      <c r="A2980" s="14">
        <v>43954.833333326125</v>
      </c>
      <c r="B2980" s="9" t="s">
        <v>82</v>
      </c>
      <c r="C2980" s="9" t="s">
        <v>82</v>
      </c>
      <c r="D2980" s="9" t="s">
        <v>80</v>
      </c>
      <c r="E2980" s="10">
        <v>10.4</v>
      </c>
      <c r="F2980">
        <v>6.51</v>
      </c>
      <c r="G2980" t="s">
        <v>81</v>
      </c>
      <c r="H2980">
        <v>6.51</v>
      </c>
      <c r="I2980" s="10">
        <v>-3.8900000000000006</v>
      </c>
      <c r="J2980" t="s">
        <v>81</v>
      </c>
      <c r="K2980">
        <v>-3.8900000000000006</v>
      </c>
      <c r="L2980" s="10">
        <v>10.93</v>
      </c>
      <c r="M2980">
        <v>6.51</v>
      </c>
      <c r="N2980" t="s">
        <v>81</v>
      </c>
      <c r="O2980">
        <v>6.51</v>
      </c>
      <c r="P2980" s="10">
        <v>-4.42</v>
      </c>
      <c r="Q2980" t="s">
        <v>81</v>
      </c>
      <c r="R2980">
        <v>-4.42</v>
      </c>
      <c r="S2980" s="10">
        <v>10.61</v>
      </c>
      <c r="T2980" s="10">
        <v>6.51</v>
      </c>
      <c r="U2980" t="s">
        <v>81</v>
      </c>
      <c r="V2980">
        <v>6.51</v>
      </c>
      <c r="W2980" s="10">
        <v>-4.0999999999999996</v>
      </c>
      <c r="X2980" s="10" t="s">
        <v>81</v>
      </c>
      <c r="Y2980" s="10">
        <v>-4.0999999999999996</v>
      </c>
    </row>
    <row r="2981" spans="1:25">
      <c r="A2981" s="14">
        <v>43954.87499999279</v>
      </c>
      <c r="B2981" s="9" t="s">
        <v>82</v>
      </c>
      <c r="C2981" s="9" t="s">
        <v>82</v>
      </c>
      <c r="D2981" s="9" t="s">
        <v>80</v>
      </c>
      <c r="E2981" s="10">
        <v>10.4</v>
      </c>
      <c r="F2981">
        <v>0.01</v>
      </c>
      <c r="G2981" t="s">
        <v>81</v>
      </c>
      <c r="H2981">
        <v>0.01</v>
      </c>
      <c r="I2981" s="10">
        <v>-10.39</v>
      </c>
      <c r="J2981" t="s">
        <v>81</v>
      </c>
      <c r="K2981">
        <v>-10.39</v>
      </c>
      <c r="L2981" s="10">
        <v>10.93</v>
      </c>
      <c r="M2981">
        <v>0.01</v>
      </c>
      <c r="N2981" t="s">
        <v>81</v>
      </c>
      <c r="O2981">
        <v>0.01</v>
      </c>
      <c r="P2981" s="10">
        <v>-10.92</v>
      </c>
      <c r="Q2981" t="s">
        <v>81</v>
      </c>
      <c r="R2981">
        <v>-10.92</v>
      </c>
      <c r="S2981" s="10">
        <v>10.61</v>
      </c>
      <c r="T2981" s="10">
        <v>0.01</v>
      </c>
      <c r="U2981" t="s">
        <v>81</v>
      </c>
      <c r="V2981">
        <v>0.01</v>
      </c>
      <c r="W2981" s="10">
        <v>-10.6</v>
      </c>
      <c r="X2981" s="10" t="s">
        <v>81</v>
      </c>
      <c r="Y2981" s="10">
        <v>-10.6</v>
      </c>
    </row>
    <row r="2982" spans="1:25">
      <c r="A2982" s="14">
        <v>43954.916666659454</v>
      </c>
      <c r="B2982" s="9" t="s">
        <v>82</v>
      </c>
      <c r="C2982" s="9" t="s">
        <v>82</v>
      </c>
      <c r="D2982" s="9" t="s">
        <v>80</v>
      </c>
      <c r="E2982" s="10">
        <v>10.4</v>
      </c>
      <c r="F2982">
        <v>4</v>
      </c>
      <c r="G2982" t="s">
        <v>81</v>
      </c>
      <c r="H2982">
        <v>4</v>
      </c>
      <c r="I2982" s="10">
        <v>-6.4</v>
      </c>
      <c r="J2982" t="s">
        <v>81</v>
      </c>
      <c r="K2982">
        <v>-6.4</v>
      </c>
      <c r="L2982" s="10">
        <v>10.93</v>
      </c>
      <c r="M2982">
        <v>4</v>
      </c>
      <c r="N2982" t="s">
        <v>81</v>
      </c>
      <c r="O2982">
        <v>4</v>
      </c>
      <c r="P2982" s="10">
        <v>-6.93</v>
      </c>
      <c r="Q2982" t="s">
        <v>81</v>
      </c>
      <c r="R2982">
        <v>-6.93</v>
      </c>
      <c r="S2982" s="10">
        <v>10.61</v>
      </c>
      <c r="T2982" s="10">
        <v>4</v>
      </c>
      <c r="U2982" t="s">
        <v>81</v>
      </c>
      <c r="V2982">
        <v>4</v>
      </c>
      <c r="W2982" s="10">
        <v>-6.6099999999999994</v>
      </c>
      <c r="X2982" s="10" t="s">
        <v>81</v>
      </c>
      <c r="Y2982" s="10">
        <v>-6.6099999999999994</v>
      </c>
    </row>
    <row r="2983" spans="1:25">
      <c r="A2983" s="14">
        <v>43954.958333326118</v>
      </c>
      <c r="B2983" s="9" t="s">
        <v>82</v>
      </c>
      <c r="C2983" s="9" t="s">
        <v>82</v>
      </c>
      <c r="D2983" s="9" t="s">
        <v>80</v>
      </c>
      <c r="E2983" s="10">
        <v>10.4</v>
      </c>
      <c r="F2983">
        <v>18.48</v>
      </c>
      <c r="G2983" t="s">
        <v>81</v>
      </c>
      <c r="H2983">
        <v>18.48</v>
      </c>
      <c r="I2983" s="10">
        <v>8.08</v>
      </c>
      <c r="J2983" t="s">
        <v>81</v>
      </c>
      <c r="K2983">
        <v>8.08</v>
      </c>
      <c r="L2983" s="10">
        <v>10.93</v>
      </c>
      <c r="M2983">
        <v>18.48</v>
      </c>
      <c r="N2983" t="s">
        <v>81</v>
      </c>
      <c r="O2983">
        <v>18.48</v>
      </c>
      <c r="P2983" s="10">
        <v>7.5500000000000007</v>
      </c>
      <c r="Q2983" t="s">
        <v>81</v>
      </c>
      <c r="R2983">
        <v>7.5500000000000007</v>
      </c>
      <c r="S2983" s="10">
        <v>10.61</v>
      </c>
      <c r="T2983" s="10">
        <v>18.48</v>
      </c>
      <c r="U2983" t="s">
        <v>81</v>
      </c>
      <c r="V2983">
        <v>18.48</v>
      </c>
      <c r="W2983" s="10">
        <v>7.870000000000001</v>
      </c>
      <c r="X2983" s="10" t="s">
        <v>81</v>
      </c>
      <c r="Y2983" s="10">
        <v>7.870000000000001</v>
      </c>
    </row>
    <row r="2984" spans="1:25">
      <c r="A2984" s="14">
        <v>43954.999999992782</v>
      </c>
      <c r="B2984" s="9" t="s">
        <v>79</v>
      </c>
      <c r="C2984" s="9" t="s">
        <v>79</v>
      </c>
      <c r="D2984" s="9" t="s">
        <v>83</v>
      </c>
      <c r="E2984" s="10">
        <v>10.4</v>
      </c>
      <c r="F2984">
        <v>51.7</v>
      </c>
      <c r="G2984">
        <v>51.7</v>
      </c>
      <c r="H2984" t="s">
        <v>81</v>
      </c>
      <c r="I2984" s="10">
        <v>62.1</v>
      </c>
      <c r="J2984">
        <v>62.1</v>
      </c>
      <c r="K2984" t="s">
        <v>81</v>
      </c>
      <c r="L2984" s="10">
        <v>10.93</v>
      </c>
      <c r="M2984">
        <v>25.86</v>
      </c>
      <c r="N2984">
        <v>25.86</v>
      </c>
      <c r="O2984" t="s">
        <v>81</v>
      </c>
      <c r="P2984" s="10">
        <v>36.79</v>
      </c>
      <c r="Q2984">
        <v>36.79</v>
      </c>
      <c r="R2984" t="s">
        <v>81</v>
      </c>
      <c r="S2984" s="10">
        <v>10.61</v>
      </c>
      <c r="T2984" s="10">
        <v>12.97</v>
      </c>
      <c r="U2984">
        <v>12.97</v>
      </c>
      <c r="V2984" t="s">
        <v>81</v>
      </c>
      <c r="W2984" s="10">
        <v>23.58</v>
      </c>
      <c r="X2984" s="10">
        <v>23.58</v>
      </c>
      <c r="Y2984" s="10" t="s">
        <v>81</v>
      </c>
    </row>
    <row r="2985" spans="1:25">
      <c r="A2985" s="14">
        <v>43955.041666659446</v>
      </c>
      <c r="B2985" s="9" t="s">
        <v>82</v>
      </c>
      <c r="C2985" s="9" t="s">
        <v>82</v>
      </c>
      <c r="D2985" s="9" t="s">
        <v>80</v>
      </c>
      <c r="E2985" s="10">
        <v>10.4</v>
      </c>
      <c r="F2985">
        <v>7.13</v>
      </c>
      <c r="G2985" t="s">
        <v>81</v>
      </c>
      <c r="H2985">
        <v>7.13</v>
      </c>
      <c r="I2985" s="10">
        <v>-3.2700000000000005</v>
      </c>
      <c r="J2985" t="s">
        <v>81</v>
      </c>
      <c r="K2985">
        <v>-3.2700000000000005</v>
      </c>
      <c r="L2985" s="10">
        <v>10.93</v>
      </c>
      <c r="M2985">
        <v>7.13</v>
      </c>
      <c r="N2985" t="s">
        <v>81</v>
      </c>
      <c r="O2985">
        <v>7.13</v>
      </c>
      <c r="P2985" s="10">
        <v>-3.8</v>
      </c>
      <c r="Q2985" t="s">
        <v>81</v>
      </c>
      <c r="R2985">
        <v>-3.8</v>
      </c>
      <c r="S2985" s="10">
        <v>10.61</v>
      </c>
      <c r="T2985" s="10">
        <v>7.13</v>
      </c>
      <c r="U2985" t="s">
        <v>81</v>
      </c>
      <c r="V2985">
        <v>7.13</v>
      </c>
      <c r="W2985" s="10">
        <v>-3.4799999999999995</v>
      </c>
      <c r="X2985" s="10" t="s">
        <v>81</v>
      </c>
      <c r="Y2985" s="10">
        <v>-3.4799999999999995</v>
      </c>
    </row>
    <row r="2986" spans="1:25">
      <c r="A2986" s="14">
        <v>43955.083333326111</v>
      </c>
      <c r="B2986" s="9" t="s">
        <v>82</v>
      </c>
      <c r="C2986" s="9" t="s">
        <v>82</v>
      </c>
      <c r="D2986" s="9" t="s">
        <v>80</v>
      </c>
      <c r="E2986" s="10">
        <v>10.4</v>
      </c>
      <c r="F2986">
        <v>4</v>
      </c>
      <c r="G2986" t="s">
        <v>81</v>
      </c>
      <c r="H2986">
        <v>4</v>
      </c>
      <c r="I2986" s="10">
        <v>-6.4</v>
      </c>
      <c r="J2986" t="s">
        <v>81</v>
      </c>
      <c r="K2986">
        <v>-6.4</v>
      </c>
      <c r="L2986" s="10">
        <v>10.93</v>
      </c>
      <c r="M2986">
        <v>4</v>
      </c>
      <c r="N2986" t="s">
        <v>81</v>
      </c>
      <c r="O2986">
        <v>4</v>
      </c>
      <c r="P2986" s="10">
        <v>-6.93</v>
      </c>
      <c r="Q2986" t="s">
        <v>81</v>
      </c>
      <c r="R2986">
        <v>-6.93</v>
      </c>
      <c r="S2986" s="10">
        <v>10.61</v>
      </c>
      <c r="T2986" s="10">
        <v>4</v>
      </c>
      <c r="U2986" t="s">
        <v>81</v>
      </c>
      <c r="V2986">
        <v>4</v>
      </c>
      <c r="W2986" s="10">
        <v>-6.6099999999999994</v>
      </c>
      <c r="X2986" s="10" t="s">
        <v>81</v>
      </c>
      <c r="Y2986" s="10">
        <v>-6.6099999999999994</v>
      </c>
    </row>
    <row r="2987" spans="1:25">
      <c r="A2987" s="14">
        <v>43955.124999992775</v>
      </c>
      <c r="B2987" s="9" t="s">
        <v>82</v>
      </c>
      <c r="C2987" s="9" t="s">
        <v>82</v>
      </c>
      <c r="D2987" s="9" t="s">
        <v>80</v>
      </c>
      <c r="E2987" s="10">
        <v>10.4</v>
      </c>
      <c r="F2987">
        <v>3.7</v>
      </c>
      <c r="G2987" t="s">
        <v>81</v>
      </c>
      <c r="H2987">
        <v>3.7</v>
      </c>
      <c r="I2987" s="10">
        <v>-6.7</v>
      </c>
      <c r="J2987" t="s">
        <v>81</v>
      </c>
      <c r="K2987">
        <v>-6.7</v>
      </c>
      <c r="L2987" s="10">
        <v>10.93</v>
      </c>
      <c r="M2987">
        <v>3.7</v>
      </c>
      <c r="N2987" t="s">
        <v>81</v>
      </c>
      <c r="O2987">
        <v>3.7</v>
      </c>
      <c r="P2987" s="10">
        <v>-7.2299999999999995</v>
      </c>
      <c r="Q2987" t="s">
        <v>81</v>
      </c>
      <c r="R2987">
        <v>-7.2299999999999995</v>
      </c>
      <c r="S2987" s="10">
        <v>10.61</v>
      </c>
      <c r="T2987" s="10">
        <v>3.7</v>
      </c>
      <c r="U2987" t="s">
        <v>81</v>
      </c>
      <c r="V2987">
        <v>3.7</v>
      </c>
      <c r="W2987" s="10">
        <v>-6.9099999999999993</v>
      </c>
      <c r="X2987" s="10" t="s">
        <v>81</v>
      </c>
      <c r="Y2987" s="10">
        <v>-6.9099999999999993</v>
      </c>
    </row>
    <row r="2988" spans="1:25">
      <c r="A2988" s="14">
        <v>43955.166666659439</v>
      </c>
      <c r="B2988" s="9" t="s">
        <v>82</v>
      </c>
      <c r="C2988" s="9" t="s">
        <v>82</v>
      </c>
      <c r="D2988" s="9" t="s">
        <v>80</v>
      </c>
      <c r="E2988" s="10">
        <v>10.4</v>
      </c>
      <c r="F2988">
        <v>3.7</v>
      </c>
      <c r="G2988" t="s">
        <v>81</v>
      </c>
      <c r="H2988">
        <v>3.7</v>
      </c>
      <c r="I2988" s="10">
        <v>-6.7</v>
      </c>
      <c r="J2988" t="s">
        <v>81</v>
      </c>
      <c r="K2988">
        <v>-6.7</v>
      </c>
      <c r="L2988" s="10">
        <v>10.93</v>
      </c>
      <c r="M2988">
        <v>3.7</v>
      </c>
      <c r="N2988" t="s">
        <v>81</v>
      </c>
      <c r="O2988">
        <v>3.7</v>
      </c>
      <c r="P2988" s="10">
        <v>-7.2299999999999995</v>
      </c>
      <c r="Q2988" t="s">
        <v>81</v>
      </c>
      <c r="R2988">
        <v>-7.2299999999999995</v>
      </c>
      <c r="S2988" s="10">
        <v>10.61</v>
      </c>
      <c r="T2988" s="10">
        <v>3.7</v>
      </c>
      <c r="U2988" t="s">
        <v>81</v>
      </c>
      <c r="V2988">
        <v>3.7</v>
      </c>
      <c r="W2988" s="10">
        <v>-6.9099999999999993</v>
      </c>
      <c r="X2988" s="10" t="s">
        <v>81</v>
      </c>
      <c r="Y2988" s="10">
        <v>-6.9099999999999993</v>
      </c>
    </row>
    <row r="2989" spans="1:25">
      <c r="A2989" s="14">
        <v>43955.208333326103</v>
      </c>
      <c r="B2989" s="9" t="s">
        <v>82</v>
      </c>
      <c r="C2989" s="9" t="s">
        <v>82</v>
      </c>
      <c r="D2989" s="9" t="s">
        <v>80</v>
      </c>
      <c r="E2989" s="10">
        <v>10.4</v>
      </c>
      <c r="F2989">
        <v>3.7</v>
      </c>
      <c r="G2989" t="s">
        <v>81</v>
      </c>
      <c r="H2989">
        <v>3.7</v>
      </c>
      <c r="I2989" s="10">
        <v>-6.7</v>
      </c>
      <c r="J2989" t="s">
        <v>81</v>
      </c>
      <c r="K2989">
        <v>-6.7</v>
      </c>
      <c r="L2989" s="10">
        <v>10.93</v>
      </c>
      <c r="M2989">
        <v>3.7</v>
      </c>
      <c r="N2989" t="s">
        <v>81</v>
      </c>
      <c r="O2989">
        <v>3.7</v>
      </c>
      <c r="P2989" s="10">
        <v>-7.2299999999999995</v>
      </c>
      <c r="Q2989" t="s">
        <v>81</v>
      </c>
      <c r="R2989">
        <v>-7.2299999999999995</v>
      </c>
      <c r="S2989" s="10">
        <v>10.61</v>
      </c>
      <c r="T2989" s="10">
        <v>3.7</v>
      </c>
      <c r="U2989" t="s">
        <v>81</v>
      </c>
      <c r="V2989">
        <v>3.7</v>
      </c>
      <c r="W2989" s="10">
        <v>-6.9099999999999993</v>
      </c>
      <c r="X2989" s="10" t="s">
        <v>81</v>
      </c>
      <c r="Y2989" s="10">
        <v>-6.9099999999999993</v>
      </c>
    </row>
    <row r="2990" spans="1:25">
      <c r="A2990" s="14">
        <v>43955.249999992768</v>
      </c>
      <c r="B2990" s="9" t="s">
        <v>82</v>
      </c>
      <c r="C2990" s="9" t="s">
        <v>82</v>
      </c>
      <c r="D2990" s="9" t="s">
        <v>80</v>
      </c>
      <c r="E2990" s="10">
        <v>10.4</v>
      </c>
      <c r="F2990">
        <v>0.01</v>
      </c>
      <c r="G2990" t="s">
        <v>81</v>
      </c>
      <c r="H2990">
        <v>0.01</v>
      </c>
      <c r="I2990" s="10">
        <v>-10.39</v>
      </c>
      <c r="J2990" t="s">
        <v>81</v>
      </c>
      <c r="K2990">
        <v>-10.39</v>
      </c>
      <c r="L2990" s="10">
        <v>10.93</v>
      </c>
      <c r="M2990">
        <v>0.01</v>
      </c>
      <c r="N2990" t="s">
        <v>81</v>
      </c>
      <c r="O2990">
        <v>0.01</v>
      </c>
      <c r="P2990" s="10">
        <v>-10.92</v>
      </c>
      <c r="Q2990" t="s">
        <v>81</v>
      </c>
      <c r="R2990">
        <v>-10.92</v>
      </c>
      <c r="S2990" s="10">
        <v>10.61</v>
      </c>
      <c r="T2990" s="10">
        <v>0.01</v>
      </c>
      <c r="U2990" t="s">
        <v>81</v>
      </c>
      <c r="V2990">
        <v>0.01</v>
      </c>
      <c r="W2990" s="10">
        <v>-10.6</v>
      </c>
      <c r="X2990" s="10" t="s">
        <v>81</v>
      </c>
      <c r="Y2990" s="10">
        <v>-10.6</v>
      </c>
    </row>
    <row r="2991" spans="1:25">
      <c r="A2991" s="14">
        <v>43955.291666659432</v>
      </c>
      <c r="B2991" s="9" t="s">
        <v>82</v>
      </c>
      <c r="C2991" s="9" t="s">
        <v>82</v>
      </c>
      <c r="D2991" s="9" t="s">
        <v>80</v>
      </c>
      <c r="E2991" s="10">
        <v>10.4</v>
      </c>
      <c r="F2991">
        <v>3</v>
      </c>
      <c r="G2991" t="s">
        <v>81</v>
      </c>
      <c r="H2991">
        <v>3</v>
      </c>
      <c r="I2991" s="10">
        <v>-7.4</v>
      </c>
      <c r="J2991" t="s">
        <v>81</v>
      </c>
      <c r="K2991">
        <v>-7.4</v>
      </c>
      <c r="L2991" s="10">
        <v>10.93</v>
      </c>
      <c r="M2991">
        <v>3</v>
      </c>
      <c r="N2991" t="s">
        <v>81</v>
      </c>
      <c r="O2991">
        <v>3</v>
      </c>
      <c r="P2991" s="10">
        <v>-7.93</v>
      </c>
      <c r="Q2991" t="s">
        <v>81</v>
      </c>
      <c r="R2991">
        <v>-7.93</v>
      </c>
      <c r="S2991" s="10">
        <v>10.61</v>
      </c>
      <c r="T2991" s="10">
        <v>3</v>
      </c>
      <c r="U2991" t="s">
        <v>81</v>
      </c>
      <c r="V2991">
        <v>3</v>
      </c>
      <c r="W2991" s="10">
        <v>-7.6099999999999994</v>
      </c>
      <c r="X2991" s="10" t="s">
        <v>81</v>
      </c>
      <c r="Y2991" s="10">
        <v>-7.6099999999999994</v>
      </c>
    </row>
    <row r="2992" spans="1:25">
      <c r="A2992" s="14">
        <v>43955.333333326096</v>
      </c>
      <c r="B2992" s="9" t="s">
        <v>82</v>
      </c>
      <c r="C2992" s="9" t="s">
        <v>82</v>
      </c>
      <c r="D2992" s="9" t="s">
        <v>80</v>
      </c>
      <c r="E2992" s="10">
        <v>10.4</v>
      </c>
      <c r="F2992">
        <v>40.119999999999997</v>
      </c>
      <c r="G2992" t="s">
        <v>81</v>
      </c>
      <c r="H2992">
        <v>40.119999999999997</v>
      </c>
      <c r="I2992" s="10">
        <v>29.72</v>
      </c>
      <c r="J2992" t="s">
        <v>81</v>
      </c>
      <c r="K2992">
        <v>29.72</v>
      </c>
      <c r="L2992" s="10">
        <v>10.93</v>
      </c>
      <c r="M2992">
        <v>40.119999999999997</v>
      </c>
      <c r="N2992" t="s">
        <v>81</v>
      </c>
      <c r="O2992">
        <v>40.119999999999997</v>
      </c>
      <c r="P2992" s="10">
        <v>29.189999999999998</v>
      </c>
      <c r="Q2992" t="s">
        <v>81</v>
      </c>
      <c r="R2992">
        <v>29.189999999999998</v>
      </c>
      <c r="S2992" s="10">
        <v>10.61</v>
      </c>
      <c r="T2992" s="10">
        <v>40.119999999999997</v>
      </c>
      <c r="U2992" t="s">
        <v>81</v>
      </c>
      <c r="V2992">
        <v>40.119999999999997</v>
      </c>
      <c r="W2992" s="10">
        <v>29.509999999999998</v>
      </c>
      <c r="X2992" s="10" t="s">
        <v>81</v>
      </c>
      <c r="Y2992" s="10">
        <v>29.509999999999998</v>
      </c>
    </row>
    <row r="2993" spans="1:25">
      <c r="A2993" s="14">
        <v>43955.37499999276</v>
      </c>
      <c r="B2993" s="9" t="s">
        <v>79</v>
      </c>
      <c r="C2993" s="9" t="s">
        <v>79</v>
      </c>
      <c r="D2993" s="9" t="s">
        <v>80</v>
      </c>
      <c r="E2993" s="10">
        <v>10.4</v>
      </c>
      <c r="F2993">
        <v>62.4</v>
      </c>
      <c r="G2993">
        <v>62.4</v>
      </c>
      <c r="H2993" t="s">
        <v>81</v>
      </c>
      <c r="I2993" s="10">
        <v>72.8</v>
      </c>
      <c r="J2993">
        <v>72.8</v>
      </c>
      <c r="K2993" t="s">
        <v>81</v>
      </c>
      <c r="L2993" s="10">
        <v>10.93</v>
      </c>
      <c r="M2993">
        <v>62.4</v>
      </c>
      <c r="N2993">
        <v>62.4</v>
      </c>
      <c r="O2993" t="s">
        <v>81</v>
      </c>
      <c r="P2993" s="10">
        <v>73.33</v>
      </c>
      <c r="Q2993">
        <v>73.33</v>
      </c>
      <c r="R2993" t="s">
        <v>81</v>
      </c>
      <c r="S2993" s="10">
        <v>10.61</v>
      </c>
      <c r="T2993" s="10">
        <v>62.4</v>
      </c>
      <c r="U2993">
        <v>62.4</v>
      </c>
      <c r="V2993" t="s">
        <v>81</v>
      </c>
      <c r="W2993" s="10">
        <v>73.009999999999991</v>
      </c>
      <c r="X2993" s="10">
        <v>73.009999999999991</v>
      </c>
      <c r="Y2993" s="10" t="s">
        <v>81</v>
      </c>
    </row>
    <row r="2994" spans="1:25">
      <c r="A2994" s="14">
        <v>43955.416666659425</v>
      </c>
      <c r="B2994" s="9" t="s">
        <v>79</v>
      </c>
      <c r="C2994" s="9" t="s">
        <v>79</v>
      </c>
      <c r="D2994" s="9" t="s">
        <v>80</v>
      </c>
      <c r="E2994" s="10">
        <v>10.4</v>
      </c>
      <c r="F2994">
        <v>65.7</v>
      </c>
      <c r="G2994">
        <v>65.7</v>
      </c>
      <c r="H2994" t="s">
        <v>81</v>
      </c>
      <c r="I2994" s="10">
        <v>76.100000000000009</v>
      </c>
      <c r="J2994">
        <v>76.100000000000009</v>
      </c>
      <c r="K2994" t="s">
        <v>81</v>
      </c>
      <c r="L2994" s="10">
        <v>10.93</v>
      </c>
      <c r="M2994">
        <v>65.7</v>
      </c>
      <c r="N2994">
        <v>65.7</v>
      </c>
      <c r="O2994" t="s">
        <v>81</v>
      </c>
      <c r="P2994" s="10">
        <v>76.63</v>
      </c>
      <c r="Q2994">
        <v>76.63</v>
      </c>
      <c r="R2994" t="s">
        <v>81</v>
      </c>
      <c r="S2994" s="10">
        <v>10.61</v>
      </c>
      <c r="T2994" s="10">
        <v>65.7</v>
      </c>
      <c r="U2994">
        <v>65.7</v>
      </c>
      <c r="V2994" t="s">
        <v>81</v>
      </c>
      <c r="W2994" s="10">
        <v>76.31</v>
      </c>
      <c r="X2994" s="10">
        <v>76.31</v>
      </c>
      <c r="Y2994" s="10" t="s">
        <v>81</v>
      </c>
    </row>
    <row r="2995" spans="1:25">
      <c r="A2995" s="14">
        <v>43955.458333326089</v>
      </c>
      <c r="B2995" s="9" t="s">
        <v>79</v>
      </c>
      <c r="C2995" s="9" t="s">
        <v>79</v>
      </c>
      <c r="D2995" s="9" t="s">
        <v>80</v>
      </c>
      <c r="E2995" s="10">
        <v>10.4</v>
      </c>
      <c r="F2995">
        <v>55.7</v>
      </c>
      <c r="G2995">
        <v>55.7</v>
      </c>
      <c r="H2995" t="s">
        <v>81</v>
      </c>
      <c r="I2995" s="10">
        <v>66.100000000000009</v>
      </c>
      <c r="J2995">
        <v>66.100000000000009</v>
      </c>
      <c r="K2995" t="s">
        <v>81</v>
      </c>
      <c r="L2995" s="10">
        <v>10.93</v>
      </c>
      <c r="M2995">
        <v>55.7</v>
      </c>
      <c r="N2995">
        <v>55.7</v>
      </c>
      <c r="O2995" t="s">
        <v>81</v>
      </c>
      <c r="P2995" s="10">
        <v>66.63</v>
      </c>
      <c r="Q2995">
        <v>66.63</v>
      </c>
      <c r="R2995" t="s">
        <v>81</v>
      </c>
      <c r="S2995" s="10">
        <v>10.61</v>
      </c>
      <c r="T2995" s="10">
        <v>55.7</v>
      </c>
      <c r="U2995">
        <v>55.7</v>
      </c>
      <c r="V2995" t="s">
        <v>81</v>
      </c>
      <c r="W2995" s="10">
        <v>66.31</v>
      </c>
      <c r="X2995" s="10">
        <v>66.31</v>
      </c>
      <c r="Y2995" s="10" t="s">
        <v>81</v>
      </c>
    </row>
    <row r="2996" spans="1:25">
      <c r="A2996" s="14">
        <v>43955.499999992753</v>
      </c>
      <c r="B2996" s="9" t="s">
        <v>79</v>
      </c>
      <c r="C2996" s="9" t="s">
        <v>79</v>
      </c>
      <c r="D2996" s="9" t="s">
        <v>80</v>
      </c>
      <c r="E2996" s="10">
        <v>10.4</v>
      </c>
      <c r="F2996">
        <v>56.1</v>
      </c>
      <c r="G2996">
        <v>56.1</v>
      </c>
      <c r="H2996" t="s">
        <v>81</v>
      </c>
      <c r="I2996" s="10">
        <v>66.5</v>
      </c>
      <c r="J2996">
        <v>66.5</v>
      </c>
      <c r="K2996" t="s">
        <v>81</v>
      </c>
      <c r="L2996" s="10">
        <v>10.93</v>
      </c>
      <c r="M2996">
        <v>56.1</v>
      </c>
      <c r="N2996">
        <v>56.1</v>
      </c>
      <c r="O2996" t="s">
        <v>81</v>
      </c>
      <c r="P2996" s="10">
        <v>67.03</v>
      </c>
      <c r="Q2996">
        <v>67.03</v>
      </c>
      <c r="R2996" t="s">
        <v>81</v>
      </c>
      <c r="S2996" s="10">
        <v>10.61</v>
      </c>
      <c r="T2996" s="10">
        <v>56.1</v>
      </c>
      <c r="U2996">
        <v>56.1</v>
      </c>
      <c r="V2996" t="s">
        <v>81</v>
      </c>
      <c r="W2996" s="10">
        <v>66.710000000000008</v>
      </c>
      <c r="X2996" s="10">
        <v>66.710000000000008</v>
      </c>
      <c r="Y2996" s="10" t="s">
        <v>81</v>
      </c>
    </row>
    <row r="2997" spans="1:25">
      <c r="A2997" s="14">
        <v>43955.541666659417</v>
      </c>
      <c r="B2997" s="9" t="s">
        <v>79</v>
      </c>
      <c r="C2997" s="9" t="s">
        <v>79</v>
      </c>
      <c r="D2997" s="9" t="s">
        <v>80</v>
      </c>
      <c r="E2997" s="10">
        <v>10.4</v>
      </c>
      <c r="F2997">
        <v>94</v>
      </c>
      <c r="G2997">
        <v>94</v>
      </c>
      <c r="H2997" t="s">
        <v>81</v>
      </c>
      <c r="I2997" s="10">
        <v>104.4</v>
      </c>
      <c r="J2997">
        <v>104.4</v>
      </c>
      <c r="K2997" t="s">
        <v>81</v>
      </c>
      <c r="L2997" s="10">
        <v>10.93</v>
      </c>
      <c r="M2997">
        <v>94</v>
      </c>
      <c r="N2997">
        <v>94</v>
      </c>
      <c r="O2997" t="s">
        <v>81</v>
      </c>
      <c r="P2997" s="10">
        <v>104.93</v>
      </c>
      <c r="Q2997">
        <v>104.93</v>
      </c>
      <c r="R2997" t="s">
        <v>81</v>
      </c>
      <c r="S2997" s="10">
        <v>10.61</v>
      </c>
      <c r="T2997" s="10">
        <v>94</v>
      </c>
      <c r="U2997">
        <v>94</v>
      </c>
      <c r="V2997" t="s">
        <v>81</v>
      </c>
      <c r="W2997" s="10">
        <v>104.61</v>
      </c>
      <c r="X2997" s="10">
        <v>104.61</v>
      </c>
      <c r="Y2997" s="10" t="s">
        <v>81</v>
      </c>
    </row>
    <row r="2998" spans="1:25">
      <c r="A2998" s="14">
        <v>43955.583333326082</v>
      </c>
      <c r="B2998" s="9" t="s">
        <v>79</v>
      </c>
      <c r="C2998" s="9" t="s">
        <v>79</v>
      </c>
      <c r="D2998" s="9" t="s">
        <v>80</v>
      </c>
      <c r="E2998" s="10">
        <v>10.4</v>
      </c>
      <c r="F2998">
        <v>65.7</v>
      </c>
      <c r="G2998">
        <v>65.7</v>
      </c>
      <c r="H2998" t="s">
        <v>81</v>
      </c>
      <c r="I2998" s="10">
        <v>76.100000000000009</v>
      </c>
      <c r="J2998">
        <v>76.100000000000009</v>
      </c>
      <c r="K2998" t="s">
        <v>81</v>
      </c>
      <c r="L2998" s="10">
        <v>10.93</v>
      </c>
      <c r="M2998">
        <v>65.7</v>
      </c>
      <c r="N2998">
        <v>65.7</v>
      </c>
      <c r="O2998" t="s">
        <v>81</v>
      </c>
      <c r="P2998" s="10">
        <v>76.63</v>
      </c>
      <c r="Q2998">
        <v>76.63</v>
      </c>
      <c r="R2998" t="s">
        <v>81</v>
      </c>
      <c r="S2998" s="10">
        <v>10.61</v>
      </c>
      <c r="T2998" s="10">
        <v>65.7</v>
      </c>
      <c r="U2998">
        <v>65.7</v>
      </c>
      <c r="V2998" t="s">
        <v>81</v>
      </c>
      <c r="W2998" s="10">
        <v>76.31</v>
      </c>
      <c r="X2998" s="10">
        <v>76.31</v>
      </c>
      <c r="Y2998" s="10" t="s">
        <v>81</v>
      </c>
    </row>
    <row r="2999" spans="1:25">
      <c r="A2999" s="14">
        <v>43955.624999992746</v>
      </c>
      <c r="B2999" s="9" t="s">
        <v>79</v>
      </c>
      <c r="C2999" s="9" t="s">
        <v>79</v>
      </c>
      <c r="D2999" s="9" t="s">
        <v>80</v>
      </c>
      <c r="E2999" s="10">
        <v>10.4</v>
      </c>
      <c r="F2999">
        <v>65.7</v>
      </c>
      <c r="G2999">
        <v>65.7</v>
      </c>
      <c r="H2999" t="s">
        <v>81</v>
      </c>
      <c r="I2999" s="10">
        <v>76.100000000000009</v>
      </c>
      <c r="J2999">
        <v>76.100000000000009</v>
      </c>
      <c r="K2999" t="s">
        <v>81</v>
      </c>
      <c r="L2999" s="10">
        <v>10.93</v>
      </c>
      <c r="M2999">
        <v>65.7</v>
      </c>
      <c r="N2999">
        <v>65.7</v>
      </c>
      <c r="O2999" t="s">
        <v>81</v>
      </c>
      <c r="P2999" s="10">
        <v>76.63</v>
      </c>
      <c r="Q2999">
        <v>76.63</v>
      </c>
      <c r="R2999" t="s">
        <v>81</v>
      </c>
      <c r="S2999" s="10">
        <v>10.61</v>
      </c>
      <c r="T2999" s="10">
        <v>65.7</v>
      </c>
      <c r="U2999">
        <v>65.7</v>
      </c>
      <c r="V2999" t="s">
        <v>81</v>
      </c>
      <c r="W2999" s="10">
        <v>76.31</v>
      </c>
      <c r="X2999" s="10">
        <v>76.31</v>
      </c>
      <c r="Y2999" s="10" t="s">
        <v>81</v>
      </c>
    </row>
    <row r="3000" spans="1:25">
      <c r="A3000" s="14">
        <v>43955.66666665941</v>
      </c>
      <c r="B3000" s="9" t="s">
        <v>79</v>
      </c>
      <c r="C3000" s="9" t="s">
        <v>79</v>
      </c>
      <c r="D3000" s="9" t="s">
        <v>80</v>
      </c>
      <c r="E3000" s="10">
        <v>10.4</v>
      </c>
      <c r="F3000">
        <v>65.7</v>
      </c>
      <c r="G3000">
        <v>65.7</v>
      </c>
      <c r="H3000" t="s">
        <v>81</v>
      </c>
      <c r="I3000" s="10">
        <v>76.100000000000009</v>
      </c>
      <c r="J3000">
        <v>76.100000000000009</v>
      </c>
      <c r="K3000" t="s">
        <v>81</v>
      </c>
      <c r="L3000" s="10">
        <v>10.93</v>
      </c>
      <c r="M3000">
        <v>65.7</v>
      </c>
      <c r="N3000">
        <v>65.7</v>
      </c>
      <c r="O3000" t="s">
        <v>81</v>
      </c>
      <c r="P3000" s="10">
        <v>76.63</v>
      </c>
      <c r="Q3000">
        <v>76.63</v>
      </c>
      <c r="R3000" t="s">
        <v>81</v>
      </c>
      <c r="S3000" s="10">
        <v>10.61</v>
      </c>
      <c r="T3000" s="10">
        <v>65.7</v>
      </c>
      <c r="U3000">
        <v>65.7</v>
      </c>
      <c r="V3000" t="s">
        <v>81</v>
      </c>
      <c r="W3000" s="10">
        <v>76.31</v>
      </c>
      <c r="X3000" s="10">
        <v>76.31</v>
      </c>
      <c r="Y3000" s="10" t="s">
        <v>81</v>
      </c>
    </row>
    <row r="3001" spans="1:25">
      <c r="A3001" s="14">
        <v>43955.708333326074</v>
      </c>
      <c r="B3001" s="9" t="s">
        <v>82</v>
      </c>
      <c r="C3001" s="9" t="s">
        <v>82</v>
      </c>
      <c r="D3001" s="9" t="s">
        <v>83</v>
      </c>
      <c r="E3001" s="10">
        <v>10.4</v>
      </c>
      <c r="F3001">
        <v>15</v>
      </c>
      <c r="G3001" t="s">
        <v>81</v>
      </c>
      <c r="H3001">
        <v>15</v>
      </c>
      <c r="I3001" s="10">
        <v>4.5999999999999996</v>
      </c>
      <c r="J3001" t="s">
        <v>81</v>
      </c>
      <c r="K3001">
        <v>4.5999999999999996</v>
      </c>
      <c r="L3001" s="10">
        <v>10.93</v>
      </c>
      <c r="M3001">
        <v>33.35</v>
      </c>
      <c r="N3001" t="s">
        <v>81</v>
      </c>
      <c r="O3001">
        <v>33.35</v>
      </c>
      <c r="P3001" s="10">
        <v>22.42</v>
      </c>
      <c r="Q3001" t="s">
        <v>81</v>
      </c>
      <c r="R3001">
        <v>22.42</v>
      </c>
      <c r="S3001" s="10">
        <v>10.61</v>
      </c>
      <c r="T3001" s="10">
        <v>43.17</v>
      </c>
      <c r="U3001" t="s">
        <v>81</v>
      </c>
      <c r="V3001">
        <v>43.17</v>
      </c>
      <c r="W3001" s="10">
        <v>32.56</v>
      </c>
      <c r="X3001" s="10" t="s">
        <v>81</v>
      </c>
      <c r="Y3001" s="10">
        <v>32.56</v>
      </c>
    </row>
    <row r="3002" spans="1:25">
      <c r="A3002" s="14">
        <v>43955.749999992739</v>
      </c>
      <c r="B3002" s="9" t="s">
        <v>82</v>
      </c>
      <c r="C3002" s="9" t="s">
        <v>82</v>
      </c>
      <c r="D3002" s="9" t="s">
        <v>83</v>
      </c>
      <c r="E3002" s="10">
        <v>10.4</v>
      </c>
      <c r="F3002">
        <v>15</v>
      </c>
      <c r="G3002" t="s">
        <v>81</v>
      </c>
      <c r="H3002">
        <v>15</v>
      </c>
      <c r="I3002" s="10">
        <v>4.5999999999999996</v>
      </c>
      <c r="J3002" t="s">
        <v>81</v>
      </c>
      <c r="K3002">
        <v>4.5999999999999996</v>
      </c>
      <c r="L3002" s="10">
        <v>10.93</v>
      </c>
      <c r="M3002">
        <v>33.35</v>
      </c>
      <c r="N3002" t="s">
        <v>81</v>
      </c>
      <c r="O3002">
        <v>33.35</v>
      </c>
      <c r="P3002" s="10">
        <v>22.42</v>
      </c>
      <c r="Q3002" t="s">
        <v>81</v>
      </c>
      <c r="R3002">
        <v>22.42</v>
      </c>
      <c r="S3002" s="10">
        <v>10.61</v>
      </c>
      <c r="T3002" s="10">
        <v>44.74</v>
      </c>
      <c r="U3002" t="s">
        <v>81</v>
      </c>
      <c r="V3002">
        <v>44.74</v>
      </c>
      <c r="W3002" s="10">
        <v>34.130000000000003</v>
      </c>
      <c r="X3002" s="10" t="s">
        <v>81</v>
      </c>
      <c r="Y3002" s="10">
        <v>34.130000000000003</v>
      </c>
    </row>
    <row r="3003" spans="1:25">
      <c r="A3003" s="14">
        <v>43955.791666659403</v>
      </c>
      <c r="B3003" s="9" t="s">
        <v>82</v>
      </c>
      <c r="C3003" s="9" t="s">
        <v>82</v>
      </c>
      <c r="D3003" s="9" t="s">
        <v>83</v>
      </c>
      <c r="E3003" s="10">
        <v>10.4</v>
      </c>
      <c r="F3003">
        <v>15</v>
      </c>
      <c r="G3003" t="s">
        <v>81</v>
      </c>
      <c r="H3003">
        <v>15</v>
      </c>
      <c r="I3003" s="10">
        <v>4.5999999999999996</v>
      </c>
      <c r="J3003" t="s">
        <v>81</v>
      </c>
      <c r="K3003">
        <v>4.5999999999999996</v>
      </c>
      <c r="L3003" s="10">
        <v>10.93</v>
      </c>
      <c r="M3003">
        <v>28.52</v>
      </c>
      <c r="N3003" t="s">
        <v>81</v>
      </c>
      <c r="O3003">
        <v>28.52</v>
      </c>
      <c r="P3003" s="10">
        <v>17.59</v>
      </c>
      <c r="Q3003" t="s">
        <v>81</v>
      </c>
      <c r="R3003">
        <v>17.59</v>
      </c>
      <c r="S3003" s="10">
        <v>10.61</v>
      </c>
      <c r="T3003" s="10">
        <v>46.2</v>
      </c>
      <c r="U3003" t="s">
        <v>81</v>
      </c>
      <c r="V3003">
        <v>46.2</v>
      </c>
      <c r="W3003" s="10">
        <v>35.590000000000003</v>
      </c>
      <c r="X3003" s="10" t="s">
        <v>81</v>
      </c>
      <c r="Y3003" s="10">
        <v>35.590000000000003</v>
      </c>
    </row>
    <row r="3004" spans="1:25">
      <c r="A3004" s="14">
        <v>43955.833333326067</v>
      </c>
      <c r="B3004" s="9" t="s">
        <v>79</v>
      </c>
      <c r="C3004" s="9" t="s">
        <v>79</v>
      </c>
      <c r="D3004" s="9" t="s">
        <v>80</v>
      </c>
      <c r="E3004" s="10">
        <v>10.4</v>
      </c>
      <c r="F3004">
        <v>95</v>
      </c>
      <c r="G3004">
        <v>95</v>
      </c>
      <c r="H3004" t="s">
        <v>81</v>
      </c>
      <c r="I3004" s="10">
        <v>105.4</v>
      </c>
      <c r="J3004">
        <v>105.4</v>
      </c>
      <c r="K3004" t="s">
        <v>81</v>
      </c>
      <c r="L3004" s="10">
        <v>10.93</v>
      </c>
      <c r="M3004">
        <v>95</v>
      </c>
      <c r="N3004">
        <v>95</v>
      </c>
      <c r="O3004" t="s">
        <v>81</v>
      </c>
      <c r="P3004" s="10">
        <v>105.93</v>
      </c>
      <c r="Q3004">
        <v>105.93</v>
      </c>
      <c r="R3004" t="s">
        <v>81</v>
      </c>
      <c r="S3004" s="10">
        <v>10.61</v>
      </c>
      <c r="T3004" s="10">
        <v>95</v>
      </c>
      <c r="U3004">
        <v>95</v>
      </c>
      <c r="V3004" t="s">
        <v>81</v>
      </c>
      <c r="W3004" s="10">
        <v>105.61</v>
      </c>
      <c r="X3004" s="10">
        <v>105.61</v>
      </c>
      <c r="Y3004" s="10" t="s">
        <v>81</v>
      </c>
    </row>
    <row r="3005" spans="1:25">
      <c r="A3005" s="14">
        <v>43955.874999992731</v>
      </c>
      <c r="B3005" s="9" t="s">
        <v>79</v>
      </c>
      <c r="C3005" s="9" t="s">
        <v>79</v>
      </c>
      <c r="D3005" s="9" t="s">
        <v>83</v>
      </c>
      <c r="E3005" s="10">
        <v>10.4</v>
      </c>
      <c r="F3005">
        <v>51.7</v>
      </c>
      <c r="G3005">
        <v>51.7</v>
      </c>
      <c r="H3005" t="s">
        <v>81</v>
      </c>
      <c r="I3005" s="10">
        <v>62.1</v>
      </c>
      <c r="J3005">
        <v>62.1</v>
      </c>
      <c r="K3005" t="s">
        <v>81</v>
      </c>
      <c r="L3005" s="10">
        <v>10.93</v>
      </c>
      <c r="M3005">
        <v>33.35</v>
      </c>
      <c r="N3005">
        <v>33.35</v>
      </c>
      <c r="O3005" t="s">
        <v>81</v>
      </c>
      <c r="P3005" s="10">
        <v>44.28</v>
      </c>
      <c r="Q3005">
        <v>44.28</v>
      </c>
      <c r="R3005" t="s">
        <v>81</v>
      </c>
      <c r="S3005" s="10">
        <v>10.61</v>
      </c>
      <c r="T3005" s="10">
        <v>44.71</v>
      </c>
      <c r="U3005">
        <v>44.71</v>
      </c>
      <c r="V3005" t="s">
        <v>81</v>
      </c>
      <c r="W3005" s="10">
        <v>55.32</v>
      </c>
      <c r="X3005" s="10">
        <v>55.32</v>
      </c>
      <c r="Y3005" s="10" t="s">
        <v>81</v>
      </c>
    </row>
    <row r="3006" spans="1:25">
      <c r="A3006" s="14">
        <v>43955.916666659396</v>
      </c>
      <c r="B3006" s="9" t="s">
        <v>79</v>
      </c>
      <c r="C3006" s="9" t="s">
        <v>79</v>
      </c>
      <c r="D3006" s="9" t="s">
        <v>80</v>
      </c>
      <c r="E3006" s="10">
        <v>10.4</v>
      </c>
      <c r="F3006">
        <v>94</v>
      </c>
      <c r="G3006">
        <v>94</v>
      </c>
      <c r="H3006" t="s">
        <v>81</v>
      </c>
      <c r="I3006" s="10">
        <v>104.4</v>
      </c>
      <c r="J3006">
        <v>104.4</v>
      </c>
      <c r="K3006" t="s">
        <v>81</v>
      </c>
      <c r="L3006" s="10">
        <v>10.93</v>
      </c>
      <c r="M3006">
        <v>94</v>
      </c>
      <c r="N3006">
        <v>94</v>
      </c>
      <c r="O3006" t="s">
        <v>81</v>
      </c>
      <c r="P3006" s="10">
        <v>104.93</v>
      </c>
      <c r="Q3006">
        <v>104.93</v>
      </c>
      <c r="R3006" t="s">
        <v>81</v>
      </c>
      <c r="S3006" s="10">
        <v>10.61</v>
      </c>
      <c r="T3006" s="10">
        <v>94</v>
      </c>
      <c r="U3006">
        <v>94</v>
      </c>
      <c r="V3006" t="s">
        <v>81</v>
      </c>
      <c r="W3006" s="10">
        <v>104.61</v>
      </c>
      <c r="X3006" s="10">
        <v>104.61</v>
      </c>
      <c r="Y3006" s="10" t="s">
        <v>81</v>
      </c>
    </row>
    <row r="3007" spans="1:25">
      <c r="A3007" s="14">
        <v>43955.95833332606</v>
      </c>
      <c r="B3007" s="9" t="s">
        <v>79</v>
      </c>
      <c r="C3007" s="9" t="s">
        <v>79</v>
      </c>
      <c r="D3007" s="9" t="s">
        <v>80</v>
      </c>
      <c r="E3007" s="10">
        <v>10.4</v>
      </c>
      <c r="F3007">
        <v>32.75</v>
      </c>
      <c r="G3007">
        <v>32.75</v>
      </c>
      <c r="H3007" t="s">
        <v>81</v>
      </c>
      <c r="I3007" s="10">
        <v>43.15</v>
      </c>
      <c r="J3007">
        <v>43.15</v>
      </c>
      <c r="K3007" t="s">
        <v>81</v>
      </c>
      <c r="L3007" s="10">
        <v>10.93</v>
      </c>
      <c r="M3007">
        <v>32.75</v>
      </c>
      <c r="N3007">
        <v>32.75</v>
      </c>
      <c r="O3007" t="s">
        <v>81</v>
      </c>
      <c r="P3007" s="10">
        <v>43.68</v>
      </c>
      <c r="Q3007">
        <v>43.68</v>
      </c>
      <c r="R3007" t="s">
        <v>81</v>
      </c>
      <c r="S3007" s="10">
        <v>10.61</v>
      </c>
      <c r="T3007" s="10">
        <v>32.75</v>
      </c>
      <c r="U3007">
        <v>32.75</v>
      </c>
      <c r="V3007" t="s">
        <v>81</v>
      </c>
      <c r="W3007" s="10">
        <v>43.36</v>
      </c>
      <c r="X3007" s="10">
        <v>43.36</v>
      </c>
      <c r="Y3007" s="10" t="s">
        <v>81</v>
      </c>
    </row>
    <row r="3008" spans="1:25">
      <c r="A3008" s="14">
        <v>43955.999999992724</v>
      </c>
      <c r="B3008" s="9" t="s">
        <v>82</v>
      </c>
      <c r="C3008" s="9" t="s">
        <v>82</v>
      </c>
      <c r="D3008" s="9" t="s">
        <v>80</v>
      </c>
      <c r="E3008" s="10">
        <v>10.4</v>
      </c>
      <c r="F3008">
        <v>18.46</v>
      </c>
      <c r="G3008" t="s">
        <v>81</v>
      </c>
      <c r="H3008">
        <v>18.46</v>
      </c>
      <c r="I3008" s="10">
        <v>8.06</v>
      </c>
      <c r="J3008" t="s">
        <v>81</v>
      </c>
      <c r="K3008">
        <v>8.06</v>
      </c>
      <c r="L3008" s="10">
        <v>10.93</v>
      </c>
      <c r="M3008">
        <v>18.46</v>
      </c>
      <c r="N3008" t="s">
        <v>81</v>
      </c>
      <c r="O3008">
        <v>18.46</v>
      </c>
      <c r="P3008" s="10">
        <v>7.5300000000000011</v>
      </c>
      <c r="Q3008" t="s">
        <v>81</v>
      </c>
      <c r="R3008">
        <v>7.5300000000000011</v>
      </c>
      <c r="S3008" s="10">
        <v>10.61</v>
      </c>
      <c r="T3008" s="10">
        <v>18.46</v>
      </c>
      <c r="U3008" t="s">
        <v>81</v>
      </c>
      <c r="V3008">
        <v>18.46</v>
      </c>
      <c r="W3008" s="10">
        <v>7.8500000000000014</v>
      </c>
      <c r="X3008" s="10" t="s">
        <v>81</v>
      </c>
      <c r="Y3008" s="10">
        <v>7.8500000000000014</v>
      </c>
    </row>
    <row r="3009" spans="1:25">
      <c r="A3009" s="14">
        <v>43956.041666659388</v>
      </c>
      <c r="B3009" s="9" t="s">
        <v>79</v>
      </c>
      <c r="C3009" s="9" t="s">
        <v>79</v>
      </c>
      <c r="D3009" s="9" t="s">
        <v>83</v>
      </c>
      <c r="E3009" s="10">
        <v>10.4</v>
      </c>
      <c r="F3009">
        <v>20.12</v>
      </c>
      <c r="G3009">
        <v>20.12</v>
      </c>
      <c r="H3009" t="s">
        <v>81</v>
      </c>
      <c r="I3009" s="10">
        <v>30.520000000000003</v>
      </c>
      <c r="J3009">
        <v>30.520000000000003</v>
      </c>
      <c r="K3009" t="s">
        <v>81</v>
      </c>
      <c r="L3009" s="10">
        <v>10.93</v>
      </c>
      <c r="M3009">
        <v>6.14</v>
      </c>
      <c r="N3009">
        <v>6.14</v>
      </c>
      <c r="O3009" t="s">
        <v>81</v>
      </c>
      <c r="P3009" s="10">
        <v>17.07</v>
      </c>
      <c r="Q3009">
        <v>17.07</v>
      </c>
      <c r="R3009" t="s">
        <v>81</v>
      </c>
      <c r="S3009" s="10">
        <v>10.61</v>
      </c>
      <c r="T3009" s="10">
        <v>19.059999999999999</v>
      </c>
      <c r="U3009">
        <v>19.059999999999999</v>
      </c>
      <c r="V3009" t="s">
        <v>81</v>
      </c>
      <c r="W3009" s="10">
        <v>29.669999999999998</v>
      </c>
      <c r="X3009" s="10">
        <v>29.669999999999998</v>
      </c>
      <c r="Y3009" s="10" t="s">
        <v>81</v>
      </c>
    </row>
    <row r="3010" spans="1:25">
      <c r="A3010" s="14">
        <v>43956.083333326053</v>
      </c>
      <c r="B3010" s="9" t="s">
        <v>82</v>
      </c>
      <c r="C3010" s="9" t="s">
        <v>82</v>
      </c>
      <c r="D3010" s="9" t="s">
        <v>80</v>
      </c>
      <c r="E3010" s="10">
        <v>10.4</v>
      </c>
      <c r="F3010">
        <v>10.119999999999999</v>
      </c>
      <c r="G3010" t="s">
        <v>81</v>
      </c>
      <c r="H3010">
        <v>10.119999999999999</v>
      </c>
      <c r="I3010" s="10">
        <v>-0.28000000000000114</v>
      </c>
      <c r="J3010" t="s">
        <v>81</v>
      </c>
      <c r="K3010">
        <v>-0.28000000000000114</v>
      </c>
      <c r="L3010" s="10">
        <v>10.93</v>
      </c>
      <c r="M3010">
        <v>10.119999999999999</v>
      </c>
      <c r="N3010" t="s">
        <v>81</v>
      </c>
      <c r="O3010">
        <v>10.119999999999999</v>
      </c>
      <c r="P3010" s="10">
        <v>-0.8100000000000005</v>
      </c>
      <c r="Q3010" t="s">
        <v>81</v>
      </c>
      <c r="R3010">
        <v>-0.8100000000000005</v>
      </c>
      <c r="S3010" s="10">
        <v>10.61</v>
      </c>
      <c r="T3010" s="10">
        <v>10.119999999999999</v>
      </c>
      <c r="U3010" t="s">
        <v>81</v>
      </c>
      <c r="V3010">
        <v>10.119999999999999</v>
      </c>
      <c r="W3010" s="10">
        <v>-0.49000000000000021</v>
      </c>
      <c r="X3010" s="10" t="s">
        <v>81</v>
      </c>
      <c r="Y3010" s="10">
        <v>-0.49000000000000021</v>
      </c>
    </row>
    <row r="3011" spans="1:25">
      <c r="A3011" s="14">
        <v>43956.124999992717</v>
      </c>
      <c r="B3011" s="9" t="s">
        <v>82</v>
      </c>
      <c r="C3011" s="9" t="s">
        <v>82</v>
      </c>
      <c r="D3011" s="9" t="s">
        <v>83</v>
      </c>
      <c r="E3011" s="10">
        <v>10.4</v>
      </c>
      <c r="F3011">
        <v>0</v>
      </c>
      <c r="G3011" t="s">
        <v>81</v>
      </c>
      <c r="H3011">
        <v>0</v>
      </c>
      <c r="I3011" s="10">
        <v>-10.4</v>
      </c>
      <c r="J3011" t="s">
        <v>81</v>
      </c>
      <c r="K3011">
        <v>-10.4</v>
      </c>
      <c r="L3011" s="10">
        <v>10.93</v>
      </c>
      <c r="M3011">
        <v>8.5399999999999991</v>
      </c>
      <c r="N3011" t="s">
        <v>81</v>
      </c>
      <c r="O3011">
        <v>8.5399999999999991</v>
      </c>
      <c r="P3011" s="10">
        <v>-2.3900000000000006</v>
      </c>
      <c r="Q3011" t="s">
        <v>81</v>
      </c>
      <c r="R3011">
        <v>-2.3900000000000006</v>
      </c>
      <c r="S3011" s="10">
        <v>10.61</v>
      </c>
      <c r="T3011" s="10">
        <v>7.02</v>
      </c>
      <c r="U3011" t="s">
        <v>81</v>
      </c>
      <c r="V3011">
        <v>7.02</v>
      </c>
      <c r="W3011" s="10">
        <v>-3.59</v>
      </c>
      <c r="X3011" s="10" t="s">
        <v>81</v>
      </c>
      <c r="Y3011" s="10">
        <v>-3.59</v>
      </c>
    </row>
    <row r="3012" spans="1:25">
      <c r="A3012" s="14">
        <v>43956.166666659381</v>
      </c>
      <c r="B3012" s="9" t="s">
        <v>82</v>
      </c>
      <c r="C3012" s="9" t="s">
        <v>82</v>
      </c>
      <c r="D3012" s="9" t="s">
        <v>80</v>
      </c>
      <c r="E3012" s="10">
        <v>10.4</v>
      </c>
      <c r="F3012">
        <v>7.07</v>
      </c>
      <c r="G3012" t="s">
        <v>81</v>
      </c>
      <c r="H3012">
        <v>7.07</v>
      </c>
      <c r="I3012" s="10">
        <v>-3.33</v>
      </c>
      <c r="J3012" t="s">
        <v>81</v>
      </c>
      <c r="K3012">
        <v>-3.33</v>
      </c>
      <c r="L3012" s="10">
        <v>10.93</v>
      </c>
      <c r="M3012">
        <v>7.07</v>
      </c>
      <c r="N3012" t="s">
        <v>81</v>
      </c>
      <c r="O3012">
        <v>7.07</v>
      </c>
      <c r="P3012" s="10">
        <v>-3.8599999999999994</v>
      </c>
      <c r="Q3012" t="s">
        <v>81</v>
      </c>
      <c r="R3012">
        <v>-3.8599999999999994</v>
      </c>
      <c r="S3012" s="10">
        <v>10.61</v>
      </c>
      <c r="T3012" s="10">
        <v>7.07</v>
      </c>
      <c r="U3012" t="s">
        <v>81</v>
      </c>
      <c r="V3012">
        <v>7.07</v>
      </c>
      <c r="W3012" s="10">
        <v>-3.5399999999999991</v>
      </c>
      <c r="X3012" s="10" t="s">
        <v>81</v>
      </c>
      <c r="Y3012" s="10">
        <v>-3.5399999999999991</v>
      </c>
    </row>
    <row r="3013" spans="1:25">
      <c r="A3013" s="14">
        <v>43956.208333326045</v>
      </c>
      <c r="B3013" s="9" t="s">
        <v>82</v>
      </c>
      <c r="C3013" s="9" t="s">
        <v>82</v>
      </c>
      <c r="D3013" s="9" t="s">
        <v>80</v>
      </c>
      <c r="E3013" s="10">
        <v>10.4</v>
      </c>
      <c r="F3013">
        <v>7.13</v>
      </c>
      <c r="G3013" t="s">
        <v>81</v>
      </c>
      <c r="H3013">
        <v>7.13</v>
      </c>
      <c r="I3013" s="10">
        <v>-3.2700000000000005</v>
      </c>
      <c r="J3013" t="s">
        <v>81</v>
      </c>
      <c r="K3013">
        <v>-3.2700000000000005</v>
      </c>
      <c r="L3013" s="10">
        <v>10.93</v>
      </c>
      <c r="M3013">
        <v>7.13</v>
      </c>
      <c r="N3013" t="s">
        <v>81</v>
      </c>
      <c r="O3013">
        <v>7.13</v>
      </c>
      <c r="P3013" s="10">
        <v>-3.8</v>
      </c>
      <c r="Q3013" t="s">
        <v>81</v>
      </c>
      <c r="R3013">
        <v>-3.8</v>
      </c>
      <c r="S3013" s="10">
        <v>10.61</v>
      </c>
      <c r="T3013" s="10">
        <v>7.13</v>
      </c>
      <c r="U3013" t="s">
        <v>81</v>
      </c>
      <c r="V3013">
        <v>7.13</v>
      </c>
      <c r="W3013" s="10">
        <v>-3.4799999999999995</v>
      </c>
      <c r="X3013" s="10" t="s">
        <v>81</v>
      </c>
      <c r="Y3013" s="10">
        <v>-3.4799999999999995</v>
      </c>
    </row>
    <row r="3014" spans="1:25">
      <c r="A3014" s="14">
        <v>43956.249999992709</v>
      </c>
      <c r="B3014" s="9" t="s">
        <v>82</v>
      </c>
      <c r="C3014" s="9" t="s">
        <v>82</v>
      </c>
      <c r="D3014" s="9" t="s">
        <v>80</v>
      </c>
      <c r="E3014" s="10">
        <v>10.4</v>
      </c>
      <c r="F3014">
        <v>0.01</v>
      </c>
      <c r="G3014" t="s">
        <v>81</v>
      </c>
      <c r="H3014">
        <v>0.01</v>
      </c>
      <c r="I3014" s="10">
        <v>-10.39</v>
      </c>
      <c r="J3014" t="s">
        <v>81</v>
      </c>
      <c r="K3014">
        <v>-10.39</v>
      </c>
      <c r="L3014" s="10">
        <v>10.93</v>
      </c>
      <c r="M3014">
        <v>0.01</v>
      </c>
      <c r="N3014" t="s">
        <v>81</v>
      </c>
      <c r="O3014">
        <v>0.01</v>
      </c>
      <c r="P3014" s="10">
        <v>-10.92</v>
      </c>
      <c r="Q3014" t="s">
        <v>81</v>
      </c>
      <c r="R3014">
        <v>-10.92</v>
      </c>
      <c r="S3014" s="10">
        <v>10.61</v>
      </c>
      <c r="T3014" s="10">
        <v>0.01</v>
      </c>
      <c r="U3014" t="s">
        <v>81</v>
      </c>
      <c r="V3014">
        <v>0.01</v>
      </c>
      <c r="W3014" s="10">
        <v>-10.6</v>
      </c>
      <c r="X3014" s="10" t="s">
        <v>81</v>
      </c>
      <c r="Y3014" s="10">
        <v>-10.6</v>
      </c>
    </row>
    <row r="3015" spans="1:25">
      <c r="A3015" s="14">
        <v>43956.291666659374</v>
      </c>
      <c r="B3015" s="9" t="s">
        <v>82</v>
      </c>
      <c r="C3015" s="9" t="s">
        <v>82</v>
      </c>
      <c r="D3015" s="9" t="s">
        <v>80</v>
      </c>
      <c r="E3015" s="10">
        <v>10.4</v>
      </c>
      <c r="F3015">
        <v>0.01</v>
      </c>
      <c r="G3015" t="s">
        <v>81</v>
      </c>
      <c r="H3015">
        <v>0.01</v>
      </c>
      <c r="I3015" s="10">
        <v>-10.39</v>
      </c>
      <c r="J3015" t="s">
        <v>81</v>
      </c>
      <c r="K3015">
        <v>-10.39</v>
      </c>
      <c r="L3015" s="10">
        <v>10.93</v>
      </c>
      <c r="M3015">
        <v>0.01</v>
      </c>
      <c r="N3015" t="s">
        <v>81</v>
      </c>
      <c r="O3015">
        <v>0.01</v>
      </c>
      <c r="P3015" s="10">
        <v>-10.92</v>
      </c>
      <c r="Q3015" t="s">
        <v>81</v>
      </c>
      <c r="R3015">
        <v>-10.92</v>
      </c>
      <c r="S3015" s="10">
        <v>10.61</v>
      </c>
      <c r="T3015" s="10">
        <v>0.01</v>
      </c>
      <c r="U3015" t="s">
        <v>81</v>
      </c>
      <c r="V3015">
        <v>0.01</v>
      </c>
      <c r="W3015" s="10">
        <v>-10.6</v>
      </c>
      <c r="X3015" s="10" t="s">
        <v>81</v>
      </c>
      <c r="Y3015" s="10">
        <v>-10.6</v>
      </c>
    </row>
    <row r="3016" spans="1:25">
      <c r="A3016" s="14">
        <v>43956.333333326038</v>
      </c>
      <c r="B3016" s="9" t="s">
        <v>82</v>
      </c>
      <c r="C3016" s="9" t="s">
        <v>82</v>
      </c>
      <c r="D3016" s="9" t="s">
        <v>80</v>
      </c>
      <c r="E3016" s="10">
        <v>10.4</v>
      </c>
      <c r="F3016">
        <v>4.5</v>
      </c>
      <c r="G3016" t="s">
        <v>81</v>
      </c>
      <c r="H3016">
        <v>4.5</v>
      </c>
      <c r="I3016" s="10">
        <v>-5.9</v>
      </c>
      <c r="J3016" t="s">
        <v>81</v>
      </c>
      <c r="K3016">
        <v>-5.9</v>
      </c>
      <c r="L3016" s="10">
        <v>10.93</v>
      </c>
      <c r="M3016">
        <v>4.5</v>
      </c>
      <c r="N3016" t="s">
        <v>81</v>
      </c>
      <c r="O3016">
        <v>4.5</v>
      </c>
      <c r="P3016" s="10">
        <v>-6.43</v>
      </c>
      <c r="Q3016" t="s">
        <v>81</v>
      </c>
      <c r="R3016">
        <v>-6.43</v>
      </c>
      <c r="S3016" s="10">
        <v>10.61</v>
      </c>
      <c r="T3016" s="10">
        <v>4.5</v>
      </c>
      <c r="U3016" t="s">
        <v>81</v>
      </c>
      <c r="V3016">
        <v>4.5</v>
      </c>
      <c r="W3016" s="10">
        <v>-6.1099999999999994</v>
      </c>
      <c r="X3016" s="10" t="s">
        <v>81</v>
      </c>
      <c r="Y3016" s="10">
        <v>-6.1099999999999994</v>
      </c>
    </row>
    <row r="3017" spans="1:25">
      <c r="A3017" s="14">
        <v>43956.374999992702</v>
      </c>
      <c r="B3017" s="9" t="s">
        <v>82</v>
      </c>
      <c r="C3017" s="9" t="s">
        <v>82</v>
      </c>
      <c r="D3017" s="9" t="s">
        <v>80</v>
      </c>
      <c r="E3017" s="10">
        <v>10.4</v>
      </c>
      <c r="F3017">
        <v>26.06</v>
      </c>
      <c r="G3017" t="s">
        <v>81</v>
      </c>
      <c r="H3017">
        <v>26.06</v>
      </c>
      <c r="I3017" s="10">
        <v>15.659999999999998</v>
      </c>
      <c r="J3017" t="s">
        <v>81</v>
      </c>
      <c r="K3017">
        <v>15.659999999999998</v>
      </c>
      <c r="L3017" s="10">
        <v>10.93</v>
      </c>
      <c r="M3017">
        <v>26.06</v>
      </c>
      <c r="N3017" t="s">
        <v>81</v>
      </c>
      <c r="O3017">
        <v>26.06</v>
      </c>
      <c r="P3017" s="10">
        <v>15.129999999999999</v>
      </c>
      <c r="Q3017" t="s">
        <v>81</v>
      </c>
      <c r="R3017">
        <v>15.129999999999999</v>
      </c>
      <c r="S3017" s="10">
        <v>10.61</v>
      </c>
      <c r="T3017" s="10">
        <v>26.06</v>
      </c>
      <c r="U3017" t="s">
        <v>81</v>
      </c>
      <c r="V3017">
        <v>26.06</v>
      </c>
      <c r="W3017" s="10">
        <v>15.45</v>
      </c>
      <c r="X3017" s="10" t="s">
        <v>81</v>
      </c>
      <c r="Y3017" s="10">
        <v>15.45</v>
      </c>
    </row>
    <row r="3018" spans="1:25">
      <c r="A3018" s="14">
        <v>43956.416666659366</v>
      </c>
      <c r="B3018" s="9" t="s">
        <v>82</v>
      </c>
      <c r="C3018" s="9" t="s">
        <v>82</v>
      </c>
      <c r="D3018" s="9" t="s">
        <v>80</v>
      </c>
      <c r="E3018" s="10">
        <v>10.4</v>
      </c>
      <c r="F3018">
        <v>22.35</v>
      </c>
      <c r="G3018" t="s">
        <v>81</v>
      </c>
      <c r="H3018">
        <v>22.35</v>
      </c>
      <c r="I3018" s="10">
        <v>11.950000000000001</v>
      </c>
      <c r="J3018" t="s">
        <v>81</v>
      </c>
      <c r="K3018">
        <v>11.950000000000001</v>
      </c>
      <c r="L3018" s="10">
        <v>10.93</v>
      </c>
      <c r="M3018">
        <v>22.35</v>
      </c>
      <c r="N3018" t="s">
        <v>81</v>
      </c>
      <c r="O3018">
        <v>22.35</v>
      </c>
      <c r="P3018" s="10">
        <v>11.420000000000002</v>
      </c>
      <c r="Q3018" t="s">
        <v>81</v>
      </c>
      <c r="R3018">
        <v>11.420000000000002</v>
      </c>
      <c r="S3018" s="10">
        <v>10.61</v>
      </c>
      <c r="T3018" s="10">
        <v>22.35</v>
      </c>
      <c r="U3018" t="s">
        <v>81</v>
      </c>
      <c r="V3018">
        <v>22.35</v>
      </c>
      <c r="W3018" s="10">
        <v>11.740000000000002</v>
      </c>
      <c r="X3018" s="10" t="s">
        <v>81</v>
      </c>
      <c r="Y3018" s="10">
        <v>11.740000000000002</v>
      </c>
    </row>
    <row r="3019" spans="1:25">
      <c r="A3019" s="14">
        <v>43956.458333326031</v>
      </c>
      <c r="B3019" s="9" t="s">
        <v>82</v>
      </c>
      <c r="C3019" s="9" t="s">
        <v>82</v>
      </c>
      <c r="D3019" s="9" t="s">
        <v>80</v>
      </c>
      <c r="E3019" s="10">
        <v>10.4</v>
      </c>
      <c r="F3019">
        <v>23.59</v>
      </c>
      <c r="G3019" t="s">
        <v>81</v>
      </c>
      <c r="H3019">
        <v>23.59</v>
      </c>
      <c r="I3019" s="10">
        <v>13.19</v>
      </c>
      <c r="J3019" t="s">
        <v>81</v>
      </c>
      <c r="K3019">
        <v>13.19</v>
      </c>
      <c r="L3019" s="10">
        <v>10.93</v>
      </c>
      <c r="M3019">
        <v>23.59</v>
      </c>
      <c r="N3019" t="s">
        <v>81</v>
      </c>
      <c r="O3019">
        <v>23.59</v>
      </c>
      <c r="P3019" s="10">
        <v>12.66</v>
      </c>
      <c r="Q3019" t="s">
        <v>81</v>
      </c>
      <c r="R3019">
        <v>12.66</v>
      </c>
      <c r="S3019" s="10">
        <v>10.61</v>
      </c>
      <c r="T3019" s="10">
        <v>23.59</v>
      </c>
      <c r="U3019" t="s">
        <v>81</v>
      </c>
      <c r="V3019">
        <v>23.59</v>
      </c>
      <c r="W3019" s="10">
        <v>12.98</v>
      </c>
      <c r="X3019" s="10" t="s">
        <v>81</v>
      </c>
      <c r="Y3019" s="10">
        <v>12.98</v>
      </c>
    </row>
    <row r="3020" spans="1:25">
      <c r="A3020" s="14">
        <v>43956.499999992695</v>
      </c>
      <c r="B3020" s="9" t="s">
        <v>82</v>
      </c>
      <c r="C3020" s="9" t="s">
        <v>82</v>
      </c>
      <c r="D3020" s="9" t="s">
        <v>80</v>
      </c>
      <c r="E3020" s="10">
        <v>10.4</v>
      </c>
      <c r="F3020">
        <v>21.02</v>
      </c>
      <c r="G3020" t="s">
        <v>81</v>
      </c>
      <c r="H3020">
        <v>21.02</v>
      </c>
      <c r="I3020" s="10">
        <v>10.62</v>
      </c>
      <c r="J3020" t="s">
        <v>81</v>
      </c>
      <c r="K3020">
        <v>10.62</v>
      </c>
      <c r="L3020" s="10">
        <v>10.93</v>
      </c>
      <c r="M3020">
        <v>21.02</v>
      </c>
      <c r="N3020" t="s">
        <v>81</v>
      </c>
      <c r="O3020">
        <v>21.02</v>
      </c>
      <c r="P3020" s="10">
        <v>10.09</v>
      </c>
      <c r="Q3020" t="s">
        <v>81</v>
      </c>
      <c r="R3020">
        <v>10.09</v>
      </c>
      <c r="S3020" s="10">
        <v>10.61</v>
      </c>
      <c r="T3020" s="10">
        <v>21.02</v>
      </c>
      <c r="U3020" t="s">
        <v>81</v>
      </c>
      <c r="V3020">
        <v>21.02</v>
      </c>
      <c r="W3020" s="10">
        <v>10.41</v>
      </c>
      <c r="X3020" s="10" t="s">
        <v>81</v>
      </c>
      <c r="Y3020" s="10">
        <v>10.41</v>
      </c>
    </row>
    <row r="3021" spans="1:25">
      <c r="A3021" s="14">
        <v>43956.541666659359</v>
      </c>
      <c r="B3021" s="9" t="s">
        <v>82</v>
      </c>
      <c r="C3021" s="9" t="s">
        <v>82</v>
      </c>
      <c r="D3021" s="9" t="s">
        <v>80</v>
      </c>
      <c r="E3021" s="10">
        <v>10.4</v>
      </c>
      <c r="F3021">
        <v>20.27</v>
      </c>
      <c r="G3021" t="s">
        <v>81</v>
      </c>
      <c r="H3021">
        <v>20.27</v>
      </c>
      <c r="I3021" s="10">
        <v>9.8699999999999992</v>
      </c>
      <c r="J3021" t="s">
        <v>81</v>
      </c>
      <c r="K3021">
        <v>9.8699999999999992</v>
      </c>
      <c r="L3021" s="10">
        <v>10.93</v>
      </c>
      <c r="M3021">
        <v>20.27</v>
      </c>
      <c r="N3021" t="s">
        <v>81</v>
      </c>
      <c r="O3021">
        <v>20.27</v>
      </c>
      <c r="P3021" s="10">
        <v>9.34</v>
      </c>
      <c r="Q3021" t="s">
        <v>81</v>
      </c>
      <c r="R3021">
        <v>9.34</v>
      </c>
      <c r="S3021" s="10">
        <v>10.61</v>
      </c>
      <c r="T3021" s="10">
        <v>20.27</v>
      </c>
      <c r="U3021" t="s">
        <v>81</v>
      </c>
      <c r="V3021">
        <v>20.27</v>
      </c>
      <c r="W3021" s="10">
        <v>9.66</v>
      </c>
      <c r="X3021" s="10" t="s">
        <v>81</v>
      </c>
      <c r="Y3021" s="10">
        <v>9.66</v>
      </c>
    </row>
    <row r="3022" spans="1:25">
      <c r="A3022" s="14">
        <v>43956.583333326023</v>
      </c>
      <c r="B3022" s="9" t="s">
        <v>82</v>
      </c>
      <c r="C3022" s="9" t="s">
        <v>82</v>
      </c>
      <c r="D3022" s="9" t="s">
        <v>83</v>
      </c>
      <c r="E3022" s="10">
        <v>10.4</v>
      </c>
      <c r="F3022">
        <v>15</v>
      </c>
      <c r="G3022" t="s">
        <v>81</v>
      </c>
      <c r="H3022">
        <v>15</v>
      </c>
      <c r="I3022" s="10">
        <v>4.5999999999999996</v>
      </c>
      <c r="J3022" t="s">
        <v>81</v>
      </c>
      <c r="K3022">
        <v>4.5999999999999996</v>
      </c>
      <c r="L3022" s="10">
        <v>10.93</v>
      </c>
      <c r="M3022">
        <v>22.5</v>
      </c>
      <c r="N3022" t="s">
        <v>81</v>
      </c>
      <c r="O3022">
        <v>22.5</v>
      </c>
      <c r="P3022" s="10">
        <v>11.57</v>
      </c>
      <c r="Q3022" t="s">
        <v>81</v>
      </c>
      <c r="R3022">
        <v>11.57</v>
      </c>
      <c r="S3022" s="10">
        <v>10.61</v>
      </c>
      <c r="T3022" s="10">
        <v>42.04</v>
      </c>
      <c r="U3022" t="s">
        <v>81</v>
      </c>
      <c r="V3022">
        <v>42.04</v>
      </c>
      <c r="W3022" s="10">
        <v>31.43</v>
      </c>
      <c r="X3022" s="10" t="s">
        <v>81</v>
      </c>
      <c r="Y3022" s="10">
        <v>31.43</v>
      </c>
    </row>
    <row r="3023" spans="1:25">
      <c r="A3023" s="14">
        <v>43956.624999992688</v>
      </c>
      <c r="B3023" s="9" t="s">
        <v>82</v>
      </c>
      <c r="C3023" s="9" t="s">
        <v>82</v>
      </c>
      <c r="D3023" s="9" t="s">
        <v>80</v>
      </c>
      <c r="E3023" s="10">
        <v>10.4</v>
      </c>
      <c r="F3023">
        <v>4</v>
      </c>
      <c r="G3023" t="s">
        <v>81</v>
      </c>
      <c r="H3023">
        <v>4</v>
      </c>
      <c r="I3023" s="10">
        <v>-6.4</v>
      </c>
      <c r="J3023" t="s">
        <v>81</v>
      </c>
      <c r="K3023">
        <v>-6.4</v>
      </c>
      <c r="L3023" s="10">
        <v>10.93</v>
      </c>
      <c r="M3023">
        <v>4</v>
      </c>
      <c r="N3023" t="s">
        <v>81</v>
      </c>
      <c r="O3023">
        <v>4</v>
      </c>
      <c r="P3023" s="10">
        <v>-6.93</v>
      </c>
      <c r="Q3023" t="s">
        <v>81</v>
      </c>
      <c r="R3023">
        <v>-6.93</v>
      </c>
      <c r="S3023" s="10">
        <v>10.61</v>
      </c>
      <c r="T3023" s="10">
        <v>4</v>
      </c>
      <c r="U3023" t="s">
        <v>81</v>
      </c>
      <c r="V3023">
        <v>4</v>
      </c>
      <c r="W3023" s="10">
        <v>-6.6099999999999994</v>
      </c>
      <c r="X3023" s="10" t="s">
        <v>81</v>
      </c>
      <c r="Y3023" s="10">
        <v>-6.6099999999999994</v>
      </c>
    </row>
    <row r="3024" spans="1:25">
      <c r="A3024" s="14">
        <v>43956.666666659352</v>
      </c>
      <c r="B3024" s="9" t="s">
        <v>82</v>
      </c>
      <c r="C3024" s="9" t="s">
        <v>82</v>
      </c>
      <c r="D3024" s="9" t="s">
        <v>83</v>
      </c>
      <c r="E3024" s="10">
        <v>10.4</v>
      </c>
      <c r="F3024">
        <v>15</v>
      </c>
      <c r="G3024" t="s">
        <v>81</v>
      </c>
      <c r="H3024">
        <v>15</v>
      </c>
      <c r="I3024" s="10">
        <v>4.5999999999999996</v>
      </c>
      <c r="J3024" t="s">
        <v>81</v>
      </c>
      <c r="K3024">
        <v>4.5999999999999996</v>
      </c>
      <c r="L3024" s="10">
        <v>10.93</v>
      </c>
      <c r="M3024">
        <v>22.5</v>
      </c>
      <c r="N3024" t="s">
        <v>81</v>
      </c>
      <c r="O3024">
        <v>22.5</v>
      </c>
      <c r="P3024" s="10">
        <v>11.57</v>
      </c>
      <c r="Q3024" t="s">
        <v>81</v>
      </c>
      <c r="R3024">
        <v>11.57</v>
      </c>
      <c r="S3024" s="10">
        <v>10.61</v>
      </c>
      <c r="T3024" s="10">
        <v>39.47</v>
      </c>
      <c r="U3024" t="s">
        <v>81</v>
      </c>
      <c r="V3024">
        <v>39.47</v>
      </c>
      <c r="W3024" s="10">
        <v>28.86</v>
      </c>
      <c r="X3024" s="10" t="s">
        <v>81</v>
      </c>
      <c r="Y3024" s="10">
        <v>28.86</v>
      </c>
    </row>
    <row r="3025" spans="1:25">
      <c r="A3025" s="14">
        <v>43956.708333326016</v>
      </c>
      <c r="B3025" s="9" t="s">
        <v>82</v>
      </c>
      <c r="C3025" s="9" t="s">
        <v>82</v>
      </c>
      <c r="D3025" s="9" t="s">
        <v>80</v>
      </c>
      <c r="E3025" s="10">
        <v>10.4</v>
      </c>
      <c r="F3025">
        <v>3.5</v>
      </c>
      <c r="G3025" t="s">
        <v>81</v>
      </c>
      <c r="H3025">
        <v>3.5</v>
      </c>
      <c r="I3025" s="10">
        <v>-6.9</v>
      </c>
      <c r="J3025" t="s">
        <v>81</v>
      </c>
      <c r="K3025">
        <v>-6.9</v>
      </c>
      <c r="L3025" s="10">
        <v>10.93</v>
      </c>
      <c r="M3025">
        <v>3.5</v>
      </c>
      <c r="N3025" t="s">
        <v>81</v>
      </c>
      <c r="O3025">
        <v>3.5</v>
      </c>
      <c r="P3025" s="10">
        <v>-7.43</v>
      </c>
      <c r="Q3025" t="s">
        <v>81</v>
      </c>
      <c r="R3025">
        <v>-7.43</v>
      </c>
      <c r="S3025" s="10">
        <v>10.61</v>
      </c>
      <c r="T3025" s="10">
        <v>3.5</v>
      </c>
      <c r="U3025" t="s">
        <v>81</v>
      </c>
      <c r="V3025">
        <v>3.5</v>
      </c>
      <c r="W3025" s="10">
        <v>-7.1099999999999994</v>
      </c>
      <c r="X3025" s="10" t="s">
        <v>81</v>
      </c>
      <c r="Y3025" s="10">
        <v>-7.1099999999999994</v>
      </c>
    </row>
    <row r="3026" spans="1:25">
      <c r="A3026" s="14">
        <v>43956.74999999268</v>
      </c>
      <c r="B3026" s="9" t="s">
        <v>82</v>
      </c>
      <c r="C3026" s="9" t="s">
        <v>82</v>
      </c>
      <c r="D3026" s="9" t="s">
        <v>83</v>
      </c>
      <c r="E3026" s="10">
        <v>10.4</v>
      </c>
      <c r="F3026">
        <v>15</v>
      </c>
      <c r="G3026" t="s">
        <v>81</v>
      </c>
      <c r="H3026">
        <v>15</v>
      </c>
      <c r="I3026" s="10">
        <v>4.5999999999999996</v>
      </c>
      <c r="J3026" t="s">
        <v>81</v>
      </c>
      <c r="K3026">
        <v>4.5999999999999996</v>
      </c>
      <c r="L3026" s="10">
        <v>10.93</v>
      </c>
      <c r="M3026">
        <v>22.5</v>
      </c>
      <c r="N3026" t="s">
        <v>81</v>
      </c>
      <c r="O3026">
        <v>22.5</v>
      </c>
      <c r="P3026" s="10">
        <v>11.57</v>
      </c>
      <c r="Q3026" t="s">
        <v>81</v>
      </c>
      <c r="R3026">
        <v>11.57</v>
      </c>
      <c r="S3026" s="10">
        <v>10.61</v>
      </c>
      <c r="T3026" s="10">
        <v>37.590000000000003</v>
      </c>
      <c r="U3026" t="s">
        <v>81</v>
      </c>
      <c r="V3026">
        <v>37.590000000000003</v>
      </c>
      <c r="W3026" s="10">
        <v>26.980000000000004</v>
      </c>
      <c r="X3026" s="10" t="s">
        <v>81</v>
      </c>
      <c r="Y3026" s="10">
        <v>26.980000000000004</v>
      </c>
    </row>
    <row r="3027" spans="1:25">
      <c r="A3027" s="14">
        <v>43956.791666659345</v>
      </c>
      <c r="B3027" s="9" t="s">
        <v>82</v>
      </c>
      <c r="C3027" s="9" t="s">
        <v>82</v>
      </c>
      <c r="D3027" s="9" t="s">
        <v>83</v>
      </c>
      <c r="E3027" s="10">
        <v>10.4</v>
      </c>
      <c r="F3027">
        <v>15</v>
      </c>
      <c r="G3027" t="s">
        <v>81</v>
      </c>
      <c r="H3027">
        <v>15</v>
      </c>
      <c r="I3027" s="10">
        <v>4.5999999999999996</v>
      </c>
      <c r="J3027" t="s">
        <v>81</v>
      </c>
      <c r="K3027">
        <v>4.5999999999999996</v>
      </c>
      <c r="L3027" s="10">
        <v>10.93</v>
      </c>
      <c r="M3027">
        <v>22.5</v>
      </c>
      <c r="N3027" t="s">
        <v>81</v>
      </c>
      <c r="O3027">
        <v>22.5</v>
      </c>
      <c r="P3027" s="10">
        <v>11.57</v>
      </c>
      <c r="Q3027" t="s">
        <v>81</v>
      </c>
      <c r="R3027">
        <v>11.57</v>
      </c>
      <c r="S3027" s="10">
        <v>10.61</v>
      </c>
      <c r="T3027" s="10">
        <v>37.86</v>
      </c>
      <c r="U3027" t="s">
        <v>81</v>
      </c>
      <c r="V3027">
        <v>37.86</v>
      </c>
      <c r="W3027" s="10">
        <v>27.25</v>
      </c>
      <c r="X3027" s="10" t="s">
        <v>81</v>
      </c>
      <c r="Y3027" s="10">
        <v>27.25</v>
      </c>
    </row>
    <row r="3028" spans="1:25">
      <c r="A3028" s="14">
        <v>43956.833333326009</v>
      </c>
      <c r="B3028" s="9" t="s">
        <v>82</v>
      </c>
      <c r="C3028" s="9" t="s">
        <v>82</v>
      </c>
      <c r="D3028" s="9" t="s">
        <v>83</v>
      </c>
      <c r="E3028" s="10">
        <v>10.4</v>
      </c>
      <c r="F3028">
        <v>15</v>
      </c>
      <c r="G3028" t="s">
        <v>81</v>
      </c>
      <c r="H3028">
        <v>15</v>
      </c>
      <c r="I3028" s="10">
        <v>4.5999999999999996</v>
      </c>
      <c r="J3028" t="s">
        <v>81</v>
      </c>
      <c r="K3028">
        <v>4.5999999999999996</v>
      </c>
      <c r="L3028" s="10">
        <v>10.93</v>
      </c>
      <c r="M3028">
        <v>22.5</v>
      </c>
      <c r="N3028" t="s">
        <v>81</v>
      </c>
      <c r="O3028">
        <v>22.5</v>
      </c>
      <c r="P3028" s="10">
        <v>11.57</v>
      </c>
      <c r="Q3028" t="s">
        <v>81</v>
      </c>
      <c r="R3028">
        <v>11.57</v>
      </c>
      <c r="S3028" s="10">
        <v>10.61</v>
      </c>
      <c r="T3028" s="10">
        <v>37.82</v>
      </c>
      <c r="U3028" t="s">
        <v>81</v>
      </c>
      <c r="V3028">
        <v>37.82</v>
      </c>
      <c r="W3028" s="10">
        <v>27.21</v>
      </c>
      <c r="X3028" s="10" t="s">
        <v>81</v>
      </c>
      <c r="Y3028" s="10">
        <v>27.21</v>
      </c>
    </row>
    <row r="3029" spans="1:25">
      <c r="A3029" s="14">
        <v>43956.874999992673</v>
      </c>
      <c r="B3029" s="9" t="s">
        <v>79</v>
      </c>
      <c r="C3029" s="9" t="s">
        <v>79</v>
      </c>
      <c r="D3029" s="9" t="s">
        <v>83</v>
      </c>
      <c r="E3029" s="10">
        <v>10.4</v>
      </c>
      <c r="F3029">
        <v>30</v>
      </c>
      <c r="G3029">
        <v>30</v>
      </c>
      <c r="H3029" t="s">
        <v>81</v>
      </c>
      <c r="I3029" s="10">
        <v>40.4</v>
      </c>
      <c r="J3029">
        <v>40.4</v>
      </c>
      <c r="K3029" t="s">
        <v>81</v>
      </c>
      <c r="L3029" s="10">
        <v>10.93</v>
      </c>
      <c r="M3029">
        <v>22.5</v>
      </c>
      <c r="N3029">
        <v>22.5</v>
      </c>
      <c r="O3029" t="s">
        <v>81</v>
      </c>
      <c r="P3029" s="10">
        <v>33.43</v>
      </c>
      <c r="Q3029">
        <v>33.43</v>
      </c>
      <c r="R3029" t="s">
        <v>81</v>
      </c>
      <c r="S3029" s="10">
        <v>10.61</v>
      </c>
      <c r="T3029" s="10">
        <v>31.1</v>
      </c>
      <c r="U3029">
        <v>31.1</v>
      </c>
      <c r="V3029" t="s">
        <v>81</v>
      </c>
      <c r="W3029" s="10">
        <v>41.71</v>
      </c>
      <c r="X3029" s="10">
        <v>41.71</v>
      </c>
      <c r="Y3029" s="10" t="s">
        <v>81</v>
      </c>
    </row>
    <row r="3030" spans="1:25">
      <c r="A3030" s="14">
        <v>43956.916666659337</v>
      </c>
      <c r="B3030" s="9" t="s">
        <v>79</v>
      </c>
      <c r="C3030" s="9" t="s">
        <v>79</v>
      </c>
      <c r="D3030" s="9" t="s">
        <v>80</v>
      </c>
      <c r="E3030" s="10">
        <v>10.4</v>
      </c>
      <c r="F3030">
        <v>94</v>
      </c>
      <c r="G3030">
        <v>94</v>
      </c>
      <c r="H3030" t="s">
        <v>81</v>
      </c>
      <c r="I3030" s="10">
        <v>104.4</v>
      </c>
      <c r="J3030">
        <v>104.4</v>
      </c>
      <c r="K3030" t="s">
        <v>81</v>
      </c>
      <c r="L3030" s="10">
        <v>10.93</v>
      </c>
      <c r="M3030">
        <v>94</v>
      </c>
      <c r="N3030">
        <v>94</v>
      </c>
      <c r="O3030" t="s">
        <v>81</v>
      </c>
      <c r="P3030" s="10">
        <v>104.93</v>
      </c>
      <c r="Q3030">
        <v>104.93</v>
      </c>
      <c r="R3030" t="s">
        <v>81</v>
      </c>
      <c r="S3030" s="10">
        <v>10.61</v>
      </c>
      <c r="T3030" s="10">
        <v>94</v>
      </c>
      <c r="U3030">
        <v>94</v>
      </c>
      <c r="V3030" t="s">
        <v>81</v>
      </c>
      <c r="W3030" s="10">
        <v>104.61</v>
      </c>
      <c r="X3030" s="10">
        <v>104.61</v>
      </c>
      <c r="Y3030" s="10" t="s">
        <v>81</v>
      </c>
    </row>
    <row r="3031" spans="1:25">
      <c r="A3031" s="14">
        <v>43956.958333326002</v>
      </c>
      <c r="B3031" s="9" t="s">
        <v>79</v>
      </c>
      <c r="C3031" s="9" t="s">
        <v>79</v>
      </c>
      <c r="D3031" s="9" t="s">
        <v>80</v>
      </c>
      <c r="E3031" s="10">
        <v>10.4</v>
      </c>
      <c r="F3031">
        <v>99</v>
      </c>
      <c r="G3031">
        <v>99</v>
      </c>
      <c r="H3031" t="s">
        <v>81</v>
      </c>
      <c r="I3031" s="10">
        <v>109.4</v>
      </c>
      <c r="J3031">
        <v>109.4</v>
      </c>
      <c r="K3031" t="s">
        <v>81</v>
      </c>
      <c r="L3031" s="10">
        <v>10.93</v>
      </c>
      <c r="M3031">
        <v>99</v>
      </c>
      <c r="N3031">
        <v>99</v>
      </c>
      <c r="O3031" t="s">
        <v>81</v>
      </c>
      <c r="P3031" s="10">
        <v>109.93</v>
      </c>
      <c r="Q3031">
        <v>109.93</v>
      </c>
      <c r="R3031" t="s">
        <v>81</v>
      </c>
      <c r="S3031" s="10">
        <v>10.61</v>
      </c>
      <c r="T3031" s="10">
        <v>99</v>
      </c>
      <c r="U3031">
        <v>99</v>
      </c>
      <c r="V3031" t="s">
        <v>81</v>
      </c>
      <c r="W3031" s="10">
        <v>109.61</v>
      </c>
      <c r="X3031" s="10">
        <v>109.61</v>
      </c>
      <c r="Y3031" s="10" t="s">
        <v>81</v>
      </c>
    </row>
    <row r="3032" spans="1:25">
      <c r="A3032" s="14">
        <v>43956.999999992666</v>
      </c>
      <c r="B3032" s="9" t="s">
        <v>79</v>
      </c>
      <c r="C3032" s="9" t="s">
        <v>79</v>
      </c>
      <c r="D3032" s="9" t="s">
        <v>80</v>
      </c>
      <c r="E3032" s="10">
        <v>10.4</v>
      </c>
      <c r="F3032">
        <v>99</v>
      </c>
      <c r="G3032">
        <v>99</v>
      </c>
      <c r="H3032" t="s">
        <v>81</v>
      </c>
      <c r="I3032" s="10">
        <v>109.4</v>
      </c>
      <c r="J3032">
        <v>109.4</v>
      </c>
      <c r="K3032" t="s">
        <v>81</v>
      </c>
      <c r="L3032" s="10">
        <v>10.93</v>
      </c>
      <c r="M3032">
        <v>99</v>
      </c>
      <c r="N3032">
        <v>99</v>
      </c>
      <c r="O3032" t="s">
        <v>81</v>
      </c>
      <c r="P3032" s="10">
        <v>109.93</v>
      </c>
      <c r="Q3032">
        <v>109.93</v>
      </c>
      <c r="R3032" t="s">
        <v>81</v>
      </c>
      <c r="S3032" s="10">
        <v>10.61</v>
      </c>
      <c r="T3032" s="10">
        <v>99</v>
      </c>
      <c r="U3032">
        <v>99</v>
      </c>
      <c r="V3032" t="s">
        <v>81</v>
      </c>
      <c r="W3032" s="10">
        <v>109.61</v>
      </c>
      <c r="X3032" s="10">
        <v>109.61</v>
      </c>
      <c r="Y3032" s="10" t="s">
        <v>81</v>
      </c>
    </row>
    <row r="3033" spans="1:25">
      <c r="A3033" s="14">
        <v>43957.04166665933</v>
      </c>
      <c r="B3033" s="9" t="s">
        <v>82</v>
      </c>
      <c r="C3033" s="9" t="s">
        <v>82</v>
      </c>
      <c r="D3033" s="9" t="s">
        <v>80</v>
      </c>
      <c r="E3033" s="10">
        <v>10.4</v>
      </c>
      <c r="F3033">
        <v>6</v>
      </c>
      <c r="G3033" t="s">
        <v>81</v>
      </c>
      <c r="H3033">
        <v>6</v>
      </c>
      <c r="I3033" s="10">
        <v>-4.4000000000000004</v>
      </c>
      <c r="J3033" t="s">
        <v>81</v>
      </c>
      <c r="K3033">
        <v>-4.4000000000000004</v>
      </c>
      <c r="L3033" s="10">
        <v>10.93</v>
      </c>
      <c r="M3033">
        <v>6</v>
      </c>
      <c r="N3033" t="s">
        <v>81</v>
      </c>
      <c r="O3033">
        <v>6</v>
      </c>
      <c r="P3033" s="10">
        <v>-4.93</v>
      </c>
      <c r="Q3033" t="s">
        <v>81</v>
      </c>
      <c r="R3033">
        <v>-4.93</v>
      </c>
      <c r="S3033" s="10">
        <v>10.61</v>
      </c>
      <c r="T3033" s="10">
        <v>6</v>
      </c>
      <c r="U3033" t="s">
        <v>81</v>
      </c>
      <c r="V3033">
        <v>6</v>
      </c>
      <c r="W3033" s="10">
        <v>-4.6099999999999994</v>
      </c>
      <c r="X3033" s="10" t="s">
        <v>81</v>
      </c>
      <c r="Y3033" s="10">
        <v>-4.6099999999999994</v>
      </c>
    </row>
    <row r="3034" spans="1:25">
      <c r="A3034" s="14">
        <v>43957.083333325994</v>
      </c>
      <c r="B3034" s="9" t="s">
        <v>82</v>
      </c>
      <c r="C3034" s="9" t="s">
        <v>82</v>
      </c>
      <c r="D3034" s="9" t="s">
        <v>80</v>
      </c>
      <c r="E3034" s="10">
        <v>10.4</v>
      </c>
      <c r="F3034">
        <v>6.28</v>
      </c>
      <c r="G3034" t="s">
        <v>81</v>
      </c>
      <c r="H3034">
        <v>6.28</v>
      </c>
      <c r="I3034" s="10">
        <v>-4.12</v>
      </c>
      <c r="J3034" t="s">
        <v>81</v>
      </c>
      <c r="K3034">
        <v>-4.12</v>
      </c>
      <c r="L3034" s="10">
        <v>10.93</v>
      </c>
      <c r="M3034">
        <v>6.28</v>
      </c>
      <c r="N3034" t="s">
        <v>81</v>
      </c>
      <c r="O3034">
        <v>6.28</v>
      </c>
      <c r="P3034" s="10">
        <v>-4.6499999999999995</v>
      </c>
      <c r="Q3034" t="s">
        <v>81</v>
      </c>
      <c r="R3034">
        <v>-4.6499999999999995</v>
      </c>
      <c r="S3034" s="10">
        <v>10.61</v>
      </c>
      <c r="T3034" s="10">
        <v>6.28</v>
      </c>
      <c r="U3034" t="s">
        <v>81</v>
      </c>
      <c r="V3034">
        <v>6.28</v>
      </c>
      <c r="W3034" s="10">
        <v>-4.3299999999999992</v>
      </c>
      <c r="X3034" s="10" t="s">
        <v>81</v>
      </c>
      <c r="Y3034" s="10">
        <v>-4.3299999999999992</v>
      </c>
    </row>
    <row r="3035" spans="1:25">
      <c r="A3035" s="14">
        <v>43957.124999992659</v>
      </c>
      <c r="B3035" s="9" t="s">
        <v>82</v>
      </c>
      <c r="C3035" s="9" t="s">
        <v>82</v>
      </c>
      <c r="D3035" s="9" t="s">
        <v>80</v>
      </c>
      <c r="E3035" s="10">
        <v>10.4</v>
      </c>
      <c r="F3035">
        <v>6.23</v>
      </c>
      <c r="G3035" t="s">
        <v>81</v>
      </c>
      <c r="H3035">
        <v>6.23</v>
      </c>
      <c r="I3035" s="10">
        <v>-4.17</v>
      </c>
      <c r="J3035" t="s">
        <v>81</v>
      </c>
      <c r="K3035">
        <v>-4.17</v>
      </c>
      <c r="L3035" s="10">
        <v>10.93</v>
      </c>
      <c r="M3035">
        <v>6.23</v>
      </c>
      <c r="N3035" t="s">
        <v>81</v>
      </c>
      <c r="O3035">
        <v>6.23</v>
      </c>
      <c r="P3035" s="10">
        <v>-4.6999999999999993</v>
      </c>
      <c r="Q3035" t="s">
        <v>81</v>
      </c>
      <c r="R3035">
        <v>-4.6999999999999993</v>
      </c>
      <c r="S3035" s="10">
        <v>10.61</v>
      </c>
      <c r="T3035" s="10">
        <v>6.23</v>
      </c>
      <c r="U3035" t="s">
        <v>81</v>
      </c>
      <c r="V3035">
        <v>6.23</v>
      </c>
      <c r="W3035" s="10">
        <v>-4.379999999999999</v>
      </c>
      <c r="X3035" s="10" t="s">
        <v>81</v>
      </c>
      <c r="Y3035" s="10">
        <v>-4.379999999999999</v>
      </c>
    </row>
    <row r="3036" spans="1:25">
      <c r="A3036" s="14">
        <v>43957.166666659323</v>
      </c>
      <c r="B3036" s="9" t="s">
        <v>82</v>
      </c>
      <c r="C3036" s="9" t="s">
        <v>82</v>
      </c>
      <c r="D3036" s="9" t="s">
        <v>83</v>
      </c>
      <c r="E3036" s="10">
        <v>10.4</v>
      </c>
      <c r="F3036">
        <v>-10.119999999999999</v>
      </c>
      <c r="G3036" t="s">
        <v>81</v>
      </c>
      <c r="H3036">
        <v>-10.119999999999999</v>
      </c>
      <c r="I3036" s="10">
        <v>-20.52</v>
      </c>
      <c r="J3036" t="s">
        <v>81</v>
      </c>
      <c r="K3036">
        <v>-20.52</v>
      </c>
      <c r="L3036" s="10">
        <v>10.93</v>
      </c>
      <c r="M3036">
        <v>-0.06</v>
      </c>
      <c r="N3036" t="s">
        <v>81</v>
      </c>
      <c r="O3036">
        <v>-0.06</v>
      </c>
      <c r="P3036" s="10">
        <v>-10.99</v>
      </c>
      <c r="Q3036" t="s">
        <v>81</v>
      </c>
      <c r="R3036">
        <v>-10.99</v>
      </c>
      <c r="S3036" s="10">
        <v>10.61</v>
      </c>
      <c r="T3036" s="10">
        <v>6.32</v>
      </c>
      <c r="U3036" t="s">
        <v>81</v>
      </c>
      <c r="V3036">
        <v>6.32</v>
      </c>
      <c r="W3036" s="10">
        <v>-4.2899999999999991</v>
      </c>
      <c r="X3036" s="10" t="s">
        <v>81</v>
      </c>
      <c r="Y3036" s="10">
        <v>-4.2899999999999991</v>
      </c>
    </row>
    <row r="3037" spans="1:25">
      <c r="A3037" s="14">
        <v>43957.208333325987</v>
      </c>
      <c r="B3037" s="9" t="s">
        <v>82</v>
      </c>
      <c r="C3037" s="9" t="s">
        <v>82</v>
      </c>
      <c r="D3037" s="9" t="s">
        <v>83</v>
      </c>
      <c r="E3037" s="10">
        <v>10.4</v>
      </c>
      <c r="F3037">
        <v>-10.119999999999999</v>
      </c>
      <c r="G3037" t="s">
        <v>81</v>
      </c>
      <c r="H3037">
        <v>-10.119999999999999</v>
      </c>
      <c r="I3037" s="10">
        <v>-20.52</v>
      </c>
      <c r="J3037" t="s">
        <v>81</v>
      </c>
      <c r="K3037">
        <v>-20.52</v>
      </c>
      <c r="L3037" s="10">
        <v>10.93</v>
      </c>
      <c r="M3037">
        <v>-0.06</v>
      </c>
      <c r="N3037" t="s">
        <v>81</v>
      </c>
      <c r="O3037">
        <v>-0.06</v>
      </c>
      <c r="P3037" s="10">
        <v>-10.99</v>
      </c>
      <c r="Q3037" t="s">
        <v>81</v>
      </c>
      <c r="R3037">
        <v>-10.99</v>
      </c>
      <c r="S3037" s="10">
        <v>10.61</v>
      </c>
      <c r="T3037" s="10">
        <v>6.56</v>
      </c>
      <c r="U3037" t="s">
        <v>81</v>
      </c>
      <c r="V3037">
        <v>6.56</v>
      </c>
      <c r="W3037" s="10">
        <v>-4.05</v>
      </c>
      <c r="X3037" s="10" t="s">
        <v>81</v>
      </c>
      <c r="Y3037" s="10">
        <v>-4.05</v>
      </c>
    </row>
    <row r="3038" spans="1:25">
      <c r="A3038" s="14">
        <v>43957.249999992651</v>
      </c>
      <c r="B3038" s="9" t="s">
        <v>82</v>
      </c>
      <c r="C3038" s="9" t="s">
        <v>82</v>
      </c>
      <c r="D3038" s="9" t="s">
        <v>83</v>
      </c>
      <c r="E3038" s="10">
        <v>10.4</v>
      </c>
      <c r="F3038">
        <v>0</v>
      </c>
      <c r="G3038" t="s">
        <v>81</v>
      </c>
      <c r="H3038">
        <v>0</v>
      </c>
      <c r="I3038" s="10">
        <v>-10.4</v>
      </c>
      <c r="J3038" t="s">
        <v>81</v>
      </c>
      <c r="K3038">
        <v>-10.4</v>
      </c>
      <c r="L3038" s="10">
        <v>10.93</v>
      </c>
      <c r="M3038">
        <v>5</v>
      </c>
      <c r="N3038" t="s">
        <v>81</v>
      </c>
      <c r="O3038">
        <v>5</v>
      </c>
      <c r="P3038" s="10">
        <v>-5.93</v>
      </c>
      <c r="Q3038" t="s">
        <v>81</v>
      </c>
      <c r="R3038">
        <v>-5.93</v>
      </c>
      <c r="S3038" s="10">
        <v>10.61</v>
      </c>
      <c r="T3038" s="10">
        <v>18.079999999999998</v>
      </c>
      <c r="U3038" t="s">
        <v>81</v>
      </c>
      <c r="V3038">
        <v>18.079999999999998</v>
      </c>
      <c r="W3038" s="10">
        <v>7.4699999999999989</v>
      </c>
      <c r="X3038" s="10" t="s">
        <v>81</v>
      </c>
      <c r="Y3038" s="10">
        <v>7.4699999999999989</v>
      </c>
    </row>
    <row r="3039" spans="1:25">
      <c r="A3039" s="14">
        <v>43957.291666659316</v>
      </c>
      <c r="B3039" s="9" t="s">
        <v>79</v>
      </c>
      <c r="C3039" s="9" t="s">
        <v>79</v>
      </c>
      <c r="D3039" s="9" t="s">
        <v>80</v>
      </c>
      <c r="E3039" s="10">
        <v>10.4</v>
      </c>
      <c r="F3039">
        <v>99</v>
      </c>
      <c r="G3039">
        <v>99</v>
      </c>
      <c r="H3039" t="s">
        <v>81</v>
      </c>
      <c r="I3039" s="10">
        <v>109.4</v>
      </c>
      <c r="J3039">
        <v>109.4</v>
      </c>
      <c r="K3039" t="s">
        <v>81</v>
      </c>
      <c r="L3039" s="10">
        <v>10.93</v>
      </c>
      <c r="M3039">
        <v>99</v>
      </c>
      <c r="N3039">
        <v>99</v>
      </c>
      <c r="O3039" t="s">
        <v>81</v>
      </c>
      <c r="P3039" s="10">
        <v>109.93</v>
      </c>
      <c r="Q3039">
        <v>109.93</v>
      </c>
      <c r="R3039" t="s">
        <v>81</v>
      </c>
      <c r="S3039" s="10">
        <v>10.61</v>
      </c>
      <c r="T3039" s="10">
        <v>99</v>
      </c>
      <c r="U3039">
        <v>99</v>
      </c>
      <c r="V3039" t="s">
        <v>81</v>
      </c>
      <c r="W3039" s="10">
        <v>109.61</v>
      </c>
      <c r="X3039" s="10">
        <v>109.61</v>
      </c>
      <c r="Y3039" s="10" t="s">
        <v>81</v>
      </c>
    </row>
    <row r="3040" spans="1:25">
      <c r="A3040" s="14">
        <v>43957.33333332598</v>
      </c>
      <c r="B3040" s="9" t="s">
        <v>79</v>
      </c>
      <c r="C3040" s="9" t="s">
        <v>79</v>
      </c>
      <c r="D3040" s="9" t="s">
        <v>80</v>
      </c>
      <c r="E3040" s="10">
        <v>10.4</v>
      </c>
      <c r="F3040">
        <v>44.9</v>
      </c>
      <c r="G3040">
        <v>44.9</v>
      </c>
      <c r="H3040" t="s">
        <v>81</v>
      </c>
      <c r="I3040" s="10">
        <v>55.3</v>
      </c>
      <c r="J3040">
        <v>55.3</v>
      </c>
      <c r="K3040" t="s">
        <v>81</v>
      </c>
      <c r="L3040" s="10">
        <v>10.93</v>
      </c>
      <c r="M3040">
        <v>44.9</v>
      </c>
      <c r="N3040">
        <v>44.9</v>
      </c>
      <c r="O3040" t="s">
        <v>81</v>
      </c>
      <c r="P3040" s="10">
        <v>55.83</v>
      </c>
      <c r="Q3040">
        <v>55.83</v>
      </c>
      <c r="R3040" t="s">
        <v>81</v>
      </c>
      <c r="S3040" s="10">
        <v>10.61</v>
      </c>
      <c r="T3040" s="10">
        <v>44.9</v>
      </c>
      <c r="U3040">
        <v>44.9</v>
      </c>
      <c r="V3040" t="s">
        <v>81</v>
      </c>
      <c r="W3040" s="10">
        <v>55.51</v>
      </c>
      <c r="X3040" s="10">
        <v>55.51</v>
      </c>
      <c r="Y3040" s="10" t="s">
        <v>81</v>
      </c>
    </row>
    <row r="3041" spans="1:25">
      <c r="A3041" s="14">
        <v>43957.374999992644</v>
      </c>
      <c r="B3041" s="9" t="s">
        <v>79</v>
      </c>
      <c r="C3041" s="9" t="s">
        <v>79</v>
      </c>
      <c r="D3041" s="9" t="s">
        <v>80</v>
      </c>
      <c r="E3041" s="10">
        <v>10.4</v>
      </c>
      <c r="F3041">
        <v>50.1</v>
      </c>
      <c r="G3041">
        <v>50.1</v>
      </c>
      <c r="H3041" t="s">
        <v>81</v>
      </c>
      <c r="I3041" s="10">
        <v>60.5</v>
      </c>
      <c r="J3041">
        <v>60.5</v>
      </c>
      <c r="K3041" t="s">
        <v>81</v>
      </c>
      <c r="L3041" s="10">
        <v>10.93</v>
      </c>
      <c r="M3041">
        <v>50.1</v>
      </c>
      <c r="N3041">
        <v>50.1</v>
      </c>
      <c r="O3041" t="s">
        <v>81</v>
      </c>
      <c r="P3041" s="10">
        <v>61.03</v>
      </c>
      <c r="Q3041">
        <v>61.03</v>
      </c>
      <c r="R3041" t="s">
        <v>81</v>
      </c>
      <c r="S3041" s="10">
        <v>10.61</v>
      </c>
      <c r="T3041" s="10">
        <v>50.1</v>
      </c>
      <c r="U3041">
        <v>50.1</v>
      </c>
      <c r="V3041" t="s">
        <v>81</v>
      </c>
      <c r="W3041" s="10">
        <v>60.71</v>
      </c>
      <c r="X3041" s="10">
        <v>60.71</v>
      </c>
      <c r="Y3041" s="10" t="s">
        <v>81</v>
      </c>
    </row>
    <row r="3042" spans="1:25">
      <c r="A3042" s="14">
        <v>43957.416666659308</v>
      </c>
      <c r="B3042" s="9" t="s">
        <v>82</v>
      </c>
      <c r="C3042" s="9" t="s">
        <v>82</v>
      </c>
      <c r="D3042" s="9" t="s">
        <v>83</v>
      </c>
      <c r="E3042" s="10">
        <v>10.4</v>
      </c>
      <c r="F3042">
        <v>49.5</v>
      </c>
      <c r="G3042" t="s">
        <v>81</v>
      </c>
      <c r="H3042">
        <v>49.5</v>
      </c>
      <c r="I3042" s="10">
        <v>39.1</v>
      </c>
      <c r="J3042" t="s">
        <v>81</v>
      </c>
      <c r="K3042">
        <v>39.1</v>
      </c>
      <c r="L3042" s="10">
        <v>10.93</v>
      </c>
      <c r="M3042">
        <v>48.45</v>
      </c>
      <c r="N3042" t="s">
        <v>81</v>
      </c>
      <c r="O3042">
        <v>48.45</v>
      </c>
      <c r="P3042" s="10">
        <v>37.520000000000003</v>
      </c>
      <c r="Q3042" t="s">
        <v>81</v>
      </c>
      <c r="R3042">
        <v>37.520000000000003</v>
      </c>
      <c r="S3042" s="10">
        <v>10.61</v>
      </c>
      <c r="T3042" s="10">
        <v>39.520000000000003</v>
      </c>
      <c r="U3042" t="s">
        <v>81</v>
      </c>
      <c r="V3042">
        <v>39.520000000000003</v>
      </c>
      <c r="W3042" s="10">
        <v>28.910000000000004</v>
      </c>
      <c r="X3042" s="10" t="s">
        <v>81</v>
      </c>
      <c r="Y3042" s="10">
        <v>28.910000000000004</v>
      </c>
    </row>
    <row r="3043" spans="1:25">
      <c r="A3043" s="14">
        <v>43957.458333325972</v>
      </c>
      <c r="B3043" s="9" t="s">
        <v>82</v>
      </c>
      <c r="C3043" s="9" t="s">
        <v>82</v>
      </c>
      <c r="D3043" s="9" t="s">
        <v>83</v>
      </c>
      <c r="E3043" s="10">
        <v>10.4</v>
      </c>
      <c r="F3043">
        <v>49.5</v>
      </c>
      <c r="G3043" t="s">
        <v>81</v>
      </c>
      <c r="H3043">
        <v>49.5</v>
      </c>
      <c r="I3043" s="10">
        <v>39.1</v>
      </c>
      <c r="J3043" t="s">
        <v>81</v>
      </c>
      <c r="K3043">
        <v>39.1</v>
      </c>
      <c r="L3043" s="10">
        <v>10.93</v>
      </c>
      <c r="M3043">
        <v>29.75</v>
      </c>
      <c r="N3043" t="s">
        <v>81</v>
      </c>
      <c r="O3043">
        <v>29.75</v>
      </c>
      <c r="P3043" s="10">
        <v>18.82</v>
      </c>
      <c r="Q3043" t="s">
        <v>81</v>
      </c>
      <c r="R3043">
        <v>18.82</v>
      </c>
      <c r="S3043" s="10">
        <v>10.61</v>
      </c>
      <c r="T3043" s="10">
        <v>38.11</v>
      </c>
      <c r="U3043" t="s">
        <v>81</v>
      </c>
      <c r="V3043">
        <v>38.11</v>
      </c>
      <c r="W3043" s="10">
        <v>27.5</v>
      </c>
      <c r="X3043" s="10" t="s">
        <v>81</v>
      </c>
      <c r="Y3043" s="10">
        <v>27.5</v>
      </c>
    </row>
    <row r="3044" spans="1:25">
      <c r="A3044" s="14">
        <v>43957.499999992637</v>
      </c>
      <c r="B3044" s="9" t="s">
        <v>82</v>
      </c>
      <c r="C3044" s="9" t="s">
        <v>82</v>
      </c>
      <c r="D3044" s="9" t="s">
        <v>80</v>
      </c>
      <c r="E3044" s="10">
        <v>10.4</v>
      </c>
      <c r="F3044">
        <v>5</v>
      </c>
      <c r="G3044" t="s">
        <v>81</v>
      </c>
      <c r="H3044">
        <v>5</v>
      </c>
      <c r="I3044" s="10">
        <v>-5.4</v>
      </c>
      <c r="J3044" t="s">
        <v>81</v>
      </c>
      <c r="K3044">
        <v>-5.4</v>
      </c>
      <c r="L3044" s="10">
        <v>10.93</v>
      </c>
      <c r="M3044">
        <v>5</v>
      </c>
      <c r="N3044" t="s">
        <v>81</v>
      </c>
      <c r="O3044">
        <v>5</v>
      </c>
      <c r="P3044" s="10">
        <v>-5.93</v>
      </c>
      <c r="Q3044" t="s">
        <v>81</v>
      </c>
      <c r="R3044">
        <v>-5.93</v>
      </c>
      <c r="S3044" s="10">
        <v>10.61</v>
      </c>
      <c r="T3044" s="10">
        <v>5</v>
      </c>
      <c r="U3044" t="s">
        <v>81</v>
      </c>
      <c r="V3044">
        <v>5</v>
      </c>
      <c r="W3044" s="10">
        <v>-5.6099999999999994</v>
      </c>
      <c r="X3044" s="10" t="s">
        <v>81</v>
      </c>
      <c r="Y3044" s="10">
        <v>-5.6099999999999994</v>
      </c>
    </row>
    <row r="3045" spans="1:25">
      <c r="A3045" s="14">
        <v>43957.541666659301</v>
      </c>
      <c r="B3045" s="9" t="s">
        <v>82</v>
      </c>
      <c r="C3045" s="9" t="s">
        <v>82</v>
      </c>
      <c r="D3045" s="9" t="s">
        <v>80</v>
      </c>
      <c r="E3045" s="10">
        <v>10.4</v>
      </c>
      <c r="F3045">
        <v>5</v>
      </c>
      <c r="G3045" t="s">
        <v>81</v>
      </c>
      <c r="H3045">
        <v>5</v>
      </c>
      <c r="I3045" s="10">
        <v>-5.4</v>
      </c>
      <c r="J3045" t="s">
        <v>81</v>
      </c>
      <c r="K3045">
        <v>-5.4</v>
      </c>
      <c r="L3045" s="10">
        <v>10.93</v>
      </c>
      <c r="M3045">
        <v>5</v>
      </c>
      <c r="N3045" t="s">
        <v>81</v>
      </c>
      <c r="O3045">
        <v>5</v>
      </c>
      <c r="P3045" s="10">
        <v>-5.93</v>
      </c>
      <c r="Q3045" t="s">
        <v>81</v>
      </c>
      <c r="R3045">
        <v>-5.93</v>
      </c>
      <c r="S3045" s="10">
        <v>10.61</v>
      </c>
      <c r="T3045" s="10">
        <v>5</v>
      </c>
      <c r="U3045" t="s">
        <v>81</v>
      </c>
      <c r="V3045">
        <v>5</v>
      </c>
      <c r="W3045" s="10">
        <v>-5.6099999999999994</v>
      </c>
      <c r="X3045" s="10" t="s">
        <v>81</v>
      </c>
      <c r="Y3045" s="10">
        <v>-5.6099999999999994</v>
      </c>
    </row>
    <row r="3046" spans="1:25">
      <c r="A3046" s="14">
        <v>43957.583333325965</v>
      </c>
      <c r="B3046" s="9" t="s">
        <v>82</v>
      </c>
      <c r="C3046" s="9" t="s">
        <v>82</v>
      </c>
      <c r="D3046" s="9" t="s">
        <v>80</v>
      </c>
      <c r="E3046" s="10">
        <v>10.4</v>
      </c>
      <c r="F3046">
        <v>4.0999999999999996</v>
      </c>
      <c r="G3046" t="s">
        <v>81</v>
      </c>
      <c r="H3046">
        <v>4.0999999999999996</v>
      </c>
      <c r="I3046" s="10">
        <v>-6.3000000000000007</v>
      </c>
      <c r="J3046" t="s">
        <v>81</v>
      </c>
      <c r="K3046">
        <v>-6.3000000000000007</v>
      </c>
      <c r="L3046" s="10">
        <v>10.93</v>
      </c>
      <c r="M3046">
        <v>4.0999999999999996</v>
      </c>
      <c r="N3046" t="s">
        <v>81</v>
      </c>
      <c r="O3046">
        <v>4.0999999999999996</v>
      </c>
      <c r="P3046" s="10">
        <v>-6.83</v>
      </c>
      <c r="Q3046" t="s">
        <v>81</v>
      </c>
      <c r="R3046">
        <v>-6.83</v>
      </c>
      <c r="S3046" s="10">
        <v>10.61</v>
      </c>
      <c r="T3046" s="10">
        <v>4.0999999999999996</v>
      </c>
      <c r="U3046" t="s">
        <v>81</v>
      </c>
      <c r="V3046">
        <v>4.0999999999999996</v>
      </c>
      <c r="W3046" s="10">
        <v>-6.51</v>
      </c>
      <c r="X3046" s="10" t="s">
        <v>81</v>
      </c>
      <c r="Y3046" s="10">
        <v>-6.51</v>
      </c>
    </row>
    <row r="3047" spans="1:25">
      <c r="A3047" s="14">
        <v>43957.624999992629</v>
      </c>
      <c r="B3047" s="9" t="s">
        <v>82</v>
      </c>
      <c r="C3047" s="9" t="s">
        <v>82</v>
      </c>
      <c r="D3047" s="9" t="s">
        <v>80</v>
      </c>
      <c r="E3047" s="10">
        <v>10.4</v>
      </c>
      <c r="F3047">
        <v>4.47</v>
      </c>
      <c r="G3047" t="s">
        <v>81</v>
      </c>
      <c r="H3047">
        <v>4.47</v>
      </c>
      <c r="I3047" s="10">
        <v>-5.9300000000000006</v>
      </c>
      <c r="J3047" t="s">
        <v>81</v>
      </c>
      <c r="K3047">
        <v>-5.9300000000000006</v>
      </c>
      <c r="L3047" s="10">
        <v>10.93</v>
      </c>
      <c r="M3047">
        <v>4.47</v>
      </c>
      <c r="N3047" t="s">
        <v>81</v>
      </c>
      <c r="O3047">
        <v>4.47</v>
      </c>
      <c r="P3047" s="10">
        <v>-6.46</v>
      </c>
      <c r="Q3047" t="s">
        <v>81</v>
      </c>
      <c r="R3047">
        <v>-6.46</v>
      </c>
      <c r="S3047" s="10">
        <v>10.61</v>
      </c>
      <c r="T3047" s="10">
        <v>4.47</v>
      </c>
      <c r="U3047" t="s">
        <v>81</v>
      </c>
      <c r="V3047">
        <v>4.47</v>
      </c>
      <c r="W3047" s="10">
        <v>-6.14</v>
      </c>
      <c r="X3047" s="10" t="s">
        <v>81</v>
      </c>
      <c r="Y3047" s="10">
        <v>-6.14</v>
      </c>
    </row>
    <row r="3048" spans="1:25">
      <c r="A3048" s="14">
        <v>43957.666666659294</v>
      </c>
      <c r="B3048" s="9" t="s">
        <v>82</v>
      </c>
      <c r="C3048" s="9" t="s">
        <v>82</v>
      </c>
      <c r="D3048" s="9" t="s">
        <v>80</v>
      </c>
      <c r="E3048" s="10">
        <v>10.4</v>
      </c>
      <c r="F3048">
        <v>25</v>
      </c>
      <c r="G3048" t="s">
        <v>81</v>
      </c>
      <c r="H3048">
        <v>25</v>
      </c>
      <c r="I3048" s="10">
        <v>14.6</v>
      </c>
      <c r="J3048" t="s">
        <v>81</v>
      </c>
      <c r="K3048">
        <v>14.6</v>
      </c>
      <c r="L3048" s="10">
        <v>10.93</v>
      </c>
      <c r="M3048">
        <v>25</v>
      </c>
      <c r="N3048" t="s">
        <v>81</v>
      </c>
      <c r="O3048">
        <v>25</v>
      </c>
      <c r="P3048" s="10">
        <v>14.07</v>
      </c>
      <c r="Q3048" t="s">
        <v>81</v>
      </c>
      <c r="R3048">
        <v>14.07</v>
      </c>
      <c r="S3048" s="10">
        <v>10.61</v>
      </c>
      <c r="T3048" s="10">
        <v>25</v>
      </c>
      <c r="U3048" t="s">
        <v>81</v>
      </c>
      <c r="V3048">
        <v>25</v>
      </c>
      <c r="W3048" s="10">
        <v>14.39</v>
      </c>
      <c r="X3048" s="10" t="s">
        <v>81</v>
      </c>
      <c r="Y3048" s="10">
        <v>14.39</v>
      </c>
    </row>
    <row r="3049" spans="1:25">
      <c r="A3049" s="14">
        <v>43957.708333325958</v>
      </c>
      <c r="B3049" s="9" t="s">
        <v>82</v>
      </c>
      <c r="C3049" s="9" t="s">
        <v>82</v>
      </c>
      <c r="D3049" s="9" t="s">
        <v>80</v>
      </c>
      <c r="E3049" s="10">
        <v>10.4</v>
      </c>
      <c r="F3049">
        <v>25</v>
      </c>
      <c r="G3049" t="s">
        <v>81</v>
      </c>
      <c r="H3049">
        <v>25</v>
      </c>
      <c r="I3049" s="10">
        <v>14.6</v>
      </c>
      <c r="J3049" t="s">
        <v>81</v>
      </c>
      <c r="K3049">
        <v>14.6</v>
      </c>
      <c r="L3049" s="10">
        <v>10.93</v>
      </c>
      <c r="M3049">
        <v>25</v>
      </c>
      <c r="N3049" t="s">
        <v>81</v>
      </c>
      <c r="O3049">
        <v>25</v>
      </c>
      <c r="P3049" s="10">
        <v>14.07</v>
      </c>
      <c r="Q3049" t="s">
        <v>81</v>
      </c>
      <c r="R3049">
        <v>14.07</v>
      </c>
      <c r="S3049" s="10">
        <v>10.61</v>
      </c>
      <c r="T3049" s="10">
        <v>25</v>
      </c>
      <c r="U3049" t="s">
        <v>81</v>
      </c>
      <c r="V3049">
        <v>25</v>
      </c>
      <c r="W3049" s="10">
        <v>14.39</v>
      </c>
      <c r="X3049" s="10" t="s">
        <v>81</v>
      </c>
      <c r="Y3049" s="10">
        <v>14.39</v>
      </c>
    </row>
    <row r="3050" spans="1:25">
      <c r="A3050" s="14">
        <v>43957.749999992622</v>
      </c>
      <c r="B3050" s="9" t="s">
        <v>82</v>
      </c>
      <c r="C3050" s="9" t="s">
        <v>82</v>
      </c>
      <c r="D3050" s="9" t="s">
        <v>80</v>
      </c>
      <c r="E3050" s="10">
        <v>10.4</v>
      </c>
      <c r="F3050">
        <v>25</v>
      </c>
      <c r="G3050" t="s">
        <v>81</v>
      </c>
      <c r="H3050">
        <v>25</v>
      </c>
      <c r="I3050" s="10">
        <v>14.6</v>
      </c>
      <c r="J3050" t="s">
        <v>81</v>
      </c>
      <c r="K3050">
        <v>14.6</v>
      </c>
      <c r="L3050" s="10">
        <v>10.93</v>
      </c>
      <c r="M3050">
        <v>25</v>
      </c>
      <c r="N3050" t="s">
        <v>81</v>
      </c>
      <c r="O3050">
        <v>25</v>
      </c>
      <c r="P3050" s="10">
        <v>14.07</v>
      </c>
      <c r="Q3050" t="s">
        <v>81</v>
      </c>
      <c r="R3050">
        <v>14.07</v>
      </c>
      <c r="S3050" s="10">
        <v>10.61</v>
      </c>
      <c r="T3050" s="10">
        <v>25</v>
      </c>
      <c r="U3050" t="s">
        <v>81</v>
      </c>
      <c r="V3050">
        <v>25</v>
      </c>
      <c r="W3050" s="10">
        <v>14.39</v>
      </c>
      <c r="X3050" s="10" t="s">
        <v>81</v>
      </c>
      <c r="Y3050" s="10">
        <v>14.39</v>
      </c>
    </row>
    <row r="3051" spans="1:25">
      <c r="A3051" s="14">
        <v>43957.791666659286</v>
      </c>
      <c r="B3051" s="9" t="s">
        <v>82</v>
      </c>
      <c r="C3051" s="9" t="s">
        <v>82</v>
      </c>
      <c r="D3051" s="9" t="s">
        <v>80</v>
      </c>
      <c r="E3051" s="10">
        <v>10.4</v>
      </c>
      <c r="F3051">
        <v>9.14</v>
      </c>
      <c r="G3051" t="s">
        <v>81</v>
      </c>
      <c r="H3051">
        <v>9.14</v>
      </c>
      <c r="I3051" s="10">
        <v>-1.2599999999999998</v>
      </c>
      <c r="J3051" t="s">
        <v>81</v>
      </c>
      <c r="K3051">
        <v>-1.2599999999999998</v>
      </c>
      <c r="L3051" s="10">
        <v>10.93</v>
      </c>
      <c r="M3051">
        <v>9.14</v>
      </c>
      <c r="N3051" t="s">
        <v>81</v>
      </c>
      <c r="O3051">
        <v>9.14</v>
      </c>
      <c r="P3051" s="10">
        <v>-1.7899999999999991</v>
      </c>
      <c r="Q3051" t="s">
        <v>81</v>
      </c>
      <c r="R3051">
        <v>-1.7899999999999991</v>
      </c>
      <c r="S3051" s="10">
        <v>10.61</v>
      </c>
      <c r="T3051" s="10">
        <v>9.14</v>
      </c>
      <c r="U3051" t="s">
        <v>81</v>
      </c>
      <c r="V3051">
        <v>9.14</v>
      </c>
      <c r="W3051" s="10">
        <v>-1.4699999999999989</v>
      </c>
      <c r="X3051" s="10" t="s">
        <v>81</v>
      </c>
      <c r="Y3051" s="10">
        <v>-1.4699999999999989</v>
      </c>
    </row>
    <row r="3052" spans="1:25">
      <c r="A3052" s="14">
        <v>43957.833333325951</v>
      </c>
      <c r="B3052" s="9" t="s">
        <v>82</v>
      </c>
      <c r="C3052" s="9" t="s">
        <v>82</v>
      </c>
      <c r="D3052" s="9" t="s">
        <v>80</v>
      </c>
      <c r="E3052" s="10">
        <v>10.4</v>
      </c>
      <c r="F3052">
        <v>9.14</v>
      </c>
      <c r="G3052" t="s">
        <v>81</v>
      </c>
      <c r="H3052">
        <v>9.14</v>
      </c>
      <c r="I3052" s="10">
        <v>-1.2599999999999998</v>
      </c>
      <c r="J3052" t="s">
        <v>81</v>
      </c>
      <c r="K3052">
        <v>-1.2599999999999998</v>
      </c>
      <c r="L3052" s="10">
        <v>10.93</v>
      </c>
      <c r="M3052">
        <v>9.14</v>
      </c>
      <c r="N3052" t="s">
        <v>81</v>
      </c>
      <c r="O3052">
        <v>9.14</v>
      </c>
      <c r="P3052" s="10">
        <v>-1.7899999999999991</v>
      </c>
      <c r="Q3052" t="s">
        <v>81</v>
      </c>
      <c r="R3052">
        <v>-1.7899999999999991</v>
      </c>
      <c r="S3052" s="10">
        <v>10.61</v>
      </c>
      <c r="T3052" s="10">
        <v>9.14</v>
      </c>
      <c r="U3052" t="s">
        <v>81</v>
      </c>
      <c r="V3052">
        <v>9.14</v>
      </c>
      <c r="W3052" s="10">
        <v>-1.4699999999999989</v>
      </c>
      <c r="X3052" s="10" t="s">
        <v>81</v>
      </c>
      <c r="Y3052" s="10">
        <v>-1.4699999999999989</v>
      </c>
    </row>
    <row r="3053" spans="1:25">
      <c r="A3053" s="14">
        <v>43957.874999992615</v>
      </c>
      <c r="B3053" s="9" t="s">
        <v>82</v>
      </c>
      <c r="C3053" s="9" t="s">
        <v>82</v>
      </c>
      <c r="D3053" s="9" t="s">
        <v>80</v>
      </c>
      <c r="E3053" s="10">
        <v>10.4</v>
      </c>
      <c r="F3053">
        <v>6.77</v>
      </c>
      <c r="G3053" t="s">
        <v>81</v>
      </c>
      <c r="H3053">
        <v>6.77</v>
      </c>
      <c r="I3053" s="10">
        <v>-3.6300000000000008</v>
      </c>
      <c r="J3053" t="s">
        <v>81</v>
      </c>
      <c r="K3053">
        <v>-3.6300000000000008</v>
      </c>
      <c r="L3053" s="10">
        <v>10.93</v>
      </c>
      <c r="M3053">
        <v>6.77</v>
      </c>
      <c r="N3053" t="s">
        <v>81</v>
      </c>
      <c r="O3053">
        <v>6.77</v>
      </c>
      <c r="P3053" s="10">
        <v>-4.16</v>
      </c>
      <c r="Q3053" t="s">
        <v>81</v>
      </c>
      <c r="R3053">
        <v>-4.16</v>
      </c>
      <c r="S3053" s="10">
        <v>10.61</v>
      </c>
      <c r="T3053" s="10">
        <v>6.77</v>
      </c>
      <c r="U3053" t="s">
        <v>81</v>
      </c>
      <c r="V3053">
        <v>6.77</v>
      </c>
      <c r="W3053" s="10">
        <v>-3.84</v>
      </c>
      <c r="X3053" s="10" t="s">
        <v>81</v>
      </c>
      <c r="Y3053" s="10">
        <v>-3.84</v>
      </c>
    </row>
    <row r="3054" spans="1:25">
      <c r="A3054" s="14">
        <v>43957.916666659279</v>
      </c>
      <c r="B3054" s="9" t="s">
        <v>82</v>
      </c>
      <c r="C3054" s="9" t="s">
        <v>82</v>
      </c>
      <c r="D3054" s="9" t="s">
        <v>80</v>
      </c>
      <c r="E3054" s="10">
        <v>10.4</v>
      </c>
      <c r="F3054">
        <v>3</v>
      </c>
      <c r="G3054" t="s">
        <v>81</v>
      </c>
      <c r="H3054">
        <v>3</v>
      </c>
      <c r="I3054" s="10">
        <v>-7.4</v>
      </c>
      <c r="J3054" t="s">
        <v>81</v>
      </c>
      <c r="K3054">
        <v>-7.4</v>
      </c>
      <c r="L3054" s="10">
        <v>10.93</v>
      </c>
      <c r="M3054">
        <v>3</v>
      </c>
      <c r="N3054" t="s">
        <v>81</v>
      </c>
      <c r="O3054">
        <v>3</v>
      </c>
      <c r="P3054" s="10">
        <v>-7.93</v>
      </c>
      <c r="Q3054" t="s">
        <v>81</v>
      </c>
      <c r="R3054">
        <v>-7.93</v>
      </c>
      <c r="S3054" s="10">
        <v>10.61</v>
      </c>
      <c r="T3054" s="10">
        <v>3</v>
      </c>
      <c r="U3054" t="s">
        <v>81</v>
      </c>
      <c r="V3054">
        <v>3</v>
      </c>
      <c r="W3054" s="10">
        <v>-7.6099999999999994</v>
      </c>
      <c r="X3054" s="10" t="s">
        <v>81</v>
      </c>
      <c r="Y3054" s="10">
        <v>-7.6099999999999994</v>
      </c>
    </row>
    <row r="3055" spans="1:25">
      <c r="A3055" s="14">
        <v>43957.958333325943</v>
      </c>
      <c r="B3055" s="9" t="s">
        <v>82</v>
      </c>
      <c r="C3055" s="9" t="s">
        <v>82</v>
      </c>
      <c r="D3055" s="9" t="s">
        <v>80</v>
      </c>
      <c r="E3055" s="10">
        <v>10.4</v>
      </c>
      <c r="F3055">
        <v>10</v>
      </c>
      <c r="G3055" t="s">
        <v>81</v>
      </c>
      <c r="H3055">
        <v>10</v>
      </c>
      <c r="I3055" s="10">
        <v>-0.40000000000000036</v>
      </c>
      <c r="J3055" t="s">
        <v>81</v>
      </c>
      <c r="K3055">
        <v>-0.40000000000000036</v>
      </c>
      <c r="L3055" s="10">
        <v>10.93</v>
      </c>
      <c r="M3055">
        <v>10</v>
      </c>
      <c r="N3055" t="s">
        <v>81</v>
      </c>
      <c r="O3055">
        <v>10</v>
      </c>
      <c r="P3055" s="10">
        <v>-0.92999999999999972</v>
      </c>
      <c r="Q3055" t="s">
        <v>81</v>
      </c>
      <c r="R3055">
        <v>-0.92999999999999972</v>
      </c>
      <c r="S3055" s="10">
        <v>10.61</v>
      </c>
      <c r="T3055" s="10">
        <v>10</v>
      </c>
      <c r="U3055" t="s">
        <v>81</v>
      </c>
      <c r="V3055">
        <v>10</v>
      </c>
      <c r="W3055" s="10">
        <v>-0.60999999999999943</v>
      </c>
      <c r="X3055" s="10" t="s">
        <v>81</v>
      </c>
      <c r="Y3055" s="10">
        <v>-0.60999999999999943</v>
      </c>
    </row>
    <row r="3056" spans="1:25">
      <c r="A3056" s="14">
        <v>43957.999999992608</v>
      </c>
      <c r="B3056" s="9" t="s">
        <v>82</v>
      </c>
      <c r="C3056" s="9" t="s">
        <v>82</v>
      </c>
      <c r="D3056" s="9" t="s">
        <v>80</v>
      </c>
      <c r="E3056" s="10">
        <v>10.4</v>
      </c>
      <c r="F3056">
        <v>10</v>
      </c>
      <c r="G3056" t="s">
        <v>81</v>
      </c>
      <c r="H3056">
        <v>10</v>
      </c>
      <c r="I3056" s="10">
        <v>-0.40000000000000036</v>
      </c>
      <c r="J3056" t="s">
        <v>81</v>
      </c>
      <c r="K3056">
        <v>-0.40000000000000036</v>
      </c>
      <c r="L3056" s="10">
        <v>10.93</v>
      </c>
      <c r="M3056">
        <v>10</v>
      </c>
      <c r="N3056" t="s">
        <v>81</v>
      </c>
      <c r="O3056">
        <v>10</v>
      </c>
      <c r="P3056" s="10">
        <v>-0.92999999999999972</v>
      </c>
      <c r="Q3056" t="s">
        <v>81</v>
      </c>
      <c r="R3056">
        <v>-0.92999999999999972</v>
      </c>
      <c r="S3056" s="10">
        <v>10.61</v>
      </c>
      <c r="T3056" s="10">
        <v>10</v>
      </c>
      <c r="U3056" t="s">
        <v>81</v>
      </c>
      <c r="V3056">
        <v>10</v>
      </c>
      <c r="W3056" s="10">
        <v>-0.60999999999999943</v>
      </c>
      <c r="X3056" s="10" t="s">
        <v>81</v>
      </c>
      <c r="Y3056" s="10">
        <v>-0.60999999999999943</v>
      </c>
    </row>
    <row r="3057" spans="1:25">
      <c r="A3057" s="14">
        <v>43958.041666659272</v>
      </c>
      <c r="B3057" s="9" t="s">
        <v>82</v>
      </c>
      <c r="C3057" s="9" t="s">
        <v>82</v>
      </c>
      <c r="D3057" s="9" t="s">
        <v>80</v>
      </c>
      <c r="E3057" s="10">
        <v>10.4</v>
      </c>
      <c r="F3057">
        <v>-10.32</v>
      </c>
      <c r="G3057" t="s">
        <v>81</v>
      </c>
      <c r="H3057">
        <v>-10.32</v>
      </c>
      <c r="I3057" s="10">
        <v>-20.72</v>
      </c>
      <c r="J3057" t="s">
        <v>81</v>
      </c>
      <c r="K3057">
        <v>-20.72</v>
      </c>
      <c r="L3057" s="10">
        <v>10.93</v>
      </c>
      <c r="M3057">
        <v>-10.32</v>
      </c>
      <c r="N3057" t="s">
        <v>81</v>
      </c>
      <c r="O3057">
        <v>-10.32</v>
      </c>
      <c r="P3057" s="10">
        <v>-21.25</v>
      </c>
      <c r="Q3057" t="s">
        <v>81</v>
      </c>
      <c r="R3057">
        <v>-21.25</v>
      </c>
      <c r="S3057" s="10">
        <v>10.61</v>
      </c>
      <c r="T3057" s="10">
        <v>-10.32</v>
      </c>
      <c r="U3057" t="s">
        <v>81</v>
      </c>
      <c r="V3057">
        <v>-10.32</v>
      </c>
      <c r="W3057" s="10">
        <v>-20.93</v>
      </c>
      <c r="X3057" s="10" t="s">
        <v>81</v>
      </c>
      <c r="Y3057" s="10">
        <v>-20.93</v>
      </c>
    </row>
    <row r="3058" spans="1:25">
      <c r="A3058" s="14">
        <v>43958.083333325936</v>
      </c>
      <c r="B3058" s="9" t="s">
        <v>82</v>
      </c>
      <c r="C3058" s="9" t="s">
        <v>82</v>
      </c>
      <c r="D3058" s="9" t="s">
        <v>80</v>
      </c>
      <c r="E3058" s="10">
        <v>10.4</v>
      </c>
      <c r="F3058">
        <v>1</v>
      </c>
      <c r="G3058" t="s">
        <v>81</v>
      </c>
      <c r="H3058">
        <v>1</v>
      </c>
      <c r="I3058" s="10">
        <v>-9.4</v>
      </c>
      <c r="J3058" t="s">
        <v>81</v>
      </c>
      <c r="K3058">
        <v>-9.4</v>
      </c>
      <c r="L3058" s="10">
        <v>10.93</v>
      </c>
      <c r="M3058">
        <v>1</v>
      </c>
      <c r="N3058" t="s">
        <v>81</v>
      </c>
      <c r="O3058">
        <v>1</v>
      </c>
      <c r="P3058" s="10">
        <v>-9.93</v>
      </c>
      <c r="Q3058" t="s">
        <v>81</v>
      </c>
      <c r="R3058">
        <v>-9.93</v>
      </c>
      <c r="S3058" s="10">
        <v>10.61</v>
      </c>
      <c r="T3058" s="10">
        <v>1</v>
      </c>
      <c r="U3058" t="s">
        <v>81</v>
      </c>
      <c r="V3058">
        <v>1</v>
      </c>
      <c r="W3058" s="10">
        <v>-9.61</v>
      </c>
      <c r="X3058" s="10" t="s">
        <v>81</v>
      </c>
      <c r="Y3058" s="10">
        <v>-9.61</v>
      </c>
    </row>
    <row r="3059" spans="1:25">
      <c r="A3059" s="14">
        <v>43958.1249999926</v>
      </c>
      <c r="B3059" s="9" t="s">
        <v>82</v>
      </c>
      <c r="C3059" s="9" t="s">
        <v>82</v>
      </c>
      <c r="D3059" s="9" t="s">
        <v>80</v>
      </c>
      <c r="E3059" s="10">
        <v>10.4</v>
      </c>
      <c r="F3059">
        <v>1</v>
      </c>
      <c r="G3059" t="s">
        <v>81</v>
      </c>
      <c r="H3059">
        <v>1</v>
      </c>
      <c r="I3059" s="10">
        <v>-9.4</v>
      </c>
      <c r="J3059" t="s">
        <v>81</v>
      </c>
      <c r="K3059">
        <v>-9.4</v>
      </c>
      <c r="L3059" s="10">
        <v>10.93</v>
      </c>
      <c r="M3059">
        <v>1</v>
      </c>
      <c r="N3059" t="s">
        <v>81</v>
      </c>
      <c r="O3059">
        <v>1</v>
      </c>
      <c r="P3059" s="10">
        <v>-9.93</v>
      </c>
      <c r="Q3059" t="s">
        <v>81</v>
      </c>
      <c r="R3059">
        <v>-9.93</v>
      </c>
      <c r="S3059" s="10">
        <v>10.61</v>
      </c>
      <c r="T3059" s="10">
        <v>1</v>
      </c>
      <c r="U3059" t="s">
        <v>81</v>
      </c>
      <c r="V3059">
        <v>1</v>
      </c>
      <c r="W3059" s="10">
        <v>-9.61</v>
      </c>
      <c r="X3059" s="10" t="s">
        <v>81</v>
      </c>
      <c r="Y3059" s="10">
        <v>-9.61</v>
      </c>
    </row>
    <row r="3060" spans="1:25">
      <c r="A3060" s="14">
        <v>43958.166666659265</v>
      </c>
      <c r="B3060" s="9" t="s">
        <v>82</v>
      </c>
      <c r="C3060" s="9" t="s">
        <v>82</v>
      </c>
      <c r="D3060" s="9" t="s">
        <v>83</v>
      </c>
      <c r="E3060" s="10">
        <v>10.4</v>
      </c>
      <c r="F3060">
        <v>1</v>
      </c>
      <c r="G3060" t="s">
        <v>81</v>
      </c>
      <c r="H3060">
        <v>1</v>
      </c>
      <c r="I3060" s="10">
        <v>-9.4</v>
      </c>
      <c r="J3060" t="s">
        <v>81</v>
      </c>
      <c r="K3060">
        <v>-9.4</v>
      </c>
      <c r="L3060" s="10">
        <v>10.93</v>
      </c>
      <c r="M3060">
        <v>5.5</v>
      </c>
      <c r="N3060" t="s">
        <v>81</v>
      </c>
      <c r="O3060">
        <v>5.5</v>
      </c>
      <c r="P3060" s="10">
        <v>-5.43</v>
      </c>
      <c r="Q3060" t="s">
        <v>81</v>
      </c>
      <c r="R3060">
        <v>-5.43</v>
      </c>
      <c r="S3060" s="10">
        <v>10.61</v>
      </c>
      <c r="T3060" s="10">
        <v>6.38</v>
      </c>
      <c r="U3060" t="s">
        <v>81</v>
      </c>
      <c r="V3060">
        <v>6.38</v>
      </c>
      <c r="W3060" s="10">
        <v>-4.2299999999999995</v>
      </c>
      <c r="X3060" s="10" t="s">
        <v>81</v>
      </c>
      <c r="Y3060" s="10">
        <v>-4.2299999999999995</v>
      </c>
    </row>
    <row r="3061" spans="1:25">
      <c r="A3061" s="14">
        <v>43958.208333325929</v>
      </c>
      <c r="B3061" s="9" t="s">
        <v>82</v>
      </c>
      <c r="C3061" s="9" t="s">
        <v>82</v>
      </c>
      <c r="D3061" s="9" t="s">
        <v>80</v>
      </c>
      <c r="E3061" s="10">
        <v>10.4</v>
      </c>
      <c r="F3061">
        <v>1.35</v>
      </c>
      <c r="G3061" t="s">
        <v>81</v>
      </c>
      <c r="H3061">
        <v>1.35</v>
      </c>
      <c r="I3061" s="10">
        <v>-9.0500000000000007</v>
      </c>
      <c r="J3061" t="s">
        <v>81</v>
      </c>
      <c r="K3061">
        <v>-9.0500000000000007</v>
      </c>
      <c r="L3061" s="10">
        <v>10.93</v>
      </c>
      <c r="M3061">
        <v>1.35</v>
      </c>
      <c r="N3061" t="s">
        <v>81</v>
      </c>
      <c r="O3061">
        <v>1.35</v>
      </c>
      <c r="P3061" s="10">
        <v>-9.58</v>
      </c>
      <c r="Q3061" t="s">
        <v>81</v>
      </c>
      <c r="R3061">
        <v>-9.58</v>
      </c>
      <c r="S3061" s="10">
        <v>10.61</v>
      </c>
      <c r="T3061" s="10">
        <v>1.35</v>
      </c>
      <c r="U3061" t="s">
        <v>81</v>
      </c>
      <c r="V3061">
        <v>1.35</v>
      </c>
      <c r="W3061" s="10">
        <v>-9.26</v>
      </c>
      <c r="X3061" s="10" t="s">
        <v>81</v>
      </c>
      <c r="Y3061" s="10">
        <v>-9.26</v>
      </c>
    </row>
    <row r="3062" spans="1:25">
      <c r="A3062" s="14">
        <v>43958.249999992593</v>
      </c>
      <c r="B3062" s="9" t="s">
        <v>82</v>
      </c>
      <c r="C3062" s="9" t="s">
        <v>82</v>
      </c>
      <c r="D3062" s="9" t="s">
        <v>80</v>
      </c>
      <c r="E3062" s="10">
        <v>10.4</v>
      </c>
      <c r="F3062">
        <v>1.8</v>
      </c>
      <c r="G3062" t="s">
        <v>81</v>
      </c>
      <c r="H3062">
        <v>1.8</v>
      </c>
      <c r="I3062" s="10">
        <v>-8.6</v>
      </c>
      <c r="J3062" t="s">
        <v>81</v>
      </c>
      <c r="K3062">
        <v>-8.6</v>
      </c>
      <c r="L3062" s="10">
        <v>10.93</v>
      </c>
      <c r="M3062">
        <v>1.8</v>
      </c>
      <c r="N3062" t="s">
        <v>81</v>
      </c>
      <c r="O3062">
        <v>1.8</v>
      </c>
      <c r="P3062" s="10">
        <v>-9.129999999999999</v>
      </c>
      <c r="Q3062" t="s">
        <v>81</v>
      </c>
      <c r="R3062">
        <v>-9.129999999999999</v>
      </c>
      <c r="S3062" s="10">
        <v>10.61</v>
      </c>
      <c r="T3062" s="10">
        <v>1.8</v>
      </c>
      <c r="U3062" t="s">
        <v>81</v>
      </c>
      <c r="V3062">
        <v>1.8</v>
      </c>
      <c r="W3062" s="10">
        <v>-8.8099999999999987</v>
      </c>
      <c r="X3062" s="10" t="s">
        <v>81</v>
      </c>
      <c r="Y3062" s="10">
        <v>-8.8099999999999987</v>
      </c>
    </row>
    <row r="3063" spans="1:25">
      <c r="A3063" s="14">
        <v>43958.291666659257</v>
      </c>
      <c r="B3063" s="9" t="s">
        <v>82</v>
      </c>
      <c r="C3063" s="9" t="s">
        <v>82</v>
      </c>
      <c r="D3063" s="9" t="s">
        <v>83</v>
      </c>
      <c r="E3063" s="10">
        <v>10.4</v>
      </c>
      <c r="F3063">
        <v>25</v>
      </c>
      <c r="G3063" t="s">
        <v>81</v>
      </c>
      <c r="H3063">
        <v>25</v>
      </c>
      <c r="I3063" s="10">
        <v>14.6</v>
      </c>
      <c r="J3063" t="s">
        <v>81</v>
      </c>
      <c r="K3063">
        <v>14.6</v>
      </c>
      <c r="L3063" s="10">
        <v>10.93</v>
      </c>
      <c r="M3063">
        <v>17.5</v>
      </c>
      <c r="N3063" t="s">
        <v>81</v>
      </c>
      <c r="O3063">
        <v>17.5</v>
      </c>
      <c r="P3063" s="10">
        <v>6.57</v>
      </c>
      <c r="Q3063" t="s">
        <v>81</v>
      </c>
      <c r="R3063">
        <v>6.57</v>
      </c>
      <c r="S3063" s="10">
        <v>10.61</v>
      </c>
      <c r="T3063" s="10">
        <v>31.04</v>
      </c>
      <c r="U3063" t="s">
        <v>81</v>
      </c>
      <c r="V3063">
        <v>31.04</v>
      </c>
      <c r="W3063" s="10">
        <v>20.43</v>
      </c>
      <c r="X3063" s="10" t="s">
        <v>81</v>
      </c>
      <c r="Y3063" s="10">
        <v>20.43</v>
      </c>
    </row>
    <row r="3064" spans="1:25">
      <c r="A3064" s="14">
        <v>43958.333333325922</v>
      </c>
      <c r="B3064" s="9" t="s">
        <v>79</v>
      </c>
      <c r="C3064" s="9" t="s">
        <v>79</v>
      </c>
      <c r="D3064" s="9" t="s">
        <v>80</v>
      </c>
      <c r="E3064" s="10">
        <v>10.4</v>
      </c>
      <c r="F3064">
        <v>46.5</v>
      </c>
      <c r="G3064">
        <v>46.5</v>
      </c>
      <c r="H3064" t="s">
        <v>81</v>
      </c>
      <c r="I3064" s="10">
        <v>56.9</v>
      </c>
      <c r="J3064">
        <v>56.9</v>
      </c>
      <c r="K3064" t="s">
        <v>81</v>
      </c>
      <c r="L3064" s="10">
        <v>10.93</v>
      </c>
      <c r="M3064">
        <v>46.5</v>
      </c>
      <c r="N3064">
        <v>46.5</v>
      </c>
      <c r="O3064" t="s">
        <v>81</v>
      </c>
      <c r="P3064" s="10">
        <v>57.43</v>
      </c>
      <c r="Q3064">
        <v>57.43</v>
      </c>
      <c r="R3064" t="s">
        <v>81</v>
      </c>
      <c r="S3064" s="10">
        <v>10.61</v>
      </c>
      <c r="T3064" s="10">
        <v>46.5</v>
      </c>
      <c r="U3064">
        <v>46.5</v>
      </c>
      <c r="V3064" t="s">
        <v>81</v>
      </c>
      <c r="W3064" s="10">
        <v>57.11</v>
      </c>
      <c r="X3064" s="10">
        <v>57.11</v>
      </c>
      <c r="Y3064" s="10" t="s">
        <v>81</v>
      </c>
    </row>
    <row r="3065" spans="1:25">
      <c r="A3065" s="14">
        <v>43958.374999992586</v>
      </c>
      <c r="B3065" s="9" t="s">
        <v>79</v>
      </c>
      <c r="C3065" s="9" t="s">
        <v>79</v>
      </c>
      <c r="D3065" s="9" t="s">
        <v>80</v>
      </c>
      <c r="E3065" s="10">
        <v>10.4</v>
      </c>
      <c r="F3065">
        <v>95</v>
      </c>
      <c r="G3065">
        <v>95</v>
      </c>
      <c r="H3065" t="s">
        <v>81</v>
      </c>
      <c r="I3065" s="10">
        <v>105.4</v>
      </c>
      <c r="J3065">
        <v>105.4</v>
      </c>
      <c r="K3065" t="s">
        <v>81</v>
      </c>
      <c r="L3065" s="10">
        <v>10.93</v>
      </c>
      <c r="M3065">
        <v>95</v>
      </c>
      <c r="N3065">
        <v>95</v>
      </c>
      <c r="O3065" t="s">
        <v>81</v>
      </c>
      <c r="P3065" s="10">
        <v>105.93</v>
      </c>
      <c r="Q3065">
        <v>105.93</v>
      </c>
      <c r="R3065" t="s">
        <v>81</v>
      </c>
      <c r="S3065" s="10">
        <v>10.61</v>
      </c>
      <c r="T3065" s="10">
        <v>95</v>
      </c>
      <c r="U3065">
        <v>95</v>
      </c>
      <c r="V3065" t="s">
        <v>81</v>
      </c>
      <c r="W3065" s="10">
        <v>105.61</v>
      </c>
      <c r="X3065" s="10">
        <v>105.61</v>
      </c>
      <c r="Y3065" s="10" t="s">
        <v>81</v>
      </c>
    </row>
    <row r="3066" spans="1:25">
      <c r="A3066" s="14">
        <v>43958.41666665925</v>
      </c>
      <c r="B3066" s="9" t="s">
        <v>79</v>
      </c>
      <c r="C3066" s="9" t="s">
        <v>79</v>
      </c>
      <c r="D3066" s="9" t="s">
        <v>80</v>
      </c>
      <c r="E3066" s="10">
        <v>10.4</v>
      </c>
      <c r="F3066">
        <v>94</v>
      </c>
      <c r="G3066">
        <v>94</v>
      </c>
      <c r="H3066" t="s">
        <v>81</v>
      </c>
      <c r="I3066" s="10">
        <v>104.4</v>
      </c>
      <c r="J3066">
        <v>104.4</v>
      </c>
      <c r="K3066" t="s">
        <v>81</v>
      </c>
      <c r="L3066" s="10">
        <v>10.93</v>
      </c>
      <c r="M3066">
        <v>94</v>
      </c>
      <c r="N3066">
        <v>94</v>
      </c>
      <c r="O3066" t="s">
        <v>81</v>
      </c>
      <c r="P3066" s="10">
        <v>104.93</v>
      </c>
      <c r="Q3066">
        <v>104.93</v>
      </c>
      <c r="R3066" t="s">
        <v>81</v>
      </c>
      <c r="S3066" s="10">
        <v>10.61</v>
      </c>
      <c r="T3066" s="10">
        <v>94</v>
      </c>
      <c r="U3066">
        <v>94</v>
      </c>
      <c r="V3066" t="s">
        <v>81</v>
      </c>
      <c r="W3066" s="10">
        <v>104.61</v>
      </c>
      <c r="X3066" s="10">
        <v>104.61</v>
      </c>
      <c r="Y3066" s="10" t="s">
        <v>81</v>
      </c>
    </row>
    <row r="3067" spans="1:25">
      <c r="A3067" s="14">
        <v>43958.458333325914</v>
      </c>
      <c r="B3067" s="9" t="s">
        <v>82</v>
      </c>
      <c r="C3067" s="9" t="s">
        <v>82</v>
      </c>
      <c r="D3067" s="9" t="s">
        <v>83</v>
      </c>
      <c r="E3067" s="10">
        <v>10.4</v>
      </c>
      <c r="F3067">
        <v>24</v>
      </c>
      <c r="G3067" t="s">
        <v>81</v>
      </c>
      <c r="H3067">
        <v>24</v>
      </c>
      <c r="I3067" s="10">
        <v>13.6</v>
      </c>
      <c r="J3067" t="s">
        <v>81</v>
      </c>
      <c r="K3067">
        <v>13.6</v>
      </c>
      <c r="L3067" s="10">
        <v>10.93</v>
      </c>
      <c r="M3067">
        <v>35.35</v>
      </c>
      <c r="N3067" t="s">
        <v>81</v>
      </c>
      <c r="O3067">
        <v>35.35</v>
      </c>
      <c r="P3067" s="10">
        <v>24.42</v>
      </c>
      <c r="Q3067" t="s">
        <v>81</v>
      </c>
      <c r="R3067">
        <v>24.42</v>
      </c>
      <c r="S3067" s="10">
        <v>10.61</v>
      </c>
      <c r="T3067" s="10">
        <v>39.71</v>
      </c>
      <c r="U3067" t="s">
        <v>81</v>
      </c>
      <c r="V3067">
        <v>39.71</v>
      </c>
      <c r="W3067" s="10">
        <v>29.1</v>
      </c>
      <c r="X3067" s="10" t="s">
        <v>81</v>
      </c>
      <c r="Y3067" s="10">
        <v>29.1</v>
      </c>
    </row>
    <row r="3068" spans="1:25">
      <c r="A3068" s="14">
        <v>43958.499999992579</v>
      </c>
      <c r="B3068" s="9" t="s">
        <v>82</v>
      </c>
      <c r="C3068" s="9" t="s">
        <v>82</v>
      </c>
      <c r="D3068" s="9" t="s">
        <v>83</v>
      </c>
      <c r="E3068" s="10">
        <v>10.4</v>
      </c>
      <c r="F3068">
        <v>23</v>
      </c>
      <c r="G3068" t="s">
        <v>81</v>
      </c>
      <c r="H3068">
        <v>23</v>
      </c>
      <c r="I3068" s="10">
        <v>12.6</v>
      </c>
      <c r="J3068" t="s">
        <v>81</v>
      </c>
      <c r="K3068">
        <v>12.6</v>
      </c>
      <c r="L3068" s="10">
        <v>10.93</v>
      </c>
      <c r="M3068">
        <v>16.5</v>
      </c>
      <c r="N3068" t="s">
        <v>81</v>
      </c>
      <c r="O3068">
        <v>16.5</v>
      </c>
      <c r="P3068" s="10">
        <v>5.57</v>
      </c>
      <c r="Q3068" t="s">
        <v>81</v>
      </c>
      <c r="R3068">
        <v>5.57</v>
      </c>
      <c r="S3068" s="10">
        <v>10.61</v>
      </c>
      <c r="T3068" s="10">
        <v>41.7</v>
      </c>
      <c r="U3068" t="s">
        <v>81</v>
      </c>
      <c r="V3068">
        <v>41.7</v>
      </c>
      <c r="W3068" s="10">
        <v>31.090000000000003</v>
      </c>
      <c r="X3068" s="10" t="s">
        <v>81</v>
      </c>
      <c r="Y3068" s="10">
        <v>31.090000000000003</v>
      </c>
    </row>
    <row r="3069" spans="1:25">
      <c r="A3069" s="14">
        <v>43958.541666659243</v>
      </c>
      <c r="B3069" s="9" t="s">
        <v>82</v>
      </c>
      <c r="C3069" s="9" t="s">
        <v>82</v>
      </c>
      <c r="D3069" s="9" t="s">
        <v>80</v>
      </c>
      <c r="E3069" s="10">
        <v>10.4</v>
      </c>
      <c r="F3069">
        <v>3.7</v>
      </c>
      <c r="G3069" t="s">
        <v>81</v>
      </c>
      <c r="H3069">
        <v>3.7</v>
      </c>
      <c r="I3069" s="10">
        <v>-6.7</v>
      </c>
      <c r="J3069" t="s">
        <v>81</v>
      </c>
      <c r="K3069">
        <v>-6.7</v>
      </c>
      <c r="L3069" s="10">
        <v>10.93</v>
      </c>
      <c r="M3069">
        <v>3.7</v>
      </c>
      <c r="N3069" t="s">
        <v>81</v>
      </c>
      <c r="O3069">
        <v>3.7</v>
      </c>
      <c r="P3069" s="10">
        <v>-7.2299999999999995</v>
      </c>
      <c r="Q3069" t="s">
        <v>81</v>
      </c>
      <c r="R3069">
        <v>-7.2299999999999995</v>
      </c>
      <c r="S3069" s="10">
        <v>10.61</v>
      </c>
      <c r="T3069" s="10">
        <v>3.7</v>
      </c>
      <c r="U3069" t="s">
        <v>81</v>
      </c>
      <c r="V3069">
        <v>3.7</v>
      </c>
      <c r="W3069" s="10">
        <v>-6.9099999999999993</v>
      </c>
      <c r="X3069" s="10" t="s">
        <v>81</v>
      </c>
      <c r="Y3069" s="10">
        <v>-6.9099999999999993</v>
      </c>
    </row>
    <row r="3070" spans="1:25">
      <c r="A3070" s="14">
        <v>43958.583333325907</v>
      </c>
      <c r="B3070" s="9" t="s">
        <v>82</v>
      </c>
      <c r="C3070" s="9" t="s">
        <v>82</v>
      </c>
      <c r="D3070" s="9" t="s">
        <v>80</v>
      </c>
      <c r="E3070" s="10">
        <v>10.4</v>
      </c>
      <c r="F3070">
        <v>3.5</v>
      </c>
      <c r="G3070" t="s">
        <v>81</v>
      </c>
      <c r="H3070">
        <v>3.5</v>
      </c>
      <c r="I3070" s="10">
        <v>-6.9</v>
      </c>
      <c r="J3070" t="s">
        <v>81</v>
      </c>
      <c r="K3070">
        <v>-6.9</v>
      </c>
      <c r="L3070" s="10">
        <v>10.93</v>
      </c>
      <c r="M3070">
        <v>3.5</v>
      </c>
      <c r="N3070" t="s">
        <v>81</v>
      </c>
      <c r="O3070">
        <v>3.5</v>
      </c>
      <c r="P3070" s="10">
        <v>-7.43</v>
      </c>
      <c r="Q3070" t="s">
        <v>81</v>
      </c>
      <c r="R3070">
        <v>-7.43</v>
      </c>
      <c r="S3070" s="10">
        <v>10.61</v>
      </c>
      <c r="T3070" s="10">
        <v>3.5</v>
      </c>
      <c r="U3070" t="s">
        <v>81</v>
      </c>
      <c r="V3070">
        <v>3.5</v>
      </c>
      <c r="W3070" s="10">
        <v>-7.1099999999999994</v>
      </c>
      <c r="X3070" s="10" t="s">
        <v>81</v>
      </c>
      <c r="Y3070" s="10">
        <v>-7.1099999999999994</v>
      </c>
    </row>
    <row r="3071" spans="1:25">
      <c r="A3071" s="14">
        <v>43958.624999992571</v>
      </c>
      <c r="B3071" s="9" t="s">
        <v>82</v>
      </c>
      <c r="C3071" s="9" t="s">
        <v>82</v>
      </c>
      <c r="D3071" s="9" t="s">
        <v>80</v>
      </c>
      <c r="E3071" s="10">
        <v>10.4</v>
      </c>
      <c r="F3071">
        <v>3.7</v>
      </c>
      <c r="G3071" t="s">
        <v>81</v>
      </c>
      <c r="H3071">
        <v>3.7</v>
      </c>
      <c r="I3071" s="10">
        <v>-6.7</v>
      </c>
      <c r="J3071" t="s">
        <v>81</v>
      </c>
      <c r="K3071">
        <v>-6.7</v>
      </c>
      <c r="L3071" s="10">
        <v>10.93</v>
      </c>
      <c r="M3071">
        <v>3.7</v>
      </c>
      <c r="N3071" t="s">
        <v>81</v>
      </c>
      <c r="O3071">
        <v>3.7</v>
      </c>
      <c r="P3071" s="10">
        <v>-7.2299999999999995</v>
      </c>
      <c r="Q3071" t="s">
        <v>81</v>
      </c>
      <c r="R3071">
        <v>-7.2299999999999995</v>
      </c>
      <c r="S3071" s="10">
        <v>10.61</v>
      </c>
      <c r="T3071" s="10">
        <v>3.7</v>
      </c>
      <c r="U3071" t="s">
        <v>81</v>
      </c>
      <c r="V3071">
        <v>3.7</v>
      </c>
      <c r="W3071" s="10">
        <v>-6.9099999999999993</v>
      </c>
      <c r="X3071" s="10" t="s">
        <v>81</v>
      </c>
      <c r="Y3071" s="10">
        <v>-6.9099999999999993</v>
      </c>
    </row>
    <row r="3072" spans="1:25">
      <c r="A3072" s="14">
        <v>43958.666666659235</v>
      </c>
      <c r="B3072" s="9" t="s">
        <v>82</v>
      </c>
      <c r="C3072" s="9" t="s">
        <v>82</v>
      </c>
      <c r="D3072" s="9" t="s">
        <v>80</v>
      </c>
      <c r="E3072" s="10">
        <v>10.4</v>
      </c>
      <c r="F3072">
        <v>4.05</v>
      </c>
      <c r="G3072" t="s">
        <v>81</v>
      </c>
      <c r="H3072">
        <v>4.05</v>
      </c>
      <c r="I3072" s="10">
        <v>-6.3500000000000005</v>
      </c>
      <c r="J3072" t="s">
        <v>81</v>
      </c>
      <c r="K3072">
        <v>-6.3500000000000005</v>
      </c>
      <c r="L3072" s="10">
        <v>10.93</v>
      </c>
      <c r="M3072">
        <v>4.05</v>
      </c>
      <c r="N3072" t="s">
        <v>81</v>
      </c>
      <c r="O3072">
        <v>4.05</v>
      </c>
      <c r="P3072" s="10">
        <v>-6.88</v>
      </c>
      <c r="Q3072" t="s">
        <v>81</v>
      </c>
      <c r="R3072">
        <v>-6.88</v>
      </c>
      <c r="S3072" s="10">
        <v>10.61</v>
      </c>
      <c r="T3072" s="10">
        <v>4.05</v>
      </c>
      <c r="U3072" t="s">
        <v>81</v>
      </c>
      <c r="V3072">
        <v>4.05</v>
      </c>
      <c r="W3072" s="10">
        <v>-6.56</v>
      </c>
      <c r="X3072" s="10" t="s">
        <v>81</v>
      </c>
      <c r="Y3072" s="10">
        <v>-6.56</v>
      </c>
    </row>
    <row r="3073" spans="1:25">
      <c r="A3073" s="14">
        <v>43958.7083333259</v>
      </c>
      <c r="B3073" s="9" t="s">
        <v>82</v>
      </c>
      <c r="C3073" s="9" t="s">
        <v>82</v>
      </c>
      <c r="D3073" s="9" t="s">
        <v>80</v>
      </c>
      <c r="E3073" s="10">
        <v>10.4</v>
      </c>
      <c r="F3073">
        <v>10.73</v>
      </c>
      <c r="G3073" t="s">
        <v>81</v>
      </c>
      <c r="H3073">
        <v>10.73</v>
      </c>
      <c r="I3073" s="10">
        <v>0.33000000000000007</v>
      </c>
      <c r="J3073" t="s">
        <v>81</v>
      </c>
      <c r="K3073">
        <v>0.33000000000000007</v>
      </c>
      <c r="L3073" s="10">
        <v>10.93</v>
      </c>
      <c r="M3073">
        <v>10.73</v>
      </c>
      <c r="N3073" t="s">
        <v>81</v>
      </c>
      <c r="O3073">
        <v>10.73</v>
      </c>
      <c r="P3073" s="10">
        <v>-0.19999999999999929</v>
      </c>
      <c r="Q3073" t="s">
        <v>81</v>
      </c>
      <c r="R3073">
        <v>-0.19999999999999929</v>
      </c>
      <c r="S3073" s="10">
        <v>10.61</v>
      </c>
      <c r="T3073" s="10">
        <v>10.73</v>
      </c>
      <c r="U3073" t="s">
        <v>81</v>
      </c>
      <c r="V3073">
        <v>10.73</v>
      </c>
      <c r="W3073" s="10">
        <v>0.12000000000000099</v>
      </c>
      <c r="X3073" s="10" t="s">
        <v>81</v>
      </c>
      <c r="Y3073" s="10">
        <v>0.12000000000000099</v>
      </c>
    </row>
    <row r="3074" spans="1:25">
      <c r="A3074" s="14">
        <v>43958.749999992564</v>
      </c>
      <c r="B3074" s="9" t="s">
        <v>82</v>
      </c>
      <c r="C3074" s="9" t="s">
        <v>82</v>
      </c>
      <c r="D3074" s="9" t="s">
        <v>80</v>
      </c>
      <c r="E3074" s="10">
        <v>10.4</v>
      </c>
      <c r="F3074">
        <v>13.92</v>
      </c>
      <c r="G3074" t="s">
        <v>81</v>
      </c>
      <c r="H3074">
        <v>13.92</v>
      </c>
      <c r="I3074" s="10">
        <v>3.5199999999999996</v>
      </c>
      <c r="J3074" t="s">
        <v>81</v>
      </c>
      <c r="K3074">
        <v>3.5199999999999996</v>
      </c>
      <c r="L3074" s="10">
        <v>10.93</v>
      </c>
      <c r="M3074">
        <v>13.92</v>
      </c>
      <c r="N3074" t="s">
        <v>81</v>
      </c>
      <c r="O3074">
        <v>13.92</v>
      </c>
      <c r="P3074" s="10">
        <v>2.99</v>
      </c>
      <c r="Q3074" t="s">
        <v>81</v>
      </c>
      <c r="R3074">
        <v>2.99</v>
      </c>
      <c r="S3074" s="10">
        <v>10.61</v>
      </c>
      <c r="T3074" s="10">
        <v>13.92</v>
      </c>
      <c r="U3074" t="s">
        <v>81</v>
      </c>
      <c r="V3074">
        <v>13.92</v>
      </c>
      <c r="W3074" s="10">
        <v>3.3100000000000005</v>
      </c>
      <c r="X3074" s="10" t="s">
        <v>81</v>
      </c>
      <c r="Y3074" s="10">
        <v>3.3100000000000005</v>
      </c>
    </row>
    <row r="3075" spans="1:25">
      <c r="A3075" s="14">
        <v>43958.791666659228</v>
      </c>
      <c r="B3075" s="9" t="s">
        <v>82</v>
      </c>
      <c r="C3075" s="9" t="s">
        <v>79</v>
      </c>
      <c r="D3075" s="9" t="s">
        <v>80</v>
      </c>
      <c r="E3075" s="10">
        <v>10.4</v>
      </c>
      <c r="F3075">
        <v>16.940000000000001</v>
      </c>
      <c r="G3075" t="s">
        <v>81</v>
      </c>
      <c r="H3075">
        <v>16.940000000000001</v>
      </c>
      <c r="I3075" s="10">
        <v>6.5400000000000009</v>
      </c>
      <c r="J3075" t="s">
        <v>81</v>
      </c>
      <c r="K3075">
        <v>6.5400000000000009</v>
      </c>
      <c r="L3075" s="10">
        <v>10.93</v>
      </c>
      <c r="M3075">
        <v>16.940000000000001</v>
      </c>
      <c r="N3075" t="s">
        <v>81</v>
      </c>
      <c r="O3075">
        <v>16.940000000000001</v>
      </c>
      <c r="P3075" s="10">
        <v>6.0100000000000016</v>
      </c>
      <c r="Q3075" t="s">
        <v>81</v>
      </c>
      <c r="R3075">
        <v>6.0100000000000016</v>
      </c>
      <c r="S3075" s="10">
        <v>10.61</v>
      </c>
      <c r="T3075" s="10">
        <v>37.6</v>
      </c>
      <c r="U3075">
        <v>37.6</v>
      </c>
      <c r="V3075" t="s">
        <v>81</v>
      </c>
      <c r="W3075" s="10">
        <v>48.21</v>
      </c>
      <c r="X3075" s="10">
        <v>48.21</v>
      </c>
      <c r="Y3075" s="10" t="s">
        <v>81</v>
      </c>
    </row>
    <row r="3076" spans="1:25">
      <c r="A3076" s="14">
        <v>43958.833333325892</v>
      </c>
      <c r="B3076" s="9" t="s">
        <v>79</v>
      </c>
      <c r="C3076" s="9" t="s">
        <v>79</v>
      </c>
      <c r="D3076" s="9" t="s">
        <v>80</v>
      </c>
      <c r="E3076" s="10">
        <v>10.4</v>
      </c>
      <c r="F3076">
        <v>94</v>
      </c>
      <c r="G3076">
        <v>94</v>
      </c>
      <c r="H3076" t="s">
        <v>81</v>
      </c>
      <c r="I3076" s="10">
        <v>104.4</v>
      </c>
      <c r="J3076">
        <v>104.4</v>
      </c>
      <c r="K3076" t="s">
        <v>81</v>
      </c>
      <c r="L3076" s="10">
        <v>10.93</v>
      </c>
      <c r="M3076">
        <v>94</v>
      </c>
      <c r="N3076">
        <v>94</v>
      </c>
      <c r="O3076" t="s">
        <v>81</v>
      </c>
      <c r="P3076" s="10">
        <v>104.93</v>
      </c>
      <c r="Q3076">
        <v>104.93</v>
      </c>
      <c r="R3076" t="s">
        <v>81</v>
      </c>
      <c r="S3076" s="10">
        <v>10.61</v>
      </c>
      <c r="T3076" s="10">
        <v>94</v>
      </c>
      <c r="U3076">
        <v>94</v>
      </c>
      <c r="V3076" t="s">
        <v>81</v>
      </c>
      <c r="W3076" s="10">
        <v>104.61</v>
      </c>
      <c r="X3076" s="10">
        <v>104.61</v>
      </c>
      <c r="Y3076" s="10" t="s">
        <v>81</v>
      </c>
    </row>
    <row r="3077" spans="1:25">
      <c r="A3077" s="14">
        <v>43958.874999992557</v>
      </c>
      <c r="B3077" s="9" t="s">
        <v>82</v>
      </c>
      <c r="C3077" s="9" t="s">
        <v>82</v>
      </c>
      <c r="D3077" s="9" t="s">
        <v>80</v>
      </c>
      <c r="E3077" s="10">
        <v>10.4</v>
      </c>
      <c r="F3077">
        <v>14.78</v>
      </c>
      <c r="G3077" t="s">
        <v>81</v>
      </c>
      <c r="H3077">
        <v>14.78</v>
      </c>
      <c r="I3077" s="10">
        <v>4.379999999999999</v>
      </c>
      <c r="J3077" t="s">
        <v>81</v>
      </c>
      <c r="K3077">
        <v>4.379999999999999</v>
      </c>
      <c r="L3077" s="10">
        <v>10.93</v>
      </c>
      <c r="M3077">
        <v>14.78</v>
      </c>
      <c r="N3077" t="s">
        <v>81</v>
      </c>
      <c r="O3077">
        <v>14.78</v>
      </c>
      <c r="P3077" s="10">
        <v>3.8499999999999996</v>
      </c>
      <c r="Q3077" t="s">
        <v>81</v>
      </c>
      <c r="R3077">
        <v>3.8499999999999996</v>
      </c>
      <c r="S3077" s="10">
        <v>10.61</v>
      </c>
      <c r="T3077" s="10">
        <v>14.78</v>
      </c>
      <c r="U3077" t="s">
        <v>81</v>
      </c>
      <c r="V3077">
        <v>14.78</v>
      </c>
      <c r="W3077" s="10">
        <v>4.17</v>
      </c>
      <c r="X3077" s="10" t="s">
        <v>81</v>
      </c>
      <c r="Y3077" s="10">
        <v>4.17</v>
      </c>
    </row>
    <row r="3078" spans="1:25">
      <c r="A3078" s="14">
        <v>43958.916666659221</v>
      </c>
      <c r="B3078" s="9" t="s">
        <v>82</v>
      </c>
      <c r="C3078" s="9" t="s">
        <v>82</v>
      </c>
      <c r="D3078" s="9" t="s">
        <v>80</v>
      </c>
      <c r="E3078" s="10">
        <v>10.4</v>
      </c>
      <c r="F3078">
        <v>15.43</v>
      </c>
      <c r="G3078" t="s">
        <v>81</v>
      </c>
      <c r="H3078">
        <v>15.43</v>
      </c>
      <c r="I3078" s="10">
        <v>5.0299999999999994</v>
      </c>
      <c r="J3078" t="s">
        <v>81</v>
      </c>
      <c r="K3078">
        <v>5.0299999999999994</v>
      </c>
      <c r="L3078" s="10">
        <v>10.93</v>
      </c>
      <c r="M3078">
        <v>15.43</v>
      </c>
      <c r="N3078" t="s">
        <v>81</v>
      </c>
      <c r="O3078">
        <v>15.43</v>
      </c>
      <c r="P3078" s="10">
        <v>4.5</v>
      </c>
      <c r="Q3078" t="s">
        <v>81</v>
      </c>
      <c r="R3078">
        <v>4.5</v>
      </c>
      <c r="S3078" s="10">
        <v>10.61</v>
      </c>
      <c r="T3078" s="10">
        <v>15.43</v>
      </c>
      <c r="U3078" t="s">
        <v>81</v>
      </c>
      <c r="V3078">
        <v>15.43</v>
      </c>
      <c r="W3078" s="10">
        <v>4.82</v>
      </c>
      <c r="X3078" s="10" t="s">
        <v>81</v>
      </c>
      <c r="Y3078" s="10">
        <v>4.82</v>
      </c>
    </row>
    <row r="3079" spans="1:25">
      <c r="A3079" s="14">
        <v>43958.958333325885</v>
      </c>
      <c r="B3079" s="9" t="s">
        <v>82</v>
      </c>
      <c r="C3079" s="9" t="s">
        <v>82</v>
      </c>
      <c r="D3079" s="9" t="s">
        <v>80</v>
      </c>
      <c r="E3079" s="10">
        <v>10.4</v>
      </c>
      <c r="F3079">
        <v>14.51</v>
      </c>
      <c r="G3079" t="s">
        <v>81</v>
      </c>
      <c r="H3079">
        <v>14.51</v>
      </c>
      <c r="I3079" s="10">
        <v>4.1099999999999994</v>
      </c>
      <c r="J3079" t="s">
        <v>81</v>
      </c>
      <c r="K3079">
        <v>4.1099999999999994</v>
      </c>
      <c r="L3079" s="10">
        <v>10.93</v>
      </c>
      <c r="M3079">
        <v>14.51</v>
      </c>
      <c r="N3079" t="s">
        <v>81</v>
      </c>
      <c r="O3079">
        <v>14.51</v>
      </c>
      <c r="P3079" s="10">
        <v>3.58</v>
      </c>
      <c r="Q3079" t="s">
        <v>81</v>
      </c>
      <c r="R3079">
        <v>3.58</v>
      </c>
      <c r="S3079" s="10">
        <v>10.61</v>
      </c>
      <c r="T3079" s="10">
        <v>14.51</v>
      </c>
      <c r="U3079" t="s">
        <v>81</v>
      </c>
      <c r="V3079">
        <v>14.51</v>
      </c>
      <c r="W3079" s="10">
        <v>3.9000000000000004</v>
      </c>
      <c r="X3079" s="10" t="s">
        <v>81</v>
      </c>
      <c r="Y3079" s="10">
        <v>3.9000000000000004</v>
      </c>
    </row>
    <row r="3080" spans="1:25">
      <c r="A3080" s="14">
        <v>43958.999999992549</v>
      </c>
      <c r="B3080" s="9" t="s">
        <v>79</v>
      </c>
      <c r="C3080" s="9" t="s">
        <v>79</v>
      </c>
      <c r="D3080" s="9" t="s">
        <v>83</v>
      </c>
      <c r="E3080" s="10">
        <v>10.4</v>
      </c>
      <c r="F3080">
        <v>10</v>
      </c>
      <c r="G3080">
        <v>10</v>
      </c>
      <c r="H3080" t="s">
        <v>81</v>
      </c>
      <c r="I3080" s="10">
        <v>20.399999999999999</v>
      </c>
      <c r="J3080">
        <v>20.399999999999999</v>
      </c>
      <c r="K3080" t="s">
        <v>81</v>
      </c>
      <c r="L3080" s="10">
        <v>10.93</v>
      </c>
      <c r="M3080">
        <v>29.5</v>
      </c>
      <c r="N3080">
        <v>29.5</v>
      </c>
      <c r="O3080" t="s">
        <v>81</v>
      </c>
      <c r="P3080" s="10">
        <v>40.43</v>
      </c>
      <c r="Q3080">
        <v>40.43</v>
      </c>
      <c r="R3080" t="s">
        <v>81</v>
      </c>
      <c r="S3080" s="10">
        <v>10.61</v>
      </c>
      <c r="T3080" s="10">
        <v>19.36</v>
      </c>
      <c r="U3080">
        <v>19.36</v>
      </c>
      <c r="V3080" t="s">
        <v>81</v>
      </c>
      <c r="W3080" s="10">
        <v>29.97</v>
      </c>
      <c r="X3080" s="10">
        <v>29.97</v>
      </c>
      <c r="Y3080" s="10" t="s">
        <v>81</v>
      </c>
    </row>
    <row r="3081" spans="1:25">
      <c r="A3081" s="14">
        <v>43959.041666659214</v>
      </c>
      <c r="B3081" s="9" t="s">
        <v>79</v>
      </c>
      <c r="C3081" s="9" t="s">
        <v>79</v>
      </c>
      <c r="D3081" s="9" t="s">
        <v>83</v>
      </c>
      <c r="E3081" s="10">
        <v>10.4</v>
      </c>
      <c r="F3081">
        <v>10</v>
      </c>
      <c r="G3081">
        <v>10</v>
      </c>
      <c r="H3081" t="s">
        <v>81</v>
      </c>
      <c r="I3081" s="10">
        <v>20.399999999999999</v>
      </c>
      <c r="J3081">
        <v>20.399999999999999</v>
      </c>
      <c r="K3081" t="s">
        <v>81</v>
      </c>
      <c r="L3081" s="10">
        <v>10.93</v>
      </c>
      <c r="M3081">
        <v>16</v>
      </c>
      <c r="N3081">
        <v>16</v>
      </c>
      <c r="O3081" t="s">
        <v>81</v>
      </c>
      <c r="P3081" s="10">
        <v>26.93</v>
      </c>
      <c r="Q3081">
        <v>26.93</v>
      </c>
      <c r="R3081" t="s">
        <v>81</v>
      </c>
      <c r="S3081" s="10">
        <v>10.61</v>
      </c>
      <c r="T3081" s="10">
        <v>34.39</v>
      </c>
      <c r="U3081">
        <v>34.39</v>
      </c>
      <c r="V3081" t="s">
        <v>81</v>
      </c>
      <c r="W3081" s="10">
        <v>45</v>
      </c>
      <c r="X3081" s="10">
        <v>45</v>
      </c>
      <c r="Y3081" s="10" t="s">
        <v>81</v>
      </c>
    </row>
    <row r="3082" spans="1:25">
      <c r="A3082" s="14">
        <v>43959.083333325878</v>
      </c>
      <c r="B3082" s="9" t="s">
        <v>79</v>
      </c>
      <c r="C3082" s="9" t="s">
        <v>79</v>
      </c>
      <c r="D3082" s="9" t="s">
        <v>80</v>
      </c>
      <c r="E3082" s="10">
        <v>10.4</v>
      </c>
      <c r="F3082">
        <v>45</v>
      </c>
      <c r="G3082">
        <v>45</v>
      </c>
      <c r="H3082" t="s">
        <v>81</v>
      </c>
      <c r="I3082" s="10">
        <v>55.4</v>
      </c>
      <c r="J3082">
        <v>55.4</v>
      </c>
      <c r="K3082" t="s">
        <v>81</v>
      </c>
      <c r="L3082" s="10">
        <v>10.93</v>
      </c>
      <c r="M3082">
        <v>45</v>
      </c>
      <c r="N3082">
        <v>45</v>
      </c>
      <c r="O3082" t="s">
        <v>81</v>
      </c>
      <c r="P3082" s="10">
        <v>55.93</v>
      </c>
      <c r="Q3082">
        <v>55.93</v>
      </c>
      <c r="R3082" t="s">
        <v>81</v>
      </c>
      <c r="S3082" s="10">
        <v>10.61</v>
      </c>
      <c r="T3082" s="10">
        <v>45</v>
      </c>
      <c r="U3082">
        <v>45</v>
      </c>
      <c r="V3082" t="s">
        <v>81</v>
      </c>
      <c r="W3082" s="10">
        <v>55.61</v>
      </c>
      <c r="X3082" s="10">
        <v>55.61</v>
      </c>
      <c r="Y3082" s="10" t="s">
        <v>81</v>
      </c>
    </row>
    <row r="3083" spans="1:25">
      <c r="A3083" s="14">
        <v>43959.124999992542</v>
      </c>
      <c r="B3083" s="9" t="s">
        <v>79</v>
      </c>
      <c r="C3083" s="9" t="s">
        <v>79</v>
      </c>
      <c r="D3083" s="9" t="s">
        <v>80</v>
      </c>
      <c r="E3083" s="10">
        <v>10.4</v>
      </c>
      <c r="F3083">
        <v>45</v>
      </c>
      <c r="G3083">
        <v>45</v>
      </c>
      <c r="H3083" t="s">
        <v>81</v>
      </c>
      <c r="I3083" s="10">
        <v>55.4</v>
      </c>
      <c r="J3083">
        <v>55.4</v>
      </c>
      <c r="K3083" t="s">
        <v>81</v>
      </c>
      <c r="L3083" s="10">
        <v>10.93</v>
      </c>
      <c r="M3083">
        <v>45</v>
      </c>
      <c r="N3083">
        <v>45</v>
      </c>
      <c r="O3083" t="s">
        <v>81</v>
      </c>
      <c r="P3083" s="10">
        <v>55.93</v>
      </c>
      <c r="Q3083">
        <v>55.93</v>
      </c>
      <c r="R3083" t="s">
        <v>81</v>
      </c>
      <c r="S3083" s="10">
        <v>10.61</v>
      </c>
      <c r="T3083" s="10">
        <v>45</v>
      </c>
      <c r="U3083">
        <v>45</v>
      </c>
      <c r="V3083" t="s">
        <v>81</v>
      </c>
      <c r="W3083" s="10">
        <v>55.61</v>
      </c>
      <c r="X3083" s="10">
        <v>55.61</v>
      </c>
      <c r="Y3083" s="10" t="s">
        <v>81</v>
      </c>
    </row>
    <row r="3084" spans="1:25">
      <c r="A3084" s="14">
        <v>43959.166666659206</v>
      </c>
      <c r="B3084" s="9" t="s">
        <v>79</v>
      </c>
      <c r="C3084" s="9" t="s">
        <v>79</v>
      </c>
      <c r="D3084" s="9" t="s">
        <v>80</v>
      </c>
      <c r="E3084" s="10">
        <v>10.4</v>
      </c>
      <c r="F3084">
        <v>45</v>
      </c>
      <c r="G3084">
        <v>45</v>
      </c>
      <c r="H3084" t="s">
        <v>81</v>
      </c>
      <c r="I3084" s="10">
        <v>55.4</v>
      </c>
      <c r="J3084">
        <v>55.4</v>
      </c>
      <c r="K3084" t="s">
        <v>81</v>
      </c>
      <c r="L3084" s="10">
        <v>10.93</v>
      </c>
      <c r="M3084">
        <v>45</v>
      </c>
      <c r="N3084">
        <v>45</v>
      </c>
      <c r="O3084" t="s">
        <v>81</v>
      </c>
      <c r="P3084" s="10">
        <v>55.93</v>
      </c>
      <c r="Q3084">
        <v>55.93</v>
      </c>
      <c r="R3084" t="s">
        <v>81</v>
      </c>
      <c r="S3084" s="10">
        <v>10.61</v>
      </c>
      <c r="T3084" s="10">
        <v>45</v>
      </c>
      <c r="U3084">
        <v>45</v>
      </c>
      <c r="V3084" t="s">
        <v>81</v>
      </c>
      <c r="W3084" s="10">
        <v>55.61</v>
      </c>
      <c r="X3084" s="10">
        <v>55.61</v>
      </c>
      <c r="Y3084" s="10" t="s">
        <v>81</v>
      </c>
    </row>
    <row r="3085" spans="1:25">
      <c r="A3085" s="14">
        <v>43959.208333325871</v>
      </c>
      <c r="B3085" s="9" t="s">
        <v>82</v>
      </c>
      <c r="C3085" s="9" t="s">
        <v>82</v>
      </c>
      <c r="D3085" s="9" t="s">
        <v>83</v>
      </c>
      <c r="E3085" s="10">
        <v>10.4</v>
      </c>
      <c r="F3085">
        <v>22</v>
      </c>
      <c r="G3085" t="s">
        <v>81</v>
      </c>
      <c r="H3085">
        <v>22</v>
      </c>
      <c r="I3085" s="10">
        <v>11.6</v>
      </c>
      <c r="J3085" t="s">
        <v>81</v>
      </c>
      <c r="K3085">
        <v>11.6</v>
      </c>
      <c r="L3085" s="10">
        <v>10.93</v>
      </c>
      <c r="M3085">
        <v>23.5</v>
      </c>
      <c r="N3085" t="s">
        <v>81</v>
      </c>
      <c r="O3085">
        <v>23.5</v>
      </c>
      <c r="P3085" s="10">
        <v>12.57</v>
      </c>
      <c r="Q3085" t="s">
        <v>81</v>
      </c>
      <c r="R3085">
        <v>12.57</v>
      </c>
      <c r="S3085" s="10">
        <v>10.61</v>
      </c>
      <c r="T3085" s="10">
        <v>18.059999999999999</v>
      </c>
      <c r="U3085" t="s">
        <v>81</v>
      </c>
      <c r="V3085">
        <v>18.059999999999999</v>
      </c>
      <c r="W3085" s="10">
        <v>7.4499999999999993</v>
      </c>
      <c r="X3085" s="10" t="s">
        <v>81</v>
      </c>
      <c r="Y3085" s="10">
        <v>7.4499999999999993</v>
      </c>
    </row>
    <row r="3086" spans="1:25">
      <c r="A3086" s="14">
        <v>43959.249999992535</v>
      </c>
      <c r="B3086" s="9" t="s">
        <v>79</v>
      </c>
      <c r="C3086" s="9" t="s">
        <v>79</v>
      </c>
      <c r="D3086" s="9" t="s">
        <v>80</v>
      </c>
      <c r="E3086" s="10">
        <v>10.4</v>
      </c>
      <c r="F3086">
        <v>35</v>
      </c>
      <c r="G3086">
        <v>35</v>
      </c>
      <c r="H3086" t="s">
        <v>81</v>
      </c>
      <c r="I3086" s="10">
        <v>45.4</v>
      </c>
      <c r="J3086">
        <v>45.4</v>
      </c>
      <c r="K3086" t="s">
        <v>81</v>
      </c>
      <c r="L3086" s="10">
        <v>10.93</v>
      </c>
      <c r="M3086">
        <v>35</v>
      </c>
      <c r="N3086">
        <v>35</v>
      </c>
      <c r="O3086" t="s">
        <v>81</v>
      </c>
      <c r="P3086" s="10">
        <v>45.93</v>
      </c>
      <c r="Q3086">
        <v>45.93</v>
      </c>
      <c r="R3086" t="s">
        <v>81</v>
      </c>
      <c r="S3086" s="10">
        <v>10.61</v>
      </c>
      <c r="T3086" s="10">
        <v>35</v>
      </c>
      <c r="U3086">
        <v>35</v>
      </c>
      <c r="V3086" t="s">
        <v>81</v>
      </c>
      <c r="W3086" s="10">
        <v>45.61</v>
      </c>
      <c r="X3086" s="10">
        <v>45.61</v>
      </c>
      <c r="Y3086" s="10" t="s">
        <v>81</v>
      </c>
    </row>
    <row r="3087" spans="1:25">
      <c r="A3087" s="14">
        <v>43959.291666659199</v>
      </c>
      <c r="B3087" s="9" t="s">
        <v>82</v>
      </c>
      <c r="C3087" s="9" t="s">
        <v>82</v>
      </c>
      <c r="D3087" s="9" t="s">
        <v>80</v>
      </c>
      <c r="E3087" s="10">
        <v>10.4</v>
      </c>
      <c r="F3087">
        <v>10</v>
      </c>
      <c r="G3087" t="s">
        <v>81</v>
      </c>
      <c r="H3087">
        <v>10</v>
      </c>
      <c r="I3087" s="10">
        <v>-0.40000000000000036</v>
      </c>
      <c r="J3087" t="s">
        <v>81</v>
      </c>
      <c r="K3087">
        <v>-0.40000000000000036</v>
      </c>
      <c r="L3087" s="10">
        <v>10.93</v>
      </c>
      <c r="M3087">
        <v>10</v>
      </c>
      <c r="N3087" t="s">
        <v>81</v>
      </c>
      <c r="O3087">
        <v>10</v>
      </c>
      <c r="P3087" s="10">
        <v>-0.92999999999999972</v>
      </c>
      <c r="Q3087" t="s">
        <v>81</v>
      </c>
      <c r="R3087">
        <v>-0.92999999999999972</v>
      </c>
      <c r="S3087" s="10">
        <v>10.61</v>
      </c>
      <c r="T3087" s="10">
        <v>10</v>
      </c>
      <c r="U3087" t="s">
        <v>81</v>
      </c>
      <c r="V3087">
        <v>10</v>
      </c>
      <c r="W3087" s="10">
        <v>-0.60999999999999943</v>
      </c>
      <c r="X3087" s="10" t="s">
        <v>81</v>
      </c>
      <c r="Y3087" s="10">
        <v>-0.60999999999999943</v>
      </c>
    </row>
    <row r="3088" spans="1:25">
      <c r="A3088" s="14">
        <v>43959.333333325863</v>
      </c>
      <c r="B3088" s="9" t="s">
        <v>82</v>
      </c>
      <c r="C3088" s="9" t="s">
        <v>82</v>
      </c>
      <c r="D3088" s="9" t="s">
        <v>80</v>
      </c>
      <c r="E3088" s="10">
        <v>10.4</v>
      </c>
      <c r="F3088">
        <v>5.64</v>
      </c>
      <c r="G3088" t="s">
        <v>81</v>
      </c>
      <c r="H3088">
        <v>5.64</v>
      </c>
      <c r="I3088" s="10">
        <v>-4.7600000000000007</v>
      </c>
      <c r="J3088" t="s">
        <v>81</v>
      </c>
      <c r="K3088">
        <v>-4.7600000000000007</v>
      </c>
      <c r="L3088" s="10">
        <v>10.93</v>
      </c>
      <c r="M3088">
        <v>5.64</v>
      </c>
      <c r="N3088" t="s">
        <v>81</v>
      </c>
      <c r="O3088">
        <v>5.64</v>
      </c>
      <c r="P3088" s="10">
        <v>-5.29</v>
      </c>
      <c r="Q3088" t="s">
        <v>81</v>
      </c>
      <c r="R3088">
        <v>-5.29</v>
      </c>
      <c r="S3088" s="10">
        <v>10.61</v>
      </c>
      <c r="T3088" s="10">
        <v>5.64</v>
      </c>
      <c r="U3088" t="s">
        <v>81</v>
      </c>
      <c r="V3088">
        <v>5.64</v>
      </c>
      <c r="W3088" s="10">
        <v>-4.97</v>
      </c>
      <c r="X3088" s="10" t="s">
        <v>81</v>
      </c>
      <c r="Y3088" s="10">
        <v>-4.97</v>
      </c>
    </row>
    <row r="3089" spans="1:25">
      <c r="A3089" s="14">
        <v>43959.374999992528</v>
      </c>
      <c r="B3089" s="9" t="s">
        <v>82</v>
      </c>
      <c r="C3089" s="9" t="s">
        <v>82</v>
      </c>
      <c r="D3089" s="9" t="s">
        <v>83</v>
      </c>
      <c r="E3089" s="10">
        <v>10.4</v>
      </c>
      <c r="F3089">
        <v>22</v>
      </c>
      <c r="G3089" t="s">
        <v>81</v>
      </c>
      <c r="H3089">
        <v>22</v>
      </c>
      <c r="I3089" s="10">
        <v>11.6</v>
      </c>
      <c r="J3089" t="s">
        <v>81</v>
      </c>
      <c r="K3089">
        <v>11.6</v>
      </c>
      <c r="L3089" s="10">
        <v>10.93</v>
      </c>
      <c r="M3089">
        <v>16</v>
      </c>
      <c r="N3089" t="s">
        <v>81</v>
      </c>
      <c r="O3089">
        <v>16</v>
      </c>
      <c r="P3089" s="10">
        <v>5.07</v>
      </c>
      <c r="Q3089" t="s">
        <v>81</v>
      </c>
      <c r="R3089">
        <v>5.07</v>
      </c>
      <c r="S3089" s="10">
        <v>10.61</v>
      </c>
      <c r="T3089" s="10">
        <v>46.9</v>
      </c>
      <c r="U3089" t="s">
        <v>81</v>
      </c>
      <c r="V3089">
        <v>46.9</v>
      </c>
      <c r="W3089" s="10">
        <v>36.29</v>
      </c>
      <c r="X3089" s="10" t="s">
        <v>81</v>
      </c>
      <c r="Y3089" s="10">
        <v>36.29</v>
      </c>
    </row>
    <row r="3090" spans="1:25">
      <c r="A3090" s="14">
        <v>43959.416666659192</v>
      </c>
      <c r="B3090" s="9" t="s">
        <v>82</v>
      </c>
      <c r="C3090" s="9" t="s">
        <v>82</v>
      </c>
      <c r="D3090" s="9" t="s">
        <v>83</v>
      </c>
      <c r="E3090" s="10">
        <v>10.4</v>
      </c>
      <c r="F3090">
        <v>45</v>
      </c>
      <c r="G3090" t="s">
        <v>81</v>
      </c>
      <c r="H3090">
        <v>45</v>
      </c>
      <c r="I3090" s="10">
        <v>34.6</v>
      </c>
      <c r="J3090" t="s">
        <v>81</v>
      </c>
      <c r="K3090">
        <v>34.6</v>
      </c>
      <c r="L3090" s="10">
        <v>10.93</v>
      </c>
      <c r="M3090">
        <v>27.5</v>
      </c>
      <c r="N3090" t="s">
        <v>81</v>
      </c>
      <c r="O3090">
        <v>27.5</v>
      </c>
      <c r="P3090" s="10">
        <v>16.57</v>
      </c>
      <c r="Q3090" t="s">
        <v>81</v>
      </c>
      <c r="R3090">
        <v>16.57</v>
      </c>
      <c r="S3090" s="10">
        <v>10.61</v>
      </c>
      <c r="T3090" s="10">
        <v>50.07</v>
      </c>
      <c r="U3090" t="s">
        <v>81</v>
      </c>
      <c r="V3090">
        <v>50.07</v>
      </c>
      <c r="W3090" s="10">
        <v>39.46</v>
      </c>
      <c r="X3090" s="10" t="s">
        <v>81</v>
      </c>
      <c r="Y3090" s="10">
        <v>39.46</v>
      </c>
    </row>
    <row r="3091" spans="1:25">
      <c r="A3091" s="14">
        <v>43959.458333325856</v>
      </c>
      <c r="B3091" s="9" t="s">
        <v>79</v>
      </c>
      <c r="C3091" s="9" t="s">
        <v>79</v>
      </c>
      <c r="D3091" s="9" t="s">
        <v>80</v>
      </c>
      <c r="E3091" s="10">
        <v>10.4</v>
      </c>
      <c r="F3091">
        <v>55.1</v>
      </c>
      <c r="G3091">
        <v>55.1</v>
      </c>
      <c r="H3091" t="s">
        <v>81</v>
      </c>
      <c r="I3091" s="10">
        <v>65.5</v>
      </c>
      <c r="J3091">
        <v>65.5</v>
      </c>
      <c r="K3091" t="s">
        <v>81</v>
      </c>
      <c r="L3091" s="10">
        <v>10.93</v>
      </c>
      <c r="M3091">
        <v>55.1</v>
      </c>
      <c r="N3091">
        <v>55.1</v>
      </c>
      <c r="O3091" t="s">
        <v>81</v>
      </c>
      <c r="P3091" s="10">
        <v>66.03</v>
      </c>
      <c r="Q3091">
        <v>66.03</v>
      </c>
      <c r="R3091" t="s">
        <v>81</v>
      </c>
      <c r="S3091" s="10">
        <v>10.61</v>
      </c>
      <c r="T3091" s="10">
        <v>55.1</v>
      </c>
      <c r="U3091">
        <v>55.1</v>
      </c>
      <c r="V3091" t="s">
        <v>81</v>
      </c>
      <c r="W3091" s="10">
        <v>65.710000000000008</v>
      </c>
      <c r="X3091" s="10">
        <v>65.710000000000008</v>
      </c>
      <c r="Y3091" s="10" t="s">
        <v>81</v>
      </c>
    </row>
    <row r="3092" spans="1:25">
      <c r="A3092" s="14">
        <v>43959.49999999252</v>
      </c>
      <c r="B3092" s="9" t="s">
        <v>82</v>
      </c>
      <c r="C3092" s="9" t="s">
        <v>82</v>
      </c>
      <c r="D3092" s="9" t="s">
        <v>80</v>
      </c>
      <c r="E3092" s="10">
        <v>10.4</v>
      </c>
      <c r="F3092">
        <v>5.64</v>
      </c>
      <c r="G3092" t="s">
        <v>81</v>
      </c>
      <c r="H3092">
        <v>5.64</v>
      </c>
      <c r="I3092" s="10">
        <v>-4.7600000000000007</v>
      </c>
      <c r="J3092" t="s">
        <v>81</v>
      </c>
      <c r="K3092">
        <v>-4.7600000000000007</v>
      </c>
      <c r="L3092" s="10">
        <v>10.93</v>
      </c>
      <c r="M3092">
        <v>5.64</v>
      </c>
      <c r="N3092" t="s">
        <v>81</v>
      </c>
      <c r="O3092">
        <v>5.64</v>
      </c>
      <c r="P3092" s="10">
        <v>-5.29</v>
      </c>
      <c r="Q3092" t="s">
        <v>81</v>
      </c>
      <c r="R3092">
        <v>-5.29</v>
      </c>
      <c r="S3092" s="10">
        <v>10.61</v>
      </c>
      <c r="T3092" s="10">
        <v>5.64</v>
      </c>
      <c r="U3092" t="s">
        <v>81</v>
      </c>
      <c r="V3092">
        <v>5.64</v>
      </c>
      <c r="W3092" s="10">
        <v>-4.97</v>
      </c>
      <c r="X3092" s="10" t="s">
        <v>81</v>
      </c>
      <c r="Y3092" s="10">
        <v>-4.97</v>
      </c>
    </row>
    <row r="3093" spans="1:25">
      <c r="A3093" s="14">
        <v>43959.541666659185</v>
      </c>
      <c r="B3093" s="9" t="s">
        <v>82</v>
      </c>
      <c r="C3093" s="9" t="s">
        <v>82</v>
      </c>
      <c r="D3093" s="9" t="s">
        <v>80</v>
      </c>
      <c r="E3093" s="10">
        <v>10.4</v>
      </c>
      <c r="F3093">
        <v>5.64</v>
      </c>
      <c r="G3093" t="s">
        <v>81</v>
      </c>
      <c r="H3093">
        <v>5.64</v>
      </c>
      <c r="I3093" s="10">
        <v>-4.7600000000000007</v>
      </c>
      <c r="J3093" t="s">
        <v>81</v>
      </c>
      <c r="K3093">
        <v>-4.7600000000000007</v>
      </c>
      <c r="L3093" s="10">
        <v>10.93</v>
      </c>
      <c r="M3093">
        <v>5.64</v>
      </c>
      <c r="N3093" t="s">
        <v>81</v>
      </c>
      <c r="O3093">
        <v>5.64</v>
      </c>
      <c r="P3093" s="10">
        <v>-5.29</v>
      </c>
      <c r="Q3093" t="s">
        <v>81</v>
      </c>
      <c r="R3093">
        <v>-5.29</v>
      </c>
      <c r="S3093" s="10">
        <v>10.61</v>
      </c>
      <c r="T3093" s="10">
        <v>5.64</v>
      </c>
      <c r="U3093" t="s">
        <v>81</v>
      </c>
      <c r="V3093">
        <v>5.64</v>
      </c>
      <c r="W3093" s="10">
        <v>-4.97</v>
      </c>
      <c r="X3093" s="10" t="s">
        <v>81</v>
      </c>
      <c r="Y3093" s="10">
        <v>-4.97</v>
      </c>
    </row>
    <row r="3094" spans="1:25">
      <c r="A3094" s="14">
        <v>43959.583333325849</v>
      </c>
      <c r="B3094" s="9" t="s">
        <v>82</v>
      </c>
      <c r="C3094" s="9" t="s">
        <v>82</v>
      </c>
      <c r="D3094" s="9" t="s">
        <v>80</v>
      </c>
      <c r="E3094" s="10">
        <v>10.4</v>
      </c>
      <c r="F3094">
        <v>5.5</v>
      </c>
      <c r="G3094" t="s">
        <v>81</v>
      </c>
      <c r="H3094">
        <v>5.5</v>
      </c>
      <c r="I3094" s="10">
        <v>-4.9000000000000004</v>
      </c>
      <c r="J3094" t="s">
        <v>81</v>
      </c>
      <c r="K3094">
        <v>-4.9000000000000004</v>
      </c>
      <c r="L3094" s="10">
        <v>10.93</v>
      </c>
      <c r="M3094">
        <v>5.5</v>
      </c>
      <c r="N3094" t="s">
        <v>81</v>
      </c>
      <c r="O3094">
        <v>5.5</v>
      </c>
      <c r="P3094" s="10">
        <v>-5.43</v>
      </c>
      <c r="Q3094" t="s">
        <v>81</v>
      </c>
      <c r="R3094">
        <v>-5.43</v>
      </c>
      <c r="S3094" s="10">
        <v>10.61</v>
      </c>
      <c r="T3094" s="10">
        <v>5.5</v>
      </c>
      <c r="U3094" t="s">
        <v>81</v>
      </c>
      <c r="V3094">
        <v>5.5</v>
      </c>
      <c r="W3094" s="10">
        <v>-5.1099999999999994</v>
      </c>
      <c r="X3094" s="10" t="s">
        <v>81</v>
      </c>
      <c r="Y3094" s="10">
        <v>-5.1099999999999994</v>
      </c>
    </row>
    <row r="3095" spans="1:25">
      <c r="A3095" s="14">
        <v>43959.624999992513</v>
      </c>
      <c r="B3095" s="9" t="s">
        <v>82</v>
      </c>
      <c r="C3095" s="9" t="s">
        <v>82</v>
      </c>
      <c r="D3095" s="9" t="s">
        <v>80</v>
      </c>
      <c r="E3095" s="10">
        <v>10.4</v>
      </c>
      <c r="F3095">
        <v>3.5</v>
      </c>
      <c r="G3095" t="s">
        <v>81</v>
      </c>
      <c r="H3095">
        <v>3.5</v>
      </c>
      <c r="I3095" s="10">
        <v>-6.9</v>
      </c>
      <c r="J3095" t="s">
        <v>81</v>
      </c>
      <c r="K3095">
        <v>-6.9</v>
      </c>
      <c r="L3095" s="10">
        <v>10.93</v>
      </c>
      <c r="M3095">
        <v>3.5</v>
      </c>
      <c r="N3095" t="s">
        <v>81</v>
      </c>
      <c r="O3095">
        <v>3.5</v>
      </c>
      <c r="P3095" s="10">
        <v>-7.43</v>
      </c>
      <c r="Q3095" t="s">
        <v>81</v>
      </c>
      <c r="R3095">
        <v>-7.43</v>
      </c>
      <c r="S3095" s="10">
        <v>10.61</v>
      </c>
      <c r="T3095" s="10">
        <v>3.5</v>
      </c>
      <c r="U3095" t="s">
        <v>81</v>
      </c>
      <c r="V3095">
        <v>3.5</v>
      </c>
      <c r="W3095" s="10">
        <v>-7.1099999999999994</v>
      </c>
      <c r="X3095" s="10" t="s">
        <v>81</v>
      </c>
      <c r="Y3095" s="10">
        <v>-7.1099999999999994</v>
      </c>
    </row>
    <row r="3096" spans="1:25">
      <c r="A3096" s="14">
        <v>43959.666666659177</v>
      </c>
      <c r="B3096" s="9" t="s">
        <v>82</v>
      </c>
      <c r="C3096" s="9" t="s">
        <v>82</v>
      </c>
      <c r="D3096" s="9" t="s">
        <v>80</v>
      </c>
      <c r="E3096" s="10">
        <v>10.4</v>
      </c>
      <c r="F3096">
        <v>3.1</v>
      </c>
      <c r="G3096" t="s">
        <v>81</v>
      </c>
      <c r="H3096">
        <v>3.1</v>
      </c>
      <c r="I3096" s="10">
        <v>-7.3000000000000007</v>
      </c>
      <c r="J3096" t="s">
        <v>81</v>
      </c>
      <c r="K3096">
        <v>-7.3000000000000007</v>
      </c>
      <c r="L3096" s="10">
        <v>10.93</v>
      </c>
      <c r="M3096">
        <v>3.1</v>
      </c>
      <c r="N3096" t="s">
        <v>81</v>
      </c>
      <c r="O3096">
        <v>3.1</v>
      </c>
      <c r="P3096" s="10">
        <v>-7.83</v>
      </c>
      <c r="Q3096" t="s">
        <v>81</v>
      </c>
      <c r="R3096">
        <v>-7.83</v>
      </c>
      <c r="S3096" s="10">
        <v>10.61</v>
      </c>
      <c r="T3096" s="10">
        <v>3.1</v>
      </c>
      <c r="U3096" t="s">
        <v>81</v>
      </c>
      <c r="V3096">
        <v>3.1</v>
      </c>
      <c r="W3096" s="10">
        <v>-7.51</v>
      </c>
      <c r="X3096" s="10" t="s">
        <v>81</v>
      </c>
      <c r="Y3096" s="10">
        <v>-7.51</v>
      </c>
    </row>
    <row r="3097" spans="1:25">
      <c r="A3097" s="14">
        <v>43959.708333325842</v>
      </c>
      <c r="B3097" s="9" t="s">
        <v>82</v>
      </c>
      <c r="C3097" s="9" t="s">
        <v>82</v>
      </c>
      <c r="D3097" s="9" t="s">
        <v>80</v>
      </c>
      <c r="E3097" s="10">
        <v>10.4</v>
      </c>
      <c r="F3097">
        <v>3.3</v>
      </c>
      <c r="G3097" t="s">
        <v>81</v>
      </c>
      <c r="H3097">
        <v>3.3</v>
      </c>
      <c r="I3097" s="10">
        <v>-7.1000000000000005</v>
      </c>
      <c r="J3097" t="s">
        <v>81</v>
      </c>
      <c r="K3097">
        <v>-7.1000000000000005</v>
      </c>
      <c r="L3097" s="10">
        <v>10.93</v>
      </c>
      <c r="M3097">
        <v>3.3</v>
      </c>
      <c r="N3097" t="s">
        <v>81</v>
      </c>
      <c r="O3097">
        <v>3.3</v>
      </c>
      <c r="P3097" s="10">
        <v>-7.63</v>
      </c>
      <c r="Q3097" t="s">
        <v>81</v>
      </c>
      <c r="R3097">
        <v>-7.63</v>
      </c>
      <c r="S3097" s="10">
        <v>10.61</v>
      </c>
      <c r="T3097" s="10">
        <v>3.3</v>
      </c>
      <c r="U3097" t="s">
        <v>81</v>
      </c>
      <c r="V3097">
        <v>3.3</v>
      </c>
      <c r="W3097" s="10">
        <v>-7.31</v>
      </c>
      <c r="X3097" s="10" t="s">
        <v>81</v>
      </c>
      <c r="Y3097" s="10">
        <v>-7.31</v>
      </c>
    </row>
    <row r="3098" spans="1:25">
      <c r="A3098" s="14">
        <v>43959.749999992506</v>
      </c>
      <c r="B3098" s="9" t="s">
        <v>82</v>
      </c>
      <c r="C3098" s="9" t="s">
        <v>82</v>
      </c>
      <c r="D3098" s="9" t="s">
        <v>80</v>
      </c>
      <c r="E3098" s="10">
        <v>10.4</v>
      </c>
      <c r="F3098">
        <v>24</v>
      </c>
      <c r="G3098" t="s">
        <v>81</v>
      </c>
      <c r="H3098">
        <v>24</v>
      </c>
      <c r="I3098" s="10">
        <v>13.6</v>
      </c>
      <c r="J3098" t="s">
        <v>81</v>
      </c>
      <c r="K3098">
        <v>13.6</v>
      </c>
      <c r="L3098" s="10">
        <v>10.93</v>
      </c>
      <c r="M3098">
        <v>24</v>
      </c>
      <c r="N3098" t="s">
        <v>81</v>
      </c>
      <c r="O3098">
        <v>24</v>
      </c>
      <c r="P3098" s="10">
        <v>13.07</v>
      </c>
      <c r="Q3098" t="s">
        <v>81</v>
      </c>
      <c r="R3098">
        <v>13.07</v>
      </c>
      <c r="S3098" s="10">
        <v>10.61</v>
      </c>
      <c r="T3098" s="10">
        <v>24</v>
      </c>
      <c r="U3098" t="s">
        <v>81</v>
      </c>
      <c r="V3098">
        <v>24</v>
      </c>
      <c r="W3098" s="10">
        <v>13.39</v>
      </c>
      <c r="X3098" s="10" t="s">
        <v>81</v>
      </c>
      <c r="Y3098" s="10">
        <v>13.39</v>
      </c>
    </row>
    <row r="3099" spans="1:25">
      <c r="A3099" s="14">
        <v>43959.79166665917</v>
      </c>
      <c r="B3099" s="9" t="s">
        <v>82</v>
      </c>
      <c r="C3099" s="9" t="s">
        <v>82</v>
      </c>
      <c r="D3099" s="9" t="s">
        <v>83</v>
      </c>
      <c r="E3099" s="10">
        <v>10.4</v>
      </c>
      <c r="F3099">
        <v>24</v>
      </c>
      <c r="G3099" t="s">
        <v>81</v>
      </c>
      <c r="H3099">
        <v>24</v>
      </c>
      <c r="I3099" s="10">
        <v>13.6</v>
      </c>
      <c r="J3099" t="s">
        <v>81</v>
      </c>
      <c r="K3099">
        <v>13.6</v>
      </c>
      <c r="L3099" s="10">
        <v>10.93</v>
      </c>
      <c r="M3099">
        <v>17</v>
      </c>
      <c r="N3099" t="s">
        <v>81</v>
      </c>
      <c r="O3099">
        <v>17</v>
      </c>
      <c r="P3099" s="10">
        <v>6.07</v>
      </c>
      <c r="Q3099" t="s">
        <v>81</v>
      </c>
      <c r="R3099">
        <v>6.07</v>
      </c>
      <c r="S3099" s="10">
        <v>10.61</v>
      </c>
      <c r="T3099" s="10">
        <v>39.75</v>
      </c>
      <c r="U3099" t="s">
        <v>81</v>
      </c>
      <c r="V3099">
        <v>39.75</v>
      </c>
      <c r="W3099" s="10">
        <v>29.14</v>
      </c>
      <c r="X3099" s="10" t="s">
        <v>81</v>
      </c>
      <c r="Y3099" s="10">
        <v>29.14</v>
      </c>
    </row>
    <row r="3100" spans="1:25">
      <c r="A3100" s="14">
        <v>43959.833333325834</v>
      </c>
      <c r="B3100" s="9" t="s">
        <v>79</v>
      </c>
      <c r="C3100" s="9" t="s">
        <v>79</v>
      </c>
      <c r="D3100" s="9" t="s">
        <v>83</v>
      </c>
      <c r="E3100" s="10">
        <v>10.4</v>
      </c>
      <c r="F3100">
        <v>10</v>
      </c>
      <c r="G3100">
        <v>10</v>
      </c>
      <c r="H3100" t="s">
        <v>81</v>
      </c>
      <c r="I3100" s="10">
        <v>20.399999999999999</v>
      </c>
      <c r="J3100">
        <v>20.399999999999999</v>
      </c>
      <c r="K3100" t="s">
        <v>81</v>
      </c>
      <c r="L3100" s="10">
        <v>10.93</v>
      </c>
      <c r="M3100">
        <v>17</v>
      </c>
      <c r="N3100">
        <v>17</v>
      </c>
      <c r="O3100" t="s">
        <v>81</v>
      </c>
      <c r="P3100" s="10">
        <v>27.93</v>
      </c>
      <c r="Q3100">
        <v>27.93</v>
      </c>
      <c r="R3100" t="s">
        <v>81</v>
      </c>
      <c r="S3100" s="10">
        <v>10.61</v>
      </c>
      <c r="T3100" s="10">
        <v>41.5</v>
      </c>
      <c r="U3100">
        <v>41.5</v>
      </c>
      <c r="V3100" t="s">
        <v>81</v>
      </c>
      <c r="W3100" s="10">
        <v>52.11</v>
      </c>
      <c r="X3100" s="10">
        <v>52.11</v>
      </c>
      <c r="Y3100" s="10" t="s">
        <v>81</v>
      </c>
    </row>
    <row r="3101" spans="1:25">
      <c r="A3101" s="14">
        <v>43959.874999992498</v>
      </c>
      <c r="B3101" s="9" t="s">
        <v>82</v>
      </c>
      <c r="C3101" s="9" t="s">
        <v>82</v>
      </c>
      <c r="D3101" s="9" t="s">
        <v>80</v>
      </c>
      <c r="E3101" s="10">
        <v>10.4</v>
      </c>
      <c r="F3101">
        <v>5.5</v>
      </c>
      <c r="G3101" t="s">
        <v>81</v>
      </c>
      <c r="H3101">
        <v>5.5</v>
      </c>
      <c r="I3101" s="10">
        <v>-4.9000000000000004</v>
      </c>
      <c r="J3101" t="s">
        <v>81</v>
      </c>
      <c r="K3101">
        <v>-4.9000000000000004</v>
      </c>
      <c r="L3101" s="10">
        <v>10.93</v>
      </c>
      <c r="M3101">
        <v>5.5</v>
      </c>
      <c r="N3101" t="s">
        <v>81</v>
      </c>
      <c r="O3101">
        <v>5.5</v>
      </c>
      <c r="P3101" s="10">
        <v>-5.43</v>
      </c>
      <c r="Q3101" t="s">
        <v>81</v>
      </c>
      <c r="R3101">
        <v>-5.43</v>
      </c>
      <c r="S3101" s="10">
        <v>10.61</v>
      </c>
      <c r="T3101" s="10">
        <v>5.5</v>
      </c>
      <c r="U3101" t="s">
        <v>81</v>
      </c>
      <c r="V3101">
        <v>5.5</v>
      </c>
      <c r="W3101" s="10">
        <v>-5.1099999999999994</v>
      </c>
      <c r="X3101" s="10" t="s">
        <v>81</v>
      </c>
      <c r="Y3101" s="10">
        <v>-5.1099999999999994</v>
      </c>
    </row>
    <row r="3102" spans="1:25">
      <c r="A3102" s="14">
        <v>43959.916666659163</v>
      </c>
      <c r="B3102" s="9" t="s">
        <v>82</v>
      </c>
      <c r="C3102" s="9" t="s">
        <v>79</v>
      </c>
      <c r="D3102" s="9" t="s">
        <v>80</v>
      </c>
      <c r="E3102" s="10">
        <v>10.4</v>
      </c>
      <c r="F3102">
        <v>5.5</v>
      </c>
      <c r="G3102" t="s">
        <v>81</v>
      </c>
      <c r="H3102">
        <v>5.5</v>
      </c>
      <c r="I3102" s="10">
        <v>-4.9000000000000004</v>
      </c>
      <c r="J3102" t="s">
        <v>81</v>
      </c>
      <c r="K3102">
        <v>-4.9000000000000004</v>
      </c>
      <c r="L3102" s="10">
        <v>10.93</v>
      </c>
      <c r="M3102">
        <v>5.5</v>
      </c>
      <c r="N3102" t="s">
        <v>81</v>
      </c>
      <c r="O3102">
        <v>5.5</v>
      </c>
      <c r="P3102" s="10">
        <v>-5.43</v>
      </c>
      <c r="Q3102" t="s">
        <v>81</v>
      </c>
      <c r="R3102">
        <v>-5.43</v>
      </c>
      <c r="S3102" s="10">
        <v>10.61</v>
      </c>
      <c r="T3102" s="10">
        <v>30.07</v>
      </c>
      <c r="U3102">
        <v>30.07</v>
      </c>
      <c r="V3102" t="s">
        <v>81</v>
      </c>
      <c r="W3102" s="10">
        <v>40.68</v>
      </c>
      <c r="X3102" s="10">
        <v>40.68</v>
      </c>
      <c r="Y3102" s="10" t="s">
        <v>81</v>
      </c>
    </row>
    <row r="3103" spans="1:25">
      <c r="A3103" s="14">
        <v>43959.958333325827</v>
      </c>
      <c r="B3103" s="9" t="s">
        <v>79</v>
      </c>
      <c r="C3103" s="9" t="s">
        <v>79</v>
      </c>
      <c r="D3103" s="9" t="s">
        <v>80</v>
      </c>
      <c r="E3103" s="10">
        <v>10.4</v>
      </c>
      <c r="F3103">
        <v>65</v>
      </c>
      <c r="G3103">
        <v>65</v>
      </c>
      <c r="H3103" t="s">
        <v>81</v>
      </c>
      <c r="I3103" s="10">
        <v>75.400000000000006</v>
      </c>
      <c r="J3103">
        <v>75.400000000000006</v>
      </c>
      <c r="K3103" t="s">
        <v>81</v>
      </c>
      <c r="L3103" s="10">
        <v>10.93</v>
      </c>
      <c r="M3103">
        <v>65</v>
      </c>
      <c r="N3103">
        <v>65</v>
      </c>
      <c r="O3103" t="s">
        <v>81</v>
      </c>
      <c r="P3103" s="10">
        <v>75.930000000000007</v>
      </c>
      <c r="Q3103">
        <v>75.930000000000007</v>
      </c>
      <c r="R3103" t="s">
        <v>81</v>
      </c>
      <c r="S3103" s="10">
        <v>10.61</v>
      </c>
      <c r="T3103" s="10">
        <v>65</v>
      </c>
      <c r="U3103">
        <v>65</v>
      </c>
      <c r="V3103" t="s">
        <v>81</v>
      </c>
      <c r="W3103" s="10">
        <v>75.61</v>
      </c>
      <c r="X3103" s="10">
        <v>75.61</v>
      </c>
      <c r="Y3103" s="10" t="s">
        <v>81</v>
      </c>
    </row>
    <row r="3104" spans="1:25">
      <c r="A3104" s="14">
        <v>43959.999999992491</v>
      </c>
      <c r="B3104" s="9" t="s">
        <v>79</v>
      </c>
      <c r="C3104" s="9" t="s">
        <v>79</v>
      </c>
      <c r="D3104" s="9" t="s">
        <v>80</v>
      </c>
      <c r="E3104" s="10">
        <v>10.4</v>
      </c>
      <c r="F3104">
        <v>55.7</v>
      </c>
      <c r="G3104">
        <v>55.7</v>
      </c>
      <c r="H3104" t="s">
        <v>81</v>
      </c>
      <c r="I3104" s="10">
        <v>66.100000000000009</v>
      </c>
      <c r="J3104">
        <v>66.100000000000009</v>
      </c>
      <c r="K3104" t="s">
        <v>81</v>
      </c>
      <c r="L3104" s="10">
        <v>10.93</v>
      </c>
      <c r="M3104">
        <v>55.7</v>
      </c>
      <c r="N3104">
        <v>55.7</v>
      </c>
      <c r="O3104" t="s">
        <v>81</v>
      </c>
      <c r="P3104" s="10">
        <v>66.63</v>
      </c>
      <c r="Q3104">
        <v>66.63</v>
      </c>
      <c r="R3104" t="s">
        <v>81</v>
      </c>
      <c r="S3104" s="10">
        <v>10.61</v>
      </c>
      <c r="T3104" s="10">
        <v>55.7</v>
      </c>
      <c r="U3104">
        <v>55.7</v>
      </c>
      <c r="V3104" t="s">
        <v>81</v>
      </c>
      <c r="W3104" s="10">
        <v>66.31</v>
      </c>
      <c r="X3104" s="10">
        <v>66.31</v>
      </c>
      <c r="Y3104" s="10" t="s">
        <v>81</v>
      </c>
    </row>
    <row r="3105" spans="1:25">
      <c r="A3105" s="14">
        <v>43960.041666659155</v>
      </c>
      <c r="B3105" s="9" t="s">
        <v>79</v>
      </c>
      <c r="C3105" s="9" t="s">
        <v>82</v>
      </c>
      <c r="D3105" s="9" t="s">
        <v>80</v>
      </c>
      <c r="E3105" s="10">
        <v>10.4</v>
      </c>
      <c r="F3105">
        <v>30</v>
      </c>
      <c r="G3105">
        <v>30</v>
      </c>
      <c r="H3105" t="s">
        <v>81</v>
      </c>
      <c r="I3105" s="10">
        <v>40.4</v>
      </c>
      <c r="J3105">
        <v>40.4</v>
      </c>
      <c r="K3105" t="s">
        <v>81</v>
      </c>
      <c r="L3105" s="10">
        <v>10.93</v>
      </c>
      <c r="M3105">
        <v>30</v>
      </c>
      <c r="N3105">
        <v>30</v>
      </c>
      <c r="O3105" t="s">
        <v>81</v>
      </c>
      <c r="P3105" s="10">
        <v>40.93</v>
      </c>
      <c r="Q3105">
        <v>40.93</v>
      </c>
      <c r="R3105" t="s">
        <v>81</v>
      </c>
      <c r="S3105" s="10">
        <v>10.61</v>
      </c>
      <c r="T3105" s="10">
        <v>19.02</v>
      </c>
      <c r="U3105" t="s">
        <v>81</v>
      </c>
      <c r="V3105">
        <v>19.02</v>
      </c>
      <c r="W3105" s="10">
        <v>8.41</v>
      </c>
      <c r="X3105" s="10" t="s">
        <v>81</v>
      </c>
      <c r="Y3105" s="10">
        <v>8.41</v>
      </c>
    </row>
    <row r="3106" spans="1:25">
      <c r="A3106" s="14">
        <v>43960.08333332582</v>
      </c>
      <c r="B3106" s="9" t="s">
        <v>82</v>
      </c>
      <c r="C3106" s="9" t="s">
        <v>82</v>
      </c>
      <c r="D3106" s="9" t="s">
        <v>80</v>
      </c>
      <c r="E3106" s="10">
        <v>10.4</v>
      </c>
      <c r="F3106">
        <v>7.72</v>
      </c>
      <c r="G3106" t="s">
        <v>81</v>
      </c>
      <c r="H3106">
        <v>7.72</v>
      </c>
      <c r="I3106" s="10">
        <v>-2.6800000000000006</v>
      </c>
      <c r="J3106" t="s">
        <v>81</v>
      </c>
      <c r="K3106">
        <v>-2.6800000000000006</v>
      </c>
      <c r="L3106" s="10">
        <v>10.93</v>
      </c>
      <c r="M3106">
        <v>7.72</v>
      </c>
      <c r="N3106" t="s">
        <v>81</v>
      </c>
      <c r="O3106">
        <v>7.72</v>
      </c>
      <c r="P3106" s="10">
        <v>-3.21</v>
      </c>
      <c r="Q3106" t="s">
        <v>81</v>
      </c>
      <c r="R3106">
        <v>-3.21</v>
      </c>
      <c r="S3106" s="10">
        <v>10.61</v>
      </c>
      <c r="T3106" s="10">
        <v>7.72</v>
      </c>
      <c r="U3106" t="s">
        <v>81</v>
      </c>
      <c r="V3106">
        <v>7.72</v>
      </c>
      <c r="W3106" s="10">
        <v>-2.8899999999999997</v>
      </c>
      <c r="X3106" s="10" t="s">
        <v>81</v>
      </c>
      <c r="Y3106" s="10">
        <v>-2.8899999999999997</v>
      </c>
    </row>
    <row r="3107" spans="1:25">
      <c r="A3107" s="14">
        <v>43960.124999992484</v>
      </c>
      <c r="B3107" s="9" t="s">
        <v>82</v>
      </c>
      <c r="C3107" s="9" t="s">
        <v>82</v>
      </c>
      <c r="D3107" s="9" t="s">
        <v>83</v>
      </c>
      <c r="E3107" s="10">
        <v>10.4</v>
      </c>
      <c r="F3107">
        <v>-5.19</v>
      </c>
      <c r="G3107" t="s">
        <v>81</v>
      </c>
      <c r="H3107">
        <v>-5.19</v>
      </c>
      <c r="I3107" s="10">
        <v>-15.59</v>
      </c>
      <c r="J3107" t="s">
        <v>81</v>
      </c>
      <c r="K3107">
        <v>-15.59</v>
      </c>
      <c r="L3107" s="10">
        <v>10.93</v>
      </c>
      <c r="M3107">
        <v>6.21</v>
      </c>
      <c r="N3107" t="s">
        <v>81</v>
      </c>
      <c r="O3107">
        <v>6.21</v>
      </c>
      <c r="P3107" s="10">
        <v>-4.72</v>
      </c>
      <c r="Q3107" t="s">
        <v>81</v>
      </c>
      <c r="R3107">
        <v>-4.72</v>
      </c>
      <c r="S3107" s="10">
        <v>10.61</v>
      </c>
      <c r="T3107" s="10">
        <v>7.6</v>
      </c>
      <c r="U3107" t="s">
        <v>81</v>
      </c>
      <c r="V3107">
        <v>7.6</v>
      </c>
      <c r="W3107" s="10">
        <v>-3.01</v>
      </c>
      <c r="X3107" s="10" t="s">
        <v>81</v>
      </c>
      <c r="Y3107" s="10">
        <v>-3.01</v>
      </c>
    </row>
    <row r="3108" spans="1:25">
      <c r="A3108" s="14">
        <v>43960.166666659148</v>
      </c>
      <c r="B3108" s="9" t="s">
        <v>82</v>
      </c>
      <c r="C3108" s="9" t="s">
        <v>82</v>
      </c>
      <c r="D3108" s="9" t="s">
        <v>80</v>
      </c>
      <c r="E3108" s="10">
        <v>10.4</v>
      </c>
      <c r="F3108">
        <v>7.6</v>
      </c>
      <c r="G3108" t="s">
        <v>81</v>
      </c>
      <c r="H3108">
        <v>7.6</v>
      </c>
      <c r="I3108" s="10">
        <v>-2.8000000000000007</v>
      </c>
      <c r="J3108" t="s">
        <v>81</v>
      </c>
      <c r="K3108">
        <v>-2.8000000000000007</v>
      </c>
      <c r="L3108" s="10">
        <v>10.93</v>
      </c>
      <c r="M3108">
        <v>7.6</v>
      </c>
      <c r="N3108" t="s">
        <v>81</v>
      </c>
      <c r="O3108">
        <v>7.6</v>
      </c>
      <c r="P3108" s="10">
        <v>-3.33</v>
      </c>
      <c r="Q3108" t="s">
        <v>81</v>
      </c>
      <c r="R3108">
        <v>-3.33</v>
      </c>
      <c r="S3108" s="10">
        <v>10.61</v>
      </c>
      <c r="T3108" s="10">
        <v>7.6</v>
      </c>
      <c r="U3108" t="s">
        <v>81</v>
      </c>
      <c r="V3108">
        <v>7.6</v>
      </c>
      <c r="W3108" s="10">
        <v>-3.01</v>
      </c>
      <c r="X3108" s="10" t="s">
        <v>81</v>
      </c>
      <c r="Y3108" s="10">
        <v>-3.01</v>
      </c>
    </row>
    <row r="3109" spans="1:25">
      <c r="A3109" s="14">
        <v>43960.208333325812</v>
      </c>
      <c r="B3109" s="9" t="s">
        <v>82</v>
      </c>
      <c r="C3109" s="9" t="s">
        <v>82</v>
      </c>
      <c r="D3109" s="9" t="s">
        <v>80</v>
      </c>
      <c r="E3109" s="10">
        <v>10.4</v>
      </c>
      <c r="F3109">
        <v>4.5</v>
      </c>
      <c r="G3109" t="s">
        <v>81</v>
      </c>
      <c r="H3109">
        <v>4.5</v>
      </c>
      <c r="I3109" s="10">
        <v>-5.9</v>
      </c>
      <c r="J3109" t="s">
        <v>81</v>
      </c>
      <c r="K3109">
        <v>-5.9</v>
      </c>
      <c r="L3109" s="10">
        <v>10.93</v>
      </c>
      <c r="M3109">
        <v>4.5</v>
      </c>
      <c r="N3109" t="s">
        <v>81</v>
      </c>
      <c r="O3109">
        <v>4.5</v>
      </c>
      <c r="P3109" s="10">
        <v>-6.43</v>
      </c>
      <c r="Q3109" t="s">
        <v>81</v>
      </c>
      <c r="R3109">
        <v>-6.43</v>
      </c>
      <c r="S3109" s="10">
        <v>10.61</v>
      </c>
      <c r="T3109" s="10">
        <v>4.5</v>
      </c>
      <c r="U3109" t="s">
        <v>81</v>
      </c>
      <c r="V3109">
        <v>4.5</v>
      </c>
      <c r="W3109" s="10">
        <v>-6.1099999999999994</v>
      </c>
      <c r="X3109" s="10" t="s">
        <v>81</v>
      </c>
      <c r="Y3109" s="10">
        <v>-6.1099999999999994</v>
      </c>
    </row>
    <row r="3110" spans="1:25">
      <c r="A3110" s="14">
        <v>43960.249999992477</v>
      </c>
      <c r="B3110" s="9" t="s">
        <v>79</v>
      </c>
      <c r="C3110" s="9" t="s">
        <v>79</v>
      </c>
      <c r="D3110" s="9" t="s">
        <v>80</v>
      </c>
      <c r="E3110" s="10">
        <v>10.4</v>
      </c>
      <c r="F3110">
        <v>7.69</v>
      </c>
      <c r="G3110">
        <v>7.69</v>
      </c>
      <c r="H3110" t="s">
        <v>81</v>
      </c>
      <c r="I3110" s="10">
        <v>18.09</v>
      </c>
      <c r="J3110">
        <v>18.09</v>
      </c>
      <c r="K3110" t="s">
        <v>81</v>
      </c>
      <c r="L3110" s="10">
        <v>10.93</v>
      </c>
      <c r="M3110">
        <v>7.69</v>
      </c>
      <c r="N3110">
        <v>7.69</v>
      </c>
      <c r="O3110" t="s">
        <v>81</v>
      </c>
      <c r="P3110" s="10">
        <v>18.62</v>
      </c>
      <c r="Q3110">
        <v>18.62</v>
      </c>
      <c r="R3110" t="s">
        <v>81</v>
      </c>
      <c r="S3110" s="10">
        <v>10.61</v>
      </c>
      <c r="T3110" s="10">
        <v>7.69</v>
      </c>
      <c r="U3110">
        <v>7.69</v>
      </c>
      <c r="V3110" t="s">
        <v>81</v>
      </c>
      <c r="W3110" s="10">
        <v>18.3</v>
      </c>
      <c r="X3110" s="10">
        <v>18.3</v>
      </c>
      <c r="Y3110" s="10" t="s">
        <v>81</v>
      </c>
    </row>
    <row r="3111" spans="1:25">
      <c r="A3111" s="14">
        <v>43960.291666659141</v>
      </c>
      <c r="B3111" s="9" t="s">
        <v>79</v>
      </c>
      <c r="C3111" s="9" t="s">
        <v>79</v>
      </c>
      <c r="D3111" s="9" t="s">
        <v>80</v>
      </c>
      <c r="E3111" s="10">
        <v>10.4</v>
      </c>
      <c r="F3111">
        <v>95</v>
      </c>
      <c r="G3111">
        <v>95</v>
      </c>
      <c r="H3111" t="s">
        <v>81</v>
      </c>
      <c r="I3111" s="10">
        <v>105.4</v>
      </c>
      <c r="J3111">
        <v>105.4</v>
      </c>
      <c r="K3111" t="s">
        <v>81</v>
      </c>
      <c r="L3111" s="10">
        <v>10.93</v>
      </c>
      <c r="M3111">
        <v>95</v>
      </c>
      <c r="N3111">
        <v>95</v>
      </c>
      <c r="O3111" t="s">
        <v>81</v>
      </c>
      <c r="P3111" s="10">
        <v>105.93</v>
      </c>
      <c r="Q3111">
        <v>105.93</v>
      </c>
      <c r="R3111" t="s">
        <v>81</v>
      </c>
      <c r="S3111" s="10">
        <v>10.61</v>
      </c>
      <c r="T3111" s="10">
        <v>95</v>
      </c>
      <c r="U3111">
        <v>95</v>
      </c>
      <c r="V3111" t="s">
        <v>81</v>
      </c>
      <c r="W3111" s="10">
        <v>105.61</v>
      </c>
      <c r="X3111" s="10">
        <v>105.61</v>
      </c>
      <c r="Y3111" s="10" t="s">
        <v>81</v>
      </c>
    </row>
    <row r="3112" spans="1:25">
      <c r="A3112" s="14">
        <v>43960.333333325805</v>
      </c>
      <c r="B3112" s="9" t="s">
        <v>79</v>
      </c>
      <c r="C3112" s="9" t="s">
        <v>79</v>
      </c>
      <c r="D3112" s="9" t="s">
        <v>80</v>
      </c>
      <c r="E3112" s="10">
        <v>10.4</v>
      </c>
      <c r="F3112">
        <v>95</v>
      </c>
      <c r="G3112">
        <v>95</v>
      </c>
      <c r="H3112" t="s">
        <v>81</v>
      </c>
      <c r="I3112" s="10">
        <v>105.4</v>
      </c>
      <c r="J3112">
        <v>105.4</v>
      </c>
      <c r="K3112" t="s">
        <v>81</v>
      </c>
      <c r="L3112" s="10">
        <v>10.93</v>
      </c>
      <c r="M3112">
        <v>95</v>
      </c>
      <c r="N3112">
        <v>95</v>
      </c>
      <c r="O3112" t="s">
        <v>81</v>
      </c>
      <c r="P3112" s="10">
        <v>105.93</v>
      </c>
      <c r="Q3112">
        <v>105.93</v>
      </c>
      <c r="R3112" t="s">
        <v>81</v>
      </c>
      <c r="S3112" s="10">
        <v>10.61</v>
      </c>
      <c r="T3112" s="10">
        <v>95</v>
      </c>
      <c r="U3112">
        <v>95</v>
      </c>
      <c r="V3112" t="s">
        <v>81</v>
      </c>
      <c r="W3112" s="10">
        <v>105.61</v>
      </c>
      <c r="X3112" s="10">
        <v>105.61</v>
      </c>
      <c r="Y3112" s="10" t="s">
        <v>81</v>
      </c>
    </row>
    <row r="3113" spans="1:25">
      <c r="A3113" s="14">
        <v>43960.374999992469</v>
      </c>
      <c r="B3113" s="9" t="s">
        <v>79</v>
      </c>
      <c r="C3113" s="9" t="s">
        <v>79</v>
      </c>
      <c r="D3113" s="9" t="s">
        <v>83</v>
      </c>
      <c r="E3113" s="10">
        <v>10.4</v>
      </c>
      <c r="F3113">
        <v>38.1</v>
      </c>
      <c r="G3113">
        <v>38.1</v>
      </c>
      <c r="H3113" t="s">
        <v>81</v>
      </c>
      <c r="I3113" s="10">
        <v>48.5</v>
      </c>
      <c r="J3113">
        <v>48.5</v>
      </c>
      <c r="K3113" t="s">
        <v>81</v>
      </c>
      <c r="L3113" s="10">
        <v>10.93</v>
      </c>
      <c r="M3113">
        <v>19.059999999999999</v>
      </c>
      <c r="N3113">
        <v>19.059999999999999</v>
      </c>
      <c r="O3113" t="s">
        <v>81</v>
      </c>
      <c r="P3113" s="10">
        <v>29.99</v>
      </c>
      <c r="Q3113">
        <v>29.99</v>
      </c>
      <c r="R3113" t="s">
        <v>81</v>
      </c>
      <c r="S3113" s="10">
        <v>10.61</v>
      </c>
      <c r="T3113" s="10">
        <v>28.07</v>
      </c>
      <c r="U3113">
        <v>28.07</v>
      </c>
      <c r="V3113" t="s">
        <v>81</v>
      </c>
      <c r="W3113" s="10">
        <v>38.68</v>
      </c>
      <c r="X3113" s="10">
        <v>38.68</v>
      </c>
      <c r="Y3113" s="10" t="s">
        <v>81</v>
      </c>
    </row>
    <row r="3114" spans="1:25">
      <c r="A3114" s="14">
        <v>43960.416666659134</v>
      </c>
      <c r="B3114" s="9" t="s">
        <v>79</v>
      </c>
      <c r="C3114" s="9" t="s">
        <v>79</v>
      </c>
      <c r="D3114" s="9" t="s">
        <v>80</v>
      </c>
      <c r="E3114" s="10">
        <v>10.4</v>
      </c>
      <c r="F3114">
        <v>55.7</v>
      </c>
      <c r="G3114">
        <v>55.7</v>
      </c>
      <c r="H3114" t="s">
        <v>81</v>
      </c>
      <c r="I3114" s="10">
        <v>66.100000000000009</v>
      </c>
      <c r="J3114">
        <v>66.100000000000009</v>
      </c>
      <c r="K3114" t="s">
        <v>81</v>
      </c>
      <c r="L3114" s="10">
        <v>10.93</v>
      </c>
      <c r="M3114">
        <v>55.7</v>
      </c>
      <c r="N3114">
        <v>55.7</v>
      </c>
      <c r="O3114" t="s">
        <v>81</v>
      </c>
      <c r="P3114" s="10">
        <v>66.63</v>
      </c>
      <c r="Q3114">
        <v>66.63</v>
      </c>
      <c r="R3114" t="s">
        <v>81</v>
      </c>
      <c r="S3114" s="10">
        <v>10.61</v>
      </c>
      <c r="T3114" s="10">
        <v>55.7</v>
      </c>
      <c r="U3114">
        <v>55.7</v>
      </c>
      <c r="V3114" t="s">
        <v>81</v>
      </c>
      <c r="W3114" s="10">
        <v>66.31</v>
      </c>
      <c r="X3114" s="10">
        <v>66.31</v>
      </c>
      <c r="Y3114" s="10" t="s">
        <v>81</v>
      </c>
    </row>
    <row r="3115" spans="1:25">
      <c r="A3115" s="14">
        <v>43960.458333325798</v>
      </c>
      <c r="B3115" s="9" t="s">
        <v>79</v>
      </c>
      <c r="C3115" s="9" t="s">
        <v>79</v>
      </c>
      <c r="D3115" s="9" t="s">
        <v>83</v>
      </c>
      <c r="E3115" s="10">
        <v>10.4</v>
      </c>
      <c r="F3115">
        <v>51.7</v>
      </c>
      <c r="G3115">
        <v>51.7</v>
      </c>
      <c r="H3115" t="s">
        <v>81</v>
      </c>
      <c r="I3115" s="10">
        <v>62.1</v>
      </c>
      <c r="J3115">
        <v>62.1</v>
      </c>
      <c r="K3115" t="s">
        <v>81</v>
      </c>
      <c r="L3115" s="10">
        <v>10.93</v>
      </c>
      <c r="M3115">
        <v>25.86</v>
      </c>
      <c r="N3115">
        <v>25.86</v>
      </c>
      <c r="O3115" t="s">
        <v>81</v>
      </c>
      <c r="P3115" s="10">
        <v>36.79</v>
      </c>
      <c r="Q3115">
        <v>36.79</v>
      </c>
      <c r="R3115" t="s">
        <v>81</v>
      </c>
      <c r="S3115" s="10">
        <v>10.61</v>
      </c>
      <c r="T3115" s="10">
        <v>28.09</v>
      </c>
      <c r="U3115">
        <v>28.09</v>
      </c>
      <c r="V3115" t="s">
        <v>81</v>
      </c>
      <c r="W3115" s="10">
        <v>38.700000000000003</v>
      </c>
      <c r="X3115" s="10">
        <v>38.700000000000003</v>
      </c>
      <c r="Y3115" s="10" t="s">
        <v>81</v>
      </c>
    </row>
    <row r="3116" spans="1:25">
      <c r="A3116" s="14">
        <v>43960.499999992462</v>
      </c>
      <c r="B3116" s="9" t="s">
        <v>79</v>
      </c>
      <c r="C3116" s="9" t="s">
        <v>79</v>
      </c>
      <c r="D3116" s="9" t="s">
        <v>83</v>
      </c>
      <c r="E3116" s="10">
        <v>10.4</v>
      </c>
      <c r="F3116">
        <v>38.03</v>
      </c>
      <c r="G3116">
        <v>38.03</v>
      </c>
      <c r="H3116" t="s">
        <v>81</v>
      </c>
      <c r="I3116" s="10">
        <v>48.43</v>
      </c>
      <c r="J3116">
        <v>48.43</v>
      </c>
      <c r="K3116" t="s">
        <v>81</v>
      </c>
      <c r="L3116" s="10">
        <v>10.93</v>
      </c>
      <c r="M3116">
        <v>43.87</v>
      </c>
      <c r="N3116">
        <v>43.87</v>
      </c>
      <c r="O3116" t="s">
        <v>81</v>
      </c>
      <c r="P3116" s="10">
        <v>54.8</v>
      </c>
      <c r="Q3116">
        <v>54.8</v>
      </c>
      <c r="R3116" t="s">
        <v>81</v>
      </c>
      <c r="S3116" s="10">
        <v>10.61</v>
      </c>
      <c r="T3116" s="10">
        <v>28.07</v>
      </c>
      <c r="U3116">
        <v>28.07</v>
      </c>
      <c r="V3116" t="s">
        <v>81</v>
      </c>
      <c r="W3116" s="10">
        <v>38.68</v>
      </c>
      <c r="X3116" s="10">
        <v>38.68</v>
      </c>
      <c r="Y3116" s="10" t="s">
        <v>81</v>
      </c>
    </row>
    <row r="3117" spans="1:25">
      <c r="A3117" s="14">
        <v>43960.541666659126</v>
      </c>
      <c r="B3117" s="9" t="s">
        <v>79</v>
      </c>
      <c r="C3117" s="9" t="s">
        <v>79</v>
      </c>
      <c r="D3117" s="9" t="s">
        <v>80</v>
      </c>
      <c r="E3117" s="10">
        <v>10.4</v>
      </c>
      <c r="F3117">
        <v>60</v>
      </c>
      <c r="G3117">
        <v>60</v>
      </c>
      <c r="H3117" t="s">
        <v>81</v>
      </c>
      <c r="I3117" s="10">
        <v>70.400000000000006</v>
      </c>
      <c r="J3117">
        <v>70.400000000000006</v>
      </c>
      <c r="K3117" t="s">
        <v>81</v>
      </c>
      <c r="L3117" s="10">
        <v>10.93</v>
      </c>
      <c r="M3117">
        <v>60</v>
      </c>
      <c r="N3117">
        <v>60</v>
      </c>
      <c r="O3117" t="s">
        <v>81</v>
      </c>
      <c r="P3117" s="10">
        <v>70.930000000000007</v>
      </c>
      <c r="Q3117">
        <v>70.930000000000007</v>
      </c>
      <c r="R3117" t="s">
        <v>81</v>
      </c>
      <c r="S3117" s="10">
        <v>10.61</v>
      </c>
      <c r="T3117" s="10">
        <v>60</v>
      </c>
      <c r="U3117">
        <v>60</v>
      </c>
      <c r="V3117" t="s">
        <v>81</v>
      </c>
      <c r="W3117" s="10">
        <v>70.61</v>
      </c>
      <c r="X3117" s="10">
        <v>70.61</v>
      </c>
      <c r="Y3117" s="10" t="s">
        <v>81</v>
      </c>
    </row>
    <row r="3118" spans="1:25">
      <c r="A3118" s="14">
        <v>43960.583333325791</v>
      </c>
      <c r="B3118" s="9" t="s">
        <v>79</v>
      </c>
      <c r="C3118" s="9" t="s">
        <v>79</v>
      </c>
      <c r="D3118" s="9" t="s">
        <v>80</v>
      </c>
      <c r="E3118" s="10">
        <v>10.4</v>
      </c>
      <c r="F3118">
        <v>60</v>
      </c>
      <c r="G3118">
        <v>60</v>
      </c>
      <c r="H3118" t="s">
        <v>81</v>
      </c>
      <c r="I3118" s="10">
        <v>70.400000000000006</v>
      </c>
      <c r="J3118">
        <v>70.400000000000006</v>
      </c>
      <c r="K3118" t="s">
        <v>81</v>
      </c>
      <c r="L3118" s="10">
        <v>10.93</v>
      </c>
      <c r="M3118">
        <v>60</v>
      </c>
      <c r="N3118">
        <v>60</v>
      </c>
      <c r="O3118" t="s">
        <v>81</v>
      </c>
      <c r="P3118" s="10">
        <v>70.930000000000007</v>
      </c>
      <c r="Q3118">
        <v>70.930000000000007</v>
      </c>
      <c r="R3118" t="s">
        <v>81</v>
      </c>
      <c r="S3118" s="10">
        <v>10.61</v>
      </c>
      <c r="T3118" s="10">
        <v>60</v>
      </c>
      <c r="U3118">
        <v>60</v>
      </c>
      <c r="V3118" t="s">
        <v>81</v>
      </c>
      <c r="W3118" s="10">
        <v>70.61</v>
      </c>
      <c r="X3118" s="10">
        <v>70.61</v>
      </c>
      <c r="Y3118" s="10" t="s">
        <v>81</v>
      </c>
    </row>
    <row r="3119" spans="1:25">
      <c r="A3119" s="14">
        <v>43960.624999992455</v>
      </c>
      <c r="B3119" s="9" t="s">
        <v>79</v>
      </c>
      <c r="C3119" s="9" t="s">
        <v>79</v>
      </c>
      <c r="D3119" s="9" t="s">
        <v>80</v>
      </c>
      <c r="E3119" s="10">
        <v>10.4</v>
      </c>
      <c r="F3119">
        <v>55.7</v>
      </c>
      <c r="G3119">
        <v>55.7</v>
      </c>
      <c r="H3119" t="s">
        <v>81</v>
      </c>
      <c r="I3119" s="10">
        <v>66.100000000000009</v>
      </c>
      <c r="J3119">
        <v>66.100000000000009</v>
      </c>
      <c r="K3119" t="s">
        <v>81</v>
      </c>
      <c r="L3119" s="10">
        <v>10.93</v>
      </c>
      <c r="M3119">
        <v>55.7</v>
      </c>
      <c r="N3119">
        <v>55.7</v>
      </c>
      <c r="O3119" t="s">
        <v>81</v>
      </c>
      <c r="P3119" s="10">
        <v>66.63</v>
      </c>
      <c r="Q3119">
        <v>66.63</v>
      </c>
      <c r="R3119" t="s">
        <v>81</v>
      </c>
      <c r="S3119" s="10">
        <v>10.61</v>
      </c>
      <c r="T3119" s="10">
        <v>55.7</v>
      </c>
      <c r="U3119">
        <v>55.7</v>
      </c>
      <c r="V3119" t="s">
        <v>81</v>
      </c>
      <c r="W3119" s="10">
        <v>66.31</v>
      </c>
      <c r="X3119" s="10">
        <v>66.31</v>
      </c>
      <c r="Y3119" s="10" t="s">
        <v>81</v>
      </c>
    </row>
    <row r="3120" spans="1:25">
      <c r="A3120" s="14">
        <v>43960.666666659119</v>
      </c>
      <c r="B3120" s="9" t="s">
        <v>82</v>
      </c>
      <c r="C3120" s="9" t="s">
        <v>82</v>
      </c>
      <c r="D3120" s="9" t="s">
        <v>83</v>
      </c>
      <c r="E3120" s="10">
        <v>10.4</v>
      </c>
      <c r="F3120">
        <v>49.7</v>
      </c>
      <c r="G3120" t="s">
        <v>81</v>
      </c>
      <c r="H3120">
        <v>49.7</v>
      </c>
      <c r="I3120" s="10">
        <v>39.300000000000004</v>
      </c>
      <c r="J3120" t="s">
        <v>81</v>
      </c>
      <c r="K3120">
        <v>39.300000000000004</v>
      </c>
      <c r="L3120" s="10">
        <v>10.93</v>
      </c>
      <c r="M3120">
        <v>50.7</v>
      </c>
      <c r="N3120" t="s">
        <v>81</v>
      </c>
      <c r="O3120">
        <v>50.7</v>
      </c>
      <c r="P3120" s="10">
        <v>39.770000000000003</v>
      </c>
      <c r="Q3120" t="s">
        <v>81</v>
      </c>
      <c r="R3120">
        <v>39.770000000000003</v>
      </c>
      <c r="S3120" s="10">
        <v>10.61</v>
      </c>
      <c r="T3120" s="10">
        <v>28.01</v>
      </c>
      <c r="U3120" t="s">
        <v>81</v>
      </c>
      <c r="V3120">
        <v>28.01</v>
      </c>
      <c r="W3120" s="10">
        <v>17.400000000000002</v>
      </c>
      <c r="X3120" s="10" t="s">
        <v>81</v>
      </c>
      <c r="Y3120" s="10">
        <v>17.400000000000002</v>
      </c>
    </row>
    <row r="3121" spans="1:25">
      <c r="A3121" s="14">
        <v>43960.708333325783</v>
      </c>
      <c r="B3121" s="9" t="s">
        <v>82</v>
      </c>
      <c r="C3121" s="9" t="s">
        <v>82</v>
      </c>
      <c r="D3121" s="9" t="s">
        <v>80</v>
      </c>
      <c r="E3121" s="10">
        <v>10.4</v>
      </c>
      <c r="F3121">
        <v>5</v>
      </c>
      <c r="G3121" t="s">
        <v>81</v>
      </c>
      <c r="H3121">
        <v>5</v>
      </c>
      <c r="I3121" s="10">
        <v>-5.4</v>
      </c>
      <c r="J3121" t="s">
        <v>81</v>
      </c>
      <c r="K3121">
        <v>-5.4</v>
      </c>
      <c r="L3121" s="10">
        <v>10.93</v>
      </c>
      <c r="M3121">
        <v>5</v>
      </c>
      <c r="N3121" t="s">
        <v>81</v>
      </c>
      <c r="O3121">
        <v>5</v>
      </c>
      <c r="P3121" s="10">
        <v>-5.93</v>
      </c>
      <c r="Q3121" t="s">
        <v>81</v>
      </c>
      <c r="R3121">
        <v>-5.93</v>
      </c>
      <c r="S3121" s="10">
        <v>10.61</v>
      </c>
      <c r="T3121" s="10">
        <v>5</v>
      </c>
      <c r="U3121" t="s">
        <v>81</v>
      </c>
      <c r="V3121">
        <v>5</v>
      </c>
      <c r="W3121" s="10">
        <v>-5.6099999999999994</v>
      </c>
      <c r="X3121" s="10" t="s">
        <v>81</v>
      </c>
      <c r="Y3121" s="10">
        <v>-5.6099999999999994</v>
      </c>
    </row>
    <row r="3122" spans="1:25">
      <c r="A3122" s="14">
        <v>43960.749999992448</v>
      </c>
      <c r="B3122" s="9" t="s">
        <v>82</v>
      </c>
      <c r="C3122" s="9" t="s">
        <v>82</v>
      </c>
      <c r="D3122" s="9" t="s">
        <v>80</v>
      </c>
      <c r="E3122" s="10">
        <v>10.4</v>
      </c>
      <c r="F3122">
        <v>10.93</v>
      </c>
      <c r="G3122" t="s">
        <v>81</v>
      </c>
      <c r="H3122">
        <v>10.93</v>
      </c>
      <c r="I3122" s="10">
        <v>0.52999999999999936</v>
      </c>
      <c r="J3122" t="s">
        <v>81</v>
      </c>
      <c r="K3122">
        <v>0.52999999999999936</v>
      </c>
      <c r="L3122" s="10">
        <v>10.93</v>
      </c>
      <c r="M3122">
        <v>10.93</v>
      </c>
      <c r="N3122" t="s">
        <v>81</v>
      </c>
      <c r="O3122">
        <v>10.93</v>
      </c>
      <c r="P3122" s="10">
        <v>0</v>
      </c>
      <c r="Q3122" t="s">
        <v>81</v>
      </c>
      <c r="R3122">
        <v>0</v>
      </c>
      <c r="S3122" s="10">
        <v>10.61</v>
      </c>
      <c r="T3122" s="10">
        <v>10.93</v>
      </c>
      <c r="U3122" t="s">
        <v>81</v>
      </c>
      <c r="V3122">
        <v>10.93</v>
      </c>
      <c r="W3122" s="10">
        <v>0.32000000000000028</v>
      </c>
      <c r="X3122" s="10" t="s">
        <v>81</v>
      </c>
      <c r="Y3122" s="10">
        <v>0.32000000000000028</v>
      </c>
    </row>
    <row r="3123" spans="1:25">
      <c r="A3123" s="14">
        <v>43960.791666659112</v>
      </c>
      <c r="B3123" s="9" t="s">
        <v>82</v>
      </c>
      <c r="C3123" s="9" t="s">
        <v>82</v>
      </c>
      <c r="D3123" s="9" t="s">
        <v>80</v>
      </c>
      <c r="E3123" s="10">
        <v>10.4</v>
      </c>
      <c r="F3123">
        <v>8.4499999999999993</v>
      </c>
      <c r="G3123" t="s">
        <v>81</v>
      </c>
      <c r="H3123">
        <v>8.4499999999999993</v>
      </c>
      <c r="I3123" s="10">
        <v>-1.9500000000000011</v>
      </c>
      <c r="J3123" t="s">
        <v>81</v>
      </c>
      <c r="K3123">
        <v>-1.9500000000000011</v>
      </c>
      <c r="L3123" s="10">
        <v>10.93</v>
      </c>
      <c r="M3123">
        <v>8.4499999999999993</v>
      </c>
      <c r="N3123" t="s">
        <v>81</v>
      </c>
      <c r="O3123">
        <v>8.4499999999999993</v>
      </c>
      <c r="P3123" s="10">
        <v>-2.4800000000000004</v>
      </c>
      <c r="Q3123" t="s">
        <v>81</v>
      </c>
      <c r="R3123">
        <v>-2.4800000000000004</v>
      </c>
      <c r="S3123" s="10">
        <v>10.61</v>
      </c>
      <c r="T3123" s="10">
        <v>8.4499999999999993</v>
      </c>
      <c r="U3123" t="s">
        <v>81</v>
      </c>
      <c r="V3123">
        <v>8.4499999999999993</v>
      </c>
      <c r="W3123" s="10">
        <v>-2.16</v>
      </c>
      <c r="X3123" s="10" t="s">
        <v>81</v>
      </c>
      <c r="Y3123" s="10">
        <v>-2.16</v>
      </c>
    </row>
    <row r="3124" spans="1:25">
      <c r="A3124" s="14">
        <v>43960.833333325776</v>
      </c>
      <c r="B3124" s="9" t="s">
        <v>82</v>
      </c>
      <c r="C3124" s="9" t="s">
        <v>82</v>
      </c>
      <c r="D3124" s="9" t="s">
        <v>80</v>
      </c>
      <c r="E3124" s="10">
        <v>10.4</v>
      </c>
      <c r="F3124">
        <v>16.93</v>
      </c>
      <c r="G3124" t="s">
        <v>81</v>
      </c>
      <c r="H3124">
        <v>16.93</v>
      </c>
      <c r="I3124" s="10">
        <v>6.5299999999999994</v>
      </c>
      <c r="J3124" t="s">
        <v>81</v>
      </c>
      <c r="K3124">
        <v>6.5299999999999994</v>
      </c>
      <c r="L3124" s="10">
        <v>10.93</v>
      </c>
      <c r="M3124">
        <v>16.93</v>
      </c>
      <c r="N3124" t="s">
        <v>81</v>
      </c>
      <c r="O3124">
        <v>16.93</v>
      </c>
      <c r="P3124" s="10">
        <v>6</v>
      </c>
      <c r="Q3124" t="s">
        <v>81</v>
      </c>
      <c r="R3124">
        <v>6</v>
      </c>
      <c r="S3124" s="10">
        <v>10.61</v>
      </c>
      <c r="T3124" s="10">
        <v>16.93</v>
      </c>
      <c r="U3124" t="s">
        <v>81</v>
      </c>
      <c r="V3124">
        <v>16.93</v>
      </c>
      <c r="W3124" s="10">
        <v>6.32</v>
      </c>
      <c r="X3124" s="10" t="s">
        <v>81</v>
      </c>
      <c r="Y3124" s="10">
        <v>6.32</v>
      </c>
    </row>
    <row r="3125" spans="1:25">
      <c r="A3125" s="14">
        <v>43960.87499999244</v>
      </c>
      <c r="B3125" s="9" t="s">
        <v>82</v>
      </c>
      <c r="C3125" s="9" t="s">
        <v>82</v>
      </c>
      <c r="D3125" s="9" t="s">
        <v>80</v>
      </c>
      <c r="E3125" s="10">
        <v>10.4</v>
      </c>
      <c r="F3125">
        <v>8.4600000000000009</v>
      </c>
      <c r="G3125" t="s">
        <v>81</v>
      </c>
      <c r="H3125">
        <v>8.4600000000000009</v>
      </c>
      <c r="I3125" s="10">
        <v>-1.9399999999999995</v>
      </c>
      <c r="J3125" t="s">
        <v>81</v>
      </c>
      <c r="K3125">
        <v>-1.9399999999999995</v>
      </c>
      <c r="L3125" s="10">
        <v>10.93</v>
      </c>
      <c r="M3125">
        <v>8.4600000000000009</v>
      </c>
      <c r="N3125" t="s">
        <v>81</v>
      </c>
      <c r="O3125">
        <v>8.4600000000000009</v>
      </c>
      <c r="P3125" s="10">
        <v>-2.4699999999999989</v>
      </c>
      <c r="Q3125" t="s">
        <v>81</v>
      </c>
      <c r="R3125">
        <v>-2.4699999999999989</v>
      </c>
      <c r="S3125" s="10">
        <v>10.61</v>
      </c>
      <c r="T3125" s="10">
        <v>8.4600000000000009</v>
      </c>
      <c r="U3125" t="s">
        <v>81</v>
      </c>
      <c r="V3125">
        <v>8.4600000000000009</v>
      </c>
      <c r="W3125" s="10">
        <v>-2.1499999999999986</v>
      </c>
      <c r="X3125" s="10" t="s">
        <v>81</v>
      </c>
      <c r="Y3125" s="10">
        <v>-2.1499999999999986</v>
      </c>
    </row>
    <row r="3126" spans="1:25">
      <c r="A3126" s="14">
        <v>43960.916666659105</v>
      </c>
      <c r="B3126" s="9" t="s">
        <v>79</v>
      </c>
      <c r="C3126" s="9" t="s">
        <v>79</v>
      </c>
      <c r="D3126" s="9" t="s">
        <v>80</v>
      </c>
      <c r="E3126" s="10">
        <v>10.4</v>
      </c>
      <c r="F3126">
        <v>60</v>
      </c>
      <c r="G3126">
        <v>60</v>
      </c>
      <c r="H3126" t="s">
        <v>81</v>
      </c>
      <c r="I3126" s="10">
        <v>70.400000000000006</v>
      </c>
      <c r="J3126">
        <v>70.400000000000006</v>
      </c>
      <c r="K3126" t="s">
        <v>81</v>
      </c>
      <c r="L3126" s="10">
        <v>10.93</v>
      </c>
      <c r="M3126">
        <v>60</v>
      </c>
      <c r="N3126">
        <v>60</v>
      </c>
      <c r="O3126" t="s">
        <v>81</v>
      </c>
      <c r="P3126" s="10">
        <v>70.930000000000007</v>
      </c>
      <c r="Q3126">
        <v>70.930000000000007</v>
      </c>
      <c r="R3126" t="s">
        <v>81</v>
      </c>
      <c r="S3126" s="10">
        <v>10.61</v>
      </c>
      <c r="T3126" s="10">
        <v>60</v>
      </c>
      <c r="U3126">
        <v>60</v>
      </c>
      <c r="V3126" t="s">
        <v>81</v>
      </c>
      <c r="W3126" s="10">
        <v>70.61</v>
      </c>
      <c r="X3126" s="10">
        <v>70.61</v>
      </c>
      <c r="Y3126" s="10" t="s">
        <v>81</v>
      </c>
    </row>
    <row r="3127" spans="1:25">
      <c r="A3127" s="14">
        <v>43960.958333325769</v>
      </c>
      <c r="B3127" s="9" t="s">
        <v>79</v>
      </c>
      <c r="C3127" s="9" t="s">
        <v>79</v>
      </c>
      <c r="D3127" s="9" t="s">
        <v>83</v>
      </c>
      <c r="E3127" s="10">
        <v>10.4</v>
      </c>
      <c r="F3127">
        <v>51.7</v>
      </c>
      <c r="G3127">
        <v>51.7</v>
      </c>
      <c r="H3127" t="s">
        <v>81</v>
      </c>
      <c r="I3127" s="10">
        <v>62.1</v>
      </c>
      <c r="J3127">
        <v>62.1</v>
      </c>
      <c r="K3127" t="s">
        <v>81</v>
      </c>
      <c r="L3127" s="10">
        <v>10.93</v>
      </c>
      <c r="M3127">
        <v>50.7</v>
      </c>
      <c r="N3127">
        <v>50.7</v>
      </c>
      <c r="O3127" t="s">
        <v>81</v>
      </c>
      <c r="P3127" s="10">
        <v>61.63</v>
      </c>
      <c r="Q3127">
        <v>61.63</v>
      </c>
      <c r="R3127" t="s">
        <v>81</v>
      </c>
      <c r="S3127" s="10">
        <v>10.61</v>
      </c>
      <c r="T3127" s="10">
        <v>28.1</v>
      </c>
      <c r="U3127">
        <v>28.1</v>
      </c>
      <c r="V3127" t="s">
        <v>81</v>
      </c>
      <c r="W3127" s="10">
        <v>38.71</v>
      </c>
      <c r="X3127" s="10">
        <v>38.71</v>
      </c>
      <c r="Y3127" s="10" t="s">
        <v>81</v>
      </c>
    </row>
    <row r="3128" spans="1:25">
      <c r="A3128" s="14">
        <v>43960.999999992433</v>
      </c>
      <c r="B3128" s="9" t="s">
        <v>79</v>
      </c>
      <c r="C3128" s="9" t="s">
        <v>79</v>
      </c>
      <c r="D3128" s="9" t="s">
        <v>80</v>
      </c>
      <c r="E3128" s="10">
        <v>10.4</v>
      </c>
      <c r="F3128">
        <v>55.5</v>
      </c>
      <c r="G3128">
        <v>55.5</v>
      </c>
      <c r="H3128" t="s">
        <v>81</v>
      </c>
      <c r="I3128" s="10">
        <v>65.900000000000006</v>
      </c>
      <c r="J3128">
        <v>65.900000000000006</v>
      </c>
      <c r="K3128" t="s">
        <v>81</v>
      </c>
      <c r="L3128" s="10">
        <v>10.93</v>
      </c>
      <c r="M3128">
        <v>55.5</v>
      </c>
      <c r="N3128">
        <v>55.5</v>
      </c>
      <c r="O3128" t="s">
        <v>81</v>
      </c>
      <c r="P3128" s="10">
        <v>66.430000000000007</v>
      </c>
      <c r="Q3128">
        <v>66.430000000000007</v>
      </c>
      <c r="R3128" t="s">
        <v>81</v>
      </c>
      <c r="S3128" s="10">
        <v>10.61</v>
      </c>
      <c r="T3128" s="10">
        <v>55.5</v>
      </c>
      <c r="U3128">
        <v>55.5</v>
      </c>
      <c r="V3128" t="s">
        <v>81</v>
      </c>
      <c r="W3128" s="10">
        <v>66.11</v>
      </c>
      <c r="X3128" s="10">
        <v>66.11</v>
      </c>
      <c r="Y3128" s="10" t="s">
        <v>81</v>
      </c>
    </row>
    <row r="3129" spans="1:25">
      <c r="A3129" s="14">
        <v>43961.041666659097</v>
      </c>
      <c r="B3129" s="9" t="s">
        <v>79</v>
      </c>
      <c r="C3129" s="9" t="s">
        <v>79</v>
      </c>
      <c r="D3129" s="9" t="s">
        <v>80</v>
      </c>
      <c r="E3129" s="10">
        <v>10.4</v>
      </c>
      <c r="F3129">
        <v>95</v>
      </c>
      <c r="G3129">
        <v>95</v>
      </c>
      <c r="H3129" t="s">
        <v>81</v>
      </c>
      <c r="I3129" s="10">
        <v>105.4</v>
      </c>
      <c r="J3129">
        <v>105.4</v>
      </c>
      <c r="K3129" t="s">
        <v>81</v>
      </c>
      <c r="L3129" s="10">
        <v>10.93</v>
      </c>
      <c r="M3129">
        <v>95</v>
      </c>
      <c r="N3129">
        <v>95</v>
      </c>
      <c r="O3129" t="s">
        <v>81</v>
      </c>
      <c r="P3129" s="10">
        <v>105.93</v>
      </c>
      <c r="Q3129">
        <v>105.93</v>
      </c>
      <c r="R3129" t="s">
        <v>81</v>
      </c>
      <c r="S3129" s="10">
        <v>10.61</v>
      </c>
      <c r="T3129" s="10">
        <v>95</v>
      </c>
      <c r="U3129">
        <v>95</v>
      </c>
      <c r="V3129" t="s">
        <v>81</v>
      </c>
      <c r="W3129" s="10">
        <v>105.61</v>
      </c>
      <c r="X3129" s="10">
        <v>105.61</v>
      </c>
      <c r="Y3129" s="10" t="s">
        <v>81</v>
      </c>
    </row>
    <row r="3130" spans="1:25">
      <c r="A3130" s="14">
        <v>43961.083333325761</v>
      </c>
      <c r="B3130" s="9" t="s">
        <v>79</v>
      </c>
      <c r="C3130" s="9" t="s">
        <v>79</v>
      </c>
      <c r="D3130" s="9" t="s">
        <v>83</v>
      </c>
      <c r="E3130" s="10">
        <v>10.4</v>
      </c>
      <c r="F3130">
        <v>17.78</v>
      </c>
      <c r="G3130">
        <v>17.78</v>
      </c>
      <c r="H3130" t="s">
        <v>81</v>
      </c>
      <c r="I3130" s="10">
        <v>28.18</v>
      </c>
      <c r="J3130">
        <v>28.18</v>
      </c>
      <c r="K3130" t="s">
        <v>81</v>
      </c>
      <c r="L3130" s="10">
        <v>10.93</v>
      </c>
      <c r="M3130">
        <v>8.89</v>
      </c>
      <c r="N3130">
        <v>8.89</v>
      </c>
      <c r="O3130" t="s">
        <v>81</v>
      </c>
      <c r="P3130" s="10">
        <v>19.82</v>
      </c>
      <c r="Q3130">
        <v>19.82</v>
      </c>
      <c r="R3130" t="s">
        <v>81</v>
      </c>
      <c r="S3130" s="10">
        <v>10.61</v>
      </c>
      <c r="T3130" s="10">
        <v>18.059999999999999</v>
      </c>
      <c r="U3130">
        <v>18.059999999999999</v>
      </c>
      <c r="V3130" t="s">
        <v>81</v>
      </c>
      <c r="W3130" s="10">
        <v>28.669999999999998</v>
      </c>
      <c r="X3130" s="10">
        <v>28.669999999999998</v>
      </c>
      <c r="Y3130" s="10" t="s">
        <v>81</v>
      </c>
    </row>
    <row r="3131" spans="1:25">
      <c r="A3131" s="14">
        <v>43961.124999992426</v>
      </c>
      <c r="B3131" s="9" t="s">
        <v>79</v>
      </c>
      <c r="C3131" s="9" t="s">
        <v>79</v>
      </c>
      <c r="D3131" s="9" t="s">
        <v>80</v>
      </c>
      <c r="E3131" s="10">
        <v>10.4</v>
      </c>
      <c r="F3131">
        <v>120</v>
      </c>
      <c r="G3131">
        <v>120</v>
      </c>
      <c r="H3131" t="s">
        <v>81</v>
      </c>
      <c r="I3131" s="10">
        <v>130.4</v>
      </c>
      <c r="J3131">
        <v>130.4</v>
      </c>
      <c r="K3131" t="s">
        <v>81</v>
      </c>
      <c r="L3131" s="10">
        <v>10.93</v>
      </c>
      <c r="M3131">
        <v>120</v>
      </c>
      <c r="N3131">
        <v>120</v>
      </c>
      <c r="O3131" t="s">
        <v>81</v>
      </c>
      <c r="P3131" s="10">
        <v>130.93</v>
      </c>
      <c r="Q3131">
        <v>130.93</v>
      </c>
      <c r="R3131" t="s">
        <v>81</v>
      </c>
      <c r="S3131" s="10">
        <v>10.61</v>
      </c>
      <c r="T3131" s="10">
        <v>120</v>
      </c>
      <c r="U3131">
        <v>120</v>
      </c>
      <c r="V3131" t="s">
        <v>81</v>
      </c>
      <c r="W3131" s="10">
        <v>130.61000000000001</v>
      </c>
      <c r="X3131" s="10">
        <v>130.61000000000001</v>
      </c>
      <c r="Y3131" s="10" t="s">
        <v>81</v>
      </c>
    </row>
    <row r="3132" spans="1:25">
      <c r="A3132" s="14">
        <v>43961.16666665909</v>
      </c>
      <c r="B3132" s="9" t="s">
        <v>79</v>
      </c>
      <c r="C3132" s="9" t="s">
        <v>79</v>
      </c>
      <c r="D3132" s="9" t="s">
        <v>80</v>
      </c>
      <c r="E3132" s="10">
        <v>10.4</v>
      </c>
      <c r="F3132">
        <v>94</v>
      </c>
      <c r="G3132">
        <v>94</v>
      </c>
      <c r="H3132" t="s">
        <v>81</v>
      </c>
      <c r="I3132" s="10">
        <v>104.4</v>
      </c>
      <c r="J3132">
        <v>104.4</v>
      </c>
      <c r="K3132" t="s">
        <v>81</v>
      </c>
      <c r="L3132" s="10">
        <v>10.93</v>
      </c>
      <c r="M3132">
        <v>94</v>
      </c>
      <c r="N3132">
        <v>94</v>
      </c>
      <c r="O3132" t="s">
        <v>81</v>
      </c>
      <c r="P3132" s="10">
        <v>104.93</v>
      </c>
      <c r="Q3132">
        <v>104.93</v>
      </c>
      <c r="R3132" t="s">
        <v>81</v>
      </c>
      <c r="S3132" s="10">
        <v>10.61</v>
      </c>
      <c r="T3132" s="10">
        <v>94</v>
      </c>
      <c r="U3132">
        <v>94</v>
      </c>
      <c r="V3132" t="s">
        <v>81</v>
      </c>
      <c r="W3132" s="10">
        <v>104.61</v>
      </c>
      <c r="X3132" s="10">
        <v>104.61</v>
      </c>
      <c r="Y3132" s="10" t="s">
        <v>81</v>
      </c>
    </row>
    <row r="3133" spans="1:25">
      <c r="A3133" s="14">
        <v>43961.208333325754</v>
      </c>
      <c r="B3133" s="9" t="s">
        <v>79</v>
      </c>
      <c r="C3133" s="9" t="s">
        <v>82</v>
      </c>
      <c r="D3133" s="9" t="s">
        <v>80</v>
      </c>
      <c r="E3133" s="10">
        <v>10.4</v>
      </c>
      <c r="F3133">
        <v>94</v>
      </c>
      <c r="G3133">
        <v>94</v>
      </c>
      <c r="H3133" t="s">
        <v>81</v>
      </c>
      <c r="I3133" s="10">
        <v>104.4</v>
      </c>
      <c r="J3133">
        <v>104.4</v>
      </c>
      <c r="K3133" t="s">
        <v>81</v>
      </c>
      <c r="L3133" s="10">
        <v>10.93</v>
      </c>
      <c r="M3133">
        <v>94</v>
      </c>
      <c r="N3133">
        <v>94</v>
      </c>
      <c r="O3133" t="s">
        <v>81</v>
      </c>
      <c r="P3133" s="10">
        <v>104.93</v>
      </c>
      <c r="Q3133">
        <v>104.93</v>
      </c>
      <c r="R3133" t="s">
        <v>81</v>
      </c>
      <c r="S3133" s="10">
        <v>10.61</v>
      </c>
      <c r="T3133" s="10">
        <v>7.53</v>
      </c>
      <c r="U3133" t="s">
        <v>81</v>
      </c>
      <c r="V3133">
        <v>7.53</v>
      </c>
      <c r="W3133" s="10">
        <v>-3.0799999999999992</v>
      </c>
      <c r="X3133" s="10" t="s">
        <v>81</v>
      </c>
      <c r="Y3133" s="10">
        <v>-3.0799999999999992</v>
      </c>
    </row>
    <row r="3134" spans="1:25">
      <c r="A3134" s="14">
        <v>43961.249999992418</v>
      </c>
      <c r="B3134" s="9" t="s">
        <v>82</v>
      </c>
      <c r="C3134" s="9" t="s">
        <v>82</v>
      </c>
      <c r="D3134" s="9" t="s">
        <v>80</v>
      </c>
      <c r="E3134" s="10">
        <v>10.4</v>
      </c>
      <c r="F3134">
        <v>3.5</v>
      </c>
      <c r="G3134" t="s">
        <v>81</v>
      </c>
      <c r="H3134">
        <v>3.5</v>
      </c>
      <c r="I3134" s="10">
        <v>-6.9</v>
      </c>
      <c r="J3134" t="s">
        <v>81</v>
      </c>
      <c r="K3134">
        <v>-6.9</v>
      </c>
      <c r="L3134" s="10">
        <v>10.93</v>
      </c>
      <c r="M3134">
        <v>3.5</v>
      </c>
      <c r="N3134" t="s">
        <v>81</v>
      </c>
      <c r="O3134">
        <v>3.5</v>
      </c>
      <c r="P3134" s="10">
        <v>-7.43</v>
      </c>
      <c r="Q3134" t="s">
        <v>81</v>
      </c>
      <c r="R3134">
        <v>-7.43</v>
      </c>
      <c r="S3134" s="10">
        <v>10.61</v>
      </c>
      <c r="T3134" s="10">
        <v>3.5</v>
      </c>
      <c r="U3134" t="s">
        <v>81</v>
      </c>
      <c r="V3134">
        <v>3.5</v>
      </c>
      <c r="W3134" s="10">
        <v>-7.1099999999999994</v>
      </c>
      <c r="X3134" s="10" t="s">
        <v>81</v>
      </c>
      <c r="Y3134" s="10">
        <v>-7.1099999999999994</v>
      </c>
    </row>
    <row r="3135" spans="1:25">
      <c r="A3135" s="14">
        <v>43961.291666659083</v>
      </c>
      <c r="B3135" s="9" t="s">
        <v>82</v>
      </c>
      <c r="C3135" s="9" t="s">
        <v>82</v>
      </c>
      <c r="D3135" s="9" t="s">
        <v>83</v>
      </c>
      <c r="E3135" s="10">
        <v>10.4</v>
      </c>
      <c r="F3135">
        <v>0</v>
      </c>
      <c r="G3135" t="s">
        <v>81</v>
      </c>
      <c r="H3135">
        <v>0</v>
      </c>
      <c r="I3135" s="10">
        <v>-10.4</v>
      </c>
      <c r="J3135" t="s">
        <v>81</v>
      </c>
      <c r="K3135">
        <v>-10.4</v>
      </c>
      <c r="L3135" s="10">
        <v>10.93</v>
      </c>
      <c r="M3135">
        <v>8.77</v>
      </c>
      <c r="N3135" t="s">
        <v>81</v>
      </c>
      <c r="O3135">
        <v>8.77</v>
      </c>
      <c r="P3135" s="10">
        <v>-2.16</v>
      </c>
      <c r="Q3135" t="s">
        <v>81</v>
      </c>
      <c r="R3135">
        <v>-2.16</v>
      </c>
      <c r="S3135" s="10">
        <v>10.61</v>
      </c>
      <c r="T3135" s="10">
        <v>7.38</v>
      </c>
      <c r="U3135" t="s">
        <v>81</v>
      </c>
      <c r="V3135">
        <v>7.38</v>
      </c>
      <c r="W3135" s="10">
        <v>-3.2299999999999995</v>
      </c>
      <c r="X3135" s="10" t="s">
        <v>81</v>
      </c>
      <c r="Y3135" s="10">
        <v>-3.2299999999999995</v>
      </c>
    </row>
    <row r="3136" spans="1:25">
      <c r="A3136" s="14">
        <v>43961.333333325747</v>
      </c>
      <c r="B3136" s="9" t="s">
        <v>82</v>
      </c>
      <c r="C3136" s="9" t="s">
        <v>82</v>
      </c>
      <c r="D3136" s="9" t="s">
        <v>80</v>
      </c>
      <c r="E3136" s="10">
        <v>10.4</v>
      </c>
      <c r="F3136">
        <v>3.5</v>
      </c>
      <c r="G3136" t="s">
        <v>81</v>
      </c>
      <c r="H3136">
        <v>3.5</v>
      </c>
      <c r="I3136" s="10">
        <v>-6.9</v>
      </c>
      <c r="J3136" t="s">
        <v>81</v>
      </c>
      <c r="K3136">
        <v>-6.9</v>
      </c>
      <c r="L3136" s="10">
        <v>10.93</v>
      </c>
      <c r="M3136">
        <v>3.5</v>
      </c>
      <c r="N3136" t="s">
        <v>81</v>
      </c>
      <c r="O3136">
        <v>3.5</v>
      </c>
      <c r="P3136" s="10">
        <v>-7.43</v>
      </c>
      <c r="Q3136" t="s">
        <v>81</v>
      </c>
      <c r="R3136">
        <v>-7.43</v>
      </c>
      <c r="S3136" s="10">
        <v>10.61</v>
      </c>
      <c r="T3136" s="10">
        <v>3.5</v>
      </c>
      <c r="U3136" t="s">
        <v>81</v>
      </c>
      <c r="V3136">
        <v>3.5</v>
      </c>
      <c r="W3136" s="10">
        <v>-7.1099999999999994</v>
      </c>
      <c r="X3136" s="10" t="s">
        <v>81</v>
      </c>
      <c r="Y3136" s="10">
        <v>-7.1099999999999994</v>
      </c>
    </row>
    <row r="3137" spans="1:25">
      <c r="A3137" s="14">
        <v>43961.374999992411</v>
      </c>
      <c r="B3137" s="9" t="s">
        <v>82</v>
      </c>
      <c r="C3137" s="9" t="s">
        <v>82</v>
      </c>
      <c r="D3137" s="9" t="s">
        <v>80</v>
      </c>
      <c r="E3137" s="10">
        <v>10.4</v>
      </c>
      <c r="F3137">
        <v>3.5</v>
      </c>
      <c r="G3137" t="s">
        <v>81</v>
      </c>
      <c r="H3137">
        <v>3.5</v>
      </c>
      <c r="I3137" s="10">
        <v>-6.9</v>
      </c>
      <c r="J3137" t="s">
        <v>81</v>
      </c>
      <c r="K3137">
        <v>-6.9</v>
      </c>
      <c r="L3137" s="10">
        <v>10.93</v>
      </c>
      <c r="M3137">
        <v>3.5</v>
      </c>
      <c r="N3137" t="s">
        <v>81</v>
      </c>
      <c r="O3137">
        <v>3.5</v>
      </c>
      <c r="P3137" s="10">
        <v>-7.43</v>
      </c>
      <c r="Q3137" t="s">
        <v>81</v>
      </c>
      <c r="R3137">
        <v>-7.43</v>
      </c>
      <c r="S3137" s="10">
        <v>10.61</v>
      </c>
      <c r="T3137" s="10">
        <v>3.5</v>
      </c>
      <c r="U3137" t="s">
        <v>81</v>
      </c>
      <c r="V3137">
        <v>3.5</v>
      </c>
      <c r="W3137" s="10">
        <v>-7.1099999999999994</v>
      </c>
      <c r="X3137" s="10" t="s">
        <v>81</v>
      </c>
      <c r="Y3137" s="10">
        <v>-7.1099999999999994</v>
      </c>
    </row>
    <row r="3138" spans="1:25">
      <c r="A3138" s="14">
        <v>43961.416666659075</v>
      </c>
      <c r="B3138" s="9" t="s">
        <v>82</v>
      </c>
      <c r="C3138" s="9" t="s">
        <v>82</v>
      </c>
      <c r="D3138" s="9" t="s">
        <v>80</v>
      </c>
      <c r="E3138" s="10">
        <v>10.4</v>
      </c>
      <c r="F3138">
        <v>7.86</v>
      </c>
      <c r="G3138" t="s">
        <v>81</v>
      </c>
      <c r="H3138">
        <v>7.86</v>
      </c>
      <c r="I3138" s="10">
        <v>-2.54</v>
      </c>
      <c r="J3138" t="s">
        <v>81</v>
      </c>
      <c r="K3138">
        <v>-2.54</v>
      </c>
      <c r="L3138" s="10">
        <v>10.93</v>
      </c>
      <c r="M3138">
        <v>7.86</v>
      </c>
      <c r="N3138" t="s">
        <v>81</v>
      </c>
      <c r="O3138">
        <v>7.86</v>
      </c>
      <c r="P3138" s="10">
        <v>-3.0699999999999994</v>
      </c>
      <c r="Q3138" t="s">
        <v>81</v>
      </c>
      <c r="R3138">
        <v>-3.0699999999999994</v>
      </c>
      <c r="S3138" s="10">
        <v>10.61</v>
      </c>
      <c r="T3138" s="10">
        <v>7.86</v>
      </c>
      <c r="U3138" t="s">
        <v>81</v>
      </c>
      <c r="V3138">
        <v>7.86</v>
      </c>
      <c r="W3138" s="10">
        <v>-2.7499999999999991</v>
      </c>
      <c r="X3138" s="10" t="s">
        <v>81</v>
      </c>
      <c r="Y3138" s="10">
        <v>-2.7499999999999991</v>
      </c>
    </row>
    <row r="3139" spans="1:25">
      <c r="A3139" s="14">
        <v>43961.45833332574</v>
      </c>
      <c r="B3139" s="9" t="s">
        <v>82</v>
      </c>
      <c r="C3139" s="9" t="s">
        <v>82</v>
      </c>
      <c r="D3139" s="9" t="s">
        <v>80</v>
      </c>
      <c r="E3139" s="10">
        <v>10.4</v>
      </c>
      <c r="F3139">
        <v>0.01</v>
      </c>
      <c r="G3139" t="s">
        <v>81</v>
      </c>
      <c r="H3139">
        <v>0.01</v>
      </c>
      <c r="I3139" s="10">
        <v>-10.39</v>
      </c>
      <c r="J3139" t="s">
        <v>81</v>
      </c>
      <c r="K3139">
        <v>-10.39</v>
      </c>
      <c r="L3139" s="10">
        <v>10.93</v>
      </c>
      <c r="M3139">
        <v>0.01</v>
      </c>
      <c r="N3139" t="s">
        <v>81</v>
      </c>
      <c r="O3139">
        <v>0.01</v>
      </c>
      <c r="P3139" s="10">
        <v>-10.92</v>
      </c>
      <c r="Q3139" t="s">
        <v>81</v>
      </c>
      <c r="R3139">
        <v>-10.92</v>
      </c>
      <c r="S3139" s="10">
        <v>10.61</v>
      </c>
      <c r="T3139" s="10">
        <v>0.01</v>
      </c>
      <c r="U3139" t="s">
        <v>81</v>
      </c>
      <c r="V3139">
        <v>0.01</v>
      </c>
      <c r="W3139" s="10">
        <v>-10.6</v>
      </c>
      <c r="X3139" s="10" t="s">
        <v>81</v>
      </c>
      <c r="Y3139" s="10">
        <v>-10.6</v>
      </c>
    </row>
    <row r="3140" spans="1:25">
      <c r="A3140" s="14">
        <v>43961.499999992404</v>
      </c>
      <c r="B3140" s="9" t="s">
        <v>82</v>
      </c>
      <c r="C3140" s="9" t="s">
        <v>82</v>
      </c>
      <c r="D3140" s="9" t="s">
        <v>80</v>
      </c>
      <c r="E3140" s="10">
        <v>10.4</v>
      </c>
      <c r="F3140">
        <v>0.01</v>
      </c>
      <c r="G3140" t="s">
        <v>81</v>
      </c>
      <c r="H3140">
        <v>0.01</v>
      </c>
      <c r="I3140" s="10">
        <v>-10.39</v>
      </c>
      <c r="J3140" t="s">
        <v>81</v>
      </c>
      <c r="K3140">
        <v>-10.39</v>
      </c>
      <c r="L3140" s="10">
        <v>10.93</v>
      </c>
      <c r="M3140">
        <v>0.01</v>
      </c>
      <c r="N3140" t="s">
        <v>81</v>
      </c>
      <c r="O3140">
        <v>0.01</v>
      </c>
      <c r="P3140" s="10">
        <v>-10.92</v>
      </c>
      <c r="Q3140" t="s">
        <v>81</v>
      </c>
      <c r="R3140">
        <v>-10.92</v>
      </c>
      <c r="S3140" s="10">
        <v>10.61</v>
      </c>
      <c r="T3140" s="10">
        <v>0.01</v>
      </c>
      <c r="U3140" t="s">
        <v>81</v>
      </c>
      <c r="V3140">
        <v>0.01</v>
      </c>
      <c r="W3140" s="10">
        <v>-10.6</v>
      </c>
      <c r="X3140" s="10" t="s">
        <v>81</v>
      </c>
      <c r="Y3140" s="10">
        <v>-10.6</v>
      </c>
    </row>
    <row r="3141" spans="1:25">
      <c r="A3141" s="14">
        <v>43961.541666659068</v>
      </c>
      <c r="B3141" s="9" t="s">
        <v>82</v>
      </c>
      <c r="C3141" s="9" t="s">
        <v>82</v>
      </c>
      <c r="D3141" s="9" t="s">
        <v>80</v>
      </c>
      <c r="E3141" s="10">
        <v>10.4</v>
      </c>
      <c r="F3141">
        <v>0.01</v>
      </c>
      <c r="G3141" t="s">
        <v>81</v>
      </c>
      <c r="H3141">
        <v>0.01</v>
      </c>
      <c r="I3141" s="10">
        <v>-10.39</v>
      </c>
      <c r="J3141" t="s">
        <v>81</v>
      </c>
      <c r="K3141">
        <v>-10.39</v>
      </c>
      <c r="L3141" s="10">
        <v>10.93</v>
      </c>
      <c r="M3141">
        <v>0.01</v>
      </c>
      <c r="N3141" t="s">
        <v>81</v>
      </c>
      <c r="O3141">
        <v>0.01</v>
      </c>
      <c r="P3141" s="10">
        <v>-10.92</v>
      </c>
      <c r="Q3141" t="s">
        <v>81</v>
      </c>
      <c r="R3141">
        <v>-10.92</v>
      </c>
      <c r="S3141" s="10">
        <v>10.61</v>
      </c>
      <c r="T3141" s="10">
        <v>0.01</v>
      </c>
      <c r="U3141" t="s">
        <v>81</v>
      </c>
      <c r="V3141">
        <v>0.01</v>
      </c>
      <c r="W3141" s="10">
        <v>-10.6</v>
      </c>
      <c r="X3141" s="10" t="s">
        <v>81</v>
      </c>
      <c r="Y3141" s="10">
        <v>-10.6</v>
      </c>
    </row>
    <row r="3142" spans="1:25">
      <c r="A3142" s="14">
        <v>43961.583333325732</v>
      </c>
      <c r="B3142" s="9" t="s">
        <v>82</v>
      </c>
      <c r="C3142" s="9" t="s">
        <v>82</v>
      </c>
      <c r="D3142" s="9" t="s">
        <v>80</v>
      </c>
      <c r="E3142" s="10">
        <v>10.4</v>
      </c>
      <c r="F3142">
        <v>6.54</v>
      </c>
      <c r="G3142" t="s">
        <v>81</v>
      </c>
      <c r="H3142">
        <v>6.54</v>
      </c>
      <c r="I3142" s="10">
        <v>-3.8600000000000003</v>
      </c>
      <c r="J3142" t="s">
        <v>81</v>
      </c>
      <c r="K3142">
        <v>-3.8600000000000003</v>
      </c>
      <c r="L3142" s="10">
        <v>10.93</v>
      </c>
      <c r="M3142">
        <v>6.54</v>
      </c>
      <c r="N3142" t="s">
        <v>81</v>
      </c>
      <c r="O3142">
        <v>6.54</v>
      </c>
      <c r="P3142" s="10">
        <v>-4.3899999999999997</v>
      </c>
      <c r="Q3142" t="s">
        <v>81</v>
      </c>
      <c r="R3142">
        <v>-4.3899999999999997</v>
      </c>
      <c r="S3142" s="10">
        <v>10.61</v>
      </c>
      <c r="T3142" s="10">
        <v>6.54</v>
      </c>
      <c r="U3142" t="s">
        <v>81</v>
      </c>
      <c r="V3142">
        <v>6.54</v>
      </c>
      <c r="W3142" s="10">
        <v>-4.0699999999999994</v>
      </c>
      <c r="X3142" s="10" t="s">
        <v>81</v>
      </c>
      <c r="Y3142" s="10">
        <v>-4.0699999999999994</v>
      </c>
    </row>
    <row r="3143" spans="1:25">
      <c r="A3143" s="14">
        <v>43961.624999992397</v>
      </c>
      <c r="B3143" s="9" t="s">
        <v>82</v>
      </c>
      <c r="C3143" s="9" t="s">
        <v>82</v>
      </c>
      <c r="D3143" s="9" t="s">
        <v>80</v>
      </c>
      <c r="E3143" s="10">
        <v>10.4</v>
      </c>
      <c r="F3143">
        <v>0.01</v>
      </c>
      <c r="G3143" t="s">
        <v>81</v>
      </c>
      <c r="H3143">
        <v>0.01</v>
      </c>
      <c r="I3143" s="10">
        <v>-10.39</v>
      </c>
      <c r="J3143" t="s">
        <v>81</v>
      </c>
      <c r="K3143">
        <v>-10.39</v>
      </c>
      <c r="L3143" s="10">
        <v>10.93</v>
      </c>
      <c r="M3143">
        <v>0.01</v>
      </c>
      <c r="N3143" t="s">
        <v>81</v>
      </c>
      <c r="O3143">
        <v>0.01</v>
      </c>
      <c r="P3143" s="10">
        <v>-10.92</v>
      </c>
      <c r="Q3143" t="s">
        <v>81</v>
      </c>
      <c r="R3143">
        <v>-10.92</v>
      </c>
      <c r="S3143" s="10">
        <v>10.61</v>
      </c>
      <c r="T3143" s="10">
        <v>0.01</v>
      </c>
      <c r="U3143" t="s">
        <v>81</v>
      </c>
      <c r="V3143">
        <v>0.01</v>
      </c>
      <c r="W3143" s="10">
        <v>-10.6</v>
      </c>
      <c r="X3143" s="10" t="s">
        <v>81</v>
      </c>
      <c r="Y3143" s="10">
        <v>-10.6</v>
      </c>
    </row>
    <row r="3144" spans="1:25">
      <c r="A3144" s="14">
        <v>43961.666666659061</v>
      </c>
      <c r="B3144" s="9" t="s">
        <v>82</v>
      </c>
      <c r="C3144" s="9" t="s">
        <v>82</v>
      </c>
      <c r="D3144" s="9" t="s">
        <v>80</v>
      </c>
      <c r="E3144" s="10">
        <v>10.4</v>
      </c>
      <c r="F3144">
        <v>5.72</v>
      </c>
      <c r="G3144" t="s">
        <v>81</v>
      </c>
      <c r="H3144">
        <v>5.72</v>
      </c>
      <c r="I3144" s="10">
        <v>-4.6800000000000006</v>
      </c>
      <c r="J3144" t="s">
        <v>81</v>
      </c>
      <c r="K3144">
        <v>-4.6800000000000006</v>
      </c>
      <c r="L3144" s="10">
        <v>10.93</v>
      </c>
      <c r="M3144">
        <v>5.72</v>
      </c>
      <c r="N3144" t="s">
        <v>81</v>
      </c>
      <c r="O3144">
        <v>5.72</v>
      </c>
      <c r="P3144" s="10">
        <v>-5.21</v>
      </c>
      <c r="Q3144" t="s">
        <v>81</v>
      </c>
      <c r="R3144">
        <v>-5.21</v>
      </c>
      <c r="S3144" s="10">
        <v>10.61</v>
      </c>
      <c r="T3144" s="10">
        <v>5.72</v>
      </c>
      <c r="U3144" t="s">
        <v>81</v>
      </c>
      <c r="V3144">
        <v>5.72</v>
      </c>
      <c r="W3144" s="10">
        <v>-4.8899999999999997</v>
      </c>
      <c r="X3144" s="10" t="s">
        <v>81</v>
      </c>
      <c r="Y3144" s="10">
        <v>-4.8899999999999997</v>
      </c>
    </row>
    <row r="3145" spans="1:25">
      <c r="A3145" s="14">
        <v>43961.708333325725</v>
      </c>
      <c r="B3145" s="9" t="s">
        <v>82</v>
      </c>
      <c r="C3145" s="9" t="s">
        <v>82</v>
      </c>
      <c r="D3145" s="9" t="s">
        <v>80</v>
      </c>
      <c r="E3145" s="10">
        <v>10.4</v>
      </c>
      <c r="F3145">
        <v>0.01</v>
      </c>
      <c r="G3145" t="s">
        <v>81</v>
      </c>
      <c r="H3145">
        <v>0.01</v>
      </c>
      <c r="I3145" s="10">
        <v>-10.39</v>
      </c>
      <c r="J3145" t="s">
        <v>81</v>
      </c>
      <c r="K3145">
        <v>-10.39</v>
      </c>
      <c r="L3145" s="10">
        <v>10.93</v>
      </c>
      <c r="M3145">
        <v>0.01</v>
      </c>
      <c r="N3145" t="s">
        <v>81</v>
      </c>
      <c r="O3145">
        <v>0.01</v>
      </c>
      <c r="P3145" s="10">
        <v>-10.92</v>
      </c>
      <c r="Q3145" t="s">
        <v>81</v>
      </c>
      <c r="R3145">
        <v>-10.92</v>
      </c>
      <c r="S3145" s="10">
        <v>10.61</v>
      </c>
      <c r="T3145" s="10">
        <v>0.01</v>
      </c>
      <c r="U3145" t="s">
        <v>81</v>
      </c>
      <c r="V3145">
        <v>0.01</v>
      </c>
      <c r="W3145" s="10">
        <v>-10.6</v>
      </c>
      <c r="X3145" s="10" t="s">
        <v>81</v>
      </c>
      <c r="Y3145" s="10">
        <v>-10.6</v>
      </c>
    </row>
    <row r="3146" spans="1:25">
      <c r="A3146" s="14">
        <v>43961.749999992389</v>
      </c>
      <c r="B3146" s="9" t="s">
        <v>82</v>
      </c>
      <c r="C3146" s="9" t="s">
        <v>82</v>
      </c>
      <c r="D3146" s="9" t="s">
        <v>80</v>
      </c>
      <c r="E3146" s="10">
        <v>10.4</v>
      </c>
      <c r="F3146">
        <v>4.9000000000000004</v>
      </c>
      <c r="G3146" t="s">
        <v>81</v>
      </c>
      <c r="H3146">
        <v>4.9000000000000004</v>
      </c>
      <c r="I3146" s="10">
        <v>-5.5</v>
      </c>
      <c r="J3146" t="s">
        <v>81</v>
      </c>
      <c r="K3146">
        <v>-5.5</v>
      </c>
      <c r="L3146" s="10">
        <v>10.93</v>
      </c>
      <c r="M3146">
        <v>4.9000000000000004</v>
      </c>
      <c r="N3146" t="s">
        <v>81</v>
      </c>
      <c r="O3146">
        <v>4.9000000000000004</v>
      </c>
      <c r="P3146" s="10">
        <v>-6.0299999999999994</v>
      </c>
      <c r="Q3146" t="s">
        <v>81</v>
      </c>
      <c r="R3146">
        <v>-6.0299999999999994</v>
      </c>
      <c r="S3146" s="10">
        <v>10.61</v>
      </c>
      <c r="T3146" s="10">
        <v>4.9000000000000004</v>
      </c>
      <c r="U3146" t="s">
        <v>81</v>
      </c>
      <c r="V3146">
        <v>4.9000000000000004</v>
      </c>
      <c r="W3146" s="10">
        <v>-5.7099999999999991</v>
      </c>
      <c r="X3146" s="10" t="s">
        <v>81</v>
      </c>
      <c r="Y3146" s="10">
        <v>-5.7099999999999991</v>
      </c>
    </row>
    <row r="3147" spans="1:25">
      <c r="A3147" s="14">
        <v>43961.791666659054</v>
      </c>
      <c r="B3147" s="9" t="s">
        <v>82</v>
      </c>
      <c r="C3147" s="9" t="s">
        <v>82</v>
      </c>
      <c r="D3147" s="9" t="s">
        <v>80</v>
      </c>
      <c r="E3147" s="10">
        <v>10.4</v>
      </c>
      <c r="F3147">
        <v>4.8</v>
      </c>
      <c r="G3147" t="s">
        <v>81</v>
      </c>
      <c r="H3147">
        <v>4.8</v>
      </c>
      <c r="I3147" s="10">
        <v>-5.6000000000000005</v>
      </c>
      <c r="J3147" t="s">
        <v>81</v>
      </c>
      <c r="K3147">
        <v>-5.6000000000000005</v>
      </c>
      <c r="L3147" s="10">
        <v>10.93</v>
      </c>
      <c r="M3147">
        <v>4.8</v>
      </c>
      <c r="N3147" t="s">
        <v>81</v>
      </c>
      <c r="O3147">
        <v>4.8</v>
      </c>
      <c r="P3147" s="10">
        <v>-6.13</v>
      </c>
      <c r="Q3147" t="s">
        <v>81</v>
      </c>
      <c r="R3147">
        <v>-6.13</v>
      </c>
      <c r="S3147" s="10">
        <v>10.61</v>
      </c>
      <c r="T3147" s="10">
        <v>4.8</v>
      </c>
      <c r="U3147" t="s">
        <v>81</v>
      </c>
      <c r="V3147">
        <v>4.8</v>
      </c>
      <c r="W3147" s="10">
        <v>-5.81</v>
      </c>
      <c r="X3147" s="10" t="s">
        <v>81</v>
      </c>
      <c r="Y3147" s="10">
        <v>-5.81</v>
      </c>
    </row>
    <row r="3148" spans="1:25">
      <c r="A3148" s="14">
        <v>43961.833333325718</v>
      </c>
      <c r="B3148" s="9" t="s">
        <v>79</v>
      </c>
      <c r="C3148" s="9" t="s">
        <v>79</v>
      </c>
      <c r="D3148" s="9" t="s">
        <v>83</v>
      </c>
      <c r="E3148" s="10">
        <v>10.4</v>
      </c>
      <c r="F3148">
        <v>41.95</v>
      </c>
      <c r="G3148">
        <v>41.95</v>
      </c>
      <c r="H3148" t="s">
        <v>81</v>
      </c>
      <c r="I3148" s="10">
        <v>52.35</v>
      </c>
      <c r="J3148">
        <v>52.35</v>
      </c>
      <c r="K3148" t="s">
        <v>81</v>
      </c>
      <c r="L3148" s="10">
        <v>10.93</v>
      </c>
      <c r="M3148">
        <v>45.73</v>
      </c>
      <c r="N3148">
        <v>45.73</v>
      </c>
      <c r="O3148" t="s">
        <v>81</v>
      </c>
      <c r="P3148" s="10">
        <v>56.66</v>
      </c>
      <c r="Q3148">
        <v>56.66</v>
      </c>
      <c r="R3148" t="s">
        <v>81</v>
      </c>
      <c r="S3148" s="10">
        <v>10.61</v>
      </c>
      <c r="T3148" s="10">
        <v>30.08</v>
      </c>
      <c r="U3148">
        <v>30.08</v>
      </c>
      <c r="V3148" t="s">
        <v>81</v>
      </c>
      <c r="W3148" s="10">
        <v>40.69</v>
      </c>
      <c r="X3148" s="10">
        <v>40.69</v>
      </c>
      <c r="Y3148" s="10" t="s">
        <v>81</v>
      </c>
    </row>
    <row r="3149" spans="1:25">
      <c r="A3149" s="14">
        <v>43961.874999992382</v>
      </c>
      <c r="B3149" s="9" t="s">
        <v>79</v>
      </c>
      <c r="C3149" s="9" t="s">
        <v>79</v>
      </c>
      <c r="D3149" s="9" t="s">
        <v>80</v>
      </c>
      <c r="E3149" s="10">
        <v>10.4</v>
      </c>
      <c r="F3149">
        <v>57.51</v>
      </c>
      <c r="G3149">
        <v>57.51</v>
      </c>
      <c r="H3149" t="s">
        <v>81</v>
      </c>
      <c r="I3149" s="10">
        <v>67.91</v>
      </c>
      <c r="J3149">
        <v>67.91</v>
      </c>
      <c r="K3149" t="s">
        <v>81</v>
      </c>
      <c r="L3149" s="10">
        <v>10.93</v>
      </c>
      <c r="M3149">
        <v>57.51</v>
      </c>
      <c r="N3149">
        <v>57.51</v>
      </c>
      <c r="O3149" t="s">
        <v>81</v>
      </c>
      <c r="P3149" s="10">
        <v>68.44</v>
      </c>
      <c r="Q3149">
        <v>68.44</v>
      </c>
      <c r="R3149" t="s">
        <v>81</v>
      </c>
      <c r="S3149" s="10">
        <v>10.61</v>
      </c>
      <c r="T3149" s="10">
        <v>57.51</v>
      </c>
      <c r="U3149">
        <v>57.51</v>
      </c>
      <c r="V3149" t="s">
        <v>81</v>
      </c>
      <c r="W3149" s="10">
        <v>68.12</v>
      </c>
      <c r="X3149" s="10">
        <v>68.12</v>
      </c>
      <c r="Y3149" s="10" t="s">
        <v>81</v>
      </c>
    </row>
    <row r="3150" spans="1:25">
      <c r="A3150" s="14">
        <v>43961.916666659046</v>
      </c>
      <c r="B3150" s="9" t="s">
        <v>79</v>
      </c>
      <c r="C3150" s="9" t="s">
        <v>79</v>
      </c>
      <c r="D3150" s="9" t="s">
        <v>83</v>
      </c>
      <c r="E3150" s="10">
        <v>10.4</v>
      </c>
      <c r="F3150">
        <v>54.32</v>
      </c>
      <c r="G3150">
        <v>54.32</v>
      </c>
      <c r="H3150" t="s">
        <v>81</v>
      </c>
      <c r="I3150" s="10">
        <v>64.72</v>
      </c>
      <c r="J3150">
        <v>64.72</v>
      </c>
      <c r="K3150" t="s">
        <v>81</v>
      </c>
      <c r="L3150" s="10">
        <v>10.93</v>
      </c>
      <c r="M3150">
        <v>51.91</v>
      </c>
      <c r="N3150">
        <v>51.91</v>
      </c>
      <c r="O3150" t="s">
        <v>81</v>
      </c>
      <c r="P3150" s="10">
        <v>62.839999999999996</v>
      </c>
      <c r="Q3150">
        <v>62.839999999999996</v>
      </c>
      <c r="R3150" t="s">
        <v>81</v>
      </c>
      <c r="S3150" s="10">
        <v>10.61</v>
      </c>
      <c r="T3150" s="10">
        <v>30.18</v>
      </c>
      <c r="U3150">
        <v>30.18</v>
      </c>
      <c r="V3150" t="s">
        <v>81</v>
      </c>
      <c r="W3150" s="10">
        <v>40.79</v>
      </c>
      <c r="X3150" s="10">
        <v>40.79</v>
      </c>
      <c r="Y3150" s="10" t="s">
        <v>81</v>
      </c>
    </row>
    <row r="3151" spans="1:25">
      <c r="A3151" s="14">
        <v>43961.958333325711</v>
      </c>
      <c r="B3151" s="9" t="s">
        <v>82</v>
      </c>
      <c r="C3151" s="9" t="s">
        <v>82</v>
      </c>
      <c r="D3151" s="9" t="s">
        <v>80</v>
      </c>
      <c r="E3151" s="10">
        <v>10.4</v>
      </c>
      <c r="F3151">
        <v>4</v>
      </c>
      <c r="G3151" t="s">
        <v>81</v>
      </c>
      <c r="H3151">
        <v>4</v>
      </c>
      <c r="I3151" s="10">
        <v>-6.4</v>
      </c>
      <c r="J3151" t="s">
        <v>81</v>
      </c>
      <c r="K3151">
        <v>-6.4</v>
      </c>
      <c r="L3151" s="10">
        <v>10.93</v>
      </c>
      <c r="M3151">
        <v>4</v>
      </c>
      <c r="N3151" t="s">
        <v>81</v>
      </c>
      <c r="O3151">
        <v>4</v>
      </c>
      <c r="P3151" s="10">
        <v>-6.93</v>
      </c>
      <c r="Q3151" t="s">
        <v>81</v>
      </c>
      <c r="R3151">
        <v>-6.93</v>
      </c>
      <c r="S3151" s="10">
        <v>10.61</v>
      </c>
      <c r="T3151" s="10">
        <v>4</v>
      </c>
      <c r="U3151" t="s">
        <v>81</v>
      </c>
      <c r="V3151">
        <v>4</v>
      </c>
      <c r="W3151" s="10">
        <v>-6.6099999999999994</v>
      </c>
      <c r="X3151" s="10" t="s">
        <v>81</v>
      </c>
      <c r="Y3151" s="10">
        <v>-6.6099999999999994</v>
      </c>
    </row>
    <row r="3152" spans="1:25">
      <c r="A3152" s="14">
        <v>43961.999999992375</v>
      </c>
      <c r="B3152" s="9" t="s">
        <v>82</v>
      </c>
      <c r="C3152" s="9" t="s">
        <v>82</v>
      </c>
      <c r="D3152" s="9" t="s">
        <v>80</v>
      </c>
      <c r="E3152" s="10">
        <v>10.4</v>
      </c>
      <c r="F3152">
        <v>0</v>
      </c>
      <c r="G3152" t="s">
        <v>81</v>
      </c>
      <c r="H3152">
        <v>0</v>
      </c>
      <c r="I3152" s="10">
        <v>-10.4</v>
      </c>
      <c r="J3152" t="s">
        <v>81</v>
      </c>
      <c r="K3152">
        <v>-10.4</v>
      </c>
      <c r="L3152" s="10">
        <v>10.93</v>
      </c>
      <c r="M3152">
        <v>0</v>
      </c>
      <c r="N3152" t="s">
        <v>81</v>
      </c>
      <c r="O3152">
        <v>0</v>
      </c>
      <c r="P3152" s="10">
        <v>-10.93</v>
      </c>
      <c r="Q3152" t="s">
        <v>81</v>
      </c>
      <c r="R3152">
        <v>-10.93</v>
      </c>
      <c r="S3152" s="10">
        <v>10.61</v>
      </c>
      <c r="T3152" s="10">
        <v>0</v>
      </c>
      <c r="U3152" t="s">
        <v>81</v>
      </c>
      <c r="V3152">
        <v>0</v>
      </c>
      <c r="W3152" s="10">
        <v>-10.61</v>
      </c>
      <c r="X3152" s="10" t="s">
        <v>81</v>
      </c>
      <c r="Y3152" s="10">
        <v>-10.61</v>
      </c>
    </row>
    <row r="3153" spans="1:25">
      <c r="A3153" s="14">
        <v>43962.041666659039</v>
      </c>
      <c r="B3153" s="9" t="s">
        <v>82</v>
      </c>
      <c r="C3153" s="9" t="s">
        <v>82</v>
      </c>
      <c r="D3153" s="9" t="s">
        <v>80</v>
      </c>
      <c r="E3153" s="10">
        <v>10.4</v>
      </c>
      <c r="F3153">
        <v>3.16</v>
      </c>
      <c r="G3153" t="s">
        <v>81</v>
      </c>
      <c r="H3153">
        <v>3.16</v>
      </c>
      <c r="I3153" s="10">
        <v>-7.24</v>
      </c>
      <c r="J3153" t="s">
        <v>81</v>
      </c>
      <c r="K3153">
        <v>-7.24</v>
      </c>
      <c r="L3153" s="10">
        <v>10.93</v>
      </c>
      <c r="M3153">
        <v>3.16</v>
      </c>
      <c r="N3153" t="s">
        <v>81</v>
      </c>
      <c r="O3153">
        <v>3.16</v>
      </c>
      <c r="P3153" s="10">
        <v>-7.77</v>
      </c>
      <c r="Q3153" t="s">
        <v>81</v>
      </c>
      <c r="R3153">
        <v>-7.77</v>
      </c>
      <c r="S3153" s="10">
        <v>10.61</v>
      </c>
      <c r="T3153" s="10">
        <v>3.16</v>
      </c>
      <c r="U3153" t="s">
        <v>81</v>
      </c>
      <c r="V3153">
        <v>3.16</v>
      </c>
      <c r="W3153" s="10">
        <v>-7.4499999999999993</v>
      </c>
      <c r="X3153" s="10" t="s">
        <v>81</v>
      </c>
      <c r="Y3153" s="10">
        <v>-7.4499999999999993</v>
      </c>
    </row>
    <row r="3154" spans="1:25">
      <c r="A3154" s="14">
        <v>43962.083333325703</v>
      </c>
      <c r="B3154" s="9" t="s">
        <v>82</v>
      </c>
      <c r="C3154" s="9" t="s">
        <v>82</v>
      </c>
      <c r="D3154" s="9" t="s">
        <v>80</v>
      </c>
      <c r="E3154" s="10">
        <v>10.4</v>
      </c>
      <c r="F3154">
        <v>1.5</v>
      </c>
      <c r="G3154" t="s">
        <v>81</v>
      </c>
      <c r="H3154">
        <v>1.5</v>
      </c>
      <c r="I3154" s="10">
        <v>-8.9</v>
      </c>
      <c r="J3154" t="s">
        <v>81</v>
      </c>
      <c r="K3154">
        <v>-8.9</v>
      </c>
      <c r="L3154" s="10">
        <v>10.93</v>
      </c>
      <c r="M3154">
        <v>1.5</v>
      </c>
      <c r="N3154" t="s">
        <v>81</v>
      </c>
      <c r="O3154">
        <v>1.5</v>
      </c>
      <c r="P3154" s="10">
        <v>-9.43</v>
      </c>
      <c r="Q3154" t="s">
        <v>81</v>
      </c>
      <c r="R3154">
        <v>-9.43</v>
      </c>
      <c r="S3154" s="10">
        <v>10.61</v>
      </c>
      <c r="T3154" s="10">
        <v>1.5</v>
      </c>
      <c r="U3154" t="s">
        <v>81</v>
      </c>
      <c r="V3154">
        <v>1.5</v>
      </c>
      <c r="W3154" s="10">
        <v>-9.11</v>
      </c>
      <c r="X3154" s="10" t="s">
        <v>81</v>
      </c>
      <c r="Y3154" s="10">
        <v>-9.11</v>
      </c>
    </row>
    <row r="3155" spans="1:25">
      <c r="A3155" s="14">
        <v>43962.124999992368</v>
      </c>
      <c r="B3155" s="9" t="s">
        <v>82</v>
      </c>
      <c r="C3155" s="9" t="s">
        <v>82</v>
      </c>
      <c r="D3155" s="9" t="s">
        <v>80</v>
      </c>
      <c r="E3155" s="10">
        <v>10.4</v>
      </c>
      <c r="F3155">
        <v>1</v>
      </c>
      <c r="G3155" t="s">
        <v>81</v>
      </c>
      <c r="H3155">
        <v>1</v>
      </c>
      <c r="I3155" s="10">
        <v>-9.4</v>
      </c>
      <c r="J3155" t="s">
        <v>81</v>
      </c>
      <c r="K3155">
        <v>-9.4</v>
      </c>
      <c r="L3155" s="10">
        <v>10.93</v>
      </c>
      <c r="M3155">
        <v>1</v>
      </c>
      <c r="N3155" t="s">
        <v>81</v>
      </c>
      <c r="O3155">
        <v>1</v>
      </c>
      <c r="P3155" s="10">
        <v>-9.93</v>
      </c>
      <c r="Q3155" t="s">
        <v>81</v>
      </c>
      <c r="R3155">
        <v>-9.93</v>
      </c>
      <c r="S3155" s="10">
        <v>10.61</v>
      </c>
      <c r="T3155" s="10">
        <v>1</v>
      </c>
      <c r="U3155" t="s">
        <v>81</v>
      </c>
      <c r="V3155">
        <v>1</v>
      </c>
      <c r="W3155" s="10">
        <v>-9.61</v>
      </c>
      <c r="X3155" s="10" t="s">
        <v>81</v>
      </c>
      <c r="Y3155" s="10">
        <v>-9.61</v>
      </c>
    </row>
    <row r="3156" spans="1:25">
      <c r="A3156" s="14">
        <v>43962.166666659032</v>
      </c>
      <c r="B3156" s="9" t="s">
        <v>82</v>
      </c>
      <c r="C3156" s="9" t="s">
        <v>82</v>
      </c>
      <c r="D3156" s="9" t="s">
        <v>80</v>
      </c>
      <c r="E3156" s="10">
        <v>10.4</v>
      </c>
      <c r="F3156">
        <v>1</v>
      </c>
      <c r="G3156" t="s">
        <v>81</v>
      </c>
      <c r="H3156">
        <v>1</v>
      </c>
      <c r="I3156" s="10">
        <v>-9.4</v>
      </c>
      <c r="J3156" t="s">
        <v>81</v>
      </c>
      <c r="K3156">
        <v>-9.4</v>
      </c>
      <c r="L3156" s="10">
        <v>10.93</v>
      </c>
      <c r="M3156">
        <v>1</v>
      </c>
      <c r="N3156" t="s">
        <v>81</v>
      </c>
      <c r="O3156">
        <v>1</v>
      </c>
      <c r="P3156" s="10">
        <v>-9.93</v>
      </c>
      <c r="Q3156" t="s">
        <v>81</v>
      </c>
      <c r="R3156">
        <v>-9.93</v>
      </c>
      <c r="S3156" s="10">
        <v>10.61</v>
      </c>
      <c r="T3156" s="10">
        <v>1</v>
      </c>
      <c r="U3156" t="s">
        <v>81</v>
      </c>
      <c r="V3156">
        <v>1</v>
      </c>
      <c r="W3156" s="10">
        <v>-9.61</v>
      </c>
      <c r="X3156" s="10" t="s">
        <v>81</v>
      </c>
      <c r="Y3156" s="10">
        <v>-9.61</v>
      </c>
    </row>
    <row r="3157" spans="1:25">
      <c r="A3157" s="14">
        <v>43962.208333325696</v>
      </c>
      <c r="B3157" s="9" t="s">
        <v>82</v>
      </c>
      <c r="C3157" s="9" t="s">
        <v>82</v>
      </c>
      <c r="D3157" s="9" t="s">
        <v>80</v>
      </c>
      <c r="E3157" s="10">
        <v>10.4</v>
      </c>
      <c r="F3157">
        <v>0</v>
      </c>
      <c r="G3157" t="s">
        <v>81</v>
      </c>
      <c r="H3157">
        <v>0</v>
      </c>
      <c r="I3157" s="10">
        <v>-10.4</v>
      </c>
      <c r="J3157" t="s">
        <v>81</v>
      </c>
      <c r="K3157">
        <v>-10.4</v>
      </c>
      <c r="L3157" s="10">
        <v>10.93</v>
      </c>
      <c r="M3157">
        <v>0</v>
      </c>
      <c r="N3157" t="s">
        <v>81</v>
      </c>
      <c r="O3157">
        <v>0</v>
      </c>
      <c r="P3157" s="10">
        <v>-10.93</v>
      </c>
      <c r="Q3157" t="s">
        <v>81</v>
      </c>
      <c r="R3157">
        <v>-10.93</v>
      </c>
      <c r="S3157" s="10">
        <v>10.61</v>
      </c>
      <c r="T3157" s="10">
        <v>0</v>
      </c>
      <c r="U3157" t="s">
        <v>81</v>
      </c>
      <c r="V3157">
        <v>0</v>
      </c>
      <c r="W3157" s="10">
        <v>-10.61</v>
      </c>
      <c r="X3157" s="10" t="s">
        <v>81</v>
      </c>
      <c r="Y3157" s="10">
        <v>-10.61</v>
      </c>
    </row>
    <row r="3158" spans="1:25">
      <c r="A3158" s="14">
        <v>43962.24999999236</v>
      </c>
      <c r="B3158" s="9" t="s">
        <v>82</v>
      </c>
      <c r="C3158" s="9" t="s">
        <v>82</v>
      </c>
      <c r="D3158" s="9" t="s">
        <v>80</v>
      </c>
      <c r="E3158" s="10">
        <v>10.4</v>
      </c>
      <c r="F3158">
        <v>1.5</v>
      </c>
      <c r="G3158" t="s">
        <v>81</v>
      </c>
      <c r="H3158">
        <v>1.5</v>
      </c>
      <c r="I3158" s="10">
        <v>-8.9</v>
      </c>
      <c r="J3158" t="s">
        <v>81</v>
      </c>
      <c r="K3158">
        <v>-8.9</v>
      </c>
      <c r="L3158" s="10">
        <v>10.93</v>
      </c>
      <c r="M3158">
        <v>1.5</v>
      </c>
      <c r="N3158" t="s">
        <v>81</v>
      </c>
      <c r="O3158">
        <v>1.5</v>
      </c>
      <c r="P3158" s="10">
        <v>-9.43</v>
      </c>
      <c r="Q3158" t="s">
        <v>81</v>
      </c>
      <c r="R3158">
        <v>-9.43</v>
      </c>
      <c r="S3158" s="10">
        <v>10.61</v>
      </c>
      <c r="T3158" s="10">
        <v>1.5</v>
      </c>
      <c r="U3158" t="s">
        <v>81</v>
      </c>
      <c r="V3158">
        <v>1.5</v>
      </c>
      <c r="W3158" s="10">
        <v>-9.11</v>
      </c>
      <c r="X3158" s="10" t="s">
        <v>81</v>
      </c>
      <c r="Y3158" s="10">
        <v>-9.11</v>
      </c>
    </row>
    <row r="3159" spans="1:25">
      <c r="A3159" s="14">
        <v>43962.291666659024</v>
      </c>
      <c r="B3159" s="9" t="s">
        <v>82</v>
      </c>
      <c r="C3159" s="9" t="s">
        <v>82</v>
      </c>
      <c r="D3159" s="9" t="s">
        <v>80</v>
      </c>
      <c r="E3159" s="10">
        <v>10.4</v>
      </c>
      <c r="F3159">
        <v>3.61</v>
      </c>
      <c r="G3159" t="s">
        <v>81</v>
      </c>
      <c r="H3159">
        <v>3.61</v>
      </c>
      <c r="I3159" s="10">
        <v>-6.7900000000000009</v>
      </c>
      <c r="J3159" t="s">
        <v>81</v>
      </c>
      <c r="K3159">
        <v>-6.7900000000000009</v>
      </c>
      <c r="L3159" s="10">
        <v>10.93</v>
      </c>
      <c r="M3159">
        <v>3.61</v>
      </c>
      <c r="N3159" t="s">
        <v>81</v>
      </c>
      <c r="O3159">
        <v>3.61</v>
      </c>
      <c r="P3159" s="10">
        <v>-7.32</v>
      </c>
      <c r="Q3159" t="s">
        <v>81</v>
      </c>
      <c r="R3159">
        <v>-7.32</v>
      </c>
      <c r="S3159" s="10">
        <v>10.61</v>
      </c>
      <c r="T3159" s="10">
        <v>3.61</v>
      </c>
      <c r="U3159" t="s">
        <v>81</v>
      </c>
      <c r="V3159">
        <v>3.61</v>
      </c>
      <c r="W3159" s="10">
        <v>-7</v>
      </c>
      <c r="X3159" s="10" t="s">
        <v>81</v>
      </c>
      <c r="Y3159" s="10">
        <v>-7</v>
      </c>
    </row>
    <row r="3160" spans="1:25">
      <c r="A3160" s="14">
        <v>43962.333333325689</v>
      </c>
      <c r="B3160" s="9" t="s">
        <v>82</v>
      </c>
      <c r="C3160" s="9" t="s">
        <v>82</v>
      </c>
      <c r="D3160" s="9" t="s">
        <v>80</v>
      </c>
      <c r="E3160" s="10">
        <v>10.4</v>
      </c>
      <c r="F3160">
        <v>26.06</v>
      </c>
      <c r="G3160" t="s">
        <v>81</v>
      </c>
      <c r="H3160">
        <v>26.06</v>
      </c>
      <c r="I3160" s="10">
        <v>15.659999999999998</v>
      </c>
      <c r="J3160" t="s">
        <v>81</v>
      </c>
      <c r="K3160">
        <v>15.659999999999998</v>
      </c>
      <c r="L3160" s="10">
        <v>10.93</v>
      </c>
      <c r="M3160">
        <v>26.06</v>
      </c>
      <c r="N3160" t="s">
        <v>81</v>
      </c>
      <c r="O3160">
        <v>26.06</v>
      </c>
      <c r="P3160" s="10">
        <v>15.129999999999999</v>
      </c>
      <c r="Q3160" t="s">
        <v>81</v>
      </c>
      <c r="R3160">
        <v>15.129999999999999</v>
      </c>
      <c r="S3160" s="10">
        <v>10.61</v>
      </c>
      <c r="T3160" s="10">
        <v>26.06</v>
      </c>
      <c r="U3160" t="s">
        <v>81</v>
      </c>
      <c r="V3160">
        <v>26.06</v>
      </c>
      <c r="W3160" s="10">
        <v>15.45</v>
      </c>
      <c r="X3160" s="10" t="s">
        <v>81</v>
      </c>
      <c r="Y3160" s="10">
        <v>15.45</v>
      </c>
    </row>
    <row r="3161" spans="1:25">
      <c r="A3161" s="14">
        <v>43962.374999992353</v>
      </c>
      <c r="B3161" s="9" t="s">
        <v>79</v>
      </c>
      <c r="C3161" s="9" t="s">
        <v>79</v>
      </c>
      <c r="D3161" s="9" t="s">
        <v>83</v>
      </c>
      <c r="E3161" s="10">
        <v>10.4</v>
      </c>
      <c r="F3161">
        <v>43.06</v>
      </c>
      <c r="G3161">
        <v>43.06</v>
      </c>
      <c r="H3161" t="s">
        <v>81</v>
      </c>
      <c r="I3161" s="10">
        <v>53.46</v>
      </c>
      <c r="J3161">
        <v>53.46</v>
      </c>
      <c r="K3161" t="s">
        <v>81</v>
      </c>
      <c r="L3161" s="10">
        <v>10.93</v>
      </c>
      <c r="M3161">
        <v>24.53</v>
      </c>
      <c r="N3161">
        <v>24.53</v>
      </c>
      <c r="O3161" t="s">
        <v>81</v>
      </c>
      <c r="P3161" s="10">
        <v>35.46</v>
      </c>
      <c r="Q3161">
        <v>35.46</v>
      </c>
      <c r="R3161" t="s">
        <v>81</v>
      </c>
      <c r="S3161" s="10">
        <v>10.61</v>
      </c>
      <c r="T3161" s="10">
        <v>33.049999999999997</v>
      </c>
      <c r="U3161">
        <v>33.049999999999997</v>
      </c>
      <c r="V3161" t="s">
        <v>81</v>
      </c>
      <c r="W3161" s="10">
        <v>43.66</v>
      </c>
      <c r="X3161" s="10">
        <v>43.66</v>
      </c>
      <c r="Y3161" s="10" t="s">
        <v>81</v>
      </c>
    </row>
    <row r="3162" spans="1:25">
      <c r="A3162" s="14">
        <v>43962.416666659017</v>
      </c>
      <c r="B3162" s="9" t="s">
        <v>79</v>
      </c>
      <c r="C3162" s="9" t="s">
        <v>79</v>
      </c>
      <c r="D3162" s="9" t="s">
        <v>80</v>
      </c>
      <c r="E3162" s="10">
        <v>10.4</v>
      </c>
      <c r="F3162">
        <v>95</v>
      </c>
      <c r="G3162">
        <v>95</v>
      </c>
      <c r="H3162" t="s">
        <v>81</v>
      </c>
      <c r="I3162" s="10">
        <v>105.4</v>
      </c>
      <c r="J3162">
        <v>105.4</v>
      </c>
      <c r="K3162" t="s">
        <v>81</v>
      </c>
      <c r="L3162" s="10">
        <v>10.93</v>
      </c>
      <c r="M3162">
        <v>95</v>
      </c>
      <c r="N3162">
        <v>95</v>
      </c>
      <c r="O3162" t="s">
        <v>81</v>
      </c>
      <c r="P3162" s="10">
        <v>105.93</v>
      </c>
      <c r="Q3162">
        <v>105.93</v>
      </c>
      <c r="R3162" t="s">
        <v>81</v>
      </c>
      <c r="S3162" s="10">
        <v>10.61</v>
      </c>
      <c r="T3162" s="10">
        <v>95</v>
      </c>
      <c r="U3162">
        <v>95</v>
      </c>
      <c r="V3162" t="s">
        <v>81</v>
      </c>
      <c r="W3162" s="10">
        <v>105.61</v>
      </c>
      <c r="X3162" s="10">
        <v>105.61</v>
      </c>
      <c r="Y3162" s="10" t="s">
        <v>81</v>
      </c>
    </row>
    <row r="3163" spans="1:25">
      <c r="A3163" s="14">
        <v>43962.458333325681</v>
      </c>
      <c r="B3163" s="9" t="s">
        <v>79</v>
      </c>
      <c r="C3163" s="9" t="s">
        <v>79</v>
      </c>
      <c r="D3163" s="9" t="s">
        <v>80</v>
      </c>
      <c r="E3163" s="10">
        <v>10.4</v>
      </c>
      <c r="F3163">
        <v>94</v>
      </c>
      <c r="G3163">
        <v>94</v>
      </c>
      <c r="H3163" t="s">
        <v>81</v>
      </c>
      <c r="I3163" s="10">
        <v>104.4</v>
      </c>
      <c r="J3163">
        <v>104.4</v>
      </c>
      <c r="K3163" t="s">
        <v>81</v>
      </c>
      <c r="L3163" s="10">
        <v>10.93</v>
      </c>
      <c r="M3163">
        <v>94</v>
      </c>
      <c r="N3163">
        <v>94</v>
      </c>
      <c r="O3163" t="s">
        <v>81</v>
      </c>
      <c r="P3163" s="10">
        <v>104.93</v>
      </c>
      <c r="Q3163">
        <v>104.93</v>
      </c>
      <c r="R3163" t="s">
        <v>81</v>
      </c>
      <c r="S3163" s="10">
        <v>10.61</v>
      </c>
      <c r="T3163" s="10">
        <v>94</v>
      </c>
      <c r="U3163">
        <v>94</v>
      </c>
      <c r="V3163" t="s">
        <v>81</v>
      </c>
      <c r="W3163" s="10">
        <v>104.61</v>
      </c>
      <c r="X3163" s="10">
        <v>104.61</v>
      </c>
      <c r="Y3163" s="10" t="s">
        <v>81</v>
      </c>
    </row>
    <row r="3164" spans="1:25">
      <c r="A3164" s="14">
        <v>43962.499999992346</v>
      </c>
      <c r="B3164" s="9" t="s">
        <v>79</v>
      </c>
      <c r="C3164" s="9" t="s">
        <v>79</v>
      </c>
      <c r="D3164" s="9" t="s">
        <v>80</v>
      </c>
      <c r="E3164" s="10">
        <v>10.4</v>
      </c>
      <c r="F3164">
        <v>95</v>
      </c>
      <c r="G3164">
        <v>95</v>
      </c>
      <c r="H3164" t="s">
        <v>81</v>
      </c>
      <c r="I3164" s="10">
        <v>105.4</v>
      </c>
      <c r="J3164">
        <v>105.4</v>
      </c>
      <c r="K3164" t="s">
        <v>81</v>
      </c>
      <c r="L3164" s="10">
        <v>10.93</v>
      </c>
      <c r="M3164">
        <v>95</v>
      </c>
      <c r="N3164">
        <v>95</v>
      </c>
      <c r="O3164" t="s">
        <v>81</v>
      </c>
      <c r="P3164" s="10">
        <v>105.93</v>
      </c>
      <c r="Q3164">
        <v>105.93</v>
      </c>
      <c r="R3164" t="s">
        <v>81</v>
      </c>
      <c r="S3164" s="10">
        <v>10.61</v>
      </c>
      <c r="T3164" s="10">
        <v>95</v>
      </c>
      <c r="U3164">
        <v>95</v>
      </c>
      <c r="V3164" t="s">
        <v>81</v>
      </c>
      <c r="W3164" s="10">
        <v>105.61</v>
      </c>
      <c r="X3164" s="10">
        <v>105.61</v>
      </c>
      <c r="Y3164" s="10" t="s">
        <v>81</v>
      </c>
    </row>
    <row r="3165" spans="1:25">
      <c r="A3165" s="14">
        <v>43962.54166665901</v>
      </c>
      <c r="B3165" s="9" t="s">
        <v>79</v>
      </c>
      <c r="C3165" s="9" t="s">
        <v>79</v>
      </c>
      <c r="D3165" s="9" t="s">
        <v>80</v>
      </c>
      <c r="E3165" s="10">
        <v>10.4</v>
      </c>
      <c r="F3165">
        <v>95</v>
      </c>
      <c r="G3165">
        <v>95</v>
      </c>
      <c r="H3165" t="s">
        <v>81</v>
      </c>
      <c r="I3165" s="10">
        <v>105.4</v>
      </c>
      <c r="J3165">
        <v>105.4</v>
      </c>
      <c r="K3165" t="s">
        <v>81</v>
      </c>
      <c r="L3165" s="10">
        <v>10.93</v>
      </c>
      <c r="M3165">
        <v>95</v>
      </c>
      <c r="N3165">
        <v>95</v>
      </c>
      <c r="O3165" t="s">
        <v>81</v>
      </c>
      <c r="P3165" s="10">
        <v>105.93</v>
      </c>
      <c r="Q3165">
        <v>105.93</v>
      </c>
      <c r="R3165" t="s">
        <v>81</v>
      </c>
      <c r="S3165" s="10">
        <v>10.61</v>
      </c>
      <c r="T3165" s="10">
        <v>95</v>
      </c>
      <c r="U3165">
        <v>95</v>
      </c>
      <c r="V3165" t="s">
        <v>81</v>
      </c>
      <c r="W3165" s="10">
        <v>105.61</v>
      </c>
      <c r="X3165" s="10">
        <v>105.61</v>
      </c>
      <c r="Y3165" s="10" t="s">
        <v>81</v>
      </c>
    </row>
    <row r="3166" spans="1:25">
      <c r="A3166" s="14">
        <v>43962.583333325674</v>
      </c>
      <c r="B3166" s="9" t="s">
        <v>79</v>
      </c>
      <c r="C3166" s="9" t="s">
        <v>79</v>
      </c>
      <c r="D3166" s="9" t="s">
        <v>80</v>
      </c>
      <c r="E3166" s="10">
        <v>10.4</v>
      </c>
      <c r="F3166">
        <v>94</v>
      </c>
      <c r="G3166">
        <v>94</v>
      </c>
      <c r="H3166" t="s">
        <v>81</v>
      </c>
      <c r="I3166" s="10">
        <v>104.4</v>
      </c>
      <c r="J3166">
        <v>104.4</v>
      </c>
      <c r="K3166" t="s">
        <v>81</v>
      </c>
      <c r="L3166" s="10">
        <v>10.93</v>
      </c>
      <c r="M3166">
        <v>94</v>
      </c>
      <c r="N3166">
        <v>94</v>
      </c>
      <c r="O3166" t="s">
        <v>81</v>
      </c>
      <c r="P3166" s="10">
        <v>104.93</v>
      </c>
      <c r="Q3166">
        <v>104.93</v>
      </c>
      <c r="R3166" t="s">
        <v>81</v>
      </c>
      <c r="S3166" s="10">
        <v>10.61</v>
      </c>
      <c r="T3166" s="10">
        <v>94</v>
      </c>
      <c r="U3166">
        <v>94</v>
      </c>
      <c r="V3166" t="s">
        <v>81</v>
      </c>
      <c r="W3166" s="10">
        <v>104.61</v>
      </c>
      <c r="X3166" s="10">
        <v>104.61</v>
      </c>
      <c r="Y3166" s="10" t="s">
        <v>81</v>
      </c>
    </row>
    <row r="3167" spans="1:25">
      <c r="A3167" s="14">
        <v>43962.624999992338</v>
      </c>
      <c r="B3167" s="9" t="s">
        <v>79</v>
      </c>
      <c r="C3167" s="9" t="s">
        <v>79</v>
      </c>
      <c r="D3167" s="9" t="s">
        <v>80</v>
      </c>
      <c r="E3167" s="10">
        <v>10.4</v>
      </c>
      <c r="F3167">
        <v>95</v>
      </c>
      <c r="G3167">
        <v>95</v>
      </c>
      <c r="H3167" t="s">
        <v>81</v>
      </c>
      <c r="I3167" s="10">
        <v>105.4</v>
      </c>
      <c r="J3167">
        <v>105.4</v>
      </c>
      <c r="K3167" t="s">
        <v>81</v>
      </c>
      <c r="L3167" s="10">
        <v>10.93</v>
      </c>
      <c r="M3167">
        <v>95</v>
      </c>
      <c r="N3167">
        <v>95</v>
      </c>
      <c r="O3167" t="s">
        <v>81</v>
      </c>
      <c r="P3167" s="10">
        <v>105.93</v>
      </c>
      <c r="Q3167">
        <v>105.93</v>
      </c>
      <c r="R3167" t="s">
        <v>81</v>
      </c>
      <c r="S3167" s="10">
        <v>10.61</v>
      </c>
      <c r="T3167" s="10">
        <v>95</v>
      </c>
      <c r="U3167">
        <v>95</v>
      </c>
      <c r="V3167" t="s">
        <v>81</v>
      </c>
      <c r="W3167" s="10">
        <v>105.61</v>
      </c>
      <c r="X3167" s="10">
        <v>105.61</v>
      </c>
      <c r="Y3167" s="10" t="s">
        <v>81</v>
      </c>
    </row>
    <row r="3168" spans="1:25">
      <c r="A3168" s="14">
        <v>43962.666666659003</v>
      </c>
      <c r="B3168" s="9" t="s">
        <v>79</v>
      </c>
      <c r="C3168" s="9" t="s">
        <v>79</v>
      </c>
      <c r="D3168" s="9" t="s">
        <v>80</v>
      </c>
      <c r="E3168" s="10">
        <v>10.4</v>
      </c>
      <c r="F3168">
        <v>95</v>
      </c>
      <c r="G3168">
        <v>95</v>
      </c>
      <c r="H3168" t="s">
        <v>81</v>
      </c>
      <c r="I3168" s="10">
        <v>105.4</v>
      </c>
      <c r="J3168">
        <v>105.4</v>
      </c>
      <c r="K3168" t="s">
        <v>81</v>
      </c>
      <c r="L3168" s="10">
        <v>10.93</v>
      </c>
      <c r="M3168">
        <v>95</v>
      </c>
      <c r="N3168">
        <v>95</v>
      </c>
      <c r="O3168" t="s">
        <v>81</v>
      </c>
      <c r="P3168" s="10">
        <v>105.93</v>
      </c>
      <c r="Q3168">
        <v>105.93</v>
      </c>
      <c r="R3168" t="s">
        <v>81</v>
      </c>
      <c r="S3168" s="10">
        <v>10.61</v>
      </c>
      <c r="T3168" s="10">
        <v>95</v>
      </c>
      <c r="U3168">
        <v>95</v>
      </c>
      <c r="V3168" t="s">
        <v>81</v>
      </c>
      <c r="W3168" s="10">
        <v>105.61</v>
      </c>
      <c r="X3168" s="10">
        <v>105.61</v>
      </c>
      <c r="Y3168" s="10" t="s">
        <v>81</v>
      </c>
    </row>
    <row r="3169" spans="1:25">
      <c r="A3169" s="14">
        <v>43962.708333325667</v>
      </c>
      <c r="B3169" s="9" t="s">
        <v>79</v>
      </c>
      <c r="C3169" s="9" t="s">
        <v>79</v>
      </c>
      <c r="D3169" s="9" t="s">
        <v>80</v>
      </c>
      <c r="E3169" s="10">
        <v>10.4</v>
      </c>
      <c r="F3169">
        <v>95</v>
      </c>
      <c r="G3169">
        <v>95</v>
      </c>
      <c r="H3169" t="s">
        <v>81</v>
      </c>
      <c r="I3169" s="10">
        <v>105.4</v>
      </c>
      <c r="J3169">
        <v>105.4</v>
      </c>
      <c r="K3169" t="s">
        <v>81</v>
      </c>
      <c r="L3169" s="10">
        <v>10.93</v>
      </c>
      <c r="M3169">
        <v>95</v>
      </c>
      <c r="N3169">
        <v>95</v>
      </c>
      <c r="O3169" t="s">
        <v>81</v>
      </c>
      <c r="P3169" s="10">
        <v>105.93</v>
      </c>
      <c r="Q3169">
        <v>105.93</v>
      </c>
      <c r="R3169" t="s">
        <v>81</v>
      </c>
      <c r="S3169" s="10">
        <v>10.61</v>
      </c>
      <c r="T3169" s="10">
        <v>95</v>
      </c>
      <c r="U3169">
        <v>95</v>
      </c>
      <c r="V3169" t="s">
        <v>81</v>
      </c>
      <c r="W3169" s="10">
        <v>105.61</v>
      </c>
      <c r="X3169" s="10">
        <v>105.61</v>
      </c>
      <c r="Y3169" s="10" t="s">
        <v>81</v>
      </c>
    </row>
    <row r="3170" spans="1:25">
      <c r="A3170" s="14">
        <v>43962.749999992331</v>
      </c>
      <c r="B3170" s="9" t="s">
        <v>79</v>
      </c>
      <c r="C3170" s="9" t="s">
        <v>79</v>
      </c>
      <c r="D3170" s="9" t="s">
        <v>80</v>
      </c>
      <c r="E3170" s="10">
        <v>10.4</v>
      </c>
      <c r="F3170">
        <v>94</v>
      </c>
      <c r="G3170">
        <v>94</v>
      </c>
      <c r="H3170" t="s">
        <v>81</v>
      </c>
      <c r="I3170" s="10">
        <v>104.4</v>
      </c>
      <c r="J3170">
        <v>104.4</v>
      </c>
      <c r="K3170" t="s">
        <v>81</v>
      </c>
      <c r="L3170" s="10">
        <v>10.93</v>
      </c>
      <c r="M3170">
        <v>94</v>
      </c>
      <c r="N3170">
        <v>94</v>
      </c>
      <c r="O3170" t="s">
        <v>81</v>
      </c>
      <c r="P3170" s="10">
        <v>104.93</v>
      </c>
      <c r="Q3170">
        <v>104.93</v>
      </c>
      <c r="R3170" t="s">
        <v>81</v>
      </c>
      <c r="S3170" s="10">
        <v>10.61</v>
      </c>
      <c r="T3170" s="10">
        <v>94</v>
      </c>
      <c r="U3170">
        <v>94</v>
      </c>
      <c r="V3170" t="s">
        <v>81</v>
      </c>
      <c r="W3170" s="10">
        <v>104.61</v>
      </c>
      <c r="X3170" s="10">
        <v>104.61</v>
      </c>
      <c r="Y3170" s="10" t="s">
        <v>81</v>
      </c>
    </row>
    <row r="3171" spans="1:25">
      <c r="A3171" s="14">
        <v>43962.791666658995</v>
      </c>
      <c r="B3171" s="9" t="s">
        <v>79</v>
      </c>
      <c r="C3171" s="9" t="s">
        <v>79</v>
      </c>
      <c r="D3171" s="9" t="s">
        <v>80</v>
      </c>
      <c r="E3171" s="10">
        <v>10.4</v>
      </c>
      <c r="F3171">
        <v>94</v>
      </c>
      <c r="G3171">
        <v>94</v>
      </c>
      <c r="H3171" t="s">
        <v>81</v>
      </c>
      <c r="I3171" s="10">
        <v>104.4</v>
      </c>
      <c r="J3171">
        <v>104.4</v>
      </c>
      <c r="K3171" t="s">
        <v>81</v>
      </c>
      <c r="L3171" s="10">
        <v>10.93</v>
      </c>
      <c r="M3171">
        <v>94</v>
      </c>
      <c r="N3171">
        <v>94</v>
      </c>
      <c r="O3171" t="s">
        <v>81</v>
      </c>
      <c r="P3171" s="10">
        <v>104.93</v>
      </c>
      <c r="Q3171">
        <v>104.93</v>
      </c>
      <c r="R3171" t="s">
        <v>81</v>
      </c>
      <c r="S3171" s="10">
        <v>10.61</v>
      </c>
      <c r="T3171" s="10">
        <v>94</v>
      </c>
      <c r="U3171">
        <v>94</v>
      </c>
      <c r="V3171" t="s">
        <v>81</v>
      </c>
      <c r="W3171" s="10">
        <v>104.61</v>
      </c>
      <c r="X3171" s="10">
        <v>104.61</v>
      </c>
      <c r="Y3171" s="10" t="s">
        <v>81</v>
      </c>
    </row>
    <row r="3172" spans="1:25">
      <c r="A3172" s="14">
        <v>43962.83333332566</v>
      </c>
      <c r="B3172" s="9" t="s">
        <v>79</v>
      </c>
      <c r="C3172" s="9" t="s">
        <v>79</v>
      </c>
      <c r="D3172" s="9" t="s">
        <v>80</v>
      </c>
      <c r="E3172" s="10">
        <v>10.4</v>
      </c>
      <c r="F3172">
        <v>94</v>
      </c>
      <c r="G3172">
        <v>94</v>
      </c>
      <c r="H3172" t="s">
        <v>81</v>
      </c>
      <c r="I3172" s="10">
        <v>104.4</v>
      </c>
      <c r="J3172">
        <v>104.4</v>
      </c>
      <c r="K3172" t="s">
        <v>81</v>
      </c>
      <c r="L3172" s="10">
        <v>10.93</v>
      </c>
      <c r="M3172">
        <v>94</v>
      </c>
      <c r="N3172">
        <v>94</v>
      </c>
      <c r="O3172" t="s">
        <v>81</v>
      </c>
      <c r="P3172" s="10">
        <v>104.93</v>
      </c>
      <c r="Q3172">
        <v>104.93</v>
      </c>
      <c r="R3172" t="s">
        <v>81</v>
      </c>
      <c r="S3172" s="10">
        <v>10.61</v>
      </c>
      <c r="T3172" s="10">
        <v>94</v>
      </c>
      <c r="U3172">
        <v>94</v>
      </c>
      <c r="V3172" t="s">
        <v>81</v>
      </c>
      <c r="W3172" s="10">
        <v>104.61</v>
      </c>
      <c r="X3172" s="10">
        <v>104.61</v>
      </c>
      <c r="Y3172" s="10" t="s">
        <v>81</v>
      </c>
    </row>
    <row r="3173" spans="1:25">
      <c r="A3173" s="14">
        <v>43962.874999992324</v>
      </c>
      <c r="B3173" s="9" t="s">
        <v>79</v>
      </c>
      <c r="C3173" s="9" t="s">
        <v>79</v>
      </c>
      <c r="D3173" s="9" t="s">
        <v>80</v>
      </c>
      <c r="E3173" s="10">
        <v>10.4</v>
      </c>
      <c r="F3173">
        <v>92</v>
      </c>
      <c r="G3173">
        <v>92</v>
      </c>
      <c r="H3173" t="s">
        <v>81</v>
      </c>
      <c r="I3173" s="10">
        <v>102.4</v>
      </c>
      <c r="J3173">
        <v>102.4</v>
      </c>
      <c r="K3173" t="s">
        <v>81</v>
      </c>
      <c r="L3173" s="10">
        <v>10.93</v>
      </c>
      <c r="M3173">
        <v>92</v>
      </c>
      <c r="N3173">
        <v>92</v>
      </c>
      <c r="O3173" t="s">
        <v>81</v>
      </c>
      <c r="P3173" s="10">
        <v>102.93</v>
      </c>
      <c r="Q3173">
        <v>102.93</v>
      </c>
      <c r="R3173" t="s">
        <v>81</v>
      </c>
      <c r="S3173" s="10">
        <v>10.61</v>
      </c>
      <c r="T3173" s="10">
        <v>92</v>
      </c>
      <c r="U3173">
        <v>92</v>
      </c>
      <c r="V3173" t="s">
        <v>81</v>
      </c>
      <c r="W3173" s="10">
        <v>102.61</v>
      </c>
      <c r="X3173" s="10">
        <v>102.61</v>
      </c>
      <c r="Y3173" s="10" t="s">
        <v>81</v>
      </c>
    </row>
    <row r="3174" spans="1:25">
      <c r="A3174" s="14">
        <v>43962.916666658988</v>
      </c>
      <c r="B3174" s="9" t="s">
        <v>79</v>
      </c>
      <c r="C3174" s="9" t="s">
        <v>79</v>
      </c>
      <c r="D3174" s="9" t="s">
        <v>80</v>
      </c>
      <c r="E3174" s="10">
        <v>10.4</v>
      </c>
      <c r="F3174">
        <v>92</v>
      </c>
      <c r="G3174">
        <v>92</v>
      </c>
      <c r="H3174" t="s">
        <v>81</v>
      </c>
      <c r="I3174" s="10">
        <v>102.4</v>
      </c>
      <c r="J3174">
        <v>102.4</v>
      </c>
      <c r="K3174" t="s">
        <v>81</v>
      </c>
      <c r="L3174" s="10">
        <v>10.93</v>
      </c>
      <c r="M3174">
        <v>92</v>
      </c>
      <c r="N3174">
        <v>92</v>
      </c>
      <c r="O3174" t="s">
        <v>81</v>
      </c>
      <c r="P3174" s="10">
        <v>102.93</v>
      </c>
      <c r="Q3174">
        <v>102.93</v>
      </c>
      <c r="R3174" t="s">
        <v>81</v>
      </c>
      <c r="S3174" s="10">
        <v>10.61</v>
      </c>
      <c r="T3174" s="10">
        <v>92</v>
      </c>
      <c r="U3174">
        <v>92</v>
      </c>
      <c r="V3174" t="s">
        <v>81</v>
      </c>
      <c r="W3174" s="10">
        <v>102.61</v>
      </c>
      <c r="X3174" s="10">
        <v>102.61</v>
      </c>
      <c r="Y3174" s="10" t="s">
        <v>81</v>
      </c>
    </row>
    <row r="3175" spans="1:25">
      <c r="A3175" s="14">
        <v>43962.958333325652</v>
      </c>
      <c r="B3175" s="9" t="s">
        <v>79</v>
      </c>
      <c r="C3175" s="9" t="s">
        <v>79</v>
      </c>
      <c r="D3175" s="9" t="s">
        <v>80</v>
      </c>
      <c r="E3175" s="10">
        <v>10.4</v>
      </c>
      <c r="F3175">
        <v>95</v>
      </c>
      <c r="G3175">
        <v>95</v>
      </c>
      <c r="H3175" t="s">
        <v>81</v>
      </c>
      <c r="I3175" s="10">
        <v>105.4</v>
      </c>
      <c r="J3175">
        <v>105.4</v>
      </c>
      <c r="K3175" t="s">
        <v>81</v>
      </c>
      <c r="L3175" s="10">
        <v>10.93</v>
      </c>
      <c r="M3175">
        <v>95</v>
      </c>
      <c r="N3175">
        <v>95</v>
      </c>
      <c r="O3175" t="s">
        <v>81</v>
      </c>
      <c r="P3175" s="10">
        <v>105.93</v>
      </c>
      <c r="Q3175">
        <v>105.93</v>
      </c>
      <c r="R3175" t="s">
        <v>81</v>
      </c>
      <c r="S3175" s="10">
        <v>10.61</v>
      </c>
      <c r="T3175" s="10">
        <v>95</v>
      </c>
      <c r="U3175">
        <v>95</v>
      </c>
      <c r="V3175" t="s">
        <v>81</v>
      </c>
      <c r="W3175" s="10">
        <v>105.61</v>
      </c>
      <c r="X3175" s="10">
        <v>105.61</v>
      </c>
      <c r="Y3175" s="10" t="s">
        <v>81</v>
      </c>
    </row>
    <row r="3176" spans="1:25">
      <c r="A3176" s="14">
        <v>43962.999999992317</v>
      </c>
      <c r="B3176" s="9" t="s">
        <v>79</v>
      </c>
      <c r="C3176" s="9" t="s">
        <v>79</v>
      </c>
      <c r="D3176" s="9" t="s">
        <v>80</v>
      </c>
      <c r="E3176" s="10">
        <v>10.4</v>
      </c>
      <c r="F3176">
        <v>95</v>
      </c>
      <c r="G3176">
        <v>95</v>
      </c>
      <c r="H3176" t="s">
        <v>81</v>
      </c>
      <c r="I3176" s="10">
        <v>105.4</v>
      </c>
      <c r="J3176">
        <v>105.4</v>
      </c>
      <c r="K3176" t="s">
        <v>81</v>
      </c>
      <c r="L3176" s="10">
        <v>10.93</v>
      </c>
      <c r="M3176">
        <v>95</v>
      </c>
      <c r="N3176">
        <v>95</v>
      </c>
      <c r="O3176" t="s">
        <v>81</v>
      </c>
      <c r="P3176" s="10">
        <v>105.93</v>
      </c>
      <c r="Q3176">
        <v>105.93</v>
      </c>
      <c r="R3176" t="s">
        <v>81</v>
      </c>
      <c r="S3176" s="10">
        <v>10.61</v>
      </c>
      <c r="T3176" s="10">
        <v>95</v>
      </c>
      <c r="U3176">
        <v>95</v>
      </c>
      <c r="V3176" t="s">
        <v>81</v>
      </c>
      <c r="W3176" s="10">
        <v>105.61</v>
      </c>
      <c r="X3176" s="10">
        <v>105.61</v>
      </c>
      <c r="Y3176" s="10" t="s">
        <v>81</v>
      </c>
    </row>
    <row r="3177" spans="1:25">
      <c r="A3177" s="14">
        <v>43963.041666658981</v>
      </c>
      <c r="B3177" s="9" t="s">
        <v>79</v>
      </c>
      <c r="C3177" s="9" t="s">
        <v>79</v>
      </c>
      <c r="D3177" s="9" t="s">
        <v>80</v>
      </c>
      <c r="E3177" s="10">
        <v>10.4</v>
      </c>
      <c r="F3177">
        <v>30</v>
      </c>
      <c r="G3177">
        <v>30</v>
      </c>
      <c r="H3177" t="s">
        <v>81</v>
      </c>
      <c r="I3177" s="10">
        <v>40.4</v>
      </c>
      <c r="J3177">
        <v>40.4</v>
      </c>
      <c r="K3177" t="s">
        <v>81</v>
      </c>
      <c r="L3177" s="10">
        <v>10.93</v>
      </c>
      <c r="M3177">
        <v>30</v>
      </c>
      <c r="N3177">
        <v>30</v>
      </c>
      <c r="O3177" t="s">
        <v>81</v>
      </c>
      <c r="P3177" s="10">
        <v>40.93</v>
      </c>
      <c r="Q3177">
        <v>40.93</v>
      </c>
      <c r="R3177" t="s">
        <v>81</v>
      </c>
      <c r="S3177" s="10">
        <v>10.61</v>
      </c>
      <c r="T3177" s="10">
        <v>30</v>
      </c>
      <c r="U3177">
        <v>30</v>
      </c>
      <c r="V3177" t="s">
        <v>81</v>
      </c>
      <c r="W3177" s="10">
        <v>40.61</v>
      </c>
      <c r="X3177" s="10">
        <v>40.61</v>
      </c>
      <c r="Y3177" s="10" t="s">
        <v>81</v>
      </c>
    </row>
    <row r="3178" spans="1:25">
      <c r="A3178" s="14">
        <v>43963.083333325645</v>
      </c>
      <c r="B3178" s="9" t="s">
        <v>79</v>
      </c>
      <c r="C3178" s="9" t="s">
        <v>79</v>
      </c>
      <c r="D3178" s="9" t="s">
        <v>80</v>
      </c>
      <c r="E3178" s="10">
        <v>10.4</v>
      </c>
      <c r="F3178">
        <v>30</v>
      </c>
      <c r="G3178">
        <v>30</v>
      </c>
      <c r="H3178" t="s">
        <v>81</v>
      </c>
      <c r="I3178" s="10">
        <v>40.4</v>
      </c>
      <c r="J3178">
        <v>40.4</v>
      </c>
      <c r="K3178" t="s">
        <v>81</v>
      </c>
      <c r="L3178" s="10">
        <v>10.93</v>
      </c>
      <c r="M3178">
        <v>30</v>
      </c>
      <c r="N3178">
        <v>30</v>
      </c>
      <c r="O3178" t="s">
        <v>81</v>
      </c>
      <c r="P3178" s="10">
        <v>40.93</v>
      </c>
      <c r="Q3178">
        <v>40.93</v>
      </c>
      <c r="R3178" t="s">
        <v>81</v>
      </c>
      <c r="S3178" s="10">
        <v>10.61</v>
      </c>
      <c r="T3178" s="10">
        <v>30</v>
      </c>
      <c r="U3178">
        <v>30</v>
      </c>
      <c r="V3178" t="s">
        <v>81</v>
      </c>
      <c r="W3178" s="10">
        <v>40.61</v>
      </c>
      <c r="X3178" s="10">
        <v>40.61</v>
      </c>
      <c r="Y3178" s="10" t="s">
        <v>81</v>
      </c>
    </row>
    <row r="3179" spans="1:25">
      <c r="A3179" s="14">
        <v>43963.124999992309</v>
      </c>
      <c r="B3179" s="9" t="s">
        <v>79</v>
      </c>
      <c r="C3179" s="9" t="s">
        <v>79</v>
      </c>
      <c r="D3179" s="9" t="s">
        <v>80</v>
      </c>
      <c r="E3179" s="10">
        <v>10.4</v>
      </c>
      <c r="F3179">
        <v>30</v>
      </c>
      <c r="G3179">
        <v>30</v>
      </c>
      <c r="H3179" t="s">
        <v>81</v>
      </c>
      <c r="I3179" s="10">
        <v>40.4</v>
      </c>
      <c r="J3179">
        <v>40.4</v>
      </c>
      <c r="K3179" t="s">
        <v>81</v>
      </c>
      <c r="L3179" s="10">
        <v>10.93</v>
      </c>
      <c r="M3179">
        <v>30</v>
      </c>
      <c r="N3179">
        <v>30</v>
      </c>
      <c r="O3179" t="s">
        <v>81</v>
      </c>
      <c r="P3179" s="10">
        <v>40.93</v>
      </c>
      <c r="Q3179">
        <v>40.93</v>
      </c>
      <c r="R3179" t="s">
        <v>81</v>
      </c>
      <c r="S3179" s="10">
        <v>10.61</v>
      </c>
      <c r="T3179" s="10">
        <v>30</v>
      </c>
      <c r="U3179">
        <v>30</v>
      </c>
      <c r="V3179" t="s">
        <v>81</v>
      </c>
      <c r="W3179" s="10">
        <v>40.61</v>
      </c>
      <c r="X3179" s="10">
        <v>40.61</v>
      </c>
      <c r="Y3179" s="10" t="s">
        <v>81</v>
      </c>
    </row>
    <row r="3180" spans="1:25">
      <c r="A3180" s="14">
        <v>43963.166666658974</v>
      </c>
      <c r="B3180" s="9" t="s">
        <v>79</v>
      </c>
      <c r="C3180" s="9" t="s">
        <v>79</v>
      </c>
      <c r="D3180" s="9" t="s">
        <v>80</v>
      </c>
      <c r="E3180" s="10">
        <v>10.4</v>
      </c>
      <c r="F3180">
        <v>30</v>
      </c>
      <c r="G3180">
        <v>30</v>
      </c>
      <c r="H3180" t="s">
        <v>81</v>
      </c>
      <c r="I3180" s="10">
        <v>40.4</v>
      </c>
      <c r="J3180">
        <v>40.4</v>
      </c>
      <c r="K3180" t="s">
        <v>81</v>
      </c>
      <c r="L3180" s="10">
        <v>10.93</v>
      </c>
      <c r="M3180">
        <v>30</v>
      </c>
      <c r="N3180">
        <v>30</v>
      </c>
      <c r="O3180" t="s">
        <v>81</v>
      </c>
      <c r="P3180" s="10">
        <v>40.93</v>
      </c>
      <c r="Q3180">
        <v>40.93</v>
      </c>
      <c r="R3180" t="s">
        <v>81</v>
      </c>
      <c r="S3180" s="10">
        <v>10.61</v>
      </c>
      <c r="T3180" s="10">
        <v>30</v>
      </c>
      <c r="U3180">
        <v>30</v>
      </c>
      <c r="V3180" t="s">
        <v>81</v>
      </c>
      <c r="W3180" s="10">
        <v>40.61</v>
      </c>
      <c r="X3180" s="10">
        <v>40.61</v>
      </c>
      <c r="Y3180" s="10" t="s">
        <v>81</v>
      </c>
    </row>
    <row r="3181" spans="1:25">
      <c r="A3181" s="14">
        <v>43963.208333325638</v>
      </c>
      <c r="B3181" s="9" t="s">
        <v>79</v>
      </c>
      <c r="C3181" s="9" t="s">
        <v>79</v>
      </c>
      <c r="D3181" s="9" t="s">
        <v>80</v>
      </c>
      <c r="E3181" s="10">
        <v>10.4</v>
      </c>
      <c r="F3181">
        <v>30.13</v>
      </c>
      <c r="G3181">
        <v>30.13</v>
      </c>
      <c r="H3181" t="s">
        <v>81</v>
      </c>
      <c r="I3181" s="10">
        <v>40.53</v>
      </c>
      <c r="J3181">
        <v>40.53</v>
      </c>
      <c r="K3181" t="s">
        <v>81</v>
      </c>
      <c r="L3181" s="10">
        <v>10.93</v>
      </c>
      <c r="M3181">
        <v>30.13</v>
      </c>
      <c r="N3181">
        <v>30.13</v>
      </c>
      <c r="O3181" t="s">
        <v>81</v>
      </c>
      <c r="P3181" s="10">
        <v>41.06</v>
      </c>
      <c r="Q3181">
        <v>41.06</v>
      </c>
      <c r="R3181" t="s">
        <v>81</v>
      </c>
      <c r="S3181" s="10">
        <v>10.61</v>
      </c>
      <c r="T3181" s="10">
        <v>30.13</v>
      </c>
      <c r="U3181">
        <v>30.13</v>
      </c>
      <c r="V3181" t="s">
        <v>81</v>
      </c>
      <c r="W3181" s="10">
        <v>40.739999999999995</v>
      </c>
      <c r="X3181" s="10">
        <v>40.739999999999995</v>
      </c>
      <c r="Y3181" s="10" t="s">
        <v>81</v>
      </c>
    </row>
    <row r="3182" spans="1:25">
      <c r="A3182" s="14">
        <v>43963.249999992302</v>
      </c>
      <c r="B3182" s="9" t="s">
        <v>79</v>
      </c>
      <c r="C3182" s="9" t="s">
        <v>79</v>
      </c>
      <c r="D3182" s="9" t="s">
        <v>80</v>
      </c>
      <c r="E3182" s="10">
        <v>10.4</v>
      </c>
      <c r="F3182">
        <v>52.47</v>
      </c>
      <c r="G3182">
        <v>52.47</v>
      </c>
      <c r="H3182" t="s">
        <v>81</v>
      </c>
      <c r="I3182" s="10">
        <v>62.87</v>
      </c>
      <c r="J3182">
        <v>62.87</v>
      </c>
      <c r="K3182" t="s">
        <v>81</v>
      </c>
      <c r="L3182" s="10">
        <v>10.93</v>
      </c>
      <c r="M3182">
        <v>52.47</v>
      </c>
      <c r="N3182">
        <v>52.47</v>
      </c>
      <c r="O3182" t="s">
        <v>81</v>
      </c>
      <c r="P3182" s="10">
        <v>63.4</v>
      </c>
      <c r="Q3182">
        <v>63.4</v>
      </c>
      <c r="R3182" t="s">
        <v>81</v>
      </c>
      <c r="S3182" s="10">
        <v>10.61</v>
      </c>
      <c r="T3182" s="10">
        <v>52.47</v>
      </c>
      <c r="U3182">
        <v>52.47</v>
      </c>
      <c r="V3182" t="s">
        <v>81</v>
      </c>
      <c r="W3182" s="10">
        <v>63.08</v>
      </c>
      <c r="X3182" s="10">
        <v>63.08</v>
      </c>
      <c r="Y3182" s="10" t="s">
        <v>81</v>
      </c>
    </row>
    <row r="3183" spans="1:25">
      <c r="A3183" s="14">
        <v>43963.291666658966</v>
      </c>
      <c r="B3183" s="9" t="s">
        <v>79</v>
      </c>
      <c r="C3183" s="9" t="s">
        <v>79</v>
      </c>
      <c r="D3183" s="9" t="s">
        <v>80</v>
      </c>
      <c r="E3183" s="10">
        <v>10.4</v>
      </c>
      <c r="F3183">
        <v>120</v>
      </c>
      <c r="G3183">
        <v>120</v>
      </c>
      <c r="H3183" t="s">
        <v>81</v>
      </c>
      <c r="I3183" s="10">
        <v>130.4</v>
      </c>
      <c r="J3183">
        <v>130.4</v>
      </c>
      <c r="K3183" t="s">
        <v>81</v>
      </c>
      <c r="L3183" s="10">
        <v>10.93</v>
      </c>
      <c r="M3183">
        <v>120</v>
      </c>
      <c r="N3183">
        <v>120</v>
      </c>
      <c r="O3183" t="s">
        <v>81</v>
      </c>
      <c r="P3183" s="10">
        <v>130.93</v>
      </c>
      <c r="Q3183">
        <v>130.93</v>
      </c>
      <c r="R3183" t="s">
        <v>81</v>
      </c>
      <c r="S3183" s="10">
        <v>10.61</v>
      </c>
      <c r="T3183" s="10">
        <v>120</v>
      </c>
      <c r="U3183">
        <v>120</v>
      </c>
      <c r="V3183" t="s">
        <v>81</v>
      </c>
      <c r="W3183" s="10">
        <v>130.61000000000001</v>
      </c>
      <c r="X3183" s="10">
        <v>130.61000000000001</v>
      </c>
      <c r="Y3183" s="10" t="s">
        <v>81</v>
      </c>
    </row>
    <row r="3184" spans="1:25">
      <c r="A3184" s="14">
        <v>43963.333333325631</v>
      </c>
      <c r="B3184" s="9" t="s">
        <v>79</v>
      </c>
      <c r="C3184" s="9" t="s">
        <v>79</v>
      </c>
      <c r="D3184" s="9" t="s">
        <v>80</v>
      </c>
      <c r="E3184" s="10">
        <v>10.4</v>
      </c>
      <c r="F3184">
        <v>121.2</v>
      </c>
      <c r="G3184">
        <v>121.2</v>
      </c>
      <c r="H3184" t="s">
        <v>81</v>
      </c>
      <c r="I3184" s="10">
        <v>131.6</v>
      </c>
      <c r="J3184">
        <v>131.6</v>
      </c>
      <c r="K3184" t="s">
        <v>81</v>
      </c>
      <c r="L3184" s="10">
        <v>10.93</v>
      </c>
      <c r="M3184">
        <v>121.2</v>
      </c>
      <c r="N3184">
        <v>121.2</v>
      </c>
      <c r="O3184" t="s">
        <v>81</v>
      </c>
      <c r="P3184" s="10">
        <v>132.13</v>
      </c>
      <c r="Q3184">
        <v>132.13</v>
      </c>
      <c r="R3184" t="s">
        <v>81</v>
      </c>
      <c r="S3184" s="10">
        <v>10.61</v>
      </c>
      <c r="T3184" s="10">
        <v>121.2</v>
      </c>
      <c r="U3184">
        <v>121.2</v>
      </c>
      <c r="V3184" t="s">
        <v>81</v>
      </c>
      <c r="W3184" s="10">
        <v>131.81</v>
      </c>
      <c r="X3184" s="10">
        <v>131.81</v>
      </c>
      <c r="Y3184" s="10" t="s">
        <v>81</v>
      </c>
    </row>
    <row r="3185" spans="1:25">
      <c r="A3185" s="14">
        <v>43963.374999992295</v>
      </c>
      <c r="B3185" s="9" t="s">
        <v>79</v>
      </c>
      <c r="C3185" s="9" t="s">
        <v>79</v>
      </c>
      <c r="D3185" s="9" t="s">
        <v>80</v>
      </c>
      <c r="E3185" s="10">
        <v>10.4</v>
      </c>
      <c r="F3185">
        <v>115.73</v>
      </c>
      <c r="G3185">
        <v>115.73</v>
      </c>
      <c r="H3185" t="s">
        <v>81</v>
      </c>
      <c r="I3185" s="10">
        <v>126.13000000000001</v>
      </c>
      <c r="J3185">
        <v>126.13000000000001</v>
      </c>
      <c r="K3185" t="s">
        <v>81</v>
      </c>
      <c r="L3185" s="10">
        <v>10.93</v>
      </c>
      <c r="M3185">
        <v>115.73</v>
      </c>
      <c r="N3185">
        <v>115.73</v>
      </c>
      <c r="O3185" t="s">
        <v>81</v>
      </c>
      <c r="P3185" s="10">
        <v>126.66</v>
      </c>
      <c r="Q3185">
        <v>126.66</v>
      </c>
      <c r="R3185" t="s">
        <v>81</v>
      </c>
      <c r="S3185" s="10">
        <v>10.61</v>
      </c>
      <c r="T3185" s="10">
        <v>115.73</v>
      </c>
      <c r="U3185">
        <v>115.73</v>
      </c>
      <c r="V3185" t="s">
        <v>81</v>
      </c>
      <c r="W3185" s="10">
        <v>126.34</v>
      </c>
      <c r="X3185" s="10">
        <v>126.34</v>
      </c>
      <c r="Y3185" s="10" t="s">
        <v>81</v>
      </c>
    </row>
    <row r="3186" spans="1:25">
      <c r="A3186" s="14">
        <v>43963.416666658959</v>
      </c>
      <c r="B3186" s="9" t="s">
        <v>79</v>
      </c>
      <c r="C3186" s="9" t="s">
        <v>79</v>
      </c>
      <c r="D3186" s="9" t="s">
        <v>80</v>
      </c>
      <c r="E3186" s="10">
        <v>10.4</v>
      </c>
      <c r="F3186">
        <v>95</v>
      </c>
      <c r="G3186">
        <v>95</v>
      </c>
      <c r="H3186" t="s">
        <v>81</v>
      </c>
      <c r="I3186" s="10">
        <v>105.4</v>
      </c>
      <c r="J3186">
        <v>105.4</v>
      </c>
      <c r="K3186" t="s">
        <v>81</v>
      </c>
      <c r="L3186" s="10">
        <v>10.93</v>
      </c>
      <c r="M3186">
        <v>95</v>
      </c>
      <c r="N3186">
        <v>95</v>
      </c>
      <c r="O3186" t="s">
        <v>81</v>
      </c>
      <c r="P3186" s="10">
        <v>105.93</v>
      </c>
      <c r="Q3186">
        <v>105.93</v>
      </c>
      <c r="R3186" t="s">
        <v>81</v>
      </c>
      <c r="S3186" s="10">
        <v>10.61</v>
      </c>
      <c r="T3186" s="10">
        <v>95</v>
      </c>
      <c r="U3186">
        <v>95</v>
      </c>
      <c r="V3186" t="s">
        <v>81</v>
      </c>
      <c r="W3186" s="10">
        <v>105.61</v>
      </c>
      <c r="X3186" s="10">
        <v>105.61</v>
      </c>
      <c r="Y3186" s="10" t="s">
        <v>81</v>
      </c>
    </row>
    <row r="3187" spans="1:25">
      <c r="A3187" s="14">
        <v>43963.458333325623</v>
      </c>
      <c r="B3187" s="9" t="s">
        <v>79</v>
      </c>
      <c r="C3187" s="9" t="s">
        <v>79</v>
      </c>
      <c r="D3187" s="9" t="s">
        <v>80</v>
      </c>
      <c r="E3187" s="10">
        <v>10.4</v>
      </c>
      <c r="F3187">
        <v>53</v>
      </c>
      <c r="G3187">
        <v>53</v>
      </c>
      <c r="H3187" t="s">
        <v>81</v>
      </c>
      <c r="I3187" s="10">
        <v>63.4</v>
      </c>
      <c r="J3187">
        <v>63.4</v>
      </c>
      <c r="K3187" t="s">
        <v>81</v>
      </c>
      <c r="L3187" s="10">
        <v>10.93</v>
      </c>
      <c r="M3187">
        <v>53</v>
      </c>
      <c r="N3187">
        <v>53</v>
      </c>
      <c r="O3187" t="s">
        <v>81</v>
      </c>
      <c r="P3187" s="10">
        <v>63.93</v>
      </c>
      <c r="Q3187">
        <v>63.93</v>
      </c>
      <c r="R3187" t="s">
        <v>81</v>
      </c>
      <c r="S3187" s="10">
        <v>10.61</v>
      </c>
      <c r="T3187" s="10">
        <v>53</v>
      </c>
      <c r="U3187">
        <v>53</v>
      </c>
      <c r="V3187" t="s">
        <v>81</v>
      </c>
      <c r="W3187" s="10">
        <v>63.61</v>
      </c>
      <c r="X3187" s="10">
        <v>63.61</v>
      </c>
      <c r="Y3187" s="10" t="s">
        <v>81</v>
      </c>
    </row>
    <row r="3188" spans="1:25">
      <c r="A3188" s="14">
        <v>43963.499999992287</v>
      </c>
      <c r="B3188" s="9" t="s">
        <v>82</v>
      </c>
      <c r="C3188" s="9" t="s">
        <v>82</v>
      </c>
      <c r="D3188" s="9" t="s">
        <v>83</v>
      </c>
      <c r="E3188" s="10">
        <v>10.4</v>
      </c>
      <c r="F3188">
        <v>39.799999999999997</v>
      </c>
      <c r="G3188" t="s">
        <v>81</v>
      </c>
      <c r="H3188">
        <v>39.799999999999997</v>
      </c>
      <c r="I3188" s="10">
        <v>29.4</v>
      </c>
      <c r="J3188" t="s">
        <v>81</v>
      </c>
      <c r="K3188">
        <v>29.4</v>
      </c>
      <c r="L3188" s="10">
        <v>10.93</v>
      </c>
      <c r="M3188">
        <v>42.4</v>
      </c>
      <c r="N3188" t="s">
        <v>81</v>
      </c>
      <c r="O3188">
        <v>42.4</v>
      </c>
      <c r="P3188" s="10">
        <v>31.47</v>
      </c>
      <c r="Q3188" t="s">
        <v>81</v>
      </c>
      <c r="R3188">
        <v>31.47</v>
      </c>
      <c r="S3188" s="10">
        <v>10.61</v>
      </c>
      <c r="T3188" s="10">
        <v>43</v>
      </c>
      <c r="U3188" t="s">
        <v>81</v>
      </c>
      <c r="V3188">
        <v>43</v>
      </c>
      <c r="W3188" s="10">
        <v>32.39</v>
      </c>
      <c r="X3188" s="10" t="s">
        <v>81</v>
      </c>
      <c r="Y3188" s="10">
        <v>32.39</v>
      </c>
    </row>
    <row r="3189" spans="1:25">
      <c r="A3189" s="14">
        <v>43963.541666658952</v>
      </c>
      <c r="B3189" s="9" t="s">
        <v>82</v>
      </c>
      <c r="C3189" s="9" t="s">
        <v>82</v>
      </c>
      <c r="D3189" s="9" t="s">
        <v>80</v>
      </c>
      <c r="E3189" s="10">
        <v>10.4</v>
      </c>
      <c r="F3189">
        <v>0.01</v>
      </c>
      <c r="G3189" t="s">
        <v>81</v>
      </c>
      <c r="H3189">
        <v>0.01</v>
      </c>
      <c r="I3189" s="10">
        <v>-10.39</v>
      </c>
      <c r="J3189" t="s">
        <v>81</v>
      </c>
      <c r="K3189">
        <v>-10.39</v>
      </c>
      <c r="L3189" s="10">
        <v>10.93</v>
      </c>
      <c r="M3189">
        <v>0.01</v>
      </c>
      <c r="N3189" t="s">
        <v>81</v>
      </c>
      <c r="O3189">
        <v>0.01</v>
      </c>
      <c r="P3189" s="10">
        <v>-10.92</v>
      </c>
      <c r="Q3189" t="s">
        <v>81</v>
      </c>
      <c r="R3189">
        <v>-10.92</v>
      </c>
      <c r="S3189" s="10">
        <v>10.61</v>
      </c>
      <c r="T3189" s="10">
        <v>0.01</v>
      </c>
      <c r="U3189" t="s">
        <v>81</v>
      </c>
      <c r="V3189">
        <v>0.01</v>
      </c>
      <c r="W3189" s="10">
        <v>-10.6</v>
      </c>
      <c r="X3189" s="10" t="s">
        <v>81</v>
      </c>
      <c r="Y3189" s="10">
        <v>-10.6</v>
      </c>
    </row>
    <row r="3190" spans="1:25">
      <c r="A3190" s="14">
        <v>43963.583333325616</v>
      </c>
      <c r="B3190" s="9" t="s">
        <v>82</v>
      </c>
      <c r="C3190" s="9" t="s">
        <v>82</v>
      </c>
      <c r="D3190" s="9" t="s">
        <v>80</v>
      </c>
      <c r="E3190" s="10">
        <v>10.4</v>
      </c>
      <c r="F3190">
        <v>8.14</v>
      </c>
      <c r="G3190" t="s">
        <v>81</v>
      </c>
      <c r="H3190">
        <v>8.14</v>
      </c>
      <c r="I3190" s="10">
        <v>-2.2599999999999998</v>
      </c>
      <c r="J3190" t="s">
        <v>81</v>
      </c>
      <c r="K3190">
        <v>-2.2599999999999998</v>
      </c>
      <c r="L3190" s="10">
        <v>10.93</v>
      </c>
      <c r="M3190">
        <v>8.14</v>
      </c>
      <c r="N3190" t="s">
        <v>81</v>
      </c>
      <c r="O3190">
        <v>8.14</v>
      </c>
      <c r="P3190" s="10">
        <v>-2.7899999999999991</v>
      </c>
      <c r="Q3190" t="s">
        <v>81</v>
      </c>
      <c r="R3190">
        <v>-2.7899999999999991</v>
      </c>
      <c r="S3190" s="10">
        <v>10.61</v>
      </c>
      <c r="T3190" s="10">
        <v>8.14</v>
      </c>
      <c r="U3190" t="s">
        <v>81</v>
      </c>
      <c r="V3190">
        <v>8.14</v>
      </c>
      <c r="W3190" s="10">
        <v>-2.4699999999999989</v>
      </c>
      <c r="X3190" s="10" t="s">
        <v>81</v>
      </c>
      <c r="Y3190" s="10">
        <v>-2.4699999999999989</v>
      </c>
    </row>
    <row r="3191" spans="1:25">
      <c r="A3191" s="14">
        <v>43963.62499999228</v>
      </c>
      <c r="B3191" s="9" t="s">
        <v>82</v>
      </c>
      <c r="C3191" s="9" t="s">
        <v>82</v>
      </c>
      <c r="D3191" s="9" t="s">
        <v>80</v>
      </c>
      <c r="E3191" s="10">
        <v>10.4</v>
      </c>
      <c r="F3191">
        <v>8</v>
      </c>
      <c r="G3191" t="s">
        <v>81</v>
      </c>
      <c r="H3191">
        <v>8</v>
      </c>
      <c r="I3191" s="10">
        <v>-2.4000000000000004</v>
      </c>
      <c r="J3191" t="s">
        <v>81</v>
      </c>
      <c r="K3191">
        <v>-2.4000000000000004</v>
      </c>
      <c r="L3191" s="10">
        <v>10.93</v>
      </c>
      <c r="M3191">
        <v>8</v>
      </c>
      <c r="N3191" t="s">
        <v>81</v>
      </c>
      <c r="O3191">
        <v>8</v>
      </c>
      <c r="P3191" s="10">
        <v>-2.9299999999999997</v>
      </c>
      <c r="Q3191" t="s">
        <v>81</v>
      </c>
      <c r="R3191">
        <v>-2.9299999999999997</v>
      </c>
      <c r="S3191" s="10">
        <v>10.61</v>
      </c>
      <c r="T3191" s="10">
        <v>8</v>
      </c>
      <c r="U3191" t="s">
        <v>81</v>
      </c>
      <c r="V3191">
        <v>8</v>
      </c>
      <c r="W3191" s="10">
        <v>-2.6099999999999994</v>
      </c>
      <c r="X3191" s="10" t="s">
        <v>81</v>
      </c>
      <c r="Y3191" s="10">
        <v>-2.6099999999999994</v>
      </c>
    </row>
    <row r="3192" spans="1:25">
      <c r="A3192" s="14">
        <v>43963.666666658944</v>
      </c>
      <c r="B3192" s="9" t="s">
        <v>82</v>
      </c>
      <c r="C3192" s="9" t="s">
        <v>82</v>
      </c>
      <c r="D3192" s="9" t="s">
        <v>80</v>
      </c>
      <c r="E3192" s="10">
        <v>10.4</v>
      </c>
      <c r="F3192">
        <v>9.4499999999999993</v>
      </c>
      <c r="G3192" t="s">
        <v>81</v>
      </c>
      <c r="H3192">
        <v>9.4499999999999993</v>
      </c>
      <c r="I3192" s="10">
        <v>-0.95000000000000107</v>
      </c>
      <c r="J3192" t="s">
        <v>81</v>
      </c>
      <c r="K3192">
        <v>-0.95000000000000107</v>
      </c>
      <c r="L3192" s="10">
        <v>10.93</v>
      </c>
      <c r="M3192">
        <v>9.4499999999999993</v>
      </c>
      <c r="N3192" t="s">
        <v>81</v>
      </c>
      <c r="O3192">
        <v>9.4499999999999993</v>
      </c>
      <c r="P3192" s="10">
        <v>-1.4800000000000004</v>
      </c>
      <c r="Q3192" t="s">
        <v>81</v>
      </c>
      <c r="R3192">
        <v>-1.4800000000000004</v>
      </c>
      <c r="S3192" s="10">
        <v>10.61</v>
      </c>
      <c r="T3192" s="10">
        <v>9.4499999999999993</v>
      </c>
      <c r="U3192" t="s">
        <v>81</v>
      </c>
      <c r="V3192">
        <v>9.4499999999999993</v>
      </c>
      <c r="W3192" s="10">
        <v>-1.1600000000000001</v>
      </c>
      <c r="X3192" s="10" t="s">
        <v>81</v>
      </c>
      <c r="Y3192" s="10">
        <v>-1.1600000000000001</v>
      </c>
    </row>
    <row r="3193" spans="1:25">
      <c r="A3193" s="14">
        <v>43963.708333325609</v>
      </c>
      <c r="B3193" s="9" t="s">
        <v>82</v>
      </c>
      <c r="C3193" s="9" t="s">
        <v>82</v>
      </c>
      <c r="D3193" s="9" t="s">
        <v>80</v>
      </c>
      <c r="E3193" s="10">
        <v>10.4</v>
      </c>
      <c r="F3193">
        <v>24</v>
      </c>
      <c r="G3193" t="s">
        <v>81</v>
      </c>
      <c r="H3193">
        <v>24</v>
      </c>
      <c r="I3193" s="10">
        <v>13.6</v>
      </c>
      <c r="J3193" t="s">
        <v>81</v>
      </c>
      <c r="K3193">
        <v>13.6</v>
      </c>
      <c r="L3193" s="10">
        <v>10.93</v>
      </c>
      <c r="M3193">
        <v>24</v>
      </c>
      <c r="N3193" t="s">
        <v>81</v>
      </c>
      <c r="O3193">
        <v>24</v>
      </c>
      <c r="P3193" s="10">
        <v>13.07</v>
      </c>
      <c r="Q3193" t="s">
        <v>81</v>
      </c>
      <c r="R3193">
        <v>13.07</v>
      </c>
      <c r="S3193" s="10">
        <v>10.61</v>
      </c>
      <c r="T3193" s="10">
        <v>24</v>
      </c>
      <c r="U3193" t="s">
        <v>81</v>
      </c>
      <c r="V3193">
        <v>24</v>
      </c>
      <c r="W3193" s="10">
        <v>13.39</v>
      </c>
      <c r="X3193" s="10" t="s">
        <v>81</v>
      </c>
      <c r="Y3193" s="10">
        <v>13.39</v>
      </c>
    </row>
    <row r="3194" spans="1:25">
      <c r="A3194" s="14">
        <v>43963.749999992273</v>
      </c>
      <c r="B3194" s="9" t="s">
        <v>82</v>
      </c>
      <c r="C3194" s="9" t="s">
        <v>82</v>
      </c>
      <c r="D3194" s="9" t="s">
        <v>80</v>
      </c>
      <c r="E3194" s="10">
        <v>10.4</v>
      </c>
      <c r="F3194">
        <v>24</v>
      </c>
      <c r="G3194" t="s">
        <v>81</v>
      </c>
      <c r="H3194">
        <v>24</v>
      </c>
      <c r="I3194" s="10">
        <v>13.6</v>
      </c>
      <c r="J3194" t="s">
        <v>81</v>
      </c>
      <c r="K3194">
        <v>13.6</v>
      </c>
      <c r="L3194" s="10">
        <v>10.93</v>
      </c>
      <c r="M3194">
        <v>24</v>
      </c>
      <c r="N3194" t="s">
        <v>81</v>
      </c>
      <c r="O3194">
        <v>24</v>
      </c>
      <c r="P3194" s="10">
        <v>13.07</v>
      </c>
      <c r="Q3194" t="s">
        <v>81</v>
      </c>
      <c r="R3194">
        <v>13.07</v>
      </c>
      <c r="S3194" s="10">
        <v>10.61</v>
      </c>
      <c r="T3194" s="10">
        <v>24</v>
      </c>
      <c r="U3194" t="s">
        <v>81</v>
      </c>
      <c r="V3194">
        <v>24</v>
      </c>
      <c r="W3194" s="10">
        <v>13.39</v>
      </c>
      <c r="X3194" s="10" t="s">
        <v>81</v>
      </c>
      <c r="Y3194" s="10">
        <v>13.39</v>
      </c>
    </row>
    <row r="3195" spans="1:25">
      <c r="A3195" s="14">
        <v>43963.791666658937</v>
      </c>
      <c r="B3195" s="9" t="s">
        <v>82</v>
      </c>
      <c r="C3195" s="9" t="s">
        <v>82</v>
      </c>
      <c r="D3195" s="9" t="s">
        <v>80</v>
      </c>
      <c r="E3195" s="10">
        <v>10.4</v>
      </c>
      <c r="F3195">
        <v>24</v>
      </c>
      <c r="G3195" t="s">
        <v>81</v>
      </c>
      <c r="H3195">
        <v>24</v>
      </c>
      <c r="I3195" s="10">
        <v>13.6</v>
      </c>
      <c r="J3195" t="s">
        <v>81</v>
      </c>
      <c r="K3195">
        <v>13.6</v>
      </c>
      <c r="L3195" s="10">
        <v>10.93</v>
      </c>
      <c r="M3195">
        <v>24</v>
      </c>
      <c r="N3195" t="s">
        <v>81</v>
      </c>
      <c r="O3195">
        <v>24</v>
      </c>
      <c r="P3195" s="10">
        <v>13.07</v>
      </c>
      <c r="Q3195" t="s">
        <v>81</v>
      </c>
      <c r="R3195">
        <v>13.07</v>
      </c>
      <c r="S3195" s="10">
        <v>10.61</v>
      </c>
      <c r="T3195" s="10">
        <v>24</v>
      </c>
      <c r="U3195" t="s">
        <v>81</v>
      </c>
      <c r="V3195">
        <v>24</v>
      </c>
      <c r="W3195" s="10">
        <v>13.39</v>
      </c>
      <c r="X3195" s="10" t="s">
        <v>81</v>
      </c>
      <c r="Y3195" s="10">
        <v>13.39</v>
      </c>
    </row>
    <row r="3196" spans="1:25">
      <c r="A3196" s="14">
        <v>43963.833333325601</v>
      </c>
      <c r="B3196" s="9" t="s">
        <v>82</v>
      </c>
      <c r="C3196" s="9" t="s">
        <v>82</v>
      </c>
      <c r="D3196" s="9" t="s">
        <v>80</v>
      </c>
      <c r="E3196" s="10">
        <v>10.4</v>
      </c>
      <c r="F3196">
        <v>39.82</v>
      </c>
      <c r="G3196" t="s">
        <v>81</v>
      </c>
      <c r="H3196">
        <v>39.82</v>
      </c>
      <c r="I3196" s="10">
        <v>29.42</v>
      </c>
      <c r="J3196" t="s">
        <v>81</v>
      </c>
      <c r="K3196">
        <v>29.42</v>
      </c>
      <c r="L3196" s="10">
        <v>10.93</v>
      </c>
      <c r="M3196">
        <v>39.82</v>
      </c>
      <c r="N3196" t="s">
        <v>81</v>
      </c>
      <c r="O3196">
        <v>39.82</v>
      </c>
      <c r="P3196" s="10">
        <v>28.89</v>
      </c>
      <c r="Q3196" t="s">
        <v>81</v>
      </c>
      <c r="R3196">
        <v>28.89</v>
      </c>
      <c r="S3196" s="10">
        <v>10.61</v>
      </c>
      <c r="T3196" s="10">
        <v>39.82</v>
      </c>
      <c r="U3196" t="s">
        <v>81</v>
      </c>
      <c r="V3196">
        <v>39.82</v>
      </c>
      <c r="W3196" s="10">
        <v>29.21</v>
      </c>
      <c r="X3196" s="10" t="s">
        <v>81</v>
      </c>
      <c r="Y3196" s="10">
        <v>29.21</v>
      </c>
    </row>
    <row r="3197" spans="1:25">
      <c r="A3197" s="14">
        <v>43963.874999992266</v>
      </c>
      <c r="B3197" s="9" t="s">
        <v>82</v>
      </c>
      <c r="C3197" s="9" t="s">
        <v>82</v>
      </c>
      <c r="D3197" s="9" t="s">
        <v>80</v>
      </c>
      <c r="E3197" s="10">
        <v>10.4</v>
      </c>
      <c r="F3197">
        <v>22.95</v>
      </c>
      <c r="G3197" t="s">
        <v>81</v>
      </c>
      <c r="H3197">
        <v>22.95</v>
      </c>
      <c r="I3197" s="10">
        <v>12.549999999999999</v>
      </c>
      <c r="J3197" t="s">
        <v>81</v>
      </c>
      <c r="K3197">
        <v>12.549999999999999</v>
      </c>
      <c r="L3197" s="10">
        <v>10.93</v>
      </c>
      <c r="M3197">
        <v>22.95</v>
      </c>
      <c r="N3197" t="s">
        <v>81</v>
      </c>
      <c r="O3197">
        <v>22.95</v>
      </c>
      <c r="P3197" s="10">
        <v>12.02</v>
      </c>
      <c r="Q3197" t="s">
        <v>81</v>
      </c>
      <c r="R3197">
        <v>12.02</v>
      </c>
      <c r="S3197" s="10">
        <v>10.61</v>
      </c>
      <c r="T3197" s="10">
        <v>22.95</v>
      </c>
      <c r="U3197" t="s">
        <v>81</v>
      </c>
      <c r="V3197">
        <v>22.95</v>
      </c>
      <c r="W3197" s="10">
        <v>12.34</v>
      </c>
      <c r="X3197" s="10" t="s">
        <v>81</v>
      </c>
      <c r="Y3197" s="10">
        <v>12.34</v>
      </c>
    </row>
    <row r="3198" spans="1:25">
      <c r="A3198" s="14">
        <v>43963.91666665893</v>
      </c>
      <c r="B3198" s="9" t="s">
        <v>79</v>
      </c>
      <c r="C3198" s="9" t="s">
        <v>82</v>
      </c>
      <c r="D3198" s="9" t="s">
        <v>80</v>
      </c>
      <c r="E3198" s="10">
        <v>10.4</v>
      </c>
      <c r="F3198">
        <v>41.07</v>
      </c>
      <c r="G3198">
        <v>41.07</v>
      </c>
      <c r="H3198" t="s">
        <v>81</v>
      </c>
      <c r="I3198" s="10">
        <v>51.47</v>
      </c>
      <c r="J3198">
        <v>51.47</v>
      </c>
      <c r="K3198" t="s">
        <v>81</v>
      </c>
      <c r="L3198" s="10">
        <v>10.93</v>
      </c>
      <c r="M3198">
        <v>41.07</v>
      </c>
      <c r="N3198">
        <v>41.07</v>
      </c>
      <c r="O3198" t="s">
        <v>81</v>
      </c>
      <c r="P3198" s="10">
        <v>52</v>
      </c>
      <c r="Q3198">
        <v>52</v>
      </c>
      <c r="R3198" t="s">
        <v>81</v>
      </c>
      <c r="S3198" s="10">
        <v>10.61</v>
      </c>
      <c r="T3198" s="10">
        <v>39.450000000000003</v>
      </c>
      <c r="U3198" t="s">
        <v>81</v>
      </c>
      <c r="V3198">
        <v>39.450000000000003</v>
      </c>
      <c r="W3198" s="10">
        <v>28.840000000000003</v>
      </c>
      <c r="X3198" s="10" t="s">
        <v>81</v>
      </c>
      <c r="Y3198" s="10">
        <v>28.840000000000003</v>
      </c>
    </row>
    <row r="3199" spans="1:25">
      <c r="A3199" s="14">
        <v>43963.958333325594</v>
      </c>
      <c r="B3199" s="9" t="s">
        <v>79</v>
      </c>
      <c r="C3199" s="9" t="s">
        <v>82</v>
      </c>
      <c r="D3199" s="9" t="s">
        <v>80</v>
      </c>
      <c r="E3199" s="10">
        <v>10.4</v>
      </c>
      <c r="F3199">
        <v>46</v>
      </c>
      <c r="G3199">
        <v>46</v>
      </c>
      <c r="H3199" t="s">
        <v>81</v>
      </c>
      <c r="I3199" s="10">
        <v>56.4</v>
      </c>
      <c r="J3199">
        <v>56.4</v>
      </c>
      <c r="K3199" t="s">
        <v>81</v>
      </c>
      <c r="L3199" s="10">
        <v>10.93</v>
      </c>
      <c r="M3199">
        <v>46</v>
      </c>
      <c r="N3199">
        <v>46</v>
      </c>
      <c r="O3199" t="s">
        <v>81</v>
      </c>
      <c r="P3199" s="10">
        <v>56.93</v>
      </c>
      <c r="Q3199">
        <v>56.93</v>
      </c>
      <c r="R3199" t="s">
        <v>81</v>
      </c>
      <c r="S3199" s="10">
        <v>10.61</v>
      </c>
      <c r="T3199" s="10">
        <v>31.07</v>
      </c>
      <c r="U3199" t="s">
        <v>81</v>
      </c>
      <c r="V3199">
        <v>31.07</v>
      </c>
      <c r="W3199" s="10">
        <v>20.46</v>
      </c>
      <c r="X3199" s="10" t="s">
        <v>81</v>
      </c>
      <c r="Y3199" s="10">
        <v>20.46</v>
      </c>
    </row>
    <row r="3200" spans="1:25">
      <c r="A3200" s="14">
        <v>43963.999999992258</v>
      </c>
      <c r="B3200" s="9" t="s">
        <v>82</v>
      </c>
      <c r="C3200" s="9" t="s">
        <v>82</v>
      </c>
      <c r="D3200" s="9" t="s">
        <v>80</v>
      </c>
      <c r="E3200" s="10">
        <v>10.4</v>
      </c>
      <c r="F3200">
        <v>16.09</v>
      </c>
      <c r="G3200" t="s">
        <v>81</v>
      </c>
      <c r="H3200">
        <v>16.09</v>
      </c>
      <c r="I3200" s="10">
        <v>5.6899999999999995</v>
      </c>
      <c r="J3200" t="s">
        <v>81</v>
      </c>
      <c r="K3200">
        <v>5.6899999999999995</v>
      </c>
      <c r="L3200" s="10">
        <v>10.93</v>
      </c>
      <c r="M3200">
        <v>16.09</v>
      </c>
      <c r="N3200" t="s">
        <v>81</v>
      </c>
      <c r="O3200">
        <v>16.09</v>
      </c>
      <c r="P3200" s="10">
        <v>5.16</v>
      </c>
      <c r="Q3200" t="s">
        <v>81</v>
      </c>
      <c r="R3200">
        <v>5.16</v>
      </c>
      <c r="S3200" s="10">
        <v>10.61</v>
      </c>
      <c r="T3200" s="10">
        <v>16.09</v>
      </c>
      <c r="U3200" t="s">
        <v>81</v>
      </c>
      <c r="V3200">
        <v>16.09</v>
      </c>
      <c r="W3200" s="10">
        <v>5.48</v>
      </c>
      <c r="X3200" s="10" t="s">
        <v>81</v>
      </c>
      <c r="Y3200" s="10">
        <v>5.48</v>
      </c>
    </row>
    <row r="3201" spans="1:25">
      <c r="A3201" s="14">
        <v>43964.041666658923</v>
      </c>
      <c r="B3201" s="9" t="s">
        <v>82</v>
      </c>
      <c r="C3201" s="9" t="s">
        <v>82</v>
      </c>
      <c r="D3201" s="9" t="s">
        <v>80</v>
      </c>
      <c r="E3201" s="10">
        <v>10.4</v>
      </c>
      <c r="F3201">
        <v>12.28</v>
      </c>
      <c r="G3201" t="s">
        <v>81</v>
      </c>
      <c r="H3201">
        <v>12.28</v>
      </c>
      <c r="I3201" s="10">
        <v>1.879999999999999</v>
      </c>
      <c r="J3201" t="s">
        <v>81</v>
      </c>
      <c r="K3201">
        <v>1.879999999999999</v>
      </c>
      <c r="L3201" s="10">
        <v>10.93</v>
      </c>
      <c r="M3201">
        <v>12.28</v>
      </c>
      <c r="N3201" t="s">
        <v>81</v>
      </c>
      <c r="O3201">
        <v>12.28</v>
      </c>
      <c r="P3201" s="10">
        <v>1.3499999999999996</v>
      </c>
      <c r="Q3201" t="s">
        <v>81</v>
      </c>
      <c r="R3201">
        <v>1.3499999999999996</v>
      </c>
      <c r="S3201" s="10">
        <v>10.61</v>
      </c>
      <c r="T3201" s="10">
        <v>12.28</v>
      </c>
      <c r="U3201" t="s">
        <v>81</v>
      </c>
      <c r="V3201">
        <v>12.28</v>
      </c>
      <c r="W3201" s="10">
        <v>1.67</v>
      </c>
      <c r="X3201" s="10" t="s">
        <v>81</v>
      </c>
      <c r="Y3201" s="10">
        <v>1.67</v>
      </c>
    </row>
    <row r="3202" spans="1:25">
      <c r="A3202" s="14">
        <v>43964.083333325587</v>
      </c>
      <c r="B3202" s="9" t="s">
        <v>82</v>
      </c>
      <c r="C3202" s="9" t="s">
        <v>82</v>
      </c>
      <c r="D3202" s="9" t="s">
        <v>80</v>
      </c>
      <c r="E3202" s="10">
        <v>10.4</v>
      </c>
      <c r="F3202">
        <v>11.81</v>
      </c>
      <c r="G3202" t="s">
        <v>81</v>
      </c>
      <c r="H3202">
        <v>11.81</v>
      </c>
      <c r="I3202" s="10">
        <v>1.4100000000000001</v>
      </c>
      <c r="J3202" t="s">
        <v>81</v>
      </c>
      <c r="K3202">
        <v>1.4100000000000001</v>
      </c>
      <c r="L3202" s="10">
        <v>10.93</v>
      </c>
      <c r="M3202">
        <v>11.81</v>
      </c>
      <c r="N3202" t="s">
        <v>81</v>
      </c>
      <c r="O3202">
        <v>11.81</v>
      </c>
      <c r="P3202" s="10">
        <v>0.88000000000000078</v>
      </c>
      <c r="Q3202" t="s">
        <v>81</v>
      </c>
      <c r="R3202">
        <v>0.88000000000000078</v>
      </c>
      <c r="S3202" s="10">
        <v>10.61</v>
      </c>
      <c r="T3202" s="10">
        <v>11.81</v>
      </c>
      <c r="U3202" t="s">
        <v>81</v>
      </c>
      <c r="V3202">
        <v>11.81</v>
      </c>
      <c r="W3202" s="10">
        <v>1.2000000000000011</v>
      </c>
      <c r="X3202" s="10" t="s">
        <v>81</v>
      </c>
      <c r="Y3202" s="10">
        <v>1.2000000000000011</v>
      </c>
    </row>
    <row r="3203" spans="1:25">
      <c r="A3203" s="14">
        <v>43964.124999992251</v>
      </c>
      <c r="B3203" s="9" t="s">
        <v>82</v>
      </c>
      <c r="C3203" s="9" t="s">
        <v>82</v>
      </c>
      <c r="D3203" s="9" t="s">
        <v>83</v>
      </c>
      <c r="E3203" s="10">
        <v>10.4</v>
      </c>
      <c r="F3203">
        <v>0</v>
      </c>
      <c r="G3203" t="s">
        <v>81</v>
      </c>
      <c r="H3203">
        <v>0</v>
      </c>
      <c r="I3203" s="10">
        <v>-10.4</v>
      </c>
      <c r="J3203" t="s">
        <v>81</v>
      </c>
      <c r="K3203">
        <v>-10.4</v>
      </c>
      <c r="L3203" s="10">
        <v>10.93</v>
      </c>
      <c r="M3203">
        <v>5</v>
      </c>
      <c r="N3203" t="s">
        <v>81</v>
      </c>
      <c r="O3203">
        <v>5</v>
      </c>
      <c r="P3203" s="10">
        <v>-5.93</v>
      </c>
      <c r="Q3203" t="s">
        <v>81</v>
      </c>
      <c r="R3203">
        <v>-5.93</v>
      </c>
      <c r="S3203" s="10">
        <v>10.61</v>
      </c>
      <c r="T3203" s="10">
        <v>11.58</v>
      </c>
      <c r="U3203" t="s">
        <v>81</v>
      </c>
      <c r="V3203">
        <v>11.58</v>
      </c>
      <c r="W3203" s="10">
        <v>0.97000000000000064</v>
      </c>
      <c r="X3203" s="10" t="s">
        <v>81</v>
      </c>
      <c r="Y3203" s="10">
        <v>0.97000000000000064</v>
      </c>
    </row>
    <row r="3204" spans="1:25">
      <c r="A3204" s="14">
        <v>43964.166666658915</v>
      </c>
      <c r="B3204" s="9" t="s">
        <v>79</v>
      </c>
      <c r="C3204" s="9" t="s">
        <v>79</v>
      </c>
      <c r="D3204" s="9" t="s">
        <v>83</v>
      </c>
      <c r="E3204" s="10">
        <v>10.4</v>
      </c>
      <c r="F3204">
        <v>10</v>
      </c>
      <c r="G3204">
        <v>10</v>
      </c>
      <c r="H3204" t="s">
        <v>81</v>
      </c>
      <c r="I3204" s="10">
        <v>20.399999999999999</v>
      </c>
      <c r="J3204">
        <v>20.399999999999999</v>
      </c>
      <c r="K3204" t="s">
        <v>81</v>
      </c>
      <c r="L3204" s="10">
        <v>10.93</v>
      </c>
      <c r="M3204">
        <v>5</v>
      </c>
      <c r="N3204">
        <v>5</v>
      </c>
      <c r="O3204" t="s">
        <v>81</v>
      </c>
      <c r="P3204" s="10">
        <v>15.93</v>
      </c>
      <c r="Q3204">
        <v>15.93</v>
      </c>
      <c r="R3204" t="s">
        <v>81</v>
      </c>
      <c r="S3204" s="10">
        <v>10.61</v>
      </c>
      <c r="T3204" s="10">
        <v>11.57</v>
      </c>
      <c r="U3204">
        <v>11.57</v>
      </c>
      <c r="V3204" t="s">
        <v>81</v>
      </c>
      <c r="W3204" s="10">
        <v>22.18</v>
      </c>
      <c r="X3204" s="10">
        <v>22.18</v>
      </c>
      <c r="Y3204" s="10" t="s">
        <v>81</v>
      </c>
    </row>
    <row r="3205" spans="1:25">
      <c r="A3205" s="14">
        <v>43964.20833332558</v>
      </c>
      <c r="B3205" s="9" t="s">
        <v>79</v>
      </c>
      <c r="C3205" s="9" t="s">
        <v>79</v>
      </c>
      <c r="D3205" s="9" t="s">
        <v>80</v>
      </c>
      <c r="E3205" s="10">
        <v>10.4</v>
      </c>
      <c r="F3205">
        <v>11.82</v>
      </c>
      <c r="G3205">
        <v>11.82</v>
      </c>
      <c r="H3205" t="s">
        <v>81</v>
      </c>
      <c r="I3205" s="10">
        <v>22.22</v>
      </c>
      <c r="J3205">
        <v>22.22</v>
      </c>
      <c r="K3205" t="s">
        <v>81</v>
      </c>
      <c r="L3205" s="10">
        <v>10.93</v>
      </c>
      <c r="M3205">
        <v>11.82</v>
      </c>
      <c r="N3205">
        <v>11.82</v>
      </c>
      <c r="O3205" t="s">
        <v>81</v>
      </c>
      <c r="P3205" s="10">
        <v>22.75</v>
      </c>
      <c r="Q3205">
        <v>22.75</v>
      </c>
      <c r="R3205" t="s">
        <v>81</v>
      </c>
      <c r="S3205" s="10">
        <v>10.61</v>
      </c>
      <c r="T3205" s="10">
        <v>11.82</v>
      </c>
      <c r="U3205">
        <v>11.82</v>
      </c>
      <c r="V3205" t="s">
        <v>81</v>
      </c>
      <c r="W3205" s="10">
        <v>22.43</v>
      </c>
      <c r="X3205" s="10">
        <v>22.43</v>
      </c>
      <c r="Y3205" s="10" t="s">
        <v>81</v>
      </c>
    </row>
    <row r="3206" spans="1:25">
      <c r="A3206" s="14">
        <v>43964.249999992244</v>
      </c>
      <c r="B3206" s="9" t="s">
        <v>79</v>
      </c>
      <c r="C3206" s="9" t="s">
        <v>79</v>
      </c>
      <c r="D3206" s="9" t="s">
        <v>80</v>
      </c>
      <c r="E3206" s="10">
        <v>10.4</v>
      </c>
      <c r="F3206">
        <v>95</v>
      </c>
      <c r="G3206">
        <v>95</v>
      </c>
      <c r="H3206" t="s">
        <v>81</v>
      </c>
      <c r="I3206" s="10">
        <v>105.4</v>
      </c>
      <c r="J3206">
        <v>105.4</v>
      </c>
      <c r="K3206" t="s">
        <v>81</v>
      </c>
      <c r="L3206" s="10">
        <v>10.93</v>
      </c>
      <c r="M3206">
        <v>95</v>
      </c>
      <c r="N3206">
        <v>95</v>
      </c>
      <c r="O3206" t="s">
        <v>81</v>
      </c>
      <c r="P3206" s="10">
        <v>105.93</v>
      </c>
      <c r="Q3206">
        <v>105.93</v>
      </c>
      <c r="R3206" t="s">
        <v>81</v>
      </c>
      <c r="S3206" s="10">
        <v>10.61</v>
      </c>
      <c r="T3206" s="10">
        <v>95</v>
      </c>
      <c r="U3206">
        <v>95</v>
      </c>
      <c r="V3206" t="s">
        <v>81</v>
      </c>
      <c r="W3206" s="10">
        <v>105.61</v>
      </c>
      <c r="X3206" s="10">
        <v>105.61</v>
      </c>
      <c r="Y3206" s="10" t="s">
        <v>81</v>
      </c>
    </row>
    <row r="3207" spans="1:25">
      <c r="A3207" s="14">
        <v>43964.291666658908</v>
      </c>
      <c r="B3207" s="9" t="s">
        <v>79</v>
      </c>
      <c r="C3207" s="9" t="s">
        <v>79</v>
      </c>
      <c r="D3207" s="9" t="s">
        <v>80</v>
      </c>
      <c r="E3207" s="10">
        <v>10.4</v>
      </c>
      <c r="F3207">
        <v>95</v>
      </c>
      <c r="G3207">
        <v>95</v>
      </c>
      <c r="H3207" t="s">
        <v>81</v>
      </c>
      <c r="I3207" s="10">
        <v>105.4</v>
      </c>
      <c r="J3207">
        <v>105.4</v>
      </c>
      <c r="K3207" t="s">
        <v>81</v>
      </c>
      <c r="L3207" s="10">
        <v>10.93</v>
      </c>
      <c r="M3207">
        <v>95</v>
      </c>
      <c r="N3207">
        <v>95</v>
      </c>
      <c r="O3207" t="s">
        <v>81</v>
      </c>
      <c r="P3207" s="10">
        <v>105.93</v>
      </c>
      <c r="Q3207">
        <v>105.93</v>
      </c>
      <c r="R3207" t="s">
        <v>81</v>
      </c>
      <c r="S3207" s="10">
        <v>10.61</v>
      </c>
      <c r="T3207" s="10">
        <v>95</v>
      </c>
      <c r="U3207">
        <v>95</v>
      </c>
      <c r="V3207" t="s">
        <v>81</v>
      </c>
      <c r="W3207" s="10">
        <v>105.61</v>
      </c>
      <c r="X3207" s="10">
        <v>105.61</v>
      </c>
      <c r="Y3207" s="10" t="s">
        <v>81</v>
      </c>
    </row>
    <row r="3208" spans="1:25">
      <c r="A3208" s="14">
        <v>43964.333333325572</v>
      </c>
      <c r="B3208" s="9" t="s">
        <v>79</v>
      </c>
      <c r="C3208" s="9" t="s">
        <v>79</v>
      </c>
      <c r="D3208" s="9" t="s">
        <v>80</v>
      </c>
      <c r="E3208" s="10">
        <v>10.4</v>
      </c>
      <c r="F3208">
        <v>95</v>
      </c>
      <c r="G3208">
        <v>95</v>
      </c>
      <c r="H3208" t="s">
        <v>81</v>
      </c>
      <c r="I3208" s="10">
        <v>105.4</v>
      </c>
      <c r="J3208">
        <v>105.4</v>
      </c>
      <c r="K3208" t="s">
        <v>81</v>
      </c>
      <c r="L3208" s="10">
        <v>10.93</v>
      </c>
      <c r="M3208">
        <v>95</v>
      </c>
      <c r="N3208">
        <v>95</v>
      </c>
      <c r="O3208" t="s">
        <v>81</v>
      </c>
      <c r="P3208" s="10">
        <v>105.93</v>
      </c>
      <c r="Q3208">
        <v>105.93</v>
      </c>
      <c r="R3208" t="s">
        <v>81</v>
      </c>
      <c r="S3208" s="10">
        <v>10.61</v>
      </c>
      <c r="T3208" s="10">
        <v>95</v>
      </c>
      <c r="U3208">
        <v>95</v>
      </c>
      <c r="V3208" t="s">
        <v>81</v>
      </c>
      <c r="W3208" s="10">
        <v>105.61</v>
      </c>
      <c r="X3208" s="10">
        <v>105.61</v>
      </c>
      <c r="Y3208" s="10" t="s">
        <v>81</v>
      </c>
    </row>
    <row r="3209" spans="1:25">
      <c r="A3209" s="14">
        <v>43964.374999992237</v>
      </c>
      <c r="B3209" s="9" t="s">
        <v>79</v>
      </c>
      <c r="C3209" s="9" t="s">
        <v>79</v>
      </c>
      <c r="D3209" s="9" t="s">
        <v>80</v>
      </c>
      <c r="E3209" s="10">
        <v>10.4</v>
      </c>
      <c r="F3209">
        <v>95</v>
      </c>
      <c r="G3209">
        <v>95</v>
      </c>
      <c r="H3209" t="s">
        <v>81</v>
      </c>
      <c r="I3209" s="10">
        <v>105.4</v>
      </c>
      <c r="J3209">
        <v>105.4</v>
      </c>
      <c r="K3209" t="s">
        <v>81</v>
      </c>
      <c r="L3209" s="10">
        <v>10.93</v>
      </c>
      <c r="M3209">
        <v>95</v>
      </c>
      <c r="N3209">
        <v>95</v>
      </c>
      <c r="O3209" t="s">
        <v>81</v>
      </c>
      <c r="P3209" s="10">
        <v>105.93</v>
      </c>
      <c r="Q3209">
        <v>105.93</v>
      </c>
      <c r="R3209" t="s">
        <v>81</v>
      </c>
      <c r="S3209" s="10">
        <v>10.61</v>
      </c>
      <c r="T3209" s="10">
        <v>95</v>
      </c>
      <c r="U3209">
        <v>95</v>
      </c>
      <c r="V3209" t="s">
        <v>81</v>
      </c>
      <c r="W3209" s="10">
        <v>105.61</v>
      </c>
      <c r="X3209" s="10">
        <v>105.61</v>
      </c>
      <c r="Y3209" s="10" t="s">
        <v>81</v>
      </c>
    </row>
    <row r="3210" spans="1:25">
      <c r="A3210" s="14">
        <v>43964.416666658901</v>
      </c>
      <c r="B3210" s="9" t="s">
        <v>79</v>
      </c>
      <c r="C3210" s="9" t="s">
        <v>79</v>
      </c>
      <c r="D3210" s="9" t="s">
        <v>80</v>
      </c>
      <c r="E3210" s="10">
        <v>10.4</v>
      </c>
      <c r="F3210">
        <v>43.8</v>
      </c>
      <c r="G3210">
        <v>43.8</v>
      </c>
      <c r="H3210" t="s">
        <v>81</v>
      </c>
      <c r="I3210" s="10">
        <v>54.199999999999996</v>
      </c>
      <c r="J3210">
        <v>54.199999999999996</v>
      </c>
      <c r="K3210" t="s">
        <v>81</v>
      </c>
      <c r="L3210" s="10">
        <v>10.93</v>
      </c>
      <c r="M3210">
        <v>43.8</v>
      </c>
      <c r="N3210">
        <v>43.8</v>
      </c>
      <c r="O3210" t="s">
        <v>81</v>
      </c>
      <c r="P3210" s="10">
        <v>54.73</v>
      </c>
      <c r="Q3210">
        <v>54.73</v>
      </c>
      <c r="R3210" t="s">
        <v>81</v>
      </c>
      <c r="S3210" s="10">
        <v>10.61</v>
      </c>
      <c r="T3210" s="10">
        <v>43.8</v>
      </c>
      <c r="U3210">
        <v>43.8</v>
      </c>
      <c r="V3210" t="s">
        <v>81</v>
      </c>
      <c r="W3210" s="10">
        <v>54.41</v>
      </c>
      <c r="X3210" s="10">
        <v>54.41</v>
      </c>
      <c r="Y3210" s="10" t="s">
        <v>81</v>
      </c>
    </row>
    <row r="3211" spans="1:25">
      <c r="A3211" s="14">
        <v>43964.458333325565</v>
      </c>
      <c r="B3211" s="9" t="s">
        <v>79</v>
      </c>
      <c r="C3211" s="9" t="s">
        <v>79</v>
      </c>
      <c r="D3211" s="9" t="s">
        <v>80</v>
      </c>
      <c r="E3211" s="10">
        <v>10.4</v>
      </c>
      <c r="F3211">
        <v>95</v>
      </c>
      <c r="G3211">
        <v>95</v>
      </c>
      <c r="H3211" t="s">
        <v>81</v>
      </c>
      <c r="I3211" s="10">
        <v>105.4</v>
      </c>
      <c r="J3211">
        <v>105.4</v>
      </c>
      <c r="K3211" t="s">
        <v>81</v>
      </c>
      <c r="L3211" s="10">
        <v>10.93</v>
      </c>
      <c r="M3211">
        <v>95</v>
      </c>
      <c r="N3211">
        <v>95</v>
      </c>
      <c r="O3211" t="s">
        <v>81</v>
      </c>
      <c r="P3211" s="10">
        <v>105.93</v>
      </c>
      <c r="Q3211">
        <v>105.93</v>
      </c>
      <c r="R3211" t="s">
        <v>81</v>
      </c>
      <c r="S3211" s="10">
        <v>10.61</v>
      </c>
      <c r="T3211" s="10">
        <v>95</v>
      </c>
      <c r="U3211">
        <v>95</v>
      </c>
      <c r="V3211" t="s">
        <v>81</v>
      </c>
      <c r="W3211" s="10">
        <v>105.61</v>
      </c>
      <c r="X3211" s="10">
        <v>105.61</v>
      </c>
      <c r="Y3211" s="10" t="s">
        <v>81</v>
      </c>
    </row>
    <row r="3212" spans="1:25">
      <c r="A3212" s="14">
        <v>43964.499999992229</v>
      </c>
      <c r="B3212" s="9" t="s">
        <v>79</v>
      </c>
      <c r="C3212" s="9" t="s">
        <v>79</v>
      </c>
      <c r="D3212" s="9" t="s">
        <v>80</v>
      </c>
      <c r="E3212" s="10">
        <v>10.4</v>
      </c>
      <c r="F3212">
        <v>95</v>
      </c>
      <c r="G3212">
        <v>95</v>
      </c>
      <c r="H3212" t="s">
        <v>81</v>
      </c>
      <c r="I3212" s="10">
        <v>105.4</v>
      </c>
      <c r="J3212">
        <v>105.4</v>
      </c>
      <c r="K3212" t="s">
        <v>81</v>
      </c>
      <c r="L3212" s="10">
        <v>10.93</v>
      </c>
      <c r="M3212">
        <v>95</v>
      </c>
      <c r="N3212">
        <v>95</v>
      </c>
      <c r="O3212" t="s">
        <v>81</v>
      </c>
      <c r="P3212" s="10">
        <v>105.93</v>
      </c>
      <c r="Q3212">
        <v>105.93</v>
      </c>
      <c r="R3212" t="s">
        <v>81</v>
      </c>
      <c r="S3212" s="10">
        <v>10.61</v>
      </c>
      <c r="T3212" s="10">
        <v>95</v>
      </c>
      <c r="U3212">
        <v>95</v>
      </c>
      <c r="V3212" t="s">
        <v>81</v>
      </c>
      <c r="W3212" s="10">
        <v>105.61</v>
      </c>
      <c r="X3212" s="10">
        <v>105.61</v>
      </c>
      <c r="Y3212" s="10" t="s">
        <v>81</v>
      </c>
    </row>
    <row r="3213" spans="1:25">
      <c r="A3213" s="14">
        <v>43964.541666658894</v>
      </c>
      <c r="B3213" s="9" t="s">
        <v>79</v>
      </c>
      <c r="C3213" s="9" t="s">
        <v>79</v>
      </c>
      <c r="D3213" s="9" t="s">
        <v>80</v>
      </c>
      <c r="E3213" s="10">
        <v>10.4</v>
      </c>
      <c r="F3213">
        <v>95</v>
      </c>
      <c r="G3213">
        <v>95</v>
      </c>
      <c r="H3213" t="s">
        <v>81</v>
      </c>
      <c r="I3213" s="10">
        <v>105.4</v>
      </c>
      <c r="J3213">
        <v>105.4</v>
      </c>
      <c r="K3213" t="s">
        <v>81</v>
      </c>
      <c r="L3213" s="10">
        <v>10.93</v>
      </c>
      <c r="M3213">
        <v>95</v>
      </c>
      <c r="N3213">
        <v>95</v>
      </c>
      <c r="O3213" t="s">
        <v>81</v>
      </c>
      <c r="P3213" s="10">
        <v>105.93</v>
      </c>
      <c r="Q3213">
        <v>105.93</v>
      </c>
      <c r="R3213" t="s">
        <v>81</v>
      </c>
      <c r="S3213" s="10">
        <v>10.61</v>
      </c>
      <c r="T3213" s="10">
        <v>95</v>
      </c>
      <c r="U3213">
        <v>95</v>
      </c>
      <c r="V3213" t="s">
        <v>81</v>
      </c>
      <c r="W3213" s="10">
        <v>105.61</v>
      </c>
      <c r="X3213" s="10">
        <v>105.61</v>
      </c>
      <c r="Y3213" s="10" t="s">
        <v>81</v>
      </c>
    </row>
    <row r="3214" spans="1:25">
      <c r="A3214" s="14">
        <v>43964.583333325558</v>
      </c>
      <c r="B3214" s="9" t="s">
        <v>79</v>
      </c>
      <c r="C3214" s="9" t="s">
        <v>79</v>
      </c>
      <c r="D3214" s="9" t="s">
        <v>80</v>
      </c>
      <c r="E3214" s="10">
        <v>10.4</v>
      </c>
      <c r="F3214">
        <v>95</v>
      </c>
      <c r="G3214">
        <v>95</v>
      </c>
      <c r="H3214" t="s">
        <v>81</v>
      </c>
      <c r="I3214" s="10">
        <v>105.4</v>
      </c>
      <c r="J3214">
        <v>105.4</v>
      </c>
      <c r="K3214" t="s">
        <v>81</v>
      </c>
      <c r="L3214" s="10">
        <v>10.93</v>
      </c>
      <c r="M3214">
        <v>95</v>
      </c>
      <c r="N3214">
        <v>95</v>
      </c>
      <c r="O3214" t="s">
        <v>81</v>
      </c>
      <c r="P3214" s="10">
        <v>105.93</v>
      </c>
      <c r="Q3214">
        <v>105.93</v>
      </c>
      <c r="R3214" t="s">
        <v>81</v>
      </c>
      <c r="S3214" s="10">
        <v>10.61</v>
      </c>
      <c r="T3214" s="10">
        <v>95</v>
      </c>
      <c r="U3214">
        <v>95</v>
      </c>
      <c r="V3214" t="s">
        <v>81</v>
      </c>
      <c r="W3214" s="10">
        <v>105.61</v>
      </c>
      <c r="X3214" s="10">
        <v>105.61</v>
      </c>
      <c r="Y3214" s="10" t="s">
        <v>81</v>
      </c>
    </row>
    <row r="3215" spans="1:25">
      <c r="A3215" s="14">
        <v>43964.624999992222</v>
      </c>
      <c r="B3215" s="9" t="s">
        <v>79</v>
      </c>
      <c r="C3215" s="9" t="s">
        <v>79</v>
      </c>
      <c r="D3215" s="9" t="s">
        <v>80</v>
      </c>
      <c r="E3215" s="10">
        <v>10.4</v>
      </c>
      <c r="F3215">
        <v>95</v>
      </c>
      <c r="G3215">
        <v>95</v>
      </c>
      <c r="H3215" t="s">
        <v>81</v>
      </c>
      <c r="I3215" s="10">
        <v>105.4</v>
      </c>
      <c r="J3215">
        <v>105.4</v>
      </c>
      <c r="K3215" t="s">
        <v>81</v>
      </c>
      <c r="L3215" s="10">
        <v>10.93</v>
      </c>
      <c r="M3215">
        <v>95</v>
      </c>
      <c r="N3215">
        <v>95</v>
      </c>
      <c r="O3215" t="s">
        <v>81</v>
      </c>
      <c r="P3215" s="10">
        <v>105.93</v>
      </c>
      <c r="Q3215">
        <v>105.93</v>
      </c>
      <c r="R3215" t="s">
        <v>81</v>
      </c>
      <c r="S3215" s="10">
        <v>10.61</v>
      </c>
      <c r="T3215" s="10">
        <v>95</v>
      </c>
      <c r="U3215">
        <v>95</v>
      </c>
      <c r="V3215" t="s">
        <v>81</v>
      </c>
      <c r="W3215" s="10">
        <v>105.61</v>
      </c>
      <c r="X3215" s="10">
        <v>105.61</v>
      </c>
      <c r="Y3215" s="10" t="s">
        <v>81</v>
      </c>
    </row>
    <row r="3216" spans="1:25">
      <c r="A3216" s="14">
        <v>43964.666666658886</v>
      </c>
      <c r="B3216" s="9" t="s">
        <v>79</v>
      </c>
      <c r="C3216" s="9" t="s">
        <v>79</v>
      </c>
      <c r="D3216" s="9" t="s">
        <v>80</v>
      </c>
      <c r="E3216" s="10">
        <v>10.4</v>
      </c>
      <c r="F3216">
        <v>59.7</v>
      </c>
      <c r="G3216">
        <v>59.7</v>
      </c>
      <c r="H3216" t="s">
        <v>81</v>
      </c>
      <c r="I3216" s="10">
        <v>70.100000000000009</v>
      </c>
      <c r="J3216">
        <v>70.100000000000009</v>
      </c>
      <c r="K3216" t="s">
        <v>81</v>
      </c>
      <c r="L3216" s="10">
        <v>10.93</v>
      </c>
      <c r="M3216">
        <v>59.7</v>
      </c>
      <c r="N3216">
        <v>59.7</v>
      </c>
      <c r="O3216" t="s">
        <v>81</v>
      </c>
      <c r="P3216" s="10">
        <v>70.63</v>
      </c>
      <c r="Q3216">
        <v>70.63</v>
      </c>
      <c r="R3216" t="s">
        <v>81</v>
      </c>
      <c r="S3216" s="10">
        <v>10.61</v>
      </c>
      <c r="T3216" s="10">
        <v>59.7</v>
      </c>
      <c r="U3216">
        <v>59.7</v>
      </c>
      <c r="V3216" t="s">
        <v>81</v>
      </c>
      <c r="W3216" s="10">
        <v>70.31</v>
      </c>
      <c r="X3216" s="10">
        <v>70.31</v>
      </c>
      <c r="Y3216" s="10" t="s">
        <v>81</v>
      </c>
    </row>
    <row r="3217" spans="1:25">
      <c r="A3217" s="14">
        <v>43964.70833332555</v>
      </c>
      <c r="B3217" s="9" t="s">
        <v>79</v>
      </c>
      <c r="C3217" s="9" t="s">
        <v>79</v>
      </c>
      <c r="D3217" s="9" t="s">
        <v>80</v>
      </c>
      <c r="E3217" s="10">
        <v>10.4</v>
      </c>
      <c r="F3217">
        <v>28.33</v>
      </c>
      <c r="G3217">
        <v>28.33</v>
      </c>
      <c r="H3217" t="s">
        <v>81</v>
      </c>
      <c r="I3217" s="10">
        <v>38.729999999999997</v>
      </c>
      <c r="J3217">
        <v>38.729999999999997</v>
      </c>
      <c r="K3217" t="s">
        <v>81</v>
      </c>
      <c r="L3217" s="10">
        <v>10.93</v>
      </c>
      <c r="M3217">
        <v>28.33</v>
      </c>
      <c r="N3217">
        <v>28.33</v>
      </c>
      <c r="O3217" t="s">
        <v>81</v>
      </c>
      <c r="P3217" s="10">
        <v>39.26</v>
      </c>
      <c r="Q3217">
        <v>39.26</v>
      </c>
      <c r="R3217" t="s">
        <v>81</v>
      </c>
      <c r="S3217" s="10">
        <v>10.61</v>
      </c>
      <c r="T3217" s="10">
        <v>28.33</v>
      </c>
      <c r="U3217">
        <v>28.33</v>
      </c>
      <c r="V3217" t="s">
        <v>81</v>
      </c>
      <c r="W3217" s="10">
        <v>38.94</v>
      </c>
      <c r="X3217" s="10">
        <v>38.94</v>
      </c>
      <c r="Y3217" s="10" t="s">
        <v>81</v>
      </c>
    </row>
    <row r="3218" spans="1:25">
      <c r="A3218" s="14">
        <v>43964.749999992215</v>
      </c>
      <c r="B3218" s="9" t="s">
        <v>79</v>
      </c>
      <c r="C3218" s="9" t="s">
        <v>79</v>
      </c>
      <c r="D3218" s="9" t="s">
        <v>80</v>
      </c>
      <c r="E3218" s="10">
        <v>10.4</v>
      </c>
      <c r="F3218">
        <v>95</v>
      </c>
      <c r="G3218">
        <v>95</v>
      </c>
      <c r="H3218" t="s">
        <v>81</v>
      </c>
      <c r="I3218" s="10">
        <v>105.4</v>
      </c>
      <c r="J3218">
        <v>105.4</v>
      </c>
      <c r="K3218" t="s">
        <v>81</v>
      </c>
      <c r="L3218" s="10">
        <v>10.93</v>
      </c>
      <c r="M3218">
        <v>95</v>
      </c>
      <c r="N3218">
        <v>95</v>
      </c>
      <c r="O3218" t="s">
        <v>81</v>
      </c>
      <c r="P3218" s="10">
        <v>105.93</v>
      </c>
      <c r="Q3218">
        <v>105.93</v>
      </c>
      <c r="R3218" t="s">
        <v>81</v>
      </c>
      <c r="S3218" s="10">
        <v>10.61</v>
      </c>
      <c r="T3218" s="10">
        <v>95</v>
      </c>
      <c r="U3218">
        <v>95</v>
      </c>
      <c r="V3218" t="s">
        <v>81</v>
      </c>
      <c r="W3218" s="10">
        <v>105.61</v>
      </c>
      <c r="X3218" s="10">
        <v>105.61</v>
      </c>
      <c r="Y3218" s="10" t="s">
        <v>81</v>
      </c>
    </row>
    <row r="3219" spans="1:25">
      <c r="A3219" s="14">
        <v>43964.791666658879</v>
      </c>
      <c r="B3219" s="9" t="s">
        <v>79</v>
      </c>
      <c r="C3219" s="9" t="s">
        <v>79</v>
      </c>
      <c r="D3219" s="9" t="s">
        <v>80</v>
      </c>
      <c r="E3219" s="10">
        <v>10.4</v>
      </c>
      <c r="F3219">
        <v>95</v>
      </c>
      <c r="G3219">
        <v>95</v>
      </c>
      <c r="H3219" t="s">
        <v>81</v>
      </c>
      <c r="I3219" s="10">
        <v>105.4</v>
      </c>
      <c r="J3219">
        <v>105.4</v>
      </c>
      <c r="K3219" t="s">
        <v>81</v>
      </c>
      <c r="L3219" s="10">
        <v>10.93</v>
      </c>
      <c r="M3219">
        <v>95</v>
      </c>
      <c r="N3219">
        <v>95</v>
      </c>
      <c r="O3219" t="s">
        <v>81</v>
      </c>
      <c r="P3219" s="10">
        <v>105.93</v>
      </c>
      <c r="Q3219">
        <v>105.93</v>
      </c>
      <c r="R3219" t="s">
        <v>81</v>
      </c>
      <c r="S3219" s="10">
        <v>10.61</v>
      </c>
      <c r="T3219" s="10">
        <v>95</v>
      </c>
      <c r="U3219">
        <v>95</v>
      </c>
      <c r="V3219" t="s">
        <v>81</v>
      </c>
      <c r="W3219" s="10">
        <v>105.61</v>
      </c>
      <c r="X3219" s="10">
        <v>105.61</v>
      </c>
      <c r="Y3219" s="10" t="s">
        <v>81</v>
      </c>
    </row>
    <row r="3220" spans="1:25">
      <c r="A3220" s="14">
        <v>43964.833333325543</v>
      </c>
      <c r="B3220" s="9" t="s">
        <v>79</v>
      </c>
      <c r="C3220" s="9" t="s">
        <v>79</v>
      </c>
      <c r="D3220" s="9" t="s">
        <v>80</v>
      </c>
      <c r="E3220" s="10">
        <v>10.4</v>
      </c>
      <c r="F3220">
        <v>59.7</v>
      </c>
      <c r="G3220">
        <v>59.7</v>
      </c>
      <c r="H3220" t="s">
        <v>81</v>
      </c>
      <c r="I3220" s="10">
        <v>70.100000000000009</v>
      </c>
      <c r="J3220">
        <v>70.100000000000009</v>
      </c>
      <c r="K3220" t="s">
        <v>81</v>
      </c>
      <c r="L3220" s="10">
        <v>10.93</v>
      </c>
      <c r="M3220">
        <v>59.7</v>
      </c>
      <c r="N3220">
        <v>59.7</v>
      </c>
      <c r="O3220" t="s">
        <v>81</v>
      </c>
      <c r="P3220" s="10">
        <v>70.63</v>
      </c>
      <c r="Q3220">
        <v>70.63</v>
      </c>
      <c r="R3220" t="s">
        <v>81</v>
      </c>
      <c r="S3220" s="10">
        <v>10.61</v>
      </c>
      <c r="T3220" s="10">
        <v>59.7</v>
      </c>
      <c r="U3220">
        <v>59.7</v>
      </c>
      <c r="V3220" t="s">
        <v>81</v>
      </c>
      <c r="W3220" s="10">
        <v>70.31</v>
      </c>
      <c r="X3220" s="10">
        <v>70.31</v>
      </c>
      <c r="Y3220" s="10" t="s">
        <v>81</v>
      </c>
    </row>
    <row r="3221" spans="1:25">
      <c r="A3221" s="14">
        <v>43964.874999992207</v>
      </c>
      <c r="B3221" s="9" t="s">
        <v>79</v>
      </c>
      <c r="C3221" s="9" t="s">
        <v>82</v>
      </c>
      <c r="D3221" s="9" t="s">
        <v>80</v>
      </c>
      <c r="E3221" s="10">
        <v>10.4</v>
      </c>
      <c r="F3221">
        <v>40</v>
      </c>
      <c r="G3221">
        <v>40</v>
      </c>
      <c r="H3221" t="s">
        <v>81</v>
      </c>
      <c r="I3221" s="10">
        <v>50.4</v>
      </c>
      <c r="J3221">
        <v>50.4</v>
      </c>
      <c r="K3221" t="s">
        <v>81</v>
      </c>
      <c r="L3221" s="10">
        <v>10.93</v>
      </c>
      <c r="M3221">
        <v>40</v>
      </c>
      <c r="N3221">
        <v>40</v>
      </c>
      <c r="O3221" t="s">
        <v>81</v>
      </c>
      <c r="P3221" s="10">
        <v>50.93</v>
      </c>
      <c r="Q3221">
        <v>50.93</v>
      </c>
      <c r="R3221" t="s">
        <v>81</v>
      </c>
      <c r="S3221" s="10">
        <v>10.61</v>
      </c>
      <c r="T3221" s="10">
        <v>33.5</v>
      </c>
      <c r="U3221" t="s">
        <v>81</v>
      </c>
      <c r="V3221">
        <v>33.5</v>
      </c>
      <c r="W3221" s="10">
        <v>22.89</v>
      </c>
      <c r="X3221" s="10" t="s">
        <v>81</v>
      </c>
      <c r="Y3221" s="10">
        <v>22.89</v>
      </c>
    </row>
    <row r="3222" spans="1:25">
      <c r="A3222" s="14">
        <v>43964.916666658872</v>
      </c>
      <c r="B3222" s="9" t="s">
        <v>82</v>
      </c>
      <c r="C3222" s="9" t="s">
        <v>82</v>
      </c>
      <c r="D3222" s="9" t="s">
        <v>80</v>
      </c>
      <c r="E3222" s="10">
        <v>10.4</v>
      </c>
      <c r="F3222">
        <v>11</v>
      </c>
      <c r="G3222" t="s">
        <v>81</v>
      </c>
      <c r="H3222">
        <v>11</v>
      </c>
      <c r="I3222" s="10">
        <v>0.59999999999999964</v>
      </c>
      <c r="J3222" t="s">
        <v>81</v>
      </c>
      <c r="K3222">
        <v>0.59999999999999964</v>
      </c>
      <c r="L3222" s="10">
        <v>10.93</v>
      </c>
      <c r="M3222">
        <v>11</v>
      </c>
      <c r="N3222" t="s">
        <v>81</v>
      </c>
      <c r="O3222">
        <v>11</v>
      </c>
      <c r="P3222" s="10">
        <v>7.0000000000000284E-2</v>
      </c>
      <c r="Q3222" t="s">
        <v>81</v>
      </c>
      <c r="R3222">
        <v>7.0000000000000284E-2</v>
      </c>
      <c r="S3222" s="10">
        <v>10.61</v>
      </c>
      <c r="T3222" s="10">
        <v>11</v>
      </c>
      <c r="U3222" t="s">
        <v>81</v>
      </c>
      <c r="V3222">
        <v>11</v>
      </c>
      <c r="W3222" s="10">
        <v>0.39000000000000057</v>
      </c>
      <c r="X3222" s="10" t="s">
        <v>81</v>
      </c>
      <c r="Y3222" s="10">
        <v>0.39000000000000057</v>
      </c>
    </row>
    <row r="3223" spans="1:25">
      <c r="A3223" s="14">
        <v>43964.958333325536</v>
      </c>
      <c r="B3223" s="9" t="s">
        <v>79</v>
      </c>
      <c r="C3223" s="9" t="s">
        <v>79</v>
      </c>
      <c r="D3223" s="9" t="s">
        <v>80</v>
      </c>
      <c r="E3223" s="10">
        <v>10.4</v>
      </c>
      <c r="F3223">
        <v>46</v>
      </c>
      <c r="G3223">
        <v>46</v>
      </c>
      <c r="H3223" t="s">
        <v>81</v>
      </c>
      <c r="I3223" s="10">
        <v>56.4</v>
      </c>
      <c r="J3223">
        <v>56.4</v>
      </c>
      <c r="K3223" t="s">
        <v>81</v>
      </c>
      <c r="L3223" s="10">
        <v>10.93</v>
      </c>
      <c r="M3223">
        <v>46</v>
      </c>
      <c r="N3223">
        <v>46</v>
      </c>
      <c r="O3223" t="s">
        <v>81</v>
      </c>
      <c r="P3223" s="10">
        <v>56.93</v>
      </c>
      <c r="Q3223">
        <v>56.93</v>
      </c>
      <c r="R3223" t="s">
        <v>81</v>
      </c>
      <c r="S3223" s="10">
        <v>10.61</v>
      </c>
      <c r="T3223" s="10">
        <v>46</v>
      </c>
      <c r="U3223">
        <v>46</v>
      </c>
      <c r="V3223" t="s">
        <v>81</v>
      </c>
      <c r="W3223" s="10">
        <v>56.61</v>
      </c>
      <c r="X3223" s="10">
        <v>56.61</v>
      </c>
      <c r="Y3223" s="10" t="s">
        <v>81</v>
      </c>
    </row>
    <row r="3224" spans="1:25">
      <c r="A3224" s="14">
        <v>43964.9999999922</v>
      </c>
      <c r="B3224" s="9" t="s">
        <v>79</v>
      </c>
      <c r="C3224" s="9" t="s">
        <v>79</v>
      </c>
      <c r="D3224" s="9" t="s">
        <v>80</v>
      </c>
      <c r="E3224" s="10">
        <v>10.4</v>
      </c>
      <c r="F3224">
        <v>59.1</v>
      </c>
      <c r="G3224">
        <v>59.1</v>
      </c>
      <c r="H3224" t="s">
        <v>81</v>
      </c>
      <c r="I3224" s="10">
        <v>69.5</v>
      </c>
      <c r="J3224">
        <v>69.5</v>
      </c>
      <c r="K3224" t="s">
        <v>81</v>
      </c>
      <c r="L3224" s="10">
        <v>10.93</v>
      </c>
      <c r="M3224">
        <v>59.1</v>
      </c>
      <c r="N3224">
        <v>59.1</v>
      </c>
      <c r="O3224" t="s">
        <v>81</v>
      </c>
      <c r="P3224" s="10">
        <v>70.03</v>
      </c>
      <c r="Q3224">
        <v>70.03</v>
      </c>
      <c r="R3224" t="s">
        <v>81</v>
      </c>
      <c r="S3224" s="10">
        <v>10.61</v>
      </c>
      <c r="T3224" s="10">
        <v>59.1</v>
      </c>
      <c r="U3224">
        <v>59.1</v>
      </c>
      <c r="V3224" t="s">
        <v>81</v>
      </c>
      <c r="W3224" s="10">
        <v>69.710000000000008</v>
      </c>
      <c r="X3224" s="10">
        <v>69.710000000000008</v>
      </c>
      <c r="Y3224" s="10" t="s">
        <v>81</v>
      </c>
    </row>
    <row r="3225" spans="1:25">
      <c r="A3225" s="14">
        <v>43965.041666658864</v>
      </c>
      <c r="B3225" s="9" t="s">
        <v>82</v>
      </c>
      <c r="C3225" s="9" t="s">
        <v>82</v>
      </c>
      <c r="D3225" s="9" t="s">
        <v>80</v>
      </c>
      <c r="E3225" s="10">
        <v>10.4</v>
      </c>
      <c r="F3225">
        <v>18.149999999999999</v>
      </c>
      <c r="G3225" t="s">
        <v>81</v>
      </c>
      <c r="H3225">
        <v>18.149999999999999</v>
      </c>
      <c r="I3225" s="10">
        <v>7.7499999999999982</v>
      </c>
      <c r="J3225" t="s">
        <v>81</v>
      </c>
      <c r="K3225">
        <v>7.7499999999999982</v>
      </c>
      <c r="L3225" s="10">
        <v>10.93</v>
      </c>
      <c r="M3225">
        <v>18.149999999999999</v>
      </c>
      <c r="N3225" t="s">
        <v>81</v>
      </c>
      <c r="O3225">
        <v>18.149999999999999</v>
      </c>
      <c r="P3225" s="10">
        <v>7.2199999999999989</v>
      </c>
      <c r="Q3225" t="s">
        <v>81</v>
      </c>
      <c r="R3225">
        <v>7.2199999999999989</v>
      </c>
      <c r="S3225" s="10">
        <v>10.61</v>
      </c>
      <c r="T3225" s="10">
        <v>18.149999999999999</v>
      </c>
      <c r="U3225" t="s">
        <v>81</v>
      </c>
      <c r="V3225">
        <v>18.149999999999999</v>
      </c>
      <c r="W3225" s="10">
        <v>7.5399999999999991</v>
      </c>
      <c r="X3225" s="10" t="s">
        <v>81</v>
      </c>
      <c r="Y3225" s="10">
        <v>7.5399999999999991</v>
      </c>
    </row>
    <row r="3226" spans="1:25">
      <c r="A3226" s="14">
        <v>43965.083333325529</v>
      </c>
      <c r="B3226" s="9" t="s">
        <v>82</v>
      </c>
      <c r="C3226" s="9" t="s">
        <v>82</v>
      </c>
      <c r="D3226" s="9" t="s">
        <v>80</v>
      </c>
      <c r="E3226" s="10">
        <v>10.4</v>
      </c>
      <c r="F3226">
        <v>14.87</v>
      </c>
      <c r="G3226" t="s">
        <v>81</v>
      </c>
      <c r="H3226">
        <v>14.87</v>
      </c>
      <c r="I3226" s="10">
        <v>4.4699999999999989</v>
      </c>
      <c r="J3226" t="s">
        <v>81</v>
      </c>
      <c r="K3226">
        <v>4.4699999999999989</v>
      </c>
      <c r="L3226" s="10">
        <v>10.93</v>
      </c>
      <c r="M3226">
        <v>14.87</v>
      </c>
      <c r="N3226" t="s">
        <v>81</v>
      </c>
      <c r="O3226">
        <v>14.87</v>
      </c>
      <c r="P3226" s="10">
        <v>3.9399999999999995</v>
      </c>
      <c r="Q3226" t="s">
        <v>81</v>
      </c>
      <c r="R3226">
        <v>3.9399999999999995</v>
      </c>
      <c r="S3226" s="10">
        <v>10.61</v>
      </c>
      <c r="T3226" s="10">
        <v>14.87</v>
      </c>
      <c r="U3226" t="s">
        <v>81</v>
      </c>
      <c r="V3226">
        <v>14.87</v>
      </c>
      <c r="W3226" s="10">
        <v>4.26</v>
      </c>
      <c r="X3226" s="10" t="s">
        <v>81</v>
      </c>
      <c r="Y3226" s="10">
        <v>4.26</v>
      </c>
    </row>
    <row r="3227" spans="1:25">
      <c r="A3227" s="14">
        <v>43965.124999992193</v>
      </c>
      <c r="B3227" s="9" t="s">
        <v>82</v>
      </c>
      <c r="C3227" s="9" t="s">
        <v>82</v>
      </c>
      <c r="D3227" s="9" t="s">
        <v>80</v>
      </c>
      <c r="E3227" s="10">
        <v>10.4</v>
      </c>
      <c r="F3227">
        <v>14.69</v>
      </c>
      <c r="G3227" t="s">
        <v>81</v>
      </c>
      <c r="H3227">
        <v>14.69</v>
      </c>
      <c r="I3227" s="10">
        <v>4.2899999999999991</v>
      </c>
      <c r="J3227" t="s">
        <v>81</v>
      </c>
      <c r="K3227">
        <v>4.2899999999999991</v>
      </c>
      <c r="L3227" s="10">
        <v>10.93</v>
      </c>
      <c r="M3227">
        <v>14.69</v>
      </c>
      <c r="N3227" t="s">
        <v>81</v>
      </c>
      <c r="O3227">
        <v>14.69</v>
      </c>
      <c r="P3227" s="10">
        <v>3.76</v>
      </c>
      <c r="Q3227" t="s">
        <v>81</v>
      </c>
      <c r="R3227">
        <v>3.76</v>
      </c>
      <c r="S3227" s="10">
        <v>10.61</v>
      </c>
      <c r="T3227" s="10">
        <v>14.69</v>
      </c>
      <c r="U3227" t="s">
        <v>81</v>
      </c>
      <c r="V3227">
        <v>14.69</v>
      </c>
      <c r="W3227" s="10">
        <v>4.08</v>
      </c>
      <c r="X3227" s="10" t="s">
        <v>81</v>
      </c>
      <c r="Y3227" s="10">
        <v>4.08</v>
      </c>
    </row>
    <row r="3228" spans="1:25">
      <c r="A3228" s="14">
        <v>43965.166666658857</v>
      </c>
      <c r="B3228" s="9" t="s">
        <v>82</v>
      </c>
      <c r="C3228" s="9" t="s">
        <v>82</v>
      </c>
      <c r="D3228" s="9" t="s">
        <v>80</v>
      </c>
      <c r="E3228" s="10">
        <v>10.4</v>
      </c>
      <c r="F3228">
        <v>14.92</v>
      </c>
      <c r="G3228" t="s">
        <v>81</v>
      </c>
      <c r="H3228">
        <v>14.92</v>
      </c>
      <c r="I3228" s="10">
        <v>4.5199999999999996</v>
      </c>
      <c r="J3228" t="s">
        <v>81</v>
      </c>
      <c r="K3228">
        <v>4.5199999999999996</v>
      </c>
      <c r="L3228" s="10">
        <v>10.93</v>
      </c>
      <c r="M3228">
        <v>14.92</v>
      </c>
      <c r="N3228" t="s">
        <v>81</v>
      </c>
      <c r="O3228">
        <v>14.92</v>
      </c>
      <c r="P3228" s="10">
        <v>3.99</v>
      </c>
      <c r="Q3228" t="s">
        <v>81</v>
      </c>
      <c r="R3228">
        <v>3.99</v>
      </c>
      <c r="S3228" s="10">
        <v>10.61</v>
      </c>
      <c r="T3228" s="10">
        <v>14.92</v>
      </c>
      <c r="U3228" t="s">
        <v>81</v>
      </c>
      <c r="V3228">
        <v>14.92</v>
      </c>
      <c r="W3228" s="10">
        <v>4.3100000000000005</v>
      </c>
      <c r="X3228" s="10" t="s">
        <v>81</v>
      </c>
      <c r="Y3228" s="10">
        <v>4.3100000000000005</v>
      </c>
    </row>
    <row r="3229" spans="1:25">
      <c r="A3229" s="14">
        <v>43965.208333325521</v>
      </c>
      <c r="B3229" s="9" t="s">
        <v>82</v>
      </c>
      <c r="C3229" s="9" t="s">
        <v>82</v>
      </c>
      <c r="D3229" s="9" t="s">
        <v>80</v>
      </c>
      <c r="E3229" s="10">
        <v>10.4</v>
      </c>
      <c r="F3229">
        <v>15.13</v>
      </c>
      <c r="G3229" t="s">
        <v>81</v>
      </c>
      <c r="H3229">
        <v>15.13</v>
      </c>
      <c r="I3229" s="10">
        <v>4.7300000000000004</v>
      </c>
      <c r="J3229" t="s">
        <v>81</v>
      </c>
      <c r="K3229">
        <v>4.7300000000000004</v>
      </c>
      <c r="L3229" s="10">
        <v>10.93</v>
      </c>
      <c r="M3229">
        <v>15.13</v>
      </c>
      <c r="N3229" t="s">
        <v>81</v>
      </c>
      <c r="O3229">
        <v>15.13</v>
      </c>
      <c r="P3229" s="10">
        <v>4.2000000000000011</v>
      </c>
      <c r="Q3229" t="s">
        <v>81</v>
      </c>
      <c r="R3229">
        <v>4.2000000000000011</v>
      </c>
      <c r="S3229" s="10">
        <v>10.61</v>
      </c>
      <c r="T3229" s="10">
        <v>15.13</v>
      </c>
      <c r="U3229" t="s">
        <v>81</v>
      </c>
      <c r="V3229">
        <v>15.13</v>
      </c>
      <c r="W3229" s="10">
        <v>4.5200000000000014</v>
      </c>
      <c r="X3229" s="10" t="s">
        <v>81</v>
      </c>
      <c r="Y3229" s="10">
        <v>4.5200000000000014</v>
      </c>
    </row>
    <row r="3230" spans="1:25">
      <c r="A3230" s="14">
        <v>43965.249999992186</v>
      </c>
      <c r="B3230" s="9" t="s">
        <v>82</v>
      </c>
      <c r="C3230" s="9" t="s">
        <v>82</v>
      </c>
      <c r="D3230" s="9" t="s">
        <v>80</v>
      </c>
      <c r="E3230" s="10">
        <v>10.4</v>
      </c>
      <c r="F3230">
        <v>17.93</v>
      </c>
      <c r="G3230" t="s">
        <v>81</v>
      </c>
      <c r="H3230">
        <v>17.93</v>
      </c>
      <c r="I3230" s="10">
        <v>7.5299999999999994</v>
      </c>
      <c r="J3230" t="s">
        <v>81</v>
      </c>
      <c r="K3230">
        <v>7.5299999999999994</v>
      </c>
      <c r="L3230" s="10">
        <v>10.93</v>
      </c>
      <c r="M3230">
        <v>17.93</v>
      </c>
      <c r="N3230" t="s">
        <v>81</v>
      </c>
      <c r="O3230">
        <v>17.93</v>
      </c>
      <c r="P3230" s="10">
        <v>7</v>
      </c>
      <c r="Q3230" t="s">
        <v>81</v>
      </c>
      <c r="R3230">
        <v>7</v>
      </c>
      <c r="S3230" s="10">
        <v>10.61</v>
      </c>
      <c r="T3230" s="10">
        <v>17.93</v>
      </c>
      <c r="U3230" t="s">
        <v>81</v>
      </c>
      <c r="V3230">
        <v>17.93</v>
      </c>
      <c r="W3230" s="10">
        <v>7.32</v>
      </c>
      <c r="X3230" s="10" t="s">
        <v>81</v>
      </c>
      <c r="Y3230" s="10">
        <v>7.32</v>
      </c>
    </row>
    <row r="3231" spans="1:25">
      <c r="A3231" s="14">
        <v>43965.29166665885</v>
      </c>
      <c r="B3231" s="9" t="s">
        <v>82</v>
      </c>
      <c r="C3231" s="9" t="s">
        <v>82</v>
      </c>
      <c r="D3231" s="9" t="s">
        <v>83</v>
      </c>
      <c r="E3231" s="10">
        <v>10.4</v>
      </c>
      <c r="F3231">
        <v>43.1</v>
      </c>
      <c r="G3231" t="s">
        <v>81</v>
      </c>
      <c r="H3231">
        <v>43.1</v>
      </c>
      <c r="I3231" s="10">
        <v>32.700000000000003</v>
      </c>
      <c r="J3231" t="s">
        <v>81</v>
      </c>
      <c r="K3231">
        <v>32.700000000000003</v>
      </c>
      <c r="L3231" s="10">
        <v>10.93</v>
      </c>
      <c r="M3231">
        <v>26.55</v>
      </c>
      <c r="N3231" t="s">
        <v>81</v>
      </c>
      <c r="O3231">
        <v>26.55</v>
      </c>
      <c r="P3231" s="10">
        <v>15.620000000000001</v>
      </c>
      <c r="Q3231" t="s">
        <v>81</v>
      </c>
      <c r="R3231">
        <v>15.620000000000001</v>
      </c>
      <c r="S3231" s="10">
        <v>10.61</v>
      </c>
      <c r="T3231" s="10">
        <v>42.69</v>
      </c>
      <c r="U3231" t="s">
        <v>81</v>
      </c>
      <c r="V3231">
        <v>42.69</v>
      </c>
      <c r="W3231" s="10">
        <v>32.08</v>
      </c>
      <c r="X3231" s="10" t="s">
        <v>81</v>
      </c>
      <c r="Y3231" s="10">
        <v>32.08</v>
      </c>
    </row>
    <row r="3232" spans="1:25">
      <c r="A3232" s="14">
        <v>43965.333333325514</v>
      </c>
      <c r="B3232" s="9" t="s">
        <v>82</v>
      </c>
      <c r="C3232" s="9" t="s">
        <v>82</v>
      </c>
      <c r="D3232" s="9" t="s">
        <v>80</v>
      </c>
      <c r="E3232" s="10">
        <v>10.4</v>
      </c>
      <c r="F3232">
        <v>24</v>
      </c>
      <c r="G3232" t="s">
        <v>81</v>
      </c>
      <c r="H3232">
        <v>24</v>
      </c>
      <c r="I3232" s="10">
        <v>13.6</v>
      </c>
      <c r="J3232" t="s">
        <v>81</v>
      </c>
      <c r="K3232">
        <v>13.6</v>
      </c>
      <c r="L3232" s="10">
        <v>10.93</v>
      </c>
      <c r="M3232">
        <v>24</v>
      </c>
      <c r="N3232" t="s">
        <v>81</v>
      </c>
      <c r="O3232">
        <v>24</v>
      </c>
      <c r="P3232" s="10">
        <v>13.07</v>
      </c>
      <c r="Q3232" t="s">
        <v>81</v>
      </c>
      <c r="R3232">
        <v>13.07</v>
      </c>
      <c r="S3232" s="10">
        <v>10.61</v>
      </c>
      <c r="T3232" s="10">
        <v>24</v>
      </c>
      <c r="U3232" t="s">
        <v>81</v>
      </c>
      <c r="V3232">
        <v>24</v>
      </c>
      <c r="W3232" s="10">
        <v>13.39</v>
      </c>
      <c r="X3232" s="10" t="s">
        <v>81</v>
      </c>
      <c r="Y3232" s="10">
        <v>13.39</v>
      </c>
    </row>
    <row r="3233" spans="1:25">
      <c r="A3233" s="14">
        <v>43965.374999992178</v>
      </c>
      <c r="B3233" s="9" t="s">
        <v>82</v>
      </c>
      <c r="C3233" s="9" t="s">
        <v>82</v>
      </c>
      <c r="D3233" s="9" t="s">
        <v>80</v>
      </c>
      <c r="E3233" s="10">
        <v>10.4</v>
      </c>
      <c r="F3233">
        <v>15</v>
      </c>
      <c r="G3233" t="s">
        <v>81</v>
      </c>
      <c r="H3233">
        <v>15</v>
      </c>
      <c r="I3233" s="10">
        <v>4.5999999999999996</v>
      </c>
      <c r="J3233" t="s">
        <v>81</v>
      </c>
      <c r="K3233">
        <v>4.5999999999999996</v>
      </c>
      <c r="L3233" s="10">
        <v>10.93</v>
      </c>
      <c r="M3233">
        <v>15</v>
      </c>
      <c r="N3233" t="s">
        <v>81</v>
      </c>
      <c r="O3233">
        <v>15</v>
      </c>
      <c r="P3233" s="10">
        <v>4.07</v>
      </c>
      <c r="Q3233" t="s">
        <v>81</v>
      </c>
      <c r="R3233">
        <v>4.07</v>
      </c>
      <c r="S3233" s="10">
        <v>10.61</v>
      </c>
      <c r="T3233" s="10">
        <v>15</v>
      </c>
      <c r="U3233" t="s">
        <v>81</v>
      </c>
      <c r="V3233">
        <v>15</v>
      </c>
      <c r="W3233" s="10">
        <v>4.3900000000000006</v>
      </c>
      <c r="X3233" s="10" t="s">
        <v>81</v>
      </c>
      <c r="Y3233" s="10">
        <v>4.3900000000000006</v>
      </c>
    </row>
    <row r="3234" spans="1:25">
      <c r="A3234" s="14">
        <v>43965.416666658843</v>
      </c>
      <c r="B3234" s="9" t="s">
        <v>82</v>
      </c>
      <c r="C3234" s="9" t="s">
        <v>82</v>
      </c>
      <c r="D3234" s="9" t="s">
        <v>80</v>
      </c>
      <c r="E3234" s="10">
        <v>10.4</v>
      </c>
      <c r="F3234">
        <v>9</v>
      </c>
      <c r="G3234" t="s">
        <v>81</v>
      </c>
      <c r="H3234">
        <v>9</v>
      </c>
      <c r="I3234" s="10">
        <v>-1.4000000000000004</v>
      </c>
      <c r="J3234" t="s">
        <v>81</v>
      </c>
      <c r="K3234">
        <v>-1.4000000000000004</v>
      </c>
      <c r="L3234" s="10">
        <v>10.93</v>
      </c>
      <c r="M3234">
        <v>9</v>
      </c>
      <c r="N3234" t="s">
        <v>81</v>
      </c>
      <c r="O3234">
        <v>9</v>
      </c>
      <c r="P3234" s="10">
        <v>-1.9299999999999997</v>
      </c>
      <c r="Q3234" t="s">
        <v>81</v>
      </c>
      <c r="R3234">
        <v>-1.9299999999999997</v>
      </c>
      <c r="S3234" s="10">
        <v>10.61</v>
      </c>
      <c r="T3234" s="10">
        <v>9</v>
      </c>
      <c r="U3234" t="s">
        <v>81</v>
      </c>
      <c r="V3234">
        <v>9</v>
      </c>
      <c r="W3234" s="10">
        <v>-1.6099999999999994</v>
      </c>
      <c r="X3234" s="10" t="s">
        <v>81</v>
      </c>
      <c r="Y3234" s="10">
        <v>-1.6099999999999994</v>
      </c>
    </row>
    <row r="3235" spans="1:25">
      <c r="A3235" s="14">
        <v>43965.458333325507</v>
      </c>
      <c r="B3235" s="9" t="s">
        <v>82</v>
      </c>
      <c r="C3235" s="9" t="s">
        <v>82</v>
      </c>
      <c r="D3235" s="9" t="s">
        <v>83</v>
      </c>
      <c r="E3235" s="10">
        <v>10.4</v>
      </c>
      <c r="F3235">
        <v>43.1</v>
      </c>
      <c r="G3235" t="s">
        <v>81</v>
      </c>
      <c r="H3235">
        <v>43.1</v>
      </c>
      <c r="I3235" s="10">
        <v>32.700000000000003</v>
      </c>
      <c r="J3235" t="s">
        <v>81</v>
      </c>
      <c r="K3235">
        <v>32.700000000000003</v>
      </c>
      <c r="L3235" s="10">
        <v>10.93</v>
      </c>
      <c r="M3235">
        <v>26.55</v>
      </c>
      <c r="N3235" t="s">
        <v>81</v>
      </c>
      <c r="O3235">
        <v>26.55</v>
      </c>
      <c r="P3235" s="10">
        <v>15.620000000000001</v>
      </c>
      <c r="Q3235" t="s">
        <v>81</v>
      </c>
      <c r="R3235">
        <v>15.620000000000001</v>
      </c>
      <c r="S3235" s="10">
        <v>10.61</v>
      </c>
      <c r="T3235" s="10">
        <v>43.48</v>
      </c>
      <c r="U3235" t="s">
        <v>81</v>
      </c>
      <c r="V3235">
        <v>43.48</v>
      </c>
      <c r="W3235" s="10">
        <v>32.869999999999997</v>
      </c>
      <c r="X3235" s="10" t="s">
        <v>81</v>
      </c>
      <c r="Y3235" s="10">
        <v>32.869999999999997</v>
      </c>
    </row>
    <row r="3236" spans="1:25">
      <c r="A3236" s="14">
        <v>43965.499999992171</v>
      </c>
      <c r="B3236" s="9" t="s">
        <v>79</v>
      </c>
      <c r="C3236" s="9" t="s">
        <v>79</v>
      </c>
      <c r="D3236" s="9" t="s">
        <v>83</v>
      </c>
      <c r="E3236" s="10">
        <v>10.4</v>
      </c>
      <c r="F3236">
        <v>10</v>
      </c>
      <c r="G3236">
        <v>10</v>
      </c>
      <c r="H3236" t="s">
        <v>81</v>
      </c>
      <c r="I3236" s="10">
        <v>20.399999999999999</v>
      </c>
      <c r="J3236">
        <v>20.399999999999999</v>
      </c>
      <c r="K3236" t="s">
        <v>81</v>
      </c>
      <c r="L3236" s="10">
        <v>10.93</v>
      </c>
      <c r="M3236">
        <v>26.55</v>
      </c>
      <c r="N3236">
        <v>26.55</v>
      </c>
      <c r="O3236" t="s">
        <v>81</v>
      </c>
      <c r="P3236" s="10">
        <v>37.480000000000004</v>
      </c>
      <c r="Q3236">
        <v>37.480000000000004</v>
      </c>
      <c r="R3236" t="s">
        <v>81</v>
      </c>
      <c r="S3236" s="10">
        <v>10.61</v>
      </c>
      <c r="T3236" s="10">
        <v>43.64</v>
      </c>
      <c r="U3236">
        <v>43.64</v>
      </c>
      <c r="V3236" t="s">
        <v>81</v>
      </c>
      <c r="W3236" s="10">
        <v>54.25</v>
      </c>
      <c r="X3236" s="10">
        <v>54.25</v>
      </c>
      <c r="Y3236" s="10" t="s">
        <v>81</v>
      </c>
    </row>
    <row r="3237" spans="1:25">
      <c r="A3237" s="14">
        <v>43965.541666658835</v>
      </c>
      <c r="B3237" s="9" t="s">
        <v>82</v>
      </c>
      <c r="C3237" s="9" t="s">
        <v>82</v>
      </c>
      <c r="D3237" s="9" t="s">
        <v>80</v>
      </c>
      <c r="E3237" s="10">
        <v>10.4</v>
      </c>
      <c r="F3237">
        <v>9</v>
      </c>
      <c r="G3237" t="s">
        <v>81</v>
      </c>
      <c r="H3237">
        <v>9</v>
      </c>
      <c r="I3237" s="10">
        <v>-1.4000000000000004</v>
      </c>
      <c r="J3237" t="s">
        <v>81</v>
      </c>
      <c r="K3237">
        <v>-1.4000000000000004</v>
      </c>
      <c r="L3237" s="10">
        <v>10.93</v>
      </c>
      <c r="M3237">
        <v>9</v>
      </c>
      <c r="N3237" t="s">
        <v>81</v>
      </c>
      <c r="O3237">
        <v>9</v>
      </c>
      <c r="P3237" s="10">
        <v>-1.9299999999999997</v>
      </c>
      <c r="Q3237" t="s">
        <v>81</v>
      </c>
      <c r="R3237">
        <v>-1.9299999999999997</v>
      </c>
      <c r="S3237" s="10">
        <v>10.61</v>
      </c>
      <c r="T3237" s="10">
        <v>9</v>
      </c>
      <c r="U3237" t="s">
        <v>81</v>
      </c>
      <c r="V3237">
        <v>9</v>
      </c>
      <c r="W3237" s="10">
        <v>-1.6099999999999994</v>
      </c>
      <c r="X3237" s="10" t="s">
        <v>81</v>
      </c>
      <c r="Y3237" s="10">
        <v>-1.6099999999999994</v>
      </c>
    </row>
    <row r="3238" spans="1:25">
      <c r="A3238" s="14">
        <v>43965.5833333255</v>
      </c>
      <c r="B3238" s="9" t="s">
        <v>82</v>
      </c>
      <c r="C3238" s="9" t="s">
        <v>82</v>
      </c>
      <c r="D3238" s="9" t="s">
        <v>83</v>
      </c>
      <c r="E3238" s="10">
        <v>10.4</v>
      </c>
      <c r="F3238">
        <v>43.1</v>
      </c>
      <c r="G3238" t="s">
        <v>81</v>
      </c>
      <c r="H3238">
        <v>43.1</v>
      </c>
      <c r="I3238" s="10">
        <v>32.700000000000003</v>
      </c>
      <c r="J3238" t="s">
        <v>81</v>
      </c>
      <c r="K3238">
        <v>32.700000000000003</v>
      </c>
      <c r="L3238" s="10">
        <v>10.93</v>
      </c>
      <c r="M3238">
        <v>26.55</v>
      </c>
      <c r="N3238" t="s">
        <v>81</v>
      </c>
      <c r="O3238">
        <v>26.55</v>
      </c>
      <c r="P3238" s="10">
        <v>15.620000000000001</v>
      </c>
      <c r="Q3238" t="s">
        <v>81</v>
      </c>
      <c r="R3238">
        <v>15.620000000000001</v>
      </c>
      <c r="S3238" s="10">
        <v>10.61</v>
      </c>
      <c r="T3238" s="10">
        <v>43.12</v>
      </c>
      <c r="U3238" t="s">
        <v>81</v>
      </c>
      <c r="V3238">
        <v>43.12</v>
      </c>
      <c r="W3238" s="10">
        <v>32.51</v>
      </c>
      <c r="X3238" s="10" t="s">
        <v>81</v>
      </c>
      <c r="Y3238" s="10">
        <v>32.51</v>
      </c>
    </row>
    <row r="3239" spans="1:25">
      <c r="A3239" s="14">
        <v>43965.624999992164</v>
      </c>
      <c r="B3239" s="9" t="s">
        <v>79</v>
      </c>
      <c r="C3239" s="9" t="s">
        <v>79</v>
      </c>
      <c r="D3239" s="9" t="s">
        <v>83</v>
      </c>
      <c r="E3239" s="10">
        <v>10.4</v>
      </c>
      <c r="F3239">
        <v>10</v>
      </c>
      <c r="G3239">
        <v>10</v>
      </c>
      <c r="H3239" t="s">
        <v>81</v>
      </c>
      <c r="I3239" s="10">
        <v>20.399999999999999</v>
      </c>
      <c r="J3239">
        <v>20.399999999999999</v>
      </c>
      <c r="K3239" t="s">
        <v>81</v>
      </c>
      <c r="L3239" s="10">
        <v>10.93</v>
      </c>
      <c r="M3239">
        <v>26.55</v>
      </c>
      <c r="N3239">
        <v>26.55</v>
      </c>
      <c r="O3239" t="s">
        <v>81</v>
      </c>
      <c r="P3239" s="10">
        <v>37.480000000000004</v>
      </c>
      <c r="Q3239">
        <v>37.480000000000004</v>
      </c>
      <c r="R3239" t="s">
        <v>81</v>
      </c>
      <c r="S3239" s="10">
        <v>10.61</v>
      </c>
      <c r="T3239" s="10">
        <v>35.1</v>
      </c>
      <c r="U3239">
        <v>35.1</v>
      </c>
      <c r="V3239" t="s">
        <v>81</v>
      </c>
      <c r="W3239" s="10">
        <v>45.71</v>
      </c>
      <c r="X3239" s="10">
        <v>45.71</v>
      </c>
      <c r="Y3239" s="10" t="s">
        <v>81</v>
      </c>
    </row>
    <row r="3240" spans="1:25">
      <c r="A3240" s="14">
        <v>43965.666666658828</v>
      </c>
      <c r="B3240" s="9" t="s">
        <v>82</v>
      </c>
      <c r="C3240" s="9" t="s">
        <v>82</v>
      </c>
      <c r="D3240" s="9" t="s">
        <v>83</v>
      </c>
      <c r="E3240" s="10">
        <v>10.4</v>
      </c>
      <c r="F3240">
        <v>43.1</v>
      </c>
      <c r="G3240" t="s">
        <v>81</v>
      </c>
      <c r="H3240">
        <v>43.1</v>
      </c>
      <c r="I3240" s="10">
        <v>32.700000000000003</v>
      </c>
      <c r="J3240" t="s">
        <v>81</v>
      </c>
      <c r="K3240">
        <v>32.700000000000003</v>
      </c>
      <c r="L3240" s="10">
        <v>10.93</v>
      </c>
      <c r="M3240">
        <v>26.55</v>
      </c>
      <c r="N3240" t="s">
        <v>81</v>
      </c>
      <c r="O3240">
        <v>26.55</v>
      </c>
      <c r="P3240" s="10">
        <v>15.620000000000001</v>
      </c>
      <c r="Q3240" t="s">
        <v>81</v>
      </c>
      <c r="R3240">
        <v>15.620000000000001</v>
      </c>
      <c r="S3240" s="10">
        <v>10.61</v>
      </c>
      <c r="T3240" s="10">
        <v>35.08</v>
      </c>
      <c r="U3240" t="s">
        <v>81</v>
      </c>
      <c r="V3240">
        <v>35.08</v>
      </c>
      <c r="W3240" s="10">
        <v>24.47</v>
      </c>
      <c r="X3240" s="10" t="s">
        <v>81</v>
      </c>
      <c r="Y3240" s="10">
        <v>24.47</v>
      </c>
    </row>
    <row r="3241" spans="1:25">
      <c r="A3241" s="14">
        <v>43965.708333325492</v>
      </c>
      <c r="B3241" s="9" t="s">
        <v>82</v>
      </c>
      <c r="C3241" s="9" t="s">
        <v>82</v>
      </c>
      <c r="D3241" s="9" t="s">
        <v>80</v>
      </c>
      <c r="E3241" s="10">
        <v>10.4</v>
      </c>
      <c r="F3241">
        <v>1</v>
      </c>
      <c r="G3241" t="s">
        <v>81</v>
      </c>
      <c r="H3241">
        <v>1</v>
      </c>
      <c r="I3241" s="10">
        <v>-9.4</v>
      </c>
      <c r="J3241" t="s">
        <v>81</v>
      </c>
      <c r="K3241">
        <v>-9.4</v>
      </c>
      <c r="L3241" s="10">
        <v>10.93</v>
      </c>
      <c r="M3241">
        <v>1</v>
      </c>
      <c r="N3241" t="s">
        <v>81</v>
      </c>
      <c r="O3241">
        <v>1</v>
      </c>
      <c r="P3241" s="10">
        <v>-9.93</v>
      </c>
      <c r="Q3241" t="s">
        <v>81</v>
      </c>
      <c r="R3241">
        <v>-9.93</v>
      </c>
      <c r="S3241" s="10">
        <v>10.61</v>
      </c>
      <c r="T3241" s="10">
        <v>1</v>
      </c>
      <c r="U3241" t="s">
        <v>81</v>
      </c>
      <c r="V3241">
        <v>1</v>
      </c>
      <c r="W3241" s="10">
        <v>-9.61</v>
      </c>
      <c r="X3241" s="10" t="s">
        <v>81</v>
      </c>
      <c r="Y3241" s="10">
        <v>-9.61</v>
      </c>
    </row>
    <row r="3242" spans="1:25">
      <c r="A3242" s="14">
        <v>43965.749999992157</v>
      </c>
      <c r="B3242" s="9" t="s">
        <v>82</v>
      </c>
      <c r="C3242" s="9" t="s">
        <v>82</v>
      </c>
      <c r="D3242" s="9" t="s">
        <v>80</v>
      </c>
      <c r="E3242" s="10">
        <v>10.4</v>
      </c>
      <c r="F3242">
        <v>7</v>
      </c>
      <c r="G3242" t="s">
        <v>81</v>
      </c>
      <c r="H3242">
        <v>7</v>
      </c>
      <c r="I3242" s="10">
        <v>-3.4000000000000004</v>
      </c>
      <c r="J3242" t="s">
        <v>81</v>
      </c>
      <c r="K3242">
        <v>-3.4000000000000004</v>
      </c>
      <c r="L3242" s="10">
        <v>10.93</v>
      </c>
      <c r="M3242">
        <v>7</v>
      </c>
      <c r="N3242" t="s">
        <v>81</v>
      </c>
      <c r="O3242">
        <v>7</v>
      </c>
      <c r="P3242" s="10">
        <v>-3.9299999999999997</v>
      </c>
      <c r="Q3242" t="s">
        <v>81</v>
      </c>
      <c r="R3242">
        <v>-3.9299999999999997</v>
      </c>
      <c r="S3242" s="10">
        <v>10.61</v>
      </c>
      <c r="T3242" s="10">
        <v>7</v>
      </c>
      <c r="U3242" t="s">
        <v>81</v>
      </c>
      <c r="V3242">
        <v>7</v>
      </c>
      <c r="W3242" s="10">
        <v>-3.6099999999999994</v>
      </c>
      <c r="X3242" s="10" t="s">
        <v>81</v>
      </c>
      <c r="Y3242" s="10">
        <v>-3.6099999999999994</v>
      </c>
    </row>
    <row r="3243" spans="1:25">
      <c r="A3243" s="14">
        <v>43965.791666658821</v>
      </c>
      <c r="B3243" s="9" t="s">
        <v>82</v>
      </c>
      <c r="C3243" s="9" t="s">
        <v>82</v>
      </c>
      <c r="D3243" s="9" t="s">
        <v>80</v>
      </c>
      <c r="E3243" s="10">
        <v>10.4</v>
      </c>
      <c r="F3243">
        <v>24</v>
      </c>
      <c r="G3243" t="s">
        <v>81</v>
      </c>
      <c r="H3243">
        <v>24</v>
      </c>
      <c r="I3243" s="10">
        <v>13.6</v>
      </c>
      <c r="J3243" t="s">
        <v>81</v>
      </c>
      <c r="K3243">
        <v>13.6</v>
      </c>
      <c r="L3243" s="10">
        <v>10.93</v>
      </c>
      <c r="M3243">
        <v>24</v>
      </c>
      <c r="N3243" t="s">
        <v>81</v>
      </c>
      <c r="O3243">
        <v>24</v>
      </c>
      <c r="P3243" s="10">
        <v>13.07</v>
      </c>
      <c r="Q3243" t="s">
        <v>81</v>
      </c>
      <c r="R3243">
        <v>13.07</v>
      </c>
      <c r="S3243" s="10">
        <v>10.61</v>
      </c>
      <c r="T3243" s="10">
        <v>24</v>
      </c>
      <c r="U3243" t="s">
        <v>81</v>
      </c>
      <c r="V3243">
        <v>24</v>
      </c>
      <c r="W3243" s="10">
        <v>13.39</v>
      </c>
      <c r="X3243" s="10" t="s">
        <v>81</v>
      </c>
      <c r="Y3243" s="10">
        <v>13.39</v>
      </c>
    </row>
    <row r="3244" spans="1:25">
      <c r="A3244" s="14">
        <v>43965.833333325485</v>
      </c>
      <c r="B3244" s="9" t="s">
        <v>82</v>
      </c>
      <c r="C3244" s="9" t="s">
        <v>82</v>
      </c>
      <c r="D3244" s="9" t="s">
        <v>80</v>
      </c>
      <c r="E3244" s="10">
        <v>10.4</v>
      </c>
      <c r="F3244">
        <v>8</v>
      </c>
      <c r="G3244" t="s">
        <v>81</v>
      </c>
      <c r="H3244">
        <v>8</v>
      </c>
      <c r="I3244" s="10">
        <v>-2.4000000000000004</v>
      </c>
      <c r="J3244" t="s">
        <v>81</v>
      </c>
      <c r="K3244">
        <v>-2.4000000000000004</v>
      </c>
      <c r="L3244" s="10">
        <v>10.93</v>
      </c>
      <c r="M3244">
        <v>8</v>
      </c>
      <c r="N3244" t="s">
        <v>81</v>
      </c>
      <c r="O3244">
        <v>8</v>
      </c>
      <c r="P3244" s="10">
        <v>-2.9299999999999997</v>
      </c>
      <c r="Q3244" t="s">
        <v>81</v>
      </c>
      <c r="R3244">
        <v>-2.9299999999999997</v>
      </c>
      <c r="S3244" s="10">
        <v>10.61</v>
      </c>
      <c r="T3244" s="10">
        <v>8</v>
      </c>
      <c r="U3244" t="s">
        <v>81</v>
      </c>
      <c r="V3244">
        <v>8</v>
      </c>
      <c r="W3244" s="10">
        <v>-2.6099999999999994</v>
      </c>
      <c r="X3244" s="10" t="s">
        <v>81</v>
      </c>
      <c r="Y3244" s="10">
        <v>-2.6099999999999994</v>
      </c>
    </row>
    <row r="3245" spans="1:25">
      <c r="A3245" s="14">
        <v>43965.874999992149</v>
      </c>
      <c r="B3245" s="9" t="s">
        <v>82</v>
      </c>
      <c r="C3245" s="9" t="s">
        <v>82</v>
      </c>
      <c r="D3245" s="9" t="s">
        <v>80</v>
      </c>
      <c r="E3245" s="10">
        <v>10.4</v>
      </c>
      <c r="F3245">
        <v>8.5</v>
      </c>
      <c r="G3245" t="s">
        <v>81</v>
      </c>
      <c r="H3245">
        <v>8.5</v>
      </c>
      <c r="I3245" s="10">
        <v>-1.9000000000000004</v>
      </c>
      <c r="J3245" t="s">
        <v>81</v>
      </c>
      <c r="K3245">
        <v>-1.9000000000000004</v>
      </c>
      <c r="L3245" s="10">
        <v>10.93</v>
      </c>
      <c r="M3245">
        <v>8.5</v>
      </c>
      <c r="N3245" t="s">
        <v>81</v>
      </c>
      <c r="O3245">
        <v>8.5</v>
      </c>
      <c r="P3245" s="10">
        <v>-2.4299999999999997</v>
      </c>
      <c r="Q3245" t="s">
        <v>81</v>
      </c>
      <c r="R3245">
        <v>-2.4299999999999997</v>
      </c>
      <c r="S3245" s="10">
        <v>10.61</v>
      </c>
      <c r="T3245" s="10">
        <v>8.5</v>
      </c>
      <c r="U3245" t="s">
        <v>81</v>
      </c>
      <c r="V3245">
        <v>8.5</v>
      </c>
      <c r="W3245" s="10">
        <v>-2.1099999999999994</v>
      </c>
      <c r="X3245" s="10" t="s">
        <v>81</v>
      </c>
      <c r="Y3245" s="10">
        <v>-2.1099999999999994</v>
      </c>
    </row>
    <row r="3246" spans="1:25">
      <c r="A3246" s="14">
        <v>43965.916666658813</v>
      </c>
      <c r="B3246" s="9" t="s">
        <v>79</v>
      </c>
      <c r="C3246" s="9" t="s">
        <v>79</v>
      </c>
      <c r="D3246" s="9" t="s">
        <v>80</v>
      </c>
      <c r="E3246" s="10">
        <v>10.4</v>
      </c>
      <c r="F3246">
        <v>45.1</v>
      </c>
      <c r="G3246">
        <v>45.1</v>
      </c>
      <c r="H3246" t="s">
        <v>81</v>
      </c>
      <c r="I3246" s="10">
        <v>55.5</v>
      </c>
      <c r="J3246">
        <v>55.5</v>
      </c>
      <c r="K3246" t="s">
        <v>81</v>
      </c>
      <c r="L3246" s="10">
        <v>10.93</v>
      </c>
      <c r="M3246">
        <v>45.1</v>
      </c>
      <c r="N3246">
        <v>45.1</v>
      </c>
      <c r="O3246" t="s">
        <v>81</v>
      </c>
      <c r="P3246" s="10">
        <v>56.03</v>
      </c>
      <c r="Q3246">
        <v>56.03</v>
      </c>
      <c r="R3246" t="s">
        <v>81</v>
      </c>
      <c r="S3246" s="10">
        <v>10.61</v>
      </c>
      <c r="T3246" s="10">
        <v>45.1</v>
      </c>
      <c r="U3246">
        <v>45.1</v>
      </c>
      <c r="V3246" t="s">
        <v>81</v>
      </c>
      <c r="W3246" s="10">
        <v>55.71</v>
      </c>
      <c r="X3246" s="10">
        <v>55.71</v>
      </c>
      <c r="Y3246" s="10" t="s">
        <v>81</v>
      </c>
    </row>
    <row r="3247" spans="1:25">
      <c r="A3247" s="14">
        <v>43965.958333325478</v>
      </c>
      <c r="B3247" s="9" t="s">
        <v>79</v>
      </c>
      <c r="C3247" s="9" t="s">
        <v>82</v>
      </c>
      <c r="D3247" s="9" t="s">
        <v>80</v>
      </c>
      <c r="E3247" s="10">
        <v>10.4</v>
      </c>
      <c r="F3247">
        <v>45.1</v>
      </c>
      <c r="G3247">
        <v>45.1</v>
      </c>
      <c r="H3247" t="s">
        <v>81</v>
      </c>
      <c r="I3247" s="10">
        <v>55.5</v>
      </c>
      <c r="J3247">
        <v>55.5</v>
      </c>
      <c r="K3247" t="s">
        <v>81</v>
      </c>
      <c r="L3247" s="10">
        <v>10.93</v>
      </c>
      <c r="M3247">
        <v>45.1</v>
      </c>
      <c r="N3247">
        <v>45.1</v>
      </c>
      <c r="O3247" t="s">
        <v>81</v>
      </c>
      <c r="P3247" s="10">
        <v>56.03</v>
      </c>
      <c r="Q3247">
        <v>56.03</v>
      </c>
      <c r="R3247" t="s">
        <v>81</v>
      </c>
      <c r="S3247" s="10">
        <v>10.61</v>
      </c>
      <c r="T3247" s="10">
        <v>45.12</v>
      </c>
      <c r="U3247" t="s">
        <v>81</v>
      </c>
      <c r="V3247">
        <v>45.12</v>
      </c>
      <c r="W3247" s="10">
        <v>34.51</v>
      </c>
      <c r="X3247" s="10" t="s">
        <v>81</v>
      </c>
      <c r="Y3247" s="10">
        <v>34.51</v>
      </c>
    </row>
    <row r="3248" spans="1:25">
      <c r="A3248" s="14">
        <v>43965.999999992142</v>
      </c>
      <c r="B3248" s="9" t="s">
        <v>82</v>
      </c>
      <c r="C3248" s="9" t="s">
        <v>82</v>
      </c>
      <c r="D3248" s="9" t="s">
        <v>80</v>
      </c>
      <c r="E3248" s="10">
        <v>10.4</v>
      </c>
      <c r="F3248">
        <v>12.01</v>
      </c>
      <c r="G3248" t="s">
        <v>81</v>
      </c>
      <c r="H3248">
        <v>12.01</v>
      </c>
      <c r="I3248" s="10">
        <v>1.6099999999999994</v>
      </c>
      <c r="J3248" t="s">
        <v>81</v>
      </c>
      <c r="K3248">
        <v>1.6099999999999994</v>
      </c>
      <c r="L3248" s="10">
        <v>10.93</v>
      </c>
      <c r="M3248">
        <v>12.01</v>
      </c>
      <c r="N3248" t="s">
        <v>81</v>
      </c>
      <c r="O3248">
        <v>12.01</v>
      </c>
      <c r="P3248" s="10">
        <v>1.08</v>
      </c>
      <c r="Q3248" t="s">
        <v>81</v>
      </c>
      <c r="R3248">
        <v>1.08</v>
      </c>
      <c r="S3248" s="10">
        <v>10.61</v>
      </c>
      <c r="T3248" s="10">
        <v>12.01</v>
      </c>
      <c r="U3248" t="s">
        <v>81</v>
      </c>
      <c r="V3248">
        <v>12.01</v>
      </c>
      <c r="W3248" s="10">
        <v>1.4000000000000004</v>
      </c>
      <c r="X3248" s="10" t="s">
        <v>81</v>
      </c>
      <c r="Y3248" s="10">
        <v>1.4000000000000004</v>
      </c>
    </row>
    <row r="3249" spans="1:25">
      <c r="A3249" s="14">
        <v>43966.041666658806</v>
      </c>
      <c r="B3249" s="9" t="s">
        <v>82</v>
      </c>
      <c r="C3249" s="9" t="s">
        <v>82</v>
      </c>
      <c r="D3249" s="9" t="s">
        <v>80</v>
      </c>
      <c r="E3249" s="10">
        <v>10.4</v>
      </c>
      <c r="F3249">
        <v>7</v>
      </c>
      <c r="G3249" t="s">
        <v>81</v>
      </c>
      <c r="H3249">
        <v>7</v>
      </c>
      <c r="I3249" s="10">
        <v>-3.4000000000000004</v>
      </c>
      <c r="J3249" t="s">
        <v>81</v>
      </c>
      <c r="K3249">
        <v>-3.4000000000000004</v>
      </c>
      <c r="L3249" s="10">
        <v>10.93</v>
      </c>
      <c r="M3249">
        <v>7</v>
      </c>
      <c r="N3249" t="s">
        <v>81</v>
      </c>
      <c r="O3249">
        <v>7</v>
      </c>
      <c r="P3249" s="10">
        <v>-3.9299999999999997</v>
      </c>
      <c r="Q3249" t="s">
        <v>81</v>
      </c>
      <c r="R3249">
        <v>-3.9299999999999997</v>
      </c>
      <c r="S3249" s="10">
        <v>10.61</v>
      </c>
      <c r="T3249" s="10">
        <v>7</v>
      </c>
      <c r="U3249" t="s">
        <v>81</v>
      </c>
      <c r="V3249">
        <v>7</v>
      </c>
      <c r="W3249" s="10">
        <v>-3.6099999999999994</v>
      </c>
      <c r="X3249" s="10" t="s">
        <v>81</v>
      </c>
      <c r="Y3249" s="10">
        <v>-3.6099999999999994</v>
      </c>
    </row>
    <row r="3250" spans="1:25">
      <c r="A3250" s="14">
        <v>43966.08333332547</v>
      </c>
      <c r="B3250" s="9" t="s">
        <v>82</v>
      </c>
      <c r="C3250" s="9" t="s">
        <v>82</v>
      </c>
      <c r="D3250" s="9" t="s">
        <v>80</v>
      </c>
      <c r="E3250" s="10">
        <v>10.4</v>
      </c>
      <c r="F3250">
        <v>5.5</v>
      </c>
      <c r="G3250" t="s">
        <v>81</v>
      </c>
      <c r="H3250">
        <v>5.5</v>
      </c>
      <c r="I3250" s="10">
        <v>-4.9000000000000004</v>
      </c>
      <c r="J3250" t="s">
        <v>81</v>
      </c>
      <c r="K3250">
        <v>-4.9000000000000004</v>
      </c>
      <c r="L3250" s="10">
        <v>10.93</v>
      </c>
      <c r="M3250">
        <v>5.5</v>
      </c>
      <c r="N3250" t="s">
        <v>81</v>
      </c>
      <c r="O3250">
        <v>5.5</v>
      </c>
      <c r="P3250" s="10">
        <v>-5.43</v>
      </c>
      <c r="Q3250" t="s">
        <v>81</v>
      </c>
      <c r="R3250">
        <v>-5.43</v>
      </c>
      <c r="S3250" s="10">
        <v>10.61</v>
      </c>
      <c r="T3250" s="10">
        <v>5.5</v>
      </c>
      <c r="U3250" t="s">
        <v>81</v>
      </c>
      <c r="V3250">
        <v>5.5</v>
      </c>
      <c r="W3250" s="10">
        <v>-5.1099999999999994</v>
      </c>
      <c r="X3250" s="10" t="s">
        <v>81</v>
      </c>
      <c r="Y3250" s="10">
        <v>-5.1099999999999994</v>
      </c>
    </row>
    <row r="3251" spans="1:25">
      <c r="A3251" s="14">
        <v>43966.124999992135</v>
      </c>
      <c r="B3251" s="9" t="s">
        <v>82</v>
      </c>
      <c r="C3251" s="9" t="s">
        <v>82</v>
      </c>
      <c r="D3251" s="9" t="s">
        <v>80</v>
      </c>
      <c r="E3251" s="10">
        <v>10.4</v>
      </c>
      <c r="F3251">
        <v>5.5</v>
      </c>
      <c r="G3251" t="s">
        <v>81</v>
      </c>
      <c r="H3251">
        <v>5.5</v>
      </c>
      <c r="I3251" s="10">
        <v>-4.9000000000000004</v>
      </c>
      <c r="J3251" t="s">
        <v>81</v>
      </c>
      <c r="K3251">
        <v>-4.9000000000000004</v>
      </c>
      <c r="L3251" s="10">
        <v>10.93</v>
      </c>
      <c r="M3251">
        <v>5.5</v>
      </c>
      <c r="N3251" t="s">
        <v>81</v>
      </c>
      <c r="O3251">
        <v>5.5</v>
      </c>
      <c r="P3251" s="10">
        <v>-5.43</v>
      </c>
      <c r="Q3251" t="s">
        <v>81</v>
      </c>
      <c r="R3251">
        <v>-5.43</v>
      </c>
      <c r="S3251" s="10">
        <v>10.61</v>
      </c>
      <c r="T3251" s="10">
        <v>5.5</v>
      </c>
      <c r="U3251" t="s">
        <v>81</v>
      </c>
      <c r="V3251">
        <v>5.5</v>
      </c>
      <c r="W3251" s="10">
        <v>-5.1099999999999994</v>
      </c>
      <c r="X3251" s="10" t="s">
        <v>81</v>
      </c>
      <c r="Y3251" s="10">
        <v>-5.1099999999999994</v>
      </c>
    </row>
    <row r="3252" spans="1:25">
      <c r="A3252" s="14">
        <v>43966.166666658799</v>
      </c>
      <c r="B3252" s="9" t="s">
        <v>82</v>
      </c>
      <c r="C3252" s="9" t="s">
        <v>82</v>
      </c>
      <c r="D3252" s="9" t="s">
        <v>80</v>
      </c>
      <c r="E3252" s="10">
        <v>10.4</v>
      </c>
      <c r="F3252">
        <v>5.5</v>
      </c>
      <c r="G3252" t="s">
        <v>81</v>
      </c>
      <c r="H3252">
        <v>5.5</v>
      </c>
      <c r="I3252" s="10">
        <v>-4.9000000000000004</v>
      </c>
      <c r="J3252" t="s">
        <v>81</v>
      </c>
      <c r="K3252">
        <v>-4.9000000000000004</v>
      </c>
      <c r="L3252" s="10">
        <v>10.93</v>
      </c>
      <c r="M3252">
        <v>5.5</v>
      </c>
      <c r="N3252" t="s">
        <v>81</v>
      </c>
      <c r="O3252">
        <v>5.5</v>
      </c>
      <c r="P3252" s="10">
        <v>-5.43</v>
      </c>
      <c r="Q3252" t="s">
        <v>81</v>
      </c>
      <c r="R3252">
        <v>-5.43</v>
      </c>
      <c r="S3252" s="10">
        <v>10.61</v>
      </c>
      <c r="T3252" s="10">
        <v>5.5</v>
      </c>
      <c r="U3252" t="s">
        <v>81</v>
      </c>
      <c r="V3252">
        <v>5.5</v>
      </c>
      <c r="W3252" s="10">
        <v>-5.1099999999999994</v>
      </c>
      <c r="X3252" s="10" t="s">
        <v>81</v>
      </c>
      <c r="Y3252" s="10">
        <v>-5.1099999999999994</v>
      </c>
    </row>
    <row r="3253" spans="1:25">
      <c r="A3253" s="14">
        <v>43966.208333325463</v>
      </c>
      <c r="B3253" s="9" t="s">
        <v>82</v>
      </c>
      <c r="C3253" s="9" t="s">
        <v>82</v>
      </c>
      <c r="D3253" s="9" t="s">
        <v>80</v>
      </c>
      <c r="E3253" s="10">
        <v>10.4</v>
      </c>
      <c r="F3253">
        <v>1</v>
      </c>
      <c r="G3253" t="s">
        <v>81</v>
      </c>
      <c r="H3253">
        <v>1</v>
      </c>
      <c r="I3253" s="10">
        <v>-9.4</v>
      </c>
      <c r="J3253" t="s">
        <v>81</v>
      </c>
      <c r="K3253">
        <v>-9.4</v>
      </c>
      <c r="L3253" s="10">
        <v>10.93</v>
      </c>
      <c r="M3253">
        <v>1</v>
      </c>
      <c r="N3253" t="s">
        <v>81</v>
      </c>
      <c r="O3253">
        <v>1</v>
      </c>
      <c r="P3253" s="10">
        <v>-9.93</v>
      </c>
      <c r="Q3253" t="s">
        <v>81</v>
      </c>
      <c r="R3253">
        <v>-9.93</v>
      </c>
      <c r="S3253" s="10">
        <v>10.61</v>
      </c>
      <c r="T3253" s="10">
        <v>1</v>
      </c>
      <c r="U3253" t="s">
        <v>81</v>
      </c>
      <c r="V3253">
        <v>1</v>
      </c>
      <c r="W3253" s="10">
        <v>-9.61</v>
      </c>
      <c r="X3253" s="10" t="s">
        <v>81</v>
      </c>
      <c r="Y3253" s="10">
        <v>-9.61</v>
      </c>
    </row>
    <row r="3254" spans="1:25">
      <c r="A3254" s="14">
        <v>43966.249999992127</v>
      </c>
      <c r="B3254" s="9" t="s">
        <v>82</v>
      </c>
      <c r="C3254" s="9" t="s">
        <v>82</v>
      </c>
      <c r="D3254" s="9" t="s">
        <v>80</v>
      </c>
      <c r="E3254" s="10">
        <v>10.4</v>
      </c>
      <c r="F3254">
        <v>1</v>
      </c>
      <c r="G3254" t="s">
        <v>81</v>
      </c>
      <c r="H3254">
        <v>1</v>
      </c>
      <c r="I3254" s="10">
        <v>-9.4</v>
      </c>
      <c r="J3254" t="s">
        <v>81</v>
      </c>
      <c r="K3254">
        <v>-9.4</v>
      </c>
      <c r="L3254" s="10">
        <v>10.93</v>
      </c>
      <c r="M3254">
        <v>1</v>
      </c>
      <c r="N3254" t="s">
        <v>81</v>
      </c>
      <c r="O3254">
        <v>1</v>
      </c>
      <c r="P3254" s="10">
        <v>-9.93</v>
      </c>
      <c r="Q3254" t="s">
        <v>81</v>
      </c>
      <c r="R3254">
        <v>-9.93</v>
      </c>
      <c r="S3254" s="10">
        <v>10.61</v>
      </c>
      <c r="T3254" s="10">
        <v>1</v>
      </c>
      <c r="U3254" t="s">
        <v>81</v>
      </c>
      <c r="V3254">
        <v>1</v>
      </c>
      <c r="W3254" s="10">
        <v>-9.61</v>
      </c>
      <c r="X3254" s="10" t="s">
        <v>81</v>
      </c>
      <c r="Y3254" s="10">
        <v>-9.61</v>
      </c>
    </row>
    <row r="3255" spans="1:25">
      <c r="A3255" s="14">
        <v>43966.291666658792</v>
      </c>
      <c r="B3255" s="9" t="s">
        <v>79</v>
      </c>
      <c r="C3255" s="9" t="s">
        <v>82</v>
      </c>
      <c r="D3255" s="9" t="s">
        <v>80</v>
      </c>
      <c r="E3255" s="10">
        <v>10.4</v>
      </c>
      <c r="F3255">
        <v>94</v>
      </c>
      <c r="G3255">
        <v>94</v>
      </c>
      <c r="H3255" t="s">
        <v>81</v>
      </c>
      <c r="I3255" s="10">
        <v>104.4</v>
      </c>
      <c r="J3255">
        <v>104.4</v>
      </c>
      <c r="K3255" t="s">
        <v>81</v>
      </c>
      <c r="L3255" s="10">
        <v>10.93</v>
      </c>
      <c r="M3255">
        <v>94</v>
      </c>
      <c r="N3255">
        <v>94</v>
      </c>
      <c r="O3255" t="s">
        <v>81</v>
      </c>
      <c r="P3255" s="10">
        <v>104.93</v>
      </c>
      <c r="Q3255">
        <v>104.93</v>
      </c>
      <c r="R3255" t="s">
        <v>81</v>
      </c>
      <c r="S3255" s="10">
        <v>10.61</v>
      </c>
      <c r="T3255" s="10">
        <v>37.57</v>
      </c>
      <c r="U3255" t="s">
        <v>81</v>
      </c>
      <c r="V3255">
        <v>37.57</v>
      </c>
      <c r="W3255" s="10">
        <v>26.96</v>
      </c>
      <c r="X3255" s="10" t="s">
        <v>81</v>
      </c>
      <c r="Y3255" s="10">
        <v>26.96</v>
      </c>
    </row>
    <row r="3256" spans="1:25">
      <c r="A3256" s="14">
        <v>43966.333333325456</v>
      </c>
      <c r="B3256" s="9" t="s">
        <v>82</v>
      </c>
      <c r="C3256" s="9" t="s">
        <v>82</v>
      </c>
      <c r="D3256" s="9" t="s">
        <v>80</v>
      </c>
      <c r="E3256" s="10">
        <v>10.4</v>
      </c>
      <c r="F3256">
        <v>21.59</v>
      </c>
      <c r="G3256" t="s">
        <v>81</v>
      </c>
      <c r="H3256">
        <v>21.59</v>
      </c>
      <c r="I3256" s="10">
        <v>11.19</v>
      </c>
      <c r="J3256" t="s">
        <v>81</v>
      </c>
      <c r="K3256">
        <v>11.19</v>
      </c>
      <c r="L3256" s="10">
        <v>10.93</v>
      </c>
      <c r="M3256">
        <v>21.59</v>
      </c>
      <c r="N3256" t="s">
        <v>81</v>
      </c>
      <c r="O3256">
        <v>21.59</v>
      </c>
      <c r="P3256" s="10">
        <v>10.66</v>
      </c>
      <c r="Q3256" t="s">
        <v>81</v>
      </c>
      <c r="R3256">
        <v>10.66</v>
      </c>
      <c r="S3256" s="10">
        <v>10.61</v>
      </c>
      <c r="T3256" s="10">
        <v>21.59</v>
      </c>
      <c r="U3256" t="s">
        <v>81</v>
      </c>
      <c r="V3256">
        <v>21.59</v>
      </c>
      <c r="W3256" s="10">
        <v>10.98</v>
      </c>
      <c r="X3256" s="10" t="s">
        <v>81</v>
      </c>
      <c r="Y3256" s="10">
        <v>10.98</v>
      </c>
    </row>
    <row r="3257" spans="1:25">
      <c r="A3257" s="14">
        <v>43966.37499999212</v>
      </c>
      <c r="B3257" s="9" t="s">
        <v>82</v>
      </c>
      <c r="C3257" s="9" t="s">
        <v>82</v>
      </c>
      <c r="D3257" s="9" t="s">
        <v>80</v>
      </c>
      <c r="E3257" s="10">
        <v>10.4</v>
      </c>
      <c r="F3257">
        <v>24</v>
      </c>
      <c r="G3257" t="s">
        <v>81</v>
      </c>
      <c r="H3257">
        <v>24</v>
      </c>
      <c r="I3257" s="10">
        <v>13.6</v>
      </c>
      <c r="J3257" t="s">
        <v>81</v>
      </c>
      <c r="K3257">
        <v>13.6</v>
      </c>
      <c r="L3257" s="10">
        <v>10.93</v>
      </c>
      <c r="M3257">
        <v>24</v>
      </c>
      <c r="N3257" t="s">
        <v>81</v>
      </c>
      <c r="O3257">
        <v>24</v>
      </c>
      <c r="P3257" s="10">
        <v>13.07</v>
      </c>
      <c r="Q3257" t="s">
        <v>81</v>
      </c>
      <c r="R3257">
        <v>13.07</v>
      </c>
      <c r="S3257" s="10">
        <v>10.61</v>
      </c>
      <c r="T3257" s="10">
        <v>24</v>
      </c>
      <c r="U3257" t="s">
        <v>81</v>
      </c>
      <c r="V3257">
        <v>24</v>
      </c>
      <c r="W3257" s="10">
        <v>13.39</v>
      </c>
      <c r="X3257" s="10" t="s">
        <v>81</v>
      </c>
      <c r="Y3257" s="10">
        <v>13.39</v>
      </c>
    </row>
    <row r="3258" spans="1:25">
      <c r="A3258" s="14">
        <v>43966.416666658784</v>
      </c>
      <c r="B3258" s="9" t="s">
        <v>82</v>
      </c>
      <c r="C3258" s="9" t="s">
        <v>82</v>
      </c>
      <c r="D3258" s="9" t="s">
        <v>80</v>
      </c>
      <c r="E3258" s="10">
        <v>10.4</v>
      </c>
      <c r="F3258">
        <v>9.1</v>
      </c>
      <c r="G3258" t="s">
        <v>81</v>
      </c>
      <c r="H3258">
        <v>9.1</v>
      </c>
      <c r="I3258" s="10">
        <v>-1.3000000000000007</v>
      </c>
      <c r="J3258" t="s">
        <v>81</v>
      </c>
      <c r="K3258">
        <v>-1.3000000000000007</v>
      </c>
      <c r="L3258" s="10">
        <v>10.93</v>
      </c>
      <c r="M3258">
        <v>9.1</v>
      </c>
      <c r="N3258" t="s">
        <v>81</v>
      </c>
      <c r="O3258">
        <v>9.1</v>
      </c>
      <c r="P3258" s="10">
        <v>-1.83</v>
      </c>
      <c r="Q3258" t="s">
        <v>81</v>
      </c>
      <c r="R3258">
        <v>-1.83</v>
      </c>
      <c r="S3258" s="10">
        <v>10.61</v>
      </c>
      <c r="T3258" s="10">
        <v>9.1</v>
      </c>
      <c r="U3258" t="s">
        <v>81</v>
      </c>
      <c r="V3258">
        <v>9.1</v>
      </c>
      <c r="W3258" s="10">
        <v>-1.5099999999999998</v>
      </c>
      <c r="X3258" s="10" t="s">
        <v>81</v>
      </c>
      <c r="Y3258" s="10">
        <v>-1.5099999999999998</v>
      </c>
    </row>
    <row r="3259" spans="1:25">
      <c r="A3259" s="14">
        <v>43966.458333325449</v>
      </c>
      <c r="B3259" s="9" t="s">
        <v>82</v>
      </c>
      <c r="C3259" s="9" t="s">
        <v>79</v>
      </c>
      <c r="D3259" s="9" t="s">
        <v>80</v>
      </c>
      <c r="E3259" s="10">
        <v>10.4</v>
      </c>
      <c r="F3259">
        <v>9.1</v>
      </c>
      <c r="G3259" t="s">
        <v>81</v>
      </c>
      <c r="H3259">
        <v>9.1</v>
      </c>
      <c r="I3259" s="10">
        <v>-1.3000000000000007</v>
      </c>
      <c r="J3259" t="s">
        <v>81</v>
      </c>
      <c r="K3259">
        <v>-1.3000000000000007</v>
      </c>
      <c r="L3259" s="10">
        <v>10.93</v>
      </c>
      <c r="M3259">
        <v>9.1</v>
      </c>
      <c r="N3259" t="s">
        <v>81</v>
      </c>
      <c r="O3259">
        <v>9.1</v>
      </c>
      <c r="P3259" s="10">
        <v>-1.83</v>
      </c>
      <c r="Q3259" t="s">
        <v>81</v>
      </c>
      <c r="R3259">
        <v>-1.83</v>
      </c>
      <c r="S3259" s="10">
        <v>10.61</v>
      </c>
      <c r="T3259" s="10">
        <v>43.12</v>
      </c>
      <c r="U3259">
        <v>43.12</v>
      </c>
      <c r="V3259" t="s">
        <v>81</v>
      </c>
      <c r="W3259" s="10">
        <v>53.73</v>
      </c>
      <c r="X3259" s="10">
        <v>53.73</v>
      </c>
      <c r="Y3259" s="10" t="s">
        <v>81</v>
      </c>
    </row>
    <row r="3260" spans="1:25">
      <c r="A3260" s="14">
        <v>43966.499999992113</v>
      </c>
      <c r="B3260" s="9" t="s">
        <v>79</v>
      </c>
      <c r="C3260" s="9" t="s">
        <v>79</v>
      </c>
      <c r="D3260" s="9" t="s">
        <v>80</v>
      </c>
      <c r="E3260" s="10">
        <v>10.4</v>
      </c>
      <c r="F3260">
        <v>49.1</v>
      </c>
      <c r="G3260">
        <v>49.1</v>
      </c>
      <c r="H3260" t="s">
        <v>81</v>
      </c>
      <c r="I3260" s="10">
        <v>59.5</v>
      </c>
      <c r="J3260">
        <v>59.5</v>
      </c>
      <c r="K3260" t="s">
        <v>81</v>
      </c>
      <c r="L3260" s="10">
        <v>10.93</v>
      </c>
      <c r="M3260">
        <v>49.1</v>
      </c>
      <c r="N3260">
        <v>49.1</v>
      </c>
      <c r="O3260" t="s">
        <v>81</v>
      </c>
      <c r="P3260" s="10">
        <v>60.03</v>
      </c>
      <c r="Q3260">
        <v>60.03</v>
      </c>
      <c r="R3260" t="s">
        <v>81</v>
      </c>
      <c r="S3260" s="10">
        <v>10.61</v>
      </c>
      <c r="T3260" s="10">
        <v>49.1</v>
      </c>
      <c r="U3260">
        <v>49.1</v>
      </c>
      <c r="V3260" t="s">
        <v>81</v>
      </c>
      <c r="W3260" s="10">
        <v>59.71</v>
      </c>
      <c r="X3260" s="10">
        <v>59.71</v>
      </c>
      <c r="Y3260" s="10" t="s">
        <v>81</v>
      </c>
    </row>
    <row r="3261" spans="1:25">
      <c r="A3261" s="14">
        <v>43966.541666658777</v>
      </c>
      <c r="B3261" s="9" t="s">
        <v>82</v>
      </c>
      <c r="C3261" s="9" t="s">
        <v>82</v>
      </c>
      <c r="D3261" s="9" t="s">
        <v>83</v>
      </c>
      <c r="E3261" s="10">
        <v>10.4</v>
      </c>
      <c r="F3261">
        <v>24</v>
      </c>
      <c r="G3261" t="s">
        <v>81</v>
      </c>
      <c r="H3261">
        <v>24</v>
      </c>
      <c r="I3261" s="10">
        <v>13.6</v>
      </c>
      <c r="J3261" t="s">
        <v>81</v>
      </c>
      <c r="K3261">
        <v>13.6</v>
      </c>
      <c r="L3261" s="10">
        <v>10.93</v>
      </c>
      <c r="M3261">
        <v>34.5</v>
      </c>
      <c r="N3261" t="s">
        <v>81</v>
      </c>
      <c r="O3261">
        <v>34.5</v>
      </c>
      <c r="P3261" s="10">
        <v>23.57</v>
      </c>
      <c r="Q3261" t="s">
        <v>81</v>
      </c>
      <c r="R3261">
        <v>23.57</v>
      </c>
      <c r="S3261" s="10">
        <v>10.61</v>
      </c>
      <c r="T3261" s="10">
        <v>43.12</v>
      </c>
      <c r="U3261" t="s">
        <v>81</v>
      </c>
      <c r="V3261">
        <v>43.12</v>
      </c>
      <c r="W3261" s="10">
        <v>32.51</v>
      </c>
      <c r="X3261" s="10" t="s">
        <v>81</v>
      </c>
      <c r="Y3261" s="10">
        <v>32.51</v>
      </c>
    </row>
    <row r="3262" spans="1:25">
      <c r="A3262" s="14">
        <v>43966.583333325441</v>
      </c>
      <c r="B3262" s="9" t="s">
        <v>82</v>
      </c>
      <c r="C3262" s="9" t="s">
        <v>82</v>
      </c>
      <c r="D3262" s="9" t="s">
        <v>83</v>
      </c>
      <c r="E3262" s="10">
        <v>10.4</v>
      </c>
      <c r="F3262">
        <v>24</v>
      </c>
      <c r="G3262" t="s">
        <v>81</v>
      </c>
      <c r="H3262">
        <v>24</v>
      </c>
      <c r="I3262" s="10">
        <v>13.6</v>
      </c>
      <c r="J3262" t="s">
        <v>81</v>
      </c>
      <c r="K3262">
        <v>13.6</v>
      </c>
      <c r="L3262" s="10">
        <v>10.93</v>
      </c>
      <c r="M3262">
        <v>17</v>
      </c>
      <c r="N3262" t="s">
        <v>81</v>
      </c>
      <c r="O3262">
        <v>17</v>
      </c>
      <c r="P3262" s="10">
        <v>6.07</v>
      </c>
      <c r="Q3262" t="s">
        <v>81</v>
      </c>
      <c r="R3262">
        <v>6.07</v>
      </c>
      <c r="S3262" s="10">
        <v>10.61</v>
      </c>
      <c r="T3262" s="10">
        <v>36.479999999999997</v>
      </c>
      <c r="U3262" t="s">
        <v>81</v>
      </c>
      <c r="V3262">
        <v>36.479999999999997</v>
      </c>
      <c r="W3262" s="10">
        <v>25.869999999999997</v>
      </c>
      <c r="X3262" s="10" t="s">
        <v>81</v>
      </c>
      <c r="Y3262" s="10">
        <v>25.869999999999997</v>
      </c>
    </row>
    <row r="3263" spans="1:25">
      <c r="A3263" s="14">
        <v>43966.624999992106</v>
      </c>
      <c r="B3263" s="9" t="s">
        <v>82</v>
      </c>
      <c r="C3263" s="9" t="s">
        <v>82</v>
      </c>
      <c r="D3263" s="9" t="s">
        <v>80</v>
      </c>
      <c r="E3263" s="10">
        <v>10.4</v>
      </c>
      <c r="F3263">
        <v>37.76</v>
      </c>
      <c r="G3263" t="s">
        <v>81</v>
      </c>
      <c r="H3263">
        <v>37.76</v>
      </c>
      <c r="I3263" s="10">
        <v>27.36</v>
      </c>
      <c r="J3263" t="s">
        <v>81</v>
      </c>
      <c r="K3263">
        <v>27.36</v>
      </c>
      <c r="L3263" s="10">
        <v>10.93</v>
      </c>
      <c r="M3263">
        <v>37.76</v>
      </c>
      <c r="N3263" t="s">
        <v>81</v>
      </c>
      <c r="O3263">
        <v>37.76</v>
      </c>
      <c r="P3263" s="10">
        <v>26.83</v>
      </c>
      <c r="Q3263" t="s">
        <v>81</v>
      </c>
      <c r="R3263">
        <v>26.83</v>
      </c>
      <c r="S3263" s="10">
        <v>10.61</v>
      </c>
      <c r="T3263" s="10">
        <v>37.76</v>
      </c>
      <c r="U3263" t="s">
        <v>81</v>
      </c>
      <c r="V3263">
        <v>37.76</v>
      </c>
      <c r="W3263" s="10">
        <v>27.15</v>
      </c>
      <c r="X3263" s="10" t="s">
        <v>81</v>
      </c>
      <c r="Y3263" s="10">
        <v>27.15</v>
      </c>
    </row>
    <row r="3264" spans="1:25">
      <c r="A3264" s="14">
        <v>43966.66666665877</v>
      </c>
      <c r="B3264" s="9" t="s">
        <v>82</v>
      </c>
      <c r="C3264" s="9" t="s">
        <v>82</v>
      </c>
      <c r="D3264" s="9" t="s">
        <v>80</v>
      </c>
      <c r="E3264" s="10">
        <v>10.4</v>
      </c>
      <c r="F3264">
        <v>-9.23</v>
      </c>
      <c r="G3264" t="s">
        <v>81</v>
      </c>
      <c r="H3264">
        <v>-9.23</v>
      </c>
      <c r="I3264" s="10">
        <v>-19.630000000000003</v>
      </c>
      <c r="J3264" t="s">
        <v>81</v>
      </c>
      <c r="K3264">
        <v>-19.630000000000003</v>
      </c>
      <c r="L3264" s="10">
        <v>10.93</v>
      </c>
      <c r="M3264">
        <v>-9.23</v>
      </c>
      <c r="N3264" t="s">
        <v>81</v>
      </c>
      <c r="O3264">
        <v>-9.23</v>
      </c>
      <c r="P3264" s="10">
        <v>-20.16</v>
      </c>
      <c r="Q3264" t="s">
        <v>81</v>
      </c>
      <c r="R3264">
        <v>-20.16</v>
      </c>
      <c r="S3264" s="10">
        <v>10.61</v>
      </c>
      <c r="T3264" s="10">
        <v>-9.23</v>
      </c>
      <c r="U3264" t="s">
        <v>81</v>
      </c>
      <c r="V3264">
        <v>-9.23</v>
      </c>
      <c r="W3264" s="10">
        <v>-19.84</v>
      </c>
      <c r="X3264" s="10" t="s">
        <v>81</v>
      </c>
      <c r="Y3264" s="10">
        <v>-19.84</v>
      </c>
    </row>
    <row r="3265" spans="1:25">
      <c r="A3265" s="14">
        <v>43966.708333325434</v>
      </c>
      <c r="B3265" s="9" t="s">
        <v>82</v>
      </c>
      <c r="C3265" s="9" t="s">
        <v>82</v>
      </c>
      <c r="D3265" s="9" t="s">
        <v>83</v>
      </c>
      <c r="E3265" s="10">
        <v>10.4</v>
      </c>
      <c r="F3265">
        <v>10</v>
      </c>
      <c r="G3265" t="s">
        <v>81</v>
      </c>
      <c r="H3265">
        <v>10</v>
      </c>
      <c r="I3265" s="10">
        <v>-0.40000000000000036</v>
      </c>
      <c r="J3265" t="s">
        <v>81</v>
      </c>
      <c r="K3265">
        <v>-0.40000000000000036</v>
      </c>
      <c r="L3265" s="10">
        <v>10.93</v>
      </c>
      <c r="M3265">
        <v>10</v>
      </c>
      <c r="N3265" t="s">
        <v>81</v>
      </c>
      <c r="O3265">
        <v>10</v>
      </c>
      <c r="P3265" s="10">
        <v>-0.92999999999999972</v>
      </c>
      <c r="Q3265" t="s">
        <v>81</v>
      </c>
      <c r="R3265">
        <v>-0.92999999999999972</v>
      </c>
      <c r="S3265" s="10">
        <v>10.61</v>
      </c>
      <c r="T3265" s="10">
        <v>35.08</v>
      </c>
      <c r="U3265" t="s">
        <v>81</v>
      </c>
      <c r="V3265">
        <v>35.08</v>
      </c>
      <c r="W3265" s="10">
        <v>24.47</v>
      </c>
      <c r="X3265" s="10" t="s">
        <v>81</v>
      </c>
      <c r="Y3265" s="10">
        <v>24.47</v>
      </c>
    </row>
    <row r="3266" spans="1:25">
      <c r="A3266" s="14">
        <v>43966.749999992098</v>
      </c>
      <c r="B3266" s="9" t="s">
        <v>79</v>
      </c>
      <c r="C3266" s="9" t="s">
        <v>79</v>
      </c>
      <c r="D3266" s="9" t="s">
        <v>83</v>
      </c>
      <c r="E3266" s="10">
        <v>10.4</v>
      </c>
      <c r="F3266">
        <v>10</v>
      </c>
      <c r="G3266">
        <v>10</v>
      </c>
      <c r="H3266" t="s">
        <v>81</v>
      </c>
      <c r="I3266" s="10">
        <v>20.399999999999999</v>
      </c>
      <c r="J3266">
        <v>20.399999999999999</v>
      </c>
      <c r="K3266" t="s">
        <v>81</v>
      </c>
      <c r="L3266" s="10">
        <v>10.93</v>
      </c>
      <c r="M3266">
        <v>10</v>
      </c>
      <c r="N3266">
        <v>10</v>
      </c>
      <c r="O3266" t="s">
        <v>81</v>
      </c>
      <c r="P3266" s="10">
        <v>20.93</v>
      </c>
      <c r="Q3266">
        <v>20.93</v>
      </c>
      <c r="R3266" t="s">
        <v>81</v>
      </c>
      <c r="S3266" s="10">
        <v>10.61</v>
      </c>
      <c r="T3266" s="10">
        <v>32.1</v>
      </c>
      <c r="U3266">
        <v>32.1</v>
      </c>
      <c r="V3266" t="s">
        <v>81</v>
      </c>
      <c r="W3266" s="10">
        <v>42.71</v>
      </c>
      <c r="X3266" s="10">
        <v>42.71</v>
      </c>
      <c r="Y3266" s="10" t="s">
        <v>81</v>
      </c>
    </row>
    <row r="3267" spans="1:25">
      <c r="A3267" s="14">
        <v>43966.791666658763</v>
      </c>
      <c r="B3267" s="9" t="s">
        <v>79</v>
      </c>
      <c r="C3267" s="9" t="s">
        <v>79</v>
      </c>
      <c r="D3267" s="9" t="s">
        <v>83</v>
      </c>
      <c r="E3267" s="10">
        <v>10.4</v>
      </c>
      <c r="F3267">
        <v>10</v>
      </c>
      <c r="G3267">
        <v>10</v>
      </c>
      <c r="H3267" t="s">
        <v>81</v>
      </c>
      <c r="I3267" s="10">
        <v>20.399999999999999</v>
      </c>
      <c r="J3267">
        <v>20.399999999999999</v>
      </c>
      <c r="K3267" t="s">
        <v>81</v>
      </c>
      <c r="L3267" s="10">
        <v>10.93</v>
      </c>
      <c r="M3267">
        <v>10</v>
      </c>
      <c r="N3267">
        <v>10</v>
      </c>
      <c r="O3267" t="s">
        <v>81</v>
      </c>
      <c r="P3267" s="10">
        <v>20.93</v>
      </c>
      <c r="Q3267">
        <v>20.93</v>
      </c>
      <c r="R3267" t="s">
        <v>81</v>
      </c>
      <c r="S3267" s="10">
        <v>10.61</v>
      </c>
      <c r="T3267" s="10">
        <v>34.090000000000003</v>
      </c>
      <c r="U3267">
        <v>34.090000000000003</v>
      </c>
      <c r="V3267" t="s">
        <v>81</v>
      </c>
      <c r="W3267" s="10">
        <v>44.7</v>
      </c>
      <c r="X3267" s="10">
        <v>44.7</v>
      </c>
      <c r="Y3267" s="10" t="s">
        <v>81</v>
      </c>
    </row>
    <row r="3268" spans="1:25">
      <c r="A3268" s="14">
        <v>43966.833333325427</v>
      </c>
      <c r="B3268" s="9" t="s">
        <v>79</v>
      </c>
      <c r="C3268" s="9" t="s">
        <v>79</v>
      </c>
      <c r="D3268" s="9" t="s">
        <v>83</v>
      </c>
      <c r="E3268" s="10">
        <v>10.4</v>
      </c>
      <c r="F3268">
        <v>10</v>
      </c>
      <c r="G3268">
        <v>10</v>
      </c>
      <c r="H3268" t="s">
        <v>81</v>
      </c>
      <c r="I3268" s="10">
        <v>20.399999999999999</v>
      </c>
      <c r="J3268">
        <v>20.399999999999999</v>
      </c>
      <c r="K3268" t="s">
        <v>81</v>
      </c>
      <c r="L3268" s="10">
        <v>10.93</v>
      </c>
      <c r="M3268">
        <v>10</v>
      </c>
      <c r="N3268">
        <v>10</v>
      </c>
      <c r="O3268" t="s">
        <v>81</v>
      </c>
      <c r="P3268" s="10">
        <v>20.93</v>
      </c>
      <c r="Q3268">
        <v>20.93</v>
      </c>
      <c r="R3268" t="s">
        <v>81</v>
      </c>
      <c r="S3268" s="10">
        <v>10.61</v>
      </c>
      <c r="T3268" s="10">
        <v>35.97</v>
      </c>
      <c r="U3268">
        <v>35.97</v>
      </c>
      <c r="V3268" t="s">
        <v>81</v>
      </c>
      <c r="W3268" s="10">
        <v>46.58</v>
      </c>
      <c r="X3268" s="10">
        <v>46.58</v>
      </c>
      <c r="Y3268" s="10" t="s">
        <v>81</v>
      </c>
    </row>
    <row r="3269" spans="1:25">
      <c r="A3269" s="14">
        <v>43966.874999992091</v>
      </c>
      <c r="B3269" s="9" t="s">
        <v>79</v>
      </c>
      <c r="C3269" s="9" t="s">
        <v>79</v>
      </c>
      <c r="D3269" s="9" t="s">
        <v>83</v>
      </c>
      <c r="E3269" s="10">
        <v>10.4</v>
      </c>
      <c r="F3269">
        <v>10</v>
      </c>
      <c r="G3269">
        <v>10</v>
      </c>
      <c r="H3269" t="s">
        <v>81</v>
      </c>
      <c r="I3269" s="10">
        <v>20.399999999999999</v>
      </c>
      <c r="J3269">
        <v>20.399999999999999</v>
      </c>
      <c r="K3269" t="s">
        <v>81</v>
      </c>
      <c r="L3269" s="10">
        <v>10.93</v>
      </c>
      <c r="M3269">
        <v>0.39</v>
      </c>
      <c r="N3269">
        <v>0.39</v>
      </c>
      <c r="O3269" t="s">
        <v>81</v>
      </c>
      <c r="P3269" s="10">
        <v>11.32</v>
      </c>
      <c r="Q3269">
        <v>11.32</v>
      </c>
      <c r="R3269" t="s">
        <v>81</v>
      </c>
      <c r="S3269" s="10">
        <v>10.61</v>
      </c>
      <c r="T3269" s="10">
        <v>16.64</v>
      </c>
      <c r="U3269">
        <v>16.64</v>
      </c>
      <c r="V3269" t="s">
        <v>81</v>
      </c>
      <c r="W3269" s="10">
        <v>27.25</v>
      </c>
      <c r="X3269" s="10">
        <v>27.25</v>
      </c>
      <c r="Y3269" s="10" t="s">
        <v>81</v>
      </c>
    </row>
    <row r="3270" spans="1:25">
      <c r="A3270" s="14">
        <v>43966.916666658755</v>
      </c>
      <c r="B3270" s="9" t="s">
        <v>82</v>
      </c>
      <c r="C3270" s="9" t="s">
        <v>82</v>
      </c>
      <c r="D3270" s="9" t="s">
        <v>80</v>
      </c>
      <c r="E3270" s="10">
        <v>10.4</v>
      </c>
      <c r="F3270">
        <v>9</v>
      </c>
      <c r="G3270" t="s">
        <v>81</v>
      </c>
      <c r="H3270">
        <v>9</v>
      </c>
      <c r="I3270" s="10">
        <v>-1.4000000000000004</v>
      </c>
      <c r="J3270" t="s">
        <v>81</v>
      </c>
      <c r="K3270">
        <v>-1.4000000000000004</v>
      </c>
      <c r="L3270" s="10">
        <v>10.93</v>
      </c>
      <c r="M3270">
        <v>9</v>
      </c>
      <c r="N3270" t="s">
        <v>81</v>
      </c>
      <c r="O3270">
        <v>9</v>
      </c>
      <c r="P3270" s="10">
        <v>-1.9299999999999997</v>
      </c>
      <c r="Q3270" t="s">
        <v>81</v>
      </c>
      <c r="R3270">
        <v>-1.9299999999999997</v>
      </c>
      <c r="S3270" s="10">
        <v>10.61</v>
      </c>
      <c r="T3270" s="10">
        <v>9</v>
      </c>
      <c r="U3270" t="s">
        <v>81</v>
      </c>
      <c r="V3270">
        <v>9</v>
      </c>
      <c r="W3270" s="10">
        <v>-1.6099999999999994</v>
      </c>
      <c r="X3270" s="10" t="s">
        <v>81</v>
      </c>
      <c r="Y3270" s="10">
        <v>-1.6099999999999994</v>
      </c>
    </row>
    <row r="3271" spans="1:25">
      <c r="A3271" s="14">
        <v>43966.95833332542</v>
      </c>
      <c r="B3271" s="9" t="s">
        <v>82</v>
      </c>
      <c r="C3271" s="9" t="s">
        <v>82</v>
      </c>
      <c r="D3271" s="9" t="s">
        <v>80</v>
      </c>
      <c r="E3271" s="10">
        <v>10.4</v>
      </c>
      <c r="F3271">
        <v>13.04</v>
      </c>
      <c r="G3271" t="s">
        <v>81</v>
      </c>
      <c r="H3271">
        <v>13.04</v>
      </c>
      <c r="I3271" s="10">
        <v>2.6399999999999988</v>
      </c>
      <c r="J3271" t="s">
        <v>81</v>
      </c>
      <c r="K3271">
        <v>2.6399999999999988</v>
      </c>
      <c r="L3271" s="10">
        <v>10.93</v>
      </c>
      <c r="M3271">
        <v>13.04</v>
      </c>
      <c r="N3271" t="s">
        <v>81</v>
      </c>
      <c r="O3271">
        <v>13.04</v>
      </c>
      <c r="P3271" s="10">
        <v>2.1099999999999994</v>
      </c>
      <c r="Q3271" t="s">
        <v>81</v>
      </c>
      <c r="R3271">
        <v>2.1099999999999994</v>
      </c>
      <c r="S3271" s="10">
        <v>10.61</v>
      </c>
      <c r="T3271" s="10">
        <v>13.04</v>
      </c>
      <c r="U3271" t="s">
        <v>81</v>
      </c>
      <c r="V3271">
        <v>13.04</v>
      </c>
      <c r="W3271" s="10">
        <v>2.4299999999999997</v>
      </c>
      <c r="X3271" s="10" t="s">
        <v>81</v>
      </c>
      <c r="Y3271" s="10">
        <v>2.4299999999999997</v>
      </c>
    </row>
    <row r="3272" spans="1:25">
      <c r="A3272" s="14">
        <v>43966.999999992084</v>
      </c>
      <c r="B3272" s="9" t="s">
        <v>82</v>
      </c>
      <c r="C3272" s="9" t="s">
        <v>82</v>
      </c>
      <c r="D3272" s="9" t="s">
        <v>80</v>
      </c>
      <c r="E3272" s="10">
        <v>10.4</v>
      </c>
      <c r="F3272">
        <v>-14.34</v>
      </c>
      <c r="G3272" t="s">
        <v>81</v>
      </c>
      <c r="H3272">
        <v>-14.34</v>
      </c>
      <c r="I3272" s="10">
        <v>-24.740000000000002</v>
      </c>
      <c r="J3272" t="s">
        <v>81</v>
      </c>
      <c r="K3272">
        <v>-24.740000000000002</v>
      </c>
      <c r="L3272" s="10">
        <v>10.93</v>
      </c>
      <c r="M3272">
        <v>-14.34</v>
      </c>
      <c r="N3272" t="s">
        <v>81</v>
      </c>
      <c r="O3272">
        <v>-14.34</v>
      </c>
      <c r="P3272" s="10">
        <v>-25.27</v>
      </c>
      <c r="Q3272" t="s">
        <v>81</v>
      </c>
      <c r="R3272">
        <v>-25.27</v>
      </c>
      <c r="S3272" s="10">
        <v>10.61</v>
      </c>
      <c r="T3272" s="10">
        <v>-14.34</v>
      </c>
      <c r="U3272" t="s">
        <v>81</v>
      </c>
      <c r="V3272">
        <v>-14.34</v>
      </c>
      <c r="W3272" s="10">
        <v>-24.95</v>
      </c>
      <c r="X3272" s="10" t="s">
        <v>81</v>
      </c>
      <c r="Y3272" s="10">
        <v>-24.95</v>
      </c>
    </row>
    <row r="3273" spans="1:25">
      <c r="A3273" s="14">
        <v>43967.041666658748</v>
      </c>
      <c r="B3273" s="9" t="s">
        <v>82</v>
      </c>
      <c r="C3273" s="9" t="s">
        <v>82</v>
      </c>
      <c r="D3273" s="9" t="s">
        <v>80</v>
      </c>
      <c r="E3273" s="10">
        <v>10.4</v>
      </c>
      <c r="F3273">
        <v>9.0299999999999994</v>
      </c>
      <c r="G3273" t="s">
        <v>81</v>
      </c>
      <c r="H3273">
        <v>9.0299999999999994</v>
      </c>
      <c r="I3273" s="10">
        <v>-1.370000000000001</v>
      </c>
      <c r="J3273" t="s">
        <v>81</v>
      </c>
      <c r="K3273">
        <v>-1.370000000000001</v>
      </c>
      <c r="L3273" s="10">
        <v>10.93</v>
      </c>
      <c r="M3273">
        <v>9.0299999999999994</v>
      </c>
      <c r="N3273" t="s">
        <v>81</v>
      </c>
      <c r="O3273">
        <v>9.0299999999999994</v>
      </c>
      <c r="P3273" s="10">
        <v>-1.9000000000000004</v>
      </c>
      <c r="Q3273" t="s">
        <v>81</v>
      </c>
      <c r="R3273">
        <v>-1.9000000000000004</v>
      </c>
      <c r="S3273" s="10">
        <v>10.61</v>
      </c>
      <c r="T3273" s="10">
        <v>9.0299999999999994</v>
      </c>
      <c r="U3273" t="s">
        <v>81</v>
      </c>
      <c r="V3273">
        <v>9.0299999999999994</v>
      </c>
      <c r="W3273" s="10">
        <v>-1.58</v>
      </c>
      <c r="X3273" s="10" t="s">
        <v>81</v>
      </c>
      <c r="Y3273" s="10">
        <v>-1.58</v>
      </c>
    </row>
    <row r="3274" spans="1:25">
      <c r="A3274" s="14">
        <v>43967.083333325412</v>
      </c>
      <c r="B3274" s="9" t="s">
        <v>79</v>
      </c>
      <c r="C3274" s="9" t="s">
        <v>79</v>
      </c>
      <c r="D3274" s="9" t="s">
        <v>83</v>
      </c>
      <c r="E3274" s="10">
        <v>10.4</v>
      </c>
      <c r="F3274">
        <v>19.12</v>
      </c>
      <c r="G3274">
        <v>19.12</v>
      </c>
      <c r="H3274" t="s">
        <v>81</v>
      </c>
      <c r="I3274" s="10">
        <v>29.520000000000003</v>
      </c>
      <c r="J3274">
        <v>29.520000000000003</v>
      </c>
      <c r="K3274" t="s">
        <v>81</v>
      </c>
      <c r="L3274" s="10">
        <v>10.93</v>
      </c>
      <c r="M3274">
        <v>9.56</v>
      </c>
      <c r="N3274">
        <v>9.56</v>
      </c>
      <c r="O3274" t="s">
        <v>81</v>
      </c>
      <c r="P3274" s="10">
        <v>20.490000000000002</v>
      </c>
      <c r="Q3274">
        <v>20.490000000000002</v>
      </c>
      <c r="R3274" t="s">
        <v>81</v>
      </c>
      <c r="S3274" s="10">
        <v>10.61</v>
      </c>
      <c r="T3274" s="10">
        <v>9.76</v>
      </c>
      <c r="U3274">
        <v>9.76</v>
      </c>
      <c r="V3274" t="s">
        <v>81</v>
      </c>
      <c r="W3274" s="10">
        <v>20.369999999999997</v>
      </c>
      <c r="X3274" s="10">
        <v>20.369999999999997</v>
      </c>
      <c r="Y3274" s="10" t="s">
        <v>81</v>
      </c>
    </row>
    <row r="3275" spans="1:25">
      <c r="A3275" s="14">
        <v>43967.124999992076</v>
      </c>
      <c r="B3275" s="9" t="s">
        <v>79</v>
      </c>
      <c r="C3275" s="9" t="s">
        <v>79</v>
      </c>
      <c r="D3275" s="9" t="s">
        <v>80</v>
      </c>
      <c r="E3275" s="10">
        <v>10.4</v>
      </c>
      <c r="F3275">
        <v>19.04</v>
      </c>
      <c r="G3275">
        <v>19.04</v>
      </c>
      <c r="H3275" t="s">
        <v>81</v>
      </c>
      <c r="I3275" s="10">
        <v>29.439999999999998</v>
      </c>
      <c r="J3275">
        <v>29.439999999999998</v>
      </c>
      <c r="K3275" t="s">
        <v>81</v>
      </c>
      <c r="L3275" s="10">
        <v>10.93</v>
      </c>
      <c r="M3275">
        <v>19.04</v>
      </c>
      <c r="N3275">
        <v>19.04</v>
      </c>
      <c r="O3275" t="s">
        <v>81</v>
      </c>
      <c r="P3275" s="10">
        <v>29.97</v>
      </c>
      <c r="Q3275">
        <v>29.97</v>
      </c>
      <c r="R3275" t="s">
        <v>81</v>
      </c>
      <c r="S3275" s="10">
        <v>10.61</v>
      </c>
      <c r="T3275" s="10">
        <v>19.04</v>
      </c>
      <c r="U3275">
        <v>19.04</v>
      </c>
      <c r="V3275" t="s">
        <v>81</v>
      </c>
      <c r="W3275" s="10">
        <v>29.65</v>
      </c>
      <c r="X3275" s="10">
        <v>29.65</v>
      </c>
      <c r="Y3275" s="10" t="s">
        <v>81</v>
      </c>
    </row>
    <row r="3276" spans="1:25">
      <c r="A3276" s="14">
        <v>43967.166666658741</v>
      </c>
      <c r="B3276" s="9" t="s">
        <v>79</v>
      </c>
      <c r="C3276" s="9" t="s">
        <v>79</v>
      </c>
      <c r="D3276" s="9" t="s">
        <v>80</v>
      </c>
      <c r="E3276" s="10">
        <v>10.4</v>
      </c>
      <c r="F3276">
        <v>94</v>
      </c>
      <c r="G3276">
        <v>94</v>
      </c>
      <c r="H3276" t="s">
        <v>81</v>
      </c>
      <c r="I3276" s="10">
        <v>104.4</v>
      </c>
      <c r="J3276">
        <v>104.4</v>
      </c>
      <c r="K3276" t="s">
        <v>81</v>
      </c>
      <c r="L3276" s="10">
        <v>10.93</v>
      </c>
      <c r="M3276">
        <v>94</v>
      </c>
      <c r="N3276">
        <v>94</v>
      </c>
      <c r="O3276" t="s">
        <v>81</v>
      </c>
      <c r="P3276" s="10">
        <v>104.93</v>
      </c>
      <c r="Q3276">
        <v>104.93</v>
      </c>
      <c r="R3276" t="s">
        <v>81</v>
      </c>
      <c r="S3276" s="10">
        <v>10.61</v>
      </c>
      <c r="T3276" s="10">
        <v>94</v>
      </c>
      <c r="U3276">
        <v>94</v>
      </c>
      <c r="V3276" t="s">
        <v>81</v>
      </c>
      <c r="W3276" s="10">
        <v>104.61</v>
      </c>
      <c r="X3276" s="10">
        <v>104.61</v>
      </c>
      <c r="Y3276" s="10" t="s">
        <v>81</v>
      </c>
    </row>
    <row r="3277" spans="1:25">
      <c r="A3277" s="14">
        <v>43967.208333325405</v>
      </c>
      <c r="B3277" s="9" t="s">
        <v>82</v>
      </c>
      <c r="C3277" s="9" t="s">
        <v>82</v>
      </c>
      <c r="D3277" s="9" t="s">
        <v>83</v>
      </c>
      <c r="E3277" s="10">
        <v>10.4</v>
      </c>
      <c r="F3277">
        <v>0</v>
      </c>
      <c r="G3277" t="s">
        <v>81</v>
      </c>
      <c r="H3277">
        <v>0</v>
      </c>
      <c r="I3277" s="10">
        <v>-10.4</v>
      </c>
      <c r="J3277" t="s">
        <v>81</v>
      </c>
      <c r="K3277">
        <v>-10.4</v>
      </c>
      <c r="L3277" s="10">
        <v>10.93</v>
      </c>
      <c r="M3277">
        <v>9.3800000000000008</v>
      </c>
      <c r="N3277" t="s">
        <v>81</v>
      </c>
      <c r="O3277">
        <v>9.3800000000000008</v>
      </c>
      <c r="P3277" s="10">
        <v>-1.5499999999999989</v>
      </c>
      <c r="Q3277" t="s">
        <v>81</v>
      </c>
      <c r="R3277">
        <v>-1.5499999999999989</v>
      </c>
      <c r="S3277" s="10">
        <v>10.61</v>
      </c>
      <c r="T3277" s="10">
        <v>8.73</v>
      </c>
      <c r="U3277" t="s">
        <v>81</v>
      </c>
      <c r="V3277">
        <v>8.73</v>
      </c>
      <c r="W3277" s="10">
        <v>-1.879999999999999</v>
      </c>
      <c r="X3277" s="10" t="s">
        <v>81</v>
      </c>
      <c r="Y3277" s="10">
        <v>-1.879999999999999</v>
      </c>
    </row>
    <row r="3278" spans="1:25">
      <c r="A3278" s="14">
        <v>43967.249999992069</v>
      </c>
      <c r="B3278" s="9" t="s">
        <v>79</v>
      </c>
      <c r="C3278" s="9" t="s">
        <v>79</v>
      </c>
      <c r="D3278" s="9" t="s">
        <v>80</v>
      </c>
      <c r="E3278" s="10">
        <v>10.4</v>
      </c>
      <c r="F3278">
        <v>40</v>
      </c>
      <c r="G3278">
        <v>40</v>
      </c>
      <c r="H3278" t="s">
        <v>81</v>
      </c>
      <c r="I3278" s="10">
        <v>50.4</v>
      </c>
      <c r="J3278">
        <v>50.4</v>
      </c>
      <c r="K3278" t="s">
        <v>81</v>
      </c>
      <c r="L3278" s="10">
        <v>10.93</v>
      </c>
      <c r="M3278">
        <v>40</v>
      </c>
      <c r="N3278">
        <v>40</v>
      </c>
      <c r="O3278" t="s">
        <v>81</v>
      </c>
      <c r="P3278" s="10">
        <v>50.93</v>
      </c>
      <c r="Q3278">
        <v>50.93</v>
      </c>
      <c r="R3278" t="s">
        <v>81</v>
      </c>
      <c r="S3278" s="10">
        <v>10.61</v>
      </c>
      <c r="T3278" s="10">
        <v>40</v>
      </c>
      <c r="U3278">
        <v>40</v>
      </c>
      <c r="V3278" t="s">
        <v>81</v>
      </c>
      <c r="W3278" s="10">
        <v>50.61</v>
      </c>
      <c r="X3278" s="10">
        <v>50.61</v>
      </c>
      <c r="Y3278" s="10" t="s">
        <v>81</v>
      </c>
    </row>
    <row r="3279" spans="1:25">
      <c r="A3279" s="14">
        <v>43967.291666658733</v>
      </c>
      <c r="B3279" s="9" t="s">
        <v>79</v>
      </c>
      <c r="C3279" s="9" t="s">
        <v>79</v>
      </c>
      <c r="D3279" s="9" t="s">
        <v>80</v>
      </c>
      <c r="E3279" s="10">
        <v>10.4</v>
      </c>
      <c r="F3279">
        <v>11.5</v>
      </c>
      <c r="G3279">
        <v>11.5</v>
      </c>
      <c r="H3279" t="s">
        <v>81</v>
      </c>
      <c r="I3279" s="10">
        <v>21.9</v>
      </c>
      <c r="J3279">
        <v>21.9</v>
      </c>
      <c r="K3279" t="s">
        <v>81</v>
      </c>
      <c r="L3279" s="10">
        <v>10.93</v>
      </c>
      <c r="M3279">
        <v>11.5</v>
      </c>
      <c r="N3279">
        <v>11.5</v>
      </c>
      <c r="O3279" t="s">
        <v>81</v>
      </c>
      <c r="P3279" s="10">
        <v>22.43</v>
      </c>
      <c r="Q3279">
        <v>22.43</v>
      </c>
      <c r="R3279" t="s">
        <v>81</v>
      </c>
      <c r="S3279" s="10">
        <v>10.61</v>
      </c>
      <c r="T3279" s="10">
        <v>11.5</v>
      </c>
      <c r="U3279">
        <v>11.5</v>
      </c>
      <c r="V3279" t="s">
        <v>81</v>
      </c>
      <c r="W3279" s="10">
        <v>22.11</v>
      </c>
      <c r="X3279" s="10">
        <v>22.11</v>
      </c>
      <c r="Y3279" s="10" t="s">
        <v>81</v>
      </c>
    </row>
    <row r="3280" spans="1:25">
      <c r="A3280" s="14">
        <v>43967.333333325398</v>
      </c>
      <c r="B3280" s="9" t="s">
        <v>82</v>
      </c>
      <c r="C3280" s="9" t="s">
        <v>82</v>
      </c>
      <c r="D3280" s="9" t="s">
        <v>80</v>
      </c>
      <c r="E3280" s="10">
        <v>10.4</v>
      </c>
      <c r="F3280">
        <v>8.5500000000000007</v>
      </c>
      <c r="G3280" t="s">
        <v>81</v>
      </c>
      <c r="H3280">
        <v>8.5500000000000007</v>
      </c>
      <c r="I3280" s="10">
        <v>-1.8499999999999996</v>
      </c>
      <c r="J3280" t="s">
        <v>81</v>
      </c>
      <c r="K3280">
        <v>-1.8499999999999996</v>
      </c>
      <c r="L3280" s="10">
        <v>10.93</v>
      </c>
      <c r="M3280">
        <v>8.5500000000000007</v>
      </c>
      <c r="N3280" t="s">
        <v>81</v>
      </c>
      <c r="O3280">
        <v>8.5500000000000007</v>
      </c>
      <c r="P3280" s="10">
        <v>-2.379999999999999</v>
      </c>
      <c r="Q3280" t="s">
        <v>81</v>
      </c>
      <c r="R3280">
        <v>-2.379999999999999</v>
      </c>
      <c r="S3280" s="10">
        <v>10.61</v>
      </c>
      <c r="T3280" s="10">
        <v>8.5500000000000007</v>
      </c>
      <c r="U3280" t="s">
        <v>81</v>
      </c>
      <c r="V3280">
        <v>8.5500000000000007</v>
      </c>
      <c r="W3280" s="10">
        <v>-2.0599999999999987</v>
      </c>
      <c r="X3280" s="10" t="s">
        <v>81</v>
      </c>
      <c r="Y3280" s="10">
        <v>-2.0599999999999987</v>
      </c>
    </row>
    <row r="3281" spans="1:25">
      <c r="A3281" s="14">
        <v>43967.374999992062</v>
      </c>
      <c r="B3281" s="9" t="s">
        <v>82</v>
      </c>
      <c r="C3281" s="9" t="s">
        <v>82</v>
      </c>
      <c r="D3281" s="9" t="s">
        <v>80</v>
      </c>
      <c r="E3281" s="10">
        <v>10.4</v>
      </c>
      <c r="F3281">
        <v>9.85</v>
      </c>
      <c r="G3281" t="s">
        <v>81</v>
      </c>
      <c r="H3281">
        <v>9.85</v>
      </c>
      <c r="I3281" s="10">
        <v>-0.55000000000000071</v>
      </c>
      <c r="J3281" t="s">
        <v>81</v>
      </c>
      <c r="K3281">
        <v>-0.55000000000000071</v>
      </c>
      <c r="L3281" s="10">
        <v>10.93</v>
      </c>
      <c r="M3281">
        <v>9.85</v>
      </c>
      <c r="N3281" t="s">
        <v>81</v>
      </c>
      <c r="O3281">
        <v>9.85</v>
      </c>
      <c r="P3281" s="10">
        <v>-1.08</v>
      </c>
      <c r="Q3281" t="s">
        <v>81</v>
      </c>
      <c r="R3281">
        <v>-1.08</v>
      </c>
      <c r="S3281" s="10">
        <v>10.61</v>
      </c>
      <c r="T3281" s="10">
        <v>9.85</v>
      </c>
      <c r="U3281" t="s">
        <v>81</v>
      </c>
      <c r="V3281">
        <v>9.85</v>
      </c>
      <c r="W3281" s="10">
        <v>-0.75999999999999979</v>
      </c>
      <c r="X3281" s="10" t="s">
        <v>81</v>
      </c>
      <c r="Y3281" s="10">
        <v>-0.75999999999999979</v>
      </c>
    </row>
    <row r="3282" spans="1:25">
      <c r="A3282" s="14">
        <v>43967.416666658726</v>
      </c>
      <c r="B3282" s="9" t="s">
        <v>82</v>
      </c>
      <c r="C3282" s="9" t="s">
        <v>82</v>
      </c>
      <c r="D3282" s="9" t="s">
        <v>80</v>
      </c>
      <c r="E3282" s="10">
        <v>10.4</v>
      </c>
      <c r="F3282">
        <v>18.96</v>
      </c>
      <c r="G3282" t="s">
        <v>81</v>
      </c>
      <c r="H3282">
        <v>18.96</v>
      </c>
      <c r="I3282" s="10">
        <v>8.56</v>
      </c>
      <c r="J3282" t="s">
        <v>81</v>
      </c>
      <c r="K3282">
        <v>8.56</v>
      </c>
      <c r="L3282" s="10">
        <v>10.93</v>
      </c>
      <c r="M3282">
        <v>18.96</v>
      </c>
      <c r="N3282" t="s">
        <v>81</v>
      </c>
      <c r="O3282">
        <v>18.96</v>
      </c>
      <c r="P3282" s="10">
        <v>8.0300000000000011</v>
      </c>
      <c r="Q3282" t="s">
        <v>81</v>
      </c>
      <c r="R3282">
        <v>8.0300000000000011</v>
      </c>
      <c r="S3282" s="10">
        <v>10.61</v>
      </c>
      <c r="T3282" s="10">
        <v>18.96</v>
      </c>
      <c r="U3282" t="s">
        <v>81</v>
      </c>
      <c r="V3282">
        <v>18.96</v>
      </c>
      <c r="W3282" s="10">
        <v>8.3500000000000014</v>
      </c>
      <c r="X3282" s="10" t="s">
        <v>81</v>
      </c>
      <c r="Y3282" s="10">
        <v>8.3500000000000014</v>
      </c>
    </row>
    <row r="3283" spans="1:25">
      <c r="A3283" s="14">
        <v>43967.45833332539</v>
      </c>
      <c r="B3283" s="9" t="s">
        <v>82</v>
      </c>
      <c r="C3283" s="9" t="s">
        <v>82</v>
      </c>
      <c r="D3283" s="9" t="s">
        <v>83</v>
      </c>
      <c r="E3283" s="10">
        <v>10.4</v>
      </c>
      <c r="F3283">
        <v>-14.34</v>
      </c>
      <c r="G3283" t="s">
        <v>81</v>
      </c>
      <c r="H3283">
        <v>-14.34</v>
      </c>
      <c r="I3283" s="10">
        <v>-24.740000000000002</v>
      </c>
      <c r="J3283" t="s">
        <v>81</v>
      </c>
      <c r="K3283">
        <v>-24.740000000000002</v>
      </c>
      <c r="L3283" s="10">
        <v>10.93</v>
      </c>
      <c r="M3283">
        <v>5.49</v>
      </c>
      <c r="N3283" t="s">
        <v>81</v>
      </c>
      <c r="O3283">
        <v>5.49</v>
      </c>
      <c r="P3283" s="10">
        <v>-5.4399999999999995</v>
      </c>
      <c r="Q3283" t="s">
        <v>81</v>
      </c>
      <c r="R3283">
        <v>-5.4399999999999995</v>
      </c>
      <c r="S3283" s="10">
        <v>10.61</v>
      </c>
      <c r="T3283" s="10">
        <v>18.91</v>
      </c>
      <c r="U3283" t="s">
        <v>81</v>
      </c>
      <c r="V3283">
        <v>18.91</v>
      </c>
      <c r="W3283" s="10">
        <v>8.3000000000000007</v>
      </c>
      <c r="X3283" s="10" t="s">
        <v>81</v>
      </c>
      <c r="Y3283" s="10">
        <v>8.3000000000000007</v>
      </c>
    </row>
    <row r="3284" spans="1:25">
      <c r="A3284" s="14">
        <v>43967.499999992055</v>
      </c>
      <c r="B3284" s="9" t="s">
        <v>82</v>
      </c>
      <c r="C3284" s="9" t="s">
        <v>82</v>
      </c>
      <c r="D3284" s="9" t="s">
        <v>83</v>
      </c>
      <c r="E3284" s="10">
        <v>10.4</v>
      </c>
      <c r="F3284">
        <v>-14.34</v>
      </c>
      <c r="G3284" t="s">
        <v>81</v>
      </c>
      <c r="H3284">
        <v>-14.34</v>
      </c>
      <c r="I3284" s="10">
        <v>-24.740000000000002</v>
      </c>
      <c r="J3284" t="s">
        <v>81</v>
      </c>
      <c r="K3284">
        <v>-24.740000000000002</v>
      </c>
      <c r="L3284" s="10">
        <v>10.93</v>
      </c>
      <c r="M3284">
        <v>5.19</v>
      </c>
      <c r="N3284" t="s">
        <v>81</v>
      </c>
      <c r="O3284">
        <v>5.19</v>
      </c>
      <c r="P3284" s="10">
        <v>-5.7399999999999993</v>
      </c>
      <c r="Q3284" t="s">
        <v>81</v>
      </c>
      <c r="R3284">
        <v>-5.7399999999999993</v>
      </c>
      <c r="S3284" s="10">
        <v>10.61</v>
      </c>
      <c r="T3284" s="10">
        <v>15.32</v>
      </c>
      <c r="U3284" t="s">
        <v>81</v>
      </c>
      <c r="V3284">
        <v>15.32</v>
      </c>
      <c r="W3284" s="10">
        <v>4.7100000000000009</v>
      </c>
      <c r="X3284" s="10" t="s">
        <v>81</v>
      </c>
      <c r="Y3284" s="10">
        <v>4.7100000000000009</v>
      </c>
    </row>
    <row r="3285" spans="1:25">
      <c r="A3285" s="14">
        <v>43967.541666658719</v>
      </c>
      <c r="B3285" s="9" t="s">
        <v>79</v>
      </c>
      <c r="C3285" s="9" t="s">
        <v>79</v>
      </c>
      <c r="D3285" s="9" t="s">
        <v>80</v>
      </c>
      <c r="E3285" s="10">
        <v>10.4</v>
      </c>
      <c r="F3285">
        <v>60</v>
      </c>
      <c r="G3285">
        <v>60</v>
      </c>
      <c r="H3285" t="s">
        <v>81</v>
      </c>
      <c r="I3285" s="10">
        <v>70.400000000000006</v>
      </c>
      <c r="J3285">
        <v>70.400000000000006</v>
      </c>
      <c r="K3285" t="s">
        <v>81</v>
      </c>
      <c r="L3285" s="10">
        <v>10.93</v>
      </c>
      <c r="M3285">
        <v>60</v>
      </c>
      <c r="N3285">
        <v>60</v>
      </c>
      <c r="O3285" t="s">
        <v>81</v>
      </c>
      <c r="P3285" s="10">
        <v>70.930000000000007</v>
      </c>
      <c r="Q3285">
        <v>70.930000000000007</v>
      </c>
      <c r="R3285" t="s">
        <v>81</v>
      </c>
      <c r="S3285" s="10">
        <v>10.61</v>
      </c>
      <c r="T3285" s="10">
        <v>60</v>
      </c>
      <c r="U3285">
        <v>60</v>
      </c>
      <c r="V3285" t="s">
        <v>81</v>
      </c>
      <c r="W3285" s="10">
        <v>70.61</v>
      </c>
      <c r="X3285" s="10">
        <v>70.61</v>
      </c>
      <c r="Y3285" s="10" t="s">
        <v>81</v>
      </c>
    </row>
    <row r="3286" spans="1:25">
      <c r="A3286" s="14">
        <v>43967.583333325383</v>
      </c>
      <c r="B3286" s="9" t="s">
        <v>82</v>
      </c>
      <c r="C3286" s="9" t="s">
        <v>82</v>
      </c>
      <c r="D3286" s="9" t="s">
        <v>80</v>
      </c>
      <c r="E3286" s="10">
        <v>10.4</v>
      </c>
      <c r="F3286">
        <v>9.24</v>
      </c>
      <c r="G3286" t="s">
        <v>81</v>
      </c>
      <c r="H3286">
        <v>9.24</v>
      </c>
      <c r="I3286" s="10">
        <v>-1.1600000000000001</v>
      </c>
      <c r="J3286" t="s">
        <v>81</v>
      </c>
      <c r="K3286">
        <v>-1.1600000000000001</v>
      </c>
      <c r="L3286" s="10">
        <v>10.93</v>
      </c>
      <c r="M3286">
        <v>9.24</v>
      </c>
      <c r="N3286" t="s">
        <v>81</v>
      </c>
      <c r="O3286">
        <v>9.24</v>
      </c>
      <c r="P3286" s="10">
        <v>-1.6899999999999995</v>
      </c>
      <c r="Q3286" t="s">
        <v>81</v>
      </c>
      <c r="R3286">
        <v>-1.6899999999999995</v>
      </c>
      <c r="S3286" s="10">
        <v>10.61</v>
      </c>
      <c r="T3286" s="10">
        <v>9.24</v>
      </c>
      <c r="U3286" t="s">
        <v>81</v>
      </c>
      <c r="V3286">
        <v>9.24</v>
      </c>
      <c r="W3286" s="10">
        <v>-1.3699999999999992</v>
      </c>
      <c r="X3286" s="10" t="s">
        <v>81</v>
      </c>
      <c r="Y3286" s="10">
        <v>-1.3699999999999992</v>
      </c>
    </row>
    <row r="3287" spans="1:25">
      <c r="A3287" s="14">
        <v>43967.624999992047</v>
      </c>
      <c r="B3287" s="9" t="s">
        <v>82</v>
      </c>
      <c r="C3287" s="9" t="s">
        <v>82</v>
      </c>
      <c r="D3287" s="9" t="s">
        <v>83</v>
      </c>
      <c r="E3287" s="10">
        <v>10.4</v>
      </c>
      <c r="F3287">
        <v>-14.34</v>
      </c>
      <c r="G3287" t="s">
        <v>81</v>
      </c>
      <c r="H3287">
        <v>-14.34</v>
      </c>
      <c r="I3287" s="10">
        <v>-24.740000000000002</v>
      </c>
      <c r="J3287" t="s">
        <v>81</v>
      </c>
      <c r="K3287">
        <v>-24.740000000000002</v>
      </c>
      <c r="L3287" s="10">
        <v>10.93</v>
      </c>
      <c r="M3287">
        <v>2.5299999999999998</v>
      </c>
      <c r="N3287" t="s">
        <v>81</v>
      </c>
      <c r="O3287">
        <v>2.5299999999999998</v>
      </c>
      <c r="P3287" s="10">
        <v>-8.4</v>
      </c>
      <c r="Q3287" t="s">
        <v>81</v>
      </c>
      <c r="R3287">
        <v>-8.4</v>
      </c>
      <c r="S3287" s="10">
        <v>10.61</v>
      </c>
      <c r="T3287" s="10">
        <v>8.4700000000000006</v>
      </c>
      <c r="U3287" t="s">
        <v>81</v>
      </c>
      <c r="V3287">
        <v>8.4700000000000006</v>
      </c>
      <c r="W3287" s="10">
        <v>-2.1399999999999988</v>
      </c>
      <c r="X3287" s="10" t="s">
        <v>81</v>
      </c>
      <c r="Y3287" s="10">
        <v>-2.1399999999999988</v>
      </c>
    </row>
    <row r="3288" spans="1:25">
      <c r="A3288" s="14">
        <v>43967.666666658712</v>
      </c>
      <c r="B3288" s="9" t="s">
        <v>82</v>
      </c>
      <c r="C3288" s="9" t="s">
        <v>82</v>
      </c>
      <c r="D3288" s="9" t="s">
        <v>80</v>
      </c>
      <c r="E3288" s="10">
        <v>10.4</v>
      </c>
      <c r="F3288">
        <v>9.4</v>
      </c>
      <c r="G3288" t="s">
        <v>81</v>
      </c>
      <c r="H3288">
        <v>9.4</v>
      </c>
      <c r="I3288" s="10">
        <v>-1</v>
      </c>
      <c r="J3288" t="s">
        <v>81</v>
      </c>
      <c r="K3288">
        <v>-1</v>
      </c>
      <c r="L3288" s="10">
        <v>10.93</v>
      </c>
      <c r="M3288">
        <v>9.4</v>
      </c>
      <c r="N3288" t="s">
        <v>81</v>
      </c>
      <c r="O3288">
        <v>9.4</v>
      </c>
      <c r="P3288" s="10">
        <v>-1.5299999999999994</v>
      </c>
      <c r="Q3288" t="s">
        <v>81</v>
      </c>
      <c r="R3288">
        <v>-1.5299999999999994</v>
      </c>
      <c r="S3288" s="10">
        <v>10.61</v>
      </c>
      <c r="T3288" s="10">
        <v>9.4</v>
      </c>
      <c r="U3288" t="s">
        <v>81</v>
      </c>
      <c r="V3288">
        <v>9.4</v>
      </c>
      <c r="W3288" s="10">
        <v>-1.2099999999999991</v>
      </c>
      <c r="X3288" s="10" t="s">
        <v>81</v>
      </c>
      <c r="Y3288" s="10">
        <v>-1.2099999999999991</v>
      </c>
    </row>
    <row r="3289" spans="1:25">
      <c r="A3289" s="14">
        <v>43967.708333325376</v>
      </c>
      <c r="B3289" s="9" t="s">
        <v>82</v>
      </c>
      <c r="C3289" s="9" t="s">
        <v>82</v>
      </c>
      <c r="D3289" s="9" t="s">
        <v>83</v>
      </c>
      <c r="E3289" s="10">
        <v>10.4</v>
      </c>
      <c r="F3289">
        <v>-14.34</v>
      </c>
      <c r="G3289" t="s">
        <v>81</v>
      </c>
      <c r="H3289">
        <v>-14.34</v>
      </c>
      <c r="I3289" s="10">
        <v>-24.740000000000002</v>
      </c>
      <c r="J3289" t="s">
        <v>81</v>
      </c>
      <c r="K3289">
        <v>-24.740000000000002</v>
      </c>
      <c r="L3289" s="10">
        <v>10.93</v>
      </c>
      <c r="M3289">
        <v>2.39</v>
      </c>
      <c r="N3289" t="s">
        <v>81</v>
      </c>
      <c r="O3289">
        <v>2.39</v>
      </c>
      <c r="P3289" s="10">
        <v>-8.5399999999999991</v>
      </c>
      <c r="Q3289" t="s">
        <v>81</v>
      </c>
      <c r="R3289">
        <v>-8.5399999999999991</v>
      </c>
      <c r="S3289" s="10">
        <v>10.61</v>
      </c>
      <c r="T3289" s="10">
        <v>14.54</v>
      </c>
      <c r="U3289" t="s">
        <v>81</v>
      </c>
      <c r="V3289">
        <v>14.54</v>
      </c>
      <c r="W3289" s="10">
        <v>3.9299999999999997</v>
      </c>
      <c r="X3289" s="10" t="s">
        <v>81</v>
      </c>
      <c r="Y3289" s="10">
        <v>3.9299999999999997</v>
      </c>
    </row>
    <row r="3290" spans="1:25">
      <c r="A3290" s="14">
        <v>43967.74999999204</v>
      </c>
      <c r="B3290" s="9" t="s">
        <v>79</v>
      </c>
      <c r="C3290" s="9" t="s">
        <v>79</v>
      </c>
      <c r="D3290" s="9" t="s">
        <v>83</v>
      </c>
      <c r="E3290" s="10">
        <v>10.4</v>
      </c>
      <c r="F3290">
        <v>24.3</v>
      </c>
      <c r="G3290">
        <v>24.3</v>
      </c>
      <c r="H3290" t="s">
        <v>81</v>
      </c>
      <c r="I3290" s="10">
        <v>34.700000000000003</v>
      </c>
      <c r="J3290">
        <v>34.700000000000003</v>
      </c>
      <c r="K3290" t="s">
        <v>81</v>
      </c>
      <c r="L3290" s="10">
        <v>10.93</v>
      </c>
      <c r="M3290">
        <v>4.9800000000000004</v>
      </c>
      <c r="N3290">
        <v>4.9800000000000004</v>
      </c>
      <c r="O3290" t="s">
        <v>81</v>
      </c>
      <c r="P3290" s="10">
        <v>15.91</v>
      </c>
      <c r="Q3290">
        <v>15.91</v>
      </c>
      <c r="R3290" t="s">
        <v>81</v>
      </c>
      <c r="S3290" s="10">
        <v>10.61</v>
      </c>
      <c r="T3290" s="10">
        <v>9.11</v>
      </c>
      <c r="U3290">
        <v>9.11</v>
      </c>
      <c r="V3290" t="s">
        <v>81</v>
      </c>
      <c r="W3290" s="10">
        <v>19.72</v>
      </c>
      <c r="X3290" s="10">
        <v>19.72</v>
      </c>
      <c r="Y3290" s="10" t="s">
        <v>81</v>
      </c>
    </row>
    <row r="3291" spans="1:25">
      <c r="A3291" s="14">
        <v>43967.791666658704</v>
      </c>
      <c r="B3291" s="9" t="s">
        <v>79</v>
      </c>
      <c r="C3291" s="9" t="s">
        <v>79</v>
      </c>
      <c r="D3291" s="9" t="s">
        <v>80</v>
      </c>
      <c r="E3291" s="10">
        <v>10.4</v>
      </c>
      <c r="F3291">
        <v>42</v>
      </c>
      <c r="G3291">
        <v>42</v>
      </c>
      <c r="H3291" t="s">
        <v>81</v>
      </c>
      <c r="I3291" s="10">
        <v>52.4</v>
      </c>
      <c r="J3291">
        <v>52.4</v>
      </c>
      <c r="K3291" t="s">
        <v>81</v>
      </c>
      <c r="L3291" s="10">
        <v>10.93</v>
      </c>
      <c r="M3291">
        <v>42</v>
      </c>
      <c r="N3291">
        <v>42</v>
      </c>
      <c r="O3291" t="s">
        <v>81</v>
      </c>
      <c r="P3291" s="10">
        <v>52.93</v>
      </c>
      <c r="Q3291">
        <v>52.93</v>
      </c>
      <c r="R3291" t="s">
        <v>81</v>
      </c>
      <c r="S3291" s="10">
        <v>10.61</v>
      </c>
      <c r="T3291" s="10">
        <v>42</v>
      </c>
      <c r="U3291">
        <v>42</v>
      </c>
      <c r="V3291" t="s">
        <v>81</v>
      </c>
      <c r="W3291" s="10">
        <v>52.61</v>
      </c>
      <c r="X3291" s="10">
        <v>52.61</v>
      </c>
      <c r="Y3291" s="10" t="s">
        <v>81</v>
      </c>
    </row>
    <row r="3292" spans="1:25">
      <c r="A3292" s="14">
        <v>43967.833333325369</v>
      </c>
      <c r="B3292" s="9" t="s">
        <v>79</v>
      </c>
      <c r="C3292" s="9" t="s">
        <v>79</v>
      </c>
      <c r="D3292" s="9" t="s">
        <v>83</v>
      </c>
      <c r="E3292" s="10">
        <v>10.4</v>
      </c>
      <c r="F3292">
        <v>40</v>
      </c>
      <c r="G3292">
        <v>40</v>
      </c>
      <c r="H3292" t="s">
        <v>81</v>
      </c>
      <c r="I3292" s="10">
        <v>50.4</v>
      </c>
      <c r="J3292">
        <v>50.4</v>
      </c>
      <c r="K3292" t="s">
        <v>81</v>
      </c>
      <c r="L3292" s="10">
        <v>10.93</v>
      </c>
      <c r="M3292">
        <v>25</v>
      </c>
      <c r="N3292">
        <v>25</v>
      </c>
      <c r="O3292" t="s">
        <v>81</v>
      </c>
      <c r="P3292" s="10">
        <v>35.93</v>
      </c>
      <c r="Q3292">
        <v>35.93</v>
      </c>
      <c r="R3292" t="s">
        <v>81</v>
      </c>
      <c r="S3292" s="10">
        <v>10.61</v>
      </c>
      <c r="T3292" s="10">
        <v>32.020000000000003</v>
      </c>
      <c r="U3292">
        <v>32.020000000000003</v>
      </c>
      <c r="V3292" t="s">
        <v>81</v>
      </c>
      <c r="W3292" s="10">
        <v>42.63</v>
      </c>
      <c r="X3292" s="10">
        <v>42.63</v>
      </c>
      <c r="Y3292" s="10" t="s">
        <v>81</v>
      </c>
    </row>
    <row r="3293" spans="1:25">
      <c r="A3293" s="14">
        <v>43967.874999992033</v>
      </c>
      <c r="B3293" s="9" t="s">
        <v>82</v>
      </c>
      <c r="C3293" s="9" t="s">
        <v>82</v>
      </c>
      <c r="D3293" s="9" t="s">
        <v>83</v>
      </c>
      <c r="E3293" s="10">
        <v>10.4</v>
      </c>
      <c r="F3293">
        <v>10</v>
      </c>
      <c r="G3293" t="s">
        <v>81</v>
      </c>
      <c r="H3293">
        <v>10</v>
      </c>
      <c r="I3293" s="10">
        <v>-0.40000000000000036</v>
      </c>
      <c r="J3293" t="s">
        <v>81</v>
      </c>
      <c r="K3293">
        <v>-0.40000000000000036</v>
      </c>
      <c r="L3293" s="10">
        <v>10.93</v>
      </c>
      <c r="M3293">
        <v>25</v>
      </c>
      <c r="N3293" t="s">
        <v>81</v>
      </c>
      <c r="O3293">
        <v>25</v>
      </c>
      <c r="P3293" s="10">
        <v>14.07</v>
      </c>
      <c r="Q3293" t="s">
        <v>81</v>
      </c>
      <c r="R3293">
        <v>14.07</v>
      </c>
      <c r="S3293" s="10">
        <v>10.61</v>
      </c>
      <c r="T3293" s="10">
        <v>32.020000000000003</v>
      </c>
      <c r="U3293" t="s">
        <v>81</v>
      </c>
      <c r="V3293">
        <v>32.020000000000003</v>
      </c>
      <c r="W3293" s="10">
        <v>21.410000000000004</v>
      </c>
      <c r="X3293" s="10" t="s">
        <v>81</v>
      </c>
      <c r="Y3293" s="10">
        <v>21.410000000000004</v>
      </c>
    </row>
    <row r="3294" spans="1:25">
      <c r="A3294" s="14">
        <v>43967.916666658697</v>
      </c>
      <c r="B3294" s="9" t="s">
        <v>82</v>
      </c>
      <c r="C3294" s="9" t="s">
        <v>82</v>
      </c>
      <c r="D3294" s="9" t="s">
        <v>83</v>
      </c>
      <c r="E3294" s="10">
        <v>10.4</v>
      </c>
      <c r="F3294">
        <v>10</v>
      </c>
      <c r="G3294" t="s">
        <v>81</v>
      </c>
      <c r="H3294">
        <v>10</v>
      </c>
      <c r="I3294" s="10">
        <v>-0.40000000000000036</v>
      </c>
      <c r="J3294" t="s">
        <v>81</v>
      </c>
      <c r="K3294">
        <v>-0.40000000000000036</v>
      </c>
      <c r="L3294" s="10">
        <v>10.93</v>
      </c>
      <c r="M3294">
        <v>19.329999999999998</v>
      </c>
      <c r="N3294" t="s">
        <v>81</v>
      </c>
      <c r="O3294">
        <v>19.329999999999998</v>
      </c>
      <c r="P3294" s="10">
        <v>8.3999999999999986</v>
      </c>
      <c r="Q3294" t="s">
        <v>81</v>
      </c>
      <c r="R3294">
        <v>8.3999999999999986</v>
      </c>
      <c r="S3294" s="10">
        <v>10.61</v>
      </c>
      <c r="T3294" s="10">
        <v>32.08</v>
      </c>
      <c r="U3294" t="s">
        <v>81</v>
      </c>
      <c r="V3294">
        <v>32.08</v>
      </c>
      <c r="W3294" s="10">
        <v>21.47</v>
      </c>
      <c r="X3294" s="10" t="s">
        <v>81</v>
      </c>
      <c r="Y3294" s="10">
        <v>21.47</v>
      </c>
    </row>
    <row r="3295" spans="1:25">
      <c r="A3295" s="14">
        <v>43967.958333325361</v>
      </c>
      <c r="B3295" s="9" t="s">
        <v>82</v>
      </c>
      <c r="C3295" s="9" t="s">
        <v>82</v>
      </c>
      <c r="D3295" s="9" t="s">
        <v>83</v>
      </c>
      <c r="E3295" s="10">
        <v>10.4</v>
      </c>
      <c r="F3295">
        <v>-14.34</v>
      </c>
      <c r="G3295" t="s">
        <v>81</v>
      </c>
      <c r="H3295">
        <v>-14.34</v>
      </c>
      <c r="I3295" s="10">
        <v>-24.740000000000002</v>
      </c>
      <c r="J3295" t="s">
        <v>81</v>
      </c>
      <c r="K3295">
        <v>-24.740000000000002</v>
      </c>
      <c r="L3295" s="10">
        <v>10.93</v>
      </c>
      <c r="M3295">
        <v>4.83</v>
      </c>
      <c r="N3295" t="s">
        <v>81</v>
      </c>
      <c r="O3295">
        <v>4.83</v>
      </c>
      <c r="P3295" s="10">
        <v>-6.1</v>
      </c>
      <c r="Q3295" t="s">
        <v>81</v>
      </c>
      <c r="R3295">
        <v>-6.1</v>
      </c>
      <c r="S3295" s="10">
        <v>10.61</v>
      </c>
      <c r="T3295" s="10">
        <v>18.66</v>
      </c>
      <c r="U3295" t="s">
        <v>81</v>
      </c>
      <c r="V3295">
        <v>18.66</v>
      </c>
      <c r="W3295" s="10">
        <v>8.0500000000000007</v>
      </c>
      <c r="X3295" s="10" t="s">
        <v>81</v>
      </c>
      <c r="Y3295" s="10">
        <v>8.0500000000000007</v>
      </c>
    </row>
    <row r="3296" spans="1:25">
      <c r="A3296" s="14">
        <v>43967.999999992026</v>
      </c>
      <c r="B3296" s="9" t="s">
        <v>79</v>
      </c>
      <c r="C3296" s="9" t="s">
        <v>79</v>
      </c>
      <c r="D3296" s="9" t="s">
        <v>83</v>
      </c>
      <c r="E3296" s="10">
        <v>10.4</v>
      </c>
      <c r="F3296">
        <v>19.78</v>
      </c>
      <c r="G3296">
        <v>19.78</v>
      </c>
      <c r="H3296" t="s">
        <v>81</v>
      </c>
      <c r="I3296" s="10">
        <v>30.18</v>
      </c>
      <c r="J3296">
        <v>30.18</v>
      </c>
      <c r="K3296" t="s">
        <v>81</v>
      </c>
      <c r="L3296" s="10">
        <v>10.93</v>
      </c>
      <c r="M3296">
        <v>2.4300000000000002</v>
      </c>
      <c r="N3296">
        <v>2.4300000000000002</v>
      </c>
      <c r="O3296" t="s">
        <v>81</v>
      </c>
      <c r="P3296" s="10">
        <v>13.36</v>
      </c>
      <c r="Q3296">
        <v>13.36</v>
      </c>
      <c r="R3296" t="s">
        <v>81</v>
      </c>
      <c r="S3296" s="10">
        <v>10.61</v>
      </c>
      <c r="T3296" s="10">
        <v>14</v>
      </c>
      <c r="U3296">
        <v>14</v>
      </c>
      <c r="V3296" t="s">
        <v>81</v>
      </c>
      <c r="W3296" s="10">
        <v>24.61</v>
      </c>
      <c r="X3296" s="10">
        <v>24.61</v>
      </c>
      <c r="Y3296" s="10" t="s">
        <v>81</v>
      </c>
    </row>
    <row r="3297" spans="1:25">
      <c r="A3297" s="14">
        <v>43968.04166665869</v>
      </c>
      <c r="B3297" s="9" t="s">
        <v>82</v>
      </c>
      <c r="C3297" s="9" t="s">
        <v>82</v>
      </c>
      <c r="D3297" s="9" t="s">
        <v>80</v>
      </c>
      <c r="E3297" s="10">
        <v>10.4</v>
      </c>
      <c r="F3297">
        <v>9.7799999999999994</v>
      </c>
      <c r="G3297" t="s">
        <v>81</v>
      </c>
      <c r="H3297">
        <v>9.7799999999999994</v>
      </c>
      <c r="I3297" s="10">
        <v>-0.62000000000000099</v>
      </c>
      <c r="J3297" t="s">
        <v>81</v>
      </c>
      <c r="K3297">
        <v>-0.62000000000000099</v>
      </c>
      <c r="L3297" s="10">
        <v>10.93</v>
      </c>
      <c r="M3297">
        <v>9.7799999999999994</v>
      </c>
      <c r="N3297" t="s">
        <v>81</v>
      </c>
      <c r="O3297">
        <v>9.7799999999999994</v>
      </c>
      <c r="P3297" s="10">
        <v>-1.1500000000000004</v>
      </c>
      <c r="Q3297" t="s">
        <v>81</v>
      </c>
      <c r="R3297">
        <v>-1.1500000000000004</v>
      </c>
      <c r="S3297" s="10">
        <v>10.61</v>
      </c>
      <c r="T3297" s="10">
        <v>9.7799999999999994</v>
      </c>
      <c r="U3297" t="s">
        <v>81</v>
      </c>
      <c r="V3297">
        <v>9.7799999999999994</v>
      </c>
      <c r="W3297" s="10">
        <v>-0.83000000000000007</v>
      </c>
      <c r="X3297" s="10" t="s">
        <v>81</v>
      </c>
      <c r="Y3297" s="10">
        <v>-0.83000000000000007</v>
      </c>
    </row>
    <row r="3298" spans="1:25">
      <c r="A3298" s="14">
        <v>43968.083333325354</v>
      </c>
      <c r="B3298" s="9" t="s">
        <v>82</v>
      </c>
      <c r="C3298" s="9" t="s">
        <v>82</v>
      </c>
      <c r="D3298" s="9" t="s">
        <v>80</v>
      </c>
      <c r="E3298" s="10">
        <v>10.4</v>
      </c>
      <c r="F3298">
        <v>9.0299999999999994</v>
      </c>
      <c r="G3298" t="s">
        <v>81</v>
      </c>
      <c r="H3298">
        <v>9.0299999999999994</v>
      </c>
      <c r="I3298" s="10">
        <v>-1.370000000000001</v>
      </c>
      <c r="J3298" t="s">
        <v>81</v>
      </c>
      <c r="K3298">
        <v>-1.370000000000001</v>
      </c>
      <c r="L3298" s="10">
        <v>10.93</v>
      </c>
      <c r="M3298">
        <v>9.0299999999999994</v>
      </c>
      <c r="N3298" t="s">
        <v>81</v>
      </c>
      <c r="O3298">
        <v>9.0299999999999994</v>
      </c>
      <c r="P3298" s="10">
        <v>-1.9000000000000004</v>
      </c>
      <c r="Q3298" t="s">
        <v>81</v>
      </c>
      <c r="R3298">
        <v>-1.9000000000000004</v>
      </c>
      <c r="S3298" s="10">
        <v>10.61</v>
      </c>
      <c r="T3298" s="10">
        <v>9.0299999999999994</v>
      </c>
      <c r="U3298" t="s">
        <v>81</v>
      </c>
      <c r="V3298">
        <v>9.0299999999999994</v>
      </c>
      <c r="W3298" s="10">
        <v>-1.58</v>
      </c>
      <c r="X3298" s="10" t="s">
        <v>81</v>
      </c>
      <c r="Y3298" s="10">
        <v>-1.58</v>
      </c>
    </row>
    <row r="3299" spans="1:25">
      <c r="A3299" s="14">
        <v>43968.124999992018</v>
      </c>
      <c r="B3299" s="9" t="s">
        <v>82</v>
      </c>
      <c r="C3299" s="9" t="s">
        <v>82</v>
      </c>
      <c r="D3299" s="9" t="s">
        <v>80</v>
      </c>
      <c r="E3299" s="10">
        <v>10.4</v>
      </c>
      <c r="F3299">
        <v>8.4700000000000006</v>
      </c>
      <c r="G3299" t="s">
        <v>81</v>
      </c>
      <c r="H3299">
        <v>8.4700000000000006</v>
      </c>
      <c r="I3299" s="10">
        <v>-1.9299999999999997</v>
      </c>
      <c r="J3299" t="s">
        <v>81</v>
      </c>
      <c r="K3299">
        <v>-1.9299999999999997</v>
      </c>
      <c r="L3299" s="10">
        <v>10.93</v>
      </c>
      <c r="M3299">
        <v>8.4700000000000006</v>
      </c>
      <c r="N3299" t="s">
        <v>81</v>
      </c>
      <c r="O3299">
        <v>8.4700000000000006</v>
      </c>
      <c r="P3299" s="10">
        <v>-2.4599999999999991</v>
      </c>
      <c r="Q3299" t="s">
        <v>81</v>
      </c>
      <c r="R3299">
        <v>-2.4599999999999991</v>
      </c>
      <c r="S3299" s="10">
        <v>10.61</v>
      </c>
      <c r="T3299" s="10">
        <v>8.4700000000000006</v>
      </c>
      <c r="U3299" t="s">
        <v>81</v>
      </c>
      <c r="V3299">
        <v>8.4700000000000006</v>
      </c>
      <c r="W3299" s="10">
        <v>-2.1399999999999988</v>
      </c>
      <c r="X3299" s="10" t="s">
        <v>81</v>
      </c>
      <c r="Y3299" s="10">
        <v>-2.1399999999999988</v>
      </c>
    </row>
    <row r="3300" spans="1:25">
      <c r="A3300" s="14">
        <v>43968.166666658683</v>
      </c>
      <c r="B3300" s="9" t="s">
        <v>82</v>
      </c>
      <c r="C3300" s="9" t="s">
        <v>82</v>
      </c>
      <c r="D3300" s="9" t="s">
        <v>83</v>
      </c>
      <c r="E3300" s="10">
        <v>10.4</v>
      </c>
      <c r="F3300">
        <v>-14.92</v>
      </c>
      <c r="G3300" t="s">
        <v>81</v>
      </c>
      <c r="H3300">
        <v>-14.92</v>
      </c>
      <c r="I3300" s="10">
        <v>-25.32</v>
      </c>
      <c r="J3300" t="s">
        <v>81</v>
      </c>
      <c r="K3300">
        <v>-25.32</v>
      </c>
      <c r="L3300" s="10">
        <v>10.93</v>
      </c>
      <c r="M3300">
        <v>1.58</v>
      </c>
      <c r="N3300" t="s">
        <v>81</v>
      </c>
      <c r="O3300">
        <v>1.58</v>
      </c>
      <c r="P3300" s="10">
        <v>-9.35</v>
      </c>
      <c r="Q3300" t="s">
        <v>81</v>
      </c>
      <c r="R3300">
        <v>-9.35</v>
      </c>
      <c r="S3300" s="10">
        <v>10.61</v>
      </c>
      <c r="T3300" s="10">
        <v>8.36</v>
      </c>
      <c r="U3300" t="s">
        <v>81</v>
      </c>
      <c r="V3300">
        <v>8.36</v>
      </c>
      <c r="W3300" s="10">
        <v>-2.25</v>
      </c>
      <c r="X3300" s="10" t="s">
        <v>81</v>
      </c>
      <c r="Y3300" s="10">
        <v>-2.25</v>
      </c>
    </row>
    <row r="3301" spans="1:25">
      <c r="A3301" s="14">
        <v>43968.208333325347</v>
      </c>
      <c r="B3301" s="9" t="s">
        <v>82</v>
      </c>
      <c r="C3301" s="9" t="s">
        <v>82</v>
      </c>
      <c r="D3301" s="9" t="s">
        <v>80</v>
      </c>
      <c r="E3301" s="10">
        <v>10.4</v>
      </c>
      <c r="F3301">
        <v>8.08</v>
      </c>
      <c r="G3301" t="s">
        <v>81</v>
      </c>
      <c r="H3301">
        <v>8.08</v>
      </c>
      <c r="I3301" s="10">
        <v>-2.3200000000000003</v>
      </c>
      <c r="J3301" t="s">
        <v>81</v>
      </c>
      <c r="K3301">
        <v>-2.3200000000000003</v>
      </c>
      <c r="L3301" s="10">
        <v>10.93</v>
      </c>
      <c r="M3301">
        <v>8.08</v>
      </c>
      <c r="N3301" t="s">
        <v>81</v>
      </c>
      <c r="O3301">
        <v>8.08</v>
      </c>
      <c r="P3301" s="10">
        <v>-2.8499999999999996</v>
      </c>
      <c r="Q3301" t="s">
        <v>81</v>
      </c>
      <c r="R3301">
        <v>-2.8499999999999996</v>
      </c>
      <c r="S3301" s="10">
        <v>10.61</v>
      </c>
      <c r="T3301" s="10">
        <v>8.08</v>
      </c>
      <c r="U3301" t="s">
        <v>81</v>
      </c>
      <c r="V3301">
        <v>8.08</v>
      </c>
      <c r="W3301" s="10">
        <v>-2.5299999999999994</v>
      </c>
      <c r="X3301" s="10" t="s">
        <v>81</v>
      </c>
      <c r="Y3301" s="10">
        <v>-2.5299999999999994</v>
      </c>
    </row>
    <row r="3302" spans="1:25">
      <c r="A3302" s="14">
        <v>43968.249999992011</v>
      </c>
      <c r="B3302" s="9" t="s">
        <v>82</v>
      </c>
      <c r="C3302" s="9" t="s">
        <v>82</v>
      </c>
      <c r="D3302" s="9" t="s">
        <v>80</v>
      </c>
      <c r="E3302" s="10">
        <v>10.4</v>
      </c>
      <c r="F3302">
        <v>8.06</v>
      </c>
      <c r="G3302" t="s">
        <v>81</v>
      </c>
      <c r="H3302">
        <v>8.06</v>
      </c>
      <c r="I3302" s="10">
        <v>-2.34</v>
      </c>
      <c r="J3302" t="s">
        <v>81</v>
      </c>
      <c r="K3302">
        <v>-2.34</v>
      </c>
      <c r="L3302" s="10">
        <v>10.93</v>
      </c>
      <c r="M3302">
        <v>8.06</v>
      </c>
      <c r="N3302" t="s">
        <v>81</v>
      </c>
      <c r="O3302">
        <v>8.06</v>
      </c>
      <c r="P3302" s="10">
        <v>-2.8699999999999992</v>
      </c>
      <c r="Q3302" t="s">
        <v>81</v>
      </c>
      <c r="R3302">
        <v>-2.8699999999999992</v>
      </c>
      <c r="S3302" s="10">
        <v>10.61</v>
      </c>
      <c r="T3302" s="10">
        <v>8.06</v>
      </c>
      <c r="U3302" t="s">
        <v>81</v>
      </c>
      <c r="V3302">
        <v>8.06</v>
      </c>
      <c r="W3302" s="10">
        <v>-2.5499999999999989</v>
      </c>
      <c r="X3302" s="10" t="s">
        <v>81</v>
      </c>
      <c r="Y3302" s="10">
        <v>-2.5499999999999989</v>
      </c>
    </row>
    <row r="3303" spans="1:25">
      <c r="A3303" s="14">
        <v>43968.291666658675</v>
      </c>
      <c r="B3303" s="9" t="s">
        <v>82</v>
      </c>
      <c r="C3303" s="9" t="s">
        <v>82</v>
      </c>
      <c r="D3303" s="9" t="s">
        <v>80</v>
      </c>
      <c r="E3303" s="10">
        <v>10.4</v>
      </c>
      <c r="F3303">
        <v>8.52</v>
      </c>
      <c r="G3303" t="s">
        <v>81</v>
      </c>
      <c r="H3303">
        <v>8.52</v>
      </c>
      <c r="I3303" s="10">
        <v>-1.8800000000000008</v>
      </c>
      <c r="J3303" t="s">
        <v>81</v>
      </c>
      <c r="K3303">
        <v>-1.8800000000000008</v>
      </c>
      <c r="L3303" s="10">
        <v>10.93</v>
      </c>
      <c r="M3303">
        <v>8.52</v>
      </c>
      <c r="N3303" t="s">
        <v>81</v>
      </c>
      <c r="O3303">
        <v>8.52</v>
      </c>
      <c r="P3303" s="10">
        <v>-2.41</v>
      </c>
      <c r="Q3303" t="s">
        <v>81</v>
      </c>
      <c r="R3303">
        <v>-2.41</v>
      </c>
      <c r="S3303" s="10">
        <v>10.61</v>
      </c>
      <c r="T3303" s="10">
        <v>8.52</v>
      </c>
      <c r="U3303" t="s">
        <v>81</v>
      </c>
      <c r="V3303">
        <v>8.52</v>
      </c>
      <c r="W3303" s="10">
        <v>-2.09</v>
      </c>
      <c r="X3303" s="10" t="s">
        <v>81</v>
      </c>
      <c r="Y3303" s="10">
        <v>-2.09</v>
      </c>
    </row>
    <row r="3304" spans="1:25">
      <c r="A3304" s="14">
        <v>43968.333333325339</v>
      </c>
      <c r="B3304" s="9" t="s">
        <v>79</v>
      </c>
      <c r="C3304" s="9" t="s">
        <v>82</v>
      </c>
      <c r="D3304" s="9" t="s">
        <v>80</v>
      </c>
      <c r="E3304" s="10">
        <v>10.4</v>
      </c>
      <c r="F3304">
        <v>20.190000000000001</v>
      </c>
      <c r="G3304">
        <v>20.190000000000001</v>
      </c>
      <c r="H3304" t="s">
        <v>81</v>
      </c>
      <c r="I3304" s="10">
        <v>30.590000000000003</v>
      </c>
      <c r="J3304">
        <v>30.590000000000003</v>
      </c>
      <c r="K3304" t="s">
        <v>81</v>
      </c>
      <c r="L3304" s="10">
        <v>10.93</v>
      </c>
      <c r="M3304">
        <v>20.190000000000001</v>
      </c>
      <c r="N3304">
        <v>20.190000000000001</v>
      </c>
      <c r="O3304" t="s">
        <v>81</v>
      </c>
      <c r="P3304" s="10">
        <v>31.12</v>
      </c>
      <c r="Q3304">
        <v>31.12</v>
      </c>
      <c r="R3304" t="s">
        <v>81</v>
      </c>
      <c r="S3304" s="10">
        <v>10.61</v>
      </c>
      <c r="T3304" s="10">
        <v>9.77</v>
      </c>
      <c r="U3304" t="s">
        <v>81</v>
      </c>
      <c r="V3304">
        <v>9.77</v>
      </c>
      <c r="W3304" s="10">
        <v>-0.83999999999999986</v>
      </c>
      <c r="X3304" s="10" t="s">
        <v>81</v>
      </c>
      <c r="Y3304" s="10">
        <v>-0.83999999999999986</v>
      </c>
    </row>
    <row r="3305" spans="1:25">
      <c r="A3305" s="14">
        <v>43968.374999992004</v>
      </c>
      <c r="B3305" s="9" t="s">
        <v>82</v>
      </c>
      <c r="C3305" s="9" t="s">
        <v>82</v>
      </c>
      <c r="D3305" s="9" t="s">
        <v>80</v>
      </c>
      <c r="E3305" s="10">
        <v>10.4</v>
      </c>
      <c r="F3305">
        <v>0.01</v>
      </c>
      <c r="G3305" t="s">
        <v>81</v>
      </c>
      <c r="H3305">
        <v>0.01</v>
      </c>
      <c r="I3305" s="10">
        <v>-10.39</v>
      </c>
      <c r="J3305" t="s">
        <v>81</v>
      </c>
      <c r="K3305">
        <v>-10.39</v>
      </c>
      <c r="L3305" s="10">
        <v>10.93</v>
      </c>
      <c r="M3305">
        <v>0.01</v>
      </c>
      <c r="N3305" t="s">
        <v>81</v>
      </c>
      <c r="O3305">
        <v>0.01</v>
      </c>
      <c r="P3305" s="10">
        <v>-10.92</v>
      </c>
      <c r="Q3305" t="s">
        <v>81</v>
      </c>
      <c r="R3305">
        <v>-10.92</v>
      </c>
      <c r="S3305" s="10">
        <v>10.61</v>
      </c>
      <c r="T3305" s="10">
        <v>0.01</v>
      </c>
      <c r="U3305" t="s">
        <v>81</v>
      </c>
      <c r="V3305">
        <v>0.01</v>
      </c>
      <c r="W3305" s="10">
        <v>-10.6</v>
      </c>
      <c r="X3305" s="10" t="s">
        <v>81</v>
      </c>
      <c r="Y3305" s="10">
        <v>-10.6</v>
      </c>
    </row>
    <row r="3306" spans="1:25">
      <c r="A3306" s="14">
        <v>43968.416666658668</v>
      </c>
      <c r="B3306" s="9" t="s">
        <v>82</v>
      </c>
      <c r="C3306" s="9" t="s">
        <v>82</v>
      </c>
      <c r="D3306" s="9" t="s">
        <v>83</v>
      </c>
      <c r="E3306" s="10">
        <v>10.4</v>
      </c>
      <c r="F3306">
        <v>0.01</v>
      </c>
      <c r="G3306" t="s">
        <v>81</v>
      </c>
      <c r="H3306">
        <v>0.01</v>
      </c>
      <c r="I3306" s="10">
        <v>-10.39</v>
      </c>
      <c r="J3306" t="s">
        <v>81</v>
      </c>
      <c r="K3306">
        <v>-10.39</v>
      </c>
      <c r="L3306" s="10">
        <v>10.93</v>
      </c>
      <c r="M3306">
        <v>10.55</v>
      </c>
      <c r="N3306" t="s">
        <v>81</v>
      </c>
      <c r="O3306">
        <v>10.55</v>
      </c>
      <c r="P3306" s="10">
        <v>-0.37999999999999901</v>
      </c>
      <c r="Q3306" t="s">
        <v>81</v>
      </c>
      <c r="R3306">
        <v>-0.37999999999999901</v>
      </c>
      <c r="S3306" s="10">
        <v>10.61</v>
      </c>
      <c r="T3306" s="10">
        <v>10.98</v>
      </c>
      <c r="U3306" t="s">
        <v>81</v>
      </c>
      <c r="V3306">
        <v>10.98</v>
      </c>
      <c r="W3306" s="10">
        <v>0.37000000000000099</v>
      </c>
      <c r="X3306" s="10" t="s">
        <v>81</v>
      </c>
      <c r="Y3306" s="10">
        <v>0.37000000000000099</v>
      </c>
    </row>
    <row r="3307" spans="1:25">
      <c r="A3307" s="14">
        <v>43968.458333325332</v>
      </c>
      <c r="B3307" s="9" t="s">
        <v>82</v>
      </c>
      <c r="C3307" s="9" t="s">
        <v>82</v>
      </c>
      <c r="D3307" s="9" t="s">
        <v>80</v>
      </c>
      <c r="E3307" s="10">
        <v>10.4</v>
      </c>
      <c r="F3307">
        <v>11.08</v>
      </c>
      <c r="G3307" t="s">
        <v>81</v>
      </c>
      <c r="H3307">
        <v>11.08</v>
      </c>
      <c r="I3307" s="10">
        <v>0.67999999999999972</v>
      </c>
      <c r="J3307" t="s">
        <v>81</v>
      </c>
      <c r="K3307">
        <v>0.67999999999999972</v>
      </c>
      <c r="L3307" s="10">
        <v>10.93</v>
      </c>
      <c r="M3307">
        <v>11.08</v>
      </c>
      <c r="N3307" t="s">
        <v>81</v>
      </c>
      <c r="O3307">
        <v>11.08</v>
      </c>
      <c r="P3307" s="10">
        <v>0.15000000000000036</v>
      </c>
      <c r="Q3307" t="s">
        <v>81</v>
      </c>
      <c r="R3307">
        <v>0.15000000000000036</v>
      </c>
      <c r="S3307" s="10">
        <v>10.61</v>
      </c>
      <c r="T3307" s="10">
        <v>11.08</v>
      </c>
      <c r="U3307" t="s">
        <v>81</v>
      </c>
      <c r="V3307">
        <v>11.08</v>
      </c>
      <c r="W3307" s="10">
        <v>0.47000000000000064</v>
      </c>
      <c r="X3307" s="10" t="s">
        <v>81</v>
      </c>
      <c r="Y3307" s="10">
        <v>0.47000000000000064</v>
      </c>
    </row>
    <row r="3308" spans="1:25">
      <c r="A3308" s="14">
        <v>43968.499999991996</v>
      </c>
      <c r="B3308" s="9" t="s">
        <v>82</v>
      </c>
      <c r="C3308" s="9" t="s">
        <v>82</v>
      </c>
      <c r="D3308" s="9" t="s">
        <v>83</v>
      </c>
      <c r="E3308" s="10">
        <v>10.4</v>
      </c>
      <c r="F3308">
        <v>0.01</v>
      </c>
      <c r="G3308" t="s">
        <v>81</v>
      </c>
      <c r="H3308">
        <v>0.01</v>
      </c>
      <c r="I3308" s="10">
        <v>-10.39</v>
      </c>
      <c r="J3308" t="s">
        <v>81</v>
      </c>
      <c r="K3308">
        <v>-10.39</v>
      </c>
      <c r="L3308" s="10">
        <v>10.93</v>
      </c>
      <c r="M3308">
        <v>9.75</v>
      </c>
      <c r="N3308" t="s">
        <v>81</v>
      </c>
      <c r="O3308">
        <v>9.75</v>
      </c>
      <c r="P3308" s="10">
        <v>-1.1799999999999997</v>
      </c>
      <c r="Q3308" t="s">
        <v>81</v>
      </c>
      <c r="R3308">
        <v>-1.1799999999999997</v>
      </c>
      <c r="S3308" s="10">
        <v>10.61</v>
      </c>
      <c r="T3308" s="10">
        <v>9.84</v>
      </c>
      <c r="U3308" t="s">
        <v>81</v>
      </c>
      <c r="V3308">
        <v>9.84</v>
      </c>
      <c r="W3308" s="10">
        <v>-0.76999999999999957</v>
      </c>
      <c r="X3308" s="10" t="s">
        <v>81</v>
      </c>
      <c r="Y3308" s="10">
        <v>-0.76999999999999957</v>
      </c>
    </row>
    <row r="3309" spans="1:25">
      <c r="A3309" s="14">
        <v>43968.541666658661</v>
      </c>
      <c r="B3309" s="9" t="s">
        <v>82</v>
      </c>
      <c r="C3309" s="9" t="s">
        <v>82</v>
      </c>
      <c r="D3309" s="9" t="s">
        <v>80</v>
      </c>
      <c r="E3309" s="10">
        <v>10.4</v>
      </c>
      <c r="F3309">
        <v>9.48</v>
      </c>
      <c r="G3309" t="s">
        <v>81</v>
      </c>
      <c r="H3309">
        <v>9.48</v>
      </c>
      <c r="I3309" s="10">
        <v>-0.91999999999999993</v>
      </c>
      <c r="J3309" t="s">
        <v>81</v>
      </c>
      <c r="K3309">
        <v>-0.91999999999999993</v>
      </c>
      <c r="L3309" s="10">
        <v>10.93</v>
      </c>
      <c r="M3309">
        <v>9.48</v>
      </c>
      <c r="N3309" t="s">
        <v>81</v>
      </c>
      <c r="O3309">
        <v>9.48</v>
      </c>
      <c r="P3309" s="10">
        <v>-1.4499999999999993</v>
      </c>
      <c r="Q3309" t="s">
        <v>81</v>
      </c>
      <c r="R3309">
        <v>-1.4499999999999993</v>
      </c>
      <c r="S3309" s="10">
        <v>10.61</v>
      </c>
      <c r="T3309" s="10">
        <v>9.48</v>
      </c>
      <c r="U3309" t="s">
        <v>81</v>
      </c>
      <c r="V3309">
        <v>9.48</v>
      </c>
      <c r="W3309" s="10">
        <v>-1.129999999999999</v>
      </c>
      <c r="X3309" s="10" t="s">
        <v>81</v>
      </c>
      <c r="Y3309" s="10">
        <v>-1.129999999999999</v>
      </c>
    </row>
    <row r="3310" spans="1:25">
      <c r="A3310" s="14">
        <v>43968.583333325325</v>
      </c>
      <c r="B3310" s="9" t="s">
        <v>82</v>
      </c>
      <c r="C3310" s="9" t="s">
        <v>82</v>
      </c>
      <c r="D3310" s="9" t="s">
        <v>80</v>
      </c>
      <c r="E3310" s="10">
        <v>10.4</v>
      </c>
      <c r="F3310">
        <v>9.1300000000000008</v>
      </c>
      <c r="G3310" t="s">
        <v>81</v>
      </c>
      <c r="H3310">
        <v>9.1300000000000008</v>
      </c>
      <c r="I3310" s="10">
        <v>-1.2699999999999996</v>
      </c>
      <c r="J3310" t="s">
        <v>81</v>
      </c>
      <c r="K3310">
        <v>-1.2699999999999996</v>
      </c>
      <c r="L3310" s="10">
        <v>10.93</v>
      </c>
      <c r="M3310">
        <v>9.1300000000000008</v>
      </c>
      <c r="N3310" t="s">
        <v>81</v>
      </c>
      <c r="O3310">
        <v>9.1300000000000008</v>
      </c>
      <c r="P3310" s="10">
        <v>-1.7999999999999989</v>
      </c>
      <c r="Q3310" t="s">
        <v>81</v>
      </c>
      <c r="R3310">
        <v>-1.7999999999999989</v>
      </c>
      <c r="S3310" s="10">
        <v>10.61</v>
      </c>
      <c r="T3310" s="10">
        <v>9.1300000000000008</v>
      </c>
      <c r="U3310" t="s">
        <v>81</v>
      </c>
      <c r="V3310">
        <v>9.1300000000000008</v>
      </c>
      <c r="W3310" s="10">
        <v>-1.4799999999999986</v>
      </c>
      <c r="X3310" s="10" t="s">
        <v>81</v>
      </c>
      <c r="Y3310" s="10">
        <v>-1.4799999999999986</v>
      </c>
    </row>
    <row r="3311" spans="1:25">
      <c r="A3311" s="14">
        <v>43968.624999991989</v>
      </c>
      <c r="B3311" s="9" t="s">
        <v>79</v>
      </c>
      <c r="C3311" s="9" t="s">
        <v>79</v>
      </c>
      <c r="D3311" s="9" t="s">
        <v>80</v>
      </c>
      <c r="E3311" s="10">
        <v>10.4</v>
      </c>
      <c r="F3311">
        <v>8.98</v>
      </c>
      <c r="G3311">
        <v>8.98</v>
      </c>
      <c r="H3311" t="s">
        <v>81</v>
      </c>
      <c r="I3311" s="10">
        <v>19.380000000000003</v>
      </c>
      <c r="J3311">
        <v>19.380000000000003</v>
      </c>
      <c r="K3311" t="s">
        <v>81</v>
      </c>
      <c r="L3311" s="10">
        <v>10.93</v>
      </c>
      <c r="M3311">
        <v>8.98</v>
      </c>
      <c r="N3311">
        <v>8.98</v>
      </c>
      <c r="O3311" t="s">
        <v>81</v>
      </c>
      <c r="P3311" s="10">
        <v>19.91</v>
      </c>
      <c r="Q3311">
        <v>19.91</v>
      </c>
      <c r="R3311" t="s">
        <v>81</v>
      </c>
      <c r="S3311" s="10">
        <v>10.61</v>
      </c>
      <c r="T3311" s="10">
        <v>8.98</v>
      </c>
      <c r="U3311">
        <v>8.98</v>
      </c>
      <c r="V3311" t="s">
        <v>81</v>
      </c>
      <c r="W3311" s="10">
        <v>19.59</v>
      </c>
      <c r="X3311" s="10">
        <v>19.59</v>
      </c>
      <c r="Y3311" s="10" t="s">
        <v>81</v>
      </c>
    </row>
    <row r="3312" spans="1:25">
      <c r="A3312" s="14">
        <v>43968.666666658653</v>
      </c>
      <c r="B3312" s="9" t="s">
        <v>79</v>
      </c>
      <c r="C3312" s="9" t="s">
        <v>79</v>
      </c>
      <c r="D3312" s="9" t="s">
        <v>80</v>
      </c>
      <c r="E3312" s="10">
        <v>10.4</v>
      </c>
      <c r="F3312">
        <v>59.8</v>
      </c>
      <c r="G3312">
        <v>59.8</v>
      </c>
      <c r="H3312" t="s">
        <v>81</v>
      </c>
      <c r="I3312" s="10">
        <v>70.2</v>
      </c>
      <c r="J3312">
        <v>70.2</v>
      </c>
      <c r="K3312" t="s">
        <v>81</v>
      </c>
      <c r="L3312" s="10">
        <v>10.93</v>
      </c>
      <c r="M3312">
        <v>59.8</v>
      </c>
      <c r="N3312">
        <v>59.8</v>
      </c>
      <c r="O3312" t="s">
        <v>81</v>
      </c>
      <c r="P3312" s="10">
        <v>70.72999999999999</v>
      </c>
      <c r="Q3312">
        <v>70.72999999999999</v>
      </c>
      <c r="R3312" t="s">
        <v>81</v>
      </c>
      <c r="S3312" s="10">
        <v>10.61</v>
      </c>
      <c r="T3312" s="10">
        <v>59.8</v>
      </c>
      <c r="U3312">
        <v>59.8</v>
      </c>
      <c r="V3312" t="s">
        <v>81</v>
      </c>
      <c r="W3312" s="10">
        <v>70.41</v>
      </c>
      <c r="X3312" s="10">
        <v>70.41</v>
      </c>
      <c r="Y3312" s="10" t="s">
        <v>81</v>
      </c>
    </row>
    <row r="3313" spans="1:25">
      <c r="A3313" s="14">
        <v>43968.708333325318</v>
      </c>
      <c r="B3313" s="9" t="s">
        <v>79</v>
      </c>
      <c r="C3313" s="9" t="s">
        <v>79</v>
      </c>
      <c r="D3313" s="9" t="s">
        <v>80</v>
      </c>
      <c r="E3313" s="10">
        <v>10.4</v>
      </c>
      <c r="F3313">
        <v>40</v>
      </c>
      <c r="G3313">
        <v>40</v>
      </c>
      <c r="H3313" t="s">
        <v>81</v>
      </c>
      <c r="I3313" s="10">
        <v>50.4</v>
      </c>
      <c r="J3313">
        <v>50.4</v>
      </c>
      <c r="K3313" t="s">
        <v>81</v>
      </c>
      <c r="L3313" s="10">
        <v>10.93</v>
      </c>
      <c r="M3313">
        <v>40</v>
      </c>
      <c r="N3313">
        <v>40</v>
      </c>
      <c r="O3313" t="s">
        <v>81</v>
      </c>
      <c r="P3313" s="10">
        <v>50.93</v>
      </c>
      <c r="Q3313">
        <v>50.93</v>
      </c>
      <c r="R3313" t="s">
        <v>81</v>
      </c>
      <c r="S3313" s="10">
        <v>10.61</v>
      </c>
      <c r="T3313" s="10">
        <v>40</v>
      </c>
      <c r="U3313">
        <v>40</v>
      </c>
      <c r="V3313" t="s">
        <v>81</v>
      </c>
      <c r="W3313" s="10">
        <v>50.61</v>
      </c>
      <c r="X3313" s="10">
        <v>50.61</v>
      </c>
      <c r="Y3313" s="10" t="s">
        <v>81</v>
      </c>
    </row>
    <row r="3314" spans="1:25">
      <c r="A3314" s="14">
        <v>43968.749999991982</v>
      </c>
      <c r="B3314" s="9" t="s">
        <v>79</v>
      </c>
      <c r="C3314" s="9" t="s">
        <v>79</v>
      </c>
      <c r="D3314" s="9" t="s">
        <v>80</v>
      </c>
      <c r="E3314" s="10">
        <v>10.4</v>
      </c>
      <c r="F3314">
        <v>9.76</v>
      </c>
      <c r="G3314">
        <v>9.76</v>
      </c>
      <c r="H3314" t="s">
        <v>81</v>
      </c>
      <c r="I3314" s="10">
        <v>20.16</v>
      </c>
      <c r="J3314">
        <v>20.16</v>
      </c>
      <c r="K3314" t="s">
        <v>81</v>
      </c>
      <c r="L3314" s="10">
        <v>10.93</v>
      </c>
      <c r="M3314">
        <v>9.76</v>
      </c>
      <c r="N3314">
        <v>9.76</v>
      </c>
      <c r="O3314" t="s">
        <v>81</v>
      </c>
      <c r="P3314" s="10">
        <v>20.689999999999998</v>
      </c>
      <c r="Q3314">
        <v>20.689999999999998</v>
      </c>
      <c r="R3314" t="s">
        <v>81</v>
      </c>
      <c r="S3314" s="10">
        <v>10.61</v>
      </c>
      <c r="T3314" s="10">
        <v>9.76</v>
      </c>
      <c r="U3314">
        <v>9.76</v>
      </c>
      <c r="V3314" t="s">
        <v>81</v>
      </c>
      <c r="W3314" s="10">
        <v>20.369999999999997</v>
      </c>
      <c r="X3314" s="10">
        <v>20.369999999999997</v>
      </c>
      <c r="Y3314" s="10" t="s">
        <v>81</v>
      </c>
    </row>
    <row r="3315" spans="1:25">
      <c r="A3315" s="14">
        <v>43968.791666658646</v>
      </c>
      <c r="B3315" s="9" t="s">
        <v>79</v>
      </c>
      <c r="C3315" s="9" t="s">
        <v>79</v>
      </c>
      <c r="D3315" s="9" t="s">
        <v>80</v>
      </c>
      <c r="E3315" s="10">
        <v>10.4</v>
      </c>
      <c r="F3315">
        <v>60</v>
      </c>
      <c r="G3315">
        <v>60</v>
      </c>
      <c r="H3315" t="s">
        <v>81</v>
      </c>
      <c r="I3315" s="10">
        <v>70.400000000000006</v>
      </c>
      <c r="J3315">
        <v>70.400000000000006</v>
      </c>
      <c r="K3315" t="s">
        <v>81</v>
      </c>
      <c r="L3315" s="10">
        <v>10.93</v>
      </c>
      <c r="M3315">
        <v>60</v>
      </c>
      <c r="N3315">
        <v>60</v>
      </c>
      <c r="O3315" t="s">
        <v>81</v>
      </c>
      <c r="P3315" s="10">
        <v>70.930000000000007</v>
      </c>
      <c r="Q3315">
        <v>70.930000000000007</v>
      </c>
      <c r="R3315" t="s">
        <v>81</v>
      </c>
      <c r="S3315" s="10">
        <v>10.61</v>
      </c>
      <c r="T3315" s="10">
        <v>60</v>
      </c>
      <c r="U3315">
        <v>60</v>
      </c>
      <c r="V3315" t="s">
        <v>81</v>
      </c>
      <c r="W3315" s="10">
        <v>70.61</v>
      </c>
      <c r="X3315" s="10">
        <v>70.61</v>
      </c>
      <c r="Y3315" s="10" t="s">
        <v>81</v>
      </c>
    </row>
    <row r="3316" spans="1:25">
      <c r="A3316" s="14">
        <v>43968.83333332531</v>
      </c>
      <c r="B3316" s="9" t="s">
        <v>79</v>
      </c>
      <c r="C3316" s="9" t="s">
        <v>79</v>
      </c>
      <c r="D3316" s="9" t="s">
        <v>80</v>
      </c>
      <c r="E3316" s="10">
        <v>10.4</v>
      </c>
      <c r="F3316">
        <v>60</v>
      </c>
      <c r="G3316">
        <v>60</v>
      </c>
      <c r="H3316" t="s">
        <v>81</v>
      </c>
      <c r="I3316" s="10">
        <v>70.400000000000006</v>
      </c>
      <c r="J3316">
        <v>70.400000000000006</v>
      </c>
      <c r="K3316" t="s">
        <v>81</v>
      </c>
      <c r="L3316" s="10">
        <v>10.93</v>
      </c>
      <c r="M3316">
        <v>60</v>
      </c>
      <c r="N3316">
        <v>60</v>
      </c>
      <c r="O3316" t="s">
        <v>81</v>
      </c>
      <c r="P3316" s="10">
        <v>70.930000000000007</v>
      </c>
      <c r="Q3316">
        <v>70.930000000000007</v>
      </c>
      <c r="R3316" t="s">
        <v>81</v>
      </c>
      <c r="S3316" s="10">
        <v>10.61</v>
      </c>
      <c r="T3316" s="10">
        <v>60</v>
      </c>
      <c r="U3316">
        <v>60</v>
      </c>
      <c r="V3316" t="s">
        <v>81</v>
      </c>
      <c r="W3316" s="10">
        <v>70.61</v>
      </c>
      <c r="X3316" s="10">
        <v>70.61</v>
      </c>
      <c r="Y3316" s="10" t="s">
        <v>81</v>
      </c>
    </row>
    <row r="3317" spans="1:25">
      <c r="A3317" s="14">
        <v>43968.874999991975</v>
      </c>
      <c r="B3317" s="9" t="s">
        <v>79</v>
      </c>
      <c r="C3317" s="9" t="s">
        <v>79</v>
      </c>
      <c r="D3317" s="9" t="s">
        <v>80</v>
      </c>
      <c r="E3317" s="10">
        <v>10.4</v>
      </c>
      <c r="F3317">
        <v>60</v>
      </c>
      <c r="G3317">
        <v>60</v>
      </c>
      <c r="H3317" t="s">
        <v>81</v>
      </c>
      <c r="I3317" s="10">
        <v>70.400000000000006</v>
      </c>
      <c r="J3317">
        <v>70.400000000000006</v>
      </c>
      <c r="K3317" t="s">
        <v>81</v>
      </c>
      <c r="L3317" s="10">
        <v>10.93</v>
      </c>
      <c r="M3317">
        <v>60</v>
      </c>
      <c r="N3317">
        <v>60</v>
      </c>
      <c r="O3317" t="s">
        <v>81</v>
      </c>
      <c r="P3317" s="10">
        <v>70.930000000000007</v>
      </c>
      <c r="Q3317">
        <v>70.930000000000007</v>
      </c>
      <c r="R3317" t="s">
        <v>81</v>
      </c>
      <c r="S3317" s="10">
        <v>10.61</v>
      </c>
      <c r="T3317" s="10">
        <v>60</v>
      </c>
      <c r="U3317">
        <v>60</v>
      </c>
      <c r="V3317" t="s">
        <v>81</v>
      </c>
      <c r="W3317" s="10">
        <v>70.61</v>
      </c>
      <c r="X3317" s="10">
        <v>70.61</v>
      </c>
      <c r="Y3317" s="10" t="s">
        <v>81</v>
      </c>
    </row>
    <row r="3318" spans="1:25">
      <c r="A3318" s="14">
        <v>43968.916666658639</v>
      </c>
      <c r="B3318" s="9" t="s">
        <v>79</v>
      </c>
      <c r="C3318" s="9" t="s">
        <v>79</v>
      </c>
      <c r="D3318" s="9" t="s">
        <v>80</v>
      </c>
      <c r="E3318" s="10">
        <v>10.4</v>
      </c>
      <c r="F3318">
        <v>40</v>
      </c>
      <c r="G3318">
        <v>40</v>
      </c>
      <c r="H3318" t="s">
        <v>81</v>
      </c>
      <c r="I3318" s="10">
        <v>50.4</v>
      </c>
      <c r="J3318">
        <v>50.4</v>
      </c>
      <c r="K3318" t="s">
        <v>81</v>
      </c>
      <c r="L3318" s="10">
        <v>10.93</v>
      </c>
      <c r="M3318">
        <v>40</v>
      </c>
      <c r="N3318">
        <v>40</v>
      </c>
      <c r="O3318" t="s">
        <v>81</v>
      </c>
      <c r="P3318" s="10">
        <v>50.93</v>
      </c>
      <c r="Q3318">
        <v>50.93</v>
      </c>
      <c r="R3318" t="s">
        <v>81</v>
      </c>
      <c r="S3318" s="10">
        <v>10.61</v>
      </c>
      <c r="T3318" s="10">
        <v>40</v>
      </c>
      <c r="U3318">
        <v>40</v>
      </c>
      <c r="V3318" t="s">
        <v>81</v>
      </c>
      <c r="W3318" s="10">
        <v>50.61</v>
      </c>
      <c r="X3318" s="10">
        <v>50.61</v>
      </c>
      <c r="Y3318" s="10" t="s">
        <v>81</v>
      </c>
    </row>
    <row r="3319" spans="1:25">
      <c r="A3319" s="14">
        <v>43968.958333325303</v>
      </c>
      <c r="B3319" s="9" t="s">
        <v>79</v>
      </c>
      <c r="C3319" s="9" t="s">
        <v>79</v>
      </c>
      <c r="D3319" s="9" t="s">
        <v>80</v>
      </c>
      <c r="E3319" s="10">
        <v>10.4</v>
      </c>
      <c r="F3319">
        <v>60</v>
      </c>
      <c r="G3319">
        <v>60</v>
      </c>
      <c r="H3319" t="s">
        <v>81</v>
      </c>
      <c r="I3319" s="10">
        <v>70.400000000000006</v>
      </c>
      <c r="J3319">
        <v>70.400000000000006</v>
      </c>
      <c r="K3319" t="s">
        <v>81</v>
      </c>
      <c r="L3319" s="10">
        <v>10.93</v>
      </c>
      <c r="M3319">
        <v>60</v>
      </c>
      <c r="N3319">
        <v>60</v>
      </c>
      <c r="O3319" t="s">
        <v>81</v>
      </c>
      <c r="P3319" s="10">
        <v>70.930000000000007</v>
      </c>
      <c r="Q3319">
        <v>70.930000000000007</v>
      </c>
      <c r="R3319" t="s">
        <v>81</v>
      </c>
      <c r="S3319" s="10">
        <v>10.61</v>
      </c>
      <c r="T3319" s="10">
        <v>60</v>
      </c>
      <c r="U3319">
        <v>60</v>
      </c>
      <c r="V3319" t="s">
        <v>81</v>
      </c>
      <c r="W3319" s="10">
        <v>70.61</v>
      </c>
      <c r="X3319" s="10">
        <v>70.61</v>
      </c>
      <c r="Y3319" s="10" t="s">
        <v>81</v>
      </c>
    </row>
    <row r="3320" spans="1:25">
      <c r="A3320" s="14">
        <v>43968.999999991967</v>
      </c>
      <c r="B3320" s="9" t="s">
        <v>79</v>
      </c>
      <c r="C3320" s="9" t="s">
        <v>79</v>
      </c>
      <c r="D3320" s="9" t="s">
        <v>80</v>
      </c>
      <c r="E3320" s="10">
        <v>10.4</v>
      </c>
      <c r="F3320">
        <v>40</v>
      </c>
      <c r="G3320">
        <v>40</v>
      </c>
      <c r="H3320" t="s">
        <v>81</v>
      </c>
      <c r="I3320" s="10">
        <v>50.4</v>
      </c>
      <c r="J3320">
        <v>50.4</v>
      </c>
      <c r="K3320" t="s">
        <v>81</v>
      </c>
      <c r="L3320" s="10">
        <v>10.93</v>
      </c>
      <c r="M3320">
        <v>40</v>
      </c>
      <c r="N3320">
        <v>40</v>
      </c>
      <c r="O3320" t="s">
        <v>81</v>
      </c>
      <c r="P3320" s="10">
        <v>50.93</v>
      </c>
      <c r="Q3320">
        <v>50.93</v>
      </c>
      <c r="R3320" t="s">
        <v>81</v>
      </c>
      <c r="S3320" s="10">
        <v>10.61</v>
      </c>
      <c r="T3320" s="10">
        <v>40</v>
      </c>
      <c r="U3320">
        <v>40</v>
      </c>
      <c r="V3320" t="s">
        <v>81</v>
      </c>
      <c r="W3320" s="10">
        <v>50.61</v>
      </c>
      <c r="X3320" s="10">
        <v>50.61</v>
      </c>
      <c r="Y3320" s="10" t="s">
        <v>81</v>
      </c>
    </row>
    <row r="3321" spans="1:25">
      <c r="A3321" s="14">
        <v>43969.041666658632</v>
      </c>
      <c r="B3321" s="9" t="s">
        <v>79</v>
      </c>
      <c r="C3321" s="9" t="s">
        <v>79</v>
      </c>
      <c r="D3321" s="9" t="s">
        <v>80</v>
      </c>
      <c r="E3321" s="10">
        <v>10.4</v>
      </c>
      <c r="F3321">
        <v>95</v>
      </c>
      <c r="G3321">
        <v>95</v>
      </c>
      <c r="H3321" t="s">
        <v>81</v>
      </c>
      <c r="I3321" s="10">
        <v>105.4</v>
      </c>
      <c r="J3321">
        <v>105.4</v>
      </c>
      <c r="K3321" t="s">
        <v>81</v>
      </c>
      <c r="L3321" s="10">
        <v>10.93</v>
      </c>
      <c r="M3321">
        <v>95</v>
      </c>
      <c r="N3321">
        <v>95</v>
      </c>
      <c r="O3321" t="s">
        <v>81</v>
      </c>
      <c r="P3321" s="10">
        <v>105.93</v>
      </c>
      <c r="Q3321">
        <v>105.93</v>
      </c>
      <c r="R3321" t="s">
        <v>81</v>
      </c>
      <c r="S3321" s="10">
        <v>10.61</v>
      </c>
      <c r="T3321" s="10">
        <v>95</v>
      </c>
      <c r="U3321">
        <v>95</v>
      </c>
      <c r="V3321" t="s">
        <v>81</v>
      </c>
      <c r="W3321" s="10">
        <v>105.61</v>
      </c>
      <c r="X3321" s="10">
        <v>105.61</v>
      </c>
      <c r="Y3321" s="10" t="s">
        <v>81</v>
      </c>
    </row>
    <row r="3322" spans="1:25">
      <c r="A3322" s="14">
        <v>43969.083333325296</v>
      </c>
      <c r="B3322" s="9" t="s">
        <v>79</v>
      </c>
      <c r="C3322" s="9" t="s">
        <v>79</v>
      </c>
      <c r="D3322" s="9" t="s">
        <v>80</v>
      </c>
      <c r="E3322" s="10">
        <v>10.4</v>
      </c>
      <c r="F3322">
        <v>95</v>
      </c>
      <c r="G3322">
        <v>95</v>
      </c>
      <c r="H3322" t="s">
        <v>81</v>
      </c>
      <c r="I3322" s="10">
        <v>105.4</v>
      </c>
      <c r="J3322">
        <v>105.4</v>
      </c>
      <c r="K3322" t="s">
        <v>81</v>
      </c>
      <c r="L3322" s="10">
        <v>10.93</v>
      </c>
      <c r="M3322">
        <v>95</v>
      </c>
      <c r="N3322">
        <v>95</v>
      </c>
      <c r="O3322" t="s">
        <v>81</v>
      </c>
      <c r="P3322" s="10">
        <v>105.93</v>
      </c>
      <c r="Q3322">
        <v>105.93</v>
      </c>
      <c r="R3322" t="s">
        <v>81</v>
      </c>
      <c r="S3322" s="10">
        <v>10.61</v>
      </c>
      <c r="T3322" s="10">
        <v>95</v>
      </c>
      <c r="U3322">
        <v>95</v>
      </c>
      <c r="V3322" t="s">
        <v>81</v>
      </c>
      <c r="W3322" s="10">
        <v>105.61</v>
      </c>
      <c r="X3322" s="10">
        <v>105.61</v>
      </c>
      <c r="Y3322" s="10" t="s">
        <v>81</v>
      </c>
    </row>
    <row r="3323" spans="1:25">
      <c r="A3323" s="14">
        <v>43969.12499999196</v>
      </c>
      <c r="B3323" s="9" t="s">
        <v>79</v>
      </c>
      <c r="C3323" s="9" t="s">
        <v>79</v>
      </c>
      <c r="D3323" s="9" t="s">
        <v>80</v>
      </c>
      <c r="E3323" s="10">
        <v>10.4</v>
      </c>
      <c r="F3323">
        <v>95</v>
      </c>
      <c r="G3323">
        <v>95</v>
      </c>
      <c r="H3323" t="s">
        <v>81</v>
      </c>
      <c r="I3323" s="10">
        <v>105.4</v>
      </c>
      <c r="J3323">
        <v>105.4</v>
      </c>
      <c r="K3323" t="s">
        <v>81</v>
      </c>
      <c r="L3323" s="10">
        <v>10.93</v>
      </c>
      <c r="M3323">
        <v>95</v>
      </c>
      <c r="N3323">
        <v>95</v>
      </c>
      <c r="O3323" t="s">
        <v>81</v>
      </c>
      <c r="P3323" s="10">
        <v>105.93</v>
      </c>
      <c r="Q3323">
        <v>105.93</v>
      </c>
      <c r="R3323" t="s">
        <v>81</v>
      </c>
      <c r="S3323" s="10">
        <v>10.61</v>
      </c>
      <c r="T3323" s="10">
        <v>95</v>
      </c>
      <c r="U3323">
        <v>95</v>
      </c>
      <c r="V3323" t="s">
        <v>81</v>
      </c>
      <c r="W3323" s="10">
        <v>105.61</v>
      </c>
      <c r="X3323" s="10">
        <v>105.61</v>
      </c>
      <c r="Y3323" s="10" t="s">
        <v>81</v>
      </c>
    </row>
    <row r="3324" spans="1:25">
      <c r="A3324" s="14">
        <v>43969.166666658624</v>
      </c>
      <c r="B3324" s="9" t="s">
        <v>79</v>
      </c>
      <c r="C3324" s="9" t="s">
        <v>79</v>
      </c>
      <c r="D3324" s="9" t="s">
        <v>80</v>
      </c>
      <c r="E3324" s="10">
        <v>10.4</v>
      </c>
      <c r="F3324">
        <v>95</v>
      </c>
      <c r="G3324">
        <v>95</v>
      </c>
      <c r="H3324" t="s">
        <v>81</v>
      </c>
      <c r="I3324" s="10">
        <v>105.4</v>
      </c>
      <c r="J3324">
        <v>105.4</v>
      </c>
      <c r="K3324" t="s">
        <v>81</v>
      </c>
      <c r="L3324" s="10">
        <v>10.93</v>
      </c>
      <c r="M3324">
        <v>95</v>
      </c>
      <c r="N3324">
        <v>95</v>
      </c>
      <c r="O3324" t="s">
        <v>81</v>
      </c>
      <c r="P3324" s="10">
        <v>105.93</v>
      </c>
      <c r="Q3324">
        <v>105.93</v>
      </c>
      <c r="R3324" t="s">
        <v>81</v>
      </c>
      <c r="S3324" s="10">
        <v>10.61</v>
      </c>
      <c r="T3324" s="10">
        <v>95</v>
      </c>
      <c r="U3324">
        <v>95</v>
      </c>
      <c r="V3324" t="s">
        <v>81</v>
      </c>
      <c r="W3324" s="10">
        <v>105.61</v>
      </c>
      <c r="X3324" s="10">
        <v>105.61</v>
      </c>
      <c r="Y3324" s="10" t="s">
        <v>81</v>
      </c>
    </row>
    <row r="3325" spans="1:25">
      <c r="A3325" s="14">
        <v>43969.208333325289</v>
      </c>
      <c r="B3325" s="9" t="s">
        <v>79</v>
      </c>
      <c r="C3325" s="9" t="s">
        <v>79</v>
      </c>
      <c r="D3325" s="9" t="s">
        <v>80</v>
      </c>
      <c r="E3325" s="10">
        <v>10.4</v>
      </c>
      <c r="F3325">
        <v>95</v>
      </c>
      <c r="G3325">
        <v>95</v>
      </c>
      <c r="H3325" t="s">
        <v>81</v>
      </c>
      <c r="I3325" s="10">
        <v>105.4</v>
      </c>
      <c r="J3325">
        <v>105.4</v>
      </c>
      <c r="K3325" t="s">
        <v>81</v>
      </c>
      <c r="L3325" s="10">
        <v>10.93</v>
      </c>
      <c r="M3325">
        <v>95</v>
      </c>
      <c r="N3325">
        <v>95</v>
      </c>
      <c r="O3325" t="s">
        <v>81</v>
      </c>
      <c r="P3325" s="10">
        <v>105.93</v>
      </c>
      <c r="Q3325">
        <v>105.93</v>
      </c>
      <c r="R3325" t="s">
        <v>81</v>
      </c>
      <c r="S3325" s="10">
        <v>10.61</v>
      </c>
      <c r="T3325" s="10">
        <v>95</v>
      </c>
      <c r="U3325">
        <v>95</v>
      </c>
      <c r="V3325" t="s">
        <v>81</v>
      </c>
      <c r="W3325" s="10">
        <v>105.61</v>
      </c>
      <c r="X3325" s="10">
        <v>105.61</v>
      </c>
      <c r="Y3325" s="10" t="s">
        <v>81</v>
      </c>
    </row>
    <row r="3326" spans="1:25">
      <c r="A3326" s="14">
        <v>43969.249999991953</v>
      </c>
      <c r="B3326" s="9" t="s">
        <v>79</v>
      </c>
      <c r="C3326" s="9" t="s">
        <v>79</v>
      </c>
      <c r="D3326" s="9" t="s">
        <v>80</v>
      </c>
      <c r="E3326" s="10">
        <v>10.4</v>
      </c>
      <c r="F3326">
        <v>70</v>
      </c>
      <c r="G3326">
        <v>70</v>
      </c>
      <c r="H3326" t="s">
        <v>81</v>
      </c>
      <c r="I3326" s="10">
        <v>80.400000000000006</v>
      </c>
      <c r="J3326">
        <v>80.400000000000006</v>
      </c>
      <c r="K3326" t="s">
        <v>81</v>
      </c>
      <c r="L3326" s="10">
        <v>10.93</v>
      </c>
      <c r="M3326">
        <v>70</v>
      </c>
      <c r="N3326">
        <v>70</v>
      </c>
      <c r="O3326" t="s">
        <v>81</v>
      </c>
      <c r="P3326" s="10">
        <v>80.930000000000007</v>
      </c>
      <c r="Q3326">
        <v>80.930000000000007</v>
      </c>
      <c r="R3326" t="s">
        <v>81</v>
      </c>
      <c r="S3326" s="10">
        <v>10.61</v>
      </c>
      <c r="T3326" s="10">
        <v>70</v>
      </c>
      <c r="U3326">
        <v>70</v>
      </c>
      <c r="V3326" t="s">
        <v>81</v>
      </c>
      <c r="W3326" s="10">
        <v>80.61</v>
      </c>
      <c r="X3326" s="10">
        <v>80.61</v>
      </c>
      <c r="Y3326" s="10" t="s">
        <v>81</v>
      </c>
    </row>
    <row r="3327" spans="1:25">
      <c r="A3327" s="14">
        <v>43969.291666658617</v>
      </c>
      <c r="B3327" s="9" t="s">
        <v>79</v>
      </c>
      <c r="C3327" s="9" t="s">
        <v>79</v>
      </c>
      <c r="D3327" s="9" t="s">
        <v>80</v>
      </c>
      <c r="E3327" s="10">
        <v>10.4</v>
      </c>
      <c r="F3327">
        <v>45</v>
      </c>
      <c r="G3327">
        <v>45</v>
      </c>
      <c r="H3327" t="s">
        <v>81</v>
      </c>
      <c r="I3327" s="10">
        <v>55.4</v>
      </c>
      <c r="J3327">
        <v>55.4</v>
      </c>
      <c r="K3327" t="s">
        <v>81</v>
      </c>
      <c r="L3327" s="10">
        <v>10.93</v>
      </c>
      <c r="M3327">
        <v>45</v>
      </c>
      <c r="N3327">
        <v>45</v>
      </c>
      <c r="O3327" t="s">
        <v>81</v>
      </c>
      <c r="P3327" s="10">
        <v>55.93</v>
      </c>
      <c r="Q3327">
        <v>55.93</v>
      </c>
      <c r="R3327" t="s">
        <v>81</v>
      </c>
      <c r="S3327" s="10">
        <v>10.61</v>
      </c>
      <c r="T3327" s="10">
        <v>45</v>
      </c>
      <c r="U3327">
        <v>45</v>
      </c>
      <c r="V3327" t="s">
        <v>81</v>
      </c>
      <c r="W3327" s="10">
        <v>55.61</v>
      </c>
      <c r="X3327" s="10">
        <v>55.61</v>
      </c>
      <c r="Y3327" s="10" t="s">
        <v>81</v>
      </c>
    </row>
    <row r="3328" spans="1:25">
      <c r="A3328" s="14">
        <v>43969.333333325281</v>
      </c>
      <c r="B3328" s="9" t="s">
        <v>79</v>
      </c>
      <c r="C3328" s="9" t="s">
        <v>79</v>
      </c>
      <c r="D3328" s="9" t="s">
        <v>80</v>
      </c>
      <c r="E3328" s="10">
        <v>10.4</v>
      </c>
      <c r="F3328">
        <v>136.43</v>
      </c>
      <c r="G3328">
        <v>136.43</v>
      </c>
      <c r="H3328" t="s">
        <v>81</v>
      </c>
      <c r="I3328" s="10">
        <v>146.83000000000001</v>
      </c>
      <c r="J3328">
        <v>146.83000000000001</v>
      </c>
      <c r="K3328" t="s">
        <v>81</v>
      </c>
      <c r="L3328" s="10">
        <v>10.93</v>
      </c>
      <c r="M3328">
        <v>136.43</v>
      </c>
      <c r="N3328">
        <v>136.43</v>
      </c>
      <c r="O3328" t="s">
        <v>81</v>
      </c>
      <c r="P3328" s="10">
        <v>147.36000000000001</v>
      </c>
      <c r="Q3328">
        <v>147.36000000000001</v>
      </c>
      <c r="R3328" t="s">
        <v>81</v>
      </c>
      <c r="S3328" s="10">
        <v>10.61</v>
      </c>
      <c r="T3328" s="10">
        <v>136.43</v>
      </c>
      <c r="U3328">
        <v>136.43</v>
      </c>
      <c r="V3328" t="s">
        <v>81</v>
      </c>
      <c r="W3328" s="10">
        <v>147.04000000000002</v>
      </c>
      <c r="X3328" s="10">
        <v>147.04000000000002</v>
      </c>
      <c r="Y3328" s="10" t="s">
        <v>81</v>
      </c>
    </row>
    <row r="3329" spans="1:25">
      <c r="A3329" s="14">
        <v>43969.374999991946</v>
      </c>
      <c r="B3329" s="9" t="s">
        <v>79</v>
      </c>
      <c r="C3329" s="9" t="s">
        <v>79</v>
      </c>
      <c r="D3329" s="9" t="s">
        <v>80</v>
      </c>
      <c r="E3329" s="10">
        <v>10.4</v>
      </c>
      <c r="F3329">
        <v>95</v>
      </c>
      <c r="G3329">
        <v>95</v>
      </c>
      <c r="H3329" t="s">
        <v>81</v>
      </c>
      <c r="I3329" s="10">
        <v>105.4</v>
      </c>
      <c r="J3329">
        <v>105.4</v>
      </c>
      <c r="K3329" t="s">
        <v>81</v>
      </c>
      <c r="L3329" s="10">
        <v>10.93</v>
      </c>
      <c r="M3329">
        <v>95</v>
      </c>
      <c r="N3329">
        <v>95</v>
      </c>
      <c r="O3329" t="s">
        <v>81</v>
      </c>
      <c r="P3329" s="10">
        <v>105.93</v>
      </c>
      <c r="Q3329">
        <v>105.93</v>
      </c>
      <c r="R3329" t="s">
        <v>81</v>
      </c>
      <c r="S3329" s="10">
        <v>10.61</v>
      </c>
      <c r="T3329" s="10">
        <v>95</v>
      </c>
      <c r="U3329">
        <v>95</v>
      </c>
      <c r="V3329" t="s">
        <v>81</v>
      </c>
      <c r="W3329" s="10">
        <v>105.61</v>
      </c>
      <c r="X3329" s="10">
        <v>105.61</v>
      </c>
      <c r="Y3329" s="10" t="s">
        <v>81</v>
      </c>
    </row>
    <row r="3330" spans="1:25">
      <c r="A3330" s="14">
        <v>43969.41666665861</v>
      </c>
      <c r="B3330" s="9" t="s">
        <v>79</v>
      </c>
      <c r="C3330" s="9" t="s">
        <v>79</v>
      </c>
      <c r="D3330" s="9" t="s">
        <v>80</v>
      </c>
      <c r="E3330" s="10">
        <v>10.4</v>
      </c>
      <c r="F3330">
        <v>95</v>
      </c>
      <c r="G3330">
        <v>95</v>
      </c>
      <c r="H3330" t="s">
        <v>81</v>
      </c>
      <c r="I3330" s="10">
        <v>105.4</v>
      </c>
      <c r="J3330">
        <v>105.4</v>
      </c>
      <c r="K3330" t="s">
        <v>81</v>
      </c>
      <c r="L3330" s="10">
        <v>10.93</v>
      </c>
      <c r="M3330">
        <v>95</v>
      </c>
      <c r="N3330">
        <v>95</v>
      </c>
      <c r="O3330" t="s">
        <v>81</v>
      </c>
      <c r="P3330" s="10">
        <v>105.93</v>
      </c>
      <c r="Q3330">
        <v>105.93</v>
      </c>
      <c r="R3330" t="s">
        <v>81</v>
      </c>
      <c r="S3330" s="10">
        <v>10.61</v>
      </c>
      <c r="T3330" s="10">
        <v>95</v>
      </c>
      <c r="U3330">
        <v>95</v>
      </c>
      <c r="V3330" t="s">
        <v>81</v>
      </c>
      <c r="W3330" s="10">
        <v>105.61</v>
      </c>
      <c r="X3330" s="10">
        <v>105.61</v>
      </c>
      <c r="Y3330" s="10" t="s">
        <v>81</v>
      </c>
    </row>
    <row r="3331" spans="1:25">
      <c r="A3331" s="14">
        <v>43969.458333325274</v>
      </c>
      <c r="B3331" s="9" t="s">
        <v>79</v>
      </c>
      <c r="C3331" s="9" t="s">
        <v>79</v>
      </c>
      <c r="D3331" s="9" t="s">
        <v>80</v>
      </c>
      <c r="E3331" s="10">
        <v>10.4</v>
      </c>
      <c r="F3331">
        <v>95</v>
      </c>
      <c r="G3331">
        <v>95</v>
      </c>
      <c r="H3331" t="s">
        <v>81</v>
      </c>
      <c r="I3331" s="10">
        <v>105.4</v>
      </c>
      <c r="J3331">
        <v>105.4</v>
      </c>
      <c r="K3331" t="s">
        <v>81</v>
      </c>
      <c r="L3331" s="10">
        <v>10.93</v>
      </c>
      <c r="M3331">
        <v>95</v>
      </c>
      <c r="N3331">
        <v>95</v>
      </c>
      <c r="O3331" t="s">
        <v>81</v>
      </c>
      <c r="P3331" s="10">
        <v>105.93</v>
      </c>
      <c r="Q3331">
        <v>105.93</v>
      </c>
      <c r="R3331" t="s">
        <v>81</v>
      </c>
      <c r="S3331" s="10">
        <v>10.61</v>
      </c>
      <c r="T3331" s="10">
        <v>95</v>
      </c>
      <c r="U3331">
        <v>95</v>
      </c>
      <c r="V3331" t="s">
        <v>81</v>
      </c>
      <c r="W3331" s="10">
        <v>105.61</v>
      </c>
      <c r="X3331" s="10">
        <v>105.61</v>
      </c>
      <c r="Y3331" s="10" t="s">
        <v>81</v>
      </c>
    </row>
    <row r="3332" spans="1:25">
      <c r="A3332" s="14">
        <v>43969.499999991938</v>
      </c>
      <c r="B3332" s="9" t="s">
        <v>79</v>
      </c>
      <c r="C3332" s="9" t="s">
        <v>79</v>
      </c>
      <c r="D3332" s="9" t="s">
        <v>80</v>
      </c>
      <c r="E3332" s="10">
        <v>10.4</v>
      </c>
      <c r="F3332">
        <v>95</v>
      </c>
      <c r="G3332">
        <v>95</v>
      </c>
      <c r="H3332" t="s">
        <v>81</v>
      </c>
      <c r="I3332" s="10">
        <v>105.4</v>
      </c>
      <c r="J3332">
        <v>105.4</v>
      </c>
      <c r="K3332" t="s">
        <v>81</v>
      </c>
      <c r="L3332" s="10">
        <v>10.93</v>
      </c>
      <c r="M3332">
        <v>95</v>
      </c>
      <c r="N3332">
        <v>95</v>
      </c>
      <c r="O3332" t="s">
        <v>81</v>
      </c>
      <c r="P3332" s="10">
        <v>105.93</v>
      </c>
      <c r="Q3332">
        <v>105.93</v>
      </c>
      <c r="R3332" t="s">
        <v>81</v>
      </c>
      <c r="S3332" s="10">
        <v>10.61</v>
      </c>
      <c r="T3332" s="10">
        <v>95</v>
      </c>
      <c r="U3332">
        <v>95</v>
      </c>
      <c r="V3332" t="s">
        <v>81</v>
      </c>
      <c r="W3332" s="10">
        <v>105.61</v>
      </c>
      <c r="X3332" s="10">
        <v>105.61</v>
      </c>
      <c r="Y3332" s="10" t="s">
        <v>81</v>
      </c>
    </row>
    <row r="3333" spans="1:25">
      <c r="A3333" s="14">
        <v>43969.541666658602</v>
      </c>
      <c r="B3333" s="9" t="s">
        <v>79</v>
      </c>
      <c r="C3333" s="9" t="s">
        <v>79</v>
      </c>
      <c r="D3333" s="9" t="s">
        <v>80</v>
      </c>
      <c r="E3333" s="10">
        <v>10.4</v>
      </c>
      <c r="F3333">
        <v>95</v>
      </c>
      <c r="G3333">
        <v>95</v>
      </c>
      <c r="H3333" t="s">
        <v>81</v>
      </c>
      <c r="I3333" s="10">
        <v>105.4</v>
      </c>
      <c r="J3333">
        <v>105.4</v>
      </c>
      <c r="K3333" t="s">
        <v>81</v>
      </c>
      <c r="L3333" s="10">
        <v>10.93</v>
      </c>
      <c r="M3333">
        <v>95</v>
      </c>
      <c r="N3333">
        <v>95</v>
      </c>
      <c r="O3333" t="s">
        <v>81</v>
      </c>
      <c r="P3333" s="10">
        <v>105.93</v>
      </c>
      <c r="Q3333">
        <v>105.93</v>
      </c>
      <c r="R3333" t="s">
        <v>81</v>
      </c>
      <c r="S3333" s="10">
        <v>10.61</v>
      </c>
      <c r="T3333" s="10">
        <v>95</v>
      </c>
      <c r="U3333">
        <v>95</v>
      </c>
      <c r="V3333" t="s">
        <v>81</v>
      </c>
      <c r="W3333" s="10">
        <v>105.61</v>
      </c>
      <c r="X3333" s="10">
        <v>105.61</v>
      </c>
      <c r="Y3333" s="10" t="s">
        <v>81</v>
      </c>
    </row>
    <row r="3334" spans="1:25">
      <c r="A3334" s="14">
        <v>43969.583333325267</v>
      </c>
      <c r="B3334" s="9" t="s">
        <v>79</v>
      </c>
      <c r="C3334" s="9" t="s">
        <v>82</v>
      </c>
      <c r="D3334" s="9" t="s">
        <v>80</v>
      </c>
      <c r="E3334" s="10">
        <v>10.4</v>
      </c>
      <c r="F3334">
        <v>94</v>
      </c>
      <c r="G3334">
        <v>94</v>
      </c>
      <c r="H3334" t="s">
        <v>81</v>
      </c>
      <c r="I3334" s="10">
        <v>104.4</v>
      </c>
      <c r="J3334">
        <v>104.4</v>
      </c>
      <c r="K3334" t="s">
        <v>81</v>
      </c>
      <c r="L3334" s="10">
        <v>10.93</v>
      </c>
      <c r="M3334">
        <v>94</v>
      </c>
      <c r="N3334">
        <v>94</v>
      </c>
      <c r="O3334" t="s">
        <v>81</v>
      </c>
      <c r="P3334" s="10">
        <v>104.93</v>
      </c>
      <c r="Q3334">
        <v>104.93</v>
      </c>
      <c r="R3334" t="s">
        <v>81</v>
      </c>
      <c r="S3334" s="10">
        <v>10.61</v>
      </c>
      <c r="T3334" s="10">
        <v>42.88</v>
      </c>
      <c r="U3334" t="s">
        <v>81</v>
      </c>
      <c r="V3334">
        <v>42.88</v>
      </c>
      <c r="W3334" s="10">
        <v>32.270000000000003</v>
      </c>
      <c r="X3334" s="10" t="s">
        <v>81</v>
      </c>
      <c r="Y3334" s="10">
        <v>32.270000000000003</v>
      </c>
    </row>
    <row r="3335" spans="1:25">
      <c r="A3335" s="14">
        <v>43969.624999991931</v>
      </c>
      <c r="B3335" s="9" t="s">
        <v>82</v>
      </c>
      <c r="C3335" s="9" t="s">
        <v>82</v>
      </c>
      <c r="D3335" s="9" t="s">
        <v>80</v>
      </c>
      <c r="E3335" s="10">
        <v>10.4</v>
      </c>
      <c r="F3335">
        <v>8</v>
      </c>
      <c r="G3335" t="s">
        <v>81</v>
      </c>
      <c r="H3335">
        <v>8</v>
      </c>
      <c r="I3335" s="10">
        <v>-2.4000000000000004</v>
      </c>
      <c r="J3335" t="s">
        <v>81</v>
      </c>
      <c r="K3335">
        <v>-2.4000000000000004</v>
      </c>
      <c r="L3335" s="10">
        <v>10.93</v>
      </c>
      <c r="M3335">
        <v>8</v>
      </c>
      <c r="N3335" t="s">
        <v>81</v>
      </c>
      <c r="O3335">
        <v>8</v>
      </c>
      <c r="P3335" s="10">
        <v>-2.9299999999999997</v>
      </c>
      <c r="Q3335" t="s">
        <v>81</v>
      </c>
      <c r="R3335">
        <v>-2.9299999999999997</v>
      </c>
      <c r="S3335" s="10">
        <v>10.61</v>
      </c>
      <c r="T3335" s="10">
        <v>8</v>
      </c>
      <c r="U3335" t="s">
        <v>81</v>
      </c>
      <c r="V3335">
        <v>8</v>
      </c>
      <c r="W3335" s="10">
        <v>-2.6099999999999994</v>
      </c>
      <c r="X3335" s="10" t="s">
        <v>81</v>
      </c>
      <c r="Y3335" s="10">
        <v>-2.6099999999999994</v>
      </c>
    </row>
    <row r="3336" spans="1:25">
      <c r="A3336" s="14">
        <v>43969.666666658595</v>
      </c>
      <c r="B3336" s="9" t="s">
        <v>82</v>
      </c>
      <c r="C3336" s="9" t="s">
        <v>82</v>
      </c>
      <c r="D3336" s="9" t="s">
        <v>83</v>
      </c>
      <c r="E3336" s="10">
        <v>10.4</v>
      </c>
      <c r="F3336">
        <v>43.8</v>
      </c>
      <c r="G3336" t="s">
        <v>81</v>
      </c>
      <c r="H3336">
        <v>43.8</v>
      </c>
      <c r="I3336" s="10">
        <v>33.4</v>
      </c>
      <c r="J3336" t="s">
        <v>81</v>
      </c>
      <c r="K3336">
        <v>33.4</v>
      </c>
      <c r="L3336" s="10">
        <v>10.93</v>
      </c>
      <c r="M3336">
        <v>40.450000000000003</v>
      </c>
      <c r="N3336" t="s">
        <v>81</v>
      </c>
      <c r="O3336">
        <v>40.450000000000003</v>
      </c>
      <c r="P3336" s="10">
        <v>29.520000000000003</v>
      </c>
      <c r="Q3336" t="s">
        <v>81</v>
      </c>
      <c r="R3336">
        <v>29.520000000000003</v>
      </c>
      <c r="S3336" s="10">
        <v>10.61</v>
      </c>
      <c r="T3336" s="10">
        <v>36.090000000000003</v>
      </c>
      <c r="U3336" t="s">
        <v>81</v>
      </c>
      <c r="V3336">
        <v>36.090000000000003</v>
      </c>
      <c r="W3336" s="10">
        <v>25.480000000000004</v>
      </c>
      <c r="X3336" s="10" t="s">
        <v>81</v>
      </c>
      <c r="Y3336" s="10">
        <v>25.480000000000004</v>
      </c>
    </row>
    <row r="3337" spans="1:25">
      <c r="A3337" s="14">
        <v>43969.708333325259</v>
      </c>
      <c r="B3337" s="9" t="s">
        <v>79</v>
      </c>
      <c r="C3337" s="9" t="s">
        <v>79</v>
      </c>
      <c r="D3337" s="9" t="s">
        <v>83</v>
      </c>
      <c r="E3337" s="10">
        <v>10.4</v>
      </c>
      <c r="F3337">
        <v>37.090000000000003</v>
      </c>
      <c r="G3337">
        <v>37.090000000000003</v>
      </c>
      <c r="H3337" t="s">
        <v>81</v>
      </c>
      <c r="I3337" s="10">
        <v>47.49</v>
      </c>
      <c r="J3337">
        <v>47.49</v>
      </c>
      <c r="K3337" t="s">
        <v>81</v>
      </c>
      <c r="L3337" s="10">
        <v>10.93</v>
      </c>
      <c r="M3337">
        <v>40.450000000000003</v>
      </c>
      <c r="N3337">
        <v>40.450000000000003</v>
      </c>
      <c r="O3337" t="s">
        <v>81</v>
      </c>
      <c r="P3337" s="10">
        <v>51.38</v>
      </c>
      <c r="Q3337">
        <v>51.38</v>
      </c>
      <c r="R3337" t="s">
        <v>81</v>
      </c>
      <c r="S3337" s="10">
        <v>10.61</v>
      </c>
      <c r="T3337" s="10">
        <v>36.090000000000003</v>
      </c>
      <c r="U3337">
        <v>36.090000000000003</v>
      </c>
      <c r="V3337" t="s">
        <v>81</v>
      </c>
      <c r="W3337" s="10">
        <v>46.7</v>
      </c>
      <c r="X3337" s="10">
        <v>46.7</v>
      </c>
      <c r="Y3337" s="10" t="s">
        <v>81</v>
      </c>
    </row>
    <row r="3338" spans="1:25">
      <c r="A3338" s="14">
        <v>43969.749999991924</v>
      </c>
      <c r="B3338" s="9" t="s">
        <v>79</v>
      </c>
      <c r="C3338" s="9" t="s">
        <v>79</v>
      </c>
      <c r="D3338" s="9" t="s">
        <v>80</v>
      </c>
      <c r="E3338" s="10">
        <v>10.4</v>
      </c>
      <c r="F3338">
        <v>39.04</v>
      </c>
      <c r="G3338">
        <v>39.04</v>
      </c>
      <c r="H3338" t="s">
        <v>81</v>
      </c>
      <c r="I3338" s="10">
        <v>49.44</v>
      </c>
      <c r="J3338">
        <v>49.44</v>
      </c>
      <c r="K3338" t="s">
        <v>81</v>
      </c>
      <c r="L3338" s="10">
        <v>10.93</v>
      </c>
      <c r="M3338">
        <v>39.04</v>
      </c>
      <c r="N3338">
        <v>39.04</v>
      </c>
      <c r="O3338" t="s">
        <v>81</v>
      </c>
      <c r="P3338" s="10">
        <v>49.97</v>
      </c>
      <c r="Q3338">
        <v>49.97</v>
      </c>
      <c r="R3338" t="s">
        <v>81</v>
      </c>
      <c r="S3338" s="10">
        <v>10.61</v>
      </c>
      <c r="T3338" s="10">
        <v>39.04</v>
      </c>
      <c r="U3338">
        <v>39.04</v>
      </c>
      <c r="V3338" t="s">
        <v>81</v>
      </c>
      <c r="W3338" s="10">
        <v>49.65</v>
      </c>
      <c r="X3338" s="10">
        <v>49.65</v>
      </c>
      <c r="Y3338" s="10" t="s">
        <v>81</v>
      </c>
    </row>
    <row r="3339" spans="1:25">
      <c r="A3339" s="14">
        <v>43969.791666658588</v>
      </c>
      <c r="B3339" s="9" t="s">
        <v>79</v>
      </c>
      <c r="C3339" s="9" t="s">
        <v>79</v>
      </c>
      <c r="D3339" s="9" t="s">
        <v>80</v>
      </c>
      <c r="E3339" s="10">
        <v>10.4</v>
      </c>
      <c r="F3339">
        <v>52</v>
      </c>
      <c r="G3339">
        <v>52</v>
      </c>
      <c r="H3339" t="s">
        <v>81</v>
      </c>
      <c r="I3339" s="10">
        <v>62.4</v>
      </c>
      <c r="J3339">
        <v>62.4</v>
      </c>
      <c r="K3339" t="s">
        <v>81</v>
      </c>
      <c r="L3339" s="10">
        <v>10.93</v>
      </c>
      <c r="M3339">
        <v>52</v>
      </c>
      <c r="N3339">
        <v>52</v>
      </c>
      <c r="O3339" t="s">
        <v>81</v>
      </c>
      <c r="P3339" s="10">
        <v>62.93</v>
      </c>
      <c r="Q3339">
        <v>62.93</v>
      </c>
      <c r="R3339" t="s">
        <v>81</v>
      </c>
      <c r="S3339" s="10">
        <v>10.61</v>
      </c>
      <c r="T3339" s="10">
        <v>52</v>
      </c>
      <c r="U3339">
        <v>52</v>
      </c>
      <c r="V3339" t="s">
        <v>81</v>
      </c>
      <c r="W3339" s="10">
        <v>62.61</v>
      </c>
      <c r="X3339" s="10">
        <v>62.61</v>
      </c>
      <c r="Y3339" s="10" t="s">
        <v>81</v>
      </c>
    </row>
    <row r="3340" spans="1:25">
      <c r="A3340" s="14">
        <v>43969.833333325252</v>
      </c>
      <c r="B3340" s="9" t="s">
        <v>79</v>
      </c>
      <c r="C3340" s="9" t="s">
        <v>79</v>
      </c>
      <c r="D3340" s="9" t="s">
        <v>80</v>
      </c>
      <c r="E3340" s="10">
        <v>10.4</v>
      </c>
      <c r="F3340">
        <v>45.3</v>
      </c>
      <c r="G3340">
        <v>45.3</v>
      </c>
      <c r="H3340" t="s">
        <v>81</v>
      </c>
      <c r="I3340" s="10">
        <v>55.699999999999996</v>
      </c>
      <c r="J3340">
        <v>55.699999999999996</v>
      </c>
      <c r="K3340" t="s">
        <v>81</v>
      </c>
      <c r="L3340" s="10">
        <v>10.93</v>
      </c>
      <c r="M3340">
        <v>45.3</v>
      </c>
      <c r="N3340">
        <v>45.3</v>
      </c>
      <c r="O3340" t="s">
        <v>81</v>
      </c>
      <c r="P3340" s="10">
        <v>56.23</v>
      </c>
      <c r="Q3340">
        <v>56.23</v>
      </c>
      <c r="R3340" t="s">
        <v>81</v>
      </c>
      <c r="S3340" s="10">
        <v>10.61</v>
      </c>
      <c r="T3340" s="10">
        <v>45.3</v>
      </c>
      <c r="U3340">
        <v>45.3</v>
      </c>
      <c r="V3340" t="s">
        <v>81</v>
      </c>
      <c r="W3340" s="10">
        <v>55.91</v>
      </c>
      <c r="X3340" s="10">
        <v>55.91</v>
      </c>
      <c r="Y3340" s="10" t="s">
        <v>81</v>
      </c>
    </row>
    <row r="3341" spans="1:25">
      <c r="A3341" s="14">
        <v>43969.874999991916</v>
      </c>
      <c r="B3341" s="9" t="s">
        <v>82</v>
      </c>
      <c r="C3341" s="9" t="s">
        <v>82</v>
      </c>
      <c r="D3341" s="9" t="s">
        <v>83</v>
      </c>
      <c r="E3341" s="10">
        <v>10.4</v>
      </c>
      <c r="F3341">
        <v>24</v>
      </c>
      <c r="G3341" t="s">
        <v>81</v>
      </c>
      <c r="H3341">
        <v>24</v>
      </c>
      <c r="I3341" s="10">
        <v>13.6</v>
      </c>
      <c r="J3341" t="s">
        <v>81</v>
      </c>
      <c r="K3341">
        <v>13.6</v>
      </c>
      <c r="L3341" s="10">
        <v>10.93</v>
      </c>
      <c r="M3341">
        <v>34.450000000000003</v>
      </c>
      <c r="N3341" t="s">
        <v>81</v>
      </c>
      <c r="O3341">
        <v>34.450000000000003</v>
      </c>
      <c r="P3341" s="10">
        <v>23.520000000000003</v>
      </c>
      <c r="Q3341" t="s">
        <v>81</v>
      </c>
      <c r="R3341">
        <v>23.520000000000003</v>
      </c>
      <c r="S3341" s="10">
        <v>10.61</v>
      </c>
      <c r="T3341" s="10">
        <v>37.39</v>
      </c>
      <c r="U3341" t="s">
        <v>81</v>
      </c>
      <c r="V3341">
        <v>37.39</v>
      </c>
      <c r="W3341" s="10">
        <v>26.78</v>
      </c>
      <c r="X3341" s="10" t="s">
        <v>81</v>
      </c>
      <c r="Y3341" s="10">
        <v>26.78</v>
      </c>
    </row>
    <row r="3342" spans="1:25">
      <c r="A3342" s="14">
        <v>43969.916666658581</v>
      </c>
      <c r="B3342" s="9" t="s">
        <v>79</v>
      </c>
      <c r="C3342" s="9" t="s">
        <v>79</v>
      </c>
      <c r="D3342" s="9" t="s">
        <v>83</v>
      </c>
      <c r="E3342" s="10">
        <v>10.4</v>
      </c>
      <c r="F3342">
        <v>45</v>
      </c>
      <c r="G3342">
        <v>45</v>
      </c>
      <c r="H3342" t="s">
        <v>81</v>
      </c>
      <c r="I3342" s="10">
        <v>55.4</v>
      </c>
      <c r="J3342">
        <v>55.4</v>
      </c>
      <c r="K3342" t="s">
        <v>81</v>
      </c>
      <c r="L3342" s="10">
        <v>10.93</v>
      </c>
      <c r="M3342">
        <v>44.4</v>
      </c>
      <c r="N3342">
        <v>44.4</v>
      </c>
      <c r="O3342" t="s">
        <v>81</v>
      </c>
      <c r="P3342" s="10">
        <v>55.33</v>
      </c>
      <c r="Q3342">
        <v>55.33</v>
      </c>
      <c r="R3342" t="s">
        <v>81</v>
      </c>
      <c r="S3342" s="10">
        <v>10.61</v>
      </c>
      <c r="T3342" s="10">
        <v>44.21</v>
      </c>
      <c r="U3342">
        <v>44.21</v>
      </c>
      <c r="V3342" t="s">
        <v>81</v>
      </c>
      <c r="W3342" s="10">
        <v>54.82</v>
      </c>
      <c r="X3342" s="10">
        <v>54.82</v>
      </c>
      <c r="Y3342" s="10" t="s">
        <v>81</v>
      </c>
    </row>
    <row r="3343" spans="1:25">
      <c r="A3343" s="14">
        <v>43969.958333325245</v>
      </c>
      <c r="B3343" s="9" t="s">
        <v>79</v>
      </c>
      <c r="C3343" s="9" t="s">
        <v>79</v>
      </c>
      <c r="D3343" s="9" t="s">
        <v>80</v>
      </c>
      <c r="E3343" s="10">
        <v>10.4</v>
      </c>
      <c r="F3343">
        <v>52.3</v>
      </c>
      <c r="G3343">
        <v>52.3</v>
      </c>
      <c r="H3343" t="s">
        <v>81</v>
      </c>
      <c r="I3343" s="10">
        <v>62.699999999999996</v>
      </c>
      <c r="J3343">
        <v>62.699999999999996</v>
      </c>
      <c r="K3343" t="s">
        <v>81</v>
      </c>
      <c r="L3343" s="10">
        <v>10.93</v>
      </c>
      <c r="M3343">
        <v>52.3</v>
      </c>
      <c r="N3343">
        <v>52.3</v>
      </c>
      <c r="O3343" t="s">
        <v>81</v>
      </c>
      <c r="P3343" s="10">
        <v>63.23</v>
      </c>
      <c r="Q3343">
        <v>63.23</v>
      </c>
      <c r="R3343" t="s">
        <v>81</v>
      </c>
      <c r="S3343" s="10">
        <v>10.61</v>
      </c>
      <c r="T3343" s="10">
        <v>52.3</v>
      </c>
      <c r="U3343">
        <v>52.3</v>
      </c>
      <c r="V3343" t="s">
        <v>81</v>
      </c>
      <c r="W3343" s="10">
        <v>62.91</v>
      </c>
      <c r="X3343" s="10">
        <v>62.91</v>
      </c>
      <c r="Y3343" s="10" t="s">
        <v>81</v>
      </c>
    </row>
    <row r="3344" spans="1:25">
      <c r="A3344" s="14">
        <v>43969.999999991909</v>
      </c>
      <c r="B3344" s="9" t="s">
        <v>79</v>
      </c>
      <c r="C3344" s="9" t="s">
        <v>79</v>
      </c>
      <c r="D3344" s="9" t="s">
        <v>83</v>
      </c>
      <c r="E3344" s="10">
        <v>10.4</v>
      </c>
      <c r="F3344">
        <v>40</v>
      </c>
      <c r="G3344">
        <v>40</v>
      </c>
      <c r="H3344" t="s">
        <v>81</v>
      </c>
      <c r="I3344" s="10">
        <v>50.4</v>
      </c>
      <c r="J3344">
        <v>50.4</v>
      </c>
      <c r="K3344" t="s">
        <v>81</v>
      </c>
      <c r="L3344" s="10">
        <v>10.93</v>
      </c>
      <c r="M3344">
        <v>41.9</v>
      </c>
      <c r="N3344">
        <v>41.9</v>
      </c>
      <c r="O3344" t="s">
        <v>81</v>
      </c>
      <c r="P3344" s="10">
        <v>52.83</v>
      </c>
      <c r="Q3344">
        <v>52.83</v>
      </c>
      <c r="R3344" t="s">
        <v>81</v>
      </c>
      <c r="S3344" s="10">
        <v>10.61</v>
      </c>
      <c r="T3344" s="10">
        <v>22.39</v>
      </c>
      <c r="U3344">
        <v>22.39</v>
      </c>
      <c r="V3344" t="s">
        <v>81</v>
      </c>
      <c r="W3344" s="10">
        <v>33</v>
      </c>
      <c r="X3344" s="10">
        <v>33</v>
      </c>
      <c r="Y3344" s="10" t="s">
        <v>81</v>
      </c>
    </row>
    <row r="3345" spans="1:25">
      <c r="A3345" s="14">
        <v>43970.041666658573</v>
      </c>
      <c r="B3345" s="9" t="s">
        <v>79</v>
      </c>
      <c r="C3345" s="9" t="s">
        <v>79</v>
      </c>
      <c r="D3345" s="9" t="s">
        <v>80</v>
      </c>
      <c r="E3345" s="10">
        <v>10.4</v>
      </c>
      <c r="F3345">
        <v>50</v>
      </c>
      <c r="G3345">
        <v>50</v>
      </c>
      <c r="H3345" t="s">
        <v>81</v>
      </c>
      <c r="I3345" s="10">
        <v>60.4</v>
      </c>
      <c r="J3345">
        <v>60.4</v>
      </c>
      <c r="K3345" t="s">
        <v>81</v>
      </c>
      <c r="L3345" s="10">
        <v>10.93</v>
      </c>
      <c r="M3345">
        <v>50</v>
      </c>
      <c r="N3345">
        <v>50</v>
      </c>
      <c r="O3345" t="s">
        <v>81</v>
      </c>
      <c r="P3345" s="10">
        <v>60.93</v>
      </c>
      <c r="Q3345">
        <v>60.93</v>
      </c>
      <c r="R3345" t="s">
        <v>81</v>
      </c>
      <c r="S3345" s="10">
        <v>10.61</v>
      </c>
      <c r="T3345" s="10">
        <v>50</v>
      </c>
      <c r="U3345">
        <v>50</v>
      </c>
      <c r="V3345" t="s">
        <v>81</v>
      </c>
      <c r="W3345" s="10">
        <v>60.61</v>
      </c>
      <c r="X3345" s="10">
        <v>60.61</v>
      </c>
      <c r="Y3345" s="10" t="s">
        <v>81</v>
      </c>
    </row>
    <row r="3346" spans="1:25">
      <c r="A3346" s="14">
        <v>43970.083333325238</v>
      </c>
      <c r="B3346" s="9" t="s">
        <v>82</v>
      </c>
      <c r="C3346" s="9" t="s">
        <v>82</v>
      </c>
      <c r="D3346" s="9" t="s">
        <v>83</v>
      </c>
      <c r="E3346" s="10">
        <v>10.4</v>
      </c>
      <c r="F3346">
        <v>0</v>
      </c>
      <c r="G3346" t="s">
        <v>81</v>
      </c>
      <c r="H3346">
        <v>0</v>
      </c>
      <c r="I3346" s="10">
        <v>-10.4</v>
      </c>
      <c r="J3346" t="s">
        <v>81</v>
      </c>
      <c r="K3346">
        <v>-10.4</v>
      </c>
      <c r="L3346" s="10">
        <v>10.93</v>
      </c>
      <c r="M3346">
        <v>20</v>
      </c>
      <c r="N3346" t="s">
        <v>81</v>
      </c>
      <c r="O3346">
        <v>20</v>
      </c>
      <c r="P3346" s="10">
        <v>9.07</v>
      </c>
      <c r="Q3346" t="s">
        <v>81</v>
      </c>
      <c r="R3346">
        <v>9.07</v>
      </c>
      <c r="S3346" s="10">
        <v>10.61</v>
      </c>
      <c r="T3346" s="10">
        <v>12.99</v>
      </c>
      <c r="U3346" t="s">
        <v>81</v>
      </c>
      <c r="V3346">
        <v>12.99</v>
      </c>
      <c r="W3346" s="10">
        <v>2.3800000000000008</v>
      </c>
      <c r="X3346" s="10" t="s">
        <v>81</v>
      </c>
      <c r="Y3346" s="10">
        <v>2.3800000000000008</v>
      </c>
    </row>
    <row r="3347" spans="1:25">
      <c r="A3347" s="14">
        <v>43970.124999991902</v>
      </c>
      <c r="B3347" s="9" t="s">
        <v>82</v>
      </c>
      <c r="C3347" s="9" t="s">
        <v>82</v>
      </c>
      <c r="D3347" s="9" t="s">
        <v>83</v>
      </c>
      <c r="E3347" s="10">
        <v>10.4</v>
      </c>
      <c r="F3347">
        <v>0</v>
      </c>
      <c r="G3347" t="s">
        <v>81</v>
      </c>
      <c r="H3347">
        <v>0</v>
      </c>
      <c r="I3347" s="10">
        <v>-10.4</v>
      </c>
      <c r="J3347" t="s">
        <v>81</v>
      </c>
      <c r="K3347">
        <v>-10.4</v>
      </c>
      <c r="L3347" s="10">
        <v>10.93</v>
      </c>
      <c r="M3347">
        <v>11.43</v>
      </c>
      <c r="N3347" t="s">
        <v>81</v>
      </c>
      <c r="O3347">
        <v>11.43</v>
      </c>
      <c r="P3347" s="10">
        <v>0.5</v>
      </c>
      <c r="Q3347" t="s">
        <v>81</v>
      </c>
      <c r="R3347">
        <v>0.5</v>
      </c>
      <c r="S3347" s="10">
        <v>10.61</v>
      </c>
      <c r="T3347" s="10">
        <v>12.85</v>
      </c>
      <c r="U3347" t="s">
        <v>81</v>
      </c>
      <c r="V3347">
        <v>12.85</v>
      </c>
      <c r="W3347" s="10">
        <v>2.2400000000000002</v>
      </c>
      <c r="X3347" s="10" t="s">
        <v>81</v>
      </c>
      <c r="Y3347" s="10">
        <v>2.2400000000000002</v>
      </c>
    </row>
    <row r="3348" spans="1:25">
      <c r="A3348" s="14">
        <v>43970.166666658566</v>
      </c>
      <c r="B3348" s="9" t="s">
        <v>79</v>
      </c>
      <c r="C3348" s="9" t="s">
        <v>79</v>
      </c>
      <c r="D3348" s="9" t="s">
        <v>80</v>
      </c>
      <c r="E3348" s="10">
        <v>10.4</v>
      </c>
      <c r="F3348">
        <v>24.75</v>
      </c>
      <c r="G3348">
        <v>24.75</v>
      </c>
      <c r="H3348" t="s">
        <v>81</v>
      </c>
      <c r="I3348" s="10">
        <v>35.15</v>
      </c>
      <c r="J3348">
        <v>35.15</v>
      </c>
      <c r="K3348" t="s">
        <v>81</v>
      </c>
      <c r="L3348" s="10">
        <v>10.93</v>
      </c>
      <c r="M3348">
        <v>24.75</v>
      </c>
      <c r="N3348">
        <v>24.75</v>
      </c>
      <c r="O3348" t="s">
        <v>81</v>
      </c>
      <c r="P3348" s="10">
        <v>35.68</v>
      </c>
      <c r="Q3348">
        <v>35.68</v>
      </c>
      <c r="R3348" t="s">
        <v>81</v>
      </c>
      <c r="S3348" s="10">
        <v>10.61</v>
      </c>
      <c r="T3348" s="10">
        <v>24.75</v>
      </c>
      <c r="U3348">
        <v>24.75</v>
      </c>
      <c r="V3348" t="s">
        <v>81</v>
      </c>
      <c r="W3348" s="10">
        <v>35.36</v>
      </c>
      <c r="X3348" s="10">
        <v>35.36</v>
      </c>
      <c r="Y3348" s="10" t="s">
        <v>81</v>
      </c>
    </row>
    <row r="3349" spans="1:25">
      <c r="A3349" s="14">
        <v>43970.20833332523</v>
      </c>
      <c r="B3349" s="9" t="s">
        <v>79</v>
      </c>
      <c r="C3349" s="9" t="s">
        <v>79</v>
      </c>
      <c r="D3349" s="9" t="s">
        <v>80</v>
      </c>
      <c r="E3349" s="10">
        <v>10.4</v>
      </c>
      <c r="F3349">
        <v>50</v>
      </c>
      <c r="G3349">
        <v>50</v>
      </c>
      <c r="H3349" t="s">
        <v>81</v>
      </c>
      <c r="I3349" s="10">
        <v>60.4</v>
      </c>
      <c r="J3349">
        <v>60.4</v>
      </c>
      <c r="K3349" t="s">
        <v>81</v>
      </c>
      <c r="L3349" s="10">
        <v>10.93</v>
      </c>
      <c r="M3349">
        <v>50</v>
      </c>
      <c r="N3349">
        <v>50</v>
      </c>
      <c r="O3349" t="s">
        <v>81</v>
      </c>
      <c r="P3349" s="10">
        <v>60.93</v>
      </c>
      <c r="Q3349">
        <v>60.93</v>
      </c>
      <c r="R3349" t="s">
        <v>81</v>
      </c>
      <c r="S3349" s="10">
        <v>10.61</v>
      </c>
      <c r="T3349" s="10">
        <v>50</v>
      </c>
      <c r="U3349">
        <v>50</v>
      </c>
      <c r="V3349" t="s">
        <v>81</v>
      </c>
      <c r="W3349" s="10">
        <v>60.61</v>
      </c>
      <c r="X3349" s="10">
        <v>60.61</v>
      </c>
      <c r="Y3349" s="10" t="s">
        <v>81</v>
      </c>
    </row>
    <row r="3350" spans="1:25">
      <c r="A3350" s="14">
        <v>43970.249999991895</v>
      </c>
      <c r="B3350" s="9" t="s">
        <v>79</v>
      </c>
      <c r="C3350" s="9" t="s">
        <v>79</v>
      </c>
      <c r="D3350" s="9" t="s">
        <v>80</v>
      </c>
      <c r="E3350" s="10">
        <v>10.4</v>
      </c>
      <c r="F3350">
        <v>40</v>
      </c>
      <c r="G3350">
        <v>40</v>
      </c>
      <c r="H3350" t="s">
        <v>81</v>
      </c>
      <c r="I3350" s="10">
        <v>50.4</v>
      </c>
      <c r="J3350">
        <v>50.4</v>
      </c>
      <c r="K3350" t="s">
        <v>81</v>
      </c>
      <c r="L3350" s="10">
        <v>10.93</v>
      </c>
      <c r="M3350">
        <v>40</v>
      </c>
      <c r="N3350">
        <v>40</v>
      </c>
      <c r="O3350" t="s">
        <v>81</v>
      </c>
      <c r="P3350" s="10">
        <v>50.93</v>
      </c>
      <c r="Q3350">
        <v>50.93</v>
      </c>
      <c r="R3350" t="s">
        <v>81</v>
      </c>
      <c r="S3350" s="10">
        <v>10.61</v>
      </c>
      <c r="T3350" s="10">
        <v>40</v>
      </c>
      <c r="U3350">
        <v>40</v>
      </c>
      <c r="V3350" t="s">
        <v>81</v>
      </c>
      <c r="W3350" s="10">
        <v>50.61</v>
      </c>
      <c r="X3350" s="10">
        <v>50.61</v>
      </c>
      <c r="Y3350" s="10" t="s">
        <v>81</v>
      </c>
    </row>
    <row r="3351" spans="1:25">
      <c r="A3351" s="14">
        <v>43970.291666658559</v>
      </c>
      <c r="B3351" s="9" t="s">
        <v>79</v>
      </c>
      <c r="C3351" s="9" t="s">
        <v>79</v>
      </c>
      <c r="D3351" s="9" t="s">
        <v>80</v>
      </c>
      <c r="E3351" s="10">
        <v>10.4</v>
      </c>
      <c r="F3351">
        <v>45.94</v>
      </c>
      <c r="G3351">
        <v>45.94</v>
      </c>
      <c r="H3351" t="s">
        <v>81</v>
      </c>
      <c r="I3351" s="10">
        <v>56.339999999999996</v>
      </c>
      <c r="J3351">
        <v>56.339999999999996</v>
      </c>
      <c r="K3351" t="s">
        <v>81</v>
      </c>
      <c r="L3351" s="10">
        <v>10.93</v>
      </c>
      <c r="M3351">
        <v>45.94</v>
      </c>
      <c r="N3351">
        <v>45.94</v>
      </c>
      <c r="O3351" t="s">
        <v>81</v>
      </c>
      <c r="P3351" s="10">
        <v>56.87</v>
      </c>
      <c r="Q3351">
        <v>56.87</v>
      </c>
      <c r="R3351" t="s">
        <v>81</v>
      </c>
      <c r="S3351" s="10">
        <v>10.61</v>
      </c>
      <c r="T3351" s="10">
        <v>45.94</v>
      </c>
      <c r="U3351">
        <v>45.94</v>
      </c>
      <c r="V3351" t="s">
        <v>81</v>
      </c>
      <c r="W3351" s="10">
        <v>56.55</v>
      </c>
      <c r="X3351" s="10">
        <v>56.55</v>
      </c>
      <c r="Y3351" s="10" t="s">
        <v>81</v>
      </c>
    </row>
    <row r="3352" spans="1:25">
      <c r="A3352" s="14">
        <v>43970.333333325223</v>
      </c>
      <c r="B3352" s="9" t="s">
        <v>79</v>
      </c>
      <c r="C3352" s="9" t="s">
        <v>79</v>
      </c>
      <c r="D3352" s="9" t="s">
        <v>80</v>
      </c>
      <c r="E3352" s="10">
        <v>10.4</v>
      </c>
      <c r="F3352">
        <v>74.959999999999994</v>
      </c>
      <c r="G3352">
        <v>74.959999999999994</v>
      </c>
      <c r="H3352" t="s">
        <v>81</v>
      </c>
      <c r="I3352" s="10">
        <v>85.36</v>
      </c>
      <c r="J3352">
        <v>85.36</v>
      </c>
      <c r="K3352" t="s">
        <v>81</v>
      </c>
      <c r="L3352" s="10">
        <v>10.93</v>
      </c>
      <c r="M3352">
        <v>74.959999999999994</v>
      </c>
      <c r="N3352">
        <v>74.959999999999994</v>
      </c>
      <c r="O3352" t="s">
        <v>81</v>
      </c>
      <c r="P3352" s="10">
        <v>85.889999999999986</v>
      </c>
      <c r="Q3352">
        <v>85.889999999999986</v>
      </c>
      <c r="R3352" t="s">
        <v>81</v>
      </c>
      <c r="S3352" s="10">
        <v>10.61</v>
      </c>
      <c r="T3352" s="10">
        <v>74.959999999999994</v>
      </c>
      <c r="U3352">
        <v>74.959999999999994</v>
      </c>
      <c r="V3352" t="s">
        <v>81</v>
      </c>
      <c r="W3352" s="10">
        <v>85.57</v>
      </c>
      <c r="X3352" s="10">
        <v>85.57</v>
      </c>
      <c r="Y3352" s="10" t="s">
        <v>81</v>
      </c>
    </row>
    <row r="3353" spans="1:25">
      <c r="A3353" s="14">
        <v>43970.374999991887</v>
      </c>
      <c r="B3353" s="9" t="s">
        <v>79</v>
      </c>
      <c r="C3353" s="9" t="s">
        <v>79</v>
      </c>
      <c r="D3353" s="9" t="s">
        <v>80</v>
      </c>
      <c r="E3353" s="10">
        <v>10.4</v>
      </c>
      <c r="F3353">
        <v>64.959999999999994</v>
      </c>
      <c r="G3353">
        <v>64.959999999999994</v>
      </c>
      <c r="H3353" t="s">
        <v>81</v>
      </c>
      <c r="I3353" s="10">
        <v>75.36</v>
      </c>
      <c r="J3353">
        <v>75.36</v>
      </c>
      <c r="K3353" t="s">
        <v>81</v>
      </c>
      <c r="L3353" s="10">
        <v>10.93</v>
      </c>
      <c r="M3353">
        <v>64.959999999999994</v>
      </c>
      <c r="N3353">
        <v>64.959999999999994</v>
      </c>
      <c r="O3353" t="s">
        <v>81</v>
      </c>
      <c r="P3353" s="10">
        <v>75.889999999999986</v>
      </c>
      <c r="Q3353">
        <v>75.889999999999986</v>
      </c>
      <c r="R3353" t="s">
        <v>81</v>
      </c>
      <c r="S3353" s="10">
        <v>10.61</v>
      </c>
      <c r="T3353" s="10">
        <v>64.959999999999994</v>
      </c>
      <c r="U3353">
        <v>64.959999999999994</v>
      </c>
      <c r="V3353" t="s">
        <v>81</v>
      </c>
      <c r="W3353" s="10">
        <v>75.569999999999993</v>
      </c>
      <c r="X3353" s="10">
        <v>75.569999999999993</v>
      </c>
      <c r="Y3353" s="10" t="s">
        <v>81</v>
      </c>
    </row>
    <row r="3354" spans="1:25">
      <c r="A3354" s="14">
        <v>43970.416666658552</v>
      </c>
      <c r="B3354" s="9" t="s">
        <v>79</v>
      </c>
      <c r="C3354" s="9" t="s">
        <v>79</v>
      </c>
      <c r="D3354" s="9" t="s">
        <v>80</v>
      </c>
      <c r="E3354" s="10">
        <v>10.4</v>
      </c>
      <c r="F3354">
        <v>56</v>
      </c>
      <c r="G3354">
        <v>56</v>
      </c>
      <c r="H3354" t="s">
        <v>81</v>
      </c>
      <c r="I3354" s="10">
        <v>66.400000000000006</v>
      </c>
      <c r="J3354">
        <v>66.400000000000006</v>
      </c>
      <c r="K3354" t="s">
        <v>81</v>
      </c>
      <c r="L3354" s="10">
        <v>10.93</v>
      </c>
      <c r="M3354">
        <v>56</v>
      </c>
      <c r="N3354">
        <v>56</v>
      </c>
      <c r="O3354" t="s">
        <v>81</v>
      </c>
      <c r="P3354" s="10">
        <v>66.930000000000007</v>
      </c>
      <c r="Q3354">
        <v>66.930000000000007</v>
      </c>
      <c r="R3354" t="s">
        <v>81</v>
      </c>
      <c r="S3354" s="10">
        <v>10.61</v>
      </c>
      <c r="T3354" s="10">
        <v>56</v>
      </c>
      <c r="U3354">
        <v>56</v>
      </c>
      <c r="V3354" t="s">
        <v>81</v>
      </c>
      <c r="W3354" s="10">
        <v>66.61</v>
      </c>
      <c r="X3354" s="10">
        <v>66.61</v>
      </c>
      <c r="Y3354" s="10" t="s">
        <v>81</v>
      </c>
    </row>
    <row r="3355" spans="1:25">
      <c r="A3355" s="14">
        <v>43970.458333325216</v>
      </c>
      <c r="B3355" s="9" t="s">
        <v>79</v>
      </c>
      <c r="C3355" s="9" t="s">
        <v>79</v>
      </c>
      <c r="D3355" s="9" t="s">
        <v>80</v>
      </c>
      <c r="E3355" s="10">
        <v>10.4</v>
      </c>
      <c r="F3355">
        <v>55.2</v>
      </c>
      <c r="G3355">
        <v>55.2</v>
      </c>
      <c r="H3355" t="s">
        <v>81</v>
      </c>
      <c r="I3355" s="10">
        <v>65.600000000000009</v>
      </c>
      <c r="J3355">
        <v>65.600000000000009</v>
      </c>
      <c r="K3355" t="s">
        <v>81</v>
      </c>
      <c r="L3355" s="10">
        <v>10.93</v>
      </c>
      <c r="M3355">
        <v>55.2</v>
      </c>
      <c r="N3355">
        <v>55.2</v>
      </c>
      <c r="O3355" t="s">
        <v>81</v>
      </c>
      <c r="P3355" s="10">
        <v>66.13</v>
      </c>
      <c r="Q3355">
        <v>66.13</v>
      </c>
      <c r="R3355" t="s">
        <v>81</v>
      </c>
      <c r="S3355" s="10">
        <v>10.61</v>
      </c>
      <c r="T3355" s="10">
        <v>55.2</v>
      </c>
      <c r="U3355">
        <v>55.2</v>
      </c>
      <c r="V3355" t="s">
        <v>81</v>
      </c>
      <c r="W3355" s="10">
        <v>65.81</v>
      </c>
      <c r="X3355" s="10">
        <v>65.81</v>
      </c>
      <c r="Y3355" s="10" t="s">
        <v>81</v>
      </c>
    </row>
    <row r="3356" spans="1:25">
      <c r="A3356" s="14">
        <v>43970.49999999188</v>
      </c>
      <c r="B3356" s="9" t="s">
        <v>82</v>
      </c>
      <c r="C3356" s="9" t="s">
        <v>82</v>
      </c>
      <c r="D3356" s="9" t="s">
        <v>80</v>
      </c>
      <c r="E3356" s="10">
        <v>10.4</v>
      </c>
      <c r="F3356">
        <v>14</v>
      </c>
      <c r="G3356" t="s">
        <v>81</v>
      </c>
      <c r="H3356">
        <v>14</v>
      </c>
      <c r="I3356" s="10">
        <v>3.5999999999999996</v>
      </c>
      <c r="J3356" t="s">
        <v>81</v>
      </c>
      <c r="K3356">
        <v>3.5999999999999996</v>
      </c>
      <c r="L3356" s="10">
        <v>10.93</v>
      </c>
      <c r="M3356">
        <v>14</v>
      </c>
      <c r="N3356" t="s">
        <v>81</v>
      </c>
      <c r="O3356">
        <v>14</v>
      </c>
      <c r="P3356" s="10">
        <v>3.0700000000000003</v>
      </c>
      <c r="Q3356" t="s">
        <v>81</v>
      </c>
      <c r="R3356">
        <v>3.0700000000000003</v>
      </c>
      <c r="S3356" s="10">
        <v>10.61</v>
      </c>
      <c r="T3356" s="10">
        <v>14</v>
      </c>
      <c r="U3356" t="s">
        <v>81</v>
      </c>
      <c r="V3356">
        <v>14</v>
      </c>
      <c r="W3356" s="10">
        <v>3.3900000000000006</v>
      </c>
      <c r="X3356" s="10" t="s">
        <v>81</v>
      </c>
      <c r="Y3356" s="10">
        <v>3.3900000000000006</v>
      </c>
    </row>
    <row r="3357" spans="1:25">
      <c r="A3357" s="14">
        <v>43970.541666658544</v>
      </c>
      <c r="B3357" s="9" t="s">
        <v>79</v>
      </c>
      <c r="C3357" s="9" t="s">
        <v>79</v>
      </c>
      <c r="D3357" s="9" t="s">
        <v>80</v>
      </c>
      <c r="E3357" s="10">
        <v>10.4</v>
      </c>
      <c r="F3357">
        <v>47.95</v>
      </c>
      <c r="G3357">
        <v>47.95</v>
      </c>
      <c r="H3357" t="s">
        <v>81</v>
      </c>
      <c r="I3357" s="10">
        <v>58.35</v>
      </c>
      <c r="J3357">
        <v>58.35</v>
      </c>
      <c r="K3357" t="s">
        <v>81</v>
      </c>
      <c r="L3357" s="10">
        <v>10.93</v>
      </c>
      <c r="M3357">
        <v>47.95</v>
      </c>
      <c r="N3357">
        <v>47.95</v>
      </c>
      <c r="O3357" t="s">
        <v>81</v>
      </c>
      <c r="P3357" s="10">
        <v>58.88</v>
      </c>
      <c r="Q3357">
        <v>58.88</v>
      </c>
      <c r="R3357" t="s">
        <v>81</v>
      </c>
      <c r="S3357" s="10">
        <v>10.61</v>
      </c>
      <c r="T3357" s="10">
        <v>47.95</v>
      </c>
      <c r="U3357">
        <v>47.95</v>
      </c>
      <c r="V3357" t="s">
        <v>81</v>
      </c>
      <c r="W3357" s="10">
        <v>58.56</v>
      </c>
      <c r="X3357" s="10">
        <v>58.56</v>
      </c>
      <c r="Y3357" s="10" t="s">
        <v>81</v>
      </c>
    </row>
    <row r="3358" spans="1:25">
      <c r="A3358" s="14">
        <v>43970.583333325209</v>
      </c>
      <c r="B3358" s="9" t="s">
        <v>79</v>
      </c>
      <c r="C3358" s="9" t="s">
        <v>79</v>
      </c>
      <c r="D3358" s="9" t="s">
        <v>80</v>
      </c>
      <c r="E3358" s="10">
        <v>10.4</v>
      </c>
      <c r="F3358">
        <v>53.9</v>
      </c>
      <c r="G3358">
        <v>53.9</v>
      </c>
      <c r="H3358" t="s">
        <v>81</v>
      </c>
      <c r="I3358" s="10">
        <v>64.3</v>
      </c>
      <c r="J3358">
        <v>64.3</v>
      </c>
      <c r="K3358" t="s">
        <v>81</v>
      </c>
      <c r="L3358" s="10">
        <v>10.93</v>
      </c>
      <c r="M3358">
        <v>53.9</v>
      </c>
      <c r="N3358">
        <v>53.9</v>
      </c>
      <c r="O3358" t="s">
        <v>81</v>
      </c>
      <c r="P3358" s="10">
        <v>64.83</v>
      </c>
      <c r="Q3358">
        <v>64.83</v>
      </c>
      <c r="R3358" t="s">
        <v>81</v>
      </c>
      <c r="S3358" s="10">
        <v>10.61</v>
      </c>
      <c r="T3358" s="10">
        <v>53.9</v>
      </c>
      <c r="U3358">
        <v>53.9</v>
      </c>
      <c r="V3358" t="s">
        <v>81</v>
      </c>
      <c r="W3358" s="10">
        <v>64.509999999999991</v>
      </c>
      <c r="X3358" s="10">
        <v>64.509999999999991</v>
      </c>
      <c r="Y3358" s="10" t="s">
        <v>81</v>
      </c>
    </row>
    <row r="3359" spans="1:25">
      <c r="A3359" s="14">
        <v>43970.624999991873</v>
      </c>
      <c r="B3359" s="9" t="s">
        <v>79</v>
      </c>
      <c r="C3359" s="9" t="s">
        <v>79</v>
      </c>
      <c r="D3359" s="9" t="s">
        <v>80</v>
      </c>
      <c r="E3359" s="10">
        <v>10.4</v>
      </c>
      <c r="F3359">
        <v>94</v>
      </c>
      <c r="G3359">
        <v>94</v>
      </c>
      <c r="H3359" t="s">
        <v>81</v>
      </c>
      <c r="I3359" s="10">
        <v>104.4</v>
      </c>
      <c r="J3359">
        <v>104.4</v>
      </c>
      <c r="K3359" t="s">
        <v>81</v>
      </c>
      <c r="L3359" s="10">
        <v>10.93</v>
      </c>
      <c r="M3359">
        <v>94</v>
      </c>
      <c r="N3359">
        <v>94</v>
      </c>
      <c r="O3359" t="s">
        <v>81</v>
      </c>
      <c r="P3359" s="10">
        <v>104.93</v>
      </c>
      <c r="Q3359">
        <v>104.93</v>
      </c>
      <c r="R3359" t="s">
        <v>81</v>
      </c>
      <c r="S3359" s="10">
        <v>10.61</v>
      </c>
      <c r="T3359" s="10">
        <v>94</v>
      </c>
      <c r="U3359">
        <v>94</v>
      </c>
      <c r="V3359" t="s">
        <v>81</v>
      </c>
      <c r="W3359" s="10">
        <v>104.61</v>
      </c>
      <c r="X3359" s="10">
        <v>104.61</v>
      </c>
      <c r="Y3359" s="10" t="s">
        <v>81</v>
      </c>
    </row>
    <row r="3360" spans="1:25">
      <c r="A3360" s="14">
        <v>43970.666666658537</v>
      </c>
      <c r="B3360" s="9" t="s">
        <v>79</v>
      </c>
      <c r="C3360" s="9" t="s">
        <v>79</v>
      </c>
      <c r="D3360" s="9" t="s">
        <v>80</v>
      </c>
      <c r="E3360" s="10">
        <v>10.4</v>
      </c>
      <c r="F3360">
        <v>94</v>
      </c>
      <c r="G3360">
        <v>94</v>
      </c>
      <c r="H3360" t="s">
        <v>81</v>
      </c>
      <c r="I3360" s="10">
        <v>104.4</v>
      </c>
      <c r="J3360">
        <v>104.4</v>
      </c>
      <c r="K3360" t="s">
        <v>81</v>
      </c>
      <c r="L3360" s="10">
        <v>10.93</v>
      </c>
      <c r="M3360">
        <v>94</v>
      </c>
      <c r="N3360">
        <v>94</v>
      </c>
      <c r="O3360" t="s">
        <v>81</v>
      </c>
      <c r="P3360" s="10">
        <v>104.93</v>
      </c>
      <c r="Q3360">
        <v>104.93</v>
      </c>
      <c r="R3360" t="s">
        <v>81</v>
      </c>
      <c r="S3360" s="10">
        <v>10.61</v>
      </c>
      <c r="T3360" s="10">
        <v>94</v>
      </c>
      <c r="U3360">
        <v>94</v>
      </c>
      <c r="V3360" t="s">
        <v>81</v>
      </c>
      <c r="W3360" s="10">
        <v>104.61</v>
      </c>
      <c r="X3360" s="10">
        <v>104.61</v>
      </c>
      <c r="Y3360" s="10" t="s">
        <v>81</v>
      </c>
    </row>
    <row r="3361" spans="1:25">
      <c r="A3361" s="14">
        <v>43970.708333325201</v>
      </c>
      <c r="B3361" s="9" t="s">
        <v>79</v>
      </c>
      <c r="C3361" s="9" t="s">
        <v>79</v>
      </c>
      <c r="D3361" s="9" t="s">
        <v>80</v>
      </c>
      <c r="E3361" s="10">
        <v>10.4</v>
      </c>
      <c r="F3361">
        <v>94</v>
      </c>
      <c r="G3361">
        <v>94</v>
      </c>
      <c r="H3361" t="s">
        <v>81</v>
      </c>
      <c r="I3361" s="10">
        <v>104.4</v>
      </c>
      <c r="J3361">
        <v>104.4</v>
      </c>
      <c r="K3361" t="s">
        <v>81</v>
      </c>
      <c r="L3361" s="10">
        <v>10.93</v>
      </c>
      <c r="M3361">
        <v>94</v>
      </c>
      <c r="N3361">
        <v>94</v>
      </c>
      <c r="O3361" t="s">
        <v>81</v>
      </c>
      <c r="P3361" s="10">
        <v>104.93</v>
      </c>
      <c r="Q3361">
        <v>104.93</v>
      </c>
      <c r="R3361" t="s">
        <v>81</v>
      </c>
      <c r="S3361" s="10">
        <v>10.61</v>
      </c>
      <c r="T3361" s="10">
        <v>94</v>
      </c>
      <c r="U3361">
        <v>94</v>
      </c>
      <c r="V3361" t="s">
        <v>81</v>
      </c>
      <c r="W3361" s="10">
        <v>104.61</v>
      </c>
      <c r="X3361" s="10">
        <v>104.61</v>
      </c>
      <c r="Y3361" s="10" t="s">
        <v>81</v>
      </c>
    </row>
    <row r="3362" spans="1:25">
      <c r="A3362" s="14">
        <v>43970.749999991865</v>
      </c>
      <c r="B3362" s="9" t="s">
        <v>79</v>
      </c>
      <c r="C3362" s="9" t="s">
        <v>79</v>
      </c>
      <c r="D3362" s="9" t="s">
        <v>80</v>
      </c>
      <c r="E3362" s="10">
        <v>10.4</v>
      </c>
      <c r="F3362">
        <v>94</v>
      </c>
      <c r="G3362">
        <v>94</v>
      </c>
      <c r="H3362" t="s">
        <v>81</v>
      </c>
      <c r="I3362" s="10">
        <v>104.4</v>
      </c>
      <c r="J3362">
        <v>104.4</v>
      </c>
      <c r="K3362" t="s">
        <v>81</v>
      </c>
      <c r="L3362" s="10">
        <v>10.93</v>
      </c>
      <c r="M3362">
        <v>94</v>
      </c>
      <c r="N3362">
        <v>94</v>
      </c>
      <c r="O3362" t="s">
        <v>81</v>
      </c>
      <c r="P3362" s="10">
        <v>104.93</v>
      </c>
      <c r="Q3362">
        <v>104.93</v>
      </c>
      <c r="R3362" t="s">
        <v>81</v>
      </c>
      <c r="S3362" s="10">
        <v>10.61</v>
      </c>
      <c r="T3362" s="10">
        <v>94</v>
      </c>
      <c r="U3362">
        <v>94</v>
      </c>
      <c r="V3362" t="s">
        <v>81</v>
      </c>
      <c r="W3362" s="10">
        <v>104.61</v>
      </c>
      <c r="X3362" s="10">
        <v>104.61</v>
      </c>
      <c r="Y3362" s="10" t="s">
        <v>81</v>
      </c>
    </row>
    <row r="3363" spans="1:25">
      <c r="A3363" s="14">
        <v>43970.79166665853</v>
      </c>
      <c r="B3363" s="9" t="s">
        <v>79</v>
      </c>
      <c r="C3363" s="9" t="s">
        <v>79</v>
      </c>
      <c r="D3363" s="9" t="s">
        <v>80</v>
      </c>
      <c r="E3363" s="10">
        <v>10.4</v>
      </c>
      <c r="F3363">
        <v>59.8</v>
      </c>
      <c r="G3363">
        <v>59.8</v>
      </c>
      <c r="H3363" t="s">
        <v>81</v>
      </c>
      <c r="I3363" s="10">
        <v>70.2</v>
      </c>
      <c r="J3363">
        <v>70.2</v>
      </c>
      <c r="K3363" t="s">
        <v>81</v>
      </c>
      <c r="L3363" s="10">
        <v>10.93</v>
      </c>
      <c r="M3363">
        <v>59.8</v>
      </c>
      <c r="N3363">
        <v>59.8</v>
      </c>
      <c r="O3363" t="s">
        <v>81</v>
      </c>
      <c r="P3363" s="10">
        <v>70.72999999999999</v>
      </c>
      <c r="Q3363">
        <v>70.72999999999999</v>
      </c>
      <c r="R3363" t="s">
        <v>81</v>
      </c>
      <c r="S3363" s="10">
        <v>10.61</v>
      </c>
      <c r="T3363" s="10">
        <v>59.8</v>
      </c>
      <c r="U3363">
        <v>59.8</v>
      </c>
      <c r="V3363" t="s">
        <v>81</v>
      </c>
      <c r="W3363" s="10">
        <v>70.41</v>
      </c>
      <c r="X3363" s="10">
        <v>70.41</v>
      </c>
      <c r="Y3363" s="10" t="s">
        <v>81</v>
      </c>
    </row>
    <row r="3364" spans="1:25">
      <c r="A3364" s="14">
        <v>43970.833333325194</v>
      </c>
      <c r="B3364" s="9" t="s">
        <v>79</v>
      </c>
      <c r="C3364" s="9" t="s">
        <v>79</v>
      </c>
      <c r="D3364" s="9" t="s">
        <v>80</v>
      </c>
      <c r="E3364" s="10">
        <v>10.4</v>
      </c>
      <c r="F3364">
        <v>59.8</v>
      </c>
      <c r="G3364">
        <v>59.8</v>
      </c>
      <c r="H3364" t="s">
        <v>81</v>
      </c>
      <c r="I3364" s="10">
        <v>70.2</v>
      </c>
      <c r="J3364">
        <v>70.2</v>
      </c>
      <c r="K3364" t="s">
        <v>81</v>
      </c>
      <c r="L3364" s="10">
        <v>10.93</v>
      </c>
      <c r="M3364">
        <v>59.8</v>
      </c>
      <c r="N3364">
        <v>59.8</v>
      </c>
      <c r="O3364" t="s">
        <v>81</v>
      </c>
      <c r="P3364" s="10">
        <v>70.72999999999999</v>
      </c>
      <c r="Q3364">
        <v>70.72999999999999</v>
      </c>
      <c r="R3364" t="s">
        <v>81</v>
      </c>
      <c r="S3364" s="10">
        <v>10.61</v>
      </c>
      <c r="T3364" s="10">
        <v>59.8</v>
      </c>
      <c r="U3364">
        <v>59.8</v>
      </c>
      <c r="V3364" t="s">
        <v>81</v>
      </c>
      <c r="W3364" s="10">
        <v>70.41</v>
      </c>
      <c r="X3364" s="10">
        <v>70.41</v>
      </c>
      <c r="Y3364" s="10" t="s">
        <v>81</v>
      </c>
    </row>
    <row r="3365" spans="1:25">
      <c r="A3365" s="14">
        <v>43970.874999991858</v>
      </c>
      <c r="B3365" s="9" t="s">
        <v>79</v>
      </c>
      <c r="C3365" s="9" t="s">
        <v>82</v>
      </c>
      <c r="D3365" s="9" t="s">
        <v>80</v>
      </c>
      <c r="E3365" s="10">
        <v>10.4</v>
      </c>
      <c r="F3365">
        <v>59.8</v>
      </c>
      <c r="G3365">
        <v>59.8</v>
      </c>
      <c r="H3365" t="s">
        <v>81</v>
      </c>
      <c r="I3365" s="10">
        <v>70.2</v>
      </c>
      <c r="J3365">
        <v>70.2</v>
      </c>
      <c r="K3365" t="s">
        <v>81</v>
      </c>
      <c r="L3365" s="10">
        <v>10.93</v>
      </c>
      <c r="M3365">
        <v>59.8</v>
      </c>
      <c r="N3365">
        <v>59.8</v>
      </c>
      <c r="O3365" t="s">
        <v>81</v>
      </c>
      <c r="P3365" s="10">
        <v>70.72999999999999</v>
      </c>
      <c r="Q3365">
        <v>70.72999999999999</v>
      </c>
      <c r="R3365" t="s">
        <v>81</v>
      </c>
      <c r="S3365" s="10">
        <v>10.61</v>
      </c>
      <c r="T3365" s="10">
        <v>18.97</v>
      </c>
      <c r="U3365" t="s">
        <v>81</v>
      </c>
      <c r="V3365">
        <v>18.97</v>
      </c>
      <c r="W3365" s="10">
        <v>8.36</v>
      </c>
      <c r="X3365" s="10" t="s">
        <v>81</v>
      </c>
      <c r="Y3365" s="10">
        <v>8.36</v>
      </c>
    </row>
    <row r="3366" spans="1:25">
      <c r="A3366" s="14">
        <v>43970.916666658522</v>
      </c>
      <c r="B3366" s="9" t="s">
        <v>82</v>
      </c>
      <c r="C3366" s="9" t="s">
        <v>82</v>
      </c>
      <c r="D3366" s="9" t="s">
        <v>83</v>
      </c>
      <c r="E3366" s="10">
        <v>10.4</v>
      </c>
      <c r="F3366">
        <v>24</v>
      </c>
      <c r="G3366" t="s">
        <v>81</v>
      </c>
      <c r="H3366">
        <v>24</v>
      </c>
      <c r="I3366" s="10">
        <v>13.6</v>
      </c>
      <c r="J3366" t="s">
        <v>81</v>
      </c>
      <c r="K3366">
        <v>13.6</v>
      </c>
      <c r="L3366" s="10">
        <v>10.93</v>
      </c>
      <c r="M3366">
        <v>30</v>
      </c>
      <c r="N3366" t="s">
        <v>81</v>
      </c>
      <c r="O3366">
        <v>30</v>
      </c>
      <c r="P3366" s="10">
        <v>19.07</v>
      </c>
      <c r="Q3366" t="s">
        <v>81</v>
      </c>
      <c r="R3366">
        <v>19.07</v>
      </c>
      <c r="S3366" s="10">
        <v>10.61</v>
      </c>
      <c r="T3366" s="10">
        <v>35</v>
      </c>
      <c r="U3366" t="s">
        <v>81</v>
      </c>
      <c r="V3366">
        <v>35</v>
      </c>
      <c r="W3366" s="10">
        <v>24.39</v>
      </c>
      <c r="X3366" s="10" t="s">
        <v>81</v>
      </c>
      <c r="Y3366" s="10">
        <v>24.39</v>
      </c>
    </row>
    <row r="3367" spans="1:25">
      <c r="A3367" s="14">
        <v>43970.958333325187</v>
      </c>
      <c r="B3367" s="9" t="s">
        <v>82</v>
      </c>
      <c r="C3367" s="9" t="s">
        <v>82</v>
      </c>
      <c r="D3367" s="9" t="s">
        <v>83</v>
      </c>
      <c r="E3367" s="10">
        <v>10.4</v>
      </c>
      <c r="F3367">
        <v>-1</v>
      </c>
      <c r="G3367" t="s">
        <v>81</v>
      </c>
      <c r="H3367">
        <v>-1</v>
      </c>
      <c r="I3367" s="10">
        <v>-11.4</v>
      </c>
      <c r="J3367" t="s">
        <v>81</v>
      </c>
      <c r="K3367">
        <v>-11.4</v>
      </c>
      <c r="L3367" s="10">
        <v>10.93</v>
      </c>
      <c r="M3367">
        <v>12.54</v>
      </c>
      <c r="N3367" t="s">
        <v>81</v>
      </c>
      <c r="O3367">
        <v>12.54</v>
      </c>
      <c r="P3367" s="10">
        <v>1.6099999999999994</v>
      </c>
      <c r="Q3367" t="s">
        <v>81</v>
      </c>
      <c r="R3367">
        <v>1.6099999999999994</v>
      </c>
      <c r="S3367" s="10">
        <v>10.61</v>
      </c>
      <c r="T3367" s="10">
        <v>33.01</v>
      </c>
      <c r="U3367" t="s">
        <v>81</v>
      </c>
      <c r="V3367">
        <v>33.01</v>
      </c>
      <c r="W3367" s="10">
        <v>22.4</v>
      </c>
      <c r="X3367" s="10" t="s">
        <v>81</v>
      </c>
      <c r="Y3367" s="10">
        <v>22.4</v>
      </c>
    </row>
    <row r="3368" spans="1:25">
      <c r="A3368" s="14">
        <v>43970.999999991851</v>
      </c>
      <c r="B3368" s="9" t="s">
        <v>79</v>
      </c>
      <c r="C3368" s="9" t="s">
        <v>79</v>
      </c>
      <c r="D3368" s="9" t="s">
        <v>83</v>
      </c>
      <c r="E3368" s="10">
        <v>10.4</v>
      </c>
      <c r="F3368">
        <v>29.1</v>
      </c>
      <c r="G3368">
        <v>29.1</v>
      </c>
      <c r="H3368" t="s">
        <v>81</v>
      </c>
      <c r="I3368" s="10">
        <v>39.5</v>
      </c>
      <c r="J3368">
        <v>39.5</v>
      </c>
      <c r="K3368" t="s">
        <v>81</v>
      </c>
      <c r="L3368" s="10">
        <v>10.93</v>
      </c>
      <c r="M3368">
        <v>14.05</v>
      </c>
      <c r="N3368">
        <v>14.05</v>
      </c>
      <c r="O3368" t="s">
        <v>81</v>
      </c>
      <c r="P3368" s="10">
        <v>24.98</v>
      </c>
      <c r="Q3368">
        <v>24.98</v>
      </c>
      <c r="R3368" t="s">
        <v>81</v>
      </c>
      <c r="S3368" s="10">
        <v>10.61</v>
      </c>
      <c r="T3368" s="10">
        <v>16.079999999999998</v>
      </c>
      <c r="U3368">
        <v>16.079999999999998</v>
      </c>
      <c r="V3368" t="s">
        <v>81</v>
      </c>
      <c r="W3368" s="10">
        <v>26.689999999999998</v>
      </c>
      <c r="X3368" s="10">
        <v>26.689999999999998</v>
      </c>
      <c r="Y3368" s="10" t="s">
        <v>81</v>
      </c>
    </row>
    <row r="3369" spans="1:25">
      <c r="A3369" s="14">
        <v>43971.041666658515</v>
      </c>
      <c r="B3369" s="9" t="s">
        <v>82</v>
      </c>
      <c r="C3369" s="9" t="s">
        <v>82</v>
      </c>
      <c r="D3369" s="9" t="s">
        <v>83</v>
      </c>
      <c r="E3369" s="10">
        <v>10.4</v>
      </c>
      <c r="F3369">
        <v>-1</v>
      </c>
      <c r="G3369" t="s">
        <v>81</v>
      </c>
      <c r="H3369">
        <v>-1</v>
      </c>
      <c r="I3369" s="10">
        <v>-11.4</v>
      </c>
      <c r="J3369" t="s">
        <v>81</v>
      </c>
      <c r="K3369">
        <v>-11.4</v>
      </c>
      <c r="L3369" s="10">
        <v>10.93</v>
      </c>
      <c r="M3369">
        <v>12.95</v>
      </c>
      <c r="N3369" t="s">
        <v>81</v>
      </c>
      <c r="O3369">
        <v>12.95</v>
      </c>
      <c r="P3369" s="10">
        <v>2.0199999999999996</v>
      </c>
      <c r="Q3369" t="s">
        <v>81</v>
      </c>
      <c r="R3369">
        <v>2.0199999999999996</v>
      </c>
      <c r="S3369" s="10">
        <v>10.61</v>
      </c>
      <c r="T3369" s="10">
        <v>19.100000000000001</v>
      </c>
      <c r="U3369" t="s">
        <v>81</v>
      </c>
      <c r="V3369">
        <v>19.100000000000001</v>
      </c>
      <c r="W3369" s="10">
        <v>8.490000000000002</v>
      </c>
      <c r="X3369" s="10" t="s">
        <v>81</v>
      </c>
      <c r="Y3369" s="10">
        <v>8.490000000000002</v>
      </c>
    </row>
    <row r="3370" spans="1:25">
      <c r="A3370" s="14">
        <v>43971.083333325179</v>
      </c>
      <c r="B3370" s="9" t="s">
        <v>82</v>
      </c>
      <c r="C3370" s="9" t="s">
        <v>82</v>
      </c>
      <c r="D3370" s="9" t="s">
        <v>83</v>
      </c>
      <c r="E3370" s="10">
        <v>10.4</v>
      </c>
      <c r="F3370">
        <v>-1</v>
      </c>
      <c r="G3370" t="s">
        <v>81</v>
      </c>
      <c r="H3370">
        <v>-1</v>
      </c>
      <c r="I3370" s="10">
        <v>-11.4</v>
      </c>
      <c r="J3370" t="s">
        <v>81</v>
      </c>
      <c r="K3370">
        <v>-11.4</v>
      </c>
      <c r="L3370" s="10">
        <v>10.93</v>
      </c>
      <c r="M3370">
        <v>12.95</v>
      </c>
      <c r="N3370" t="s">
        <v>81</v>
      </c>
      <c r="O3370">
        <v>12.95</v>
      </c>
      <c r="P3370" s="10">
        <v>2.0199999999999996</v>
      </c>
      <c r="Q3370" t="s">
        <v>81</v>
      </c>
      <c r="R3370">
        <v>2.0199999999999996</v>
      </c>
      <c r="S3370" s="10">
        <v>10.61</v>
      </c>
      <c r="T3370" s="10">
        <v>19.010000000000002</v>
      </c>
      <c r="U3370" t="s">
        <v>81</v>
      </c>
      <c r="V3370">
        <v>19.010000000000002</v>
      </c>
      <c r="W3370" s="10">
        <v>8.4000000000000021</v>
      </c>
      <c r="X3370" s="10" t="s">
        <v>81</v>
      </c>
      <c r="Y3370" s="10">
        <v>8.4000000000000021</v>
      </c>
    </row>
    <row r="3371" spans="1:25">
      <c r="A3371" s="14">
        <v>43971.124999991844</v>
      </c>
      <c r="B3371" s="9" t="s">
        <v>82</v>
      </c>
      <c r="C3371" s="9" t="s">
        <v>82</v>
      </c>
      <c r="D3371" s="9" t="s">
        <v>83</v>
      </c>
      <c r="E3371" s="10">
        <v>10.4</v>
      </c>
      <c r="F3371">
        <v>-1</v>
      </c>
      <c r="G3371" t="s">
        <v>81</v>
      </c>
      <c r="H3371">
        <v>-1</v>
      </c>
      <c r="I3371" s="10">
        <v>-11.4</v>
      </c>
      <c r="J3371" t="s">
        <v>81</v>
      </c>
      <c r="K3371">
        <v>-11.4</v>
      </c>
      <c r="L3371" s="10">
        <v>10.93</v>
      </c>
      <c r="M3371">
        <v>12.95</v>
      </c>
      <c r="N3371" t="s">
        <v>81</v>
      </c>
      <c r="O3371">
        <v>12.95</v>
      </c>
      <c r="P3371" s="10">
        <v>2.0199999999999996</v>
      </c>
      <c r="Q3371" t="s">
        <v>81</v>
      </c>
      <c r="R3371">
        <v>2.0199999999999996</v>
      </c>
      <c r="S3371" s="10">
        <v>10.61</v>
      </c>
      <c r="T3371" s="10">
        <v>18.07</v>
      </c>
      <c r="U3371" t="s">
        <v>81</v>
      </c>
      <c r="V3371">
        <v>18.07</v>
      </c>
      <c r="W3371" s="10">
        <v>7.4600000000000009</v>
      </c>
      <c r="X3371" s="10" t="s">
        <v>81</v>
      </c>
      <c r="Y3371" s="10">
        <v>7.4600000000000009</v>
      </c>
    </row>
    <row r="3372" spans="1:25">
      <c r="A3372" s="14">
        <v>43971.166666658508</v>
      </c>
      <c r="B3372" s="9" t="s">
        <v>79</v>
      </c>
      <c r="C3372" s="9" t="s">
        <v>79</v>
      </c>
      <c r="D3372" s="9" t="s">
        <v>83</v>
      </c>
      <c r="E3372" s="10">
        <v>10.4</v>
      </c>
      <c r="F3372">
        <v>26.9</v>
      </c>
      <c r="G3372">
        <v>26.9</v>
      </c>
      <c r="H3372" t="s">
        <v>81</v>
      </c>
      <c r="I3372" s="10">
        <v>37.299999999999997</v>
      </c>
      <c r="J3372">
        <v>37.299999999999997</v>
      </c>
      <c r="K3372" t="s">
        <v>81</v>
      </c>
      <c r="L3372" s="10">
        <v>10.93</v>
      </c>
      <c r="M3372">
        <v>12.95</v>
      </c>
      <c r="N3372">
        <v>12.95</v>
      </c>
      <c r="O3372" t="s">
        <v>81</v>
      </c>
      <c r="P3372" s="10">
        <v>23.88</v>
      </c>
      <c r="Q3372">
        <v>23.88</v>
      </c>
      <c r="R3372" t="s">
        <v>81</v>
      </c>
      <c r="S3372" s="10">
        <v>10.61</v>
      </c>
      <c r="T3372" s="10">
        <v>18.09</v>
      </c>
      <c r="U3372">
        <v>18.09</v>
      </c>
      <c r="V3372" t="s">
        <v>81</v>
      </c>
      <c r="W3372" s="10">
        <v>28.7</v>
      </c>
      <c r="X3372" s="10">
        <v>28.7</v>
      </c>
      <c r="Y3372" s="10" t="s">
        <v>81</v>
      </c>
    </row>
    <row r="3373" spans="1:25">
      <c r="A3373" s="14">
        <v>43971.208333325172</v>
      </c>
      <c r="B3373" s="9" t="s">
        <v>82</v>
      </c>
      <c r="C3373" s="9" t="s">
        <v>82</v>
      </c>
      <c r="D3373" s="9" t="s">
        <v>80</v>
      </c>
      <c r="E3373" s="10">
        <v>10.4</v>
      </c>
      <c r="F3373">
        <v>8</v>
      </c>
      <c r="G3373" t="s">
        <v>81</v>
      </c>
      <c r="H3373">
        <v>8</v>
      </c>
      <c r="I3373" s="10">
        <v>-2.4000000000000004</v>
      </c>
      <c r="J3373" t="s">
        <v>81</v>
      </c>
      <c r="K3373">
        <v>-2.4000000000000004</v>
      </c>
      <c r="L3373" s="10">
        <v>10.93</v>
      </c>
      <c r="M3373">
        <v>8</v>
      </c>
      <c r="N3373" t="s">
        <v>81</v>
      </c>
      <c r="O3373">
        <v>8</v>
      </c>
      <c r="P3373" s="10">
        <v>-2.9299999999999997</v>
      </c>
      <c r="Q3373" t="s">
        <v>81</v>
      </c>
      <c r="R3373">
        <v>-2.9299999999999997</v>
      </c>
      <c r="S3373" s="10">
        <v>10.61</v>
      </c>
      <c r="T3373" s="10">
        <v>8</v>
      </c>
      <c r="U3373" t="s">
        <v>81</v>
      </c>
      <c r="V3373">
        <v>8</v>
      </c>
      <c r="W3373" s="10">
        <v>-2.6099999999999994</v>
      </c>
      <c r="X3373" s="10" t="s">
        <v>81</v>
      </c>
      <c r="Y3373" s="10">
        <v>-2.6099999999999994</v>
      </c>
    </row>
    <row r="3374" spans="1:25">
      <c r="A3374" s="14">
        <v>43971.249999991836</v>
      </c>
      <c r="B3374" s="9" t="s">
        <v>79</v>
      </c>
      <c r="C3374" s="9" t="s">
        <v>79</v>
      </c>
      <c r="D3374" s="9" t="s">
        <v>80</v>
      </c>
      <c r="E3374" s="10">
        <v>10.4</v>
      </c>
      <c r="F3374">
        <v>45</v>
      </c>
      <c r="G3374">
        <v>45</v>
      </c>
      <c r="H3374" t="s">
        <v>81</v>
      </c>
      <c r="I3374" s="10">
        <v>55.4</v>
      </c>
      <c r="J3374">
        <v>55.4</v>
      </c>
      <c r="K3374" t="s">
        <v>81</v>
      </c>
      <c r="L3374" s="10">
        <v>10.93</v>
      </c>
      <c r="M3374">
        <v>45</v>
      </c>
      <c r="N3374">
        <v>45</v>
      </c>
      <c r="O3374" t="s">
        <v>81</v>
      </c>
      <c r="P3374" s="10">
        <v>55.93</v>
      </c>
      <c r="Q3374">
        <v>55.93</v>
      </c>
      <c r="R3374" t="s">
        <v>81</v>
      </c>
      <c r="S3374" s="10">
        <v>10.61</v>
      </c>
      <c r="T3374" s="10">
        <v>45</v>
      </c>
      <c r="U3374">
        <v>45</v>
      </c>
      <c r="V3374" t="s">
        <v>81</v>
      </c>
      <c r="W3374" s="10">
        <v>55.61</v>
      </c>
      <c r="X3374" s="10">
        <v>55.61</v>
      </c>
      <c r="Y3374" s="10" t="s">
        <v>81</v>
      </c>
    </row>
    <row r="3375" spans="1:25">
      <c r="A3375" s="14">
        <v>43971.291666658501</v>
      </c>
      <c r="B3375" s="9" t="s">
        <v>79</v>
      </c>
      <c r="C3375" s="9" t="s">
        <v>82</v>
      </c>
      <c r="D3375" s="9" t="s">
        <v>80</v>
      </c>
      <c r="E3375" s="10">
        <v>10.4</v>
      </c>
      <c r="F3375">
        <v>47.1</v>
      </c>
      <c r="G3375">
        <v>47.1</v>
      </c>
      <c r="H3375" t="s">
        <v>81</v>
      </c>
      <c r="I3375" s="10">
        <v>57.5</v>
      </c>
      <c r="J3375">
        <v>57.5</v>
      </c>
      <c r="K3375" t="s">
        <v>81</v>
      </c>
      <c r="L3375" s="10">
        <v>10.93</v>
      </c>
      <c r="M3375">
        <v>47.1</v>
      </c>
      <c r="N3375">
        <v>47.1</v>
      </c>
      <c r="O3375" t="s">
        <v>81</v>
      </c>
      <c r="P3375" s="10">
        <v>58.03</v>
      </c>
      <c r="Q3375">
        <v>58.03</v>
      </c>
      <c r="R3375" t="s">
        <v>81</v>
      </c>
      <c r="S3375" s="10">
        <v>10.61</v>
      </c>
      <c r="T3375" s="10">
        <v>44.83</v>
      </c>
      <c r="U3375" t="s">
        <v>81</v>
      </c>
      <c r="V3375">
        <v>44.83</v>
      </c>
      <c r="W3375" s="10">
        <v>34.22</v>
      </c>
      <c r="X3375" s="10" t="s">
        <v>81</v>
      </c>
      <c r="Y3375" s="10">
        <v>34.22</v>
      </c>
    </row>
    <row r="3376" spans="1:25">
      <c r="A3376" s="14">
        <v>43971.333333325165</v>
      </c>
      <c r="B3376" s="9" t="s">
        <v>79</v>
      </c>
      <c r="C3376" s="9" t="s">
        <v>79</v>
      </c>
      <c r="D3376" s="9" t="s">
        <v>80</v>
      </c>
      <c r="E3376" s="10">
        <v>10.4</v>
      </c>
      <c r="F3376">
        <v>73.7</v>
      </c>
      <c r="G3376">
        <v>73.7</v>
      </c>
      <c r="H3376" t="s">
        <v>81</v>
      </c>
      <c r="I3376" s="10">
        <v>84.100000000000009</v>
      </c>
      <c r="J3376">
        <v>84.100000000000009</v>
      </c>
      <c r="K3376" t="s">
        <v>81</v>
      </c>
      <c r="L3376" s="10">
        <v>10.93</v>
      </c>
      <c r="M3376">
        <v>73.7</v>
      </c>
      <c r="N3376">
        <v>73.7</v>
      </c>
      <c r="O3376" t="s">
        <v>81</v>
      </c>
      <c r="P3376" s="10">
        <v>84.63</v>
      </c>
      <c r="Q3376">
        <v>84.63</v>
      </c>
      <c r="R3376" t="s">
        <v>81</v>
      </c>
      <c r="S3376" s="10">
        <v>10.61</v>
      </c>
      <c r="T3376" s="10">
        <v>73.7</v>
      </c>
      <c r="U3376">
        <v>73.7</v>
      </c>
      <c r="V3376" t="s">
        <v>81</v>
      </c>
      <c r="W3376" s="10">
        <v>84.31</v>
      </c>
      <c r="X3376" s="10">
        <v>84.31</v>
      </c>
      <c r="Y3376" s="10" t="s">
        <v>81</v>
      </c>
    </row>
    <row r="3377" spans="1:25">
      <c r="A3377" s="14">
        <v>43971.374999991829</v>
      </c>
      <c r="B3377" s="9" t="s">
        <v>79</v>
      </c>
      <c r="C3377" s="9" t="s">
        <v>79</v>
      </c>
      <c r="D3377" s="9" t="s">
        <v>80</v>
      </c>
      <c r="E3377" s="10">
        <v>10.4</v>
      </c>
      <c r="F3377">
        <v>58</v>
      </c>
      <c r="G3377">
        <v>58</v>
      </c>
      <c r="H3377" t="s">
        <v>81</v>
      </c>
      <c r="I3377" s="10">
        <v>68.400000000000006</v>
      </c>
      <c r="J3377">
        <v>68.400000000000006</v>
      </c>
      <c r="K3377" t="s">
        <v>81</v>
      </c>
      <c r="L3377" s="10">
        <v>10.93</v>
      </c>
      <c r="M3377">
        <v>58</v>
      </c>
      <c r="N3377">
        <v>58</v>
      </c>
      <c r="O3377" t="s">
        <v>81</v>
      </c>
      <c r="P3377" s="10">
        <v>68.930000000000007</v>
      </c>
      <c r="Q3377">
        <v>68.930000000000007</v>
      </c>
      <c r="R3377" t="s">
        <v>81</v>
      </c>
      <c r="S3377" s="10">
        <v>10.61</v>
      </c>
      <c r="T3377" s="10">
        <v>58</v>
      </c>
      <c r="U3377">
        <v>58</v>
      </c>
      <c r="V3377" t="s">
        <v>81</v>
      </c>
      <c r="W3377" s="10">
        <v>68.61</v>
      </c>
      <c r="X3377" s="10">
        <v>68.61</v>
      </c>
      <c r="Y3377" s="10" t="s">
        <v>81</v>
      </c>
    </row>
    <row r="3378" spans="1:25">
      <c r="A3378" s="14">
        <v>43971.416666658493</v>
      </c>
      <c r="B3378" s="9" t="s">
        <v>82</v>
      </c>
      <c r="C3378" s="9" t="s">
        <v>82</v>
      </c>
      <c r="D3378" s="9" t="s">
        <v>80</v>
      </c>
      <c r="E3378" s="10">
        <v>10.4</v>
      </c>
      <c r="F3378">
        <v>24</v>
      </c>
      <c r="G3378" t="s">
        <v>81</v>
      </c>
      <c r="H3378">
        <v>24</v>
      </c>
      <c r="I3378" s="10">
        <v>13.6</v>
      </c>
      <c r="J3378" t="s">
        <v>81</v>
      </c>
      <c r="K3378">
        <v>13.6</v>
      </c>
      <c r="L3378" s="10">
        <v>10.93</v>
      </c>
      <c r="M3378">
        <v>24</v>
      </c>
      <c r="N3378" t="s">
        <v>81</v>
      </c>
      <c r="O3378">
        <v>24</v>
      </c>
      <c r="P3378" s="10">
        <v>13.07</v>
      </c>
      <c r="Q3378" t="s">
        <v>81</v>
      </c>
      <c r="R3378">
        <v>13.07</v>
      </c>
      <c r="S3378" s="10">
        <v>10.61</v>
      </c>
      <c r="T3378" s="10">
        <v>24</v>
      </c>
      <c r="U3378" t="s">
        <v>81</v>
      </c>
      <c r="V3378">
        <v>24</v>
      </c>
      <c r="W3378" s="10">
        <v>13.39</v>
      </c>
      <c r="X3378" s="10" t="s">
        <v>81</v>
      </c>
      <c r="Y3378" s="10">
        <v>13.39</v>
      </c>
    </row>
    <row r="3379" spans="1:25">
      <c r="A3379" s="14">
        <v>43971.458333325158</v>
      </c>
      <c r="B3379" s="9" t="s">
        <v>82</v>
      </c>
      <c r="C3379" s="9" t="s">
        <v>82</v>
      </c>
      <c r="D3379" s="9" t="s">
        <v>80</v>
      </c>
      <c r="E3379" s="10">
        <v>10.4</v>
      </c>
      <c r="F3379">
        <v>45.1</v>
      </c>
      <c r="G3379" t="s">
        <v>81</v>
      </c>
      <c r="H3379">
        <v>45.1</v>
      </c>
      <c r="I3379" s="10">
        <v>34.700000000000003</v>
      </c>
      <c r="J3379" t="s">
        <v>81</v>
      </c>
      <c r="K3379">
        <v>34.700000000000003</v>
      </c>
      <c r="L3379" s="10">
        <v>10.93</v>
      </c>
      <c r="M3379">
        <v>45.1</v>
      </c>
      <c r="N3379" t="s">
        <v>81</v>
      </c>
      <c r="O3379">
        <v>45.1</v>
      </c>
      <c r="P3379" s="10">
        <v>34.17</v>
      </c>
      <c r="Q3379" t="s">
        <v>81</v>
      </c>
      <c r="R3379">
        <v>34.17</v>
      </c>
      <c r="S3379" s="10">
        <v>10.61</v>
      </c>
      <c r="T3379" s="10">
        <v>45.1</v>
      </c>
      <c r="U3379" t="s">
        <v>81</v>
      </c>
      <c r="V3379">
        <v>45.1</v>
      </c>
      <c r="W3379" s="10">
        <v>34.49</v>
      </c>
      <c r="X3379" s="10" t="s">
        <v>81</v>
      </c>
      <c r="Y3379" s="10">
        <v>34.49</v>
      </c>
    </row>
    <row r="3380" spans="1:25">
      <c r="A3380" s="14">
        <v>43971.499999991822</v>
      </c>
      <c r="B3380" s="9" t="s">
        <v>82</v>
      </c>
      <c r="C3380" s="9" t="s">
        <v>82</v>
      </c>
      <c r="D3380" s="9" t="s">
        <v>80</v>
      </c>
      <c r="E3380" s="10">
        <v>10.4</v>
      </c>
      <c r="F3380">
        <v>15</v>
      </c>
      <c r="G3380" t="s">
        <v>81</v>
      </c>
      <c r="H3380">
        <v>15</v>
      </c>
      <c r="I3380" s="10">
        <v>4.5999999999999996</v>
      </c>
      <c r="J3380" t="s">
        <v>81</v>
      </c>
      <c r="K3380">
        <v>4.5999999999999996</v>
      </c>
      <c r="L3380" s="10">
        <v>10.93</v>
      </c>
      <c r="M3380">
        <v>15</v>
      </c>
      <c r="N3380" t="s">
        <v>81</v>
      </c>
      <c r="O3380">
        <v>15</v>
      </c>
      <c r="P3380" s="10">
        <v>4.07</v>
      </c>
      <c r="Q3380" t="s">
        <v>81</v>
      </c>
      <c r="R3380">
        <v>4.07</v>
      </c>
      <c r="S3380" s="10">
        <v>10.61</v>
      </c>
      <c r="T3380" s="10">
        <v>15</v>
      </c>
      <c r="U3380" t="s">
        <v>81</v>
      </c>
      <c r="V3380">
        <v>15</v>
      </c>
      <c r="W3380" s="10">
        <v>4.3900000000000006</v>
      </c>
      <c r="X3380" s="10" t="s">
        <v>81</v>
      </c>
      <c r="Y3380" s="10">
        <v>4.3900000000000006</v>
      </c>
    </row>
    <row r="3381" spans="1:25">
      <c r="A3381" s="14">
        <v>43971.541666658486</v>
      </c>
      <c r="B3381" s="9" t="s">
        <v>82</v>
      </c>
      <c r="C3381" s="9" t="s">
        <v>82</v>
      </c>
      <c r="D3381" s="9" t="s">
        <v>80</v>
      </c>
      <c r="E3381" s="10">
        <v>10.4</v>
      </c>
      <c r="F3381">
        <v>15</v>
      </c>
      <c r="G3381" t="s">
        <v>81</v>
      </c>
      <c r="H3381">
        <v>15</v>
      </c>
      <c r="I3381" s="10">
        <v>4.5999999999999996</v>
      </c>
      <c r="J3381" t="s">
        <v>81</v>
      </c>
      <c r="K3381">
        <v>4.5999999999999996</v>
      </c>
      <c r="L3381" s="10">
        <v>10.93</v>
      </c>
      <c r="M3381">
        <v>15</v>
      </c>
      <c r="N3381" t="s">
        <v>81</v>
      </c>
      <c r="O3381">
        <v>15</v>
      </c>
      <c r="P3381" s="10">
        <v>4.07</v>
      </c>
      <c r="Q3381" t="s">
        <v>81</v>
      </c>
      <c r="R3381">
        <v>4.07</v>
      </c>
      <c r="S3381" s="10">
        <v>10.61</v>
      </c>
      <c r="T3381" s="10">
        <v>15</v>
      </c>
      <c r="U3381" t="s">
        <v>81</v>
      </c>
      <c r="V3381">
        <v>15</v>
      </c>
      <c r="W3381" s="10">
        <v>4.3900000000000006</v>
      </c>
      <c r="X3381" s="10" t="s">
        <v>81</v>
      </c>
      <c r="Y3381" s="10">
        <v>4.3900000000000006</v>
      </c>
    </row>
    <row r="3382" spans="1:25">
      <c r="A3382" s="14">
        <v>43971.58333332515</v>
      </c>
      <c r="B3382" s="9" t="s">
        <v>82</v>
      </c>
      <c r="C3382" s="9" t="s">
        <v>82</v>
      </c>
      <c r="D3382" s="9" t="s">
        <v>80</v>
      </c>
      <c r="E3382" s="10">
        <v>10.4</v>
      </c>
      <c r="F3382">
        <v>19</v>
      </c>
      <c r="G3382" t="s">
        <v>81</v>
      </c>
      <c r="H3382">
        <v>19</v>
      </c>
      <c r="I3382" s="10">
        <v>8.6</v>
      </c>
      <c r="J3382" t="s">
        <v>81</v>
      </c>
      <c r="K3382">
        <v>8.6</v>
      </c>
      <c r="L3382" s="10">
        <v>10.93</v>
      </c>
      <c r="M3382">
        <v>19</v>
      </c>
      <c r="N3382" t="s">
        <v>81</v>
      </c>
      <c r="O3382">
        <v>19</v>
      </c>
      <c r="P3382" s="10">
        <v>8.07</v>
      </c>
      <c r="Q3382" t="s">
        <v>81</v>
      </c>
      <c r="R3382">
        <v>8.07</v>
      </c>
      <c r="S3382" s="10">
        <v>10.61</v>
      </c>
      <c r="T3382" s="10">
        <v>19</v>
      </c>
      <c r="U3382" t="s">
        <v>81</v>
      </c>
      <c r="V3382">
        <v>19</v>
      </c>
      <c r="W3382" s="10">
        <v>8.39</v>
      </c>
      <c r="X3382" s="10" t="s">
        <v>81</v>
      </c>
      <c r="Y3382" s="10">
        <v>8.39</v>
      </c>
    </row>
    <row r="3383" spans="1:25">
      <c r="A3383" s="14">
        <v>43971.624999991815</v>
      </c>
      <c r="B3383" s="9" t="s">
        <v>82</v>
      </c>
      <c r="C3383" s="9" t="s">
        <v>82</v>
      </c>
      <c r="D3383" s="9" t="s">
        <v>80</v>
      </c>
      <c r="E3383" s="10">
        <v>10.4</v>
      </c>
      <c r="F3383">
        <v>22.93</v>
      </c>
      <c r="G3383" t="s">
        <v>81</v>
      </c>
      <c r="H3383">
        <v>22.93</v>
      </c>
      <c r="I3383" s="10">
        <v>12.53</v>
      </c>
      <c r="J3383" t="s">
        <v>81</v>
      </c>
      <c r="K3383">
        <v>12.53</v>
      </c>
      <c r="L3383" s="10">
        <v>10.93</v>
      </c>
      <c r="M3383">
        <v>22.93</v>
      </c>
      <c r="N3383" t="s">
        <v>81</v>
      </c>
      <c r="O3383">
        <v>22.93</v>
      </c>
      <c r="P3383" s="10">
        <v>12</v>
      </c>
      <c r="Q3383" t="s">
        <v>81</v>
      </c>
      <c r="R3383">
        <v>12</v>
      </c>
      <c r="S3383" s="10">
        <v>10.61</v>
      </c>
      <c r="T3383" s="10">
        <v>22.93</v>
      </c>
      <c r="U3383" t="s">
        <v>81</v>
      </c>
      <c r="V3383">
        <v>22.93</v>
      </c>
      <c r="W3383" s="10">
        <v>12.32</v>
      </c>
      <c r="X3383" s="10" t="s">
        <v>81</v>
      </c>
      <c r="Y3383" s="10">
        <v>12.32</v>
      </c>
    </row>
    <row r="3384" spans="1:25">
      <c r="A3384" s="14">
        <v>43971.666666658479</v>
      </c>
      <c r="B3384" s="9" t="s">
        <v>82</v>
      </c>
      <c r="C3384" s="9" t="s">
        <v>82</v>
      </c>
      <c r="D3384" s="9" t="s">
        <v>80</v>
      </c>
      <c r="E3384" s="10">
        <v>10.4</v>
      </c>
      <c r="F3384">
        <v>33.049999999999997</v>
      </c>
      <c r="G3384" t="s">
        <v>81</v>
      </c>
      <c r="H3384">
        <v>33.049999999999997</v>
      </c>
      <c r="I3384" s="10">
        <v>22.65</v>
      </c>
      <c r="J3384" t="s">
        <v>81</v>
      </c>
      <c r="K3384">
        <v>22.65</v>
      </c>
      <c r="L3384" s="10">
        <v>10.93</v>
      </c>
      <c r="M3384">
        <v>33.049999999999997</v>
      </c>
      <c r="N3384" t="s">
        <v>81</v>
      </c>
      <c r="O3384">
        <v>33.049999999999997</v>
      </c>
      <c r="P3384" s="10">
        <v>22.119999999999997</v>
      </c>
      <c r="Q3384" t="s">
        <v>81</v>
      </c>
      <c r="R3384">
        <v>22.119999999999997</v>
      </c>
      <c r="S3384" s="10">
        <v>10.61</v>
      </c>
      <c r="T3384" s="10">
        <v>33.049999999999997</v>
      </c>
      <c r="U3384" t="s">
        <v>81</v>
      </c>
      <c r="V3384">
        <v>33.049999999999997</v>
      </c>
      <c r="W3384" s="10">
        <v>22.439999999999998</v>
      </c>
      <c r="X3384" s="10" t="s">
        <v>81</v>
      </c>
      <c r="Y3384" s="10">
        <v>22.439999999999998</v>
      </c>
    </row>
    <row r="3385" spans="1:25">
      <c r="A3385" s="14">
        <v>43971.708333325143</v>
      </c>
      <c r="B3385" s="9" t="s">
        <v>82</v>
      </c>
      <c r="C3385" s="9" t="s">
        <v>82</v>
      </c>
      <c r="D3385" s="9" t="s">
        <v>80</v>
      </c>
      <c r="E3385" s="10">
        <v>10.4</v>
      </c>
      <c r="F3385">
        <v>15</v>
      </c>
      <c r="G3385" t="s">
        <v>81</v>
      </c>
      <c r="H3385">
        <v>15</v>
      </c>
      <c r="I3385" s="10">
        <v>4.5999999999999996</v>
      </c>
      <c r="J3385" t="s">
        <v>81</v>
      </c>
      <c r="K3385">
        <v>4.5999999999999996</v>
      </c>
      <c r="L3385" s="10">
        <v>10.93</v>
      </c>
      <c r="M3385">
        <v>15</v>
      </c>
      <c r="N3385" t="s">
        <v>81</v>
      </c>
      <c r="O3385">
        <v>15</v>
      </c>
      <c r="P3385" s="10">
        <v>4.07</v>
      </c>
      <c r="Q3385" t="s">
        <v>81</v>
      </c>
      <c r="R3385">
        <v>4.07</v>
      </c>
      <c r="S3385" s="10">
        <v>10.61</v>
      </c>
      <c r="T3385" s="10">
        <v>15</v>
      </c>
      <c r="U3385" t="s">
        <v>81</v>
      </c>
      <c r="V3385">
        <v>15</v>
      </c>
      <c r="W3385" s="10">
        <v>4.3900000000000006</v>
      </c>
      <c r="X3385" s="10" t="s">
        <v>81</v>
      </c>
      <c r="Y3385" s="10">
        <v>4.3900000000000006</v>
      </c>
    </row>
    <row r="3386" spans="1:25">
      <c r="A3386" s="14">
        <v>43971.749999991807</v>
      </c>
      <c r="B3386" s="9" t="s">
        <v>82</v>
      </c>
      <c r="C3386" s="9" t="s">
        <v>82</v>
      </c>
      <c r="D3386" s="9" t="s">
        <v>80</v>
      </c>
      <c r="E3386" s="10">
        <v>10.4</v>
      </c>
      <c r="F3386">
        <v>19</v>
      </c>
      <c r="G3386" t="s">
        <v>81</v>
      </c>
      <c r="H3386">
        <v>19</v>
      </c>
      <c r="I3386" s="10">
        <v>8.6</v>
      </c>
      <c r="J3386" t="s">
        <v>81</v>
      </c>
      <c r="K3386">
        <v>8.6</v>
      </c>
      <c r="L3386" s="10">
        <v>10.93</v>
      </c>
      <c r="M3386">
        <v>19</v>
      </c>
      <c r="N3386" t="s">
        <v>81</v>
      </c>
      <c r="O3386">
        <v>19</v>
      </c>
      <c r="P3386" s="10">
        <v>8.07</v>
      </c>
      <c r="Q3386" t="s">
        <v>81</v>
      </c>
      <c r="R3386">
        <v>8.07</v>
      </c>
      <c r="S3386" s="10">
        <v>10.61</v>
      </c>
      <c r="T3386" s="10">
        <v>19</v>
      </c>
      <c r="U3386" t="s">
        <v>81</v>
      </c>
      <c r="V3386">
        <v>19</v>
      </c>
      <c r="W3386" s="10">
        <v>8.39</v>
      </c>
      <c r="X3386" s="10" t="s">
        <v>81</v>
      </c>
      <c r="Y3386" s="10">
        <v>8.39</v>
      </c>
    </row>
    <row r="3387" spans="1:25">
      <c r="A3387" s="14">
        <v>43971.791666658472</v>
      </c>
      <c r="B3387" s="9" t="s">
        <v>82</v>
      </c>
      <c r="C3387" s="9" t="s">
        <v>82</v>
      </c>
      <c r="D3387" s="9" t="s">
        <v>80</v>
      </c>
      <c r="E3387" s="10">
        <v>10.4</v>
      </c>
      <c r="F3387">
        <v>20</v>
      </c>
      <c r="G3387" t="s">
        <v>81</v>
      </c>
      <c r="H3387">
        <v>20</v>
      </c>
      <c r="I3387" s="10">
        <v>9.6</v>
      </c>
      <c r="J3387" t="s">
        <v>81</v>
      </c>
      <c r="K3387">
        <v>9.6</v>
      </c>
      <c r="L3387" s="10">
        <v>10.93</v>
      </c>
      <c r="M3387">
        <v>20</v>
      </c>
      <c r="N3387" t="s">
        <v>81</v>
      </c>
      <c r="O3387">
        <v>20</v>
      </c>
      <c r="P3387" s="10">
        <v>9.07</v>
      </c>
      <c r="Q3387" t="s">
        <v>81</v>
      </c>
      <c r="R3387">
        <v>9.07</v>
      </c>
      <c r="S3387" s="10">
        <v>10.61</v>
      </c>
      <c r="T3387" s="10">
        <v>20</v>
      </c>
      <c r="U3387" t="s">
        <v>81</v>
      </c>
      <c r="V3387">
        <v>20</v>
      </c>
      <c r="W3387" s="10">
        <v>9.39</v>
      </c>
      <c r="X3387" s="10" t="s">
        <v>81</v>
      </c>
      <c r="Y3387" s="10">
        <v>9.39</v>
      </c>
    </row>
    <row r="3388" spans="1:25">
      <c r="A3388" s="14">
        <v>43971.833333325136</v>
      </c>
      <c r="B3388" s="9" t="s">
        <v>82</v>
      </c>
      <c r="C3388" s="9" t="s">
        <v>82</v>
      </c>
      <c r="D3388" s="9" t="s">
        <v>83</v>
      </c>
      <c r="E3388" s="10">
        <v>10.4</v>
      </c>
      <c r="F3388">
        <v>19</v>
      </c>
      <c r="G3388" t="s">
        <v>81</v>
      </c>
      <c r="H3388">
        <v>19</v>
      </c>
      <c r="I3388" s="10">
        <v>8.6</v>
      </c>
      <c r="J3388" t="s">
        <v>81</v>
      </c>
      <c r="K3388">
        <v>8.6</v>
      </c>
      <c r="L3388" s="10">
        <v>10.93</v>
      </c>
      <c r="M3388">
        <v>22.52</v>
      </c>
      <c r="N3388" t="s">
        <v>81</v>
      </c>
      <c r="O3388">
        <v>22.52</v>
      </c>
      <c r="P3388" s="10">
        <v>11.59</v>
      </c>
      <c r="Q3388" t="s">
        <v>81</v>
      </c>
      <c r="R3388">
        <v>11.59</v>
      </c>
      <c r="S3388" s="10">
        <v>10.61</v>
      </c>
      <c r="T3388" s="10">
        <v>19.97</v>
      </c>
      <c r="U3388" t="s">
        <v>81</v>
      </c>
      <c r="V3388">
        <v>19.97</v>
      </c>
      <c r="W3388" s="10">
        <v>9.36</v>
      </c>
      <c r="X3388" s="10" t="s">
        <v>81</v>
      </c>
      <c r="Y3388" s="10">
        <v>9.36</v>
      </c>
    </row>
    <row r="3389" spans="1:25">
      <c r="A3389" s="14">
        <v>43971.8749999918</v>
      </c>
      <c r="B3389" s="9" t="s">
        <v>82</v>
      </c>
      <c r="C3389" s="9" t="s">
        <v>82</v>
      </c>
      <c r="D3389" s="9" t="s">
        <v>80</v>
      </c>
      <c r="E3389" s="10">
        <v>10.4</v>
      </c>
      <c r="F3389">
        <v>15</v>
      </c>
      <c r="G3389" t="s">
        <v>81</v>
      </c>
      <c r="H3389">
        <v>15</v>
      </c>
      <c r="I3389" s="10">
        <v>4.5999999999999996</v>
      </c>
      <c r="J3389" t="s">
        <v>81</v>
      </c>
      <c r="K3389">
        <v>4.5999999999999996</v>
      </c>
      <c r="L3389" s="10">
        <v>10.93</v>
      </c>
      <c r="M3389">
        <v>15</v>
      </c>
      <c r="N3389" t="s">
        <v>81</v>
      </c>
      <c r="O3389">
        <v>15</v>
      </c>
      <c r="P3389" s="10">
        <v>4.07</v>
      </c>
      <c r="Q3389" t="s">
        <v>81</v>
      </c>
      <c r="R3389">
        <v>4.07</v>
      </c>
      <c r="S3389" s="10">
        <v>10.61</v>
      </c>
      <c r="T3389" s="10">
        <v>15</v>
      </c>
      <c r="U3389" t="s">
        <v>81</v>
      </c>
      <c r="V3389">
        <v>15</v>
      </c>
      <c r="W3389" s="10">
        <v>4.3900000000000006</v>
      </c>
      <c r="X3389" s="10" t="s">
        <v>81</v>
      </c>
      <c r="Y3389" s="10">
        <v>4.3900000000000006</v>
      </c>
    </row>
    <row r="3390" spans="1:25">
      <c r="A3390" s="14">
        <v>43971.916666658464</v>
      </c>
      <c r="B3390" s="9" t="s">
        <v>82</v>
      </c>
      <c r="C3390" s="9" t="s">
        <v>82</v>
      </c>
      <c r="D3390" s="9" t="s">
        <v>80</v>
      </c>
      <c r="E3390" s="10">
        <v>10.4</v>
      </c>
      <c r="F3390">
        <v>16</v>
      </c>
      <c r="G3390" t="s">
        <v>81</v>
      </c>
      <c r="H3390">
        <v>16</v>
      </c>
      <c r="I3390" s="10">
        <v>5.6</v>
      </c>
      <c r="J3390" t="s">
        <v>81</v>
      </c>
      <c r="K3390">
        <v>5.6</v>
      </c>
      <c r="L3390" s="10">
        <v>10.93</v>
      </c>
      <c r="M3390">
        <v>16</v>
      </c>
      <c r="N3390" t="s">
        <v>81</v>
      </c>
      <c r="O3390">
        <v>16</v>
      </c>
      <c r="P3390" s="10">
        <v>5.07</v>
      </c>
      <c r="Q3390" t="s">
        <v>81</v>
      </c>
      <c r="R3390">
        <v>5.07</v>
      </c>
      <c r="S3390" s="10">
        <v>10.61</v>
      </c>
      <c r="T3390" s="10">
        <v>16</v>
      </c>
      <c r="U3390" t="s">
        <v>81</v>
      </c>
      <c r="V3390">
        <v>16</v>
      </c>
      <c r="W3390" s="10">
        <v>5.3900000000000006</v>
      </c>
      <c r="X3390" s="10" t="s">
        <v>81</v>
      </c>
      <c r="Y3390" s="10">
        <v>5.3900000000000006</v>
      </c>
    </row>
    <row r="3391" spans="1:25">
      <c r="A3391" s="14">
        <v>43971.958333325128</v>
      </c>
      <c r="B3391" s="9" t="s">
        <v>82</v>
      </c>
      <c r="C3391" s="9" t="s">
        <v>82</v>
      </c>
      <c r="D3391" s="9" t="s">
        <v>80</v>
      </c>
      <c r="E3391" s="10">
        <v>10.4</v>
      </c>
      <c r="F3391">
        <v>15.2</v>
      </c>
      <c r="G3391" t="s">
        <v>81</v>
      </c>
      <c r="H3391">
        <v>15.2</v>
      </c>
      <c r="I3391" s="10">
        <v>4.7999999999999989</v>
      </c>
      <c r="J3391" t="s">
        <v>81</v>
      </c>
      <c r="K3391">
        <v>4.7999999999999989</v>
      </c>
      <c r="L3391" s="10">
        <v>10.93</v>
      </c>
      <c r="M3391">
        <v>15.2</v>
      </c>
      <c r="N3391" t="s">
        <v>81</v>
      </c>
      <c r="O3391">
        <v>15.2</v>
      </c>
      <c r="P3391" s="10">
        <v>4.2699999999999996</v>
      </c>
      <c r="Q3391" t="s">
        <v>81</v>
      </c>
      <c r="R3391">
        <v>4.2699999999999996</v>
      </c>
      <c r="S3391" s="10">
        <v>10.61</v>
      </c>
      <c r="T3391" s="10">
        <v>15.2</v>
      </c>
      <c r="U3391" t="s">
        <v>81</v>
      </c>
      <c r="V3391">
        <v>15.2</v>
      </c>
      <c r="W3391" s="10">
        <v>4.59</v>
      </c>
      <c r="X3391" s="10" t="s">
        <v>81</v>
      </c>
      <c r="Y3391" s="10">
        <v>4.59</v>
      </c>
    </row>
    <row r="3392" spans="1:25">
      <c r="A3392" s="14">
        <v>43971.999999991793</v>
      </c>
      <c r="B3392" s="9" t="s">
        <v>82</v>
      </c>
      <c r="C3392" s="9" t="s">
        <v>82</v>
      </c>
      <c r="D3392" s="9" t="s">
        <v>80</v>
      </c>
      <c r="E3392" s="10">
        <v>10.4</v>
      </c>
      <c r="F3392">
        <v>13.62</v>
      </c>
      <c r="G3392" t="s">
        <v>81</v>
      </c>
      <c r="H3392">
        <v>13.62</v>
      </c>
      <c r="I3392" s="10">
        <v>3.2199999999999989</v>
      </c>
      <c r="J3392" t="s">
        <v>81</v>
      </c>
      <c r="K3392">
        <v>3.2199999999999989</v>
      </c>
      <c r="L3392" s="10">
        <v>10.93</v>
      </c>
      <c r="M3392">
        <v>13.62</v>
      </c>
      <c r="N3392" t="s">
        <v>81</v>
      </c>
      <c r="O3392">
        <v>13.62</v>
      </c>
      <c r="P3392" s="10">
        <v>2.6899999999999995</v>
      </c>
      <c r="Q3392" t="s">
        <v>81</v>
      </c>
      <c r="R3392">
        <v>2.6899999999999995</v>
      </c>
      <c r="S3392" s="10">
        <v>10.61</v>
      </c>
      <c r="T3392" s="10">
        <v>13.62</v>
      </c>
      <c r="U3392" t="s">
        <v>81</v>
      </c>
      <c r="V3392">
        <v>13.62</v>
      </c>
      <c r="W3392" s="10">
        <v>3.01</v>
      </c>
      <c r="X3392" s="10" t="s">
        <v>81</v>
      </c>
      <c r="Y3392" s="10">
        <v>3.01</v>
      </c>
    </row>
    <row r="3393" spans="1:25">
      <c r="A3393" s="14">
        <v>43972.041666658457</v>
      </c>
      <c r="B3393" s="9" t="s">
        <v>82</v>
      </c>
      <c r="C3393" s="9" t="s">
        <v>82</v>
      </c>
      <c r="D3393" s="9" t="s">
        <v>83</v>
      </c>
      <c r="E3393" s="10">
        <v>10.4</v>
      </c>
      <c r="F3393">
        <v>0</v>
      </c>
      <c r="G3393" t="s">
        <v>81</v>
      </c>
      <c r="H3393">
        <v>0</v>
      </c>
      <c r="I3393" s="10">
        <v>-10.4</v>
      </c>
      <c r="J3393" t="s">
        <v>81</v>
      </c>
      <c r="K3393">
        <v>-10.4</v>
      </c>
      <c r="L3393" s="10">
        <v>10.93</v>
      </c>
      <c r="M3393">
        <v>15.04</v>
      </c>
      <c r="N3393" t="s">
        <v>81</v>
      </c>
      <c r="O3393">
        <v>15.04</v>
      </c>
      <c r="P3393" s="10">
        <v>4.1099999999999994</v>
      </c>
      <c r="Q3393" t="s">
        <v>81</v>
      </c>
      <c r="R3393">
        <v>4.1099999999999994</v>
      </c>
      <c r="S3393" s="10">
        <v>10.61</v>
      </c>
      <c r="T3393" s="10">
        <v>25.02</v>
      </c>
      <c r="U3393" t="s">
        <v>81</v>
      </c>
      <c r="V3393">
        <v>25.02</v>
      </c>
      <c r="W3393" s="10">
        <v>14.41</v>
      </c>
      <c r="X3393" s="10" t="s">
        <v>81</v>
      </c>
      <c r="Y3393" s="10">
        <v>14.41</v>
      </c>
    </row>
    <row r="3394" spans="1:25">
      <c r="A3394" s="14">
        <v>43972.083333325121</v>
      </c>
      <c r="B3394" s="9" t="s">
        <v>82</v>
      </c>
      <c r="C3394" s="9" t="s">
        <v>82</v>
      </c>
      <c r="D3394" s="9" t="s">
        <v>80</v>
      </c>
      <c r="E3394" s="10">
        <v>10.4</v>
      </c>
      <c r="F3394">
        <v>13.7</v>
      </c>
      <c r="G3394" t="s">
        <v>81</v>
      </c>
      <c r="H3394">
        <v>13.7</v>
      </c>
      <c r="I3394" s="10">
        <v>3.2999999999999989</v>
      </c>
      <c r="J3394" t="s">
        <v>81</v>
      </c>
      <c r="K3394">
        <v>3.2999999999999989</v>
      </c>
      <c r="L3394" s="10">
        <v>10.93</v>
      </c>
      <c r="M3394">
        <v>13.7</v>
      </c>
      <c r="N3394" t="s">
        <v>81</v>
      </c>
      <c r="O3394">
        <v>13.7</v>
      </c>
      <c r="P3394" s="10">
        <v>2.7699999999999996</v>
      </c>
      <c r="Q3394" t="s">
        <v>81</v>
      </c>
      <c r="R3394">
        <v>2.7699999999999996</v>
      </c>
      <c r="S3394" s="10">
        <v>10.61</v>
      </c>
      <c r="T3394" s="10">
        <v>13.7</v>
      </c>
      <c r="U3394" t="s">
        <v>81</v>
      </c>
      <c r="V3394">
        <v>13.7</v>
      </c>
      <c r="W3394" s="10">
        <v>3.09</v>
      </c>
      <c r="X3394" s="10" t="s">
        <v>81</v>
      </c>
      <c r="Y3394" s="10">
        <v>3.09</v>
      </c>
    </row>
    <row r="3395" spans="1:25">
      <c r="A3395" s="14">
        <v>43972.124999991785</v>
      </c>
      <c r="B3395" s="9" t="s">
        <v>82</v>
      </c>
      <c r="C3395" s="9" t="s">
        <v>82</v>
      </c>
      <c r="D3395" s="9" t="s">
        <v>80</v>
      </c>
      <c r="E3395" s="10">
        <v>10.4</v>
      </c>
      <c r="F3395">
        <v>13.05</v>
      </c>
      <c r="G3395" t="s">
        <v>81</v>
      </c>
      <c r="H3395">
        <v>13.05</v>
      </c>
      <c r="I3395" s="10">
        <v>2.6500000000000004</v>
      </c>
      <c r="J3395" t="s">
        <v>81</v>
      </c>
      <c r="K3395">
        <v>2.6500000000000004</v>
      </c>
      <c r="L3395" s="10">
        <v>10.93</v>
      </c>
      <c r="M3395">
        <v>13.05</v>
      </c>
      <c r="N3395" t="s">
        <v>81</v>
      </c>
      <c r="O3395">
        <v>13.05</v>
      </c>
      <c r="P3395" s="10">
        <v>2.120000000000001</v>
      </c>
      <c r="Q3395" t="s">
        <v>81</v>
      </c>
      <c r="R3395">
        <v>2.120000000000001</v>
      </c>
      <c r="S3395" s="10">
        <v>10.61</v>
      </c>
      <c r="T3395" s="10">
        <v>13.05</v>
      </c>
      <c r="U3395" t="s">
        <v>81</v>
      </c>
      <c r="V3395">
        <v>13.05</v>
      </c>
      <c r="W3395" s="10">
        <v>2.4400000000000013</v>
      </c>
      <c r="X3395" s="10" t="s">
        <v>81</v>
      </c>
      <c r="Y3395" s="10">
        <v>2.4400000000000013</v>
      </c>
    </row>
    <row r="3396" spans="1:25">
      <c r="A3396" s="14">
        <v>43972.16666665845</v>
      </c>
      <c r="B3396" s="9" t="s">
        <v>82</v>
      </c>
      <c r="C3396" s="9" t="s">
        <v>82</v>
      </c>
      <c r="D3396" s="9" t="s">
        <v>83</v>
      </c>
      <c r="E3396" s="10">
        <v>10.4</v>
      </c>
      <c r="F3396">
        <v>-5.4</v>
      </c>
      <c r="G3396" t="s">
        <v>81</v>
      </c>
      <c r="H3396">
        <v>-5.4</v>
      </c>
      <c r="I3396" s="10">
        <v>-15.8</v>
      </c>
      <c r="J3396" t="s">
        <v>81</v>
      </c>
      <c r="K3396">
        <v>-15.8</v>
      </c>
      <c r="L3396" s="10">
        <v>10.93</v>
      </c>
      <c r="M3396">
        <v>8.6999999999999993</v>
      </c>
      <c r="N3396" t="s">
        <v>81</v>
      </c>
      <c r="O3396">
        <v>8.6999999999999993</v>
      </c>
      <c r="P3396" s="10">
        <v>-2.2300000000000004</v>
      </c>
      <c r="Q3396" t="s">
        <v>81</v>
      </c>
      <c r="R3396">
        <v>-2.2300000000000004</v>
      </c>
      <c r="S3396" s="10">
        <v>10.61</v>
      </c>
      <c r="T3396" s="10">
        <v>12.94</v>
      </c>
      <c r="U3396" t="s">
        <v>81</v>
      </c>
      <c r="V3396">
        <v>12.94</v>
      </c>
      <c r="W3396" s="10">
        <v>2.33</v>
      </c>
      <c r="X3396" s="10" t="s">
        <v>81</v>
      </c>
      <c r="Y3396" s="10">
        <v>2.33</v>
      </c>
    </row>
    <row r="3397" spans="1:25">
      <c r="A3397" s="14">
        <v>43972.208333325114</v>
      </c>
      <c r="B3397" s="9" t="s">
        <v>82</v>
      </c>
      <c r="C3397" s="9" t="s">
        <v>82</v>
      </c>
      <c r="D3397" s="9" t="s">
        <v>80</v>
      </c>
      <c r="E3397" s="10">
        <v>10.4</v>
      </c>
      <c r="F3397">
        <v>12.8</v>
      </c>
      <c r="G3397" t="s">
        <v>81</v>
      </c>
      <c r="H3397">
        <v>12.8</v>
      </c>
      <c r="I3397" s="10">
        <v>2.4000000000000004</v>
      </c>
      <c r="J3397" t="s">
        <v>81</v>
      </c>
      <c r="K3397">
        <v>2.4000000000000004</v>
      </c>
      <c r="L3397" s="10">
        <v>10.93</v>
      </c>
      <c r="M3397">
        <v>12.8</v>
      </c>
      <c r="N3397" t="s">
        <v>81</v>
      </c>
      <c r="O3397">
        <v>12.8</v>
      </c>
      <c r="P3397" s="10">
        <v>1.870000000000001</v>
      </c>
      <c r="Q3397" t="s">
        <v>81</v>
      </c>
      <c r="R3397">
        <v>1.870000000000001</v>
      </c>
      <c r="S3397" s="10">
        <v>10.61</v>
      </c>
      <c r="T3397" s="10">
        <v>12.8</v>
      </c>
      <c r="U3397" t="s">
        <v>81</v>
      </c>
      <c r="V3397">
        <v>12.8</v>
      </c>
      <c r="W3397" s="10">
        <v>2.1900000000000013</v>
      </c>
      <c r="X3397" s="10" t="s">
        <v>81</v>
      </c>
      <c r="Y3397" s="10">
        <v>2.1900000000000013</v>
      </c>
    </row>
    <row r="3398" spans="1:25">
      <c r="A3398" s="14">
        <v>43972.249999991778</v>
      </c>
      <c r="B3398" s="9" t="s">
        <v>82</v>
      </c>
      <c r="C3398" s="9" t="s">
        <v>82</v>
      </c>
      <c r="D3398" s="9" t="s">
        <v>80</v>
      </c>
      <c r="E3398" s="10">
        <v>10.4</v>
      </c>
      <c r="F3398">
        <v>12.25</v>
      </c>
      <c r="G3398" t="s">
        <v>81</v>
      </c>
      <c r="H3398">
        <v>12.25</v>
      </c>
      <c r="I3398" s="10">
        <v>1.8499999999999996</v>
      </c>
      <c r="J3398" t="s">
        <v>81</v>
      </c>
      <c r="K3398">
        <v>1.8499999999999996</v>
      </c>
      <c r="L3398" s="10">
        <v>10.93</v>
      </c>
      <c r="M3398">
        <v>12.25</v>
      </c>
      <c r="N3398" t="s">
        <v>81</v>
      </c>
      <c r="O3398">
        <v>12.25</v>
      </c>
      <c r="P3398" s="10">
        <v>1.3200000000000003</v>
      </c>
      <c r="Q3398" t="s">
        <v>81</v>
      </c>
      <c r="R3398">
        <v>1.3200000000000003</v>
      </c>
      <c r="S3398" s="10">
        <v>10.61</v>
      </c>
      <c r="T3398" s="10">
        <v>12.25</v>
      </c>
      <c r="U3398" t="s">
        <v>81</v>
      </c>
      <c r="V3398">
        <v>12.25</v>
      </c>
      <c r="W3398" s="10">
        <v>1.6400000000000006</v>
      </c>
      <c r="X3398" s="10" t="s">
        <v>81</v>
      </c>
      <c r="Y3398" s="10">
        <v>1.6400000000000006</v>
      </c>
    </row>
    <row r="3399" spans="1:25">
      <c r="A3399" s="14">
        <v>43972.291666658442</v>
      </c>
      <c r="B3399" s="9" t="s">
        <v>79</v>
      </c>
      <c r="C3399" s="9" t="s">
        <v>79</v>
      </c>
      <c r="D3399" s="9" t="s">
        <v>80</v>
      </c>
      <c r="E3399" s="10">
        <v>10.4</v>
      </c>
      <c r="F3399">
        <v>95</v>
      </c>
      <c r="G3399">
        <v>95</v>
      </c>
      <c r="H3399" t="s">
        <v>81</v>
      </c>
      <c r="I3399" s="10">
        <v>105.4</v>
      </c>
      <c r="J3399">
        <v>105.4</v>
      </c>
      <c r="K3399" t="s">
        <v>81</v>
      </c>
      <c r="L3399" s="10">
        <v>10.93</v>
      </c>
      <c r="M3399">
        <v>95</v>
      </c>
      <c r="N3399">
        <v>95</v>
      </c>
      <c r="O3399" t="s">
        <v>81</v>
      </c>
      <c r="P3399" s="10">
        <v>105.93</v>
      </c>
      <c r="Q3399">
        <v>105.93</v>
      </c>
      <c r="R3399" t="s">
        <v>81</v>
      </c>
      <c r="S3399" s="10">
        <v>10.61</v>
      </c>
      <c r="T3399" s="10">
        <v>95</v>
      </c>
      <c r="U3399">
        <v>95</v>
      </c>
      <c r="V3399" t="s">
        <v>81</v>
      </c>
      <c r="W3399" s="10">
        <v>105.61</v>
      </c>
      <c r="X3399" s="10">
        <v>105.61</v>
      </c>
      <c r="Y3399" s="10" t="s">
        <v>81</v>
      </c>
    </row>
    <row r="3400" spans="1:25">
      <c r="A3400" s="14">
        <v>43972.333333325107</v>
      </c>
      <c r="B3400" s="9" t="s">
        <v>82</v>
      </c>
      <c r="C3400" s="9" t="s">
        <v>82</v>
      </c>
      <c r="D3400" s="9" t="s">
        <v>83</v>
      </c>
      <c r="E3400" s="10">
        <v>10.4</v>
      </c>
      <c r="F3400">
        <v>44.7</v>
      </c>
      <c r="G3400" t="s">
        <v>81</v>
      </c>
      <c r="H3400">
        <v>44.7</v>
      </c>
      <c r="I3400" s="10">
        <v>34.300000000000004</v>
      </c>
      <c r="J3400" t="s">
        <v>81</v>
      </c>
      <c r="K3400">
        <v>34.300000000000004</v>
      </c>
      <c r="L3400" s="10">
        <v>10.93</v>
      </c>
      <c r="M3400">
        <v>45.7</v>
      </c>
      <c r="N3400" t="s">
        <v>81</v>
      </c>
      <c r="O3400">
        <v>45.7</v>
      </c>
      <c r="P3400" s="10">
        <v>34.770000000000003</v>
      </c>
      <c r="Q3400" t="s">
        <v>81</v>
      </c>
      <c r="R3400">
        <v>34.770000000000003</v>
      </c>
      <c r="S3400" s="10">
        <v>10.61</v>
      </c>
      <c r="T3400" s="10">
        <v>36.04</v>
      </c>
      <c r="U3400" t="s">
        <v>81</v>
      </c>
      <c r="V3400">
        <v>36.04</v>
      </c>
      <c r="W3400" s="10">
        <v>25.43</v>
      </c>
      <c r="X3400" s="10" t="s">
        <v>81</v>
      </c>
      <c r="Y3400" s="10">
        <v>25.43</v>
      </c>
    </row>
    <row r="3401" spans="1:25">
      <c r="A3401" s="14">
        <v>43972.374999991771</v>
      </c>
      <c r="B3401" s="9" t="s">
        <v>82</v>
      </c>
      <c r="C3401" s="9" t="s">
        <v>82</v>
      </c>
      <c r="D3401" s="9" t="s">
        <v>80</v>
      </c>
      <c r="E3401" s="10">
        <v>10.4</v>
      </c>
      <c r="F3401">
        <v>14.33</v>
      </c>
      <c r="G3401" t="s">
        <v>81</v>
      </c>
      <c r="H3401">
        <v>14.33</v>
      </c>
      <c r="I3401" s="10">
        <v>3.9299999999999997</v>
      </c>
      <c r="J3401" t="s">
        <v>81</v>
      </c>
      <c r="K3401">
        <v>3.9299999999999997</v>
      </c>
      <c r="L3401" s="10">
        <v>10.93</v>
      </c>
      <c r="M3401">
        <v>14.33</v>
      </c>
      <c r="N3401" t="s">
        <v>81</v>
      </c>
      <c r="O3401">
        <v>14.33</v>
      </c>
      <c r="P3401" s="10">
        <v>3.4000000000000004</v>
      </c>
      <c r="Q3401" t="s">
        <v>81</v>
      </c>
      <c r="R3401">
        <v>3.4000000000000004</v>
      </c>
      <c r="S3401" s="10">
        <v>10.61</v>
      </c>
      <c r="T3401" s="10">
        <v>14.33</v>
      </c>
      <c r="U3401" t="s">
        <v>81</v>
      </c>
      <c r="V3401">
        <v>14.33</v>
      </c>
      <c r="W3401" s="10">
        <v>3.7200000000000006</v>
      </c>
      <c r="X3401" s="10" t="s">
        <v>81</v>
      </c>
      <c r="Y3401" s="10">
        <v>3.7200000000000006</v>
      </c>
    </row>
    <row r="3402" spans="1:25">
      <c r="A3402" s="14">
        <v>43972.416666658435</v>
      </c>
      <c r="B3402" s="9" t="s">
        <v>82</v>
      </c>
      <c r="C3402" s="9" t="s">
        <v>82</v>
      </c>
      <c r="D3402" s="9" t="s">
        <v>83</v>
      </c>
      <c r="E3402" s="10">
        <v>10.4</v>
      </c>
      <c r="F3402">
        <v>16</v>
      </c>
      <c r="G3402" t="s">
        <v>81</v>
      </c>
      <c r="H3402">
        <v>16</v>
      </c>
      <c r="I3402" s="10">
        <v>5.6</v>
      </c>
      <c r="J3402" t="s">
        <v>81</v>
      </c>
      <c r="K3402">
        <v>5.6</v>
      </c>
      <c r="L3402" s="10">
        <v>10.93</v>
      </c>
      <c r="M3402">
        <v>29.6</v>
      </c>
      <c r="N3402" t="s">
        <v>81</v>
      </c>
      <c r="O3402">
        <v>29.6</v>
      </c>
      <c r="P3402" s="10">
        <v>18.670000000000002</v>
      </c>
      <c r="Q3402" t="s">
        <v>81</v>
      </c>
      <c r="R3402">
        <v>18.670000000000002</v>
      </c>
      <c r="S3402" s="10">
        <v>10.61</v>
      </c>
      <c r="T3402" s="10">
        <v>36.01</v>
      </c>
      <c r="U3402" t="s">
        <v>81</v>
      </c>
      <c r="V3402">
        <v>36.01</v>
      </c>
      <c r="W3402" s="10">
        <v>25.4</v>
      </c>
      <c r="X3402" s="10" t="s">
        <v>81</v>
      </c>
      <c r="Y3402" s="10">
        <v>25.4</v>
      </c>
    </row>
    <row r="3403" spans="1:25">
      <c r="A3403" s="14">
        <v>43972.458333325099</v>
      </c>
      <c r="B3403" s="9" t="s">
        <v>79</v>
      </c>
      <c r="C3403" s="9" t="s">
        <v>79</v>
      </c>
      <c r="D3403" s="9" t="s">
        <v>80</v>
      </c>
      <c r="E3403" s="10">
        <v>10.4</v>
      </c>
      <c r="F3403">
        <v>50</v>
      </c>
      <c r="G3403">
        <v>50</v>
      </c>
      <c r="H3403" t="s">
        <v>81</v>
      </c>
      <c r="I3403" s="10">
        <v>60.4</v>
      </c>
      <c r="J3403">
        <v>60.4</v>
      </c>
      <c r="K3403" t="s">
        <v>81</v>
      </c>
      <c r="L3403" s="10">
        <v>10.93</v>
      </c>
      <c r="M3403">
        <v>50</v>
      </c>
      <c r="N3403">
        <v>50</v>
      </c>
      <c r="O3403" t="s">
        <v>81</v>
      </c>
      <c r="P3403" s="10">
        <v>60.93</v>
      </c>
      <c r="Q3403">
        <v>60.93</v>
      </c>
      <c r="R3403" t="s">
        <v>81</v>
      </c>
      <c r="S3403" s="10">
        <v>10.61</v>
      </c>
      <c r="T3403" s="10">
        <v>50</v>
      </c>
      <c r="U3403">
        <v>50</v>
      </c>
      <c r="V3403" t="s">
        <v>81</v>
      </c>
      <c r="W3403" s="10">
        <v>60.61</v>
      </c>
      <c r="X3403" s="10">
        <v>60.61</v>
      </c>
      <c r="Y3403" s="10" t="s">
        <v>81</v>
      </c>
    </row>
    <row r="3404" spans="1:25">
      <c r="A3404" s="14">
        <v>43972.499999991764</v>
      </c>
      <c r="B3404" s="9" t="s">
        <v>79</v>
      </c>
      <c r="C3404" s="9" t="s">
        <v>79</v>
      </c>
      <c r="D3404" s="9" t="s">
        <v>80</v>
      </c>
      <c r="E3404" s="10">
        <v>10.4</v>
      </c>
      <c r="F3404">
        <v>60</v>
      </c>
      <c r="G3404">
        <v>60</v>
      </c>
      <c r="H3404" t="s">
        <v>81</v>
      </c>
      <c r="I3404" s="10">
        <v>70.400000000000006</v>
      </c>
      <c r="J3404">
        <v>70.400000000000006</v>
      </c>
      <c r="K3404" t="s">
        <v>81</v>
      </c>
      <c r="L3404" s="10">
        <v>10.93</v>
      </c>
      <c r="M3404">
        <v>60</v>
      </c>
      <c r="N3404">
        <v>60</v>
      </c>
      <c r="O3404" t="s">
        <v>81</v>
      </c>
      <c r="P3404" s="10">
        <v>70.930000000000007</v>
      </c>
      <c r="Q3404">
        <v>70.930000000000007</v>
      </c>
      <c r="R3404" t="s">
        <v>81</v>
      </c>
      <c r="S3404" s="10">
        <v>10.61</v>
      </c>
      <c r="T3404" s="10">
        <v>60</v>
      </c>
      <c r="U3404">
        <v>60</v>
      </c>
      <c r="V3404" t="s">
        <v>81</v>
      </c>
      <c r="W3404" s="10">
        <v>70.61</v>
      </c>
      <c r="X3404" s="10">
        <v>70.61</v>
      </c>
      <c r="Y3404" s="10" t="s">
        <v>81</v>
      </c>
    </row>
    <row r="3405" spans="1:25">
      <c r="A3405" s="14">
        <v>43972.541666658428</v>
      </c>
      <c r="B3405" s="9" t="s">
        <v>79</v>
      </c>
      <c r="C3405" s="9" t="s">
        <v>79</v>
      </c>
      <c r="D3405" s="9" t="s">
        <v>80</v>
      </c>
      <c r="E3405" s="10">
        <v>10.4</v>
      </c>
      <c r="F3405">
        <v>60</v>
      </c>
      <c r="G3405">
        <v>60</v>
      </c>
      <c r="H3405" t="s">
        <v>81</v>
      </c>
      <c r="I3405" s="10">
        <v>70.400000000000006</v>
      </c>
      <c r="J3405">
        <v>70.400000000000006</v>
      </c>
      <c r="K3405" t="s">
        <v>81</v>
      </c>
      <c r="L3405" s="10">
        <v>10.93</v>
      </c>
      <c r="M3405">
        <v>60</v>
      </c>
      <c r="N3405">
        <v>60</v>
      </c>
      <c r="O3405" t="s">
        <v>81</v>
      </c>
      <c r="P3405" s="10">
        <v>70.930000000000007</v>
      </c>
      <c r="Q3405">
        <v>70.930000000000007</v>
      </c>
      <c r="R3405" t="s">
        <v>81</v>
      </c>
      <c r="S3405" s="10">
        <v>10.61</v>
      </c>
      <c r="T3405" s="10">
        <v>60</v>
      </c>
      <c r="U3405">
        <v>60</v>
      </c>
      <c r="V3405" t="s">
        <v>81</v>
      </c>
      <c r="W3405" s="10">
        <v>70.61</v>
      </c>
      <c r="X3405" s="10">
        <v>70.61</v>
      </c>
      <c r="Y3405" s="10" t="s">
        <v>81</v>
      </c>
    </row>
    <row r="3406" spans="1:25">
      <c r="A3406" s="14">
        <v>43972.583333325092</v>
      </c>
      <c r="B3406" s="9" t="s">
        <v>82</v>
      </c>
      <c r="C3406" s="9" t="s">
        <v>82</v>
      </c>
      <c r="D3406" s="9" t="s">
        <v>83</v>
      </c>
      <c r="E3406" s="10">
        <v>10.4</v>
      </c>
      <c r="F3406">
        <v>10</v>
      </c>
      <c r="G3406" t="s">
        <v>81</v>
      </c>
      <c r="H3406">
        <v>10</v>
      </c>
      <c r="I3406" s="10">
        <v>-0.40000000000000036</v>
      </c>
      <c r="J3406" t="s">
        <v>81</v>
      </c>
      <c r="K3406">
        <v>-0.40000000000000036</v>
      </c>
      <c r="L3406" s="10">
        <v>10.93</v>
      </c>
      <c r="M3406">
        <v>25.65</v>
      </c>
      <c r="N3406" t="s">
        <v>81</v>
      </c>
      <c r="O3406">
        <v>25.65</v>
      </c>
      <c r="P3406" s="10">
        <v>14.719999999999999</v>
      </c>
      <c r="Q3406" t="s">
        <v>81</v>
      </c>
      <c r="R3406">
        <v>14.719999999999999</v>
      </c>
      <c r="S3406" s="10">
        <v>10.61</v>
      </c>
      <c r="T3406" s="10">
        <v>35.270000000000003</v>
      </c>
      <c r="U3406" t="s">
        <v>81</v>
      </c>
      <c r="V3406">
        <v>35.270000000000003</v>
      </c>
      <c r="W3406" s="10">
        <v>24.660000000000004</v>
      </c>
      <c r="X3406" s="10" t="s">
        <v>81</v>
      </c>
      <c r="Y3406" s="10">
        <v>24.660000000000004</v>
      </c>
    </row>
    <row r="3407" spans="1:25">
      <c r="A3407" s="14">
        <v>43972.624999991756</v>
      </c>
      <c r="B3407" s="9" t="s">
        <v>79</v>
      </c>
      <c r="C3407" s="9" t="s">
        <v>82</v>
      </c>
      <c r="D3407" s="9" t="s">
        <v>80</v>
      </c>
      <c r="E3407" s="10">
        <v>10.4</v>
      </c>
      <c r="F3407">
        <v>50</v>
      </c>
      <c r="G3407">
        <v>50</v>
      </c>
      <c r="H3407" t="s">
        <v>81</v>
      </c>
      <c r="I3407" s="10">
        <v>60.4</v>
      </c>
      <c r="J3407">
        <v>60.4</v>
      </c>
      <c r="K3407" t="s">
        <v>81</v>
      </c>
      <c r="L3407" s="10">
        <v>10.93</v>
      </c>
      <c r="M3407">
        <v>50</v>
      </c>
      <c r="N3407">
        <v>50</v>
      </c>
      <c r="O3407" t="s">
        <v>81</v>
      </c>
      <c r="P3407" s="10">
        <v>60.93</v>
      </c>
      <c r="Q3407">
        <v>60.93</v>
      </c>
      <c r="R3407" t="s">
        <v>81</v>
      </c>
      <c r="S3407" s="10">
        <v>10.61</v>
      </c>
      <c r="T3407" s="10">
        <v>33.03</v>
      </c>
      <c r="U3407" t="s">
        <v>81</v>
      </c>
      <c r="V3407">
        <v>33.03</v>
      </c>
      <c r="W3407" s="10">
        <v>22.42</v>
      </c>
      <c r="X3407" s="10" t="s">
        <v>81</v>
      </c>
      <c r="Y3407" s="10">
        <v>22.42</v>
      </c>
    </row>
    <row r="3408" spans="1:25">
      <c r="A3408" s="14">
        <v>43972.666666658421</v>
      </c>
      <c r="B3408" s="9" t="s">
        <v>82</v>
      </c>
      <c r="C3408" s="9" t="s">
        <v>82</v>
      </c>
      <c r="D3408" s="9" t="s">
        <v>80</v>
      </c>
      <c r="E3408" s="10">
        <v>10.4</v>
      </c>
      <c r="F3408">
        <v>6</v>
      </c>
      <c r="G3408" t="s">
        <v>81</v>
      </c>
      <c r="H3408">
        <v>6</v>
      </c>
      <c r="I3408" s="10">
        <v>-4.4000000000000004</v>
      </c>
      <c r="J3408" t="s">
        <v>81</v>
      </c>
      <c r="K3408">
        <v>-4.4000000000000004</v>
      </c>
      <c r="L3408" s="10">
        <v>10.93</v>
      </c>
      <c r="M3408">
        <v>6</v>
      </c>
      <c r="N3408" t="s">
        <v>81</v>
      </c>
      <c r="O3408">
        <v>6</v>
      </c>
      <c r="P3408" s="10">
        <v>-4.93</v>
      </c>
      <c r="Q3408" t="s">
        <v>81</v>
      </c>
      <c r="R3408">
        <v>-4.93</v>
      </c>
      <c r="S3408" s="10">
        <v>10.61</v>
      </c>
      <c r="T3408" s="10">
        <v>6</v>
      </c>
      <c r="U3408" t="s">
        <v>81</v>
      </c>
      <c r="V3408">
        <v>6</v>
      </c>
      <c r="W3408" s="10">
        <v>-4.6099999999999994</v>
      </c>
      <c r="X3408" s="10" t="s">
        <v>81</v>
      </c>
      <c r="Y3408" s="10">
        <v>-4.6099999999999994</v>
      </c>
    </row>
    <row r="3409" spans="1:25">
      <c r="A3409" s="14">
        <v>43972.708333325085</v>
      </c>
      <c r="B3409" s="9" t="s">
        <v>82</v>
      </c>
      <c r="C3409" s="9" t="s">
        <v>82</v>
      </c>
      <c r="D3409" s="9" t="s">
        <v>83</v>
      </c>
      <c r="E3409" s="10">
        <v>10.4</v>
      </c>
      <c r="F3409">
        <v>10</v>
      </c>
      <c r="G3409" t="s">
        <v>81</v>
      </c>
      <c r="H3409">
        <v>10</v>
      </c>
      <c r="I3409" s="10">
        <v>-0.40000000000000036</v>
      </c>
      <c r="J3409" t="s">
        <v>81</v>
      </c>
      <c r="K3409">
        <v>-0.40000000000000036</v>
      </c>
      <c r="L3409" s="10">
        <v>10.93</v>
      </c>
      <c r="M3409">
        <v>26.51</v>
      </c>
      <c r="N3409" t="s">
        <v>81</v>
      </c>
      <c r="O3409">
        <v>26.51</v>
      </c>
      <c r="P3409" s="10">
        <v>15.580000000000002</v>
      </c>
      <c r="Q3409" t="s">
        <v>81</v>
      </c>
      <c r="R3409">
        <v>15.580000000000002</v>
      </c>
      <c r="S3409" s="10">
        <v>10.61</v>
      </c>
      <c r="T3409" s="10">
        <v>33.04</v>
      </c>
      <c r="U3409" t="s">
        <v>81</v>
      </c>
      <c r="V3409">
        <v>33.04</v>
      </c>
      <c r="W3409" s="10">
        <v>22.43</v>
      </c>
      <c r="X3409" s="10" t="s">
        <v>81</v>
      </c>
      <c r="Y3409" s="10">
        <v>22.43</v>
      </c>
    </row>
    <row r="3410" spans="1:25">
      <c r="A3410" s="14">
        <v>43972.749999991749</v>
      </c>
      <c r="B3410" s="9" t="s">
        <v>82</v>
      </c>
      <c r="C3410" s="9" t="s">
        <v>82</v>
      </c>
      <c r="D3410" s="9" t="s">
        <v>83</v>
      </c>
      <c r="E3410" s="10">
        <v>10.4</v>
      </c>
      <c r="F3410">
        <v>44.7</v>
      </c>
      <c r="G3410" t="s">
        <v>81</v>
      </c>
      <c r="H3410">
        <v>44.7</v>
      </c>
      <c r="I3410" s="10">
        <v>34.300000000000004</v>
      </c>
      <c r="J3410" t="s">
        <v>81</v>
      </c>
      <c r="K3410">
        <v>34.300000000000004</v>
      </c>
      <c r="L3410" s="10">
        <v>10.93</v>
      </c>
      <c r="M3410">
        <v>35.32</v>
      </c>
      <c r="N3410" t="s">
        <v>81</v>
      </c>
      <c r="O3410">
        <v>35.32</v>
      </c>
      <c r="P3410" s="10">
        <v>24.39</v>
      </c>
      <c r="Q3410" t="s">
        <v>81</v>
      </c>
      <c r="R3410">
        <v>24.39</v>
      </c>
      <c r="S3410" s="10">
        <v>10.61</v>
      </c>
      <c r="T3410" s="10">
        <v>33.020000000000003</v>
      </c>
      <c r="U3410" t="s">
        <v>81</v>
      </c>
      <c r="V3410">
        <v>33.020000000000003</v>
      </c>
      <c r="W3410" s="10">
        <v>22.410000000000004</v>
      </c>
      <c r="X3410" s="10" t="s">
        <v>81</v>
      </c>
      <c r="Y3410" s="10">
        <v>22.410000000000004</v>
      </c>
    </row>
    <row r="3411" spans="1:25">
      <c r="A3411" s="14">
        <v>43972.791666658413</v>
      </c>
      <c r="B3411" s="9" t="s">
        <v>79</v>
      </c>
      <c r="C3411" s="9" t="s">
        <v>79</v>
      </c>
      <c r="D3411" s="9" t="s">
        <v>80</v>
      </c>
      <c r="E3411" s="10">
        <v>10.4</v>
      </c>
      <c r="F3411">
        <v>70</v>
      </c>
      <c r="G3411">
        <v>70</v>
      </c>
      <c r="H3411" t="s">
        <v>81</v>
      </c>
      <c r="I3411" s="10">
        <v>80.400000000000006</v>
      </c>
      <c r="J3411">
        <v>80.400000000000006</v>
      </c>
      <c r="K3411" t="s">
        <v>81</v>
      </c>
      <c r="L3411" s="10">
        <v>10.93</v>
      </c>
      <c r="M3411">
        <v>70</v>
      </c>
      <c r="N3411">
        <v>70</v>
      </c>
      <c r="O3411" t="s">
        <v>81</v>
      </c>
      <c r="P3411" s="10">
        <v>80.930000000000007</v>
      </c>
      <c r="Q3411">
        <v>80.930000000000007</v>
      </c>
      <c r="R3411" t="s">
        <v>81</v>
      </c>
      <c r="S3411" s="10">
        <v>10.61</v>
      </c>
      <c r="T3411" s="10">
        <v>70</v>
      </c>
      <c r="U3411">
        <v>70</v>
      </c>
      <c r="V3411" t="s">
        <v>81</v>
      </c>
      <c r="W3411" s="10">
        <v>80.61</v>
      </c>
      <c r="X3411" s="10">
        <v>80.61</v>
      </c>
      <c r="Y3411" s="10" t="s">
        <v>81</v>
      </c>
    </row>
    <row r="3412" spans="1:25">
      <c r="A3412" s="14">
        <v>43972.833333325078</v>
      </c>
      <c r="B3412" s="9" t="s">
        <v>79</v>
      </c>
      <c r="C3412" s="9" t="s">
        <v>79</v>
      </c>
      <c r="D3412" s="9" t="s">
        <v>80</v>
      </c>
      <c r="E3412" s="10">
        <v>10.4</v>
      </c>
      <c r="F3412">
        <v>95</v>
      </c>
      <c r="G3412">
        <v>95</v>
      </c>
      <c r="H3412" t="s">
        <v>81</v>
      </c>
      <c r="I3412" s="10">
        <v>105.4</v>
      </c>
      <c r="J3412">
        <v>105.4</v>
      </c>
      <c r="K3412" t="s">
        <v>81</v>
      </c>
      <c r="L3412" s="10">
        <v>10.93</v>
      </c>
      <c r="M3412">
        <v>95</v>
      </c>
      <c r="N3412">
        <v>95</v>
      </c>
      <c r="O3412" t="s">
        <v>81</v>
      </c>
      <c r="P3412" s="10">
        <v>105.93</v>
      </c>
      <c r="Q3412">
        <v>105.93</v>
      </c>
      <c r="R3412" t="s">
        <v>81</v>
      </c>
      <c r="S3412" s="10">
        <v>10.61</v>
      </c>
      <c r="T3412" s="10">
        <v>95</v>
      </c>
      <c r="U3412">
        <v>95</v>
      </c>
      <c r="V3412" t="s">
        <v>81</v>
      </c>
      <c r="W3412" s="10">
        <v>105.61</v>
      </c>
      <c r="X3412" s="10">
        <v>105.61</v>
      </c>
      <c r="Y3412" s="10" t="s">
        <v>81</v>
      </c>
    </row>
    <row r="3413" spans="1:25">
      <c r="A3413" s="14">
        <v>43972.874999991742</v>
      </c>
      <c r="B3413" s="9" t="s">
        <v>79</v>
      </c>
      <c r="C3413" s="9" t="s">
        <v>79</v>
      </c>
      <c r="D3413" s="9" t="s">
        <v>80</v>
      </c>
      <c r="E3413" s="10">
        <v>10.4</v>
      </c>
      <c r="F3413">
        <v>12.94</v>
      </c>
      <c r="G3413">
        <v>12.94</v>
      </c>
      <c r="H3413" t="s">
        <v>81</v>
      </c>
      <c r="I3413" s="10">
        <v>23.34</v>
      </c>
      <c r="J3413">
        <v>23.34</v>
      </c>
      <c r="K3413" t="s">
        <v>81</v>
      </c>
      <c r="L3413" s="10">
        <v>10.93</v>
      </c>
      <c r="M3413">
        <v>12.94</v>
      </c>
      <c r="N3413">
        <v>12.94</v>
      </c>
      <c r="O3413" t="s">
        <v>81</v>
      </c>
      <c r="P3413" s="10">
        <v>23.869999999999997</v>
      </c>
      <c r="Q3413">
        <v>23.869999999999997</v>
      </c>
      <c r="R3413" t="s">
        <v>81</v>
      </c>
      <c r="S3413" s="10">
        <v>10.61</v>
      </c>
      <c r="T3413" s="10">
        <v>12.94</v>
      </c>
      <c r="U3413">
        <v>12.94</v>
      </c>
      <c r="V3413" t="s">
        <v>81</v>
      </c>
      <c r="W3413" s="10">
        <v>23.549999999999997</v>
      </c>
      <c r="X3413" s="10">
        <v>23.549999999999997</v>
      </c>
      <c r="Y3413" s="10" t="s">
        <v>81</v>
      </c>
    </row>
    <row r="3414" spans="1:25">
      <c r="A3414" s="14">
        <v>43972.916666658406</v>
      </c>
      <c r="B3414" s="9" t="s">
        <v>82</v>
      </c>
      <c r="C3414" s="9" t="s">
        <v>82</v>
      </c>
      <c r="D3414" s="9" t="s">
        <v>83</v>
      </c>
      <c r="E3414" s="10">
        <v>10.4</v>
      </c>
      <c r="F3414">
        <v>10</v>
      </c>
      <c r="G3414" t="s">
        <v>81</v>
      </c>
      <c r="H3414">
        <v>10</v>
      </c>
      <c r="I3414" s="10">
        <v>-0.40000000000000036</v>
      </c>
      <c r="J3414" t="s">
        <v>81</v>
      </c>
      <c r="K3414">
        <v>-0.40000000000000036</v>
      </c>
      <c r="L3414" s="10">
        <v>10.93</v>
      </c>
      <c r="M3414">
        <v>26.54</v>
      </c>
      <c r="N3414" t="s">
        <v>81</v>
      </c>
      <c r="O3414">
        <v>26.54</v>
      </c>
      <c r="P3414" s="10">
        <v>15.61</v>
      </c>
      <c r="Q3414" t="s">
        <v>81</v>
      </c>
      <c r="R3414">
        <v>15.61</v>
      </c>
      <c r="S3414" s="10">
        <v>10.61</v>
      </c>
      <c r="T3414" s="10">
        <v>33.08</v>
      </c>
      <c r="U3414" t="s">
        <v>81</v>
      </c>
      <c r="V3414">
        <v>33.08</v>
      </c>
      <c r="W3414" s="10">
        <v>22.47</v>
      </c>
      <c r="X3414" s="10" t="s">
        <v>81</v>
      </c>
      <c r="Y3414" s="10">
        <v>22.47</v>
      </c>
    </row>
    <row r="3415" spans="1:25">
      <c r="A3415" s="14">
        <v>43972.95833332507</v>
      </c>
      <c r="B3415" s="9" t="s">
        <v>79</v>
      </c>
      <c r="C3415" s="9" t="s">
        <v>79</v>
      </c>
      <c r="D3415" s="9" t="s">
        <v>80</v>
      </c>
      <c r="E3415" s="10">
        <v>10.4</v>
      </c>
      <c r="F3415">
        <v>31.77</v>
      </c>
      <c r="G3415">
        <v>31.77</v>
      </c>
      <c r="H3415" t="s">
        <v>81</v>
      </c>
      <c r="I3415" s="10">
        <v>42.17</v>
      </c>
      <c r="J3415">
        <v>42.17</v>
      </c>
      <c r="K3415" t="s">
        <v>81</v>
      </c>
      <c r="L3415" s="10">
        <v>10.93</v>
      </c>
      <c r="M3415">
        <v>31.77</v>
      </c>
      <c r="N3415">
        <v>31.77</v>
      </c>
      <c r="O3415" t="s">
        <v>81</v>
      </c>
      <c r="P3415" s="10">
        <v>42.7</v>
      </c>
      <c r="Q3415">
        <v>42.7</v>
      </c>
      <c r="R3415" t="s">
        <v>81</v>
      </c>
      <c r="S3415" s="10">
        <v>10.61</v>
      </c>
      <c r="T3415" s="10">
        <v>31.77</v>
      </c>
      <c r="U3415">
        <v>31.77</v>
      </c>
      <c r="V3415" t="s">
        <v>81</v>
      </c>
      <c r="W3415" s="10">
        <v>42.379999999999995</v>
      </c>
      <c r="X3415" s="10">
        <v>42.379999999999995</v>
      </c>
      <c r="Y3415" s="10" t="s">
        <v>81</v>
      </c>
    </row>
    <row r="3416" spans="1:25">
      <c r="A3416" s="14">
        <v>43972.999999991735</v>
      </c>
      <c r="B3416" s="9" t="s">
        <v>79</v>
      </c>
      <c r="C3416" s="9" t="s">
        <v>79</v>
      </c>
      <c r="D3416" s="9" t="s">
        <v>83</v>
      </c>
      <c r="E3416" s="10">
        <v>10.4</v>
      </c>
      <c r="F3416">
        <v>48.1</v>
      </c>
      <c r="G3416">
        <v>48.1</v>
      </c>
      <c r="H3416" t="s">
        <v>81</v>
      </c>
      <c r="I3416" s="10">
        <v>58.5</v>
      </c>
      <c r="J3416">
        <v>58.5</v>
      </c>
      <c r="K3416" t="s">
        <v>81</v>
      </c>
      <c r="L3416" s="10">
        <v>10.93</v>
      </c>
      <c r="M3416">
        <v>29.05</v>
      </c>
      <c r="N3416">
        <v>29.05</v>
      </c>
      <c r="O3416" t="s">
        <v>81</v>
      </c>
      <c r="P3416" s="10">
        <v>39.980000000000004</v>
      </c>
      <c r="Q3416">
        <v>39.980000000000004</v>
      </c>
      <c r="R3416" t="s">
        <v>81</v>
      </c>
      <c r="S3416" s="10">
        <v>10.61</v>
      </c>
      <c r="T3416" s="10">
        <v>21.77</v>
      </c>
      <c r="U3416">
        <v>21.77</v>
      </c>
      <c r="V3416" t="s">
        <v>81</v>
      </c>
      <c r="W3416" s="10">
        <v>32.379999999999995</v>
      </c>
      <c r="X3416" s="10">
        <v>32.379999999999995</v>
      </c>
      <c r="Y3416" s="10" t="s">
        <v>81</v>
      </c>
    </row>
    <row r="3417" spans="1:25">
      <c r="A3417" s="14">
        <v>43973.041666658399</v>
      </c>
      <c r="B3417" s="9" t="s">
        <v>79</v>
      </c>
      <c r="C3417" s="9" t="s">
        <v>79</v>
      </c>
      <c r="D3417" s="9" t="s">
        <v>83</v>
      </c>
      <c r="E3417" s="10">
        <v>10.4</v>
      </c>
      <c r="F3417">
        <v>29.04</v>
      </c>
      <c r="G3417">
        <v>29.04</v>
      </c>
      <c r="H3417" t="s">
        <v>81</v>
      </c>
      <c r="I3417" s="10">
        <v>39.44</v>
      </c>
      <c r="J3417">
        <v>39.44</v>
      </c>
      <c r="K3417" t="s">
        <v>81</v>
      </c>
      <c r="L3417" s="10">
        <v>10.93</v>
      </c>
      <c r="M3417">
        <v>14.52</v>
      </c>
      <c r="N3417">
        <v>14.52</v>
      </c>
      <c r="O3417" t="s">
        <v>81</v>
      </c>
      <c r="P3417" s="10">
        <v>25.45</v>
      </c>
      <c r="Q3417">
        <v>25.45</v>
      </c>
      <c r="R3417" t="s">
        <v>81</v>
      </c>
      <c r="S3417" s="10">
        <v>10.61</v>
      </c>
      <c r="T3417" s="10">
        <v>21.09</v>
      </c>
      <c r="U3417">
        <v>21.09</v>
      </c>
      <c r="V3417" t="s">
        <v>81</v>
      </c>
      <c r="W3417" s="10">
        <v>31.7</v>
      </c>
      <c r="X3417" s="10">
        <v>31.7</v>
      </c>
      <c r="Y3417" s="10" t="s">
        <v>81</v>
      </c>
    </row>
    <row r="3418" spans="1:25">
      <c r="A3418" s="14">
        <v>43973.083333325063</v>
      </c>
      <c r="B3418" s="9" t="s">
        <v>82</v>
      </c>
      <c r="C3418" s="9" t="s">
        <v>82</v>
      </c>
      <c r="D3418" s="9" t="s">
        <v>80</v>
      </c>
      <c r="E3418" s="10">
        <v>10.4</v>
      </c>
      <c r="F3418">
        <v>3.5</v>
      </c>
      <c r="G3418" t="s">
        <v>81</v>
      </c>
      <c r="H3418">
        <v>3.5</v>
      </c>
      <c r="I3418" s="10">
        <v>-6.9</v>
      </c>
      <c r="J3418" t="s">
        <v>81</v>
      </c>
      <c r="K3418">
        <v>-6.9</v>
      </c>
      <c r="L3418" s="10">
        <v>10.93</v>
      </c>
      <c r="M3418">
        <v>3.5</v>
      </c>
      <c r="N3418" t="s">
        <v>81</v>
      </c>
      <c r="O3418">
        <v>3.5</v>
      </c>
      <c r="P3418" s="10">
        <v>-7.43</v>
      </c>
      <c r="Q3418" t="s">
        <v>81</v>
      </c>
      <c r="R3418">
        <v>-7.43</v>
      </c>
      <c r="S3418" s="10">
        <v>10.61</v>
      </c>
      <c r="T3418" s="10">
        <v>3.5</v>
      </c>
      <c r="U3418" t="s">
        <v>81</v>
      </c>
      <c r="V3418">
        <v>3.5</v>
      </c>
      <c r="W3418" s="10">
        <v>-7.1099999999999994</v>
      </c>
      <c r="X3418" s="10" t="s">
        <v>81</v>
      </c>
      <c r="Y3418" s="10">
        <v>-7.1099999999999994</v>
      </c>
    </row>
    <row r="3419" spans="1:25">
      <c r="A3419" s="14">
        <v>43973.124999991727</v>
      </c>
      <c r="B3419" s="9" t="s">
        <v>82</v>
      </c>
      <c r="C3419" s="9" t="s">
        <v>82</v>
      </c>
      <c r="D3419" s="9" t="s">
        <v>80</v>
      </c>
      <c r="E3419" s="10">
        <v>10.4</v>
      </c>
      <c r="F3419">
        <v>3.5</v>
      </c>
      <c r="G3419" t="s">
        <v>81</v>
      </c>
      <c r="H3419">
        <v>3.5</v>
      </c>
      <c r="I3419" s="10">
        <v>-6.9</v>
      </c>
      <c r="J3419" t="s">
        <v>81</v>
      </c>
      <c r="K3419">
        <v>-6.9</v>
      </c>
      <c r="L3419" s="10">
        <v>10.93</v>
      </c>
      <c r="M3419">
        <v>3.5</v>
      </c>
      <c r="N3419" t="s">
        <v>81</v>
      </c>
      <c r="O3419">
        <v>3.5</v>
      </c>
      <c r="P3419" s="10">
        <v>-7.43</v>
      </c>
      <c r="Q3419" t="s">
        <v>81</v>
      </c>
      <c r="R3419">
        <v>-7.43</v>
      </c>
      <c r="S3419" s="10">
        <v>10.61</v>
      </c>
      <c r="T3419" s="10">
        <v>3.5</v>
      </c>
      <c r="U3419" t="s">
        <v>81</v>
      </c>
      <c r="V3419">
        <v>3.5</v>
      </c>
      <c r="W3419" s="10">
        <v>-7.1099999999999994</v>
      </c>
      <c r="X3419" s="10" t="s">
        <v>81</v>
      </c>
      <c r="Y3419" s="10">
        <v>-7.1099999999999994</v>
      </c>
    </row>
    <row r="3420" spans="1:25">
      <c r="A3420" s="14">
        <v>43973.166666658391</v>
      </c>
      <c r="B3420" s="9" t="s">
        <v>82</v>
      </c>
      <c r="C3420" s="9" t="s">
        <v>82</v>
      </c>
      <c r="D3420" s="9" t="s">
        <v>80</v>
      </c>
      <c r="E3420" s="10">
        <v>10.4</v>
      </c>
      <c r="F3420">
        <v>3.5</v>
      </c>
      <c r="G3420" t="s">
        <v>81</v>
      </c>
      <c r="H3420">
        <v>3.5</v>
      </c>
      <c r="I3420" s="10">
        <v>-6.9</v>
      </c>
      <c r="J3420" t="s">
        <v>81</v>
      </c>
      <c r="K3420">
        <v>-6.9</v>
      </c>
      <c r="L3420" s="10">
        <v>10.93</v>
      </c>
      <c r="M3420">
        <v>3.5</v>
      </c>
      <c r="N3420" t="s">
        <v>81</v>
      </c>
      <c r="O3420">
        <v>3.5</v>
      </c>
      <c r="P3420" s="10">
        <v>-7.43</v>
      </c>
      <c r="Q3420" t="s">
        <v>81</v>
      </c>
      <c r="R3420">
        <v>-7.43</v>
      </c>
      <c r="S3420" s="10">
        <v>10.61</v>
      </c>
      <c r="T3420" s="10">
        <v>3.5</v>
      </c>
      <c r="U3420" t="s">
        <v>81</v>
      </c>
      <c r="V3420">
        <v>3.5</v>
      </c>
      <c r="W3420" s="10">
        <v>-7.1099999999999994</v>
      </c>
      <c r="X3420" s="10" t="s">
        <v>81</v>
      </c>
      <c r="Y3420" s="10">
        <v>-7.1099999999999994</v>
      </c>
    </row>
    <row r="3421" spans="1:25">
      <c r="A3421" s="14">
        <v>43973.208333325056</v>
      </c>
      <c r="B3421" s="9" t="s">
        <v>82</v>
      </c>
      <c r="C3421" s="9" t="s">
        <v>82</v>
      </c>
      <c r="D3421" s="9" t="s">
        <v>80</v>
      </c>
      <c r="E3421" s="10">
        <v>10.4</v>
      </c>
      <c r="F3421">
        <v>-6.26</v>
      </c>
      <c r="G3421" t="s">
        <v>81</v>
      </c>
      <c r="H3421">
        <v>-6.26</v>
      </c>
      <c r="I3421" s="10">
        <v>-16.66</v>
      </c>
      <c r="J3421" t="s">
        <v>81</v>
      </c>
      <c r="K3421">
        <v>-16.66</v>
      </c>
      <c r="L3421" s="10">
        <v>10.93</v>
      </c>
      <c r="M3421">
        <v>-6.26</v>
      </c>
      <c r="N3421" t="s">
        <v>81</v>
      </c>
      <c r="O3421">
        <v>-6.26</v>
      </c>
      <c r="P3421" s="10">
        <v>-17.189999999999998</v>
      </c>
      <c r="Q3421" t="s">
        <v>81</v>
      </c>
      <c r="R3421">
        <v>-17.189999999999998</v>
      </c>
      <c r="S3421" s="10">
        <v>10.61</v>
      </c>
      <c r="T3421" s="10">
        <v>-6.26</v>
      </c>
      <c r="U3421" t="s">
        <v>81</v>
      </c>
      <c r="V3421">
        <v>-6.26</v>
      </c>
      <c r="W3421" s="10">
        <v>-16.869999999999997</v>
      </c>
      <c r="X3421" s="10" t="s">
        <v>81</v>
      </c>
      <c r="Y3421" s="10">
        <v>-16.869999999999997</v>
      </c>
    </row>
    <row r="3422" spans="1:25">
      <c r="A3422" s="14">
        <v>43973.24999999172</v>
      </c>
      <c r="B3422" s="9" t="s">
        <v>82</v>
      </c>
      <c r="C3422" s="9" t="s">
        <v>82</v>
      </c>
      <c r="D3422" s="9" t="s">
        <v>80</v>
      </c>
      <c r="E3422" s="10">
        <v>10.4</v>
      </c>
      <c r="F3422">
        <v>1</v>
      </c>
      <c r="G3422" t="s">
        <v>81</v>
      </c>
      <c r="H3422">
        <v>1</v>
      </c>
      <c r="I3422" s="10">
        <v>-9.4</v>
      </c>
      <c r="J3422" t="s">
        <v>81</v>
      </c>
      <c r="K3422">
        <v>-9.4</v>
      </c>
      <c r="L3422" s="10">
        <v>10.93</v>
      </c>
      <c r="M3422">
        <v>1</v>
      </c>
      <c r="N3422" t="s">
        <v>81</v>
      </c>
      <c r="O3422">
        <v>1</v>
      </c>
      <c r="P3422" s="10">
        <v>-9.93</v>
      </c>
      <c r="Q3422" t="s">
        <v>81</v>
      </c>
      <c r="R3422">
        <v>-9.93</v>
      </c>
      <c r="S3422" s="10">
        <v>10.61</v>
      </c>
      <c r="T3422" s="10">
        <v>1</v>
      </c>
      <c r="U3422" t="s">
        <v>81</v>
      </c>
      <c r="V3422">
        <v>1</v>
      </c>
      <c r="W3422" s="10">
        <v>-9.61</v>
      </c>
      <c r="X3422" s="10" t="s">
        <v>81</v>
      </c>
      <c r="Y3422" s="10">
        <v>-9.61</v>
      </c>
    </row>
    <row r="3423" spans="1:25">
      <c r="A3423" s="14">
        <v>43973.291666658384</v>
      </c>
      <c r="B3423" s="9" t="s">
        <v>79</v>
      </c>
      <c r="C3423" s="9" t="s">
        <v>79</v>
      </c>
      <c r="D3423" s="9" t="s">
        <v>83</v>
      </c>
      <c r="E3423" s="10">
        <v>10.4</v>
      </c>
      <c r="F3423">
        <v>48.1</v>
      </c>
      <c r="G3423">
        <v>48.1</v>
      </c>
      <c r="H3423" t="s">
        <v>81</v>
      </c>
      <c r="I3423" s="10">
        <v>58.5</v>
      </c>
      <c r="J3423">
        <v>58.5</v>
      </c>
      <c r="K3423" t="s">
        <v>81</v>
      </c>
      <c r="L3423" s="10">
        <v>10.93</v>
      </c>
      <c r="M3423">
        <v>29.05</v>
      </c>
      <c r="N3423">
        <v>29.05</v>
      </c>
      <c r="O3423" t="s">
        <v>81</v>
      </c>
      <c r="P3423" s="10">
        <v>39.980000000000004</v>
      </c>
      <c r="Q3423">
        <v>39.980000000000004</v>
      </c>
      <c r="R3423" t="s">
        <v>81</v>
      </c>
      <c r="S3423" s="10">
        <v>10.61</v>
      </c>
      <c r="T3423" s="10">
        <v>35.590000000000003</v>
      </c>
      <c r="U3423">
        <v>35.590000000000003</v>
      </c>
      <c r="V3423" t="s">
        <v>81</v>
      </c>
      <c r="W3423" s="10">
        <v>46.2</v>
      </c>
      <c r="X3423" s="10">
        <v>46.2</v>
      </c>
      <c r="Y3423" s="10" t="s">
        <v>81</v>
      </c>
    </row>
    <row r="3424" spans="1:25">
      <c r="A3424" s="14">
        <v>43973.333333325048</v>
      </c>
      <c r="B3424" s="9" t="s">
        <v>79</v>
      </c>
      <c r="C3424" s="9" t="s">
        <v>79</v>
      </c>
      <c r="D3424" s="9" t="s">
        <v>80</v>
      </c>
      <c r="E3424" s="10">
        <v>10.4</v>
      </c>
      <c r="F3424">
        <v>54.07</v>
      </c>
      <c r="G3424">
        <v>54.07</v>
      </c>
      <c r="H3424" t="s">
        <v>81</v>
      </c>
      <c r="I3424" s="10">
        <v>64.47</v>
      </c>
      <c r="J3424">
        <v>64.47</v>
      </c>
      <c r="K3424" t="s">
        <v>81</v>
      </c>
      <c r="L3424" s="10">
        <v>10.93</v>
      </c>
      <c r="M3424">
        <v>54.07</v>
      </c>
      <c r="N3424">
        <v>54.07</v>
      </c>
      <c r="O3424" t="s">
        <v>81</v>
      </c>
      <c r="P3424" s="10">
        <v>65</v>
      </c>
      <c r="Q3424">
        <v>65</v>
      </c>
      <c r="R3424" t="s">
        <v>81</v>
      </c>
      <c r="S3424" s="10">
        <v>10.61</v>
      </c>
      <c r="T3424" s="10">
        <v>54.07</v>
      </c>
      <c r="U3424">
        <v>54.07</v>
      </c>
      <c r="V3424" t="s">
        <v>81</v>
      </c>
      <c r="W3424" s="10">
        <v>64.680000000000007</v>
      </c>
      <c r="X3424" s="10">
        <v>64.680000000000007</v>
      </c>
      <c r="Y3424" s="10" t="s">
        <v>81</v>
      </c>
    </row>
    <row r="3425" spans="1:25">
      <c r="A3425" s="14">
        <v>43973.374999991713</v>
      </c>
      <c r="B3425" s="9" t="s">
        <v>79</v>
      </c>
      <c r="C3425" s="9" t="s">
        <v>79</v>
      </c>
      <c r="D3425" s="9" t="s">
        <v>80</v>
      </c>
      <c r="E3425" s="10">
        <v>10.4</v>
      </c>
      <c r="F3425">
        <v>52.9</v>
      </c>
      <c r="G3425">
        <v>52.9</v>
      </c>
      <c r="H3425" t="s">
        <v>81</v>
      </c>
      <c r="I3425" s="10">
        <v>63.3</v>
      </c>
      <c r="J3425">
        <v>63.3</v>
      </c>
      <c r="K3425" t="s">
        <v>81</v>
      </c>
      <c r="L3425" s="10">
        <v>10.93</v>
      </c>
      <c r="M3425">
        <v>52.9</v>
      </c>
      <c r="N3425">
        <v>52.9</v>
      </c>
      <c r="O3425" t="s">
        <v>81</v>
      </c>
      <c r="P3425" s="10">
        <v>63.83</v>
      </c>
      <c r="Q3425">
        <v>63.83</v>
      </c>
      <c r="R3425" t="s">
        <v>81</v>
      </c>
      <c r="S3425" s="10">
        <v>10.61</v>
      </c>
      <c r="T3425" s="10">
        <v>52.9</v>
      </c>
      <c r="U3425">
        <v>52.9</v>
      </c>
      <c r="V3425" t="s">
        <v>81</v>
      </c>
      <c r="W3425" s="10">
        <v>63.51</v>
      </c>
      <c r="X3425" s="10">
        <v>63.51</v>
      </c>
      <c r="Y3425" s="10" t="s">
        <v>81</v>
      </c>
    </row>
    <row r="3426" spans="1:25">
      <c r="A3426" s="14">
        <v>43973.416666658377</v>
      </c>
      <c r="B3426" s="9" t="s">
        <v>82</v>
      </c>
      <c r="C3426" s="9" t="s">
        <v>82</v>
      </c>
      <c r="D3426" s="9" t="s">
        <v>80</v>
      </c>
      <c r="E3426" s="10">
        <v>10.4</v>
      </c>
      <c r="F3426">
        <v>5</v>
      </c>
      <c r="G3426" t="s">
        <v>81</v>
      </c>
      <c r="H3426">
        <v>5</v>
      </c>
      <c r="I3426" s="10">
        <v>-5.4</v>
      </c>
      <c r="J3426" t="s">
        <v>81</v>
      </c>
      <c r="K3426">
        <v>-5.4</v>
      </c>
      <c r="L3426" s="10">
        <v>10.93</v>
      </c>
      <c r="M3426">
        <v>5</v>
      </c>
      <c r="N3426" t="s">
        <v>81</v>
      </c>
      <c r="O3426">
        <v>5</v>
      </c>
      <c r="P3426" s="10">
        <v>-5.93</v>
      </c>
      <c r="Q3426" t="s">
        <v>81</v>
      </c>
      <c r="R3426">
        <v>-5.93</v>
      </c>
      <c r="S3426" s="10">
        <v>10.61</v>
      </c>
      <c r="T3426" s="10">
        <v>5</v>
      </c>
      <c r="U3426" t="s">
        <v>81</v>
      </c>
      <c r="V3426">
        <v>5</v>
      </c>
      <c r="W3426" s="10">
        <v>-5.6099999999999994</v>
      </c>
      <c r="X3426" s="10" t="s">
        <v>81</v>
      </c>
      <c r="Y3426" s="10">
        <v>-5.6099999999999994</v>
      </c>
    </row>
    <row r="3427" spans="1:25">
      <c r="A3427" s="14">
        <v>43973.458333325041</v>
      </c>
      <c r="B3427" s="9" t="s">
        <v>82</v>
      </c>
      <c r="C3427" s="9" t="s">
        <v>82</v>
      </c>
      <c r="D3427" s="9" t="s">
        <v>80</v>
      </c>
      <c r="E3427" s="10">
        <v>10.4</v>
      </c>
      <c r="F3427">
        <v>5</v>
      </c>
      <c r="G3427" t="s">
        <v>81</v>
      </c>
      <c r="H3427">
        <v>5</v>
      </c>
      <c r="I3427" s="10">
        <v>-5.4</v>
      </c>
      <c r="J3427" t="s">
        <v>81</v>
      </c>
      <c r="K3427">
        <v>-5.4</v>
      </c>
      <c r="L3427" s="10">
        <v>10.93</v>
      </c>
      <c r="M3427">
        <v>5</v>
      </c>
      <c r="N3427" t="s">
        <v>81</v>
      </c>
      <c r="O3427">
        <v>5</v>
      </c>
      <c r="P3427" s="10">
        <v>-5.93</v>
      </c>
      <c r="Q3427" t="s">
        <v>81</v>
      </c>
      <c r="R3427">
        <v>-5.93</v>
      </c>
      <c r="S3427" s="10">
        <v>10.61</v>
      </c>
      <c r="T3427" s="10">
        <v>5</v>
      </c>
      <c r="U3427" t="s">
        <v>81</v>
      </c>
      <c r="V3427">
        <v>5</v>
      </c>
      <c r="W3427" s="10">
        <v>-5.6099999999999994</v>
      </c>
      <c r="X3427" s="10" t="s">
        <v>81</v>
      </c>
      <c r="Y3427" s="10">
        <v>-5.6099999999999994</v>
      </c>
    </row>
    <row r="3428" spans="1:25">
      <c r="A3428" s="14">
        <v>43973.499999991705</v>
      </c>
      <c r="B3428" s="9" t="s">
        <v>79</v>
      </c>
      <c r="C3428" s="9" t="s">
        <v>79</v>
      </c>
      <c r="D3428" s="9" t="s">
        <v>80</v>
      </c>
      <c r="E3428" s="10">
        <v>10.4</v>
      </c>
      <c r="F3428">
        <v>52.3</v>
      </c>
      <c r="G3428">
        <v>52.3</v>
      </c>
      <c r="H3428" t="s">
        <v>81</v>
      </c>
      <c r="I3428" s="10">
        <v>62.699999999999996</v>
      </c>
      <c r="J3428">
        <v>62.699999999999996</v>
      </c>
      <c r="K3428" t="s">
        <v>81</v>
      </c>
      <c r="L3428" s="10">
        <v>10.93</v>
      </c>
      <c r="M3428">
        <v>52.3</v>
      </c>
      <c r="N3428">
        <v>52.3</v>
      </c>
      <c r="O3428" t="s">
        <v>81</v>
      </c>
      <c r="P3428" s="10">
        <v>63.23</v>
      </c>
      <c r="Q3428">
        <v>63.23</v>
      </c>
      <c r="R3428" t="s">
        <v>81</v>
      </c>
      <c r="S3428" s="10">
        <v>10.61</v>
      </c>
      <c r="T3428" s="10">
        <v>52.3</v>
      </c>
      <c r="U3428">
        <v>52.3</v>
      </c>
      <c r="V3428" t="s">
        <v>81</v>
      </c>
      <c r="W3428" s="10">
        <v>62.91</v>
      </c>
      <c r="X3428" s="10">
        <v>62.91</v>
      </c>
      <c r="Y3428" s="10" t="s">
        <v>81</v>
      </c>
    </row>
    <row r="3429" spans="1:25">
      <c r="A3429" s="14">
        <v>43973.54166665837</v>
      </c>
      <c r="B3429" s="9" t="s">
        <v>79</v>
      </c>
      <c r="C3429" s="9" t="s">
        <v>82</v>
      </c>
      <c r="D3429" s="9" t="s">
        <v>80</v>
      </c>
      <c r="E3429" s="10">
        <v>10.4</v>
      </c>
      <c r="F3429">
        <v>52.4</v>
      </c>
      <c r="G3429">
        <v>52.4</v>
      </c>
      <c r="H3429" t="s">
        <v>81</v>
      </c>
      <c r="I3429" s="10">
        <v>62.8</v>
      </c>
      <c r="J3429">
        <v>62.8</v>
      </c>
      <c r="K3429" t="s">
        <v>81</v>
      </c>
      <c r="L3429" s="10">
        <v>10.93</v>
      </c>
      <c r="M3429">
        <v>52.4</v>
      </c>
      <c r="N3429">
        <v>52.4</v>
      </c>
      <c r="O3429" t="s">
        <v>81</v>
      </c>
      <c r="P3429" s="10">
        <v>63.33</v>
      </c>
      <c r="Q3429">
        <v>63.33</v>
      </c>
      <c r="R3429" t="s">
        <v>81</v>
      </c>
      <c r="S3429" s="10">
        <v>10.61</v>
      </c>
      <c r="T3429" s="10">
        <v>43.64</v>
      </c>
      <c r="U3429" t="s">
        <v>81</v>
      </c>
      <c r="V3429">
        <v>43.64</v>
      </c>
      <c r="W3429" s="10">
        <v>33.03</v>
      </c>
      <c r="X3429" s="10" t="s">
        <v>81</v>
      </c>
      <c r="Y3429" s="10">
        <v>33.03</v>
      </c>
    </row>
    <row r="3430" spans="1:25">
      <c r="A3430" s="14">
        <v>43973.583333325034</v>
      </c>
      <c r="B3430" s="9" t="s">
        <v>79</v>
      </c>
      <c r="C3430" s="9" t="s">
        <v>79</v>
      </c>
      <c r="D3430" s="9" t="s">
        <v>80</v>
      </c>
      <c r="E3430" s="10">
        <v>10.4</v>
      </c>
      <c r="F3430">
        <v>50</v>
      </c>
      <c r="G3430">
        <v>50</v>
      </c>
      <c r="H3430" t="s">
        <v>81</v>
      </c>
      <c r="I3430" s="10">
        <v>60.4</v>
      </c>
      <c r="J3430">
        <v>60.4</v>
      </c>
      <c r="K3430" t="s">
        <v>81</v>
      </c>
      <c r="L3430" s="10">
        <v>10.93</v>
      </c>
      <c r="M3430">
        <v>50</v>
      </c>
      <c r="N3430">
        <v>50</v>
      </c>
      <c r="O3430" t="s">
        <v>81</v>
      </c>
      <c r="P3430" s="10">
        <v>60.93</v>
      </c>
      <c r="Q3430">
        <v>60.93</v>
      </c>
      <c r="R3430" t="s">
        <v>81</v>
      </c>
      <c r="S3430" s="10">
        <v>10.61</v>
      </c>
      <c r="T3430" s="10">
        <v>50</v>
      </c>
      <c r="U3430">
        <v>50</v>
      </c>
      <c r="V3430" t="s">
        <v>81</v>
      </c>
      <c r="W3430" s="10">
        <v>60.61</v>
      </c>
      <c r="X3430" s="10">
        <v>60.61</v>
      </c>
      <c r="Y3430" s="10" t="s">
        <v>81</v>
      </c>
    </row>
    <row r="3431" spans="1:25">
      <c r="A3431" s="14">
        <v>43973.624999991698</v>
      </c>
      <c r="B3431" s="9" t="s">
        <v>82</v>
      </c>
      <c r="C3431" s="9" t="s">
        <v>82</v>
      </c>
      <c r="D3431" s="9" t="s">
        <v>80</v>
      </c>
      <c r="E3431" s="10">
        <v>10.4</v>
      </c>
      <c r="F3431">
        <v>3</v>
      </c>
      <c r="G3431" t="s">
        <v>81</v>
      </c>
      <c r="H3431">
        <v>3</v>
      </c>
      <c r="I3431" s="10">
        <v>-7.4</v>
      </c>
      <c r="J3431" t="s">
        <v>81</v>
      </c>
      <c r="K3431">
        <v>-7.4</v>
      </c>
      <c r="L3431" s="10">
        <v>10.93</v>
      </c>
      <c r="M3431">
        <v>3</v>
      </c>
      <c r="N3431" t="s">
        <v>81</v>
      </c>
      <c r="O3431">
        <v>3</v>
      </c>
      <c r="P3431" s="10">
        <v>-7.93</v>
      </c>
      <c r="Q3431" t="s">
        <v>81</v>
      </c>
      <c r="R3431">
        <v>-7.93</v>
      </c>
      <c r="S3431" s="10">
        <v>10.61</v>
      </c>
      <c r="T3431" s="10">
        <v>3</v>
      </c>
      <c r="U3431" t="s">
        <v>81</v>
      </c>
      <c r="V3431">
        <v>3</v>
      </c>
      <c r="W3431" s="10">
        <v>-7.6099999999999994</v>
      </c>
      <c r="X3431" s="10" t="s">
        <v>81</v>
      </c>
      <c r="Y3431" s="10">
        <v>-7.6099999999999994</v>
      </c>
    </row>
    <row r="3432" spans="1:25">
      <c r="A3432" s="14">
        <v>43973.666666658362</v>
      </c>
      <c r="B3432" s="9" t="s">
        <v>82</v>
      </c>
      <c r="C3432" s="9" t="s">
        <v>82</v>
      </c>
      <c r="D3432" s="9" t="s">
        <v>80</v>
      </c>
      <c r="E3432" s="10">
        <v>10.4</v>
      </c>
      <c r="F3432">
        <v>2</v>
      </c>
      <c r="G3432" t="s">
        <v>81</v>
      </c>
      <c r="H3432">
        <v>2</v>
      </c>
      <c r="I3432" s="10">
        <v>-8.4</v>
      </c>
      <c r="J3432" t="s">
        <v>81</v>
      </c>
      <c r="K3432">
        <v>-8.4</v>
      </c>
      <c r="L3432" s="10">
        <v>10.93</v>
      </c>
      <c r="M3432">
        <v>2</v>
      </c>
      <c r="N3432" t="s">
        <v>81</v>
      </c>
      <c r="O3432">
        <v>2</v>
      </c>
      <c r="P3432" s="10">
        <v>-8.93</v>
      </c>
      <c r="Q3432" t="s">
        <v>81</v>
      </c>
      <c r="R3432">
        <v>-8.93</v>
      </c>
      <c r="S3432" s="10">
        <v>10.61</v>
      </c>
      <c r="T3432" s="10">
        <v>2</v>
      </c>
      <c r="U3432" t="s">
        <v>81</v>
      </c>
      <c r="V3432">
        <v>2</v>
      </c>
      <c r="W3432" s="10">
        <v>-8.61</v>
      </c>
      <c r="X3432" s="10" t="s">
        <v>81</v>
      </c>
      <c r="Y3432" s="10">
        <v>-8.61</v>
      </c>
    </row>
    <row r="3433" spans="1:25">
      <c r="A3433" s="14">
        <v>43973.708333325027</v>
      </c>
      <c r="B3433" s="9" t="s">
        <v>82</v>
      </c>
      <c r="C3433" s="9" t="s">
        <v>82</v>
      </c>
      <c r="D3433" s="9" t="s">
        <v>80</v>
      </c>
      <c r="E3433" s="10">
        <v>10.4</v>
      </c>
      <c r="F3433">
        <v>1</v>
      </c>
      <c r="G3433" t="s">
        <v>81</v>
      </c>
      <c r="H3433">
        <v>1</v>
      </c>
      <c r="I3433" s="10">
        <v>-9.4</v>
      </c>
      <c r="J3433" t="s">
        <v>81</v>
      </c>
      <c r="K3433">
        <v>-9.4</v>
      </c>
      <c r="L3433" s="10">
        <v>10.93</v>
      </c>
      <c r="M3433">
        <v>1</v>
      </c>
      <c r="N3433" t="s">
        <v>81</v>
      </c>
      <c r="O3433">
        <v>1</v>
      </c>
      <c r="P3433" s="10">
        <v>-9.93</v>
      </c>
      <c r="Q3433" t="s">
        <v>81</v>
      </c>
      <c r="R3433">
        <v>-9.93</v>
      </c>
      <c r="S3433" s="10">
        <v>10.61</v>
      </c>
      <c r="T3433" s="10">
        <v>1</v>
      </c>
      <c r="U3433" t="s">
        <v>81</v>
      </c>
      <c r="V3433">
        <v>1</v>
      </c>
      <c r="W3433" s="10">
        <v>-9.61</v>
      </c>
      <c r="X3433" s="10" t="s">
        <v>81</v>
      </c>
      <c r="Y3433" s="10">
        <v>-9.61</v>
      </c>
    </row>
    <row r="3434" spans="1:25">
      <c r="A3434" s="14">
        <v>43973.749999991691</v>
      </c>
      <c r="B3434" s="9" t="s">
        <v>82</v>
      </c>
      <c r="C3434" s="9" t="s">
        <v>82</v>
      </c>
      <c r="D3434" s="9" t="s">
        <v>80</v>
      </c>
      <c r="E3434" s="10">
        <v>10.4</v>
      </c>
      <c r="F3434">
        <v>1</v>
      </c>
      <c r="G3434" t="s">
        <v>81</v>
      </c>
      <c r="H3434">
        <v>1</v>
      </c>
      <c r="I3434" s="10">
        <v>-9.4</v>
      </c>
      <c r="J3434" t="s">
        <v>81</v>
      </c>
      <c r="K3434">
        <v>-9.4</v>
      </c>
      <c r="L3434" s="10">
        <v>10.93</v>
      </c>
      <c r="M3434">
        <v>1</v>
      </c>
      <c r="N3434" t="s">
        <v>81</v>
      </c>
      <c r="O3434">
        <v>1</v>
      </c>
      <c r="P3434" s="10">
        <v>-9.93</v>
      </c>
      <c r="Q3434" t="s">
        <v>81</v>
      </c>
      <c r="R3434">
        <v>-9.93</v>
      </c>
      <c r="S3434" s="10">
        <v>10.61</v>
      </c>
      <c r="T3434" s="10">
        <v>1</v>
      </c>
      <c r="U3434" t="s">
        <v>81</v>
      </c>
      <c r="V3434">
        <v>1</v>
      </c>
      <c r="W3434" s="10">
        <v>-9.61</v>
      </c>
      <c r="X3434" s="10" t="s">
        <v>81</v>
      </c>
      <c r="Y3434" s="10">
        <v>-9.61</v>
      </c>
    </row>
    <row r="3435" spans="1:25">
      <c r="A3435" s="14">
        <v>43973.791666658355</v>
      </c>
      <c r="B3435" s="9" t="s">
        <v>82</v>
      </c>
      <c r="C3435" s="9" t="s">
        <v>82</v>
      </c>
      <c r="D3435" s="9" t="s">
        <v>80</v>
      </c>
      <c r="E3435" s="10">
        <v>10.4</v>
      </c>
      <c r="F3435">
        <v>1.83</v>
      </c>
      <c r="G3435" t="s">
        <v>81</v>
      </c>
      <c r="H3435">
        <v>1.83</v>
      </c>
      <c r="I3435" s="10">
        <v>-8.57</v>
      </c>
      <c r="J3435" t="s">
        <v>81</v>
      </c>
      <c r="K3435">
        <v>-8.57</v>
      </c>
      <c r="L3435" s="10">
        <v>10.93</v>
      </c>
      <c r="M3435">
        <v>1.83</v>
      </c>
      <c r="N3435" t="s">
        <v>81</v>
      </c>
      <c r="O3435">
        <v>1.83</v>
      </c>
      <c r="P3435" s="10">
        <v>-9.1</v>
      </c>
      <c r="Q3435" t="s">
        <v>81</v>
      </c>
      <c r="R3435">
        <v>-9.1</v>
      </c>
      <c r="S3435" s="10">
        <v>10.61</v>
      </c>
      <c r="T3435" s="10">
        <v>1.83</v>
      </c>
      <c r="U3435" t="s">
        <v>81</v>
      </c>
      <c r="V3435">
        <v>1.83</v>
      </c>
      <c r="W3435" s="10">
        <v>-8.7799999999999994</v>
      </c>
      <c r="X3435" s="10" t="s">
        <v>81</v>
      </c>
      <c r="Y3435" s="10">
        <v>-8.7799999999999994</v>
      </c>
    </row>
    <row r="3436" spans="1:25">
      <c r="A3436" s="14">
        <v>43973.833333325019</v>
      </c>
      <c r="B3436" s="9" t="s">
        <v>82</v>
      </c>
      <c r="C3436" s="9" t="s">
        <v>82</v>
      </c>
      <c r="D3436" s="9" t="s">
        <v>80</v>
      </c>
      <c r="E3436" s="10">
        <v>10.4</v>
      </c>
      <c r="F3436">
        <v>3</v>
      </c>
      <c r="G3436" t="s">
        <v>81</v>
      </c>
      <c r="H3436">
        <v>3</v>
      </c>
      <c r="I3436" s="10">
        <v>-7.4</v>
      </c>
      <c r="J3436" t="s">
        <v>81</v>
      </c>
      <c r="K3436">
        <v>-7.4</v>
      </c>
      <c r="L3436" s="10">
        <v>10.93</v>
      </c>
      <c r="M3436">
        <v>3</v>
      </c>
      <c r="N3436" t="s">
        <v>81</v>
      </c>
      <c r="O3436">
        <v>3</v>
      </c>
      <c r="P3436" s="10">
        <v>-7.93</v>
      </c>
      <c r="Q3436" t="s">
        <v>81</v>
      </c>
      <c r="R3436">
        <v>-7.93</v>
      </c>
      <c r="S3436" s="10">
        <v>10.61</v>
      </c>
      <c r="T3436" s="10">
        <v>3</v>
      </c>
      <c r="U3436" t="s">
        <v>81</v>
      </c>
      <c r="V3436">
        <v>3</v>
      </c>
      <c r="W3436" s="10">
        <v>-7.6099999999999994</v>
      </c>
      <c r="X3436" s="10" t="s">
        <v>81</v>
      </c>
      <c r="Y3436" s="10">
        <v>-7.6099999999999994</v>
      </c>
    </row>
    <row r="3437" spans="1:25">
      <c r="A3437" s="14">
        <v>43973.874999991684</v>
      </c>
      <c r="B3437" s="9" t="s">
        <v>82</v>
      </c>
      <c r="C3437" s="9" t="s">
        <v>82</v>
      </c>
      <c r="D3437" s="9" t="s">
        <v>80</v>
      </c>
      <c r="E3437" s="10">
        <v>10.4</v>
      </c>
      <c r="F3437">
        <v>3</v>
      </c>
      <c r="G3437" t="s">
        <v>81</v>
      </c>
      <c r="H3437">
        <v>3</v>
      </c>
      <c r="I3437" s="10">
        <v>-7.4</v>
      </c>
      <c r="J3437" t="s">
        <v>81</v>
      </c>
      <c r="K3437">
        <v>-7.4</v>
      </c>
      <c r="L3437" s="10">
        <v>10.93</v>
      </c>
      <c r="M3437">
        <v>3</v>
      </c>
      <c r="N3437" t="s">
        <v>81</v>
      </c>
      <c r="O3437">
        <v>3</v>
      </c>
      <c r="P3437" s="10">
        <v>-7.93</v>
      </c>
      <c r="Q3437" t="s">
        <v>81</v>
      </c>
      <c r="R3437">
        <v>-7.93</v>
      </c>
      <c r="S3437" s="10">
        <v>10.61</v>
      </c>
      <c r="T3437" s="10">
        <v>3</v>
      </c>
      <c r="U3437" t="s">
        <v>81</v>
      </c>
      <c r="V3437">
        <v>3</v>
      </c>
      <c r="W3437" s="10">
        <v>-7.6099999999999994</v>
      </c>
      <c r="X3437" s="10" t="s">
        <v>81</v>
      </c>
      <c r="Y3437" s="10">
        <v>-7.6099999999999994</v>
      </c>
    </row>
    <row r="3438" spans="1:25">
      <c r="A3438" s="14">
        <v>43973.916666658348</v>
      </c>
      <c r="B3438" s="9" t="s">
        <v>82</v>
      </c>
      <c r="C3438" s="9" t="s">
        <v>82</v>
      </c>
      <c r="D3438" s="9" t="s">
        <v>83</v>
      </c>
      <c r="E3438" s="10">
        <v>10.4</v>
      </c>
      <c r="F3438">
        <v>12</v>
      </c>
      <c r="G3438" t="s">
        <v>81</v>
      </c>
      <c r="H3438">
        <v>12</v>
      </c>
      <c r="I3438" s="10">
        <v>1.5999999999999996</v>
      </c>
      <c r="J3438" t="s">
        <v>81</v>
      </c>
      <c r="K3438">
        <v>1.5999999999999996</v>
      </c>
      <c r="L3438" s="10">
        <v>10.93</v>
      </c>
      <c r="M3438">
        <v>27.55</v>
      </c>
      <c r="N3438" t="s">
        <v>81</v>
      </c>
      <c r="O3438">
        <v>27.55</v>
      </c>
      <c r="P3438" s="10">
        <v>16.62</v>
      </c>
      <c r="Q3438" t="s">
        <v>81</v>
      </c>
      <c r="R3438">
        <v>16.62</v>
      </c>
      <c r="S3438" s="10">
        <v>10.61</v>
      </c>
      <c r="T3438" s="10">
        <v>37.630000000000003</v>
      </c>
      <c r="U3438" t="s">
        <v>81</v>
      </c>
      <c r="V3438">
        <v>37.630000000000003</v>
      </c>
      <c r="W3438" s="10">
        <v>27.020000000000003</v>
      </c>
      <c r="X3438" s="10" t="s">
        <v>81</v>
      </c>
      <c r="Y3438" s="10">
        <v>27.020000000000003</v>
      </c>
    </row>
    <row r="3439" spans="1:25">
      <c r="A3439" s="14">
        <v>43973.958333325012</v>
      </c>
      <c r="B3439" s="9" t="s">
        <v>79</v>
      </c>
      <c r="C3439" s="9" t="s">
        <v>79</v>
      </c>
      <c r="D3439" s="9" t="s">
        <v>80</v>
      </c>
      <c r="E3439" s="10">
        <v>10.4</v>
      </c>
      <c r="F3439">
        <v>80</v>
      </c>
      <c r="G3439">
        <v>80</v>
      </c>
      <c r="H3439" t="s">
        <v>81</v>
      </c>
      <c r="I3439" s="10">
        <v>90.4</v>
      </c>
      <c r="J3439">
        <v>90.4</v>
      </c>
      <c r="K3439" t="s">
        <v>81</v>
      </c>
      <c r="L3439" s="10">
        <v>10.93</v>
      </c>
      <c r="M3439">
        <v>80</v>
      </c>
      <c r="N3439">
        <v>80</v>
      </c>
      <c r="O3439" t="s">
        <v>81</v>
      </c>
      <c r="P3439" s="10">
        <v>90.93</v>
      </c>
      <c r="Q3439">
        <v>90.93</v>
      </c>
      <c r="R3439" t="s">
        <v>81</v>
      </c>
      <c r="S3439" s="10">
        <v>10.61</v>
      </c>
      <c r="T3439" s="10">
        <v>80</v>
      </c>
      <c r="U3439">
        <v>80</v>
      </c>
      <c r="V3439" t="s">
        <v>81</v>
      </c>
      <c r="W3439" s="10">
        <v>90.61</v>
      </c>
      <c r="X3439" s="10">
        <v>90.61</v>
      </c>
      <c r="Y3439" s="10" t="s">
        <v>81</v>
      </c>
    </row>
    <row r="3440" spans="1:25">
      <c r="A3440" s="14">
        <v>43973.999999991676</v>
      </c>
      <c r="B3440" s="9" t="s">
        <v>79</v>
      </c>
      <c r="C3440" s="9" t="s">
        <v>79</v>
      </c>
      <c r="D3440" s="9" t="s">
        <v>80</v>
      </c>
      <c r="E3440" s="10">
        <v>10.4</v>
      </c>
      <c r="F3440">
        <v>94</v>
      </c>
      <c r="G3440">
        <v>94</v>
      </c>
      <c r="H3440" t="s">
        <v>81</v>
      </c>
      <c r="I3440" s="10">
        <v>104.4</v>
      </c>
      <c r="J3440">
        <v>104.4</v>
      </c>
      <c r="K3440" t="s">
        <v>81</v>
      </c>
      <c r="L3440" s="10">
        <v>10.93</v>
      </c>
      <c r="M3440">
        <v>94</v>
      </c>
      <c r="N3440">
        <v>94</v>
      </c>
      <c r="O3440" t="s">
        <v>81</v>
      </c>
      <c r="P3440" s="10">
        <v>104.93</v>
      </c>
      <c r="Q3440">
        <v>104.93</v>
      </c>
      <c r="R3440" t="s">
        <v>81</v>
      </c>
      <c r="S3440" s="10">
        <v>10.61</v>
      </c>
      <c r="T3440" s="10">
        <v>94</v>
      </c>
      <c r="U3440">
        <v>94</v>
      </c>
      <c r="V3440" t="s">
        <v>81</v>
      </c>
      <c r="W3440" s="10">
        <v>104.61</v>
      </c>
      <c r="X3440" s="10">
        <v>104.61</v>
      </c>
      <c r="Y3440" s="10" t="s">
        <v>81</v>
      </c>
    </row>
    <row r="3441" spans="1:25">
      <c r="A3441" s="14">
        <v>43974.041666658341</v>
      </c>
      <c r="B3441" s="9" t="s">
        <v>79</v>
      </c>
      <c r="C3441" s="9" t="s">
        <v>79</v>
      </c>
      <c r="D3441" s="9" t="s">
        <v>80</v>
      </c>
      <c r="E3441" s="10">
        <v>10.4</v>
      </c>
      <c r="F3441">
        <v>93</v>
      </c>
      <c r="G3441">
        <v>93</v>
      </c>
      <c r="H3441" t="s">
        <v>81</v>
      </c>
      <c r="I3441" s="10">
        <v>103.4</v>
      </c>
      <c r="J3441">
        <v>103.4</v>
      </c>
      <c r="K3441" t="s">
        <v>81</v>
      </c>
      <c r="L3441" s="10">
        <v>10.93</v>
      </c>
      <c r="M3441">
        <v>93</v>
      </c>
      <c r="N3441">
        <v>93</v>
      </c>
      <c r="O3441" t="s">
        <v>81</v>
      </c>
      <c r="P3441" s="10">
        <v>103.93</v>
      </c>
      <c r="Q3441">
        <v>103.93</v>
      </c>
      <c r="R3441" t="s">
        <v>81</v>
      </c>
      <c r="S3441" s="10">
        <v>10.61</v>
      </c>
      <c r="T3441" s="10">
        <v>93</v>
      </c>
      <c r="U3441">
        <v>93</v>
      </c>
      <c r="V3441" t="s">
        <v>81</v>
      </c>
      <c r="W3441" s="10">
        <v>103.61</v>
      </c>
      <c r="X3441" s="10">
        <v>103.61</v>
      </c>
      <c r="Y3441" s="10" t="s">
        <v>81</v>
      </c>
    </row>
    <row r="3442" spans="1:25">
      <c r="A3442" s="14">
        <v>43974.083333325005</v>
      </c>
      <c r="B3442" s="9" t="s">
        <v>79</v>
      </c>
      <c r="C3442" s="9" t="s">
        <v>79</v>
      </c>
      <c r="D3442" s="9" t="s">
        <v>80</v>
      </c>
      <c r="E3442" s="10">
        <v>10.4</v>
      </c>
      <c r="F3442">
        <v>95</v>
      </c>
      <c r="G3442">
        <v>95</v>
      </c>
      <c r="H3442" t="s">
        <v>81</v>
      </c>
      <c r="I3442" s="10">
        <v>105.4</v>
      </c>
      <c r="J3442">
        <v>105.4</v>
      </c>
      <c r="K3442" t="s">
        <v>81</v>
      </c>
      <c r="L3442" s="10">
        <v>10.93</v>
      </c>
      <c r="M3442">
        <v>95</v>
      </c>
      <c r="N3442">
        <v>95</v>
      </c>
      <c r="O3442" t="s">
        <v>81</v>
      </c>
      <c r="P3442" s="10">
        <v>105.93</v>
      </c>
      <c r="Q3442">
        <v>105.93</v>
      </c>
      <c r="R3442" t="s">
        <v>81</v>
      </c>
      <c r="S3442" s="10">
        <v>10.61</v>
      </c>
      <c r="T3442" s="10">
        <v>95</v>
      </c>
      <c r="U3442">
        <v>95</v>
      </c>
      <c r="V3442" t="s">
        <v>81</v>
      </c>
      <c r="W3442" s="10">
        <v>105.61</v>
      </c>
      <c r="X3442" s="10">
        <v>105.61</v>
      </c>
      <c r="Y3442" s="10" t="s">
        <v>81</v>
      </c>
    </row>
    <row r="3443" spans="1:25">
      <c r="A3443" s="14">
        <v>43974.124999991669</v>
      </c>
      <c r="B3443" s="9" t="s">
        <v>79</v>
      </c>
      <c r="C3443" s="9" t="s">
        <v>79</v>
      </c>
      <c r="D3443" s="9" t="s">
        <v>80</v>
      </c>
      <c r="E3443" s="10">
        <v>10.4</v>
      </c>
      <c r="F3443">
        <v>95</v>
      </c>
      <c r="G3443">
        <v>95</v>
      </c>
      <c r="H3443" t="s">
        <v>81</v>
      </c>
      <c r="I3443" s="10">
        <v>105.4</v>
      </c>
      <c r="J3443">
        <v>105.4</v>
      </c>
      <c r="K3443" t="s">
        <v>81</v>
      </c>
      <c r="L3443" s="10">
        <v>10.93</v>
      </c>
      <c r="M3443">
        <v>95</v>
      </c>
      <c r="N3443">
        <v>95</v>
      </c>
      <c r="O3443" t="s">
        <v>81</v>
      </c>
      <c r="P3443" s="10">
        <v>105.93</v>
      </c>
      <c r="Q3443">
        <v>105.93</v>
      </c>
      <c r="R3443" t="s">
        <v>81</v>
      </c>
      <c r="S3443" s="10">
        <v>10.61</v>
      </c>
      <c r="T3443" s="10">
        <v>95</v>
      </c>
      <c r="U3443">
        <v>95</v>
      </c>
      <c r="V3443" t="s">
        <v>81</v>
      </c>
      <c r="W3443" s="10">
        <v>105.61</v>
      </c>
      <c r="X3443" s="10">
        <v>105.61</v>
      </c>
      <c r="Y3443" s="10" t="s">
        <v>81</v>
      </c>
    </row>
    <row r="3444" spans="1:25">
      <c r="A3444" s="14">
        <v>43974.166666658333</v>
      </c>
      <c r="B3444" s="9" t="s">
        <v>79</v>
      </c>
      <c r="C3444" s="9" t="s">
        <v>79</v>
      </c>
      <c r="D3444" s="9" t="s">
        <v>80</v>
      </c>
      <c r="E3444" s="10">
        <v>10.4</v>
      </c>
      <c r="F3444">
        <v>95</v>
      </c>
      <c r="G3444">
        <v>95</v>
      </c>
      <c r="H3444" t="s">
        <v>81</v>
      </c>
      <c r="I3444" s="10">
        <v>105.4</v>
      </c>
      <c r="J3444">
        <v>105.4</v>
      </c>
      <c r="K3444" t="s">
        <v>81</v>
      </c>
      <c r="L3444" s="10">
        <v>10.93</v>
      </c>
      <c r="M3444">
        <v>95</v>
      </c>
      <c r="N3444">
        <v>95</v>
      </c>
      <c r="O3444" t="s">
        <v>81</v>
      </c>
      <c r="P3444" s="10">
        <v>105.93</v>
      </c>
      <c r="Q3444">
        <v>105.93</v>
      </c>
      <c r="R3444" t="s">
        <v>81</v>
      </c>
      <c r="S3444" s="10">
        <v>10.61</v>
      </c>
      <c r="T3444" s="10">
        <v>95</v>
      </c>
      <c r="U3444">
        <v>95</v>
      </c>
      <c r="V3444" t="s">
        <v>81</v>
      </c>
      <c r="W3444" s="10">
        <v>105.61</v>
      </c>
      <c r="X3444" s="10">
        <v>105.61</v>
      </c>
      <c r="Y3444" s="10" t="s">
        <v>81</v>
      </c>
    </row>
    <row r="3445" spans="1:25">
      <c r="A3445" s="14">
        <v>43974.208333324998</v>
      </c>
      <c r="B3445" s="9" t="s">
        <v>79</v>
      </c>
      <c r="C3445" s="9" t="s">
        <v>79</v>
      </c>
      <c r="D3445" s="9" t="s">
        <v>80</v>
      </c>
      <c r="E3445" s="10">
        <v>10.4</v>
      </c>
      <c r="F3445">
        <v>95</v>
      </c>
      <c r="G3445">
        <v>95</v>
      </c>
      <c r="H3445" t="s">
        <v>81</v>
      </c>
      <c r="I3445" s="10">
        <v>105.4</v>
      </c>
      <c r="J3445">
        <v>105.4</v>
      </c>
      <c r="K3445" t="s">
        <v>81</v>
      </c>
      <c r="L3445" s="10">
        <v>10.93</v>
      </c>
      <c r="M3445">
        <v>95</v>
      </c>
      <c r="N3445">
        <v>95</v>
      </c>
      <c r="O3445" t="s">
        <v>81</v>
      </c>
      <c r="P3445" s="10">
        <v>105.93</v>
      </c>
      <c r="Q3445">
        <v>105.93</v>
      </c>
      <c r="R3445" t="s">
        <v>81</v>
      </c>
      <c r="S3445" s="10">
        <v>10.61</v>
      </c>
      <c r="T3445" s="10">
        <v>95</v>
      </c>
      <c r="U3445">
        <v>95</v>
      </c>
      <c r="V3445" t="s">
        <v>81</v>
      </c>
      <c r="W3445" s="10">
        <v>105.61</v>
      </c>
      <c r="X3445" s="10">
        <v>105.61</v>
      </c>
      <c r="Y3445" s="10" t="s">
        <v>81</v>
      </c>
    </row>
    <row r="3446" spans="1:25">
      <c r="A3446" s="14">
        <v>43974.249999991662</v>
      </c>
      <c r="B3446" s="9" t="s">
        <v>79</v>
      </c>
      <c r="C3446" s="9" t="s">
        <v>79</v>
      </c>
      <c r="D3446" s="9" t="s">
        <v>80</v>
      </c>
      <c r="E3446" s="10">
        <v>10.4</v>
      </c>
      <c r="F3446">
        <v>95</v>
      </c>
      <c r="G3446">
        <v>95</v>
      </c>
      <c r="H3446" t="s">
        <v>81</v>
      </c>
      <c r="I3446" s="10">
        <v>105.4</v>
      </c>
      <c r="J3446">
        <v>105.4</v>
      </c>
      <c r="K3446" t="s">
        <v>81</v>
      </c>
      <c r="L3446" s="10">
        <v>10.93</v>
      </c>
      <c r="M3446">
        <v>95</v>
      </c>
      <c r="N3446">
        <v>95</v>
      </c>
      <c r="O3446" t="s">
        <v>81</v>
      </c>
      <c r="P3446" s="10">
        <v>105.93</v>
      </c>
      <c r="Q3446">
        <v>105.93</v>
      </c>
      <c r="R3446" t="s">
        <v>81</v>
      </c>
      <c r="S3446" s="10">
        <v>10.61</v>
      </c>
      <c r="T3446" s="10">
        <v>95</v>
      </c>
      <c r="U3446">
        <v>95</v>
      </c>
      <c r="V3446" t="s">
        <v>81</v>
      </c>
      <c r="W3446" s="10">
        <v>105.61</v>
      </c>
      <c r="X3446" s="10">
        <v>105.61</v>
      </c>
      <c r="Y3446" s="10" t="s">
        <v>81</v>
      </c>
    </row>
    <row r="3447" spans="1:25">
      <c r="A3447" s="14">
        <v>43974.291666658326</v>
      </c>
      <c r="B3447" s="9" t="s">
        <v>79</v>
      </c>
      <c r="C3447" s="9" t="s">
        <v>79</v>
      </c>
      <c r="D3447" s="9" t="s">
        <v>80</v>
      </c>
      <c r="E3447" s="10">
        <v>10.4</v>
      </c>
      <c r="F3447">
        <v>95</v>
      </c>
      <c r="G3447">
        <v>95</v>
      </c>
      <c r="H3447" t="s">
        <v>81</v>
      </c>
      <c r="I3447" s="10">
        <v>105.4</v>
      </c>
      <c r="J3447">
        <v>105.4</v>
      </c>
      <c r="K3447" t="s">
        <v>81</v>
      </c>
      <c r="L3447" s="10">
        <v>10.93</v>
      </c>
      <c r="M3447">
        <v>95</v>
      </c>
      <c r="N3447">
        <v>95</v>
      </c>
      <c r="O3447" t="s">
        <v>81</v>
      </c>
      <c r="P3447" s="10">
        <v>105.93</v>
      </c>
      <c r="Q3447">
        <v>105.93</v>
      </c>
      <c r="R3447" t="s">
        <v>81</v>
      </c>
      <c r="S3447" s="10">
        <v>10.61</v>
      </c>
      <c r="T3447" s="10">
        <v>95</v>
      </c>
      <c r="U3447">
        <v>95</v>
      </c>
      <c r="V3447" t="s">
        <v>81</v>
      </c>
      <c r="W3447" s="10">
        <v>105.61</v>
      </c>
      <c r="X3447" s="10">
        <v>105.61</v>
      </c>
      <c r="Y3447" s="10" t="s">
        <v>81</v>
      </c>
    </row>
    <row r="3448" spans="1:25">
      <c r="A3448" s="14">
        <v>43974.33333332499</v>
      </c>
      <c r="B3448" s="9" t="s">
        <v>79</v>
      </c>
      <c r="C3448" s="9" t="s">
        <v>79</v>
      </c>
      <c r="D3448" s="9" t="s">
        <v>83</v>
      </c>
      <c r="E3448" s="10">
        <v>10.4</v>
      </c>
      <c r="F3448">
        <v>42</v>
      </c>
      <c r="G3448">
        <v>42</v>
      </c>
      <c r="H3448" t="s">
        <v>81</v>
      </c>
      <c r="I3448" s="10">
        <v>52.4</v>
      </c>
      <c r="J3448">
        <v>52.4</v>
      </c>
      <c r="K3448" t="s">
        <v>81</v>
      </c>
      <c r="L3448" s="10">
        <v>10.93</v>
      </c>
      <c r="M3448">
        <v>12.25</v>
      </c>
      <c r="N3448">
        <v>12.25</v>
      </c>
      <c r="O3448" t="s">
        <v>81</v>
      </c>
      <c r="P3448" s="10">
        <v>23.18</v>
      </c>
      <c r="Q3448">
        <v>23.18</v>
      </c>
      <c r="R3448" t="s">
        <v>81</v>
      </c>
      <c r="S3448" s="10">
        <v>10.61</v>
      </c>
      <c r="T3448" s="10">
        <v>3.96</v>
      </c>
      <c r="U3448">
        <v>3.96</v>
      </c>
      <c r="V3448" t="s">
        <v>81</v>
      </c>
      <c r="W3448" s="10">
        <v>14.57</v>
      </c>
      <c r="X3448" s="10">
        <v>14.57</v>
      </c>
      <c r="Y3448" s="10" t="s">
        <v>81</v>
      </c>
    </row>
    <row r="3449" spans="1:25">
      <c r="A3449" s="14">
        <v>43974.374999991654</v>
      </c>
      <c r="B3449" s="9" t="s">
        <v>79</v>
      </c>
      <c r="C3449" s="9" t="s">
        <v>79</v>
      </c>
      <c r="D3449" s="9" t="s">
        <v>83</v>
      </c>
      <c r="E3449" s="10">
        <v>10.4</v>
      </c>
      <c r="F3449">
        <v>43.1</v>
      </c>
      <c r="G3449">
        <v>43.1</v>
      </c>
      <c r="H3449" t="s">
        <v>81</v>
      </c>
      <c r="I3449" s="10">
        <v>53.5</v>
      </c>
      <c r="J3449">
        <v>53.5</v>
      </c>
      <c r="K3449" t="s">
        <v>81</v>
      </c>
      <c r="L3449" s="10">
        <v>10.93</v>
      </c>
      <c r="M3449">
        <v>21.56</v>
      </c>
      <c r="N3449">
        <v>21.56</v>
      </c>
      <c r="O3449" t="s">
        <v>81</v>
      </c>
      <c r="P3449" s="10">
        <v>32.489999999999995</v>
      </c>
      <c r="Q3449">
        <v>32.489999999999995</v>
      </c>
      <c r="R3449" t="s">
        <v>81</v>
      </c>
      <c r="S3449" s="10">
        <v>10.61</v>
      </c>
      <c r="T3449" s="10">
        <v>33</v>
      </c>
      <c r="U3449">
        <v>33</v>
      </c>
      <c r="V3449" t="s">
        <v>81</v>
      </c>
      <c r="W3449" s="10">
        <v>43.61</v>
      </c>
      <c r="X3449" s="10">
        <v>43.61</v>
      </c>
      <c r="Y3449" s="10" t="s">
        <v>81</v>
      </c>
    </row>
    <row r="3450" spans="1:25">
      <c r="A3450" s="14">
        <v>43974.416666658319</v>
      </c>
      <c r="B3450" s="9" t="s">
        <v>82</v>
      </c>
      <c r="C3450" s="9" t="s">
        <v>82</v>
      </c>
      <c r="D3450" s="9" t="s">
        <v>80</v>
      </c>
      <c r="E3450" s="10">
        <v>10.4</v>
      </c>
      <c r="F3450">
        <v>2</v>
      </c>
      <c r="G3450" t="s">
        <v>81</v>
      </c>
      <c r="H3450">
        <v>2</v>
      </c>
      <c r="I3450" s="10">
        <v>-8.4</v>
      </c>
      <c r="J3450" t="s">
        <v>81</v>
      </c>
      <c r="K3450">
        <v>-8.4</v>
      </c>
      <c r="L3450" s="10">
        <v>10.93</v>
      </c>
      <c r="M3450">
        <v>2</v>
      </c>
      <c r="N3450" t="s">
        <v>81</v>
      </c>
      <c r="O3450">
        <v>2</v>
      </c>
      <c r="P3450" s="10">
        <v>-8.93</v>
      </c>
      <c r="Q3450" t="s">
        <v>81</v>
      </c>
      <c r="R3450">
        <v>-8.93</v>
      </c>
      <c r="S3450" s="10">
        <v>10.61</v>
      </c>
      <c r="T3450" s="10">
        <v>2</v>
      </c>
      <c r="U3450" t="s">
        <v>81</v>
      </c>
      <c r="V3450">
        <v>2</v>
      </c>
      <c r="W3450" s="10">
        <v>-8.61</v>
      </c>
      <c r="X3450" s="10" t="s">
        <v>81</v>
      </c>
      <c r="Y3450" s="10">
        <v>-8.61</v>
      </c>
    </row>
    <row r="3451" spans="1:25">
      <c r="A3451" s="14">
        <v>43974.458333324983</v>
      </c>
      <c r="B3451" s="9" t="s">
        <v>82</v>
      </c>
      <c r="C3451" s="9" t="s">
        <v>82</v>
      </c>
      <c r="D3451" s="9" t="s">
        <v>80</v>
      </c>
      <c r="E3451" s="10">
        <v>10.4</v>
      </c>
      <c r="F3451">
        <v>5.12</v>
      </c>
      <c r="G3451" t="s">
        <v>81</v>
      </c>
      <c r="H3451">
        <v>5.12</v>
      </c>
      <c r="I3451" s="10">
        <v>-5.28</v>
      </c>
      <c r="J3451" t="s">
        <v>81</v>
      </c>
      <c r="K3451">
        <v>-5.28</v>
      </c>
      <c r="L3451" s="10">
        <v>10.93</v>
      </c>
      <c r="M3451">
        <v>5.12</v>
      </c>
      <c r="N3451" t="s">
        <v>81</v>
      </c>
      <c r="O3451">
        <v>5.12</v>
      </c>
      <c r="P3451" s="10">
        <v>-5.81</v>
      </c>
      <c r="Q3451" t="s">
        <v>81</v>
      </c>
      <c r="R3451">
        <v>-5.81</v>
      </c>
      <c r="S3451" s="10">
        <v>10.61</v>
      </c>
      <c r="T3451" s="10">
        <v>5.12</v>
      </c>
      <c r="U3451" t="s">
        <v>81</v>
      </c>
      <c r="V3451">
        <v>5.12</v>
      </c>
      <c r="W3451" s="10">
        <v>-5.4899999999999993</v>
      </c>
      <c r="X3451" s="10" t="s">
        <v>81</v>
      </c>
      <c r="Y3451" s="10">
        <v>-5.4899999999999993</v>
      </c>
    </row>
    <row r="3452" spans="1:25">
      <c r="A3452" s="14">
        <v>43974.499999991647</v>
      </c>
      <c r="B3452" s="9" t="s">
        <v>82</v>
      </c>
      <c r="C3452" s="9" t="s">
        <v>82</v>
      </c>
      <c r="D3452" s="9" t="s">
        <v>80</v>
      </c>
      <c r="E3452" s="10">
        <v>10.4</v>
      </c>
      <c r="F3452">
        <v>4.54</v>
      </c>
      <c r="G3452" t="s">
        <v>81</v>
      </c>
      <c r="H3452">
        <v>4.54</v>
      </c>
      <c r="I3452" s="10">
        <v>-5.86</v>
      </c>
      <c r="J3452" t="s">
        <v>81</v>
      </c>
      <c r="K3452">
        <v>-5.86</v>
      </c>
      <c r="L3452" s="10">
        <v>10.93</v>
      </c>
      <c r="M3452">
        <v>4.54</v>
      </c>
      <c r="N3452" t="s">
        <v>81</v>
      </c>
      <c r="O3452">
        <v>4.54</v>
      </c>
      <c r="P3452" s="10">
        <v>-6.39</v>
      </c>
      <c r="Q3452" t="s">
        <v>81</v>
      </c>
      <c r="R3452">
        <v>-6.39</v>
      </c>
      <c r="S3452" s="10">
        <v>10.61</v>
      </c>
      <c r="T3452" s="10">
        <v>4.54</v>
      </c>
      <c r="U3452" t="s">
        <v>81</v>
      </c>
      <c r="V3452">
        <v>4.54</v>
      </c>
      <c r="W3452" s="10">
        <v>-6.0699999999999994</v>
      </c>
      <c r="X3452" s="10" t="s">
        <v>81</v>
      </c>
      <c r="Y3452" s="10">
        <v>-6.0699999999999994</v>
      </c>
    </row>
    <row r="3453" spans="1:25">
      <c r="A3453" s="14">
        <v>43974.541666658311</v>
      </c>
      <c r="B3453" s="9" t="s">
        <v>82</v>
      </c>
      <c r="C3453" s="9" t="s">
        <v>82</v>
      </c>
      <c r="D3453" s="9" t="s">
        <v>80</v>
      </c>
      <c r="E3453" s="10">
        <v>10.4</v>
      </c>
      <c r="F3453">
        <v>3.91</v>
      </c>
      <c r="G3453" t="s">
        <v>81</v>
      </c>
      <c r="H3453">
        <v>3.91</v>
      </c>
      <c r="I3453" s="10">
        <v>-6.49</v>
      </c>
      <c r="J3453" t="s">
        <v>81</v>
      </c>
      <c r="K3453">
        <v>-6.49</v>
      </c>
      <c r="L3453" s="10">
        <v>10.93</v>
      </c>
      <c r="M3453">
        <v>3.91</v>
      </c>
      <c r="N3453" t="s">
        <v>81</v>
      </c>
      <c r="O3453">
        <v>3.91</v>
      </c>
      <c r="P3453" s="10">
        <v>-7.02</v>
      </c>
      <c r="Q3453" t="s">
        <v>81</v>
      </c>
      <c r="R3453">
        <v>-7.02</v>
      </c>
      <c r="S3453" s="10">
        <v>10.61</v>
      </c>
      <c r="T3453" s="10">
        <v>3.91</v>
      </c>
      <c r="U3453" t="s">
        <v>81</v>
      </c>
      <c r="V3453">
        <v>3.91</v>
      </c>
      <c r="W3453" s="10">
        <v>-6.6999999999999993</v>
      </c>
      <c r="X3453" s="10" t="s">
        <v>81</v>
      </c>
      <c r="Y3453" s="10">
        <v>-6.6999999999999993</v>
      </c>
    </row>
    <row r="3454" spans="1:25">
      <c r="A3454" s="14">
        <v>43974.583333324976</v>
      </c>
      <c r="B3454" s="9" t="s">
        <v>82</v>
      </c>
      <c r="C3454" s="9" t="s">
        <v>82</v>
      </c>
      <c r="D3454" s="9" t="s">
        <v>80</v>
      </c>
      <c r="E3454" s="10">
        <v>10.4</v>
      </c>
      <c r="F3454">
        <v>3.57</v>
      </c>
      <c r="G3454" t="s">
        <v>81</v>
      </c>
      <c r="H3454">
        <v>3.57</v>
      </c>
      <c r="I3454" s="10">
        <v>-6.83</v>
      </c>
      <c r="J3454" t="s">
        <v>81</v>
      </c>
      <c r="K3454">
        <v>-6.83</v>
      </c>
      <c r="L3454" s="10">
        <v>10.93</v>
      </c>
      <c r="M3454">
        <v>3.57</v>
      </c>
      <c r="N3454" t="s">
        <v>81</v>
      </c>
      <c r="O3454">
        <v>3.57</v>
      </c>
      <c r="P3454" s="10">
        <v>-7.3599999999999994</v>
      </c>
      <c r="Q3454" t="s">
        <v>81</v>
      </c>
      <c r="R3454">
        <v>-7.3599999999999994</v>
      </c>
      <c r="S3454" s="10">
        <v>10.61</v>
      </c>
      <c r="T3454" s="10">
        <v>3.57</v>
      </c>
      <c r="U3454" t="s">
        <v>81</v>
      </c>
      <c r="V3454">
        <v>3.57</v>
      </c>
      <c r="W3454" s="10">
        <v>-7.0399999999999991</v>
      </c>
      <c r="X3454" s="10" t="s">
        <v>81</v>
      </c>
      <c r="Y3454" s="10">
        <v>-7.0399999999999991</v>
      </c>
    </row>
    <row r="3455" spans="1:25">
      <c r="A3455" s="14">
        <v>43974.62499999164</v>
      </c>
      <c r="B3455" s="9" t="s">
        <v>82</v>
      </c>
      <c r="C3455" s="9" t="s">
        <v>82</v>
      </c>
      <c r="D3455" s="9" t="s">
        <v>80</v>
      </c>
      <c r="E3455" s="10">
        <v>10.4</v>
      </c>
      <c r="F3455">
        <v>0</v>
      </c>
      <c r="G3455" t="s">
        <v>81</v>
      </c>
      <c r="H3455">
        <v>0</v>
      </c>
      <c r="I3455" s="10">
        <v>-10.4</v>
      </c>
      <c r="J3455" t="s">
        <v>81</v>
      </c>
      <c r="K3455">
        <v>-10.4</v>
      </c>
      <c r="L3455" s="10">
        <v>10.93</v>
      </c>
      <c r="M3455">
        <v>0</v>
      </c>
      <c r="N3455" t="s">
        <v>81</v>
      </c>
      <c r="O3455">
        <v>0</v>
      </c>
      <c r="P3455" s="10">
        <v>-10.93</v>
      </c>
      <c r="Q3455" t="s">
        <v>81</v>
      </c>
      <c r="R3455">
        <v>-10.93</v>
      </c>
      <c r="S3455" s="10">
        <v>10.61</v>
      </c>
      <c r="T3455" s="10">
        <v>0</v>
      </c>
      <c r="U3455" t="s">
        <v>81</v>
      </c>
      <c r="V3455">
        <v>0</v>
      </c>
      <c r="W3455" s="10">
        <v>-10.61</v>
      </c>
      <c r="X3455" s="10" t="s">
        <v>81</v>
      </c>
      <c r="Y3455" s="10">
        <v>-10.61</v>
      </c>
    </row>
    <row r="3456" spans="1:25">
      <c r="A3456" s="14">
        <v>43974.666666658304</v>
      </c>
      <c r="B3456" s="9" t="s">
        <v>82</v>
      </c>
      <c r="C3456" s="9" t="s">
        <v>82</v>
      </c>
      <c r="D3456" s="9" t="s">
        <v>83</v>
      </c>
      <c r="E3456" s="10">
        <v>10.4</v>
      </c>
      <c r="F3456">
        <v>0</v>
      </c>
      <c r="G3456" t="s">
        <v>81</v>
      </c>
      <c r="H3456">
        <v>0</v>
      </c>
      <c r="I3456" s="10">
        <v>-10.4</v>
      </c>
      <c r="J3456" t="s">
        <v>81</v>
      </c>
      <c r="K3456">
        <v>-10.4</v>
      </c>
      <c r="L3456" s="10">
        <v>10.93</v>
      </c>
      <c r="M3456">
        <v>20</v>
      </c>
      <c r="N3456" t="s">
        <v>81</v>
      </c>
      <c r="O3456">
        <v>20</v>
      </c>
      <c r="P3456" s="10">
        <v>9.07</v>
      </c>
      <c r="Q3456" t="s">
        <v>81</v>
      </c>
      <c r="R3456">
        <v>9.07</v>
      </c>
      <c r="S3456" s="10">
        <v>10.61</v>
      </c>
      <c r="T3456" s="10">
        <v>33.08</v>
      </c>
      <c r="U3456" t="s">
        <v>81</v>
      </c>
      <c r="V3456">
        <v>33.08</v>
      </c>
      <c r="W3456" s="10">
        <v>22.47</v>
      </c>
      <c r="X3456" s="10" t="s">
        <v>81</v>
      </c>
      <c r="Y3456" s="10">
        <v>22.47</v>
      </c>
    </row>
    <row r="3457" spans="1:25">
      <c r="A3457" s="14">
        <v>43974.708333324968</v>
      </c>
      <c r="B3457" s="9" t="s">
        <v>82</v>
      </c>
      <c r="C3457" s="9" t="s">
        <v>82</v>
      </c>
      <c r="D3457" s="9" t="s">
        <v>80</v>
      </c>
      <c r="E3457" s="10">
        <v>10.4</v>
      </c>
      <c r="F3457">
        <v>0</v>
      </c>
      <c r="G3457" t="s">
        <v>81</v>
      </c>
      <c r="H3457">
        <v>0</v>
      </c>
      <c r="I3457" s="10">
        <v>-10.4</v>
      </c>
      <c r="J3457" t="s">
        <v>81</v>
      </c>
      <c r="K3457">
        <v>-10.4</v>
      </c>
      <c r="L3457" s="10">
        <v>10.93</v>
      </c>
      <c r="M3457">
        <v>0</v>
      </c>
      <c r="N3457" t="s">
        <v>81</v>
      </c>
      <c r="O3457">
        <v>0</v>
      </c>
      <c r="P3457" s="10">
        <v>-10.93</v>
      </c>
      <c r="Q3457" t="s">
        <v>81</v>
      </c>
      <c r="R3457">
        <v>-10.93</v>
      </c>
      <c r="S3457" s="10">
        <v>10.61</v>
      </c>
      <c r="T3457" s="10">
        <v>0</v>
      </c>
      <c r="U3457" t="s">
        <v>81</v>
      </c>
      <c r="V3457">
        <v>0</v>
      </c>
      <c r="W3457" s="10">
        <v>-10.61</v>
      </c>
      <c r="X3457" s="10" t="s">
        <v>81</v>
      </c>
      <c r="Y3457" s="10">
        <v>-10.61</v>
      </c>
    </row>
    <row r="3458" spans="1:25">
      <c r="A3458" s="14">
        <v>43974.749999991633</v>
      </c>
      <c r="B3458" s="9" t="s">
        <v>79</v>
      </c>
      <c r="C3458" s="9" t="s">
        <v>79</v>
      </c>
      <c r="D3458" s="9" t="s">
        <v>83</v>
      </c>
      <c r="E3458" s="10">
        <v>10.4</v>
      </c>
      <c r="F3458">
        <v>40</v>
      </c>
      <c r="G3458">
        <v>40</v>
      </c>
      <c r="H3458" t="s">
        <v>81</v>
      </c>
      <c r="I3458" s="10">
        <v>50.4</v>
      </c>
      <c r="J3458">
        <v>50.4</v>
      </c>
      <c r="K3458" t="s">
        <v>81</v>
      </c>
      <c r="L3458" s="10">
        <v>10.93</v>
      </c>
      <c r="M3458">
        <v>20</v>
      </c>
      <c r="N3458">
        <v>20</v>
      </c>
      <c r="O3458" t="s">
        <v>81</v>
      </c>
      <c r="P3458" s="10">
        <v>30.93</v>
      </c>
      <c r="Q3458">
        <v>30.93</v>
      </c>
      <c r="R3458" t="s">
        <v>81</v>
      </c>
      <c r="S3458" s="10">
        <v>10.61</v>
      </c>
      <c r="T3458" s="10">
        <v>33.06</v>
      </c>
      <c r="U3458">
        <v>33.06</v>
      </c>
      <c r="V3458" t="s">
        <v>81</v>
      </c>
      <c r="W3458" s="10">
        <v>43.67</v>
      </c>
      <c r="X3458" s="10">
        <v>43.67</v>
      </c>
      <c r="Y3458" s="10" t="s">
        <v>81</v>
      </c>
    </row>
    <row r="3459" spans="1:25">
      <c r="A3459" s="14">
        <v>43974.791666658297</v>
      </c>
      <c r="B3459" s="9" t="s">
        <v>79</v>
      </c>
      <c r="C3459" s="9" t="s">
        <v>79</v>
      </c>
      <c r="D3459" s="9" t="s">
        <v>80</v>
      </c>
      <c r="E3459" s="10">
        <v>10.4</v>
      </c>
      <c r="F3459">
        <v>11.85</v>
      </c>
      <c r="G3459">
        <v>11.85</v>
      </c>
      <c r="H3459" t="s">
        <v>81</v>
      </c>
      <c r="I3459" s="10">
        <v>22.25</v>
      </c>
      <c r="J3459">
        <v>22.25</v>
      </c>
      <c r="K3459" t="s">
        <v>81</v>
      </c>
      <c r="L3459" s="10">
        <v>10.93</v>
      </c>
      <c r="M3459">
        <v>11.85</v>
      </c>
      <c r="N3459">
        <v>11.85</v>
      </c>
      <c r="O3459" t="s">
        <v>81</v>
      </c>
      <c r="P3459" s="10">
        <v>22.78</v>
      </c>
      <c r="Q3459">
        <v>22.78</v>
      </c>
      <c r="R3459" t="s">
        <v>81</v>
      </c>
      <c r="S3459" s="10">
        <v>10.61</v>
      </c>
      <c r="T3459" s="10">
        <v>11.85</v>
      </c>
      <c r="U3459">
        <v>11.85</v>
      </c>
      <c r="V3459" t="s">
        <v>81</v>
      </c>
      <c r="W3459" s="10">
        <v>22.46</v>
      </c>
      <c r="X3459" s="10">
        <v>22.46</v>
      </c>
      <c r="Y3459" s="10" t="s">
        <v>81</v>
      </c>
    </row>
    <row r="3460" spans="1:25">
      <c r="A3460" s="14">
        <v>43974.833333324961</v>
      </c>
      <c r="B3460" s="9" t="s">
        <v>79</v>
      </c>
      <c r="C3460" s="9" t="s">
        <v>79</v>
      </c>
      <c r="D3460" s="9" t="s">
        <v>80</v>
      </c>
      <c r="E3460" s="10">
        <v>10.4</v>
      </c>
      <c r="F3460">
        <v>40</v>
      </c>
      <c r="G3460">
        <v>40</v>
      </c>
      <c r="H3460" t="s">
        <v>81</v>
      </c>
      <c r="I3460" s="10">
        <v>50.4</v>
      </c>
      <c r="J3460">
        <v>50.4</v>
      </c>
      <c r="K3460" t="s">
        <v>81</v>
      </c>
      <c r="L3460" s="10">
        <v>10.93</v>
      </c>
      <c r="M3460">
        <v>40</v>
      </c>
      <c r="N3460">
        <v>40</v>
      </c>
      <c r="O3460" t="s">
        <v>81</v>
      </c>
      <c r="P3460" s="10">
        <v>50.93</v>
      </c>
      <c r="Q3460">
        <v>50.93</v>
      </c>
      <c r="R3460" t="s">
        <v>81</v>
      </c>
      <c r="S3460" s="10">
        <v>10.61</v>
      </c>
      <c r="T3460" s="10">
        <v>40</v>
      </c>
      <c r="U3460">
        <v>40</v>
      </c>
      <c r="V3460" t="s">
        <v>81</v>
      </c>
      <c r="W3460" s="10">
        <v>50.61</v>
      </c>
      <c r="X3460" s="10">
        <v>50.61</v>
      </c>
      <c r="Y3460" s="10" t="s">
        <v>81</v>
      </c>
    </row>
    <row r="3461" spans="1:25">
      <c r="A3461" s="14">
        <v>43974.874999991625</v>
      </c>
      <c r="B3461" s="9" t="s">
        <v>79</v>
      </c>
      <c r="C3461" s="9" t="s">
        <v>79</v>
      </c>
      <c r="D3461" s="9" t="s">
        <v>80</v>
      </c>
      <c r="E3461" s="10">
        <v>10.4</v>
      </c>
      <c r="F3461">
        <v>40</v>
      </c>
      <c r="G3461">
        <v>40</v>
      </c>
      <c r="H3461" t="s">
        <v>81</v>
      </c>
      <c r="I3461" s="10">
        <v>50.4</v>
      </c>
      <c r="J3461">
        <v>50.4</v>
      </c>
      <c r="K3461" t="s">
        <v>81</v>
      </c>
      <c r="L3461" s="10">
        <v>10.93</v>
      </c>
      <c r="M3461">
        <v>40</v>
      </c>
      <c r="N3461">
        <v>40</v>
      </c>
      <c r="O3461" t="s">
        <v>81</v>
      </c>
      <c r="P3461" s="10">
        <v>50.93</v>
      </c>
      <c r="Q3461">
        <v>50.93</v>
      </c>
      <c r="R3461" t="s">
        <v>81</v>
      </c>
      <c r="S3461" s="10">
        <v>10.61</v>
      </c>
      <c r="T3461" s="10">
        <v>40</v>
      </c>
      <c r="U3461">
        <v>40</v>
      </c>
      <c r="V3461" t="s">
        <v>81</v>
      </c>
      <c r="W3461" s="10">
        <v>50.61</v>
      </c>
      <c r="X3461" s="10">
        <v>50.61</v>
      </c>
      <c r="Y3461" s="10" t="s">
        <v>81</v>
      </c>
    </row>
    <row r="3462" spans="1:25">
      <c r="A3462" s="14">
        <v>43974.91666665829</v>
      </c>
      <c r="B3462" s="9" t="s">
        <v>79</v>
      </c>
      <c r="C3462" s="9" t="s">
        <v>79</v>
      </c>
      <c r="D3462" s="9" t="s">
        <v>80</v>
      </c>
      <c r="E3462" s="10">
        <v>10.4</v>
      </c>
      <c r="F3462">
        <v>40</v>
      </c>
      <c r="G3462">
        <v>40</v>
      </c>
      <c r="H3462" t="s">
        <v>81</v>
      </c>
      <c r="I3462" s="10">
        <v>50.4</v>
      </c>
      <c r="J3462">
        <v>50.4</v>
      </c>
      <c r="K3462" t="s">
        <v>81</v>
      </c>
      <c r="L3462" s="10">
        <v>10.93</v>
      </c>
      <c r="M3462">
        <v>40</v>
      </c>
      <c r="N3462">
        <v>40</v>
      </c>
      <c r="O3462" t="s">
        <v>81</v>
      </c>
      <c r="P3462" s="10">
        <v>50.93</v>
      </c>
      <c r="Q3462">
        <v>50.93</v>
      </c>
      <c r="R3462" t="s">
        <v>81</v>
      </c>
      <c r="S3462" s="10">
        <v>10.61</v>
      </c>
      <c r="T3462" s="10">
        <v>40</v>
      </c>
      <c r="U3462">
        <v>40</v>
      </c>
      <c r="V3462" t="s">
        <v>81</v>
      </c>
      <c r="W3462" s="10">
        <v>50.61</v>
      </c>
      <c r="X3462" s="10">
        <v>50.61</v>
      </c>
      <c r="Y3462" s="10" t="s">
        <v>81</v>
      </c>
    </row>
    <row r="3463" spans="1:25">
      <c r="A3463" s="14">
        <v>43974.958333324954</v>
      </c>
      <c r="B3463" s="9" t="s">
        <v>79</v>
      </c>
      <c r="C3463" s="9" t="s">
        <v>79</v>
      </c>
      <c r="D3463" s="9" t="s">
        <v>80</v>
      </c>
      <c r="E3463" s="10">
        <v>10.4</v>
      </c>
      <c r="F3463">
        <v>40</v>
      </c>
      <c r="G3463">
        <v>40</v>
      </c>
      <c r="H3463" t="s">
        <v>81</v>
      </c>
      <c r="I3463" s="10">
        <v>50.4</v>
      </c>
      <c r="J3463">
        <v>50.4</v>
      </c>
      <c r="K3463" t="s">
        <v>81</v>
      </c>
      <c r="L3463" s="10">
        <v>10.93</v>
      </c>
      <c r="M3463">
        <v>40</v>
      </c>
      <c r="N3463">
        <v>40</v>
      </c>
      <c r="O3463" t="s">
        <v>81</v>
      </c>
      <c r="P3463" s="10">
        <v>50.93</v>
      </c>
      <c r="Q3463">
        <v>50.93</v>
      </c>
      <c r="R3463" t="s">
        <v>81</v>
      </c>
      <c r="S3463" s="10">
        <v>10.61</v>
      </c>
      <c r="T3463" s="10">
        <v>40</v>
      </c>
      <c r="U3463">
        <v>40</v>
      </c>
      <c r="V3463" t="s">
        <v>81</v>
      </c>
      <c r="W3463" s="10">
        <v>50.61</v>
      </c>
      <c r="X3463" s="10">
        <v>50.61</v>
      </c>
      <c r="Y3463" s="10" t="s">
        <v>81</v>
      </c>
    </row>
    <row r="3464" spans="1:25">
      <c r="A3464" s="14">
        <v>43974.999999991618</v>
      </c>
      <c r="B3464" s="9" t="s">
        <v>82</v>
      </c>
      <c r="C3464" s="9" t="s">
        <v>82</v>
      </c>
      <c r="D3464" s="9" t="s">
        <v>83</v>
      </c>
      <c r="E3464" s="10">
        <v>10.4</v>
      </c>
      <c r="F3464">
        <v>0</v>
      </c>
      <c r="G3464" t="s">
        <v>81</v>
      </c>
      <c r="H3464">
        <v>0</v>
      </c>
      <c r="I3464" s="10">
        <v>-10.4</v>
      </c>
      <c r="J3464" t="s">
        <v>81</v>
      </c>
      <c r="K3464">
        <v>-10.4</v>
      </c>
      <c r="L3464" s="10">
        <v>10.93</v>
      </c>
      <c r="M3464">
        <v>20</v>
      </c>
      <c r="N3464" t="s">
        <v>81</v>
      </c>
      <c r="O3464">
        <v>20</v>
      </c>
      <c r="P3464" s="10">
        <v>9.07</v>
      </c>
      <c r="Q3464" t="s">
        <v>81</v>
      </c>
      <c r="R3464">
        <v>9.07</v>
      </c>
      <c r="S3464" s="10">
        <v>10.61</v>
      </c>
      <c r="T3464" s="10">
        <v>10.02</v>
      </c>
      <c r="U3464" t="s">
        <v>81</v>
      </c>
      <c r="V3464">
        <v>10.02</v>
      </c>
      <c r="W3464" s="10">
        <v>-0.58999999999999986</v>
      </c>
      <c r="X3464" s="10" t="s">
        <v>81</v>
      </c>
      <c r="Y3464" s="10">
        <v>-0.58999999999999986</v>
      </c>
    </row>
    <row r="3465" spans="1:25">
      <c r="A3465" s="14">
        <v>43975.041666658282</v>
      </c>
      <c r="B3465" s="9" t="s">
        <v>82</v>
      </c>
      <c r="C3465" s="9" t="s">
        <v>82</v>
      </c>
      <c r="D3465" s="9" t="s">
        <v>83</v>
      </c>
      <c r="E3465" s="10">
        <v>10.4</v>
      </c>
      <c r="F3465">
        <v>0</v>
      </c>
      <c r="G3465" t="s">
        <v>81</v>
      </c>
      <c r="H3465">
        <v>0</v>
      </c>
      <c r="I3465" s="10">
        <v>-10.4</v>
      </c>
      <c r="J3465" t="s">
        <v>81</v>
      </c>
      <c r="K3465">
        <v>-10.4</v>
      </c>
      <c r="L3465" s="10">
        <v>10.93</v>
      </c>
      <c r="M3465">
        <v>5.8</v>
      </c>
      <c r="N3465" t="s">
        <v>81</v>
      </c>
      <c r="O3465">
        <v>5.8</v>
      </c>
      <c r="P3465" s="10">
        <v>-5.13</v>
      </c>
      <c r="Q3465" t="s">
        <v>81</v>
      </c>
      <c r="R3465">
        <v>-5.13</v>
      </c>
      <c r="S3465" s="10">
        <v>10.61</v>
      </c>
      <c r="T3465" s="10">
        <v>1.84</v>
      </c>
      <c r="U3465" t="s">
        <v>81</v>
      </c>
      <c r="V3465">
        <v>1.84</v>
      </c>
      <c r="W3465" s="10">
        <v>-8.77</v>
      </c>
      <c r="X3465" s="10" t="s">
        <v>81</v>
      </c>
      <c r="Y3465" s="10">
        <v>-8.77</v>
      </c>
    </row>
    <row r="3466" spans="1:25">
      <c r="A3466" s="14">
        <v>43975.083333324947</v>
      </c>
      <c r="B3466" s="9" t="s">
        <v>79</v>
      </c>
      <c r="C3466" s="9" t="s">
        <v>79</v>
      </c>
      <c r="D3466" s="9" t="s">
        <v>80</v>
      </c>
      <c r="E3466" s="10">
        <v>10.4</v>
      </c>
      <c r="F3466">
        <v>40</v>
      </c>
      <c r="G3466">
        <v>40</v>
      </c>
      <c r="H3466" t="s">
        <v>81</v>
      </c>
      <c r="I3466" s="10">
        <v>50.4</v>
      </c>
      <c r="J3466">
        <v>50.4</v>
      </c>
      <c r="K3466" t="s">
        <v>81</v>
      </c>
      <c r="L3466" s="10">
        <v>10.93</v>
      </c>
      <c r="M3466">
        <v>40</v>
      </c>
      <c r="N3466">
        <v>40</v>
      </c>
      <c r="O3466" t="s">
        <v>81</v>
      </c>
      <c r="P3466" s="10">
        <v>50.93</v>
      </c>
      <c r="Q3466">
        <v>50.93</v>
      </c>
      <c r="R3466" t="s">
        <v>81</v>
      </c>
      <c r="S3466" s="10">
        <v>10.61</v>
      </c>
      <c r="T3466" s="10">
        <v>40</v>
      </c>
      <c r="U3466">
        <v>40</v>
      </c>
      <c r="V3466" t="s">
        <v>81</v>
      </c>
      <c r="W3466" s="10">
        <v>50.61</v>
      </c>
      <c r="X3466" s="10">
        <v>50.61</v>
      </c>
      <c r="Y3466" s="10" t="s">
        <v>81</v>
      </c>
    </row>
    <row r="3467" spans="1:25">
      <c r="A3467" s="14">
        <v>43975.124999991611</v>
      </c>
      <c r="B3467" s="9" t="s">
        <v>82</v>
      </c>
      <c r="C3467" s="9" t="s">
        <v>82</v>
      </c>
      <c r="D3467" s="9" t="s">
        <v>80</v>
      </c>
      <c r="E3467" s="10">
        <v>10.4</v>
      </c>
      <c r="F3467">
        <v>-0.46</v>
      </c>
      <c r="G3467" t="s">
        <v>81</v>
      </c>
      <c r="H3467">
        <v>-0.46</v>
      </c>
      <c r="I3467" s="10">
        <v>-10.860000000000001</v>
      </c>
      <c r="J3467" t="s">
        <v>81</v>
      </c>
      <c r="K3467">
        <v>-10.860000000000001</v>
      </c>
      <c r="L3467" s="10">
        <v>10.93</v>
      </c>
      <c r="M3467">
        <v>-0.46</v>
      </c>
      <c r="N3467" t="s">
        <v>81</v>
      </c>
      <c r="O3467">
        <v>-0.46</v>
      </c>
      <c r="P3467" s="10">
        <v>-11.39</v>
      </c>
      <c r="Q3467" t="s">
        <v>81</v>
      </c>
      <c r="R3467">
        <v>-11.39</v>
      </c>
      <c r="S3467" s="10">
        <v>10.61</v>
      </c>
      <c r="T3467" s="10">
        <v>-0.46</v>
      </c>
      <c r="U3467" t="s">
        <v>81</v>
      </c>
      <c r="V3467">
        <v>-0.46</v>
      </c>
      <c r="W3467" s="10">
        <v>-11.07</v>
      </c>
      <c r="X3467" s="10" t="s">
        <v>81</v>
      </c>
      <c r="Y3467" s="10">
        <v>-11.07</v>
      </c>
    </row>
    <row r="3468" spans="1:25">
      <c r="A3468" s="14">
        <v>43975.166666658275</v>
      </c>
      <c r="B3468" s="9" t="s">
        <v>82</v>
      </c>
      <c r="C3468" s="9" t="s">
        <v>82</v>
      </c>
      <c r="D3468" s="9" t="s">
        <v>83</v>
      </c>
      <c r="E3468" s="10">
        <v>10.4</v>
      </c>
      <c r="F3468">
        <v>0</v>
      </c>
      <c r="G3468" t="s">
        <v>81</v>
      </c>
      <c r="H3468">
        <v>0</v>
      </c>
      <c r="I3468" s="10">
        <v>-10.4</v>
      </c>
      <c r="J3468" t="s">
        <v>81</v>
      </c>
      <c r="K3468">
        <v>-10.4</v>
      </c>
      <c r="L3468" s="10">
        <v>10.93</v>
      </c>
      <c r="M3468">
        <v>5.47</v>
      </c>
      <c r="N3468" t="s">
        <v>81</v>
      </c>
      <c r="O3468">
        <v>5.47</v>
      </c>
      <c r="P3468" s="10">
        <v>-5.46</v>
      </c>
      <c r="Q3468" t="s">
        <v>81</v>
      </c>
      <c r="R3468">
        <v>-5.46</v>
      </c>
      <c r="S3468" s="10">
        <v>10.61</v>
      </c>
      <c r="T3468" s="10">
        <v>1.1499999999999999</v>
      </c>
      <c r="U3468" t="s">
        <v>81</v>
      </c>
      <c r="V3468">
        <v>1.1499999999999999</v>
      </c>
      <c r="W3468" s="10">
        <v>-9.4599999999999991</v>
      </c>
      <c r="X3468" s="10" t="s">
        <v>81</v>
      </c>
      <c r="Y3468" s="10">
        <v>-9.4599999999999991</v>
      </c>
    </row>
    <row r="3469" spans="1:25">
      <c r="A3469" s="14">
        <v>43975.208333324939</v>
      </c>
      <c r="B3469" s="9" t="s">
        <v>82</v>
      </c>
      <c r="C3469" s="9" t="s">
        <v>82</v>
      </c>
      <c r="D3469" s="9" t="s">
        <v>83</v>
      </c>
      <c r="E3469" s="10">
        <v>10.4</v>
      </c>
      <c r="F3469">
        <v>0</v>
      </c>
      <c r="G3469" t="s">
        <v>81</v>
      </c>
      <c r="H3469">
        <v>0</v>
      </c>
      <c r="I3469" s="10">
        <v>-10.4</v>
      </c>
      <c r="J3469" t="s">
        <v>81</v>
      </c>
      <c r="K3469">
        <v>-10.4</v>
      </c>
      <c r="L3469" s="10">
        <v>10.93</v>
      </c>
      <c r="M3469">
        <v>5.48</v>
      </c>
      <c r="N3469" t="s">
        <v>81</v>
      </c>
      <c r="O3469">
        <v>5.48</v>
      </c>
      <c r="P3469" s="10">
        <v>-5.4499999999999993</v>
      </c>
      <c r="Q3469" t="s">
        <v>81</v>
      </c>
      <c r="R3469">
        <v>-5.4499999999999993</v>
      </c>
      <c r="S3469" s="10">
        <v>10.61</v>
      </c>
      <c r="T3469" s="10">
        <v>0.94</v>
      </c>
      <c r="U3469" t="s">
        <v>81</v>
      </c>
      <c r="V3469">
        <v>0.94</v>
      </c>
      <c r="W3469" s="10">
        <v>-9.67</v>
      </c>
      <c r="X3469" s="10" t="s">
        <v>81</v>
      </c>
      <c r="Y3469" s="10">
        <v>-9.67</v>
      </c>
    </row>
    <row r="3470" spans="1:25">
      <c r="A3470" s="14">
        <v>43975.249999991604</v>
      </c>
      <c r="B3470" s="9" t="s">
        <v>79</v>
      </c>
      <c r="C3470" s="9" t="s">
        <v>79</v>
      </c>
      <c r="D3470" s="9" t="s">
        <v>83</v>
      </c>
      <c r="E3470" s="10">
        <v>10.4</v>
      </c>
      <c r="F3470">
        <v>11.11</v>
      </c>
      <c r="G3470">
        <v>11.11</v>
      </c>
      <c r="H3470" t="s">
        <v>81</v>
      </c>
      <c r="I3470" s="10">
        <v>21.509999999999998</v>
      </c>
      <c r="J3470">
        <v>21.509999999999998</v>
      </c>
      <c r="K3470" t="s">
        <v>81</v>
      </c>
      <c r="L3470" s="10">
        <v>10.93</v>
      </c>
      <c r="M3470">
        <v>5.56</v>
      </c>
      <c r="N3470">
        <v>5.56</v>
      </c>
      <c r="O3470" t="s">
        <v>81</v>
      </c>
      <c r="P3470" s="10">
        <v>16.489999999999998</v>
      </c>
      <c r="Q3470">
        <v>16.489999999999998</v>
      </c>
      <c r="R3470" t="s">
        <v>81</v>
      </c>
      <c r="S3470" s="10">
        <v>10.61</v>
      </c>
      <c r="T3470" s="10">
        <v>0.95</v>
      </c>
      <c r="U3470">
        <v>0.95</v>
      </c>
      <c r="V3470" t="s">
        <v>81</v>
      </c>
      <c r="W3470" s="10">
        <v>11.559999999999999</v>
      </c>
      <c r="X3470" s="10">
        <v>11.559999999999999</v>
      </c>
      <c r="Y3470" s="10" t="s">
        <v>81</v>
      </c>
    </row>
    <row r="3471" spans="1:25">
      <c r="A3471" s="14">
        <v>43975.291666658268</v>
      </c>
      <c r="B3471" s="9" t="s">
        <v>79</v>
      </c>
      <c r="C3471" s="9" t="s">
        <v>79</v>
      </c>
      <c r="D3471" s="9" t="s">
        <v>83</v>
      </c>
      <c r="E3471" s="10">
        <v>10.4</v>
      </c>
      <c r="F3471">
        <v>11.32</v>
      </c>
      <c r="G3471">
        <v>11.32</v>
      </c>
      <c r="H3471" t="s">
        <v>81</v>
      </c>
      <c r="I3471" s="10">
        <v>21.72</v>
      </c>
      <c r="J3471">
        <v>21.72</v>
      </c>
      <c r="K3471" t="s">
        <v>81</v>
      </c>
      <c r="L3471" s="10">
        <v>10.93</v>
      </c>
      <c r="M3471">
        <v>5.66</v>
      </c>
      <c r="N3471">
        <v>5.66</v>
      </c>
      <c r="O3471" t="s">
        <v>81</v>
      </c>
      <c r="P3471" s="10">
        <v>16.59</v>
      </c>
      <c r="Q3471">
        <v>16.59</v>
      </c>
      <c r="R3471" t="s">
        <v>81</v>
      </c>
      <c r="S3471" s="10">
        <v>10.61</v>
      </c>
      <c r="T3471" s="10">
        <v>1.1100000000000001</v>
      </c>
      <c r="U3471">
        <v>1.1100000000000001</v>
      </c>
      <c r="V3471" t="s">
        <v>81</v>
      </c>
      <c r="W3471" s="10">
        <v>11.719999999999999</v>
      </c>
      <c r="X3471" s="10">
        <v>11.719999999999999</v>
      </c>
      <c r="Y3471" s="10" t="s">
        <v>81</v>
      </c>
    </row>
    <row r="3472" spans="1:25">
      <c r="A3472" s="14">
        <v>43975.333333324932</v>
      </c>
      <c r="B3472" s="9" t="s">
        <v>82</v>
      </c>
      <c r="C3472" s="9" t="s">
        <v>82</v>
      </c>
      <c r="D3472" s="9" t="s">
        <v>83</v>
      </c>
      <c r="E3472" s="10">
        <v>10.4</v>
      </c>
      <c r="F3472">
        <v>0</v>
      </c>
      <c r="G3472" t="s">
        <v>81</v>
      </c>
      <c r="H3472">
        <v>0</v>
      </c>
      <c r="I3472" s="10">
        <v>-10.4</v>
      </c>
      <c r="J3472" t="s">
        <v>81</v>
      </c>
      <c r="K3472">
        <v>-10.4</v>
      </c>
      <c r="L3472" s="10">
        <v>10.93</v>
      </c>
      <c r="M3472">
        <v>5.87</v>
      </c>
      <c r="N3472" t="s">
        <v>81</v>
      </c>
      <c r="O3472">
        <v>5.87</v>
      </c>
      <c r="P3472" s="10">
        <v>-5.0599999999999996</v>
      </c>
      <c r="Q3472" t="s">
        <v>81</v>
      </c>
      <c r="R3472">
        <v>-5.0599999999999996</v>
      </c>
      <c r="S3472" s="10">
        <v>10.61</v>
      </c>
      <c r="T3472" s="10">
        <v>1.32</v>
      </c>
      <c r="U3472" t="s">
        <v>81</v>
      </c>
      <c r="V3472">
        <v>1.32</v>
      </c>
      <c r="W3472" s="10">
        <v>-9.2899999999999991</v>
      </c>
      <c r="X3472" s="10" t="s">
        <v>81</v>
      </c>
      <c r="Y3472" s="10">
        <v>-9.2899999999999991</v>
      </c>
    </row>
    <row r="3473" spans="1:25">
      <c r="A3473" s="14">
        <v>43975.374999991596</v>
      </c>
      <c r="B3473" s="9" t="s">
        <v>79</v>
      </c>
      <c r="C3473" s="9" t="s">
        <v>79</v>
      </c>
      <c r="D3473" s="9" t="s">
        <v>83</v>
      </c>
      <c r="E3473" s="10">
        <v>10.4</v>
      </c>
      <c r="F3473">
        <v>14.07</v>
      </c>
      <c r="G3473">
        <v>14.07</v>
      </c>
      <c r="H3473" t="s">
        <v>81</v>
      </c>
      <c r="I3473" s="10">
        <v>24.47</v>
      </c>
      <c r="J3473">
        <v>24.47</v>
      </c>
      <c r="K3473" t="s">
        <v>81</v>
      </c>
      <c r="L3473" s="10">
        <v>10.93</v>
      </c>
      <c r="M3473">
        <v>7.04</v>
      </c>
      <c r="N3473">
        <v>7.04</v>
      </c>
      <c r="O3473" t="s">
        <v>81</v>
      </c>
      <c r="P3473" s="10">
        <v>17.97</v>
      </c>
      <c r="Q3473">
        <v>17.97</v>
      </c>
      <c r="R3473" t="s">
        <v>81</v>
      </c>
      <c r="S3473" s="10">
        <v>10.61</v>
      </c>
      <c r="T3473" s="10">
        <v>1.74</v>
      </c>
      <c r="U3473">
        <v>1.74</v>
      </c>
      <c r="V3473" t="s">
        <v>81</v>
      </c>
      <c r="W3473" s="10">
        <v>12.35</v>
      </c>
      <c r="X3473" s="10">
        <v>12.35</v>
      </c>
      <c r="Y3473" s="10" t="s">
        <v>81</v>
      </c>
    </row>
    <row r="3474" spans="1:25">
      <c r="A3474" s="14">
        <v>43975.416666658261</v>
      </c>
      <c r="B3474" s="9" t="s">
        <v>79</v>
      </c>
      <c r="C3474" s="9" t="s">
        <v>79</v>
      </c>
      <c r="D3474" s="9" t="s">
        <v>80</v>
      </c>
      <c r="E3474" s="10">
        <v>10.4</v>
      </c>
      <c r="F3474">
        <v>40</v>
      </c>
      <c r="G3474">
        <v>40</v>
      </c>
      <c r="H3474" t="s">
        <v>81</v>
      </c>
      <c r="I3474" s="10">
        <v>50.4</v>
      </c>
      <c r="J3474">
        <v>50.4</v>
      </c>
      <c r="K3474" t="s">
        <v>81</v>
      </c>
      <c r="L3474" s="10">
        <v>10.93</v>
      </c>
      <c r="M3474">
        <v>40</v>
      </c>
      <c r="N3474">
        <v>40</v>
      </c>
      <c r="O3474" t="s">
        <v>81</v>
      </c>
      <c r="P3474" s="10">
        <v>50.93</v>
      </c>
      <c r="Q3474">
        <v>50.93</v>
      </c>
      <c r="R3474" t="s">
        <v>81</v>
      </c>
      <c r="S3474" s="10">
        <v>10.61</v>
      </c>
      <c r="T3474" s="10">
        <v>40</v>
      </c>
      <c r="U3474">
        <v>40</v>
      </c>
      <c r="V3474" t="s">
        <v>81</v>
      </c>
      <c r="W3474" s="10">
        <v>50.61</v>
      </c>
      <c r="X3474" s="10">
        <v>50.61</v>
      </c>
      <c r="Y3474" s="10" t="s">
        <v>81</v>
      </c>
    </row>
    <row r="3475" spans="1:25">
      <c r="A3475" s="14">
        <v>43975.458333324925</v>
      </c>
      <c r="B3475" s="9" t="s">
        <v>79</v>
      </c>
      <c r="C3475" s="9" t="s">
        <v>79</v>
      </c>
      <c r="D3475" s="9" t="s">
        <v>80</v>
      </c>
      <c r="E3475" s="10">
        <v>10.4</v>
      </c>
      <c r="F3475">
        <v>60</v>
      </c>
      <c r="G3475">
        <v>60</v>
      </c>
      <c r="H3475" t="s">
        <v>81</v>
      </c>
      <c r="I3475" s="10">
        <v>70.400000000000006</v>
      </c>
      <c r="J3475">
        <v>70.400000000000006</v>
      </c>
      <c r="K3475" t="s">
        <v>81</v>
      </c>
      <c r="L3475" s="10">
        <v>10.93</v>
      </c>
      <c r="M3475">
        <v>60</v>
      </c>
      <c r="N3475">
        <v>60</v>
      </c>
      <c r="O3475" t="s">
        <v>81</v>
      </c>
      <c r="P3475" s="10">
        <v>70.930000000000007</v>
      </c>
      <c r="Q3475">
        <v>70.930000000000007</v>
      </c>
      <c r="R3475" t="s">
        <v>81</v>
      </c>
      <c r="S3475" s="10">
        <v>10.61</v>
      </c>
      <c r="T3475" s="10">
        <v>60</v>
      </c>
      <c r="U3475">
        <v>60</v>
      </c>
      <c r="V3475" t="s">
        <v>81</v>
      </c>
      <c r="W3475" s="10">
        <v>70.61</v>
      </c>
      <c r="X3475" s="10">
        <v>70.61</v>
      </c>
      <c r="Y3475" s="10" t="s">
        <v>81</v>
      </c>
    </row>
    <row r="3476" spans="1:25">
      <c r="A3476" s="14">
        <v>43975.499999991589</v>
      </c>
      <c r="B3476" s="9" t="s">
        <v>79</v>
      </c>
      <c r="C3476" s="9" t="s">
        <v>82</v>
      </c>
      <c r="D3476" s="9" t="s">
        <v>80</v>
      </c>
      <c r="E3476" s="10">
        <v>10.4</v>
      </c>
      <c r="F3476">
        <v>60</v>
      </c>
      <c r="G3476">
        <v>60</v>
      </c>
      <c r="H3476" t="s">
        <v>81</v>
      </c>
      <c r="I3476" s="10">
        <v>70.400000000000006</v>
      </c>
      <c r="J3476">
        <v>70.400000000000006</v>
      </c>
      <c r="K3476" t="s">
        <v>81</v>
      </c>
      <c r="L3476" s="10">
        <v>10.93</v>
      </c>
      <c r="M3476">
        <v>60</v>
      </c>
      <c r="N3476">
        <v>60</v>
      </c>
      <c r="O3476" t="s">
        <v>81</v>
      </c>
      <c r="P3476" s="10">
        <v>70.930000000000007</v>
      </c>
      <c r="Q3476">
        <v>70.930000000000007</v>
      </c>
      <c r="R3476" t="s">
        <v>81</v>
      </c>
      <c r="S3476" s="10">
        <v>10.61</v>
      </c>
      <c r="T3476" s="10">
        <v>4.07</v>
      </c>
      <c r="U3476" t="s">
        <v>81</v>
      </c>
      <c r="V3476">
        <v>4.07</v>
      </c>
      <c r="W3476" s="10">
        <v>-6.5399999999999991</v>
      </c>
      <c r="X3476" s="10" t="s">
        <v>81</v>
      </c>
      <c r="Y3476" s="10">
        <v>-6.5399999999999991</v>
      </c>
    </row>
    <row r="3477" spans="1:25">
      <c r="A3477" s="14">
        <v>43975.541666658253</v>
      </c>
      <c r="B3477" s="9" t="s">
        <v>82</v>
      </c>
      <c r="C3477" s="9" t="s">
        <v>82</v>
      </c>
      <c r="D3477" s="9" t="s">
        <v>83</v>
      </c>
      <c r="E3477" s="10">
        <v>10.4</v>
      </c>
      <c r="F3477">
        <v>-21.31</v>
      </c>
      <c r="G3477" t="s">
        <v>81</v>
      </c>
      <c r="H3477">
        <v>-21.31</v>
      </c>
      <c r="I3477" s="10">
        <v>-31.71</v>
      </c>
      <c r="J3477" t="s">
        <v>81</v>
      </c>
      <c r="K3477">
        <v>-31.71</v>
      </c>
      <c r="L3477" s="10">
        <v>10.93</v>
      </c>
      <c r="M3477">
        <v>9.35</v>
      </c>
      <c r="N3477" t="s">
        <v>81</v>
      </c>
      <c r="O3477">
        <v>9.35</v>
      </c>
      <c r="P3477" s="10">
        <v>-1.58</v>
      </c>
      <c r="Q3477" t="s">
        <v>81</v>
      </c>
      <c r="R3477">
        <v>-1.58</v>
      </c>
      <c r="S3477" s="10">
        <v>10.61</v>
      </c>
      <c r="T3477" s="10">
        <v>4.0199999999999996</v>
      </c>
      <c r="U3477" t="s">
        <v>81</v>
      </c>
      <c r="V3477">
        <v>4.0199999999999996</v>
      </c>
      <c r="W3477" s="10">
        <v>-6.59</v>
      </c>
      <c r="X3477" s="10" t="s">
        <v>81</v>
      </c>
      <c r="Y3477" s="10">
        <v>-6.59</v>
      </c>
    </row>
    <row r="3478" spans="1:25">
      <c r="A3478" s="14">
        <v>43975.583333324917</v>
      </c>
      <c r="B3478" s="9" t="s">
        <v>82</v>
      </c>
      <c r="C3478" s="9" t="s">
        <v>82</v>
      </c>
      <c r="D3478" s="9" t="s">
        <v>80</v>
      </c>
      <c r="E3478" s="10">
        <v>10.4</v>
      </c>
      <c r="F3478">
        <v>3.91</v>
      </c>
      <c r="G3478" t="s">
        <v>81</v>
      </c>
      <c r="H3478">
        <v>3.91</v>
      </c>
      <c r="I3478" s="10">
        <v>-6.49</v>
      </c>
      <c r="J3478" t="s">
        <v>81</v>
      </c>
      <c r="K3478">
        <v>-6.49</v>
      </c>
      <c r="L3478" s="10">
        <v>10.93</v>
      </c>
      <c r="M3478">
        <v>3.91</v>
      </c>
      <c r="N3478" t="s">
        <v>81</v>
      </c>
      <c r="O3478">
        <v>3.91</v>
      </c>
      <c r="P3478" s="10">
        <v>-7.02</v>
      </c>
      <c r="Q3478" t="s">
        <v>81</v>
      </c>
      <c r="R3478">
        <v>-7.02</v>
      </c>
      <c r="S3478" s="10">
        <v>10.61</v>
      </c>
      <c r="T3478" s="10">
        <v>3.91</v>
      </c>
      <c r="U3478" t="s">
        <v>81</v>
      </c>
      <c r="V3478">
        <v>3.91</v>
      </c>
      <c r="W3478" s="10">
        <v>-6.6999999999999993</v>
      </c>
      <c r="X3478" s="10" t="s">
        <v>81</v>
      </c>
      <c r="Y3478" s="10">
        <v>-6.6999999999999993</v>
      </c>
    </row>
    <row r="3479" spans="1:25">
      <c r="A3479" s="14">
        <v>43975.624999991582</v>
      </c>
      <c r="B3479" s="9" t="s">
        <v>82</v>
      </c>
      <c r="C3479" s="9" t="s">
        <v>82</v>
      </c>
      <c r="D3479" s="9" t="s">
        <v>80</v>
      </c>
      <c r="E3479" s="10">
        <v>10.4</v>
      </c>
      <c r="F3479">
        <v>3.75</v>
      </c>
      <c r="G3479" t="s">
        <v>81</v>
      </c>
      <c r="H3479">
        <v>3.75</v>
      </c>
      <c r="I3479" s="10">
        <v>-6.65</v>
      </c>
      <c r="J3479" t="s">
        <v>81</v>
      </c>
      <c r="K3479">
        <v>-6.65</v>
      </c>
      <c r="L3479" s="10">
        <v>10.93</v>
      </c>
      <c r="M3479">
        <v>3.75</v>
      </c>
      <c r="N3479" t="s">
        <v>81</v>
      </c>
      <c r="O3479">
        <v>3.75</v>
      </c>
      <c r="P3479" s="10">
        <v>-7.18</v>
      </c>
      <c r="Q3479" t="s">
        <v>81</v>
      </c>
      <c r="R3479">
        <v>-7.18</v>
      </c>
      <c r="S3479" s="10">
        <v>10.61</v>
      </c>
      <c r="T3479" s="10">
        <v>3.75</v>
      </c>
      <c r="U3479" t="s">
        <v>81</v>
      </c>
      <c r="V3479">
        <v>3.75</v>
      </c>
      <c r="W3479" s="10">
        <v>-6.8599999999999994</v>
      </c>
      <c r="X3479" s="10" t="s">
        <v>81</v>
      </c>
      <c r="Y3479" s="10">
        <v>-6.8599999999999994</v>
      </c>
    </row>
    <row r="3480" spans="1:25">
      <c r="A3480" s="14">
        <v>43975.666666658246</v>
      </c>
      <c r="B3480" s="9" t="s">
        <v>82</v>
      </c>
      <c r="C3480" s="9" t="s">
        <v>82</v>
      </c>
      <c r="D3480" s="9" t="s">
        <v>80</v>
      </c>
      <c r="E3480" s="10">
        <v>10.4</v>
      </c>
      <c r="F3480">
        <v>4.09</v>
      </c>
      <c r="G3480" t="s">
        <v>81</v>
      </c>
      <c r="H3480">
        <v>4.09</v>
      </c>
      <c r="I3480" s="10">
        <v>-6.3100000000000005</v>
      </c>
      <c r="J3480" t="s">
        <v>81</v>
      </c>
      <c r="K3480">
        <v>-6.3100000000000005</v>
      </c>
      <c r="L3480" s="10">
        <v>10.93</v>
      </c>
      <c r="M3480">
        <v>4.09</v>
      </c>
      <c r="N3480" t="s">
        <v>81</v>
      </c>
      <c r="O3480">
        <v>4.09</v>
      </c>
      <c r="P3480" s="10">
        <v>-6.84</v>
      </c>
      <c r="Q3480" t="s">
        <v>81</v>
      </c>
      <c r="R3480">
        <v>-6.84</v>
      </c>
      <c r="S3480" s="10">
        <v>10.61</v>
      </c>
      <c r="T3480" s="10">
        <v>4.09</v>
      </c>
      <c r="U3480" t="s">
        <v>81</v>
      </c>
      <c r="V3480">
        <v>4.09</v>
      </c>
      <c r="W3480" s="10">
        <v>-6.52</v>
      </c>
      <c r="X3480" s="10" t="s">
        <v>81</v>
      </c>
      <c r="Y3480" s="10">
        <v>-6.52</v>
      </c>
    </row>
    <row r="3481" spans="1:25">
      <c r="A3481" s="14">
        <v>43975.70833332491</v>
      </c>
      <c r="B3481" s="9" t="s">
        <v>79</v>
      </c>
      <c r="C3481" s="9" t="s">
        <v>79</v>
      </c>
      <c r="D3481" s="9" t="s">
        <v>80</v>
      </c>
      <c r="E3481" s="10">
        <v>10.4</v>
      </c>
      <c r="F3481">
        <v>50</v>
      </c>
      <c r="G3481">
        <v>50</v>
      </c>
      <c r="H3481" t="s">
        <v>81</v>
      </c>
      <c r="I3481" s="10">
        <v>60.4</v>
      </c>
      <c r="J3481">
        <v>60.4</v>
      </c>
      <c r="K3481" t="s">
        <v>81</v>
      </c>
      <c r="L3481" s="10">
        <v>10.93</v>
      </c>
      <c r="M3481">
        <v>50</v>
      </c>
      <c r="N3481">
        <v>50</v>
      </c>
      <c r="O3481" t="s">
        <v>81</v>
      </c>
      <c r="P3481" s="10">
        <v>60.93</v>
      </c>
      <c r="Q3481">
        <v>60.93</v>
      </c>
      <c r="R3481" t="s">
        <v>81</v>
      </c>
      <c r="S3481" s="10">
        <v>10.61</v>
      </c>
      <c r="T3481" s="10">
        <v>50</v>
      </c>
      <c r="U3481">
        <v>50</v>
      </c>
      <c r="V3481" t="s">
        <v>81</v>
      </c>
      <c r="W3481" s="10">
        <v>60.61</v>
      </c>
      <c r="X3481" s="10">
        <v>60.61</v>
      </c>
      <c r="Y3481" s="10" t="s">
        <v>81</v>
      </c>
    </row>
    <row r="3482" spans="1:25">
      <c r="A3482" s="14">
        <v>43975.749999991574</v>
      </c>
      <c r="B3482" s="9" t="s">
        <v>79</v>
      </c>
      <c r="C3482" s="9" t="s">
        <v>79</v>
      </c>
      <c r="D3482" s="9" t="s">
        <v>83</v>
      </c>
      <c r="E3482" s="10">
        <v>10.4</v>
      </c>
      <c r="F3482">
        <v>40</v>
      </c>
      <c r="G3482">
        <v>40</v>
      </c>
      <c r="H3482" t="s">
        <v>81</v>
      </c>
      <c r="I3482" s="10">
        <v>50.4</v>
      </c>
      <c r="J3482">
        <v>50.4</v>
      </c>
      <c r="K3482" t="s">
        <v>81</v>
      </c>
      <c r="L3482" s="10">
        <v>10.93</v>
      </c>
      <c r="M3482">
        <v>9.35</v>
      </c>
      <c r="N3482">
        <v>9.35</v>
      </c>
      <c r="O3482" t="s">
        <v>81</v>
      </c>
      <c r="P3482" s="10">
        <v>20.28</v>
      </c>
      <c r="Q3482">
        <v>20.28</v>
      </c>
      <c r="R3482" t="s">
        <v>81</v>
      </c>
      <c r="S3482" s="10">
        <v>10.61</v>
      </c>
      <c r="T3482" s="10">
        <v>6.57</v>
      </c>
      <c r="U3482">
        <v>6.57</v>
      </c>
      <c r="V3482" t="s">
        <v>81</v>
      </c>
      <c r="W3482" s="10">
        <v>17.18</v>
      </c>
      <c r="X3482" s="10">
        <v>17.18</v>
      </c>
      <c r="Y3482" s="10" t="s">
        <v>81</v>
      </c>
    </row>
    <row r="3483" spans="1:25">
      <c r="A3483" s="14">
        <v>43975.791666658239</v>
      </c>
      <c r="B3483" s="9" t="s">
        <v>79</v>
      </c>
      <c r="C3483" s="9" t="s">
        <v>79</v>
      </c>
      <c r="D3483" s="9" t="s">
        <v>83</v>
      </c>
      <c r="E3483" s="10">
        <v>10.4</v>
      </c>
      <c r="F3483">
        <v>40</v>
      </c>
      <c r="G3483">
        <v>40</v>
      </c>
      <c r="H3483" t="s">
        <v>81</v>
      </c>
      <c r="I3483" s="10">
        <v>50.4</v>
      </c>
      <c r="J3483">
        <v>50.4</v>
      </c>
      <c r="K3483" t="s">
        <v>81</v>
      </c>
      <c r="L3483" s="10">
        <v>10.93</v>
      </c>
      <c r="M3483">
        <v>9.35</v>
      </c>
      <c r="N3483">
        <v>9.35</v>
      </c>
      <c r="O3483" t="s">
        <v>81</v>
      </c>
      <c r="P3483" s="10">
        <v>20.28</v>
      </c>
      <c r="Q3483">
        <v>20.28</v>
      </c>
      <c r="R3483" t="s">
        <v>81</v>
      </c>
      <c r="S3483" s="10">
        <v>10.61</v>
      </c>
      <c r="T3483" s="10">
        <v>9.7200000000000006</v>
      </c>
      <c r="U3483">
        <v>9.7200000000000006</v>
      </c>
      <c r="V3483" t="s">
        <v>81</v>
      </c>
      <c r="W3483" s="10">
        <v>20.329999999999998</v>
      </c>
      <c r="X3483" s="10">
        <v>20.329999999999998</v>
      </c>
      <c r="Y3483" s="10" t="s">
        <v>81</v>
      </c>
    </row>
    <row r="3484" spans="1:25">
      <c r="A3484" s="14">
        <v>43975.833333324903</v>
      </c>
      <c r="B3484" s="9" t="s">
        <v>79</v>
      </c>
      <c r="C3484" s="9" t="s">
        <v>79</v>
      </c>
      <c r="D3484" s="9" t="s">
        <v>80</v>
      </c>
      <c r="E3484" s="10">
        <v>10.4</v>
      </c>
      <c r="F3484">
        <v>45.95</v>
      </c>
      <c r="G3484">
        <v>45.95</v>
      </c>
      <c r="H3484" t="s">
        <v>81</v>
      </c>
      <c r="I3484" s="10">
        <v>56.35</v>
      </c>
      <c r="J3484">
        <v>56.35</v>
      </c>
      <c r="K3484" t="s">
        <v>81</v>
      </c>
      <c r="L3484" s="10">
        <v>10.93</v>
      </c>
      <c r="M3484">
        <v>45.95</v>
      </c>
      <c r="N3484">
        <v>45.95</v>
      </c>
      <c r="O3484" t="s">
        <v>81</v>
      </c>
      <c r="P3484" s="10">
        <v>56.88</v>
      </c>
      <c r="Q3484">
        <v>56.88</v>
      </c>
      <c r="R3484" t="s">
        <v>81</v>
      </c>
      <c r="S3484" s="10">
        <v>10.61</v>
      </c>
      <c r="T3484" s="10">
        <v>45.95</v>
      </c>
      <c r="U3484">
        <v>45.95</v>
      </c>
      <c r="V3484" t="s">
        <v>81</v>
      </c>
      <c r="W3484" s="10">
        <v>56.56</v>
      </c>
      <c r="X3484" s="10">
        <v>56.56</v>
      </c>
      <c r="Y3484" s="10" t="s">
        <v>81</v>
      </c>
    </row>
    <row r="3485" spans="1:25">
      <c r="A3485" s="14">
        <v>43975.874999991567</v>
      </c>
      <c r="B3485" s="9" t="s">
        <v>82</v>
      </c>
      <c r="C3485" s="9" t="s">
        <v>82</v>
      </c>
      <c r="D3485" s="9" t="s">
        <v>83</v>
      </c>
      <c r="E3485" s="10">
        <v>10.4</v>
      </c>
      <c r="F3485">
        <v>-21.31</v>
      </c>
      <c r="G3485" t="s">
        <v>81</v>
      </c>
      <c r="H3485">
        <v>-21.31</v>
      </c>
      <c r="I3485" s="10">
        <v>-31.71</v>
      </c>
      <c r="J3485" t="s">
        <v>81</v>
      </c>
      <c r="K3485">
        <v>-31.71</v>
      </c>
      <c r="L3485" s="10">
        <v>10.93</v>
      </c>
      <c r="M3485">
        <v>9.35</v>
      </c>
      <c r="N3485" t="s">
        <v>81</v>
      </c>
      <c r="O3485">
        <v>9.35</v>
      </c>
      <c r="P3485" s="10">
        <v>-1.58</v>
      </c>
      <c r="Q3485" t="s">
        <v>81</v>
      </c>
      <c r="R3485">
        <v>-1.58</v>
      </c>
      <c r="S3485" s="10">
        <v>10.61</v>
      </c>
      <c r="T3485" s="10">
        <v>35.950000000000003</v>
      </c>
      <c r="U3485" t="s">
        <v>81</v>
      </c>
      <c r="V3485">
        <v>35.950000000000003</v>
      </c>
      <c r="W3485" s="10">
        <v>25.340000000000003</v>
      </c>
      <c r="X3485" s="10" t="s">
        <v>81</v>
      </c>
      <c r="Y3485" s="10">
        <v>25.340000000000003</v>
      </c>
    </row>
    <row r="3486" spans="1:25">
      <c r="A3486" s="14">
        <v>43975.916666658231</v>
      </c>
      <c r="B3486" s="9" t="s">
        <v>82</v>
      </c>
      <c r="C3486" s="9" t="s">
        <v>82</v>
      </c>
      <c r="D3486" s="9" t="s">
        <v>83</v>
      </c>
      <c r="E3486" s="10">
        <v>10.4</v>
      </c>
      <c r="F3486">
        <v>-21.31</v>
      </c>
      <c r="G3486" t="s">
        <v>81</v>
      </c>
      <c r="H3486">
        <v>-21.31</v>
      </c>
      <c r="I3486" s="10">
        <v>-31.71</v>
      </c>
      <c r="J3486" t="s">
        <v>81</v>
      </c>
      <c r="K3486">
        <v>-31.71</v>
      </c>
      <c r="L3486" s="10">
        <v>10.93</v>
      </c>
      <c r="M3486">
        <v>9.35</v>
      </c>
      <c r="N3486" t="s">
        <v>81</v>
      </c>
      <c r="O3486">
        <v>9.35</v>
      </c>
      <c r="P3486" s="10">
        <v>-1.58</v>
      </c>
      <c r="Q3486" t="s">
        <v>81</v>
      </c>
      <c r="R3486">
        <v>-1.58</v>
      </c>
      <c r="S3486" s="10">
        <v>10.61</v>
      </c>
      <c r="T3486" s="10">
        <v>39.700000000000003</v>
      </c>
      <c r="U3486" t="s">
        <v>81</v>
      </c>
      <c r="V3486">
        <v>39.700000000000003</v>
      </c>
      <c r="W3486" s="10">
        <v>29.090000000000003</v>
      </c>
      <c r="X3486" s="10" t="s">
        <v>81</v>
      </c>
      <c r="Y3486" s="10">
        <v>29.090000000000003</v>
      </c>
    </row>
    <row r="3487" spans="1:25">
      <c r="A3487" s="14">
        <v>43975.958333324896</v>
      </c>
      <c r="B3487" s="9" t="s">
        <v>79</v>
      </c>
      <c r="C3487" s="9" t="s">
        <v>79</v>
      </c>
      <c r="D3487" s="9" t="s">
        <v>80</v>
      </c>
      <c r="E3487" s="10">
        <v>10.4</v>
      </c>
      <c r="F3487">
        <v>95</v>
      </c>
      <c r="G3487">
        <v>95</v>
      </c>
      <c r="H3487" t="s">
        <v>81</v>
      </c>
      <c r="I3487" s="10">
        <v>105.4</v>
      </c>
      <c r="J3487">
        <v>105.4</v>
      </c>
      <c r="K3487" t="s">
        <v>81</v>
      </c>
      <c r="L3487" s="10">
        <v>10.93</v>
      </c>
      <c r="M3487">
        <v>95</v>
      </c>
      <c r="N3487">
        <v>95</v>
      </c>
      <c r="O3487" t="s">
        <v>81</v>
      </c>
      <c r="P3487" s="10">
        <v>105.93</v>
      </c>
      <c r="Q3487">
        <v>105.93</v>
      </c>
      <c r="R3487" t="s">
        <v>81</v>
      </c>
      <c r="S3487" s="10">
        <v>10.61</v>
      </c>
      <c r="T3487" s="10">
        <v>95</v>
      </c>
      <c r="U3487">
        <v>95</v>
      </c>
      <c r="V3487" t="s">
        <v>81</v>
      </c>
      <c r="W3487" s="10">
        <v>105.61</v>
      </c>
      <c r="X3487" s="10">
        <v>105.61</v>
      </c>
      <c r="Y3487" s="10" t="s">
        <v>81</v>
      </c>
    </row>
    <row r="3488" spans="1:25">
      <c r="A3488" s="14">
        <v>43975.99999999156</v>
      </c>
      <c r="B3488" s="9" t="s">
        <v>79</v>
      </c>
      <c r="C3488" s="9" t="s">
        <v>79</v>
      </c>
      <c r="D3488" s="9" t="s">
        <v>80</v>
      </c>
      <c r="E3488" s="10">
        <v>10.4</v>
      </c>
      <c r="F3488">
        <v>93</v>
      </c>
      <c r="G3488">
        <v>93</v>
      </c>
      <c r="H3488" t="s">
        <v>81</v>
      </c>
      <c r="I3488" s="10">
        <v>103.4</v>
      </c>
      <c r="J3488">
        <v>103.4</v>
      </c>
      <c r="K3488" t="s">
        <v>81</v>
      </c>
      <c r="L3488" s="10">
        <v>10.93</v>
      </c>
      <c r="M3488">
        <v>93</v>
      </c>
      <c r="N3488">
        <v>93</v>
      </c>
      <c r="O3488" t="s">
        <v>81</v>
      </c>
      <c r="P3488" s="10">
        <v>103.93</v>
      </c>
      <c r="Q3488">
        <v>103.93</v>
      </c>
      <c r="R3488" t="s">
        <v>81</v>
      </c>
      <c r="S3488" s="10">
        <v>10.61</v>
      </c>
      <c r="T3488" s="10">
        <v>93</v>
      </c>
      <c r="U3488">
        <v>93</v>
      </c>
      <c r="V3488" t="s">
        <v>81</v>
      </c>
      <c r="W3488" s="10">
        <v>103.61</v>
      </c>
      <c r="X3488" s="10">
        <v>103.61</v>
      </c>
      <c r="Y3488" s="10" t="s">
        <v>81</v>
      </c>
    </row>
    <row r="3489" spans="1:25">
      <c r="A3489" s="14">
        <v>43976.041666658224</v>
      </c>
      <c r="B3489" s="9" t="s">
        <v>82</v>
      </c>
      <c r="C3489" s="9" t="s">
        <v>82</v>
      </c>
      <c r="D3489" s="9" t="s">
        <v>83</v>
      </c>
      <c r="E3489" s="10">
        <v>10.4</v>
      </c>
      <c r="F3489">
        <v>0</v>
      </c>
      <c r="G3489" t="s">
        <v>81</v>
      </c>
      <c r="H3489">
        <v>0</v>
      </c>
      <c r="I3489" s="10">
        <v>-10.4</v>
      </c>
      <c r="J3489" t="s">
        <v>81</v>
      </c>
      <c r="K3489">
        <v>-10.4</v>
      </c>
      <c r="L3489" s="10">
        <v>10.93</v>
      </c>
      <c r="M3489">
        <v>8.98</v>
      </c>
      <c r="N3489" t="s">
        <v>81</v>
      </c>
      <c r="O3489">
        <v>8.98</v>
      </c>
      <c r="P3489" s="10">
        <v>-1.9499999999999993</v>
      </c>
      <c r="Q3489" t="s">
        <v>81</v>
      </c>
      <c r="R3489">
        <v>-1.9499999999999993</v>
      </c>
      <c r="S3489" s="10">
        <v>10.61</v>
      </c>
      <c r="T3489" s="10">
        <v>8.58</v>
      </c>
      <c r="U3489" t="s">
        <v>81</v>
      </c>
      <c r="V3489">
        <v>8.58</v>
      </c>
      <c r="W3489" s="10">
        <v>-2.0299999999999994</v>
      </c>
      <c r="X3489" s="10" t="s">
        <v>81</v>
      </c>
      <c r="Y3489" s="10">
        <v>-2.0299999999999994</v>
      </c>
    </row>
    <row r="3490" spans="1:25">
      <c r="A3490" s="14">
        <v>43976.083333324888</v>
      </c>
      <c r="B3490" s="9" t="s">
        <v>82</v>
      </c>
      <c r="C3490" s="9" t="s">
        <v>82</v>
      </c>
      <c r="D3490" s="9" t="s">
        <v>83</v>
      </c>
      <c r="E3490" s="10">
        <v>10.4</v>
      </c>
      <c r="F3490">
        <v>0</v>
      </c>
      <c r="G3490" t="s">
        <v>81</v>
      </c>
      <c r="H3490">
        <v>0</v>
      </c>
      <c r="I3490" s="10">
        <v>-10.4</v>
      </c>
      <c r="J3490" t="s">
        <v>81</v>
      </c>
      <c r="K3490">
        <v>-10.4</v>
      </c>
      <c r="L3490" s="10">
        <v>10.93</v>
      </c>
      <c r="M3490">
        <v>9.02</v>
      </c>
      <c r="N3490" t="s">
        <v>81</v>
      </c>
      <c r="O3490">
        <v>9.02</v>
      </c>
      <c r="P3490" s="10">
        <v>-1.9100000000000001</v>
      </c>
      <c r="Q3490" t="s">
        <v>81</v>
      </c>
      <c r="R3490">
        <v>-1.9100000000000001</v>
      </c>
      <c r="S3490" s="10">
        <v>10.61</v>
      </c>
      <c r="T3490" s="10">
        <v>7.96</v>
      </c>
      <c r="U3490" t="s">
        <v>81</v>
      </c>
      <c r="V3490">
        <v>7.96</v>
      </c>
      <c r="W3490" s="10">
        <v>-2.6499999999999995</v>
      </c>
      <c r="X3490" s="10" t="s">
        <v>81</v>
      </c>
      <c r="Y3490" s="10">
        <v>-2.6499999999999995</v>
      </c>
    </row>
    <row r="3491" spans="1:25">
      <c r="A3491" s="14">
        <v>43976.124999991553</v>
      </c>
      <c r="B3491" s="9" t="s">
        <v>82</v>
      </c>
      <c r="C3491" s="9" t="s">
        <v>82</v>
      </c>
      <c r="D3491" s="9" t="s">
        <v>83</v>
      </c>
      <c r="E3491" s="10">
        <v>10.4</v>
      </c>
      <c r="F3491">
        <v>0</v>
      </c>
      <c r="G3491" t="s">
        <v>81</v>
      </c>
      <c r="H3491">
        <v>0</v>
      </c>
      <c r="I3491" s="10">
        <v>-10.4</v>
      </c>
      <c r="J3491" t="s">
        <v>81</v>
      </c>
      <c r="K3491">
        <v>-10.4</v>
      </c>
      <c r="L3491" s="10">
        <v>10.93</v>
      </c>
      <c r="M3491">
        <v>8.8000000000000007</v>
      </c>
      <c r="N3491" t="s">
        <v>81</v>
      </c>
      <c r="O3491">
        <v>8.8000000000000007</v>
      </c>
      <c r="P3491" s="10">
        <v>-2.129999999999999</v>
      </c>
      <c r="Q3491" t="s">
        <v>81</v>
      </c>
      <c r="R3491">
        <v>-2.129999999999999</v>
      </c>
      <c r="S3491" s="10">
        <v>10.61</v>
      </c>
      <c r="T3491" s="10">
        <v>8.0299999999999994</v>
      </c>
      <c r="U3491" t="s">
        <v>81</v>
      </c>
      <c r="V3491">
        <v>8.0299999999999994</v>
      </c>
      <c r="W3491" s="10">
        <v>-2.58</v>
      </c>
      <c r="X3491" s="10" t="s">
        <v>81</v>
      </c>
      <c r="Y3491" s="10">
        <v>-2.58</v>
      </c>
    </row>
    <row r="3492" spans="1:25">
      <c r="A3492" s="14">
        <v>43976.166666658217</v>
      </c>
      <c r="B3492" s="9" t="s">
        <v>82</v>
      </c>
      <c r="C3492" s="9" t="s">
        <v>82</v>
      </c>
      <c r="D3492" s="9" t="s">
        <v>83</v>
      </c>
      <c r="E3492" s="10">
        <v>10.4</v>
      </c>
      <c r="F3492">
        <v>0</v>
      </c>
      <c r="G3492" t="s">
        <v>81</v>
      </c>
      <c r="H3492">
        <v>0</v>
      </c>
      <c r="I3492" s="10">
        <v>-10.4</v>
      </c>
      <c r="J3492" t="s">
        <v>81</v>
      </c>
      <c r="K3492">
        <v>-10.4</v>
      </c>
      <c r="L3492" s="10">
        <v>10.93</v>
      </c>
      <c r="M3492">
        <v>8.8699999999999992</v>
      </c>
      <c r="N3492" t="s">
        <v>81</v>
      </c>
      <c r="O3492">
        <v>8.8699999999999992</v>
      </c>
      <c r="P3492" s="10">
        <v>-2.0600000000000005</v>
      </c>
      <c r="Q3492" t="s">
        <v>81</v>
      </c>
      <c r="R3492">
        <v>-2.0600000000000005</v>
      </c>
      <c r="S3492" s="10">
        <v>10.61</v>
      </c>
      <c r="T3492" s="10">
        <v>7.59</v>
      </c>
      <c r="U3492" t="s">
        <v>81</v>
      </c>
      <c r="V3492">
        <v>7.59</v>
      </c>
      <c r="W3492" s="10">
        <v>-3.0199999999999996</v>
      </c>
      <c r="X3492" s="10" t="s">
        <v>81</v>
      </c>
      <c r="Y3492" s="10">
        <v>-3.0199999999999996</v>
      </c>
    </row>
    <row r="3493" spans="1:25">
      <c r="A3493" s="14">
        <v>43976.208333324881</v>
      </c>
      <c r="B3493" s="9" t="s">
        <v>82</v>
      </c>
      <c r="C3493" s="9" t="s">
        <v>82</v>
      </c>
      <c r="D3493" s="9" t="s">
        <v>83</v>
      </c>
      <c r="E3493" s="10">
        <v>10.4</v>
      </c>
      <c r="F3493">
        <v>0</v>
      </c>
      <c r="G3493" t="s">
        <v>81</v>
      </c>
      <c r="H3493">
        <v>0</v>
      </c>
      <c r="I3493" s="10">
        <v>-10.4</v>
      </c>
      <c r="J3493" t="s">
        <v>81</v>
      </c>
      <c r="K3493">
        <v>-10.4</v>
      </c>
      <c r="L3493" s="10">
        <v>10.93</v>
      </c>
      <c r="M3493">
        <v>10.69</v>
      </c>
      <c r="N3493" t="s">
        <v>81</v>
      </c>
      <c r="O3493">
        <v>10.69</v>
      </c>
      <c r="P3493" s="10">
        <v>-0.24000000000000021</v>
      </c>
      <c r="Q3493" t="s">
        <v>81</v>
      </c>
      <c r="R3493">
        <v>-0.24000000000000021</v>
      </c>
      <c r="S3493" s="10">
        <v>10.61</v>
      </c>
      <c r="T3493" s="10">
        <v>7.73</v>
      </c>
      <c r="U3493" t="s">
        <v>81</v>
      </c>
      <c r="V3493">
        <v>7.73</v>
      </c>
      <c r="W3493" s="10">
        <v>-2.879999999999999</v>
      </c>
      <c r="X3493" s="10" t="s">
        <v>81</v>
      </c>
      <c r="Y3493" s="10">
        <v>-2.879999999999999</v>
      </c>
    </row>
    <row r="3494" spans="1:25">
      <c r="A3494" s="14">
        <v>43976.249999991545</v>
      </c>
      <c r="B3494" s="9" t="s">
        <v>82</v>
      </c>
      <c r="C3494" s="9" t="s">
        <v>82</v>
      </c>
      <c r="D3494" s="9" t="s">
        <v>80</v>
      </c>
      <c r="E3494" s="10">
        <v>10.4</v>
      </c>
      <c r="F3494">
        <v>0.1</v>
      </c>
      <c r="G3494" t="s">
        <v>81</v>
      </c>
      <c r="H3494">
        <v>0.1</v>
      </c>
      <c r="I3494" s="10">
        <v>-10.3</v>
      </c>
      <c r="J3494" t="s">
        <v>81</v>
      </c>
      <c r="K3494">
        <v>-10.3</v>
      </c>
      <c r="L3494" s="10">
        <v>10.93</v>
      </c>
      <c r="M3494">
        <v>0.1</v>
      </c>
      <c r="N3494" t="s">
        <v>81</v>
      </c>
      <c r="O3494">
        <v>0.1</v>
      </c>
      <c r="P3494" s="10">
        <v>-10.83</v>
      </c>
      <c r="Q3494" t="s">
        <v>81</v>
      </c>
      <c r="R3494">
        <v>-10.83</v>
      </c>
      <c r="S3494" s="10">
        <v>10.61</v>
      </c>
      <c r="T3494" s="10">
        <v>0.1</v>
      </c>
      <c r="U3494" t="s">
        <v>81</v>
      </c>
      <c r="V3494">
        <v>0.1</v>
      </c>
      <c r="W3494" s="10">
        <v>-10.51</v>
      </c>
      <c r="X3494" s="10" t="s">
        <v>81</v>
      </c>
      <c r="Y3494" s="10">
        <v>-10.51</v>
      </c>
    </row>
    <row r="3495" spans="1:25">
      <c r="A3495" s="14">
        <v>43976.29166665821</v>
      </c>
      <c r="B3495" s="9" t="s">
        <v>82</v>
      </c>
      <c r="C3495" s="9" t="s">
        <v>82</v>
      </c>
      <c r="D3495" s="9" t="s">
        <v>80</v>
      </c>
      <c r="E3495" s="10">
        <v>10.4</v>
      </c>
      <c r="F3495">
        <v>1.5</v>
      </c>
      <c r="G3495" t="s">
        <v>81</v>
      </c>
      <c r="H3495">
        <v>1.5</v>
      </c>
      <c r="I3495" s="10">
        <v>-8.9</v>
      </c>
      <c r="J3495" t="s">
        <v>81</v>
      </c>
      <c r="K3495">
        <v>-8.9</v>
      </c>
      <c r="L3495" s="10">
        <v>10.93</v>
      </c>
      <c r="M3495">
        <v>1.5</v>
      </c>
      <c r="N3495" t="s">
        <v>81</v>
      </c>
      <c r="O3495">
        <v>1.5</v>
      </c>
      <c r="P3495" s="10">
        <v>-9.43</v>
      </c>
      <c r="Q3495" t="s">
        <v>81</v>
      </c>
      <c r="R3495">
        <v>-9.43</v>
      </c>
      <c r="S3495" s="10">
        <v>10.61</v>
      </c>
      <c r="T3495" s="10">
        <v>1.5</v>
      </c>
      <c r="U3495" t="s">
        <v>81</v>
      </c>
      <c r="V3495">
        <v>1.5</v>
      </c>
      <c r="W3495" s="10">
        <v>-9.11</v>
      </c>
      <c r="X3495" s="10" t="s">
        <v>81</v>
      </c>
      <c r="Y3495" s="10">
        <v>-9.11</v>
      </c>
    </row>
    <row r="3496" spans="1:25">
      <c r="A3496" s="14">
        <v>43976.333333324874</v>
      </c>
      <c r="B3496" s="9" t="s">
        <v>82</v>
      </c>
      <c r="C3496" s="9" t="s">
        <v>82</v>
      </c>
      <c r="D3496" s="9" t="s">
        <v>80</v>
      </c>
      <c r="E3496" s="10">
        <v>10.4</v>
      </c>
      <c r="F3496">
        <v>5.2</v>
      </c>
      <c r="G3496" t="s">
        <v>81</v>
      </c>
      <c r="H3496">
        <v>5.2</v>
      </c>
      <c r="I3496" s="10">
        <v>-5.2</v>
      </c>
      <c r="J3496" t="s">
        <v>81</v>
      </c>
      <c r="K3496">
        <v>-5.2</v>
      </c>
      <c r="L3496" s="10">
        <v>10.93</v>
      </c>
      <c r="M3496">
        <v>5.2</v>
      </c>
      <c r="N3496" t="s">
        <v>81</v>
      </c>
      <c r="O3496">
        <v>5.2</v>
      </c>
      <c r="P3496" s="10">
        <v>-5.7299999999999995</v>
      </c>
      <c r="Q3496" t="s">
        <v>81</v>
      </c>
      <c r="R3496">
        <v>-5.7299999999999995</v>
      </c>
      <c r="S3496" s="10">
        <v>10.61</v>
      </c>
      <c r="T3496" s="10">
        <v>5.2</v>
      </c>
      <c r="U3496" t="s">
        <v>81</v>
      </c>
      <c r="V3496">
        <v>5.2</v>
      </c>
      <c r="W3496" s="10">
        <v>-5.4099999999999993</v>
      </c>
      <c r="X3496" s="10" t="s">
        <v>81</v>
      </c>
      <c r="Y3496" s="10">
        <v>-5.4099999999999993</v>
      </c>
    </row>
    <row r="3497" spans="1:25">
      <c r="A3497" s="14">
        <v>43976.374999991538</v>
      </c>
      <c r="B3497" s="9" t="s">
        <v>79</v>
      </c>
      <c r="C3497" s="9" t="s">
        <v>79</v>
      </c>
      <c r="D3497" s="9" t="s">
        <v>80</v>
      </c>
      <c r="E3497" s="10">
        <v>10.4</v>
      </c>
      <c r="F3497">
        <v>52.3</v>
      </c>
      <c r="G3497">
        <v>52.3</v>
      </c>
      <c r="H3497" t="s">
        <v>81</v>
      </c>
      <c r="I3497" s="10">
        <v>62.699999999999996</v>
      </c>
      <c r="J3497">
        <v>62.699999999999996</v>
      </c>
      <c r="K3497" t="s">
        <v>81</v>
      </c>
      <c r="L3497" s="10">
        <v>10.93</v>
      </c>
      <c r="M3497">
        <v>52.3</v>
      </c>
      <c r="N3497">
        <v>52.3</v>
      </c>
      <c r="O3497" t="s">
        <v>81</v>
      </c>
      <c r="P3497" s="10">
        <v>63.23</v>
      </c>
      <c r="Q3497">
        <v>63.23</v>
      </c>
      <c r="R3497" t="s">
        <v>81</v>
      </c>
      <c r="S3497" s="10">
        <v>10.61</v>
      </c>
      <c r="T3497" s="10">
        <v>52.3</v>
      </c>
      <c r="U3497">
        <v>52.3</v>
      </c>
      <c r="V3497" t="s">
        <v>81</v>
      </c>
      <c r="W3497" s="10">
        <v>62.91</v>
      </c>
      <c r="X3497" s="10">
        <v>62.91</v>
      </c>
      <c r="Y3497" s="10" t="s">
        <v>81</v>
      </c>
    </row>
    <row r="3498" spans="1:25">
      <c r="A3498" s="14">
        <v>43976.416666658202</v>
      </c>
      <c r="B3498" s="9" t="s">
        <v>82</v>
      </c>
      <c r="C3498" s="9" t="s">
        <v>82</v>
      </c>
      <c r="D3498" s="9" t="s">
        <v>80</v>
      </c>
      <c r="E3498" s="10">
        <v>10.4</v>
      </c>
      <c r="F3498">
        <v>42.3</v>
      </c>
      <c r="G3498" t="s">
        <v>81</v>
      </c>
      <c r="H3498">
        <v>42.3</v>
      </c>
      <c r="I3498" s="10">
        <v>31.9</v>
      </c>
      <c r="J3498" t="s">
        <v>81</v>
      </c>
      <c r="K3498">
        <v>31.9</v>
      </c>
      <c r="L3498" s="10">
        <v>10.93</v>
      </c>
      <c r="M3498">
        <v>42.3</v>
      </c>
      <c r="N3498" t="s">
        <v>81</v>
      </c>
      <c r="O3498">
        <v>42.3</v>
      </c>
      <c r="P3498" s="10">
        <v>31.369999999999997</v>
      </c>
      <c r="Q3498" t="s">
        <v>81</v>
      </c>
      <c r="R3498">
        <v>31.369999999999997</v>
      </c>
      <c r="S3498" s="10">
        <v>10.61</v>
      </c>
      <c r="T3498" s="10">
        <v>42.3</v>
      </c>
      <c r="U3498" t="s">
        <v>81</v>
      </c>
      <c r="V3498">
        <v>42.3</v>
      </c>
      <c r="W3498" s="10">
        <v>31.689999999999998</v>
      </c>
      <c r="X3498" s="10" t="s">
        <v>81</v>
      </c>
      <c r="Y3498" s="10">
        <v>31.689999999999998</v>
      </c>
    </row>
    <row r="3499" spans="1:25">
      <c r="A3499" s="14">
        <v>43976.458333324867</v>
      </c>
      <c r="B3499" s="9" t="s">
        <v>82</v>
      </c>
      <c r="C3499" s="9" t="s">
        <v>82</v>
      </c>
      <c r="D3499" s="9" t="s">
        <v>80</v>
      </c>
      <c r="E3499" s="10">
        <v>10.4</v>
      </c>
      <c r="F3499">
        <v>24</v>
      </c>
      <c r="G3499" t="s">
        <v>81</v>
      </c>
      <c r="H3499">
        <v>24</v>
      </c>
      <c r="I3499" s="10">
        <v>13.6</v>
      </c>
      <c r="J3499" t="s">
        <v>81</v>
      </c>
      <c r="K3499">
        <v>13.6</v>
      </c>
      <c r="L3499" s="10">
        <v>10.93</v>
      </c>
      <c r="M3499">
        <v>24</v>
      </c>
      <c r="N3499" t="s">
        <v>81</v>
      </c>
      <c r="O3499">
        <v>24</v>
      </c>
      <c r="P3499" s="10">
        <v>13.07</v>
      </c>
      <c r="Q3499" t="s">
        <v>81</v>
      </c>
      <c r="R3499">
        <v>13.07</v>
      </c>
      <c r="S3499" s="10">
        <v>10.61</v>
      </c>
      <c r="T3499" s="10">
        <v>24</v>
      </c>
      <c r="U3499" t="s">
        <v>81</v>
      </c>
      <c r="V3499">
        <v>24</v>
      </c>
      <c r="W3499" s="10">
        <v>13.39</v>
      </c>
      <c r="X3499" s="10" t="s">
        <v>81</v>
      </c>
      <c r="Y3499" s="10">
        <v>13.39</v>
      </c>
    </row>
    <row r="3500" spans="1:25">
      <c r="A3500" s="14">
        <v>43976.499999991531</v>
      </c>
      <c r="B3500" s="9" t="s">
        <v>82</v>
      </c>
      <c r="C3500" s="9" t="s">
        <v>82</v>
      </c>
      <c r="D3500" s="9" t="s">
        <v>80</v>
      </c>
      <c r="E3500" s="10">
        <v>10.4</v>
      </c>
      <c r="F3500">
        <v>24</v>
      </c>
      <c r="G3500" t="s">
        <v>81</v>
      </c>
      <c r="H3500">
        <v>24</v>
      </c>
      <c r="I3500" s="10">
        <v>13.6</v>
      </c>
      <c r="J3500" t="s">
        <v>81</v>
      </c>
      <c r="K3500">
        <v>13.6</v>
      </c>
      <c r="L3500" s="10">
        <v>10.93</v>
      </c>
      <c r="M3500">
        <v>24</v>
      </c>
      <c r="N3500" t="s">
        <v>81</v>
      </c>
      <c r="O3500">
        <v>24</v>
      </c>
      <c r="P3500" s="10">
        <v>13.07</v>
      </c>
      <c r="Q3500" t="s">
        <v>81</v>
      </c>
      <c r="R3500">
        <v>13.07</v>
      </c>
      <c r="S3500" s="10">
        <v>10.61</v>
      </c>
      <c r="T3500" s="10">
        <v>24</v>
      </c>
      <c r="U3500" t="s">
        <v>81</v>
      </c>
      <c r="V3500">
        <v>24</v>
      </c>
      <c r="W3500" s="10">
        <v>13.39</v>
      </c>
      <c r="X3500" s="10" t="s">
        <v>81</v>
      </c>
      <c r="Y3500" s="10">
        <v>13.39</v>
      </c>
    </row>
    <row r="3501" spans="1:25">
      <c r="A3501" s="14">
        <v>43976.541666658195</v>
      </c>
      <c r="B3501" s="9" t="s">
        <v>82</v>
      </c>
      <c r="C3501" s="9" t="s">
        <v>82</v>
      </c>
      <c r="D3501" s="9" t="s">
        <v>80</v>
      </c>
      <c r="E3501" s="10">
        <v>10.4</v>
      </c>
      <c r="F3501">
        <v>24</v>
      </c>
      <c r="G3501" t="s">
        <v>81</v>
      </c>
      <c r="H3501">
        <v>24</v>
      </c>
      <c r="I3501" s="10">
        <v>13.6</v>
      </c>
      <c r="J3501" t="s">
        <v>81</v>
      </c>
      <c r="K3501">
        <v>13.6</v>
      </c>
      <c r="L3501" s="10">
        <v>10.93</v>
      </c>
      <c r="M3501">
        <v>24</v>
      </c>
      <c r="N3501" t="s">
        <v>81</v>
      </c>
      <c r="O3501">
        <v>24</v>
      </c>
      <c r="P3501" s="10">
        <v>13.07</v>
      </c>
      <c r="Q3501" t="s">
        <v>81</v>
      </c>
      <c r="R3501">
        <v>13.07</v>
      </c>
      <c r="S3501" s="10">
        <v>10.61</v>
      </c>
      <c r="T3501" s="10">
        <v>24</v>
      </c>
      <c r="U3501" t="s">
        <v>81</v>
      </c>
      <c r="V3501">
        <v>24</v>
      </c>
      <c r="W3501" s="10">
        <v>13.39</v>
      </c>
      <c r="X3501" s="10" t="s">
        <v>81</v>
      </c>
      <c r="Y3501" s="10">
        <v>13.39</v>
      </c>
    </row>
    <row r="3502" spans="1:25">
      <c r="A3502" s="14">
        <v>43976.583333324859</v>
      </c>
      <c r="B3502" s="9" t="s">
        <v>82</v>
      </c>
      <c r="C3502" s="9" t="s">
        <v>82</v>
      </c>
      <c r="D3502" s="9" t="s">
        <v>80</v>
      </c>
      <c r="E3502" s="10">
        <v>10.4</v>
      </c>
      <c r="F3502">
        <v>24</v>
      </c>
      <c r="G3502" t="s">
        <v>81</v>
      </c>
      <c r="H3502">
        <v>24</v>
      </c>
      <c r="I3502" s="10">
        <v>13.6</v>
      </c>
      <c r="J3502" t="s">
        <v>81</v>
      </c>
      <c r="K3502">
        <v>13.6</v>
      </c>
      <c r="L3502" s="10">
        <v>10.93</v>
      </c>
      <c r="M3502">
        <v>24</v>
      </c>
      <c r="N3502" t="s">
        <v>81</v>
      </c>
      <c r="O3502">
        <v>24</v>
      </c>
      <c r="P3502" s="10">
        <v>13.07</v>
      </c>
      <c r="Q3502" t="s">
        <v>81</v>
      </c>
      <c r="R3502">
        <v>13.07</v>
      </c>
      <c r="S3502" s="10">
        <v>10.61</v>
      </c>
      <c r="T3502" s="10">
        <v>24</v>
      </c>
      <c r="U3502" t="s">
        <v>81</v>
      </c>
      <c r="V3502">
        <v>24</v>
      </c>
      <c r="W3502" s="10">
        <v>13.39</v>
      </c>
      <c r="X3502" s="10" t="s">
        <v>81</v>
      </c>
      <c r="Y3502" s="10">
        <v>13.39</v>
      </c>
    </row>
    <row r="3503" spans="1:25">
      <c r="A3503" s="14">
        <v>43976.624999991524</v>
      </c>
      <c r="B3503" s="9" t="s">
        <v>82</v>
      </c>
      <c r="C3503" s="9" t="s">
        <v>82</v>
      </c>
      <c r="D3503" s="9" t="s">
        <v>80</v>
      </c>
      <c r="E3503" s="10">
        <v>10.4</v>
      </c>
      <c r="F3503">
        <v>3</v>
      </c>
      <c r="G3503" t="s">
        <v>81</v>
      </c>
      <c r="H3503">
        <v>3</v>
      </c>
      <c r="I3503" s="10">
        <v>-7.4</v>
      </c>
      <c r="J3503" t="s">
        <v>81</v>
      </c>
      <c r="K3503">
        <v>-7.4</v>
      </c>
      <c r="L3503" s="10">
        <v>10.93</v>
      </c>
      <c r="M3503">
        <v>3</v>
      </c>
      <c r="N3503" t="s">
        <v>81</v>
      </c>
      <c r="O3503">
        <v>3</v>
      </c>
      <c r="P3503" s="10">
        <v>-7.93</v>
      </c>
      <c r="Q3503" t="s">
        <v>81</v>
      </c>
      <c r="R3503">
        <v>-7.93</v>
      </c>
      <c r="S3503" s="10">
        <v>10.61</v>
      </c>
      <c r="T3503" s="10">
        <v>3</v>
      </c>
      <c r="U3503" t="s">
        <v>81</v>
      </c>
      <c r="V3503">
        <v>3</v>
      </c>
      <c r="W3503" s="10">
        <v>-7.6099999999999994</v>
      </c>
      <c r="X3503" s="10" t="s">
        <v>81</v>
      </c>
      <c r="Y3503" s="10">
        <v>-7.6099999999999994</v>
      </c>
    </row>
    <row r="3504" spans="1:25">
      <c r="A3504" s="14">
        <v>43976.666666658188</v>
      </c>
      <c r="B3504" s="9" t="s">
        <v>82</v>
      </c>
      <c r="C3504" s="9" t="s">
        <v>82</v>
      </c>
      <c r="D3504" s="9" t="s">
        <v>80</v>
      </c>
      <c r="E3504" s="10">
        <v>10.4</v>
      </c>
      <c r="F3504">
        <v>3</v>
      </c>
      <c r="G3504" t="s">
        <v>81</v>
      </c>
      <c r="H3504">
        <v>3</v>
      </c>
      <c r="I3504" s="10">
        <v>-7.4</v>
      </c>
      <c r="J3504" t="s">
        <v>81</v>
      </c>
      <c r="K3504">
        <v>-7.4</v>
      </c>
      <c r="L3504" s="10">
        <v>10.93</v>
      </c>
      <c r="M3504">
        <v>3</v>
      </c>
      <c r="N3504" t="s">
        <v>81</v>
      </c>
      <c r="O3504">
        <v>3</v>
      </c>
      <c r="P3504" s="10">
        <v>-7.93</v>
      </c>
      <c r="Q3504" t="s">
        <v>81</v>
      </c>
      <c r="R3504">
        <v>-7.93</v>
      </c>
      <c r="S3504" s="10">
        <v>10.61</v>
      </c>
      <c r="T3504" s="10">
        <v>3</v>
      </c>
      <c r="U3504" t="s">
        <v>81</v>
      </c>
      <c r="V3504">
        <v>3</v>
      </c>
      <c r="W3504" s="10">
        <v>-7.6099999999999994</v>
      </c>
      <c r="X3504" s="10" t="s">
        <v>81</v>
      </c>
      <c r="Y3504" s="10">
        <v>-7.6099999999999994</v>
      </c>
    </row>
    <row r="3505" spans="1:25">
      <c r="A3505" s="14">
        <v>43976.708333324852</v>
      </c>
      <c r="B3505" s="9" t="s">
        <v>82</v>
      </c>
      <c r="C3505" s="9" t="s">
        <v>82</v>
      </c>
      <c r="D3505" s="9" t="s">
        <v>80</v>
      </c>
      <c r="E3505" s="10">
        <v>10.4</v>
      </c>
      <c r="F3505">
        <v>24</v>
      </c>
      <c r="G3505" t="s">
        <v>81</v>
      </c>
      <c r="H3505">
        <v>24</v>
      </c>
      <c r="I3505" s="10">
        <v>13.6</v>
      </c>
      <c r="J3505" t="s">
        <v>81</v>
      </c>
      <c r="K3505">
        <v>13.6</v>
      </c>
      <c r="L3505" s="10">
        <v>10.93</v>
      </c>
      <c r="M3505">
        <v>24</v>
      </c>
      <c r="N3505" t="s">
        <v>81</v>
      </c>
      <c r="O3505">
        <v>24</v>
      </c>
      <c r="P3505" s="10">
        <v>13.07</v>
      </c>
      <c r="Q3505" t="s">
        <v>81</v>
      </c>
      <c r="R3505">
        <v>13.07</v>
      </c>
      <c r="S3505" s="10">
        <v>10.61</v>
      </c>
      <c r="T3505" s="10">
        <v>24</v>
      </c>
      <c r="U3505" t="s">
        <v>81</v>
      </c>
      <c r="V3505">
        <v>24</v>
      </c>
      <c r="W3505" s="10">
        <v>13.39</v>
      </c>
      <c r="X3505" s="10" t="s">
        <v>81</v>
      </c>
      <c r="Y3505" s="10">
        <v>13.39</v>
      </c>
    </row>
    <row r="3506" spans="1:25">
      <c r="A3506" s="14">
        <v>43976.749999991516</v>
      </c>
      <c r="B3506" s="9" t="s">
        <v>82</v>
      </c>
      <c r="C3506" s="9" t="s">
        <v>82</v>
      </c>
      <c r="D3506" s="9" t="s">
        <v>80</v>
      </c>
      <c r="E3506" s="10">
        <v>10.4</v>
      </c>
      <c r="F3506">
        <v>27.45</v>
      </c>
      <c r="G3506" t="s">
        <v>81</v>
      </c>
      <c r="H3506">
        <v>27.45</v>
      </c>
      <c r="I3506" s="10">
        <v>17.049999999999997</v>
      </c>
      <c r="J3506" t="s">
        <v>81</v>
      </c>
      <c r="K3506">
        <v>17.049999999999997</v>
      </c>
      <c r="L3506" s="10">
        <v>10.93</v>
      </c>
      <c r="M3506">
        <v>27.45</v>
      </c>
      <c r="N3506" t="s">
        <v>81</v>
      </c>
      <c r="O3506">
        <v>27.45</v>
      </c>
      <c r="P3506" s="10">
        <v>16.52</v>
      </c>
      <c r="Q3506" t="s">
        <v>81</v>
      </c>
      <c r="R3506">
        <v>16.52</v>
      </c>
      <c r="S3506" s="10">
        <v>10.61</v>
      </c>
      <c r="T3506" s="10">
        <v>27.45</v>
      </c>
      <c r="U3506" t="s">
        <v>81</v>
      </c>
      <c r="V3506">
        <v>27.45</v>
      </c>
      <c r="W3506" s="10">
        <v>16.84</v>
      </c>
      <c r="X3506" s="10" t="s">
        <v>81</v>
      </c>
      <c r="Y3506" s="10">
        <v>16.84</v>
      </c>
    </row>
    <row r="3507" spans="1:25">
      <c r="A3507" s="14">
        <v>43976.79166665818</v>
      </c>
      <c r="B3507" s="9" t="s">
        <v>82</v>
      </c>
      <c r="C3507" s="9" t="s">
        <v>82</v>
      </c>
      <c r="D3507" s="9" t="s">
        <v>80</v>
      </c>
      <c r="E3507" s="10">
        <v>10.4</v>
      </c>
      <c r="F3507">
        <v>13</v>
      </c>
      <c r="G3507" t="s">
        <v>81</v>
      </c>
      <c r="H3507">
        <v>13</v>
      </c>
      <c r="I3507" s="10">
        <v>2.5999999999999996</v>
      </c>
      <c r="J3507" t="s">
        <v>81</v>
      </c>
      <c r="K3507">
        <v>2.5999999999999996</v>
      </c>
      <c r="L3507" s="10">
        <v>10.93</v>
      </c>
      <c r="M3507">
        <v>13</v>
      </c>
      <c r="N3507" t="s">
        <v>81</v>
      </c>
      <c r="O3507">
        <v>13</v>
      </c>
      <c r="P3507" s="10">
        <v>2.0700000000000003</v>
      </c>
      <c r="Q3507" t="s">
        <v>81</v>
      </c>
      <c r="R3507">
        <v>2.0700000000000003</v>
      </c>
      <c r="S3507" s="10">
        <v>10.61</v>
      </c>
      <c r="T3507" s="10">
        <v>13</v>
      </c>
      <c r="U3507" t="s">
        <v>81</v>
      </c>
      <c r="V3507">
        <v>13</v>
      </c>
      <c r="W3507" s="10">
        <v>2.3900000000000006</v>
      </c>
      <c r="X3507" s="10" t="s">
        <v>81</v>
      </c>
      <c r="Y3507" s="10">
        <v>2.3900000000000006</v>
      </c>
    </row>
    <row r="3508" spans="1:25">
      <c r="A3508" s="14">
        <v>43976.833333324845</v>
      </c>
      <c r="B3508" s="9" t="s">
        <v>82</v>
      </c>
      <c r="C3508" s="9" t="s">
        <v>82</v>
      </c>
      <c r="D3508" s="9" t="s">
        <v>83</v>
      </c>
      <c r="E3508" s="10">
        <v>10.4</v>
      </c>
      <c r="F3508">
        <v>24</v>
      </c>
      <c r="G3508" t="s">
        <v>81</v>
      </c>
      <c r="H3508">
        <v>24</v>
      </c>
      <c r="I3508" s="10">
        <v>13.6</v>
      </c>
      <c r="J3508" t="s">
        <v>81</v>
      </c>
      <c r="K3508">
        <v>13.6</v>
      </c>
      <c r="L3508" s="10">
        <v>10.93</v>
      </c>
      <c r="M3508">
        <v>28.5</v>
      </c>
      <c r="N3508" t="s">
        <v>81</v>
      </c>
      <c r="O3508">
        <v>28.5</v>
      </c>
      <c r="P3508" s="10">
        <v>17.57</v>
      </c>
      <c r="Q3508" t="s">
        <v>81</v>
      </c>
      <c r="R3508">
        <v>17.57</v>
      </c>
      <c r="S3508" s="10">
        <v>10.61</v>
      </c>
      <c r="T3508" s="10">
        <v>29.71</v>
      </c>
      <c r="U3508" t="s">
        <v>81</v>
      </c>
      <c r="V3508">
        <v>29.71</v>
      </c>
      <c r="W3508" s="10">
        <v>19.100000000000001</v>
      </c>
      <c r="X3508" s="10" t="s">
        <v>81</v>
      </c>
      <c r="Y3508" s="10">
        <v>19.100000000000001</v>
      </c>
    </row>
    <row r="3509" spans="1:25">
      <c r="A3509" s="14">
        <v>43976.874999991509</v>
      </c>
      <c r="B3509" s="9" t="s">
        <v>82</v>
      </c>
      <c r="C3509" s="9" t="s">
        <v>82</v>
      </c>
      <c r="D3509" s="9" t="s">
        <v>80</v>
      </c>
      <c r="E3509" s="10">
        <v>10.4</v>
      </c>
      <c r="F3509">
        <v>8</v>
      </c>
      <c r="G3509" t="s">
        <v>81</v>
      </c>
      <c r="H3509">
        <v>8</v>
      </c>
      <c r="I3509" s="10">
        <v>-2.4000000000000004</v>
      </c>
      <c r="J3509" t="s">
        <v>81</v>
      </c>
      <c r="K3509">
        <v>-2.4000000000000004</v>
      </c>
      <c r="L3509" s="10">
        <v>10.93</v>
      </c>
      <c r="M3509">
        <v>8</v>
      </c>
      <c r="N3509" t="s">
        <v>81</v>
      </c>
      <c r="O3509">
        <v>8</v>
      </c>
      <c r="P3509" s="10">
        <v>-2.9299999999999997</v>
      </c>
      <c r="Q3509" t="s">
        <v>81</v>
      </c>
      <c r="R3509">
        <v>-2.9299999999999997</v>
      </c>
      <c r="S3509" s="10">
        <v>10.61</v>
      </c>
      <c r="T3509" s="10">
        <v>8</v>
      </c>
      <c r="U3509" t="s">
        <v>81</v>
      </c>
      <c r="V3509">
        <v>8</v>
      </c>
      <c r="W3509" s="10">
        <v>-2.6099999999999994</v>
      </c>
      <c r="X3509" s="10" t="s">
        <v>81</v>
      </c>
      <c r="Y3509" s="10">
        <v>-2.6099999999999994</v>
      </c>
    </row>
    <row r="3510" spans="1:25">
      <c r="A3510" s="14">
        <v>43976.916666658173</v>
      </c>
      <c r="B3510" s="9" t="s">
        <v>82</v>
      </c>
      <c r="C3510" s="9" t="s">
        <v>82</v>
      </c>
      <c r="D3510" s="9" t="s">
        <v>83</v>
      </c>
      <c r="E3510" s="10">
        <v>10.4</v>
      </c>
      <c r="F3510">
        <v>-2</v>
      </c>
      <c r="G3510" t="s">
        <v>81</v>
      </c>
      <c r="H3510">
        <v>-2</v>
      </c>
      <c r="I3510" s="10">
        <v>-12.4</v>
      </c>
      <c r="J3510" t="s">
        <v>81</v>
      </c>
      <c r="K3510">
        <v>-12.4</v>
      </c>
      <c r="L3510" s="10">
        <v>10.93</v>
      </c>
      <c r="M3510">
        <v>19</v>
      </c>
      <c r="N3510" t="s">
        <v>81</v>
      </c>
      <c r="O3510">
        <v>19</v>
      </c>
      <c r="P3510" s="10">
        <v>8.07</v>
      </c>
      <c r="Q3510" t="s">
        <v>81</v>
      </c>
      <c r="R3510">
        <v>8.07</v>
      </c>
      <c r="S3510" s="10">
        <v>10.61</v>
      </c>
      <c r="T3510" s="10">
        <v>32.06</v>
      </c>
      <c r="U3510" t="s">
        <v>81</v>
      </c>
      <c r="V3510">
        <v>32.06</v>
      </c>
      <c r="W3510" s="10">
        <v>21.450000000000003</v>
      </c>
      <c r="X3510" s="10" t="s">
        <v>81</v>
      </c>
      <c r="Y3510" s="10">
        <v>21.450000000000003</v>
      </c>
    </row>
    <row r="3511" spans="1:25">
      <c r="A3511" s="14">
        <v>43976.958333324837</v>
      </c>
      <c r="B3511" s="9" t="s">
        <v>82</v>
      </c>
      <c r="C3511" s="9" t="s">
        <v>82</v>
      </c>
      <c r="D3511" s="9" t="s">
        <v>80</v>
      </c>
      <c r="E3511" s="10">
        <v>10.4</v>
      </c>
      <c r="F3511">
        <v>4</v>
      </c>
      <c r="G3511" t="s">
        <v>81</v>
      </c>
      <c r="H3511">
        <v>4</v>
      </c>
      <c r="I3511" s="10">
        <v>-6.4</v>
      </c>
      <c r="J3511" t="s">
        <v>81</v>
      </c>
      <c r="K3511">
        <v>-6.4</v>
      </c>
      <c r="L3511" s="10">
        <v>10.93</v>
      </c>
      <c r="M3511">
        <v>4</v>
      </c>
      <c r="N3511" t="s">
        <v>81</v>
      </c>
      <c r="O3511">
        <v>4</v>
      </c>
      <c r="P3511" s="10">
        <v>-6.93</v>
      </c>
      <c r="Q3511" t="s">
        <v>81</v>
      </c>
      <c r="R3511">
        <v>-6.93</v>
      </c>
      <c r="S3511" s="10">
        <v>10.61</v>
      </c>
      <c r="T3511" s="10">
        <v>4</v>
      </c>
      <c r="U3511" t="s">
        <v>81</v>
      </c>
      <c r="V3511">
        <v>4</v>
      </c>
      <c r="W3511" s="10">
        <v>-6.6099999999999994</v>
      </c>
      <c r="X3511" s="10" t="s">
        <v>81</v>
      </c>
      <c r="Y3511" s="10">
        <v>-6.6099999999999994</v>
      </c>
    </row>
    <row r="3512" spans="1:25">
      <c r="A3512" s="14">
        <v>43976.999999991502</v>
      </c>
      <c r="B3512" s="9" t="s">
        <v>82</v>
      </c>
      <c r="C3512" s="9" t="s">
        <v>82</v>
      </c>
      <c r="D3512" s="9" t="s">
        <v>80</v>
      </c>
      <c r="E3512" s="10">
        <v>10.4</v>
      </c>
      <c r="F3512">
        <v>4</v>
      </c>
      <c r="G3512" t="s">
        <v>81</v>
      </c>
      <c r="H3512">
        <v>4</v>
      </c>
      <c r="I3512" s="10">
        <v>-6.4</v>
      </c>
      <c r="J3512" t="s">
        <v>81</v>
      </c>
      <c r="K3512">
        <v>-6.4</v>
      </c>
      <c r="L3512" s="10">
        <v>10.93</v>
      </c>
      <c r="M3512">
        <v>4</v>
      </c>
      <c r="N3512" t="s">
        <v>81</v>
      </c>
      <c r="O3512">
        <v>4</v>
      </c>
      <c r="P3512" s="10">
        <v>-6.93</v>
      </c>
      <c r="Q3512" t="s">
        <v>81</v>
      </c>
      <c r="R3512">
        <v>-6.93</v>
      </c>
      <c r="S3512" s="10">
        <v>10.61</v>
      </c>
      <c r="T3512" s="10">
        <v>4</v>
      </c>
      <c r="U3512" t="s">
        <v>81</v>
      </c>
      <c r="V3512">
        <v>4</v>
      </c>
      <c r="W3512" s="10">
        <v>-6.6099999999999994</v>
      </c>
      <c r="X3512" s="10" t="s">
        <v>81</v>
      </c>
      <c r="Y3512" s="10">
        <v>-6.6099999999999994</v>
      </c>
    </row>
    <row r="3513" spans="1:25">
      <c r="A3513" s="14">
        <v>43977.041666658166</v>
      </c>
      <c r="B3513" s="9" t="s">
        <v>82</v>
      </c>
      <c r="C3513" s="9" t="s">
        <v>82</v>
      </c>
      <c r="D3513" s="9" t="s">
        <v>80</v>
      </c>
      <c r="E3513" s="10">
        <v>10.4</v>
      </c>
      <c r="F3513">
        <v>16.670000000000002</v>
      </c>
      <c r="G3513" t="s">
        <v>81</v>
      </c>
      <c r="H3513">
        <v>16.670000000000002</v>
      </c>
      <c r="I3513" s="10">
        <v>6.2700000000000014</v>
      </c>
      <c r="J3513" t="s">
        <v>81</v>
      </c>
      <c r="K3513">
        <v>6.2700000000000014</v>
      </c>
      <c r="L3513" s="10">
        <v>10.93</v>
      </c>
      <c r="M3513">
        <v>16.670000000000002</v>
      </c>
      <c r="N3513" t="s">
        <v>81</v>
      </c>
      <c r="O3513">
        <v>16.670000000000002</v>
      </c>
      <c r="P3513" s="10">
        <v>5.740000000000002</v>
      </c>
      <c r="Q3513" t="s">
        <v>81</v>
      </c>
      <c r="R3513">
        <v>5.740000000000002</v>
      </c>
      <c r="S3513" s="10">
        <v>10.61</v>
      </c>
      <c r="T3513" s="10">
        <v>16.670000000000002</v>
      </c>
      <c r="U3513" t="s">
        <v>81</v>
      </c>
      <c r="V3513">
        <v>16.670000000000002</v>
      </c>
      <c r="W3513" s="10">
        <v>6.0600000000000023</v>
      </c>
      <c r="X3513" s="10" t="s">
        <v>81</v>
      </c>
      <c r="Y3513" s="10">
        <v>6.0600000000000023</v>
      </c>
    </row>
    <row r="3514" spans="1:25">
      <c r="A3514" s="14">
        <v>43977.08333332483</v>
      </c>
      <c r="B3514" s="9" t="s">
        <v>82</v>
      </c>
      <c r="C3514" s="9" t="s">
        <v>82</v>
      </c>
      <c r="D3514" s="9" t="s">
        <v>83</v>
      </c>
      <c r="E3514" s="10">
        <v>10.4</v>
      </c>
      <c r="F3514">
        <v>0</v>
      </c>
      <c r="G3514" t="s">
        <v>81</v>
      </c>
      <c r="H3514">
        <v>0</v>
      </c>
      <c r="I3514" s="10">
        <v>-10.4</v>
      </c>
      <c r="J3514" t="s">
        <v>81</v>
      </c>
      <c r="K3514">
        <v>-10.4</v>
      </c>
      <c r="L3514" s="10">
        <v>10.93</v>
      </c>
      <c r="M3514">
        <v>15.02</v>
      </c>
      <c r="N3514" t="s">
        <v>81</v>
      </c>
      <c r="O3514">
        <v>15.02</v>
      </c>
      <c r="P3514" s="10">
        <v>4.09</v>
      </c>
      <c r="Q3514" t="s">
        <v>81</v>
      </c>
      <c r="R3514">
        <v>4.09</v>
      </c>
      <c r="S3514" s="10">
        <v>10.61</v>
      </c>
      <c r="T3514" s="10">
        <v>20.09</v>
      </c>
      <c r="U3514" t="s">
        <v>81</v>
      </c>
      <c r="V3514">
        <v>20.09</v>
      </c>
      <c r="W3514" s="10">
        <v>9.48</v>
      </c>
      <c r="X3514" s="10" t="s">
        <v>81</v>
      </c>
      <c r="Y3514" s="10">
        <v>9.48</v>
      </c>
    </row>
    <row r="3515" spans="1:25">
      <c r="A3515" s="14">
        <v>43977.124999991494</v>
      </c>
      <c r="B3515" s="9" t="s">
        <v>82</v>
      </c>
      <c r="C3515" s="9" t="s">
        <v>82</v>
      </c>
      <c r="D3515" s="9" t="s">
        <v>83</v>
      </c>
      <c r="E3515" s="10">
        <v>10.4</v>
      </c>
      <c r="F3515">
        <v>0</v>
      </c>
      <c r="G3515" t="s">
        <v>81</v>
      </c>
      <c r="H3515">
        <v>0</v>
      </c>
      <c r="I3515" s="10">
        <v>-10.4</v>
      </c>
      <c r="J3515" t="s">
        <v>81</v>
      </c>
      <c r="K3515">
        <v>-10.4</v>
      </c>
      <c r="L3515" s="10">
        <v>10.93</v>
      </c>
      <c r="M3515">
        <v>12.56</v>
      </c>
      <c r="N3515" t="s">
        <v>81</v>
      </c>
      <c r="O3515">
        <v>12.56</v>
      </c>
      <c r="P3515" s="10">
        <v>1.6300000000000008</v>
      </c>
      <c r="Q3515" t="s">
        <v>81</v>
      </c>
      <c r="R3515">
        <v>1.6300000000000008</v>
      </c>
      <c r="S3515" s="10">
        <v>10.61</v>
      </c>
      <c r="T3515" s="10">
        <v>20.03</v>
      </c>
      <c r="U3515" t="s">
        <v>81</v>
      </c>
      <c r="V3515">
        <v>20.03</v>
      </c>
      <c r="W3515" s="10">
        <v>9.4200000000000017</v>
      </c>
      <c r="X3515" s="10" t="s">
        <v>81</v>
      </c>
      <c r="Y3515" s="10">
        <v>9.4200000000000017</v>
      </c>
    </row>
    <row r="3516" spans="1:25">
      <c r="A3516" s="14">
        <v>43977.166666658159</v>
      </c>
      <c r="B3516" s="9" t="s">
        <v>82</v>
      </c>
      <c r="C3516" s="9" t="s">
        <v>82</v>
      </c>
      <c r="D3516" s="9" t="s">
        <v>80</v>
      </c>
      <c r="E3516" s="10">
        <v>10.4</v>
      </c>
      <c r="F3516">
        <v>6</v>
      </c>
      <c r="G3516" t="s">
        <v>81</v>
      </c>
      <c r="H3516">
        <v>6</v>
      </c>
      <c r="I3516" s="10">
        <v>-4.4000000000000004</v>
      </c>
      <c r="J3516" t="s">
        <v>81</v>
      </c>
      <c r="K3516">
        <v>-4.4000000000000004</v>
      </c>
      <c r="L3516" s="10">
        <v>10.93</v>
      </c>
      <c r="M3516">
        <v>6</v>
      </c>
      <c r="N3516" t="s">
        <v>81</v>
      </c>
      <c r="O3516">
        <v>6</v>
      </c>
      <c r="P3516" s="10">
        <v>-4.93</v>
      </c>
      <c r="Q3516" t="s">
        <v>81</v>
      </c>
      <c r="R3516">
        <v>-4.93</v>
      </c>
      <c r="S3516" s="10">
        <v>10.61</v>
      </c>
      <c r="T3516" s="10">
        <v>6</v>
      </c>
      <c r="U3516" t="s">
        <v>81</v>
      </c>
      <c r="V3516">
        <v>6</v>
      </c>
      <c r="W3516" s="10">
        <v>-4.6099999999999994</v>
      </c>
      <c r="X3516" s="10" t="s">
        <v>81</v>
      </c>
      <c r="Y3516" s="10">
        <v>-4.6099999999999994</v>
      </c>
    </row>
    <row r="3517" spans="1:25">
      <c r="A3517" s="14">
        <v>43977.208333324823</v>
      </c>
      <c r="B3517" s="9" t="s">
        <v>82</v>
      </c>
      <c r="C3517" s="9" t="s">
        <v>82</v>
      </c>
      <c r="D3517" s="9" t="s">
        <v>83</v>
      </c>
      <c r="E3517" s="10">
        <v>10.4</v>
      </c>
      <c r="F3517">
        <v>10</v>
      </c>
      <c r="G3517" t="s">
        <v>81</v>
      </c>
      <c r="H3517">
        <v>10</v>
      </c>
      <c r="I3517" s="10">
        <v>-0.40000000000000036</v>
      </c>
      <c r="J3517" t="s">
        <v>81</v>
      </c>
      <c r="K3517">
        <v>-0.40000000000000036</v>
      </c>
      <c r="L3517" s="10">
        <v>10.93</v>
      </c>
      <c r="M3517">
        <v>21.53</v>
      </c>
      <c r="N3517" t="s">
        <v>81</v>
      </c>
      <c r="O3517">
        <v>21.53</v>
      </c>
      <c r="P3517" s="10">
        <v>10.600000000000001</v>
      </c>
      <c r="Q3517" t="s">
        <v>81</v>
      </c>
      <c r="R3517">
        <v>10.600000000000001</v>
      </c>
      <c r="S3517" s="10">
        <v>10.61</v>
      </c>
      <c r="T3517" s="10">
        <v>14.36</v>
      </c>
      <c r="U3517" t="s">
        <v>81</v>
      </c>
      <c r="V3517">
        <v>14.36</v>
      </c>
      <c r="W3517" s="10">
        <v>3.75</v>
      </c>
      <c r="X3517" s="10" t="s">
        <v>81</v>
      </c>
      <c r="Y3517" s="10">
        <v>3.75</v>
      </c>
    </row>
    <row r="3518" spans="1:25">
      <c r="A3518" s="14">
        <v>43977.249999991487</v>
      </c>
      <c r="B3518" s="9" t="s">
        <v>82</v>
      </c>
      <c r="C3518" s="9" t="s">
        <v>82</v>
      </c>
      <c r="D3518" s="9" t="s">
        <v>80</v>
      </c>
      <c r="E3518" s="10">
        <v>10.4</v>
      </c>
      <c r="F3518">
        <v>1.5</v>
      </c>
      <c r="G3518" t="s">
        <v>81</v>
      </c>
      <c r="H3518">
        <v>1.5</v>
      </c>
      <c r="I3518" s="10">
        <v>-8.9</v>
      </c>
      <c r="J3518" t="s">
        <v>81</v>
      </c>
      <c r="K3518">
        <v>-8.9</v>
      </c>
      <c r="L3518" s="10">
        <v>10.93</v>
      </c>
      <c r="M3518">
        <v>1.5</v>
      </c>
      <c r="N3518" t="s">
        <v>81</v>
      </c>
      <c r="O3518">
        <v>1.5</v>
      </c>
      <c r="P3518" s="10">
        <v>-9.43</v>
      </c>
      <c r="Q3518" t="s">
        <v>81</v>
      </c>
      <c r="R3518">
        <v>-9.43</v>
      </c>
      <c r="S3518" s="10">
        <v>10.61</v>
      </c>
      <c r="T3518" s="10">
        <v>1.5</v>
      </c>
      <c r="U3518" t="s">
        <v>81</v>
      </c>
      <c r="V3518">
        <v>1.5</v>
      </c>
      <c r="W3518" s="10">
        <v>-9.11</v>
      </c>
      <c r="X3518" s="10" t="s">
        <v>81</v>
      </c>
      <c r="Y3518" s="10">
        <v>-9.11</v>
      </c>
    </row>
    <row r="3519" spans="1:25">
      <c r="A3519" s="14">
        <v>43977.291666658151</v>
      </c>
      <c r="B3519" s="9" t="s">
        <v>82</v>
      </c>
      <c r="C3519" s="9" t="s">
        <v>82</v>
      </c>
      <c r="D3519" s="9" t="s">
        <v>80</v>
      </c>
      <c r="E3519" s="10">
        <v>10.4</v>
      </c>
      <c r="F3519">
        <v>2</v>
      </c>
      <c r="G3519" t="s">
        <v>81</v>
      </c>
      <c r="H3519">
        <v>2</v>
      </c>
      <c r="I3519" s="10">
        <v>-8.4</v>
      </c>
      <c r="J3519" t="s">
        <v>81</v>
      </c>
      <c r="K3519">
        <v>-8.4</v>
      </c>
      <c r="L3519" s="10">
        <v>10.93</v>
      </c>
      <c r="M3519">
        <v>2</v>
      </c>
      <c r="N3519" t="s">
        <v>81</v>
      </c>
      <c r="O3519">
        <v>2</v>
      </c>
      <c r="P3519" s="10">
        <v>-8.93</v>
      </c>
      <c r="Q3519" t="s">
        <v>81</v>
      </c>
      <c r="R3519">
        <v>-8.93</v>
      </c>
      <c r="S3519" s="10">
        <v>10.61</v>
      </c>
      <c r="T3519" s="10">
        <v>2</v>
      </c>
      <c r="U3519" t="s">
        <v>81</v>
      </c>
      <c r="V3519">
        <v>2</v>
      </c>
      <c r="W3519" s="10">
        <v>-8.61</v>
      </c>
      <c r="X3519" s="10" t="s">
        <v>81</v>
      </c>
      <c r="Y3519" s="10">
        <v>-8.61</v>
      </c>
    </row>
    <row r="3520" spans="1:25">
      <c r="A3520" s="14">
        <v>43977.333333324816</v>
      </c>
      <c r="B3520" s="9" t="s">
        <v>82</v>
      </c>
      <c r="C3520" s="9" t="s">
        <v>82</v>
      </c>
      <c r="D3520" s="9" t="s">
        <v>80</v>
      </c>
      <c r="E3520" s="10">
        <v>10.4</v>
      </c>
      <c r="F3520">
        <v>4.5</v>
      </c>
      <c r="G3520" t="s">
        <v>81</v>
      </c>
      <c r="H3520">
        <v>4.5</v>
      </c>
      <c r="I3520" s="10">
        <v>-5.9</v>
      </c>
      <c r="J3520" t="s">
        <v>81</v>
      </c>
      <c r="K3520">
        <v>-5.9</v>
      </c>
      <c r="L3520" s="10">
        <v>10.93</v>
      </c>
      <c r="M3520">
        <v>4.5</v>
      </c>
      <c r="N3520" t="s">
        <v>81</v>
      </c>
      <c r="O3520">
        <v>4.5</v>
      </c>
      <c r="P3520" s="10">
        <v>-6.43</v>
      </c>
      <c r="Q3520" t="s">
        <v>81</v>
      </c>
      <c r="R3520">
        <v>-6.43</v>
      </c>
      <c r="S3520" s="10">
        <v>10.61</v>
      </c>
      <c r="T3520" s="10">
        <v>4.5</v>
      </c>
      <c r="U3520" t="s">
        <v>81</v>
      </c>
      <c r="V3520">
        <v>4.5</v>
      </c>
      <c r="W3520" s="10">
        <v>-6.1099999999999994</v>
      </c>
      <c r="X3520" s="10" t="s">
        <v>81</v>
      </c>
      <c r="Y3520" s="10">
        <v>-6.1099999999999994</v>
      </c>
    </row>
    <row r="3521" spans="1:25">
      <c r="A3521" s="14">
        <v>43977.37499999148</v>
      </c>
      <c r="B3521" s="9" t="s">
        <v>82</v>
      </c>
      <c r="C3521" s="9" t="s">
        <v>82</v>
      </c>
      <c r="D3521" s="9" t="s">
        <v>80</v>
      </c>
      <c r="E3521" s="10">
        <v>10.4</v>
      </c>
      <c r="F3521">
        <v>16</v>
      </c>
      <c r="G3521" t="s">
        <v>81</v>
      </c>
      <c r="H3521">
        <v>16</v>
      </c>
      <c r="I3521" s="10">
        <v>5.6</v>
      </c>
      <c r="J3521" t="s">
        <v>81</v>
      </c>
      <c r="K3521">
        <v>5.6</v>
      </c>
      <c r="L3521" s="10">
        <v>10.93</v>
      </c>
      <c r="M3521">
        <v>16</v>
      </c>
      <c r="N3521" t="s">
        <v>81</v>
      </c>
      <c r="O3521">
        <v>16</v>
      </c>
      <c r="P3521" s="10">
        <v>5.07</v>
      </c>
      <c r="Q3521" t="s">
        <v>81</v>
      </c>
      <c r="R3521">
        <v>5.07</v>
      </c>
      <c r="S3521" s="10">
        <v>10.61</v>
      </c>
      <c r="T3521" s="10">
        <v>16</v>
      </c>
      <c r="U3521" t="s">
        <v>81</v>
      </c>
      <c r="V3521">
        <v>16</v>
      </c>
      <c r="W3521" s="10">
        <v>5.3900000000000006</v>
      </c>
      <c r="X3521" s="10" t="s">
        <v>81</v>
      </c>
      <c r="Y3521" s="10">
        <v>5.3900000000000006</v>
      </c>
    </row>
    <row r="3522" spans="1:25">
      <c r="A3522" s="14">
        <v>43977.416666658144</v>
      </c>
      <c r="B3522" s="9" t="s">
        <v>82</v>
      </c>
      <c r="C3522" s="9" t="s">
        <v>82</v>
      </c>
      <c r="D3522" s="9" t="s">
        <v>80</v>
      </c>
      <c r="E3522" s="10">
        <v>10.4</v>
      </c>
      <c r="F3522">
        <v>8</v>
      </c>
      <c r="G3522" t="s">
        <v>81</v>
      </c>
      <c r="H3522">
        <v>8</v>
      </c>
      <c r="I3522" s="10">
        <v>-2.4000000000000004</v>
      </c>
      <c r="J3522" t="s">
        <v>81</v>
      </c>
      <c r="K3522">
        <v>-2.4000000000000004</v>
      </c>
      <c r="L3522" s="10">
        <v>10.93</v>
      </c>
      <c r="M3522">
        <v>8</v>
      </c>
      <c r="N3522" t="s">
        <v>81</v>
      </c>
      <c r="O3522">
        <v>8</v>
      </c>
      <c r="P3522" s="10">
        <v>-2.9299999999999997</v>
      </c>
      <c r="Q3522" t="s">
        <v>81</v>
      </c>
      <c r="R3522">
        <v>-2.9299999999999997</v>
      </c>
      <c r="S3522" s="10">
        <v>10.61</v>
      </c>
      <c r="T3522" s="10">
        <v>8</v>
      </c>
      <c r="U3522" t="s">
        <v>81</v>
      </c>
      <c r="V3522">
        <v>8</v>
      </c>
      <c r="W3522" s="10">
        <v>-2.6099999999999994</v>
      </c>
      <c r="X3522" s="10" t="s">
        <v>81</v>
      </c>
      <c r="Y3522" s="10">
        <v>-2.6099999999999994</v>
      </c>
    </row>
    <row r="3523" spans="1:25">
      <c r="A3523" s="14">
        <v>43977.458333324808</v>
      </c>
      <c r="B3523" s="9" t="s">
        <v>82</v>
      </c>
      <c r="C3523" s="9" t="s">
        <v>82</v>
      </c>
      <c r="D3523" s="9" t="s">
        <v>80</v>
      </c>
      <c r="E3523" s="10">
        <v>10.4</v>
      </c>
      <c r="F3523">
        <v>8</v>
      </c>
      <c r="G3523" t="s">
        <v>81</v>
      </c>
      <c r="H3523">
        <v>8</v>
      </c>
      <c r="I3523" s="10">
        <v>-2.4000000000000004</v>
      </c>
      <c r="J3523" t="s">
        <v>81</v>
      </c>
      <c r="K3523">
        <v>-2.4000000000000004</v>
      </c>
      <c r="L3523" s="10">
        <v>10.93</v>
      </c>
      <c r="M3523">
        <v>8</v>
      </c>
      <c r="N3523" t="s">
        <v>81</v>
      </c>
      <c r="O3523">
        <v>8</v>
      </c>
      <c r="P3523" s="10">
        <v>-2.9299999999999997</v>
      </c>
      <c r="Q3523" t="s">
        <v>81</v>
      </c>
      <c r="R3523">
        <v>-2.9299999999999997</v>
      </c>
      <c r="S3523" s="10">
        <v>10.61</v>
      </c>
      <c r="T3523" s="10">
        <v>8</v>
      </c>
      <c r="U3523" t="s">
        <v>81</v>
      </c>
      <c r="V3523">
        <v>8</v>
      </c>
      <c r="W3523" s="10">
        <v>-2.6099999999999994</v>
      </c>
      <c r="X3523" s="10" t="s">
        <v>81</v>
      </c>
      <c r="Y3523" s="10">
        <v>-2.6099999999999994</v>
      </c>
    </row>
    <row r="3524" spans="1:25">
      <c r="A3524" s="14">
        <v>43977.499999991473</v>
      </c>
      <c r="B3524" s="9" t="s">
        <v>82</v>
      </c>
      <c r="C3524" s="9" t="s">
        <v>82</v>
      </c>
      <c r="D3524" s="9" t="s">
        <v>80</v>
      </c>
      <c r="E3524" s="10">
        <v>10.4</v>
      </c>
      <c r="F3524">
        <v>7</v>
      </c>
      <c r="G3524" t="s">
        <v>81</v>
      </c>
      <c r="H3524">
        <v>7</v>
      </c>
      <c r="I3524" s="10">
        <v>-3.4000000000000004</v>
      </c>
      <c r="J3524" t="s">
        <v>81</v>
      </c>
      <c r="K3524">
        <v>-3.4000000000000004</v>
      </c>
      <c r="L3524" s="10">
        <v>10.93</v>
      </c>
      <c r="M3524">
        <v>7</v>
      </c>
      <c r="N3524" t="s">
        <v>81</v>
      </c>
      <c r="O3524">
        <v>7</v>
      </c>
      <c r="P3524" s="10">
        <v>-3.9299999999999997</v>
      </c>
      <c r="Q3524" t="s">
        <v>81</v>
      </c>
      <c r="R3524">
        <v>-3.9299999999999997</v>
      </c>
      <c r="S3524" s="10">
        <v>10.61</v>
      </c>
      <c r="T3524" s="10">
        <v>7</v>
      </c>
      <c r="U3524" t="s">
        <v>81</v>
      </c>
      <c r="V3524">
        <v>7</v>
      </c>
      <c r="W3524" s="10">
        <v>-3.6099999999999994</v>
      </c>
      <c r="X3524" s="10" t="s">
        <v>81</v>
      </c>
      <c r="Y3524" s="10">
        <v>-3.6099999999999994</v>
      </c>
    </row>
    <row r="3525" spans="1:25">
      <c r="A3525" s="14">
        <v>43977.541666658137</v>
      </c>
      <c r="B3525" s="9" t="s">
        <v>79</v>
      </c>
      <c r="C3525" s="9" t="s">
        <v>79</v>
      </c>
      <c r="D3525" s="9" t="s">
        <v>80</v>
      </c>
      <c r="E3525" s="10">
        <v>10.4</v>
      </c>
      <c r="F3525">
        <v>95</v>
      </c>
      <c r="G3525">
        <v>95</v>
      </c>
      <c r="H3525" t="s">
        <v>81</v>
      </c>
      <c r="I3525" s="10">
        <v>105.4</v>
      </c>
      <c r="J3525">
        <v>105.4</v>
      </c>
      <c r="K3525" t="s">
        <v>81</v>
      </c>
      <c r="L3525" s="10">
        <v>10.93</v>
      </c>
      <c r="M3525">
        <v>95</v>
      </c>
      <c r="N3525">
        <v>95</v>
      </c>
      <c r="O3525" t="s">
        <v>81</v>
      </c>
      <c r="P3525" s="10">
        <v>105.93</v>
      </c>
      <c r="Q3525">
        <v>105.93</v>
      </c>
      <c r="R3525" t="s">
        <v>81</v>
      </c>
      <c r="S3525" s="10">
        <v>10.61</v>
      </c>
      <c r="T3525" s="10">
        <v>95</v>
      </c>
      <c r="U3525">
        <v>95</v>
      </c>
      <c r="V3525" t="s">
        <v>81</v>
      </c>
      <c r="W3525" s="10">
        <v>105.61</v>
      </c>
      <c r="X3525" s="10">
        <v>105.61</v>
      </c>
      <c r="Y3525" s="10" t="s">
        <v>81</v>
      </c>
    </row>
    <row r="3526" spans="1:25">
      <c r="A3526" s="14">
        <v>43977.583333324801</v>
      </c>
      <c r="B3526" s="9" t="s">
        <v>82</v>
      </c>
      <c r="C3526" s="9" t="s">
        <v>82</v>
      </c>
      <c r="D3526" s="9" t="s">
        <v>80</v>
      </c>
      <c r="E3526" s="10">
        <v>10.4</v>
      </c>
      <c r="F3526">
        <v>45.22</v>
      </c>
      <c r="G3526" t="s">
        <v>81</v>
      </c>
      <c r="H3526">
        <v>45.22</v>
      </c>
      <c r="I3526" s="10">
        <v>34.82</v>
      </c>
      <c r="J3526" t="s">
        <v>81</v>
      </c>
      <c r="K3526">
        <v>34.82</v>
      </c>
      <c r="L3526" s="10">
        <v>10.93</v>
      </c>
      <c r="M3526">
        <v>45.22</v>
      </c>
      <c r="N3526" t="s">
        <v>81</v>
      </c>
      <c r="O3526">
        <v>45.22</v>
      </c>
      <c r="P3526" s="10">
        <v>34.29</v>
      </c>
      <c r="Q3526" t="s">
        <v>81</v>
      </c>
      <c r="R3526">
        <v>34.29</v>
      </c>
      <c r="S3526" s="10">
        <v>10.61</v>
      </c>
      <c r="T3526" s="10">
        <v>45.22</v>
      </c>
      <c r="U3526" t="s">
        <v>81</v>
      </c>
      <c r="V3526">
        <v>45.22</v>
      </c>
      <c r="W3526" s="10">
        <v>34.61</v>
      </c>
      <c r="X3526" s="10" t="s">
        <v>81</v>
      </c>
      <c r="Y3526" s="10">
        <v>34.61</v>
      </c>
    </row>
    <row r="3527" spans="1:25">
      <c r="A3527" s="14">
        <v>43977.624999991465</v>
      </c>
      <c r="B3527" s="9" t="s">
        <v>79</v>
      </c>
      <c r="C3527" s="9" t="s">
        <v>82</v>
      </c>
      <c r="D3527" s="9" t="s">
        <v>80</v>
      </c>
      <c r="E3527" s="10">
        <v>10.4</v>
      </c>
      <c r="F3527">
        <v>32.090000000000003</v>
      </c>
      <c r="G3527">
        <v>32.090000000000003</v>
      </c>
      <c r="H3527" t="s">
        <v>81</v>
      </c>
      <c r="I3527" s="10">
        <v>42.49</v>
      </c>
      <c r="J3527">
        <v>42.49</v>
      </c>
      <c r="K3527" t="s">
        <v>81</v>
      </c>
      <c r="L3527" s="10">
        <v>10.93</v>
      </c>
      <c r="M3527">
        <v>32.090000000000003</v>
      </c>
      <c r="N3527">
        <v>32.090000000000003</v>
      </c>
      <c r="O3527" t="s">
        <v>81</v>
      </c>
      <c r="P3527" s="10">
        <v>43.02</v>
      </c>
      <c r="Q3527">
        <v>43.02</v>
      </c>
      <c r="R3527" t="s">
        <v>81</v>
      </c>
      <c r="S3527" s="10">
        <v>10.61</v>
      </c>
      <c r="T3527" s="10">
        <v>32.090000000000003</v>
      </c>
      <c r="U3527" t="s">
        <v>81</v>
      </c>
      <c r="V3527">
        <v>32.090000000000003</v>
      </c>
      <c r="W3527" s="10">
        <v>21.480000000000004</v>
      </c>
      <c r="X3527" s="10" t="s">
        <v>81</v>
      </c>
      <c r="Y3527" s="10">
        <v>21.480000000000004</v>
      </c>
    </row>
    <row r="3528" spans="1:25">
      <c r="A3528" s="14">
        <v>43977.66666665813</v>
      </c>
      <c r="B3528" s="9" t="s">
        <v>82</v>
      </c>
      <c r="C3528" s="9" t="s">
        <v>82</v>
      </c>
      <c r="D3528" s="9" t="s">
        <v>80</v>
      </c>
      <c r="E3528" s="10">
        <v>10.4</v>
      </c>
      <c r="F3528">
        <v>30.71</v>
      </c>
      <c r="G3528" t="s">
        <v>81</v>
      </c>
      <c r="H3528">
        <v>30.71</v>
      </c>
      <c r="I3528" s="10">
        <v>20.310000000000002</v>
      </c>
      <c r="J3528" t="s">
        <v>81</v>
      </c>
      <c r="K3528">
        <v>20.310000000000002</v>
      </c>
      <c r="L3528" s="10">
        <v>10.93</v>
      </c>
      <c r="M3528">
        <v>30.71</v>
      </c>
      <c r="N3528" t="s">
        <v>81</v>
      </c>
      <c r="O3528">
        <v>30.71</v>
      </c>
      <c r="P3528" s="10">
        <v>19.78</v>
      </c>
      <c r="Q3528" t="s">
        <v>81</v>
      </c>
      <c r="R3528">
        <v>19.78</v>
      </c>
      <c r="S3528" s="10">
        <v>10.61</v>
      </c>
      <c r="T3528" s="10">
        <v>30.71</v>
      </c>
      <c r="U3528" t="s">
        <v>81</v>
      </c>
      <c r="V3528">
        <v>30.71</v>
      </c>
      <c r="W3528" s="10">
        <v>20.100000000000001</v>
      </c>
      <c r="X3528" s="10" t="s">
        <v>81</v>
      </c>
      <c r="Y3528" s="10">
        <v>20.100000000000001</v>
      </c>
    </row>
    <row r="3529" spans="1:25">
      <c r="A3529" s="14">
        <v>43977.708333324794</v>
      </c>
      <c r="B3529" s="9" t="s">
        <v>82</v>
      </c>
      <c r="C3529" s="9" t="s">
        <v>82</v>
      </c>
      <c r="D3529" s="9" t="s">
        <v>80</v>
      </c>
      <c r="E3529" s="10">
        <v>10.4</v>
      </c>
      <c r="F3529">
        <v>24</v>
      </c>
      <c r="G3529" t="s">
        <v>81</v>
      </c>
      <c r="H3529">
        <v>24</v>
      </c>
      <c r="I3529" s="10">
        <v>13.6</v>
      </c>
      <c r="J3529" t="s">
        <v>81</v>
      </c>
      <c r="K3529">
        <v>13.6</v>
      </c>
      <c r="L3529" s="10">
        <v>10.93</v>
      </c>
      <c r="M3529">
        <v>24</v>
      </c>
      <c r="N3529" t="s">
        <v>81</v>
      </c>
      <c r="O3529">
        <v>24</v>
      </c>
      <c r="P3529" s="10">
        <v>13.07</v>
      </c>
      <c r="Q3529" t="s">
        <v>81</v>
      </c>
      <c r="R3529">
        <v>13.07</v>
      </c>
      <c r="S3529" s="10">
        <v>10.61</v>
      </c>
      <c r="T3529" s="10">
        <v>24</v>
      </c>
      <c r="U3529" t="s">
        <v>81</v>
      </c>
      <c r="V3529">
        <v>24</v>
      </c>
      <c r="W3529" s="10">
        <v>13.39</v>
      </c>
      <c r="X3529" s="10" t="s">
        <v>81</v>
      </c>
      <c r="Y3529" s="10">
        <v>13.39</v>
      </c>
    </row>
    <row r="3530" spans="1:25">
      <c r="A3530" s="14">
        <v>43977.749999991458</v>
      </c>
      <c r="B3530" s="9" t="s">
        <v>82</v>
      </c>
      <c r="C3530" s="9" t="s">
        <v>82</v>
      </c>
      <c r="D3530" s="9" t="s">
        <v>80</v>
      </c>
      <c r="E3530" s="10">
        <v>10.4</v>
      </c>
      <c r="F3530">
        <v>24</v>
      </c>
      <c r="G3530" t="s">
        <v>81</v>
      </c>
      <c r="H3530">
        <v>24</v>
      </c>
      <c r="I3530" s="10">
        <v>13.6</v>
      </c>
      <c r="J3530" t="s">
        <v>81</v>
      </c>
      <c r="K3530">
        <v>13.6</v>
      </c>
      <c r="L3530" s="10">
        <v>10.93</v>
      </c>
      <c r="M3530">
        <v>24</v>
      </c>
      <c r="N3530" t="s">
        <v>81</v>
      </c>
      <c r="O3530">
        <v>24</v>
      </c>
      <c r="P3530" s="10">
        <v>13.07</v>
      </c>
      <c r="Q3530" t="s">
        <v>81</v>
      </c>
      <c r="R3530">
        <v>13.07</v>
      </c>
      <c r="S3530" s="10">
        <v>10.61</v>
      </c>
      <c r="T3530" s="10">
        <v>24</v>
      </c>
      <c r="U3530" t="s">
        <v>81</v>
      </c>
      <c r="V3530">
        <v>24</v>
      </c>
      <c r="W3530" s="10">
        <v>13.39</v>
      </c>
      <c r="X3530" s="10" t="s">
        <v>81</v>
      </c>
      <c r="Y3530" s="10">
        <v>13.39</v>
      </c>
    </row>
    <row r="3531" spans="1:25">
      <c r="A3531" s="14">
        <v>43977.791666658122</v>
      </c>
      <c r="B3531" s="9" t="s">
        <v>82</v>
      </c>
      <c r="C3531" s="9" t="s">
        <v>82</v>
      </c>
      <c r="D3531" s="9" t="s">
        <v>83</v>
      </c>
      <c r="E3531" s="10">
        <v>10.4</v>
      </c>
      <c r="F3531">
        <v>24</v>
      </c>
      <c r="G3531" t="s">
        <v>81</v>
      </c>
      <c r="H3531">
        <v>24</v>
      </c>
      <c r="I3531" s="10">
        <v>13.6</v>
      </c>
      <c r="J3531" t="s">
        <v>81</v>
      </c>
      <c r="K3531">
        <v>13.6</v>
      </c>
      <c r="L3531" s="10">
        <v>10.93</v>
      </c>
      <c r="M3531">
        <v>36.15</v>
      </c>
      <c r="N3531" t="s">
        <v>81</v>
      </c>
      <c r="O3531">
        <v>36.15</v>
      </c>
      <c r="P3531" s="10">
        <v>25.22</v>
      </c>
      <c r="Q3531" t="s">
        <v>81</v>
      </c>
      <c r="R3531">
        <v>25.22</v>
      </c>
      <c r="S3531" s="10">
        <v>10.61</v>
      </c>
      <c r="T3531" s="10">
        <v>41.09</v>
      </c>
      <c r="U3531" t="s">
        <v>81</v>
      </c>
      <c r="V3531">
        <v>41.09</v>
      </c>
      <c r="W3531" s="10">
        <v>30.480000000000004</v>
      </c>
      <c r="X3531" s="10" t="s">
        <v>81</v>
      </c>
      <c r="Y3531" s="10">
        <v>30.480000000000004</v>
      </c>
    </row>
    <row r="3532" spans="1:25">
      <c r="A3532" s="14">
        <v>43977.833333324787</v>
      </c>
      <c r="B3532" s="9" t="s">
        <v>82</v>
      </c>
      <c r="C3532" s="9" t="s">
        <v>82</v>
      </c>
      <c r="D3532" s="9" t="s">
        <v>83</v>
      </c>
      <c r="E3532" s="10">
        <v>10.4</v>
      </c>
      <c r="F3532">
        <v>46.3</v>
      </c>
      <c r="G3532" t="s">
        <v>81</v>
      </c>
      <c r="H3532">
        <v>46.3</v>
      </c>
      <c r="I3532" s="10">
        <v>35.9</v>
      </c>
      <c r="J3532" t="s">
        <v>81</v>
      </c>
      <c r="K3532">
        <v>35.9</v>
      </c>
      <c r="L3532" s="10">
        <v>10.93</v>
      </c>
      <c r="M3532">
        <v>40.450000000000003</v>
      </c>
      <c r="N3532" t="s">
        <v>81</v>
      </c>
      <c r="O3532">
        <v>40.450000000000003</v>
      </c>
      <c r="P3532" s="10">
        <v>29.520000000000003</v>
      </c>
      <c r="Q3532" t="s">
        <v>81</v>
      </c>
      <c r="R3532">
        <v>29.520000000000003</v>
      </c>
      <c r="S3532" s="10">
        <v>10.61</v>
      </c>
      <c r="T3532" s="10">
        <v>46.34</v>
      </c>
      <c r="U3532" t="s">
        <v>81</v>
      </c>
      <c r="V3532">
        <v>46.34</v>
      </c>
      <c r="W3532" s="10">
        <v>35.730000000000004</v>
      </c>
      <c r="X3532" s="10" t="s">
        <v>81</v>
      </c>
      <c r="Y3532" s="10">
        <v>35.730000000000004</v>
      </c>
    </row>
    <row r="3533" spans="1:25">
      <c r="A3533" s="14">
        <v>43977.874999991451</v>
      </c>
      <c r="B3533" s="9" t="s">
        <v>79</v>
      </c>
      <c r="C3533" s="9" t="s">
        <v>79</v>
      </c>
      <c r="D3533" s="9" t="s">
        <v>83</v>
      </c>
      <c r="E3533" s="10">
        <v>10.4</v>
      </c>
      <c r="F3533">
        <v>28.5</v>
      </c>
      <c r="G3533">
        <v>28.5</v>
      </c>
      <c r="H3533" t="s">
        <v>81</v>
      </c>
      <c r="I3533" s="10">
        <v>38.9</v>
      </c>
      <c r="J3533">
        <v>38.9</v>
      </c>
      <c r="K3533" t="s">
        <v>81</v>
      </c>
      <c r="L3533" s="10">
        <v>10.93</v>
      </c>
      <c r="M3533">
        <v>26.25</v>
      </c>
      <c r="N3533">
        <v>26.25</v>
      </c>
      <c r="O3533" t="s">
        <v>81</v>
      </c>
      <c r="P3533" s="10">
        <v>37.18</v>
      </c>
      <c r="Q3533">
        <v>37.18</v>
      </c>
      <c r="R3533" t="s">
        <v>81</v>
      </c>
      <c r="S3533" s="10">
        <v>10.61</v>
      </c>
      <c r="T3533" s="10">
        <v>24.6</v>
      </c>
      <c r="U3533">
        <v>24.6</v>
      </c>
      <c r="V3533" t="s">
        <v>81</v>
      </c>
      <c r="W3533" s="10">
        <v>35.21</v>
      </c>
      <c r="X3533" s="10">
        <v>35.21</v>
      </c>
      <c r="Y3533" s="10" t="s">
        <v>81</v>
      </c>
    </row>
    <row r="3534" spans="1:25">
      <c r="A3534" s="14">
        <v>43977.916666658115</v>
      </c>
      <c r="B3534" s="9" t="s">
        <v>82</v>
      </c>
      <c r="C3534" s="9" t="s">
        <v>82</v>
      </c>
      <c r="D3534" s="9" t="s">
        <v>80</v>
      </c>
      <c r="E3534" s="10">
        <v>10.4</v>
      </c>
      <c r="F3534">
        <v>35.950000000000003</v>
      </c>
      <c r="G3534" t="s">
        <v>81</v>
      </c>
      <c r="H3534">
        <v>35.950000000000003</v>
      </c>
      <c r="I3534" s="10">
        <v>25.550000000000004</v>
      </c>
      <c r="J3534" t="s">
        <v>81</v>
      </c>
      <c r="K3534">
        <v>25.550000000000004</v>
      </c>
      <c r="L3534" s="10">
        <v>10.93</v>
      </c>
      <c r="M3534">
        <v>35.950000000000003</v>
      </c>
      <c r="N3534" t="s">
        <v>81</v>
      </c>
      <c r="O3534">
        <v>35.950000000000003</v>
      </c>
      <c r="P3534" s="10">
        <v>25.020000000000003</v>
      </c>
      <c r="Q3534" t="s">
        <v>81</v>
      </c>
      <c r="R3534">
        <v>25.020000000000003</v>
      </c>
      <c r="S3534" s="10">
        <v>10.61</v>
      </c>
      <c r="T3534" s="10">
        <v>35.950000000000003</v>
      </c>
      <c r="U3534" t="s">
        <v>81</v>
      </c>
      <c r="V3534">
        <v>35.950000000000003</v>
      </c>
      <c r="W3534" s="10">
        <v>25.340000000000003</v>
      </c>
      <c r="X3534" s="10" t="s">
        <v>81</v>
      </c>
      <c r="Y3534" s="10">
        <v>25.340000000000003</v>
      </c>
    </row>
    <row r="3535" spans="1:25">
      <c r="A3535" s="14">
        <v>43977.958333324779</v>
      </c>
      <c r="B3535" s="9" t="s">
        <v>82</v>
      </c>
      <c r="C3535" s="9" t="s">
        <v>82</v>
      </c>
      <c r="D3535" s="9" t="s">
        <v>80</v>
      </c>
      <c r="E3535" s="10">
        <v>10.4</v>
      </c>
      <c r="F3535">
        <v>10</v>
      </c>
      <c r="G3535" t="s">
        <v>81</v>
      </c>
      <c r="H3535">
        <v>10</v>
      </c>
      <c r="I3535" s="10">
        <v>-0.40000000000000036</v>
      </c>
      <c r="J3535" t="s">
        <v>81</v>
      </c>
      <c r="K3535">
        <v>-0.40000000000000036</v>
      </c>
      <c r="L3535" s="10">
        <v>10.93</v>
      </c>
      <c r="M3535">
        <v>10</v>
      </c>
      <c r="N3535" t="s">
        <v>81</v>
      </c>
      <c r="O3535">
        <v>10</v>
      </c>
      <c r="P3535" s="10">
        <v>-0.92999999999999972</v>
      </c>
      <c r="Q3535" t="s">
        <v>81</v>
      </c>
      <c r="R3535">
        <v>-0.92999999999999972</v>
      </c>
      <c r="S3535" s="10">
        <v>10.61</v>
      </c>
      <c r="T3535" s="10">
        <v>10</v>
      </c>
      <c r="U3535" t="s">
        <v>81</v>
      </c>
      <c r="V3535">
        <v>10</v>
      </c>
      <c r="W3535" s="10">
        <v>-0.60999999999999943</v>
      </c>
      <c r="X3535" s="10" t="s">
        <v>81</v>
      </c>
      <c r="Y3535" s="10">
        <v>-0.60999999999999943</v>
      </c>
    </row>
    <row r="3536" spans="1:25">
      <c r="A3536" s="14">
        <v>43977.999999991443</v>
      </c>
      <c r="B3536" s="9" t="s">
        <v>82</v>
      </c>
      <c r="C3536" s="9" t="s">
        <v>82</v>
      </c>
      <c r="D3536" s="9" t="s">
        <v>80</v>
      </c>
      <c r="E3536" s="10">
        <v>10.4</v>
      </c>
      <c r="F3536">
        <v>-11.39</v>
      </c>
      <c r="G3536" t="s">
        <v>81</v>
      </c>
      <c r="H3536">
        <v>-11.39</v>
      </c>
      <c r="I3536" s="10">
        <v>-21.79</v>
      </c>
      <c r="J3536" t="s">
        <v>81</v>
      </c>
      <c r="K3536">
        <v>-21.79</v>
      </c>
      <c r="L3536" s="10">
        <v>10.93</v>
      </c>
      <c r="M3536">
        <v>-11.39</v>
      </c>
      <c r="N3536" t="s">
        <v>81</v>
      </c>
      <c r="O3536">
        <v>-11.39</v>
      </c>
      <c r="P3536" s="10">
        <v>-22.32</v>
      </c>
      <c r="Q3536" t="s">
        <v>81</v>
      </c>
      <c r="R3536">
        <v>-22.32</v>
      </c>
      <c r="S3536" s="10">
        <v>10.61</v>
      </c>
      <c r="T3536" s="10">
        <v>-11.39</v>
      </c>
      <c r="U3536" t="s">
        <v>81</v>
      </c>
      <c r="V3536">
        <v>-11.39</v>
      </c>
      <c r="W3536" s="10">
        <v>-22</v>
      </c>
      <c r="X3536" s="10" t="s">
        <v>81</v>
      </c>
      <c r="Y3536" s="10">
        <v>-22</v>
      </c>
    </row>
    <row r="3537" spans="1:25">
      <c r="A3537" s="14">
        <v>43978.041666658108</v>
      </c>
      <c r="B3537" s="9" t="s">
        <v>82</v>
      </c>
      <c r="C3537" s="9" t="s">
        <v>82</v>
      </c>
      <c r="D3537" s="9" t="s">
        <v>80</v>
      </c>
      <c r="E3537" s="10">
        <v>10.4</v>
      </c>
      <c r="F3537">
        <v>0</v>
      </c>
      <c r="G3537" t="s">
        <v>81</v>
      </c>
      <c r="H3537">
        <v>0</v>
      </c>
      <c r="I3537" s="10">
        <v>-10.4</v>
      </c>
      <c r="J3537" t="s">
        <v>81</v>
      </c>
      <c r="K3537">
        <v>-10.4</v>
      </c>
      <c r="L3537" s="10">
        <v>10.93</v>
      </c>
      <c r="M3537">
        <v>0</v>
      </c>
      <c r="N3537" t="s">
        <v>81</v>
      </c>
      <c r="O3537">
        <v>0</v>
      </c>
      <c r="P3537" s="10">
        <v>-10.93</v>
      </c>
      <c r="Q3537" t="s">
        <v>81</v>
      </c>
      <c r="R3537">
        <v>-10.93</v>
      </c>
      <c r="S3537" s="10">
        <v>10.61</v>
      </c>
      <c r="T3537" s="10">
        <v>0</v>
      </c>
      <c r="U3537" t="s">
        <v>81</v>
      </c>
      <c r="V3537">
        <v>0</v>
      </c>
      <c r="W3537" s="10">
        <v>-10.61</v>
      </c>
      <c r="X3537" s="10" t="s">
        <v>81</v>
      </c>
      <c r="Y3537" s="10">
        <v>-10.61</v>
      </c>
    </row>
    <row r="3538" spans="1:25">
      <c r="A3538" s="14">
        <v>43978.083333324772</v>
      </c>
      <c r="B3538" s="9" t="s">
        <v>82</v>
      </c>
      <c r="C3538" s="9" t="s">
        <v>82</v>
      </c>
      <c r="D3538" s="9" t="s">
        <v>83</v>
      </c>
      <c r="E3538" s="10">
        <v>10.4</v>
      </c>
      <c r="F3538">
        <v>0</v>
      </c>
      <c r="G3538" t="s">
        <v>81</v>
      </c>
      <c r="H3538">
        <v>0</v>
      </c>
      <c r="I3538" s="10">
        <v>-10.4</v>
      </c>
      <c r="J3538" t="s">
        <v>81</v>
      </c>
      <c r="K3538">
        <v>-10.4</v>
      </c>
      <c r="L3538" s="10">
        <v>10.93</v>
      </c>
      <c r="M3538">
        <v>6.57</v>
      </c>
      <c r="N3538" t="s">
        <v>81</v>
      </c>
      <c r="O3538">
        <v>6.57</v>
      </c>
      <c r="P3538" s="10">
        <v>-4.3599999999999994</v>
      </c>
      <c r="Q3538" t="s">
        <v>81</v>
      </c>
      <c r="R3538">
        <v>-4.3599999999999994</v>
      </c>
      <c r="S3538" s="10">
        <v>10.61</v>
      </c>
      <c r="T3538" s="10">
        <v>4.08</v>
      </c>
      <c r="U3538" t="s">
        <v>81</v>
      </c>
      <c r="V3538">
        <v>4.08</v>
      </c>
      <c r="W3538" s="10">
        <v>-6.5299999999999994</v>
      </c>
      <c r="X3538" s="10" t="s">
        <v>81</v>
      </c>
      <c r="Y3538" s="10">
        <v>-6.5299999999999994</v>
      </c>
    </row>
    <row r="3539" spans="1:25">
      <c r="A3539" s="14">
        <v>43978.124999991436</v>
      </c>
      <c r="B3539" s="9" t="s">
        <v>82</v>
      </c>
      <c r="C3539" s="9" t="s">
        <v>82</v>
      </c>
      <c r="D3539" s="9" t="s">
        <v>80</v>
      </c>
      <c r="E3539" s="10">
        <v>10.4</v>
      </c>
      <c r="F3539">
        <v>-1</v>
      </c>
      <c r="G3539" t="s">
        <v>81</v>
      </c>
      <c r="H3539">
        <v>-1</v>
      </c>
      <c r="I3539" s="10">
        <v>-11.4</v>
      </c>
      <c r="J3539" t="s">
        <v>81</v>
      </c>
      <c r="K3539">
        <v>-11.4</v>
      </c>
      <c r="L3539" s="10">
        <v>10.93</v>
      </c>
      <c r="M3539">
        <v>-1</v>
      </c>
      <c r="N3539" t="s">
        <v>81</v>
      </c>
      <c r="O3539">
        <v>-1</v>
      </c>
      <c r="P3539" s="10">
        <v>-11.93</v>
      </c>
      <c r="Q3539" t="s">
        <v>81</v>
      </c>
      <c r="R3539">
        <v>-11.93</v>
      </c>
      <c r="S3539" s="10">
        <v>10.61</v>
      </c>
      <c r="T3539" s="10">
        <v>-1</v>
      </c>
      <c r="U3539" t="s">
        <v>81</v>
      </c>
      <c r="V3539">
        <v>-1</v>
      </c>
      <c r="W3539" s="10">
        <v>-11.61</v>
      </c>
      <c r="X3539" s="10" t="s">
        <v>81</v>
      </c>
      <c r="Y3539" s="10">
        <v>-11.61</v>
      </c>
    </row>
    <row r="3540" spans="1:25">
      <c r="A3540" s="14">
        <v>43978.1666666581</v>
      </c>
      <c r="B3540" s="9" t="s">
        <v>82</v>
      </c>
      <c r="C3540" s="9" t="s">
        <v>82</v>
      </c>
      <c r="D3540" s="9" t="s">
        <v>80</v>
      </c>
      <c r="E3540" s="10">
        <v>10.4</v>
      </c>
      <c r="F3540">
        <v>-1.83</v>
      </c>
      <c r="G3540" t="s">
        <v>81</v>
      </c>
      <c r="H3540">
        <v>-1.83</v>
      </c>
      <c r="I3540" s="10">
        <v>-12.23</v>
      </c>
      <c r="J3540" t="s">
        <v>81</v>
      </c>
      <c r="K3540">
        <v>-12.23</v>
      </c>
      <c r="L3540" s="10">
        <v>10.93</v>
      </c>
      <c r="M3540">
        <v>-1.83</v>
      </c>
      <c r="N3540" t="s">
        <v>81</v>
      </c>
      <c r="O3540">
        <v>-1.83</v>
      </c>
      <c r="P3540" s="10">
        <v>-12.76</v>
      </c>
      <c r="Q3540" t="s">
        <v>81</v>
      </c>
      <c r="R3540">
        <v>-12.76</v>
      </c>
      <c r="S3540" s="10">
        <v>10.61</v>
      </c>
      <c r="T3540" s="10">
        <v>-1.83</v>
      </c>
      <c r="U3540" t="s">
        <v>81</v>
      </c>
      <c r="V3540">
        <v>-1.83</v>
      </c>
      <c r="W3540" s="10">
        <v>-12.44</v>
      </c>
      <c r="X3540" s="10" t="s">
        <v>81</v>
      </c>
      <c r="Y3540" s="10">
        <v>-12.44</v>
      </c>
    </row>
    <row r="3541" spans="1:25">
      <c r="A3541" s="14">
        <v>43978.208333324765</v>
      </c>
      <c r="B3541" s="9" t="s">
        <v>82</v>
      </c>
      <c r="C3541" s="9" t="s">
        <v>82</v>
      </c>
      <c r="D3541" s="9" t="s">
        <v>80</v>
      </c>
      <c r="E3541" s="10">
        <v>10.4</v>
      </c>
      <c r="F3541">
        <v>-2</v>
      </c>
      <c r="G3541" t="s">
        <v>81</v>
      </c>
      <c r="H3541">
        <v>-2</v>
      </c>
      <c r="I3541" s="10">
        <v>-12.4</v>
      </c>
      <c r="J3541" t="s">
        <v>81</v>
      </c>
      <c r="K3541">
        <v>-12.4</v>
      </c>
      <c r="L3541" s="10">
        <v>10.93</v>
      </c>
      <c r="M3541">
        <v>-2</v>
      </c>
      <c r="N3541" t="s">
        <v>81</v>
      </c>
      <c r="O3541">
        <v>-2</v>
      </c>
      <c r="P3541" s="10">
        <v>-12.93</v>
      </c>
      <c r="Q3541" t="s">
        <v>81</v>
      </c>
      <c r="R3541">
        <v>-12.93</v>
      </c>
      <c r="S3541" s="10">
        <v>10.61</v>
      </c>
      <c r="T3541" s="10">
        <v>-2</v>
      </c>
      <c r="U3541" t="s">
        <v>81</v>
      </c>
      <c r="V3541">
        <v>-2</v>
      </c>
      <c r="W3541" s="10">
        <v>-12.61</v>
      </c>
      <c r="X3541" s="10" t="s">
        <v>81</v>
      </c>
      <c r="Y3541" s="10">
        <v>-12.61</v>
      </c>
    </row>
    <row r="3542" spans="1:25">
      <c r="A3542" s="14">
        <v>43978.249999991429</v>
      </c>
      <c r="B3542" s="9" t="s">
        <v>82</v>
      </c>
      <c r="C3542" s="9" t="s">
        <v>82</v>
      </c>
      <c r="D3542" s="9" t="s">
        <v>80</v>
      </c>
      <c r="E3542" s="10">
        <v>10.4</v>
      </c>
      <c r="F3542">
        <v>-2</v>
      </c>
      <c r="G3542" t="s">
        <v>81</v>
      </c>
      <c r="H3542">
        <v>-2</v>
      </c>
      <c r="I3542" s="10">
        <v>-12.4</v>
      </c>
      <c r="J3542" t="s">
        <v>81</v>
      </c>
      <c r="K3542">
        <v>-12.4</v>
      </c>
      <c r="L3542" s="10">
        <v>10.93</v>
      </c>
      <c r="M3542">
        <v>-2</v>
      </c>
      <c r="N3542" t="s">
        <v>81</v>
      </c>
      <c r="O3542">
        <v>-2</v>
      </c>
      <c r="P3542" s="10">
        <v>-12.93</v>
      </c>
      <c r="Q3542" t="s">
        <v>81</v>
      </c>
      <c r="R3542">
        <v>-12.93</v>
      </c>
      <c r="S3542" s="10">
        <v>10.61</v>
      </c>
      <c r="T3542" s="10">
        <v>-2</v>
      </c>
      <c r="U3542" t="s">
        <v>81</v>
      </c>
      <c r="V3542">
        <v>-2</v>
      </c>
      <c r="W3542" s="10">
        <v>-12.61</v>
      </c>
      <c r="X3542" s="10" t="s">
        <v>81</v>
      </c>
      <c r="Y3542" s="10">
        <v>-12.61</v>
      </c>
    </row>
    <row r="3543" spans="1:25">
      <c r="A3543" s="14">
        <v>43978.291666658093</v>
      </c>
      <c r="B3543" s="9" t="s">
        <v>82</v>
      </c>
      <c r="C3543" s="9" t="s">
        <v>82</v>
      </c>
      <c r="D3543" s="9" t="s">
        <v>80</v>
      </c>
      <c r="E3543" s="10">
        <v>10.4</v>
      </c>
      <c r="F3543">
        <v>0</v>
      </c>
      <c r="G3543" t="s">
        <v>81</v>
      </c>
      <c r="H3543">
        <v>0</v>
      </c>
      <c r="I3543" s="10">
        <v>-10.4</v>
      </c>
      <c r="J3543" t="s">
        <v>81</v>
      </c>
      <c r="K3543">
        <v>-10.4</v>
      </c>
      <c r="L3543" s="10">
        <v>10.93</v>
      </c>
      <c r="M3543">
        <v>0</v>
      </c>
      <c r="N3543" t="s">
        <v>81</v>
      </c>
      <c r="O3543">
        <v>0</v>
      </c>
      <c r="P3543" s="10">
        <v>-10.93</v>
      </c>
      <c r="Q3543" t="s">
        <v>81</v>
      </c>
      <c r="R3543">
        <v>-10.93</v>
      </c>
      <c r="S3543" s="10">
        <v>10.61</v>
      </c>
      <c r="T3543" s="10">
        <v>0</v>
      </c>
      <c r="U3543" t="s">
        <v>81</v>
      </c>
      <c r="V3543">
        <v>0</v>
      </c>
      <c r="W3543" s="10">
        <v>-10.61</v>
      </c>
      <c r="X3543" s="10" t="s">
        <v>81</v>
      </c>
      <c r="Y3543" s="10">
        <v>-10.61</v>
      </c>
    </row>
    <row r="3544" spans="1:25">
      <c r="A3544" s="14">
        <v>43978.333333324757</v>
      </c>
      <c r="B3544" s="9" t="s">
        <v>82</v>
      </c>
      <c r="C3544" s="9" t="s">
        <v>82</v>
      </c>
      <c r="D3544" s="9" t="s">
        <v>80</v>
      </c>
      <c r="E3544" s="10">
        <v>10.4</v>
      </c>
      <c r="F3544">
        <v>10</v>
      </c>
      <c r="G3544" t="s">
        <v>81</v>
      </c>
      <c r="H3544">
        <v>10</v>
      </c>
      <c r="I3544" s="10">
        <v>-0.40000000000000036</v>
      </c>
      <c r="J3544" t="s">
        <v>81</v>
      </c>
      <c r="K3544">
        <v>-0.40000000000000036</v>
      </c>
      <c r="L3544" s="10">
        <v>10.93</v>
      </c>
      <c r="M3544">
        <v>10</v>
      </c>
      <c r="N3544" t="s">
        <v>81</v>
      </c>
      <c r="O3544">
        <v>10</v>
      </c>
      <c r="P3544" s="10">
        <v>-0.92999999999999972</v>
      </c>
      <c r="Q3544" t="s">
        <v>81</v>
      </c>
      <c r="R3544">
        <v>-0.92999999999999972</v>
      </c>
      <c r="S3544" s="10">
        <v>10.61</v>
      </c>
      <c r="T3544" s="10">
        <v>10</v>
      </c>
      <c r="U3544" t="s">
        <v>81</v>
      </c>
      <c r="V3544">
        <v>10</v>
      </c>
      <c r="W3544" s="10">
        <v>-0.60999999999999943</v>
      </c>
      <c r="X3544" s="10" t="s">
        <v>81</v>
      </c>
      <c r="Y3544" s="10">
        <v>-0.60999999999999943</v>
      </c>
    </row>
    <row r="3545" spans="1:25">
      <c r="A3545" s="14">
        <v>43978.374999991422</v>
      </c>
      <c r="B3545" s="9" t="s">
        <v>82</v>
      </c>
      <c r="C3545" s="9" t="s">
        <v>82</v>
      </c>
      <c r="D3545" s="9" t="s">
        <v>80</v>
      </c>
      <c r="E3545" s="10">
        <v>10.4</v>
      </c>
      <c r="F3545">
        <v>46.5</v>
      </c>
      <c r="G3545" t="s">
        <v>81</v>
      </c>
      <c r="H3545">
        <v>46.5</v>
      </c>
      <c r="I3545" s="10">
        <v>36.1</v>
      </c>
      <c r="J3545" t="s">
        <v>81</v>
      </c>
      <c r="K3545">
        <v>36.1</v>
      </c>
      <c r="L3545" s="10">
        <v>10.93</v>
      </c>
      <c r="M3545">
        <v>46.5</v>
      </c>
      <c r="N3545" t="s">
        <v>81</v>
      </c>
      <c r="O3545">
        <v>46.5</v>
      </c>
      <c r="P3545" s="10">
        <v>35.57</v>
      </c>
      <c r="Q3545" t="s">
        <v>81</v>
      </c>
      <c r="R3545">
        <v>35.57</v>
      </c>
      <c r="S3545" s="10">
        <v>10.61</v>
      </c>
      <c r="T3545" s="10">
        <v>46.5</v>
      </c>
      <c r="U3545" t="s">
        <v>81</v>
      </c>
      <c r="V3545">
        <v>46.5</v>
      </c>
      <c r="W3545" s="10">
        <v>35.89</v>
      </c>
      <c r="X3545" s="10" t="s">
        <v>81</v>
      </c>
      <c r="Y3545" s="10">
        <v>35.89</v>
      </c>
    </row>
    <row r="3546" spans="1:25">
      <c r="A3546" s="14">
        <v>43978.416666658086</v>
      </c>
      <c r="B3546" s="9" t="s">
        <v>82</v>
      </c>
      <c r="C3546" s="9" t="s">
        <v>82</v>
      </c>
      <c r="D3546" s="9" t="s">
        <v>83</v>
      </c>
      <c r="E3546" s="10">
        <v>10.4</v>
      </c>
      <c r="F3546">
        <v>46.5</v>
      </c>
      <c r="G3546" t="s">
        <v>81</v>
      </c>
      <c r="H3546">
        <v>46.5</v>
      </c>
      <c r="I3546" s="10">
        <v>36.1</v>
      </c>
      <c r="J3546" t="s">
        <v>81</v>
      </c>
      <c r="K3546">
        <v>36.1</v>
      </c>
      <c r="L3546" s="10">
        <v>10.93</v>
      </c>
      <c r="M3546">
        <v>51.86</v>
      </c>
      <c r="N3546" t="s">
        <v>81</v>
      </c>
      <c r="O3546">
        <v>51.86</v>
      </c>
      <c r="P3546" s="10">
        <v>40.93</v>
      </c>
      <c r="Q3546" t="s">
        <v>81</v>
      </c>
      <c r="R3546">
        <v>40.93</v>
      </c>
      <c r="S3546" s="10">
        <v>10.61</v>
      </c>
      <c r="T3546" s="10">
        <v>48.56</v>
      </c>
      <c r="U3546" t="s">
        <v>81</v>
      </c>
      <c r="V3546">
        <v>48.56</v>
      </c>
      <c r="W3546" s="10">
        <v>37.950000000000003</v>
      </c>
      <c r="X3546" s="10" t="s">
        <v>81</v>
      </c>
      <c r="Y3546" s="10">
        <v>37.950000000000003</v>
      </c>
    </row>
    <row r="3547" spans="1:25">
      <c r="A3547" s="14">
        <v>43978.45833332475</v>
      </c>
      <c r="B3547" s="9" t="s">
        <v>82</v>
      </c>
      <c r="C3547" s="9" t="s">
        <v>82</v>
      </c>
      <c r="D3547" s="9" t="s">
        <v>83</v>
      </c>
      <c r="E3547" s="10">
        <v>10.4</v>
      </c>
      <c r="F3547">
        <v>46.5</v>
      </c>
      <c r="G3547" t="s">
        <v>81</v>
      </c>
      <c r="H3547">
        <v>46.5</v>
      </c>
      <c r="I3547" s="10">
        <v>36.1</v>
      </c>
      <c r="J3547" t="s">
        <v>81</v>
      </c>
      <c r="K3547">
        <v>36.1</v>
      </c>
      <c r="L3547" s="10">
        <v>10.93</v>
      </c>
      <c r="M3547">
        <v>51.6</v>
      </c>
      <c r="N3547" t="s">
        <v>81</v>
      </c>
      <c r="O3547">
        <v>51.6</v>
      </c>
      <c r="P3547" s="10">
        <v>40.67</v>
      </c>
      <c r="Q3547" t="s">
        <v>81</v>
      </c>
      <c r="R3547">
        <v>40.67</v>
      </c>
      <c r="S3547" s="10">
        <v>10.61</v>
      </c>
      <c r="T3547" s="10">
        <v>47.22</v>
      </c>
      <c r="U3547" t="s">
        <v>81</v>
      </c>
      <c r="V3547">
        <v>47.22</v>
      </c>
      <c r="W3547" s="10">
        <v>36.61</v>
      </c>
      <c r="X3547" s="10" t="s">
        <v>81</v>
      </c>
      <c r="Y3547" s="10">
        <v>36.61</v>
      </c>
    </row>
    <row r="3548" spans="1:25">
      <c r="A3548" s="14">
        <v>43978.499999991414</v>
      </c>
      <c r="B3548" s="9" t="s">
        <v>79</v>
      </c>
      <c r="C3548" s="9" t="s">
        <v>79</v>
      </c>
      <c r="D3548" s="9" t="s">
        <v>83</v>
      </c>
      <c r="E3548" s="10">
        <v>10.4</v>
      </c>
      <c r="F3548">
        <v>55</v>
      </c>
      <c r="G3548">
        <v>55</v>
      </c>
      <c r="H3548" t="s">
        <v>81</v>
      </c>
      <c r="I3548" s="10">
        <v>65.400000000000006</v>
      </c>
      <c r="J3548">
        <v>65.400000000000006</v>
      </c>
      <c r="K3548" t="s">
        <v>81</v>
      </c>
      <c r="L3548" s="10">
        <v>10.93</v>
      </c>
      <c r="M3548">
        <v>50.75</v>
      </c>
      <c r="N3548">
        <v>50.75</v>
      </c>
      <c r="O3548" t="s">
        <v>81</v>
      </c>
      <c r="P3548" s="10">
        <v>61.68</v>
      </c>
      <c r="Q3548">
        <v>61.68</v>
      </c>
      <c r="R3548" t="s">
        <v>81</v>
      </c>
      <c r="S3548" s="10">
        <v>10.61</v>
      </c>
      <c r="T3548" s="10">
        <v>47.11</v>
      </c>
      <c r="U3548">
        <v>47.11</v>
      </c>
      <c r="V3548" t="s">
        <v>81</v>
      </c>
      <c r="W3548" s="10">
        <v>57.72</v>
      </c>
      <c r="X3548" s="10">
        <v>57.72</v>
      </c>
      <c r="Y3548" s="10" t="s">
        <v>81</v>
      </c>
    </row>
    <row r="3549" spans="1:25">
      <c r="A3549" s="14">
        <v>43978.541666658079</v>
      </c>
      <c r="B3549" s="9" t="s">
        <v>82</v>
      </c>
      <c r="C3549" s="9" t="s">
        <v>82</v>
      </c>
      <c r="D3549" s="9" t="s">
        <v>80</v>
      </c>
      <c r="E3549" s="10">
        <v>10.4</v>
      </c>
      <c r="F3549">
        <v>22.04</v>
      </c>
      <c r="G3549" t="s">
        <v>81</v>
      </c>
      <c r="H3549">
        <v>22.04</v>
      </c>
      <c r="I3549" s="10">
        <v>11.639999999999999</v>
      </c>
      <c r="J3549" t="s">
        <v>81</v>
      </c>
      <c r="K3549">
        <v>11.639999999999999</v>
      </c>
      <c r="L3549" s="10">
        <v>10.93</v>
      </c>
      <c r="M3549">
        <v>22.04</v>
      </c>
      <c r="N3549" t="s">
        <v>81</v>
      </c>
      <c r="O3549">
        <v>22.04</v>
      </c>
      <c r="P3549" s="10">
        <v>11.11</v>
      </c>
      <c r="Q3549" t="s">
        <v>81</v>
      </c>
      <c r="R3549">
        <v>11.11</v>
      </c>
      <c r="S3549" s="10">
        <v>10.61</v>
      </c>
      <c r="T3549" s="10">
        <v>22.04</v>
      </c>
      <c r="U3549" t="s">
        <v>81</v>
      </c>
      <c r="V3549">
        <v>22.04</v>
      </c>
      <c r="W3549" s="10">
        <v>11.43</v>
      </c>
      <c r="X3549" s="10" t="s">
        <v>81</v>
      </c>
      <c r="Y3549" s="10">
        <v>11.43</v>
      </c>
    </row>
    <row r="3550" spans="1:25">
      <c r="A3550" s="14">
        <v>43978.583333324743</v>
      </c>
      <c r="B3550" s="9" t="s">
        <v>82</v>
      </c>
      <c r="C3550" s="9" t="s">
        <v>82</v>
      </c>
      <c r="D3550" s="9" t="s">
        <v>80</v>
      </c>
      <c r="E3550" s="10">
        <v>10.4</v>
      </c>
      <c r="F3550">
        <v>10</v>
      </c>
      <c r="G3550" t="s">
        <v>81</v>
      </c>
      <c r="H3550">
        <v>10</v>
      </c>
      <c r="I3550" s="10">
        <v>-0.40000000000000036</v>
      </c>
      <c r="J3550" t="s">
        <v>81</v>
      </c>
      <c r="K3550">
        <v>-0.40000000000000036</v>
      </c>
      <c r="L3550" s="10">
        <v>10.93</v>
      </c>
      <c r="M3550">
        <v>10</v>
      </c>
      <c r="N3550" t="s">
        <v>81</v>
      </c>
      <c r="O3550">
        <v>10</v>
      </c>
      <c r="P3550" s="10">
        <v>-0.92999999999999972</v>
      </c>
      <c r="Q3550" t="s">
        <v>81</v>
      </c>
      <c r="R3550">
        <v>-0.92999999999999972</v>
      </c>
      <c r="S3550" s="10">
        <v>10.61</v>
      </c>
      <c r="T3550" s="10">
        <v>10</v>
      </c>
      <c r="U3550" t="s">
        <v>81</v>
      </c>
      <c r="V3550">
        <v>10</v>
      </c>
      <c r="W3550" s="10">
        <v>-0.60999999999999943</v>
      </c>
      <c r="X3550" s="10" t="s">
        <v>81</v>
      </c>
      <c r="Y3550" s="10">
        <v>-0.60999999999999943</v>
      </c>
    </row>
    <row r="3551" spans="1:25">
      <c r="A3551" s="14">
        <v>43978.624999991407</v>
      </c>
      <c r="B3551" s="9" t="s">
        <v>79</v>
      </c>
      <c r="C3551" s="9" t="s">
        <v>79</v>
      </c>
      <c r="D3551" s="9" t="s">
        <v>80</v>
      </c>
      <c r="E3551" s="10">
        <v>10.4</v>
      </c>
      <c r="F3551">
        <v>37.6</v>
      </c>
      <c r="G3551">
        <v>37.6</v>
      </c>
      <c r="H3551" t="s">
        <v>81</v>
      </c>
      <c r="I3551" s="10">
        <v>48</v>
      </c>
      <c r="J3551">
        <v>48</v>
      </c>
      <c r="K3551" t="s">
        <v>81</v>
      </c>
      <c r="L3551" s="10">
        <v>10.93</v>
      </c>
      <c r="M3551">
        <v>37.6</v>
      </c>
      <c r="N3551">
        <v>37.6</v>
      </c>
      <c r="O3551" t="s">
        <v>81</v>
      </c>
      <c r="P3551" s="10">
        <v>48.53</v>
      </c>
      <c r="Q3551">
        <v>48.53</v>
      </c>
      <c r="R3551" t="s">
        <v>81</v>
      </c>
      <c r="S3551" s="10">
        <v>10.61</v>
      </c>
      <c r="T3551" s="10">
        <v>37.6</v>
      </c>
      <c r="U3551">
        <v>37.6</v>
      </c>
      <c r="V3551" t="s">
        <v>81</v>
      </c>
      <c r="W3551" s="10">
        <v>48.21</v>
      </c>
      <c r="X3551" s="10">
        <v>48.21</v>
      </c>
      <c r="Y3551" s="10" t="s">
        <v>81</v>
      </c>
    </row>
    <row r="3552" spans="1:25">
      <c r="A3552" s="14">
        <v>43978.666666658071</v>
      </c>
      <c r="B3552" s="9" t="s">
        <v>79</v>
      </c>
      <c r="C3552" s="9" t="s">
        <v>79</v>
      </c>
      <c r="D3552" s="9" t="s">
        <v>80</v>
      </c>
      <c r="E3552" s="10">
        <v>10.4</v>
      </c>
      <c r="F3552">
        <v>28.66</v>
      </c>
      <c r="G3552">
        <v>28.66</v>
      </c>
      <c r="H3552" t="s">
        <v>81</v>
      </c>
      <c r="I3552" s="10">
        <v>39.06</v>
      </c>
      <c r="J3552">
        <v>39.06</v>
      </c>
      <c r="K3552" t="s">
        <v>81</v>
      </c>
      <c r="L3552" s="10">
        <v>10.93</v>
      </c>
      <c r="M3552">
        <v>28.66</v>
      </c>
      <c r="N3552">
        <v>28.66</v>
      </c>
      <c r="O3552" t="s">
        <v>81</v>
      </c>
      <c r="P3552" s="10">
        <v>39.590000000000003</v>
      </c>
      <c r="Q3552">
        <v>39.590000000000003</v>
      </c>
      <c r="R3552" t="s">
        <v>81</v>
      </c>
      <c r="S3552" s="10">
        <v>10.61</v>
      </c>
      <c r="T3552" s="10">
        <v>28.66</v>
      </c>
      <c r="U3552">
        <v>28.66</v>
      </c>
      <c r="V3552" t="s">
        <v>81</v>
      </c>
      <c r="W3552" s="10">
        <v>39.269999999999996</v>
      </c>
      <c r="X3552" s="10">
        <v>39.269999999999996</v>
      </c>
      <c r="Y3552" s="10" t="s">
        <v>81</v>
      </c>
    </row>
    <row r="3553" spans="1:25">
      <c r="A3553" s="14">
        <v>43978.708333324736</v>
      </c>
      <c r="B3553" s="9" t="s">
        <v>79</v>
      </c>
      <c r="C3553" s="9" t="s">
        <v>79</v>
      </c>
      <c r="D3553" s="9" t="s">
        <v>80</v>
      </c>
      <c r="E3553" s="10">
        <v>10.4</v>
      </c>
      <c r="F3553">
        <v>26.79</v>
      </c>
      <c r="G3553">
        <v>26.79</v>
      </c>
      <c r="H3553" t="s">
        <v>81</v>
      </c>
      <c r="I3553" s="10">
        <v>37.19</v>
      </c>
      <c r="J3553">
        <v>37.19</v>
      </c>
      <c r="K3553" t="s">
        <v>81</v>
      </c>
      <c r="L3553" s="10">
        <v>10.93</v>
      </c>
      <c r="M3553">
        <v>26.79</v>
      </c>
      <c r="N3553">
        <v>26.79</v>
      </c>
      <c r="O3553" t="s">
        <v>81</v>
      </c>
      <c r="P3553" s="10">
        <v>37.72</v>
      </c>
      <c r="Q3553">
        <v>37.72</v>
      </c>
      <c r="R3553" t="s">
        <v>81</v>
      </c>
      <c r="S3553" s="10">
        <v>10.61</v>
      </c>
      <c r="T3553" s="10">
        <v>26.79</v>
      </c>
      <c r="U3553">
        <v>26.79</v>
      </c>
      <c r="V3553" t="s">
        <v>81</v>
      </c>
      <c r="W3553" s="10">
        <v>37.4</v>
      </c>
      <c r="X3553" s="10">
        <v>37.4</v>
      </c>
      <c r="Y3553" s="10" t="s">
        <v>81</v>
      </c>
    </row>
    <row r="3554" spans="1:25">
      <c r="A3554" s="14">
        <v>43978.7499999914</v>
      </c>
      <c r="B3554" s="9" t="s">
        <v>82</v>
      </c>
      <c r="C3554" s="9" t="s">
        <v>82</v>
      </c>
      <c r="D3554" s="9" t="s">
        <v>80</v>
      </c>
      <c r="E3554" s="10">
        <v>10.4</v>
      </c>
      <c r="F3554">
        <v>21.4</v>
      </c>
      <c r="G3554" t="s">
        <v>81</v>
      </c>
      <c r="H3554">
        <v>21.4</v>
      </c>
      <c r="I3554" s="10">
        <v>10.999999999999998</v>
      </c>
      <c r="J3554" t="s">
        <v>81</v>
      </c>
      <c r="K3554">
        <v>10.999999999999998</v>
      </c>
      <c r="L3554" s="10">
        <v>10.93</v>
      </c>
      <c r="M3554">
        <v>21.4</v>
      </c>
      <c r="N3554" t="s">
        <v>81</v>
      </c>
      <c r="O3554">
        <v>21.4</v>
      </c>
      <c r="P3554" s="10">
        <v>10.469999999999999</v>
      </c>
      <c r="Q3554" t="s">
        <v>81</v>
      </c>
      <c r="R3554">
        <v>10.469999999999999</v>
      </c>
      <c r="S3554" s="10">
        <v>10.61</v>
      </c>
      <c r="T3554" s="10">
        <v>21.4</v>
      </c>
      <c r="U3554" t="s">
        <v>81</v>
      </c>
      <c r="V3554">
        <v>21.4</v>
      </c>
      <c r="W3554" s="10">
        <v>10.79</v>
      </c>
      <c r="X3554" s="10" t="s">
        <v>81</v>
      </c>
      <c r="Y3554" s="10">
        <v>10.79</v>
      </c>
    </row>
    <row r="3555" spans="1:25">
      <c r="A3555" s="14">
        <v>43978.791666658064</v>
      </c>
      <c r="B3555" s="9" t="s">
        <v>82</v>
      </c>
      <c r="C3555" s="9" t="s">
        <v>82</v>
      </c>
      <c r="D3555" s="9" t="s">
        <v>80</v>
      </c>
      <c r="E3555" s="10">
        <v>10.4</v>
      </c>
      <c r="F3555">
        <v>22.76</v>
      </c>
      <c r="G3555" t="s">
        <v>81</v>
      </c>
      <c r="H3555">
        <v>22.76</v>
      </c>
      <c r="I3555" s="10">
        <v>12.360000000000001</v>
      </c>
      <c r="J3555" t="s">
        <v>81</v>
      </c>
      <c r="K3555">
        <v>12.360000000000001</v>
      </c>
      <c r="L3555" s="10">
        <v>10.93</v>
      </c>
      <c r="M3555">
        <v>22.76</v>
      </c>
      <c r="N3555" t="s">
        <v>81</v>
      </c>
      <c r="O3555">
        <v>22.76</v>
      </c>
      <c r="P3555" s="10">
        <v>11.830000000000002</v>
      </c>
      <c r="Q3555" t="s">
        <v>81</v>
      </c>
      <c r="R3555">
        <v>11.830000000000002</v>
      </c>
      <c r="S3555" s="10">
        <v>10.61</v>
      </c>
      <c r="T3555" s="10">
        <v>22.76</v>
      </c>
      <c r="U3555" t="s">
        <v>81</v>
      </c>
      <c r="V3555">
        <v>22.76</v>
      </c>
      <c r="W3555" s="10">
        <v>12.150000000000002</v>
      </c>
      <c r="X3555" s="10" t="s">
        <v>81</v>
      </c>
      <c r="Y3555" s="10">
        <v>12.150000000000002</v>
      </c>
    </row>
    <row r="3556" spans="1:25">
      <c r="A3556" s="14">
        <v>43978.833333324728</v>
      </c>
      <c r="B3556" s="9" t="s">
        <v>82</v>
      </c>
      <c r="C3556" s="9" t="s">
        <v>82</v>
      </c>
      <c r="D3556" s="9" t="s">
        <v>80</v>
      </c>
      <c r="E3556" s="10">
        <v>10.4</v>
      </c>
      <c r="F3556">
        <v>45.03</v>
      </c>
      <c r="G3556" t="s">
        <v>81</v>
      </c>
      <c r="H3556">
        <v>45.03</v>
      </c>
      <c r="I3556" s="10">
        <v>34.630000000000003</v>
      </c>
      <c r="J3556" t="s">
        <v>81</v>
      </c>
      <c r="K3556">
        <v>34.630000000000003</v>
      </c>
      <c r="L3556" s="10">
        <v>10.93</v>
      </c>
      <c r="M3556">
        <v>45.03</v>
      </c>
      <c r="N3556" t="s">
        <v>81</v>
      </c>
      <c r="O3556">
        <v>45.03</v>
      </c>
      <c r="P3556" s="10">
        <v>34.1</v>
      </c>
      <c r="Q3556" t="s">
        <v>81</v>
      </c>
      <c r="R3556">
        <v>34.1</v>
      </c>
      <c r="S3556" s="10">
        <v>10.61</v>
      </c>
      <c r="T3556" s="10">
        <v>45.03</v>
      </c>
      <c r="U3556" t="s">
        <v>81</v>
      </c>
      <c r="V3556">
        <v>45.03</v>
      </c>
      <c r="W3556" s="10">
        <v>34.42</v>
      </c>
      <c r="X3556" s="10" t="s">
        <v>81</v>
      </c>
      <c r="Y3556" s="10">
        <v>34.42</v>
      </c>
    </row>
    <row r="3557" spans="1:25">
      <c r="A3557" s="14">
        <v>43978.874999991393</v>
      </c>
      <c r="B3557" s="9" t="s">
        <v>82</v>
      </c>
      <c r="C3557" s="9" t="s">
        <v>82</v>
      </c>
      <c r="D3557" s="9" t="s">
        <v>80</v>
      </c>
      <c r="E3557" s="10">
        <v>10.4</v>
      </c>
      <c r="F3557">
        <v>7.59</v>
      </c>
      <c r="G3557" t="s">
        <v>81</v>
      </c>
      <c r="H3557">
        <v>7.59</v>
      </c>
      <c r="I3557" s="10">
        <v>-2.8100000000000005</v>
      </c>
      <c r="J3557" t="s">
        <v>81</v>
      </c>
      <c r="K3557">
        <v>-2.8100000000000005</v>
      </c>
      <c r="L3557" s="10">
        <v>10.93</v>
      </c>
      <c r="M3557">
        <v>7.59</v>
      </c>
      <c r="N3557" t="s">
        <v>81</v>
      </c>
      <c r="O3557">
        <v>7.59</v>
      </c>
      <c r="P3557" s="10">
        <v>-3.34</v>
      </c>
      <c r="Q3557" t="s">
        <v>81</v>
      </c>
      <c r="R3557">
        <v>-3.34</v>
      </c>
      <c r="S3557" s="10">
        <v>10.61</v>
      </c>
      <c r="T3557" s="10">
        <v>7.59</v>
      </c>
      <c r="U3557" t="s">
        <v>81</v>
      </c>
      <c r="V3557">
        <v>7.59</v>
      </c>
      <c r="W3557" s="10">
        <v>-3.0199999999999996</v>
      </c>
      <c r="X3557" s="10" t="s">
        <v>81</v>
      </c>
      <c r="Y3557" s="10">
        <v>-3.0199999999999996</v>
      </c>
    </row>
    <row r="3558" spans="1:25">
      <c r="A3558" s="14">
        <v>43978.916666658057</v>
      </c>
      <c r="B3558" s="9" t="s">
        <v>82</v>
      </c>
      <c r="C3558" s="9" t="s">
        <v>82</v>
      </c>
      <c r="D3558" s="9" t="s">
        <v>83</v>
      </c>
      <c r="E3558" s="10">
        <v>10.4</v>
      </c>
      <c r="F3558">
        <v>12.02</v>
      </c>
      <c r="G3558" t="s">
        <v>81</v>
      </c>
      <c r="H3558">
        <v>12.02</v>
      </c>
      <c r="I3558" s="10">
        <v>1.6199999999999992</v>
      </c>
      <c r="J3558" t="s">
        <v>81</v>
      </c>
      <c r="K3558">
        <v>1.6199999999999992</v>
      </c>
      <c r="L3558" s="10">
        <v>10.93</v>
      </c>
      <c r="M3558">
        <v>30.26</v>
      </c>
      <c r="N3558" t="s">
        <v>81</v>
      </c>
      <c r="O3558">
        <v>30.26</v>
      </c>
      <c r="P3558" s="10">
        <v>19.330000000000002</v>
      </c>
      <c r="Q3558" t="s">
        <v>81</v>
      </c>
      <c r="R3558">
        <v>19.330000000000002</v>
      </c>
      <c r="S3558" s="10">
        <v>10.61</v>
      </c>
      <c r="T3558" s="10">
        <v>41.98</v>
      </c>
      <c r="U3558" t="s">
        <v>81</v>
      </c>
      <c r="V3558">
        <v>41.98</v>
      </c>
      <c r="W3558" s="10">
        <v>31.369999999999997</v>
      </c>
      <c r="X3558" s="10" t="s">
        <v>81</v>
      </c>
      <c r="Y3558" s="10">
        <v>31.369999999999997</v>
      </c>
    </row>
    <row r="3559" spans="1:25">
      <c r="A3559" s="14">
        <v>43978.958333324721</v>
      </c>
      <c r="B3559" s="9" t="s">
        <v>79</v>
      </c>
      <c r="C3559" s="9" t="s">
        <v>79</v>
      </c>
      <c r="D3559" s="9" t="s">
        <v>80</v>
      </c>
      <c r="E3559" s="10">
        <v>10.4</v>
      </c>
      <c r="F3559">
        <v>52.5</v>
      </c>
      <c r="G3559">
        <v>52.5</v>
      </c>
      <c r="H3559" t="s">
        <v>81</v>
      </c>
      <c r="I3559" s="10">
        <v>62.9</v>
      </c>
      <c r="J3559">
        <v>62.9</v>
      </c>
      <c r="K3559" t="s">
        <v>81</v>
      </c>
      <c r="L3559" s="10">
        <v>10.93</v>
      </c>
      <c r="M3559">
        <v>52.5</v>
      </c>
      <c r="N3559">
        <v>52.5</v>
      </c>
      <c r="O3559" t="s">
        <v>81</v>
      </c>
      <c r="P3559" s="10">
        <v>63.43</v>
      </c>
      <c r="Q3559">
        <v>63.43</v>
      </c>
      <c r="R3559" t="s">
        <v>81</v>
      </c>
      <c r="S3559" s="10">
        <v>10.61</v>
      </c>
      <c r="T3559" s="10">
        <v>52.5</v>
      </c>
      <c r="U3559">
        <v>52.5</v>
      </c>
      <c r="V3559" t="s">
        <v>81</v>
      </c>
      <c r="W3559" s="10">
        <v>63.11</v>
      </c>
      <c r="X3559" s="10">
        <v>63.11</v>
      </c>
      <c r="Y3559" s="10" t="s">
        <v>81</v>
      </c>
    </row>
    <row r="3560" spans="1:25">
      <c r="A3560" s="14">
        <v>43978.999999991385</v>
      </c>
      <c r="B3560" s="9" t="s">
        <v>82</v>
      </c>
      <c r="C3560" s="9" t="s">
        <v>82</v>
      </c>
      <c r="D3560" s="9" t="s">
        <v>83</v>
      </c>
      <c r="E3560" s="10">
        <v>10.4</v>
      </c>
      <c r="F3560">
        <v>10</v>
      </c>
      <c r="G3560" t="s">
        <v>81</v>
      </c>
      <c r="H3560">
        <v>10</v>
      </c>
      <c r="I3560" s="10">
        <v>-0.40000000000000036</v>
      </c>
      <c r="J3560" t="s">
        <v>81</v>
      </c>
      <c r="K3560">
        <v>-0.40000000000000036</v>
      </c>
      <c r="L3560" s="10">
        <v>10.93</v>
      </c>
      <c r="M3560">
        <v>20.02</v>
      </c>
      <c r="N3560" t="s">
        <v>81</v>
      </c>
      <c r="O3560">
        <v>20.02</v>
      </c>
      <c r="P3560" s="10">
        <v>9.09</v>
      </c>
      <c r="Q3560" t="s">
        <v>81</v>
      </c>
      <c r="R3560">
        <v>9.09</v>
      </c>
      <c r="S3560" s="10">
        <v>10.61</v>
      </c>
      <c r="T3560" s="10">
        <v>14.7</v>
      </c>
      <c r="U3560" t="s">
        <v>81</v>
      </c>
      <c r="V3560">
        <v>14.7</v>
      </c>
      <c r="W3560" s="10">
        <v>4.09</v>
      </c>
      <c r="X3560" s="10" t="s">
        <v>81</v>
      </c>
      <c r="Y3560" s="10">
        <v>4.09</v>
      </c>
    </row>
    <row r="3561" spans="1:25">
      <c r="A3561" s="14">
        <v>43979.04166665805</v>
      </c>
      <c r="B3561" s="9" t="s">
        <v>82</v>
      </c>
      <c r="C3561" s="9" t="s">
        <v>82</v>
      </c>
      <c r="D3561" s="9" t="s">
        <v>83</v>
      </c>
      <c r="E3561" s="10">
        <v>10.4</v>
      </c>
      <c r="F3561">
        <v>0</v>
      </c>
      <c r="G3561" t="s">
        <v>81</v>
      </c>
      <c r="H3561">
        <v>0</v>
      </c>
      <c r="I3561" s="10">
        <v>-10.4</v>
      </c>
      <c r="J3561" t="s">
        <v>81</v>
      </c>
      <c r="K3561">
        <v>-10.4</v>
      </c>
      <c r="L3561" s="10">
        <v>10.93</v>
      </c>
      <c r="M3561">
        <v>5.75</v>
      </c>
      <c r="N3561" t="s">
        <v>81</v>
      </c>
      <c r="O3561">
        <v>5.75</v>
      </c>
      <c r="P3561" s="10">
        <v>-5.18</v>
      </c>
      <c r="Q3561" t="s">
        <v>81</v>
      </c>
      <c r="R3561">
        <v>-5.18</v>
      </c>
      <c r="S3561" s="10">
        <v>10.61</v>
      </c>
      <c r="T3561" s="10">
        <v>20.03</v>
      </c>
      <c r="U3561" t="s">
        <v>81</v>
      </c>
      <c r="V3561">
        <v>20.03</v>
      </c>
      <c r="W3561" s="10">
        <v>9.4200000000000017</v>
      </c>
      <c r="X3561" s="10" t="s">
        <v>81</v>
      </c>
      <c r="Y3561" s="10">
        <v>9.4200000000000017</v>
      </c>
    </row>
    <row r="3562" spans="1:25">
      <c r="A3562" s="14">
        <v>43979.083333324714</v>
      </c>
      <c r="B3562" s="9" t="s">
        <v>82</v>
      </c>
      <c r="C3562" s="9" t="s">
        <v>82</v>
      </c>
      <c r="D3562" s="9" t="s">
        <v>83</v>
      </c>
      <c r="E3562" s="10">
        <v>10.4</v>
      </c>
      <c r="F3562">
        <v>0</v>
      </c>
      <c r="G3562" t="s">
        <v>81</v>
      </c>
      <c r="H3562">
        <v>0</v>
      </c>
      <c r="I3562" s="10">
        <v>-10.4</v>
      </c>
      <c r="J3562" t="s">
        <v>81</v>
      </c>
      <c r="K3562">
        <v>-10.4</v>
      </c>
      <c r="L3562" s="10">
        <v>10.93</v>
      </c>
      <c r="M3562">
        <v>5.75</v>
      </c>
      <c r="N3562" t="s">
        <v>81</v>
      </c>
      <c r="O3562">
        <v>5.75</v>
      </c>
      <c r="P3562" s="10">
        <v>-5.18</v>
      </c>
      <c r="Q3562" t="s">
        <v>81</v>
      </c>
      <c r="R3562">
        <v>-5.18</v>
      </c>
      <c r="S3562" s="10">
        <v>10.61</v>
      </c>
      <c r="T3562" s="10">
        <v>1.5</v>
      </c>
      <c r="U3562" t="s">
        <v>81</v>
      </c>
      <c r="V3562">
        <v>1.5</v>
      </c>
      <c r="W3562" s="10">
        <v>-9.11</v>
      </c>
      <c r="X3562" s="10" t="s">
        <v>81</v>
      </c>
      <c r="Y3562" s="10">
        <v>-9.11</v>
      </c>
    </row>
    <row r="3563" spans="1:25">
      <c r="A3563" s="14">
        <v>43979.124999991378</v>
      </c>
      <c r="B3563" s="9" t="s">
        <v>82</v>
      </c>
      <c r="C3563" s="9" t="s">
        <v>82</v>
      </c>
      <c r="D3563" s="9" t="s">
        <v>80</v>
      </c>
      <c r="E3563" s="10">
        <v>10.4</v>
      </c>
      <c r="F3563">
        <v>-1.84</v>
      </c>
      <c r="G3563" t="s">
        <v>81</v>
      </c>
      <c r="H3563">
        <v>-1.84</v>
      </c>
      <c r="I3563" s="10">
        <v>-12.24</v>
      </c>
      <c r="J3563" t="s">
        <v>81</v>
      </c>
      <c r="K3563">
        <v>-12.24</v>
      </c>
      <c r="L3563" s="10">
        <v>10.93</v>
      </c>
      <c r="M3563">
        <v>-1.84</v>
      </c>
      <c r="N3563" t="s">
        <v>81</v>
      </c>
      <c r="O3563">
        <v>-1.84</v>
      </c>
      <c r="P3563" s="10">
        <v>-12.77</v>
      </c>
      <c r="Q3563" t="s">
        <v>81</v>
      </c>
      <c r="R3563">
        <v>-12.77</v>
      </c>
      <c r="S3563" s="10">
        <v>10.61</v>
      </c>
      <c r="T3563" s="10">
        <v>-1.84</v>
      </c>
      <c r="U3563" t="s">
        <v>81</v>
      </c>
      <c r="V3563">
        <v>-1.84</v>
      </c>
      <c r="W3563" s="10">
        <v>-12.45</v>
      </c>
      <c r="X3563" s="10" t="s">
        <v>81</v>
      </c>
      <c r="Y3563" s="10">
        <v>-12.45</v>
      </c>
    </row>
    <row r="3564" spans="1:25">
      <c r="A3564" s="14">
        <v>43979.166666658042</v>
      </c>
      <c r="B3564" s="9" t="s">
        <v>82</v>
      </c>
      <c r="C3564" s="9" t="s">
        <v>82</v>
      </c>
      <c r="D3564" s="9" t="s">
        <v>80</v>
      </c>
      <c r="E3564" s="10">
        <v>10.4</v>
      </c>
      <c r="F3564">
        <v>-1.84</v>
      </c>
      <c r="G3564" t="s">
        <v>81</v>
      </c>
      <c r="H3564">
        <v>-1.84</v>
      </c>
      <c r="I3564" s="10">
        <v>-12.24</v>
      </c>
      <c r="J3564" t="s">
        <v>81</v>
      </c>
      <c r="K3564">
        <v>-12.24</v>
      </c>
      <c r="L3564" s="10">
        <v>10.93</v>
      </c>
      <c r="M3564">
        <v>-1.84</v>
      </c>
      <c r="N3564" t="s">
        <v>81</v>
      </c>
      <c r="O3564">
        <v>-1.84</v>
      </c>
      <c r="P3564" s="10">
        <v>-12.77</v>
      </c>
      <c r="Q3564" t="s">
        <v>81</v>
      </c>
      <c r="R3564">
        <v>-12.77</v>
      </c>
      <c r="S3564" s="10">
        <v>10.61</v>
      </c>
      <c r="T3564" s="10">
        <v>-1.84</v>
      </c>
      <c r="U3564" t="s">
        <v>81</v>
      </c>
      <c r="V3564">
        <v>-1.84</v>
      </c>
      <c r="W3564" s="10">
        <v>-12.45</v>
      </c>
      <c r="X3564" s="10" t="s">
        <v>81</v>
      </c>
      <c r="Y3564" s="10">
        <v>-12.45</v>
      </c>
    </row>
    <row r="3565" spans="1:25">
      <c r="A3565" s="14">
        <v>43979.208333324706</v>
      </c>
      <c r="B3565" s="9" t="s">
        <v>82</v>
      </c>
      <c r="C3565" s="9" t="s">
        <v>82</v>
      </c>
      <c r="D3565" s="9" t="s">
        <v>80</v>
      </c>
      <c r="E3565" s="10">
        <v>10.4</v>
      </c>
      <c r="F3565">
        <v>-1.5</v>
      </c>
      <c r="G3565" t="s">
        <v>81</v>
      </c>
      <c r="H3565">
        <v>-1.5</v>
      </c>
      <c r="I3565" s="10">
        <v>-11.9</v>
      </c>
      <c r="J3565" t="s">
        <v>81</v>
      </c>
      <c r="K3565">
        <v>-11.9</v>
      </c>
      <c r="L3565" s="10">
        <v>10.93</v>
      </c>
      <c r="M3565">
        <v>-1.5</v>
      </c>
      <c r="N3565" t="s">
        <v>81</v>
      </c>
      <c r="O3565">
        <v>-1.5</v>
      </c>
      <c r="P3565" s="10">
        <v>-12.43</v>
      </c>
      <c r="Q3565" t="s">
        <v>81</v>
      </c>
      <c r="R3565">
        <v>-12.43</v>
      </c>
      <c r="S3565" s="10">
        <v>10.61</v>
      </c>
      <c r="T3565" s="10">
        <v>-1.5</v>
      </c>
      <c r="U3565" t="s">
        <v>81</v>
      </c>
      <c r="V3565">
        <v>-1.5</v>
      </c>
      <c r="W3565" s="10">
        <v>-12.11</v>
      </c>
      <c r="X3565" s="10" t="s">
        <v>81</v>
      </c>
      <c r="Y3565" s="10">
        <v>-12.11</v>
      </c>
    </row>
    <row r="3566" spans="1:25">
      <c r="A3566" s="14">
        <v>43979.249999991371</v>
      </c>
      <c r="B3566" s="9" t="s">
        <v>82</v>
      </c>
      <c r="C3566" s="9" t="s">
        <v>82</v>
      </c>
      <c r="D3566" s="9" t="s">
        <v>80</v>
      </c>
      <c r="E3566" s="10">
        <v>10.4</v>
      </c>
      <c r="F3566">
        <v>-1.5</v>
      </c>
      <c r="G3566" t="s">
        <v>81</v>
      </c>
      <c r="H3566">
        <v>-1.5</v>
      </c>
      <c r="I3566" s="10">
        <v>-11.9</v>
      </c>
      <c r="J3566" t="s">
        <v>81</v>
      </c>
      <c r="K3566">
        <v>-11.9</v>
      </c>
      <c r="L3566" s="10">
        <v>10.93</v>
      </c>
      <c r="M3566">
        <v>-1.5</v>
      </c>
      <c r="N3566" t="s">
        <v>81</v>
      </c>
      <c r="O3566">
        <v>-1.5</v>
      </c>
      <c r="P3566" s="10">
        <v>-12.43</v>
      </c>
      <c r="Q3566" t="s">
        <v>81</v>
      </c>
      <c r="R3566">
        <v>-12.43</v>
      </c>
      <c r="S3566" s="10">
        <v>10.61</v>
      </c>
      <c r="T3566" s="10">
        <v>-1.5</v>
      </c>
      <c r="U3566" t="s">
        <v>81</v>
      </c>
      <c r="V3566">
        <v>-1.5</v>
      </c>
      <c r="W3566" s="10">
        <v>-12.11</v>
      </c>
      <c r="X3566" s="10" t="s">
        <v>81</v>
      </c>
      <c r="Y3566" s="10">
        <v>-12.11</v>
      </c>
    </row>
    <row r="3567" spans="1:25">
      <c r="A3567" s="14">
        <v>43979.291666658035</v>
      </c>
      <c r="B3567" s="9" t="s">
        <v>82</v>
      </c>
      <c r="C3567" s="9" t="s">
        <v>82</v>
      </c>
      <c r="D3567" s="9" t="s">
        <v>80</v>
      </c>
      <c r="E3567" s="10">
        <v>10.4</v>
      </c>
      <c r="F3567">
        <v>0.46</v>
      </c>
      <c r="G3567" t="s">
        <v>81</v>
      </c>
      <c r="H3567">
        <v>0.46</v>
      </c>
      <c r="I3567" s="10">
        <v>-9.94</v>
      </c>
      <c r="J3567" t="s">
        <v>81</v>
      </c>
      <c r="K3567">
        <v>-9.94</v>
      </c>
      <c r="L3567" s="10">
        <v>10.93</v>
      </c>
      <c r="M3567">
        <v>0.46</v>
      </c>
      <c r="N3567" t="s">
        <v>81</v>
      </c>
      <c r="O3567">
        <v>0.46</v>
      </c>
      <c r="P3567" s="10">
        <v>-10.469999999999999</v>
      </c>
      <c r="Q3567" t="s">
        <v>81</v>
      </c>
      <c r="R3567">
        <v>-10.469999999999999</v>
      </c>
      <c r="S3567" s="10">
        <v>10.61</v>
      </c>
      <c r="T3567" s="10">
        <v>0.46</v>
      </c>
      <c r="U3567" t="s">
        <v>81</v>
      </c>
      <c r="V3567">
        <v>0.46</v>
      </c>
      <c r="W3567" s="10">
        <v>-10.149999999999999</v>
      </c>
      <c r="X3567" s="10" t="s">
        <v>81</v>
      </c>
      <c r="Y3567" s="10">
        <v>-10.149999999999999</v>
      </c>
    </row>
    <row r="3568" spans="1:25">
      <c r="A3568" s="14">
        <v>43979.333333324699</v>
      </c>
      <c r="B3568" s="9" t="s">
        <v>82</v>
      </c>
      <c r="C3568" s="9" t="s">
        <v>82</v>
      </c>
      <c r="D3568" s="9" t="s">
        <v>80</v>
      </c>
      <c r="E3568" s="10">
        <v>10.4</v>
      </c>
      <c r="F3568">
        <v>13</v>
      </c>
      <c r="G3568" t="s">
        <v>81</v>
      </c>
      <c r="H3568">
        <v>13</v>
      </c>
      <c r="I3568" s="10">
        <v>2.5999999999999996</v>
      </c>
      <c r="J3568" t="s">
        <v>81</v>
      </c>
      <c r="K3568">
        <v>2.5999999999999996</v>
      </c>
      <c r="L3568" s="10">
        <v>10.93</v>
      </c>
      <c r="M3568">
        <v>13</v>
      </c>
      <c r="N3568" t="s">
        <v>81</v>
      </c>
      <c r="O3568">
        <v>13</v>
      </c>
      <c r="P3568" s="10">
        <v>2.0700000000000003</v>
      </c>
      <c r="Q3568" t="s">
        <v>81</v>
      </c>
      <c r="R3568">
        <v>2.0700000000000003</v>
      </c>
      <c r="S3568" s="10">
        <v>10.61</v>
      </c>
      <c r="T3568" s="10">
        <v>13</v>
      </c>
      <c r="U3568" t="s">
        <v>81</v>
      </c>
      <c r="V3568">
        <v>13</v>
      </c>
      <c r="W3568" s="10">
        <v>2.3900000000000006</v>
      </c>
      <c r="X3568" s="10" t="s">
        <v>81</v>
      </c>
      <c r="Y3568" s="10">
        <v>2.3900000000000006</v>
      </c>
    </row>
    <row r="3569" spans="1:25">
      <c r="A3569" s="14">
        <v>43979.374999991363</v>
      </c>
      <c r="B3569" s="9" t="s">
        <v>82</v>
      </c>
      <c r="C3569" s="9" t="s">
        <v>82</v>
      </c>
      <c r="D3569" s="9" t="s">
        <v>80</v>
      </c>
      <c r="E3569" s="10">
        <v>10.4</v>
      </c>
      <c r="F3569">
        <v>47.31</v>
      </c>
      <c r="G3569" t="s">
        <v>81</v>
      </c>
      <c r="H3569">
        <v>47.31</v>
      </c>
      <c r="I3569" s="10">
        <v>36.910000000000004</v>
      </c>
      <c r="J3569" t="s">
        <v>81</v>
      </c>
      <c r="K3569">
        <v>36.910000000000004</v>
      </c>
      <c r="L3569" s="10">
        <v>10.93</v>
      </c>
      <c r="M3569">
        <v>47.31</v>
      </c>
      <c r="N3569" t="s">
        <v>81</v>
      </c>
      <c r="O3569">
        <v>47.31</v>
      </c>
      <c r="P3569" s="10">
        <v>36.380000000000003</v>
      </c>
      <c r="Q3569" t="s">
        <v>81</v>
      </c>
      <c r="R3569">
        <v>36.380000000000003</v>
      </c>
      <c r="S3569" s="10">
        <v>10.61</v>
      </c>
      <c r="T3569" s="10">
        <v>47.31</v>
      </c>
      <c r="U3569" t="s">
        <v>81</v>
      </c>
      <c r="V3569">
        <v>47.31</v>
      </c>
      <c r="W3569" s="10">
        <v>36.700000000000003</v>
      </c>
      <c r="X3569" s="10" t="s">
        <v>81</v>
      </c>
      <c r="Y3569" s="10">
        <v>36.700000000000003</v>
      </c>
    </row>
    <row r="3570" spans="1:25">
      <c r="A3570" s="14">
        <v>43979.416666658028</v>
      </c>
      <c r="B3570" s="9" t="s">
        <v>82</v>
      </c>
      <c r="C3570" s="9" t="s">
        <v>82</v>
      </c>
      <c r="D3570" s="9" t="s">
        <v>80</v>
      </c>
      <c r="E3570" s="10">
        <v>10.4</v>
      </c>
      <c r="F3570">
        <v>10</v>
      </c>
      <c r="G3570" t="s">
        <v>81</v>
      </c>
      <c r="H3570">
        <v>10</v>
      </c>
      <c r="I3570" s="10">
        <v>-0.40000000000000036</v>
      </c>
      <c r="J3570" t="s">
        <v>81</v>
      </c>
      <c r="K3570">
        <v>-0.40000000000000036</v>
      </c>
      <c r="L3570" s="10">
        <v>10.93</v>
      </c>
      <c r="M3570">
        <v>10</v>
      </c>
      <c r="N3570" t="s">
        <v>81</v>
      </c>
      <c r="O3570">
        <v>10</v>
      </c>
      <c r="P3570" s="10">
        <v>-0.92999999999999972</v>
      </c>
      <c r="Q3570" t="s">
        <v>81</v>
      </c>
      <c r="R3570">
        <v>-0.92999999999999972</v>
      </c>
      <c r="S3570" s="10">
        <v>10.61</v>
      </c>
      <c r="T3570" s="10">
        <v>10</v>
      </c>
      <c r="U3570" t="s">
        <v>81</v>
      </c>
      <c r="V3570">
        <v>10</v>
      </c>
      <c r="W3570" s="10">
        <v>-0.60999999999999943</v>
      </c>
      <c r="X3570" s="10" t="s">
        <v>81</v>
      </c>
      <c r="Y3570" s="10">
        <v>-0.60999999999999943</v>
      </c>
    </row>
    <row r="3571" spans="1:25">
      <c r="A3571" s="14">
        <v>43979.458333324692</v>
      </c>
      <c r="B3571" s="9" t="s">
        <v>82</v>
      </c>
      <c r="C3571" s="9" t="s">
        <v>82</v>
      </c>
      <c r="D3571" s="9" t="s">
        <v>80</v>
      </c>
      <c r="E3571" s="10">
        <v>10.4</v>
      </c>
      <c r="F3571">
        <v>6</v>
      </c>
      <c r="G3571" t="s">
        <v>81</v>
      </c>
      <c r="H3571">
        <v>6</v>
      </c>
      <c r="I3571" s="10">
        <v>-4.4000000000000004</v>
      </c>
      <c r="J3571" t="s">
        <v>81</v>
      </c>
      <c r="K3571">
        <v>-4.4000000000000004</v>
      </c>
      <c r="L3571" s="10">
        <v>10.93</v>
      </c>
      <c r="M3571">
        <v>6</v>
      </c>
      <c r="N3571" t="s">
        <v>81</v>
      </c>
      <c r="O3571">
        <v>6</v>
      </c>
      <c r="P3571" s="10">
        <v>-4.93</v>
      </c>
      <c r="Q3571" t="s">
        <v>81</v>
      </c>
      <c r="R3571">
        <v>-4.93</v>
      </c>
      <c r="S3571" s="10">
        <v>10.61</v>
      </c>
      <c r="T3571" s="10">
        <v>6</v>
      </c>
      <c r="U3571" t="s">
        <v>81</v>
      </c>
      <c r="V3571">
        <v>6</v>
      </c>
      <c r="W3571" s="10">
        <v>-4.6099999999999994</v>
      </c>
      <c r="X3571" s="10" t="s">
        <v>81</v>
      </c>
      <c r="Y3571" s="10">
        <v>-4.6099999999999994</v>
      </c>
    </row>
    <row r="3572" spans="1:25">
      <c r="A3572" s="14">
        <v>43979.499999991356</v>
      </c>
      <c r="B3572" s="9" t="s">
        <v>82</v>
      </c>
      <c r="C3572" s="9" t="s">
        <v>82</v>
      </c>
      <c r="D3572" s="9" t="s">
        <v>80</v>
      </c>
      <c r="E3572" s="10">
        <v>10.4</v>
      </c>
      <c r="F3572">
        <v>17</v>
      </c>
      <c r="G3572" t="s">
        <v>81</v>
      </c>
      <c r="H3572">
        <v>17</v>
      </c>
      <c r="I3572" s="10">
        <v>6.6</v>
      </c>
      <c r="J3572" t="s">
        <v>81</v>
      </c>
      <c r="K3572">
        <v>6.6</v>
      </c>
      <c r="L3572" s="10">
        <v>10.93</v>
      </c>
      <c r="M3572">
        <v>17</v>
      </c>
      <c r="N3572" t="s">
        <v>81</v>
      </c>
      <c r="O3572">
        <v>17</v>
      </c>
      <c r="P3572" s="10">
        <v>6.07</v>
      </c>
      <c r="Q3572" t="s">
        <v>81</v>
      </c>
      <c r="R3572">
        <v>6.07</v>
      </c>
      <c r="S3572" s="10">
        <v>10.61</v>
      </c>
      <c r="T3572" s="10">
        <v>17</v>
      </c>
      <c r="U3572" t="s">
        <v>81</v>
      </c>
      <c r="V3572">
        <v>17</v>
      </c>
      <c r="W3572" s="10">
        <v>6.3900000000000006</v>
      </c>
      <c r="X3572" s="10" t="s">
        <v>81</v>
      </c>
      <c r="Y3572" s="10">
        <v>6.3900000000000006</v>
      </c>
    </row>
    <row r="3573" spans="1:25">
      <c r="A3573" s="14">
        <v>43979.54166665802</v>
      </c>
      <c r="B3573" s="9" t="s">
        <v>82</v>
      </c>
      <c r="C3573" s="9" t="s">
        <v>82</v>
      </c>
      <c r="D3573" s="9" t="s">
        <v>80</v>
      </c>
      <c r="E3573" s="10">
        <v>10.4</v>
      </c>
      <c r="F3573">
        <v>10</v>
      </c>
      <c r="G3573" t="s">
        <v>81</v>
      </c>
      <c r="H3573">
        <v>10</v>
      </c>
      <c r="I3573" s="10">
        <v>-0.40000000000000036</v>
      </c>
      <c r="J3573" t="s">
        <v>81</v>
      </c>
      <c r="K3573">
        <v>-0.40000000000000036</v>
      </c>
      <c r="L3573" s="10">
        <v>10.93</v>
      </c>
      <c r="M3573">
        <v>10</v>
      </c>
      <c r="N3573" t="s">
        <v>81</v>
      </c>
      <c r="O3573">
        <v>10</v>
      </c>
      <c r="P3573" s="10">
        <v>-0.92999999999999972</v>
      </c>
      <c r="Q3573" t="s">
        <v>81</v>
      </c>
      <c r="R3573">
        <v>-0.92999999999999972</v>
      </c>
      <c r="S3573" s="10">
        <v>10.61</v>
      </c>
      <c r="T3573" s="10">
        <v>10</v>
      </c>
      <c r="U3573" t="s">
        <v>81</v>
      </c>
      <c r="V3573">
        <v>10</v>
      </c>
      <c r="W3573" s="10">
        <v>-0.60999999999999943</v>
      </c>
      <c r="X3573" s="10" t="s">
        <v>81</v>
      </c>
      <c r="Y3573" s="10">
        <v>-0.60999999999999943</v>
      </c>
    </row>
    <row r="3574" spans="1:25">
      <c r="A3574" s="14">
        <v>43979.583333324685</v>
      </c>
      <c r="B3574" s="9" t="s">
        <v>82</v>
      </c>
      <c r="C3574" s="9" t="s">
        <v>82</v>
      </c>
      <c r="D3574" s="9" t="s">
        <v>80</v>
      </c>
      <c r="E3574" s="10">
        <v>10.4</v>
      </c>
      <c r="F3574">
        <v>10</v>
      </c>
      <c r="G3574" t="s">
        <v>81</v>
      </c>
      <c r="H3574">
        <v>10</v>
      </c>
      <c r="I3574" s="10">
        <v>-0.40000000000000036</v>
      </c>
      <c r="J3574" t="s">
        <v>81</v>
      </c>
      <c r="K3574">
        <v>-0.40000000000000036</v>
      </c>
      <c r="L3574" s="10">
        <v>10.93</v>
      </c>
      <c r="M3574">
        <v>10</v>
      </c>
      <c r="N3574" t="s">
        <v>81</v>
      </c>
      <c r="O3574">
        <v>10</v>
      </c>
      <c r="P3574" s="10">
        <v>-0.92999999999999972</v>
      </c>
      <c r="Q3574" t="s">
        <v>81</v>
      </c>
      <c r="R3574">
        <v>-0.92999999999999972</v>
      </c>
      <c r="S3574" s="10">
        <v>10.61</v>
      </c>
      <c r="T3574" s="10">
        <v>10</v>
      </c>
      <c r="U3574" t="s">
        <v>81</v>
      </c>
      <c r="V3574">
        <v>10</v>
      </c>
      <c r="W3574" s="10">
        <v>-0.60999999999999943</v>
      </c>
      <c r="X3574" s="10" t="s">
        <v>81</v>
      </c>
      <c r="Y3574" s="10">
        <v>-0.60999999999999943</v>
      </c>
    </row>
    <row r="3575" spans="1:25">
      <c r="A3575" s="14">
        <v>43979.624999991349</v>
      </c>
      <c r="B3575" s="9" t="s">
        <v>82</v>
      </c>
      <c r="C3575" s="9" t="s">
        <v>82</v>
      </c>
      <c r="D3575" s="9" t="s">
        <v>80</v>
      </c>
      <c r="E3575" s="10">
        <v>10.4</v>
      </c>
      <c r="F3575">
        <v>25.77</v>
      </c>
      <c r="G3575" t="s">
        <v>81</v>
      </c>
      <c r="H3575">
        <v>25.77</v>
      </c>
      <c r="I3575" s="10">
        <v>15.37</v>
      </c>
      <c r="J3575" t="s">
        <v>81</v>
      </c>
      <c r="K3575">
        <v>15.37</v>
      </c>
      <c r="L3575" s="10">
        <v>10.93</v>
      </c>
      <c r="M3575">
        <v>25.77</v>
      </c>
      <c r="N3575" t="s">
        <v>81</v>
      </c>
      <c r="O3575">
        <v>25.77</v>
      </c>
      <c r="P3575" s="10">
        <v>14.84</v>
      </c>
      <c r="Q3575" t="s">
        <v>81</v>
      </c>
      <c r="R3575">
        <v>14.84</v>
      </c>
      <c r="S3575" s="10">
        <v>10.61</v>
      </c>
      <c r="T3575" s="10">
        <v>25.77</v>
      </c>
      <c r="U3575" t="s">
        <v>81</v>
      </c>
      <c r="V3575">
        <v>25.77</v>
      </c>
      <c r="W3575" s="10">
        <v>15.16</v>
      </c>
      <c r="X3575" s="10" t="s">
        <v>81</v>
      </c>
      <c r="Y3575" s="10">
        <v>15.16</v>
      </c>
    </row>
    <row r="3576" spans="1:25">
      <c r="A3576" s="14">
        <v>43979.666666658013</v>
      </c>
      <c r="B3576" s="9" t="s">
        <v>82</v>
      </c>
      <c r="C3576" s="9" t="s">
        <v>82</v>
      </c>
      <c r="D3576" s="9" t="s">
        <v>80</v>
      </c>
      <c r="E3576" s="10">
        <v>10.4</v>
      </c>
      <c r="F3576">
        <v>19.93</v>
      </c>
      <c r="G3576" t="s">
        <v>81</v>
      </c>
      <c r="H3576">
        <v>19.93</v>
      </c>
      <c r="I3576" s="10">
        <v>9.5299999999999994</v>
      </c>
      <c r="J3576" t="s">
        <v>81</v>
      </c>
      <c r="K3576">
        <v>9.5299999999999994</v>
      </c>
      <c r="L3576" s="10">
        <v>10.93</v>
      </c>
      <c r="M3576">
        <v>19.93</v>
      </c>
      <c r="N3576" t="s">
        <v>81</v>
      </c>
      <c r="O3576">
        <v>19.93</v>
      </c>
      <c r="P3576" s="10">
        <v>9</v>
      </c>
      <c r="Q3576" t="s">
        <v>81</v>
      </c>
      <c r="R3576">
        <v>9</v>
      </c>
      <c r="S3576" s="10">
        <v>10.61</v>
      </c>
      <c r="T3576" s="10">
        <v>19.93</v>
      </c>
      <c r="U3576" t="s">
        <v>81</v>
      </c>
      <c r="V3576">
        <v>19.93</v>
      </c>
      <c r="W3576" s="10">
        <v>9.32</v>
      </c>
      <c r="X3576" s="10" t="s">
        <v>81</v>
      </c>
      <c r="Y3576" s="10">
        <v>9.32</v>
      </c>
    </row>
    <row r="3577" spans="1:25">
      <c r="A3577" s="14">
        <v>43979.708333324677</v>
      </c>
      <c r="B3577" s="9" t="s">
        <v>82</v>
      </c>
      <c r="C3577" s="9" t="s">
        <v>82</v>
      </c>
      <c r="D3577" s="9" t="s">
        <v>80</v>
      </c>
      <c r="E3577" s="10">
        <v>10.4</v>
      </c>
      <c r="F3577">
        <v>16.420000000000002</v>
      </c>
      <c r="G3577" t="s">
        <v>81</v>
      </c>
      <c r="H3577">
        <v>16.420000000000002</v>
      </c>
      <c r="I3577" s="10">
        <v>6.0200000000000014</v>
      </c>
      <c r="J3577" t="s">
        <v>81</v>
      </c>
      <c r="K3577">
        <v>6.0200000000000014</v>
      </c>
      <c r="L3577" s="10">
        <v>10.93</v>
      </c>
      <c r="M3577">
        <v>16.420000000000002</v>
      </c>
      <c r="N3577" t="s">
        <v>81</v>
      </c>
      <c r="O3577">
        <v>16.420000000000002</v>
      </c>
      <c r="P3577" s="10">
        <v>5.490000000000002</v>
      </c>
      <c r="Q3577" t="s">
        <v>81</v>
      </c>
      <c r="R3577">
        <v>5.490000000000002</v>
      </c>
      <c r="S3577" s="10">
        <v>10.61</v>
      </c>
      <c r="T3577" s="10">
        <v>16.420000000000002</v>
      </c>
      <c r="U3577" t="s">
        <v>81</v>
      </c>
      <c r="V3577">
        <v>16.420000000000002</v>
      </c>
      <c r="W3577" s="10">
        <v>5.8100000000000023</v>
      </c>
      <c r="X3577" s="10" t="s">
        <v>81</v>
      </c>
      <c r="Y3577" s="10">
        <v>5.8100000000000023</v>
      </c>
    </row>
    <row r="3578" spans="1:25">
      <c r="A3578" s="14">
        <v>43979.749999991342</v>
      </c>
      <c r="B3578" s="9" t="s">
        <v>79</v>
      </c>
      <c r="C3578" s="9" t="s">
        <v>79</v>
      </c>
      <c r="D3578" s="9" t="s">
        <v>80</v>
      </c>
      <c r="E3578" s="10">
        <v>10.4</v>
      </c>
      <c r="F3578">
        <v>52.6</v>
      </c>
      <c r="G3578">
        <v>52.6</v>
      </c>
      <c r="H3578" t="s">
        <v>81</v>
      </c>
      <c r="I3578" s="10">
        <v>63</v>
      </c>
      <c r="J3578">
        <v>63</v>
      </c>
      <c r="K3578" t="s">
        <v>81</v>
      </c>
      <c r="L3578" s="10">
        <v>10.93</v>
      </c>
      <c r="M3578">
        <v>52.6</v>
      </c>
      <c r="N3578">
        <v>52.6</v>
      </c>
      <c r="O3578" t="s">
        <v>81</v>
      </c>
      <c r="P3578" s="10">
        <v>63.53</v>
      </c>
      <c r="Q3578">
        <v>63.53</v>
      </c>
      <c r="R3578" t="s">
        <v>81</v>
      </c>
      <c r="S3578" s="10">
        <v>10.61</v>
      </c>
      <c r="T3578" s="10">
        <v>52.6</v>
      </c>
      <c r="U3578">
        <v>52.6</v>
      </c>
      <c r="V3578" t="s">
        <v>81</v>
      </c>
      <c r="W3578" s="10">
        <v>63.21</v>
      </c>
      <c r="X3578" s="10">
        <v>63.21</v>
      </c>
      <c r="Y3578" s="10" t="s">
        <v>81</v>
      </c>
    </row>
    <row r="3579" spans="1:25">
      <c r="A3579" s="14">
        <v>43979.791666658006</v>
      </c>
      <c r="B3579" s="9" t="s">
        <v>79</v>
      </c>
      <c r="C3579" s="9" t="s">
        <v>79</v>
      </c>
      <c r="D3579" s="9" t="s">
        <v>80</v>
      </c>
      <c r="E3579" s="10">
        <v>10.4</v>
      </c>
      <c r="F3579">
        <v>48.6</v>
      </c>
      <c r="G3579">
        <v>48.6</v>
      </c>
      <c r="H3579" t="s">
        <v>81</v>
      </c>
      <c r="I3579" s="10">
        <v>59</v>
      </c>
      <c r="J3579">
        <v>59</v>
      </c>
      <c r="K3579" t="s">
        <v>81</v>
      </c>
      <c r="L3579" s="10">
        <v>10.93</v>
      </c>
      <c r="M3579">
        <v>48.6</v>
      </c>
      <c r="N3579">
        <v>48.6</v>
      </c>
      <c r="O3579" t="s">
        <v>81</v>
      </c>
      <c r="P3579" s="10">
        <v>59.53</v>
      </c>
      <c r="Q3579">
        <v>59.53</v>
      </c>
      <c r="R3579" t="s">
        <v>81</v>
      </c>
      <c r="S3579" s="10">
        <v>10.61</v>
      </c>
      <c r="T3579" s="10">
        <v>48.6</v>
      </c>
      <c r="U3579">
        <v>48.6</v>
      </c>
      <c r="V3579" t="s">
        <v>81</v>
      </c>
      <c r="W3579" s="10">
        <v>59.21</v>
      </c>
      <c r="X3579" s="10">
        <v>59.21</v>
      </c>
      <c r="Y3579" s="10" t="s">
        <v>81</v>
      </c>
    </row>
    <row r="3580" spans="1:25">
      <c r="A3580" s="14">
        <v>43979.83333332467</v>
      </c>
      <c r="B3580" s="9" t="s">
        <v>79</v>
      </c>
      <c r="C3580" s="9" t="s">
        <v>79</v>
      </c>
      <c r="D3580" s="9" t="s">
        <v>80</v>
      </c>
      <c r="E3580" s="10">
        <v>10.4</v>
      </c>
      <c r="F3580">
        <v>48.6</v>
      </c>
      <c r="G3580">
        <v>48.6</v>
      </c>
      <c r="H3580" t="s">
        <v>81</v>
      </c>
      <c r="I3580" s="10">
        <v>59</v>
      </c>
      <c r="J3580">
        <v>59</v>
      </c>
      <c r="K3580" t="s">
        <v>81</v>
      </c>
      <c r="L3580" s="10">
        <v>10.93</v>
      </c>
      <c r="M3580">
        <v>48.6</v>
      </c>
      <c r="N3580">
        <v>48.6</v>
      </c>
      <c r="O3580" t="s">
        <v>81</v>
      </c>
      <c r="P3580" s="10">
        <v>59.53</v>
      </c>
      <c r="Q3580">
        <v>59.53</v>
      </c>
      <c r="R3580" t="s">
        <v>81</v>
      </c>
      <c r="S3580" s="10">
        <v>10.61</v>
      </c>
      <c r="T3580" s="10">
        <v>48.6</v>
      </c>
      <c r="U3580">
        <v>48.6</v>
      </c>
      <c r="V3580" t="s">
        <v>81</v>
      </c>
      <c r="W3580" s="10">
        <v>59.21</v>
      </c>
      <c r="X3580" s="10">
        <v>59.21</v>
      </c>
      <c r="Y3580" s="10" t="s">
        <v>81</v>
      </c>
    </row>
    <row r="3581" spans="1:25">
      <c r="A3581" s="14">
        <v>43979.874999991334</v>
      </c>
      <c r="B3581" s="9" t="s">
        <v>82</v>
      </c>
      <c r="C3581" s="9" t="s">
        <v>82</v>
      </c>
      <c r="D3581" s="9" t="s">
        <v>80</v>
      </c>
      <c r="E3581" s="10">
        <v>10.4</v>
      </c>
      <c r="F3581">
        <v>10</v>
      </c>
      <c r="G3581" t="s">
        <v>81</v>
      </c>
      <c r="H3581">
        <v>10</v>
      </c>
      <c r="I3581" s="10">
        <v>-0.40000000000000036</v>
      </c>
      <c r="J3581" t="s">
        <v>81</v>
      </c>
      <c r="K3581">
        <v>-0.40000000000000036</v>
      </c>
      <c r="L3581" s="10">
        <v>10.93</v>
      </c>
      <c r="M3581">
        <v>10</v>
      </c>
      <c r="N3581" t="s">
        <v>81</v>
      </c>
      <c r="O3581">
        <v>10</v>
      </c>
      <c r="P3581" s="10">
        <v>-0.92999999999999972</v>
      </c>
      <c r="Q3581" t="s">
        <v>81</v>
      </c>
      <c r="R3581">
        <v>-0.92999999999999972</v>
      </c>
      <c r="S3581" s="10">
        <v>10.61</v>
      </c>
      <c r="T3581" s="10">
        <v>10</v>
      </c>
      <c r="U3581" t="s">
        <v>81</v>
      </c>
      <c r="V3581">
        <v>10</v>
      </c>
      <c r="W3581" s="10">
        <v>-0.60999999999999943</v>
      </c>
      <c r="X3581" s="10" t="s">
        <v>81</v>
      </c>
      <c r="Y3581" s="10">
        <v>-0.60999999999999943</v>
      </c>
    </row>
    <row r="3582" spans="1:25">
      <c r="A3582" s="14">
        <v>43979.916666657999</v>
      </c>
      <c r="B3582" s="9" t="s">
        <v>82</v>
      </c>
      <c r="C3582" s="9" t="s">
        <v>82</v>
      </c>
      <c r="D3582" s="9" t="s">
        <v>80</v>
      </c>
      <c r="E3582" s="10">
        <v>10.4</v>
      </c>
      <c r="F3582">
        <v>10</v>
      </c>
      <c r="G3582" t="s">
        <v>81</v>
      </c>
      <c r="H3582">
        <v>10</v>
      </c>
      <c r="I3582" s="10">
        <v>-0.40000000000000036</v>
      </c>
      <c r="J3582" t="s">
        <v>81</v>
      </c>
      <c r="K3582">
        <v>-0.40000000000000036</v>
      </c>
      <c r="L3582" s="10">
        <v>10.93</v>
      </c>
      <c r="M3582">
        <v>10</v>
      </c>
      <c r="N3582" t="s">
        <v>81</v>
      </c>
      <c r="O3582">
        <v>10</v>
      </c>
      <c r="P3582" s="10">
        <v>-0.92999999999999972</v>
      </c>
      <c r="Q3582" t="s">
        <v>81</v>
      </c>
      <c r="R3582">
        <v>-0.92999999999999972</v>
      </c>
      <c r="S3582" s="10">
        <v>10.61</v>
      </c>
      <c r="T3582" s="10">
        <v>10</v>
      </c>
      <c r="U3582" t="s">
        <v>81</v>
      </c>
      <c r="V3582">
        <v>10</v>
      </c>
      <c r="W3582" s="10">
        <v>-0.60999999999999943</v>
      </c>
      <c r="X3582" s="10" t="s">
        <v>81</v>
      </c>
      <c r="Y3582" s="10">
        <v>-0.60999999999999943</v>
      </c>
    </row>
    <row r="3583" spans="1:25">
      <c r="A3583" s="14">
        <v>43979.958333324663</v>
      </c>
      <c r="B3583" s="9" t="s">
        <v>82</v>
      </c>
      <c r="C3583" s="9" t="s">
        <v>82</v>
      </c>
      <c r="D3583" s="9" t="s">
        <v>80</v>
      </c>
      <c r="E3583" s="10">
        <v>10.4</v>
      </c>
      <c r="F3583">
        <v>16.91</v>
      </c>
      <c r="G3583" t="s">
        <v>81</v>
      </c>
      <c r="H3583">
        <v>16.91</v>
      </c>
      <c r="I3583" s="10">
        <v>6.51</v>
      </c>
      <c r="J3583" t="s">
        <v>81</v>
      </c>
      <c r="K3583">
        <v>6.51</v>
      </c>
      <c r="L3583" s="10">
        <v>10.93</v>
      </c>
      <c r="M3583">
        <v>16.91</v>
      </c>
      <c r="N3583" t="s">
        <v>81</v>
      </c>
      <c r="O3583">
        <v>16.91</v>
      </c>
      <c r="P3583" s="10">
        <v>5.98</v>
      </c>
      <c r="Q3583" t="s">
        <v>81</v>
      </c>
      <c r="R3583">
        <v>5.98</v>
      </c>
      <c r="S3583" s="10">
        <v>10.61</v>
      </c>
      <c r="T3583" s="10">
        <v>16.91</v>
      </c>
      <c r="U3583" t="s">
        <v>81</v>
      </c>
      <c r="V3583">
        <v>16.91</v>
      </c>
      <c r="W3583" s="10">
        <v>6.3000000000000007</v>
      </c>
      <c r="X3583" s="10" t="s">
        <v>81</v>
      </c>
      <c r="Y3583" s="10">
        <v>6.3000000000000007</v>
      </c>
    </row>
    <row r="3584" spans="1:25">
      <c r="A3584" s="14">
        <v>43979.999999991327</v>
      </c>
      <c r="B3584" s="9" t="s">
        <v>82</v>
      </c>
      <c r="C3584" s="9" t="s">
        <v>82</v>
      </c>
      <c r="D3584" s="9" t="s">
        <v>80</v>
      </c>
      <c r="E3584" s="10">
        <v>10.4</v>
      </c>
      <c r="F3584">
        <v>1.84</v>
      </c>
      <c r="G3584" t="s">
        <v>81</v>
      </c>
      <c r="H3584">
        <v>1.84</v>
      </c>
      <c r="I3584" s="10">
        <v>-8.56</v>
      </c>
      <c r="J3584" t="s">
        <v>81</v>
      </c>
      <c r="K3584">
        <v>-8.56</v>
      </c>
      <c r="L3584" s="10">
        <v>10.93</v>
      </c>
      <c r="M3584">
        <v>1.84</v>
      </c>
      <c r="N3584" t="s">
        <v>81</v>
      </c>
      <c r="O3584">
        <v>1.84</v>
      </c>
      <c r="P3584" s="10">
        <v>-9.09</v>
      </c>
      <c r="Q3584" t="s">
        <v>81</v>
      </c>
      <c r="R3584">
        <v>-9.09</v>
      </c>
      <c r="S3584" s="10">
        <v>10.61</v>
      </c>
      <c r="T3584" s="10">
        <v>1.84</v>
      </c>
      <c r="U3584" t="s">
        <v>81</v>
      </c>
      <c r="V3584">
        <v>1.84</v>
      </c>
      <c r="W3584" s="10">
        <v>-8.77</v>
      </c>
      <c r="X3584" s="10" t="s">
        <v>81</v>
      </c>
      <c r="Y3584" s="10">
        <v>-8.77</v>
      </c>
    </row>
    <row r="3585" spans="1:25">
      <c r="A3585" s="14">
        <v>43980.041666657991</v>
      </c>
      <c r="B3585" s="9" t="s">
        <v>79</v>
      </c>
      <c r="C3585" s="9" t="s">
        <v>79</v>
      </c>
      <c r="D3585" s="9" t="s">
        <v>80</v>
      </c>
      <c r="E3585" s="10">
        <v>10.4</v>
      </c>
      <c r="F3585">
        <v>95</v>
      </c>
      <c r="G3585">
        <v>95</v>
      </c>
      <c r="H3585" t="s">
        <v>81</v>
      </c>
      <c r="I3585" s="10">
        <v>105.4</v>
      </c>
      <c r="J3585">
        <v>105.4</v>
      </c>
      <c r="K3585" t="s">
        <v>81</v>
      </c>
      <c r="L3585" s="10">
        <v>10.93</v>
      </c>
      <c r="M3585">
        <v>95</v>
      </c>
      <c r="N3585">
        <v>95</v>
      </c>
      <c r="O3585" t="s">
        <v>81</v>
      </c>
      <c r="P3585" s="10">
        <v>105.93</v>
      </c>
      <c r="Q3585">
        <v>105.93</v>
      </c>
      <c r="R3585" t="s">
        <v>81</v>
      </c>
      <c r="S3585" s="10">
        <v>10.61</v>
      </c>
      <c r="T3585" s="10">
        <v>95</v>
      </c>
      <c r="U3585">
        <v>95</v>
      </c>
      <c r="V3585" t="s">
        <v>81</v>
      </c>
      <c r="W3585" s="10">
        <v>105.61</v>
      </c>
      <c r="X3585" s="10">
        <v>105.61</v>
      </c>
      <c r="Y3585" s="10" t="s">
        <v>81</v>
      </c>
    </row>
    <row r="3586" spans="1:25">
      <c r="A3586" s="14">
        <v>43980.083333324656</v>
      </c>
      <c r="B3586" s="9" t="s">
        <v>79</v>
      </c>
      <c r="C3586" s="9" t="s">
        <v>82</v>
      </c>
      <c r="D3586" s="9" t="s">
        <v>80</v>
      </c>
      <c r="E3586" s="10">
        <v>10.4</v>
      </c>
      <c r="F3586">
        <v>62.2</v>
      </c>
      <c r="G3586">
        <v>62.2</v>
      </c>
      <c r="H3586" t="s">
        <v>81</v>
      </c>
      <c r="I3586" s="10">
        <v>72.600000000000009</v>
      </c>
      <c r="J3586">
        <v>72.600000000000009</v>
      </c>
      <c r="K3586" t="s">
        <v>81</v>
      </c>
      <c r="L3586" s="10">
        <v>10.93</v>
      </c>
      <c r="M3586">
        <v>62.2</v>
      </c>
      <c r="N3586">
        <v>62.2</v>
      </c>
      <c r="O3586" t="s">
        <v>81</v>
      </c>
      <c r="P3586" s="10">
        <v>73.13</v>
      </c>
      <c r="Q3586">
        <v>73.13</v>
      </c>
      <c r="R3586" t="s">
        <v>81</v>
      </c>
      <c r="S3586" s="10">
        <v>10.61</v>
      </c>
      <c r="T3586" s="10">
        <v>2.59</v>
      </c>
      <c r="U3586" t="s">
        <v>81</v>
      </c>
      <c r="V3586">
        <v>2.59</v>
      </c>
      <c r="W3586" s="10">
        <v>-8.02</v>
      </c>
      <c r="X3586" s="10" t="s">
        <v>81</v>
      </c>
      <c r="Y3586" s="10">
        <v>-8.02</v>
      </c>
    </row>
    <row r="3587" spans="1:25">
      <c r="A3587" s="14">
        <v>43980.12499999132</v>
      </c>
      <c r="B3587" s="9" t="s">
        <v>82</v>
      </c>
      <c r="C3587" s="9" t="s">
        <v>82</v>
      </c>
      <c r="D3587" s="9" t="s">
        <v>83</v>
      </c>
      <c r="E3587" s="10">
        <v>10.4</v>
      </c>
      <c r="F3587">
        <v>0</v>
      </c>
      <c r="G3587" t="s">
        <v>81</v>
      </c>
      <c r="H3587">
        <v>0</v>
      </c>
      <c r="I3587" s="10">
        <v>-10.4</v>
      </c>
      <c r="J3587" t="s">
        <v>81</v>
      </c>
      <c r="K3587">
        <v>-10.4</v>
      </c>
      <c r="L3587" s="10">
        <v>10.93</v>
      </c>
      <c r="M3587">
        <v>5</v>
      </c>
      <c r="N3587" t="s">
        <v>81</v>
      </c>
      <c r="O3587">
        <v>5</v>
      </c>
      <c r="P3587" s="10">
        <v>-5.93</v>
      </c>
      <c r="Q3587" t="s">
        <v>81</v>
      </c>
      <c r="R3587">
        <v>-5.93</v>
      </c>
      <c r="S3587" s="10">
        <v>10.61</v>
      </c>
      <c r="T3587" s="10">
        <v>2.08</v>
      </c>
      <c r="U3587" t="s">
        <v>81</v>
      </c>
      <c r="V3587">
        <v>2.08</v>
      </c>
      <c r="W3587" s="10">
        <v>-8.5299999999999994</v>
      </c>
      <c r="X3587" s="10" t="s">
        <v>81</v>
      </c>
      <c r="Y3587" s="10">
        <v>-8.5299999999999994</v>
      </c>
    </row>
    <row r="3588" spans="1:25">
      <c r="A3588" s="14">
        <v>43980.166666657984</v>
      </c>
      <c r="B3588" s="9" t="s">
        <v>82</v>
      </c>
      <c r="C3588" s="9" t="s">
        <v>82</v>
      </c>
      <c r="D3588" s="9" t="s">
        <v>83</v>
      </c>
      <c r="E3588" s="10">
        <v>10.4</v>
      </c>
      <c r="F3588">
        <v>0</v>
      </c>
      <c r="G3588" t="s">
        <v>81</v>
      </c>
      <c r="H3588">
        <v>0</v>
      </c>
      <c r="I3588" s="10">
        <v>-10.4</v>
      </c>
      <c r="J3588" t="s">
        <v>81</v>
      </c>
      <c r="K3588">
        <v>-10.4</v>
      </c>
      <c r="L3588" s="10">
        <v>10.93</v>
      </c>
      <c r="M3588">
        <v>5</v>
      </c>
      <c r="N3588" t="s">
        <v>81</v>
      </c>
      <c r="O3588">
        <v>5</v>
      </c>
      <c r="P3588" s="10">
        <v>-5.93</v>
      </c>
      <c r="Q3588" t="s">
        <v>81</v>
      </c>
      <c r="R3588">
        <v>-5.93</v>
      </c>
      <c r="S3588" s="10">
        <v>10.61</v>
      </c>
      <c r="T3588" s="10">
        <v>2.2400000000000002</v>
      </c>
      <c r="U3588" t="s">
        <v>81</v>
      </c>
      <c r="V3588">
        <v>2.2400000000000002</v>
      </c>
      <c r="W3588" s="10">
        <v>-8.3699999999999992</v>
      </c>
      <c r="X3588" s="10" t="s">
        <v>81</v>
      </c>
      <c r="Y3588" s="10">
        <v>-8.3699999999999992</v>
      </c>
    </row>
    <row r="3589" spans="1:25">
      <c r="A3589" s="14">
        <v>43980.208333324648</v>
      </c>
      <c r="B3589" s="9" t="s">
        <v>82</v>
      </c>
      <c r="C3589" s="9" t="s">
        <v>82</v>
      </c>
      <c r="D3589" s="9" t="s">
        <v>80</v>
      </c>
      <c r="E3589" s="10">
        <v>10.4</v>
      </c>
      <c r="F3589">
        <v>-19.350000000000001</v>
      </c>
      <c r="G3589" t="s">
        <v>81</v>
      </c>
      <c r="H3589">
        <v>-19.350000000000001</v>
      </c>
      <c r="I3589" s="10">
        <v>-29.75</v>
      </c>
      <c r="J3589" t="s">
        <v>81</v>
      </c>
      <c r="K3589">
        <v>-29.75</v>
      </c>
      <c r="L3589" s="10">
        <v>10.93</v>
      </c>
      <c r="M3589">
        <v>-19.350000000000001</v>
      </c>
      <c r="N3589" t="s">
        <v>81</v>
      </c>
      <c r="O3589">
        <v>-19.350000000000001</v>
      </c>
      <c r="P3589" s="10">
        <v>-30.28</v>
      </c>
      <c r="Q3589" t="s">
        <v>81</v>
      </c>
      <c r="R3589">
        <v>-30.28</v>
      </c>
      <c r="S3589" s="10">
        <v>10.61</v>
      </c>
      <c r="T3589" s="10">
        <v>-19.350000000000001</v>
      </c>
      <c r="U3589" t="s">
        <v>81</v>
      </c>
      <c r="V3589">
        <v>-19.350000000000001</v>
      </c>
      <c r="W3589" s="10">
        <v>-29.96</v>
      </c>
      <c r="X3589" s="10" t="s">
        <v>81</v>
      </c>
      <c r="Y3589" s="10">
        <v>-29.96</v>
      </c>
    </row>
    <row r="3590" spans="1:25">
      <c r="A3590" s="14">
        <v>43980.249999991313</v>
      </c>
      <c r="B3590" s="9" t="s">
        <v>82</v>
      </c>
      <c r="C3590" s="9" t="s">
        <v>82</v>
      </c>
      <c r="D3590" s="9" t="s">
        <v>83</v>
      </c>
      <c r="E3590" s="10">
        <v>10.4</v>
      </c>
      <c r="F3590">
        <v>0</v>
      </c>
      <c r="G3590" t="s">
        <v>81</v>
      </c>
      <c r="H3590">
        <v>0</v>
      </c>
      <c r="I3590" s="10">
        <v>-10.4</v>
      </c>
      <c r="J3590" t="s">
        <v>81</v>
      </c>
      <c r="K3590">
        <v>-10.4</v>
      </c>
      <c r="L3590" s="10">
        <v>10.93</v>
      </c>
      <c r="M3590">
        <v>5</v>
      </c>
      <c r="N3590" t="s">
        <v>81</v>
      </c>
      <c r="O3590">
        <v>5</v>
      </c>
      <c r="P3590" s="10">
        <v>-5.93</v>
      </c>
      <c r="Q3590" t="s">
        <v>81</v>
      </c>
      <c r="R3590">
        <v>-5.93</v>
      </c>
      <c r="S3590" s="10">
        <v>10.61</v>
      </c>
      <c r="T3590" s="10">
        <v>12.08</v>
      </c>
      <c r="U3590" t="s">
        <v>81</v>
      </c>
      <c r="V3590">
        <v>12.08</v>
      </c>
      <c r="W3590" s="10">
        <v>1.4700000000000006</v>
      </c>
      <c r="X3590" s="10" t="s">
        <v>81</v>
      </c>
      <c r="Y3590" s="10">
        <v>1.4700000000000006</v>
      </c>
    </row>
    <row r="3591" spans="1:25">
      <c r="A3591" s="14">
        <v>43980.291666657977</v>
      </c>
      <c r="B3591" s="9" t="s">
        <v>79</v>
      </c>
      <c r="C3591" s="9" t="s">
        <v>79</v>
      </c>
      <c r="D3591" s="9" t="s">
        <v>80</v>
      </c>
      <c r="E3591" s="10">
        <v>10.4</v>
      </c>
      <c r="F3591">
        <v>95</v>
      </c>
      <c r="G3591">
        <v>95</v>
      </c>
      <c r="H3591" t="s">
        <v>81</v>
      </c>
      <c r="I3591" s="10">
        <v>105.4</v>
      </c>
      <c r="J3591">
        <v>105.4</v>
      </c>
      <c r="K3591" t="s">
        <v>81</v>
      </c>
      <c r="L3591" s="10">
        <v>10.93</v>
      </c>
      <c r="M3591">
        <v>95</v>
      </c>
      <c r="N3591">
        <v>95</v>
      </c>
      <c r="O3591" t="s">
        <v>81</v>
      </c>
      <c r="P3591" s="10">
        <v>105.93</v>
      </c>
      <c r="Q3591">
        <v>105.93</v>
      </c>
      <c r="R3591" t="s">
        <v>81</v>
      </c>
      <c r="S3591" s="10">
        <v>10.61</v>
      </c>
      <c r="T3591" s="10">
        <v>95</v>
      </c>
      <c r="U3591">
        <v>95</v>
      </c>
      <c r="V3591" t="s">
        <v>81</v>
      </c>
      <c r="W3591" s="10">
        <v>105.61</v>
      </c>
      <c r="X3591" s="10">
        <v>105.61</v>
      </c>
      <c r="Y3591" s="10" t="s">
        <v>81</v>
      </c>
    </row>
    <row r="3592" spans="1:25">
      <c r="A3592" s="14">
        <v>43980.333333324641</v>
      </c>
      <c r="B3592" s="9" t="s">
        <v>79</v>
      </c>
      <c r="C3592" s="9" t="s">
        <v>79</v>
      </c>
      <c r="D3592" s="9" t="s">
        <v>80</v>
      </c>
      <c r="E3592" s="10">
        <v>10.4</v>
      </c>
      <c r="F3592">
        <v>95</v>
      </c>
      <c r="G3592">
        <v>95</v>
      </c>
      <c r="H3592" t="s">
        <v>81</v>
      </c>
      <c r="I3592" s="10">
        <v>105.4</v>
      </c>
      <c r="J3592">
        <v>105.4</v>
      </c>
      <c r="K3592" t="s">
        <v>81</v>
      </c>
      <c r="L3592" s="10">
        <v>10.93</v>
      </c>
      <c r="M3592">
        <v>95</v>
      </c>
      <c r="N3592">
        <v>95</v>
      </c>
      <c r="O3592" t="s">
        <v>81</v>
      </c>
      <c r="P3592" s="10">
        <v>105.93</v>
      </c>
      <c r="Q3592">
        <v>105.93</v>
      </c>
      <c r="R3592" t="s">
        <v>81</v>
      </c>
      <c r="S3592" s="10">
        <v>10.61</v>
      </c>
      <c r="T3592" s="10">
        <v>95</v>
      </c>
      <c r="U3592">
        <v>95</v>
      </c>
      <c r="V3592" t="s">
        <v>81</v>
      </c>
      <c r="W3592" s="10">
        <v>105.61</v>
      </c>
      <c r="X3592" s="10">
        <v>105.61</v>
      </c>
      <c r="Y3592" s="10" t="s">
        <v>81</v>
      </c>
    </row>
    <row r="3593" spans="1:25">
      <c r="A3593" s="14">
        <v>43980.374999991305</v>
      </c>
      <c r="B3593" s="9" t="s">
        <v>82</v>
      </c>
      <c r="C3593" s="9" t="s">
        <v>82</v>
      </c>
      <c r="D3593" s="9" t="s">
        <v>80</v>
      </c>
      <c r="E3593" s="10">
        <v>10.4</v>
      </c>
      <c r="F3593">
        <v>30.92</v>
      </c>
      <c r="G3593" t="s">
        <v>81</v>
      </c>
      <c r="H3593">
        <v>30.92</v>
      </c>
      <c r="I3593" s="10">
        <v>20.520000000000003</v>
      </c>
      <c r="J3593" t="s">
        <v>81</v>
      </c>
      <c r="K3593">
        <v>20.520000000000003</v>
      </c>
      <c r="L3593" s="10">
        <v>10.93</v>
      </c>
      <c r="M3593">
        <v>30.92</v>
      </c>
      <c r="N3593" t="s">
        <v>81</v>
      </c>
      <c r="O3593">
        <v>30.92</v>
      </c>
      <c r="P3593" s="10">
        <v>19.990000000000002</v>
      </c>
      <c r="Q3593" t="s">
        <v>81</v>
      </c>
      <c r="R3593">
        <v>19.990000000000002</v>
      </c>
      <c r="S3593" s="10">
        <v>10.61</v>
      </c>
      <c r="T3593" s="10">
        <v>30.92</v>
      </c>
      <c r="U3593" t="s">
        <v>81</v>
      </c>
      <c r="V3593">
        <v>30.92</v>
      </c>
      <c r="W3593" s="10">
        <v>20.310000000000002</v>
      </c>
      <c r="X3593" s="10" t="s">
        <v>81</v>
      </c>
      <c r="Y3593" s="10">
        <v>20.310000000000002</v>
      </c>
    </row>
    <row r="3594" spans="1:25">
      <c r="A3594" s="14">
        <v>43980.416666657969</v>
      </c>
      <c r="B3594" s="9" t="s">
        <v>82</v>
      </c>
      <c r="C3594" s="9" t="s">
        <v>82</v>
      </c>
      <c r="D3594" s="9" t="s">
        <v>80</v>
      </c>
      <c r="E3594" s="10">
        <v>10.4</v>
      </c>
      <c r="F3594">
        <v>24</v>
      </c>
      <c r="G3594" t="s">
        <v>81</v>
      </c>
      <c r="H3594">
        <v>24</v>
      </c>
      <c r="I3594" s="10">
        <v>13.6</v>
      </c>
      <c r="J3594" t="s">
        <v>81</v>
      </c>
      <c r="K3594">
        <v>13.6</v>
      </c>
      <c r="L3594" s="10">
        <v>10.93</v>
      </c>
      <c r="M3594">
        <v>24</v>
      </c>
      <c r="N3594" t="s">
        <v>81</v>
      </c>
      <c r="O3594">
        <v>24</v>
      </c>
      <c r="P3594" s="10">
        <v>13.07</v>
      </c>
      <c r="Q3594" t="s">
        <v>81</v>
      </c>
      <c r="R3594">
        <v>13.07</v>
      </c>
      <c r="S3594" s="10">
        <v>10.61</v>
      </c>
      <c r="T3594" s="10">
        <v>24</v>
      </c>
      <c r="U3594" t="s">
        <v>81</v>
      </c>
      <c r="V3594">
        <v>24</v>
      </c>
      <c r="W3594" s="10">
        <v>13.39</v>
      </c>
      <c r="X3594" s="10" t="s">
        <v>81</v>
      </c>
      <c r="Y3594" s="10">
        <v>13.39</v>
      </c>
    </row>
    <row r="3595" spans="1:25">
      <c r="A3595" s="14">
        <v>43980.458333324634</v>
      </c>
      <c r="B3595" s="9" t="s">
        <v>82</v>
      </c>
      <c r="C3595" s="9" t="s">
        <v>82</v>
      </c>
      <c r="D3595" s="9" t="s">
        <v>83</v>
      </c>
      <c r="E3595" s="10">
        <v>10.4</v>
      </c>
      <c r="F3595">
        <v>24</v>
      </c>
      <c r="G3595" t="s">
        <v>81</v>
      </c>
      <c r="H3595">
        <v>24</v>
      </c>
      <c r="I3595" s="10">
        <v>13.6</v>
      </c>
      <c r="J3595" t="s">
        <v>81</v>
      </c>
      <c r="K3595">
        <v>13.6</v>
      </c>
      <c r="L3595" s="10">
        <v>10.93</v>
      </c>
      <c r="M3595">
        <v>17</v>
      </c>
      <c r="N3595" t="s">
        <v>81</v>
      </c>
      <c r="O3595">
        <v>17</v>
      </c>
      <c r="P3595" s="10">
        <v>6.07</v>
      </c>
      <c r="Q3595" t="s">
        <v>81</v>
      </c>
      <c r="R3595">
        <v>6.07</v>
      </c>
      <c r="S3595" s="10">
        <v>10.61</v>
      </c>
      <c r="T3595" s="10">
        <v>40.03</v>
      </c>
      <c r="U3595" t="s">
        <v>81</v>
      </c>
      <c r="V3595">
        <v>40.03</v>
      </c>
      <c r="W3595" s="10">
        <v>29.42</v>
      </c>
      <c r="X3595" s="10" t="s">
        <v>81</v>
      </c>
      <c r="Y3595" s="10">
        <v>29.42</v>
      </c>
    </row>
    <row r="3596" spans="1:25">
      <c r="A3596" s="14">
        <v>43980.499999991298</v>
      </c>
      <c r="B3596" s="9" t="s">
        <v>82</v>
      </c>
      <c r="C3596" s="9" t="s">
        <v>82</v>
      </c>
      <c r="D3596" s="9" t="s">
        <v>80</v>
      </c>
      <c r="E3596" s="10">
        <v>10.4</v>
      </c>
      <c r="F3596">
        <v>24</v>
      </c>
      <c r="G3596" t="s">
        <v>81</v>
      </c>
      <c r="H3596">
        <v>24</v>
      </c>
      <c r="I3596" s="10">
        <v>13.6</v>
      </c>
      <c r="J3596" t="s">
        <v>81</v>
      </c>
      <c r="K3596">
        <v>13.6</v>
      </c>
      <c r="L3596" s="10">
        <v>10.93</v>
      </c>
      <c r="M3596">
        <v>24</v>
      </c>
      <c r="N3596" t="s">
        <v>81</v>
      </c>
      <c r="O3596">
        <v>24</v>
      </c>
      <c r="P3596" s="10">
        <v>13.07</v>
      </c>
      <c r="Q3596" t="s">
        <v>81</v>
      </c>
      <c r="R3596">
        <v>13.07</v>
      </c>
      <c r="S3596" s="10">
        <v>10.61</v>
      </c>
      <c r="T3596" s="10">
        <v>24</v>
      </c>
      <c r="U3596" t="s">
        <v>81</v>
      </c>
      <c r="V3596">
        <v>24</v>
      </c>
      <c r="W3596" s="10">
        <v>13.39</v>
      </c>
      <c r="X3596" s="10" t="s">
        <v>81</v>
      </c>
      <c r="Y3596" s="10">
        <v>13.39</v>
      </c>
    </row>
    <row r="3597" spans="1:25">
      <c r="A3597" s="14">
        <v>43980.541666657962</v>
      </c>
      <c r="B3597" s="9" t="s">
        <v>79</v>
      </c>
      <c r="C3597" s="9" t="s">
        <v>79</v>
      </c>
      <c r="D3597" s="9" t="s">
        <v>80</v>
      </c>
      <c r="E3597" s="10">
        <v>10.4</v>
      </c>
      <c r="F3597">
        <v>39.450000000000003</v>
      </c>
      <c r="G3597">
        <v>39.450000000000003</v>
      </c>
      <c r="H3597" t="s">
        <v>81</v>
      </c>
      <c r="I3597" s="10">
        <v>49.85</v>
      </c>
      <c r="J3597">
        <v>49.85</v>
      </c>
      <c r="K3597" t="s">
        <v>81</v>
      </c>
      <c r="L3597" s="10">
        <v>10.93</v>
      </c>
      <c r="M3597">
        <v>39.450000000000003</v>
      </c>
      <c r="N3597">
        <v>39.450000000000003</v>
      </c>
      <c r="O3597" t="s">
        <v>81</v>
      </c>
      <c r="P3597" s="10">
        <v>50.38</v>
      </c>
      <c r="Q3597">
        <v>50.38</v>
      </c>
      <c r="R3597" t="s">
        <v>81</v>
      </c>
      <c r="S3597" s="10">
        <v>10.61</v>
      </c>
      <c r="T3597" s="10">
        <v>39.450000000000003</v>
      </c>
      <c r="U3597">
        <v>39.450000000000003</v>
      </c>
      <c r="V3597" t="s">
        <v>81</v>
      </c>
      <c r="W3597" s="10">
        <v>50.06</v>
      </c>
      <c r="X3597" s="10">
        <v>50.06</v>
      </c>
      <c r="Y3597" s="10" t="s">
        <v>81</v>
      </c>
    </row>
    <row r="3598" spans="1:25">
      <c r="A3598" s="14">
        <v>43980.583333324626</v>
      </c>
      <c r="B3598" s="9" t="s">
        <v>82</v>
      </c>
      <c r="C3598" s="9" t="s">
        <v>82</v>
      </c>
      <c r="D3598" s="9" t="s">
        <v>80</v>
      </c>
      <c r="E3598" s="10">
        <v>10.4</v>
      </c>
      <c r="F3598">
        <v>29.88</v>
      </c>
      <c r="G3598" t="s">
        <v>81</v>
      </c>
      <c r="H3598">
        <v>29.88</v>
      </c>
      <c r="I3598" s="10">
        <v>19.479999999999997</v>
      </c>
      <c r="J3598" t="s">
        <v>81</v>
      </c>
      <c r="K3598">
        <v>19.479999999999997</v>
      </c>
      <c r="L3598" s="10">
        <v>10.93</v>
      </c>
      <c r="M3598">
        <v>29.88</v>
      </c>
      <c r="N3598" t="s">
        <v>81</v>
      </c>
      <c r="O3598">
        <v>29.88</v>
      </c>
      <c r="P3598" s="10">
        <v>18.95</v>
      </c>
      <c r="Q3598" t="s">
        <v>81</v>
      </c>
      <c r="R3598">
        <v>18.95</v>
      </c>
      <c r="S3598" s="10">
        <v>10.61</v>
      </c>
      <c r="T3598" s="10">
        <v>29.88</v>
      </c>
      <c r="U3598" t="s">
        <v>81</v>
      </c>
      <c r="V3598">
        <v>29.88</v>
      </c>
      <c r="W3598" s="10">
        <v>19.27</v>
      </c>
      <c r="X3598" s="10" t="s">
        <v>81</v>
      </c>
      <c r="Y3598" s="10">
        <v>19.27</v>
      </c>
    </row>
    <row r="3599" spans="1:25">
      <c r="A3599" s="14">
        <v>43980.624999991291</v>
      </c>
      <c r="B3599" s="9" t="s">
        <v>79</v>
      </c>
      <c r="C3599" s="9" t="s">
        <v>79</v>
      </c>
      <c r="D3599" s="9" t="s">
        <v>80</v>
      </c>
      <c r="E3599" s="10">
        <v>10.4</v>
      </c>
      <c r="F3599">
        <v>30.9</v>
      </c>
      <c r="G3599">
        <v>30.9</v>
      </c>
      <c r="H3599" t="s">
        <v>81</v>
      </c>
      <c r="I3599" s="10">
        <v>41.3</v>
      </c>
      <c r="J3599">
        <v>41.3</v>
      </c>
      <c r="K3599" t="s">
        <v>81</v>
      </c>
      <c r="L3599" s="10">
        <v>10.93</v>
      </c>
      <c r="M3599">
        <v>30.9</v>
      </c>
      <c r="N3599">
        <v>30.9</v>
      </c>
      <c r="O3599" t="s">
        <v>81</v>
      </c>
      <c r="P3599" s="10">
        <v>41.83</v>
      </c>
      <c r="Q3599">
        <v>41.83</v>
      </c>
      <c r="R3599" t="s">
        <v>81</v>
      </c>
      <c r="S3599" s="10">
        <v>10.61</v>
      </c>
      <c r="T3599" s="10">
        <v>30.9</v>
      </c>
      <c r="U3599">
        <v>30.9</v>
      </c>
      <c r="V3599" t="s">
        <v>81</v>
      </c>
      <c r="W3599" s="10">
        <v>41.51</v>
      </c>
      <c r="X3599" s="10">
        <v>41.51</v>
      </c>
      <c r="Y3599" s="10" t="s">
        <v>81</v>
      </c>
    </row>
    <row r="3600" spans="1:25">
      <c r="A3600" s="14">
        <v>43980.666666657955</v>
      </c>
      <c r="B3600" s="9" t="s">
        <v>79</v>
      </c>
      <c r="C3600" s="9" t="s">
        <v>79</v>
      </c>
      <c r="D3600" s="9" t="s">
        <v>80</v>
      </c>
      <c r="E3600" s="10">
        <v>10.4</v>
      </c>
      <c r="F3600">
        <v>20.99</v>
      </c>
      <c r="G3600">
        <v>20.99</v>
      </c>
      <c r="H3600" t="s">
        <v>81</v>
      </c>
      <c r="I3600" s="10">
        <v>31.39</v>
      </c>
      <c r="J3600">
        <v>31.39</v>
      </c>
      <c r="K3600" t="s">
        <v>81</v>
      </c>
      <c r="L3600" s="10">
        <v>10.93</v>
      </c>
      <c r="M3600">
        <v>20.99</v>
      </c>
      <c r="N3600">
        <v>20.99</v>
      </c>
      <c r="O3600" t="s">
        <v>81</v>
      </c>
      <c r="P3600" s="10">
        <v>31.919999999999998</v>
      </c>
      <c r="Q3600">
        <v>31.919999999999998</v>
      </c>
      <c r="R3600" t="s">
        <v>81</v>
      </c>
      <c r="S3600" s="10">
        <v>10.61</v>
      </c>
      <c r="T3600" s="10">
        <v>20.99</v>
      </c>
      <c r="U3600">
        <v>20.99</v>
      </c>
      <c r="V3600" t="s">
        <v>81</v>
      </c>
      <c r="W3600" s="10">
        <v>31.599999999999998</v>
      </c>
      <c r="X3600" s="10">
        <v>31.599999999999998</v>
      </c>
      <c r="Y3600" s="10" t="s">
        <v>81</v>
      </c>
    </row>
    <row r="3601" spans="1:25">
      <c r="A3601" s="14">
        <v>43980.708333324619</v>
      </c>
      <c r="B3601" s="9" t="s">
        <v>79</v>
      </c>
      <c r="C3601" s="9" t="s">
        <v>79</v>
      </c>
      <c r="D3601" s="9" t="s">
        <v>80</v>
      </c>
      <c r="E3601" s="10">
        <v>10.4</v>
      </c>
      <c r="F3601">
        <v>26.7</v>
      </c>
      <c r="G3601">
        <v>26.7</v>
      </c>
      <c r="H3601" t="s">
        <v>81</v>
      </c>
      <c r="I3601" s="10">
        <v>37.1</v>
      </c>
      <c r="J3601">
        <v>37.1</v>
      </c>
      <c r="K3601" t="s">
        <v>81</v>
      </c>
      <c r="L3601" s="10">
        <v>10.93</v>
      </c>
      <c r="M3601">
        <v>26.7</v>
      </c>
      <c r="N3601">
        <v>26.7</v>
      </c>
      <c r="O3601" t="s">
        <v>81</v>
      </c>
      <c r="P3601" s="10">
        <v>37.629999999999995</v>
      </c>
      <c r="Q3601">
        <v>37.629999999999995</v>
      </c>
      <c r="R3601" t="s">
        <v>81</v>
      </c>
      <c r="S3601" s="10">
        <v>10.61</v>
      </c>
      <c r="T3601" s="10">
        <v>26.7</v>
      </c>
      <c r="U3601">
        <v>26.7</v>
      </c>
      <c r="V3601" t="s">
        <v>81</v>
      </c>
      <c r="W3601" s="10">
        <v>37.31</v>
      </c>
      <c r="X3601" s="10">
        <v>37.31</v>
      </c>
      <c r="Y3601" s="10" t="s">
        <v>81</v>
      </c>
    </row>
    <row r="3602" spans="1:25">
      <c r="A3602" s="14">
        <v>43980.749999991283</v>
      </c>
      <c r="B3602" s="9" t="s">
        <v>79</v>
      </c>
      <c r="C3602" s="9" t="s">
        <v>79</v>
      </c>
      <c r="D3602" s="9" t="s">
        <v>80</v>
      </c>
      <c r="E3602" s="10">
        <v>10.4</v>
      </c>
      <c r="F3602">
        <v>45</v>
      </c>
      <c r="G3602">
        <v>45</v>
      </c>
      <c r="H3602" t="s">
        <v>81</v>
      </c>
      <c r="I3602" s="10">
        <v>55.4</v>
      </c>
      <c r="J3602">
        <v>55.4</v>
      </c>
      <c r="K3602" t="s">
        <v>81</v>
      </c>
      <c r="L3602" s="10">
        <v>10.93</v>
      </c>
      <c r="M3602">
        <v>45</v>
      </c>
      <c r="N3602">
        <v>45</v>
      </c>
      <c r="O3602" t="s">
        <v>81</v>
      </c>
      <c r="P3602" s="10">
        <v>55.93</v>
      </c>
      <c r="Q3602">
        <v>55.93</v>
      </c>
      <c r="R3602" t="s">
        <v>81</v>
      </c>
      <c r="S3602" s="10">
        <v>10.61</v>
      </c>
      <c r="T3602" s="10">
        <v>45</v>
      </c>
      <c r="U3602">
        <v>45</v>
      </c>
      <c r="V3602" t="s">
        <v>81</v>
      </c>
      <c r="W3602" s="10">
        <v>55.61</v>
      </c>
      <c r="X3602" s="10">
        <v>55.61</v>
      </c>
      <c r="Y3602" s="10" t="s">
        <v>81</v>
      </c>
    </row>
    <row r="3603" spans="1:25">
      <c r="A3603" s="14">
        <v>43980.791666657948</v>
      </c>
      <c r="B3603" s="9" t="s">
        <v>79</v>
      </c>
      <c r="C3603" s="9" t="s">
        <v>79</v>
      </c>
      <c r="D3603" s="9" t="s">
        <v>80</v>
      </c>
      <c r="E3603" s="10">
        <v>10.4</v>
      </c>
      <c r="F3603">
        <v>35</v>
      </c>
      <c r="G3603">
        <v>35</v>
      </c>
      <c r="H3603" t="s">
        <v>81</v>
      </c>
      <c r="I3603" s="10">
        <v>45.4</v>
      </c>
      <c r="J3603">
        <v>45.4</v>
      </c>
      <c r="K3603" t="s">
        <v>81</v>
      </c>
      <c r="L3603" s="10">
        <v>10.93</v>
      </c>
      <c r="M3603">
        <v>35</v>
      </c>
      <c r="N3603">
        <v>35</v>
      </c>
      <c r="O3603" t="s">
        <v>81</v>
      </c>
      <c r="P3603" s="10">
        <v>45.93</v>
      </c>
      <c r="Q3603">
        <v>45.93</v>
      </c>
      <c r="R3603" t="s">
        <v>81</v>
      </c>
      <c r="S3603" s="10">
        <v>10.61</v>
      </c>
      <c r="T3603" s="10">
        <v>35</v>
      </c>
      <c r="U3603">
        <v>35</v>
      </c>
      <c r="V3603" t="s">
        <v>81</v>
      </c>
      <c r="W3603" s="10">
        <v>45.61</v>
      </c>
      <c r="X3603" s="10">
        <v>45.61</v>
      </c>
      <c r="Y3603" s="10" t="s">
        <v>81</v>
      </c>
    </row>
    <row r="3604" spans="1:25">
      <c r="A3604" s="14">
        <v>43980.833333324612</v>
      </c>
      <c r="B3604" s="9" t="s">
        <v>79</v>
      </c>
      <c r="C3604" s="9" t="s">
        <v>79</v>
      </c>
      <c r="D3604" s="9" t="s">
        <v>80</v>
      </c>
      <c r="E3604" s="10">
        <v>10.4</v>
      </c>
      <c r="F3604">
        <v>35</v>
      </c>
      <c r="G3604">
        <v>35</v>
      </c>
      <c r="H3604" t="s">
        <v>81</v>
      </c>
      <c r="I3604" s="10">
        <v>45.4</v>
      </c>
      <c r="J3604">
        <v>45.4</v>
      </c>
      <c r="K3604" t="s">
        <v>81</v>
      </c>
      <c r="L3604" s="10">
        <v>10.93</v>
      </c>
      <c r="M3604">
        <v>35</v>
      </c>
      <c r="N3604">
        <v>35</v>
      </c>
      <c r="O3604" t="s">
        <v>81</v>
      </c>
      <c r="P3604" s="10">
        <v>45.93</v>
      </c>
      <c r="Q3604">
        <v>45.93</v>
      </c>
      <c r="R3604" t="s">
        <v>81</v>
      </c>
      <c r="S3604" s="10">
        <v>10.61</v>
      </c>
      <c r="T3604" s="10">
        <v>35</v>
      </c>
      <c r="U3604">
        <v>35</v>
      </c>
      <c r="V3604" t="s">
        <v>81</v>
      </c>
      <c r="W3604" s="10">
        <v>45.61</v>
      </c>
      <c r="X3604" s="10">
        <v>45.61</v>
      </c>
      <c r="Y3604" s="10" t="s">
        <v>81</v>
      </c>
    </row>
    <row r="3605" spans="1:25">
      <c r="A3605" s="14">
        <v>43980.874999991276</v>
      </c>
      <c r="B3605" s="9" t="s">
        <v>79</v>
      </c>
      <c r="C3605" s="9" t="s">
        <v>79</v>
      </c>
      <c r="D3605" s="9" t="s">
        <v>80</v>
      </c>
      <c r="E3605" s="10">
        <v>10.4</v>
      </c>
      <c r="F3605">
        <v>36</v>
      </c>
      <c r="G3605">
        <v>36</v>
      </c>
      <c r="H3605" t="s">
        <v>81</v>
      </c>
      <c r="I3605" s="10">
        <v>46.4</v>
      </c>
      <c r="J3605">
        <v>46.4</v>
      </c>
      <c r="K3605" t="s">
        <v>81</v>
      </c>
      <c r="L3605" s="10">
        <v>10.93</v>
      </c>
      <c r="M3605">
        <v>36</v>
      </c>
      <c r="N3605">
        <v>36</v>
      </c>
      <c r="O3605" t="s">
        <v>81</v>
      </c>
      <c r="P3605" s="10">
        <v>46.93</v>
      </c>
      <c r="Q3605">
        <v>46.93</v>
      </c>
      <c r="R3605" t="s">
        <v>81</v>
      </c>
      <c r="S3605" s="10">
        <v>10.61</v>
      </c>
      <c r="T3605" s="10">
        <v>36</v>
      </c>
      <c r="U3605">
        <v>36</v>
      </c>
      <c r="V3605" t="s">
        <v>81</v>
      </c>
      <c r="W3605" s="10">
        <v>46.61</v>
      </c>
      <c r="X3605" s="10">
        <v>46.61</v>
      </c>
      <c r="Y3605" s="10" t="s">
        <v>81</v>
      </c>
    </row>
    <row r="3606" spans="1:25">
      <c r="A3606" s="14">
        <v>43980.91666665794</v>
      </c>
      <c r="B3606" s="9" t="s">
        <v>79</v>
      </c>
      <c r="C3606" s="9" t="s">
        <v>79</v>
      </c>
      <c r="D3606" s="9" t="s">
        <v>80</v>
      </c>
      <c r="E3606" s="10">
        <v>10.4</v>
      </c>
      <c r="F3606">
        <v>52.2</v>
      </c>
      <c r="G3606">
        <v>52.2</v>
      </c>
      <c r="H3606" t="s">
        <v>81</v>
      </c>
      <c r="I3606" s="10">
        <v>62.6</v>
      </c>
      <c r="J3606">
        <v>62.6</v>
      </c>
      <c r="K3606" t="s">
        <v>81</v>
      </c>
      <c r="L3606" s="10">
        <v>10.93</v>
      </c>
      <c r="M3606">
        <v>52.2</v>
      </c>
      <c r="N3606">
        <v>52.2</v>
      </c>
      <c r="O3606" t="s">
        <v>81</v>
      </c>
      <c r="P3606" s="10">
        <v>63.13</v>
      </c>
      <c r="Q3606">
        <v>63.13</v>
      </c>
      <c r="R3606" t="s">
        <v>81</v>
      </c>
      <c r="S3606" s="10">
        <v>10.61</v>
      </c>
      <c r="T3606" s="10">
        <v>52.2</v>
      </c>
      <c r="U3606">
        <v>52.2</v>
      </c>
      <c r="V3606" t="s">
        <v>81</v>
      </c>
      <c r="W3606" s="10">
        <v>62.81</v>
      </c>
      <c r="X3606" s="10">
        <v>62.81</v>
      </c>
      <c r="Y3606" s="10" t="s">
        <v>81</v>
      </c>
    </row>
    <row r="3607" spans="1:25">
      <c r="A3607" s="14">
        <v>43980.958333324605</v>
      </c>
      <c r="B3607" s="9" t="s">
        <v>79</v>
      </c>
      <c r="C3607" s="9" t="s">
        <v>79</v>
      </c>
      <c r="D3607" s="9" t="s">
        <v>80</v>
      </c>
      <c r="E3607" s="10">
        <v>10.4</v>
      </c>
      <c r="F3607">
        <v>60</v>
      </c>
      <c r="G3607">
        <v>60</v>
      </c>
      <c r="H3607" t="s">
        <v>81</v>
      </c>
      <c r="I3607" s="10">
        <v>70.400000000000006</v>
      </c>
      <c r="J3607">
        <v>70.400000000000006</v>
      </c>
      <c r="K3607" t="s">
        <v>81</v>
      </c>
      <c r="L3607" s="10">
        <v>10.93</v>
      </c>
      <c r="M3607">
        <v>60</v>
      </c>
      <c r="N3607">
        <v>60</v>
      </c>
      <c r="O3607" t="s">
        <v>81</v>
      </c>
      <c r="P3607" s="10">
        <v>70.930000000000007</v>
      </c>
      <c r="Q3607">
        <v>70.930000000000007</v>
      </c>
      <c r="R3607" t="s">
        <v>81</v>
      </c>
      <c r="S3607" s="10">
        <v>10.61</v>
      </c>
      <c r="T3607" s="10">
        <v>60</v>
      </c>
      <c r="U3607">
        <v>60</v>
      </c>
      <c r="V3607" t="s">
        <v>81</v>
      </c>
      <c r="W3607" s="10">
        <v>70.61</v>
      </c>
      <c r="X3607" s="10">
        <v>70.61</v>
      </c>
      <c r="Y3607" s="10" t="s">
        <v>81</v>
      </c>
    </row>
    <row r="3608" spans="1:25">
      <c r="A3608" s="14">
        <v>43980.999999991269</v>
      </c>
      <c r="B3608" s="9" t="s">
        <v>79</v>
      </c>
      <c r="C3608" s="9" t="s">
        <v>79</v>
      </c>
      <c r="D3608" s="9" t="s">
        <v>80</v>
      </c>
      <c r="E3608" s="10">
        <v>10.4</v>
      </c>
      <c r="F3608">
        <v>60</v>
      </c>
      <c r="G3608">
        <v>60</v>
      </c>
      <c r="H3608" t="s">
        <v>81</v>
      </c>
      <c r="I3608" s="10">
        <v>70.400000000000006</v>
      </c>
      <c r="J3608">
        <v>70.400000000000006</v>
      </c>
      <c r="K3608" t="s">
        <v>81</v>
      </c>
      <c r="L3608" s="10">
        <v>10.93</v>
      </c>
      <c r="M3608">
        <v>60</v>
      </c>
      <c r="N3608">
        <v>60</v>
      </c>
      <c r="O3608" t="s">
        <v>81</v>
      </c>
      <c r="P3608" s="10">
        <v>70.930000000000007</v>
      </c>
      <c r="Q3608">
        <v>70.930000000000007</v>
      </c>
      <c r="R3608" t="s">
        <v>81</v>
      </c>
      <c r="S3608" s="10">
        <v>10.61</v>
      </c>
      <c r="T3608" s="10">
        <v>60</v>
      </c>
      <c r="U3608">
        <v>60</v>
      </c>
      <c r="V3608" t="s">
        <v>81</v>
      </c>
      <c r="W3608" s="10">
        <v>70.61</v>
      </c>
      <c r="X3608" s="10">
        <v>70.61</v>
      </c>
      <c r="Y3608" s="10" t="s">
        <v>81</v>
      </c>
    </row>
    <row r="3609" spans="1:25">
      <c r="A3609" s="14">
        <v>43981.041666657933</v>
      </c>
      <c r="B3609" s="9" t="s">
        <v>82</v>
      </c>
      <c r="C3609" s="9" t="s">
        <v>82</v>
      </c>
      <c r="D3609" s="9" t="s">
        <v>80</v>
      </c>
      <c r="E3609" s="10">
        <v>10.4</v>
      </c>
      <c r="F3609">
        <v>1</v>
      </c>
      <c r="G3609" t="s">
        <v>81</v>
      </c>
      <c r="H3609">
        <v>1</v>
      </c>
      <c r="I3609" s="10">
        <v>-9.4</v>
      </c>
      <c r="J3609" t="s">
        <v>81</v>
      </c>
      <c r="K3609">
        <v>-9.4</v>
      </c>
      <c r="L3609" s="10">
        <v>10.93</v>
      </c>
      <c r="M3609">
        <v>1</v>
      </c>
      <c r="N3609" t="s">
        <v>81</v>
      </c>
      <c r="O3609">
        <v>1</v>
      </c>
      <c r="P3609" s="10">
        <v>-9.93</v>
      </c>
      <c r="Q3609" t="s">
        <v>81</v>
      </c>
      <c r="R3609">
        <v>-9.93</v>
      </c>
      <c r="S3609" s="10">
        <v>10.61</v>
      </c>
      <c r="T3609" s="10">
        <v>1</v>
      </c>
      <c r="U3609" t="s">
        <v>81</v>
      </c>
      <c r="V3609">
        <v>1</v>
      </c>
      <c r="W3609" s="10">
        <v>-9.61</v>
      </c>
      <c r="X3609" s="10" t="s">
        <v>81</v>
      </c>
      <c r="Y3609" s="10">
        <v>-9.61</v>
      </c>
    </row>
    <row r="3610" spans="1:25">
      <c r="A3610" s="14">
        <v>43981.083333324597</v>
      </c>
      <c r="B3610" s="9" t="s">
        <v>82</v>
      </c>
      <c r="C3610" s="9" t="s">
        <v>82</v>
      </c>
      <c r="D3610" s="9" t="s">
        <v>80</v>
      </c>
      <c r="E3610" s="10">
        <v>10.4</v>
      </c>
      <c r="F3610">
        <v>0.95</v>
      </c>
      <c r="G3610" t="s">
        <v>81</v>
      </c>
      <c r="H3610">
        <v>0.95</v>
      </c>
      <c r="I3610" s="10">
        <v>-9.4500000000000011</v>
      </c>
      <c r="J3610" t="s">
        <v>81</v>
      </c>
      <c r="K3610">
        <v>-9.4500000000000011</v>
      </c>
      <c r="L3610" s="10">
        <v>10.93</v>
      </c>
      <c r="M3610">
        <v>0.95</v>
      </c>
      <c r="N3610" t="s">
        <v>81</v>
      </c>
      <c r="O3610">
        <v>0.95</v>
      </c>
      <c r="P3610" s="10">
        <v>-9.98</v>
      </c>
      <c r="Q3610" t="s">
        <v>81</v>
      </c>
      <c r="R3610">
        <v>-9.98</v>
      </c>
      <c r="S3610" s="10">
        <v>10.61</v>
      </c>
      <c r="T3610" s="10">
        <v>0.95</v>
      </c>
      <c r="U3610" t="s">
        <v>81</v>
      </c>
      <c r="V3610">
        <v>0.95</v>
      </c>
      <c r="W3610" s="10">
        <v>-9.66</v>
      </c>
      <c r="X3610" s="10" t="s">
        <v>81</v>
      </c>
      <c r="Y3610" s="10">
        <v>-9.66</v>
      </c>
    </row>
    <row r="3611" spans="1:25">
      <c r="A3611" s="14">
        <v>43981.124999991262</v>
      </c>
      <c r="B3611" s="9" t="s">
        <v>82</v>
      </c>
      <c r="C3611" s="9" t="s">
        <v>82</v>
      </c>
      <c r="D3611" s="9" t="s">
        <v>80</v>
      </c>
      <c r="E3611" s="10">
        <v>10.4</v>
      </c>
      <c r="F3611">
        <v>-13.34</v>
      </c>
      <c r="G3611" t="s">
        <v>81</v>
      </c>
      <c r="H3611">
        <v>-13.34</v>
      </c>
      <c r="I3611" s="10">
        <v>-23.740000000000002</v>
      </c>
      <c r="J3611" t="s">
        <v>81</v>
      </c>
      <c r="K3611">
        <v>-23.740000000000002</v>
      </c>
      <c r="L3611" s="10">
        <v>10.93</v>
      </c>
      <c r="M3611">
        <v>-13.34</v>
      </c>
      <c r="N3611" t="s">
        <v>81</v>
      </c>
      <c r="O3611">
        <v>-13.34</v>
      </c>
      <c r="P3611" s="10">
        <v>-24.27</v>
      </c>
      <c r="Q3611" t="s">
        <v>81</v>
      </c>
      <c r="R3611">
        <v>-24.27</v>
      </c>
      <c r="S3611" s="10">
        <v>10.61</v>
      </c>
      <c r="T3611" s="10">
        <v>-13.34</v>
      </c>
      <c r="U3611" t="s">
        <v>81</v>
      </c>
      <c r="V3611">
        <v>-13.34</v>
      </c>
      <c r="W3611" s="10">
        <v>-23.95</v>
      </c>
      <c r="X3611" s="10" t="s">
        <v>81</v>
      </c>
      <c r="Y3611" s="10">
        <v>-23.95</v>
      </c>
    </row>
    <row r="3612" spans="1:25">
      <c r="A3612" s="14">
        <v>43981.166666657926</v>
      </c>
      <c r="B3612" s="9" t="s">
        <v>82</v>
      </c>
      <c r="C3612" s="9" t="s">
        <v>82</v>
      </c>
      <c r="D3612" s="9" t="s">
        <v>80</v>
      </c>
      <c r="E3612" s="10">
        <v>10.4</v>
      </c>
      <c r="F3612">
        <v>-13.34</v>
      </c>
      <c r="G3612" t="s">
        <v>81</v>
      </c>
      <c r="H3612">
        <v>-13.34</v>
      </c>
      <c r="I3612" s="10">
        <v>-23.740000000000002</v>
      </c>
      <c r="J3612" t="s">
        <v>81</v>
      </c>
      <c r="K3612">
        <v>-23.740000000000002</v>
      </c>
      <c r="L3612" s="10">
        <v>10.93</v>
      </c>
      <c r="M3612">
        <v>-13.34</v>
      </c>
      <c r="N3612" t="s">
        <v>81</v>
      </c>
      <c r="O3612">
        <v>-13.34</v>
      </c>
      <c r="P3612" s="10">
        <v>-24.27</v>
      </c>
      <c r="Q3612" t="s">
        <v>81</v>
      </c>
      <c r="R3612">
        <v>-24.27</v>
      </c>
      <c r="S3612" s="10">
        <v>10.61</v>
      </c>
      <c r="T3612" s="10">
        <v>-13.34</v>
      </c>
      <c r="U3612" t="s">
        <v>81</v>
      </c>
      <c r="V3612">
        <v>-13.34</v>
      </c>
      <c r="W3612" s="10">
        <v>-23.95</v>
      </c>
      <c r="X3612" s="10" t="s">
        <v>81</v>
      </c>
      <c r="Y3612" s="10">
        <v>-23.95</v>
      </c>
    </row>
    <row r="3613" spans="1:25">
      <c r="A3613" s="14">
        <v>43981.20833332459</v>
      </c>
      <c r="B3613" s="9" t="s">
        <v>82</v>
      </c>
      <c r="C3613" s="9" t="s">
        <v>82</v>
      </c>
      <c r="D3613" s="9" t="s">
        <v>80</v>
      </c>
      <c r="E3613" s="10">
        <v>10.4</v>
      </c>
      <c r="F3613">
        <v>-13.34</v>
      </c>
      <c r="G3613" t="s">
        <v>81</v>
      </c>
      <c r="H3613">
        <v>-13.34</v>
      </c>
      <c r="I3613" s="10">
        <v>-23.740000000000002</v>
      </c>
      <c r="J3613" t="s">
        <v>81</v>
      </c>
      <c r="K3613">
        <v>-23.740000000000002</v>
      </c>
      <c r="L3613" s="10">
        <v>10.93</v>
      </c>
      <c r="M3613">
        <v>-13.34</v>
      </c>
      <c r="N3613" t="s">
        <v>81</v>
      </c>
      <c r="O3613">
        <v>-13.34</v>
      </c>
      <c r="P3613" s="10">
        <v>-24.27</v>
      </c>
      <c r="Q3613" t="s">
        <v>81</v>
      </c>
      <c r="R3613">
        <v>-24.27</v>
      </c>
      <c r="S3613" s="10">
        <v>10.61</v>
      </c>
      <c r="T3613" s="10">
        <v>-13.34</v>
      </c>
      <c r="U3613" t="s">
        <v>81</v>
      </c>
      <c r="V3613">
        <v>-13.34</v>
      </c>
      <c r="W3613" s="10">
        <v>-23.95</v>
      </c>
      <c r="X3613" s="10" t="s">
        <v>81</v>
      </c>
      <c r="Y3613" s="10">
        <v>-23.95</v>
      </c>
    </row>
    <row r="3614" spans="1:25">
      <c r="A3614" s="14">
        <v>43981.249999991254</v>
      </c>
      <c r="B3614" s="9" t="s">
        <v>82</v>
      </c>
      <c r="C3614" s="9" t="s">
        <v>82</v>
      </c>
      <c r="D3614" s="9" t="s">
        <v>80</v>
      </c>
      <c r="E3614" s="10">
        <v>10.4</v>
      </c>
      <c r="F3614">
        <v>0</v>
      </c>
      <c r="G3614" t="s">
        <v>81</v>
      </c>
      <c r="H3614">
        <v>0</v>
      </c>
      <c r="I3614" s="10">
        <v>-10.4</v>
      </c>
      <c r="J3614" t="s">
        <v>81</v>
      </c>
      <c r="K3614">
        <v>-10.4</v>
      </c>
      <c r="L3614" s="10">
        <v>10.93</v>
      </c>
      <c r="M3614">
        <v>0</v>
      </c>
      <c r="N3614" t="s">
        <v>81</v>
      </c>
      <c r="O3614">
        <v>0</v>
      </c>
      <c r="P3614" s="10">
        <v>-10.93</v>
      </c>
      <c r="Q3614" t="s">
        <v>81</v>
      </c>
      <c r="R3614">
        <v>-10.93</v>
      </c>
      <c r="S3614" s="10">
        <v>10.61</v>
      </c>
      <c r="T3614" s="10">
        <v>0</v>
      </c>
      <c r="U3614" t="s">
        <v>81</v>
      </c>
      <c r="V3614">
        <v>0</v>
      </c>
      <c r="W3614" s="10">
        <v>-10.61</v>
      </c>
      <c r="X3614" s="10" t="s">
        <v>81</v>
      </c>
      <c r="Y3614" s="10">
        <v>-10.61</v>
      </c>
    </row>
    <row r="3615" spans="1:25">
      <c r="A3615" s="14">
        <v>43981.291666657919</v>
      </c>
      <c r="B3615" s="9" t="s">
        <v>79</v>
      </c>
      <c r="C3615" s="9" t="s">
        <v>79</v>
      </c>
      <c r="D3615" s="9" t="s">
        <v>80</v>
      </c>
      <c r="E3615" s="10">
        <v>10.4</v>
      </c>
      <c r="F3615">
        <v>3.78</v>
      </c>
      <c r="G3615">
        <v>3.78</v>
      </c>
      <c r="H3615" t="s">
        <v>81</v>
      </c>
      <c r="I3615" s="10">
        <v>14.18</v>
      </c>
      <c r="J3615">
        <v>14.18</v>
      </c>
      <c r="K3615" t="s">
        <v>81</v>
      </c>
      <c r="L3615" s="10">
        <v>10.93</v>
      </c>
      <c r="M3615">
        <v>3.78</v>
      </c>
      <c r="N3615">
        <v>3.78</v>
      </c>
      <c r="O3615" t="s">
        <v>81</v>
      </c>
      <c r="P3615" s="10">
        <v>14.709999999999999</v>
      </c>
      <c r="Q3615">
        <v>14.709999999999999</v>
      </c>
      <c r="R3615" t="s">
        <v>81</v>
      </c>
      <c r="S3615" s="10">
        <v>10.61</v>
      </c>
      <c r="T3615" s="10">
        <v>3.78</v>
      </c>
      <c r="U3615">
        <v>3.78</v>
      </c>
      <c r="V3615" t="s">
        <v>81</v>
      </c>
      <c r="W3615" s="10">
        <v>14.389999999999999</v>
      </c>
      <c r="X3615" s="10">
        <v>14.389999999999999</v>
      </c>
      <c r="Y3615" s="10" t="s">
        <v>81</v>
      </c>
    </row>
    <row r="3616" spans="1:25">
      <c r="A3616" s="14">
        <v>43981.333333324583</v>
      </c>
      <c r="B3616" s="9" t="s">
        <v>82</v>
      </c>
      <c r="C3616" s="9" t="s">
        <v>82</v>
      </c>
      <c r="D3616" s="9" t="s">
        <v>80</v>
      </c>
      <c r="E3616" s="10">
        <v>10.4</v>
      </c>
      <c r="F3616">
        <v>6.71</v>
      </c>
      <c r="G3616" t="s">
        <v>81</v>
      </c>
      <c r="H3616">
        <v>6.71</v>
      </c>
      <c r="I3616" s="10">
        <v>-3.6900000000000004</v>
      </c>
      <c r="J3616" t="s">
        <v>81</v>
      </c>
      <c r="K3616">
        <v>-3.6900000000000004</v>
      </c>
      <c r="L3616" s="10">
        <v>10.93</v>
      </c>
      <c r="M3616">
        <v>6.71</v>
      </c>
      <c r="N3616" t="s">
        <v>81</v>
      </c>
      <c r="O3616">
        <v>6.71</v>
      </c>
      <c r="P3616" s="10">
        <v>-4.22</v>
      </c>
      <c r="Q3616" t="s">
        <v>81</v>
      </c>
      <c r="R3616">
        <v>-4.22</v>
      </c>
      <c r="S3616" s="10">
        <v>10.61</v>
      </c>
      <c r="T3616" s="10">
        <v>6.71</v>
      </c>
      <c r="U3616" t="s">
        <v>81</v>
      </c>
      <c r="V3616">
        <v>6.71</v>
      </c>
      <c r="W3616" s="10">
        <v>-3.8999999999999995</v>
      </c>
      <c r="X3616" s="10" t="s">
        <v>81</v>
      </c>
      <c r="Y3616" s="10">
        <v>-3.8999999999999995</v>
      </c>
    </row>
    <row r="3617" spans="1:25">
      <c r="A3617" s="14">
        <v>43981.374999991247</v>
      </c>
      <c r="B3617" s="9" t="s">
        <v>82</v>
      </c>
      <c r="C3617" s="9" t="s">
        <v>82</v>
      </c>
      <c r="D3617" s="9" t="s">
        <v>80</v>
      </c>
      <c r="E3617" s="10">
        <v>10.4</v>
      </c>
      <c r="F3617">
        <v>17.52</v>
      </c>
      <c r="G3617" t="s">
        <v>81</v>
      </c>
      <c r="H3617">
        <v>17.52</v>
      </c>
      <c r="I3617" s="10">
        <v>7.1199999999999992</v>
      </c>
      <c r="J3617" t="s">
        <v>81</v>
      </c>
      <c r="K3617">
        <v>7.1199999999999992</v>
      </c>
      <c r="L3617" s="10">
        <v>10.93</v>
      </c>
      <c r="M3617">
        <v>17.52</v>
      </c>
      <c r="N3617" t="s">
        <v>81</v>
      </c>
      <c r="O3617">
        <v>17.52</v>
      </c>
      <c r="P3617" s="10">
        <v>6.59</v>
      </c>
      <c r="Q3617" t="s">
        <v>81</v>
      </c>
      <c r="R3617">
        <v>6.59</v>
      </c>
      <c r="S3617" s="10">
        <v>10.61</v>
      </c>
      <c r="T3617" s="10">
        <v>17.52</v>
      </c>
      <c r="U3617" t="s">
        <v>81</v>
      </c>
      <c r="V3617">
        <v>17.52</v>
      </c>
      <c r="W3617" s="10">
        <v>6.91</v>
      </c>
      <c r="X3617" s="10" t="s">
        <v>81</v>
      </c>
      <c r="Y3617" s="10">
        <v>6.91</v>
      </c>
    </row>
    <row r="3618" spans="1:25">
      <c r="A3618" s="14">
        <v>43981.416666657911</v>
      </c>
      <c r="B3618" s="9" t="s">
        <v>82</v>
      </c>
      <c r="C3618" s="9" t="s">
        <v>82</v>
      </c>
      <c r="D3618" s="9" t="s">
        <v>80</v>
      </c>
      <c r="E3618" s="10">
        <v>10.4</v>
      </c>
      <c r="F3618">
        <v>11.71</v>
      </c>
      <c r="G3618" t="s">
        <v>81</v>
      </c>
      <c r="H3618">
        <v>11.71</v>
      </c>
      <c r="I3618" s="10">
        <v>1.3100000000000005</v>
      </c>
      <c r="J3618" t="s">
        <v>81</v>
      </c>
      <c r="K3618">
        <v>1.3100000000000005</v>
      </c>
      <c r="L3618" s="10">
        <v>10.93</v>
      </c>
      <c r="M3618">
        <v>11.71</v>
      </c>
      <c r="N3618" t="s">
        <v>81</v>
      </c>
      <c r="O3618">
        <v>11.71</v>
      </c>
      <c r="P3618" s="10">
        <v>0.78000000000000114</v>
      </c>
      <c r="Q3618" t="s">
        <v>81</v>
      </c>
      <c r="R3618">
        <v>0.78000000000000114</v>
      </c>
      <c r="S3618" s="10">
        <v>10.61</v>
      </c>
      <c r="T3618" s="10">
        <v>11.71</v>
      </c>
      <c r="U3618" t="s">
        <v>81</v>
      </c>
      <c r="V3618">
        <v>11.71</v>
      </c>
      <c r="W3618" s="10">
        <v>1.1000000000000014</v>
      </c>
      <c r="X3618" s="10" t="s">
        <v>81</v>
      </c>
      <c r="Y3618" s="10">
        <v>1.1000000000000014</v>
      </c>
    </row>
    <row r="3619" spans="1:25">
      <c r="A3619" s="14">
        <v>43981.458333324576</v>
      </c>
      <c r="B3619" s="9" t="s">
        <v>82</v>
      </c>
      <c r="C3619" s="9" t="s">
        <v>82</v>
      </c>
      <c r="D3619" s="9" t="s">
        <v>80</v>
      </c>
      <c r="E3619" s="10">
        <v>10.4</v>
      </c>
      <c r="F3619">
        <v>0.01</v>
      </c>
      <c r="G3619" t="s">
        <v>81</v>
      </c>
      <c r="H3619">
        <v>0.01</v>
      </c>
      <c r="I3619" s="10">
        <v>-10.39</v>
      </c>
      <c r="J3619" t="s">
        <v>81</v>
      </c>
      <c r="K3619">
        <v>-10.39</v>
      </c>
      <c r="L3619" s="10">
        <v>10.93</v>
      </c>
      <c r="M3619">
        <v>0.01</v>
      </c>
      <c r="N3619" t="s">
        <v>81</v>
      </c>
      <c r="O3619">
        <v>0.01</v>
      </c>
      <c r="P3619" s="10">
        <v>-10.92</v>
      </c>
      <c r="Q3619" t="s">
        <v>81</v>
      </c>
      <c r="R3619">
        <v>-10.92</v>
      </c>
      <c r="S3619" s="10">
        <v>10.61</v>
      </c>
      <c r="T3619" s="10">
        <v>0.01</v>
      </c>
      <c r="U3619" t="s">
        <v>81</v>
      </c>
      <c r="V3619">
        <v>0.01</v>
      </c>
      <c r="W3619" s="10">
        <v>-10.6</v>
      </c>
      <c r="X3619" s="10" t="s">
        <v>81</v>
      </c>
      <c r="Y3619" s="10">
        <v>-10.6</v>
      </c>
    </row>
    <row r="3620" spans="1:25">
      <c r="A3620" s="14">
        <v>43981.49999999124</v>
      </c>
      <c r="B3620" s="9" t="s">
        <v>82</v>
      </c>
      <c r="C3620" s="9" t="s">
        <v>82</v>
      </c>
      <c r="D3620" s="9" t="s">
        <v>80</v>
      </c>
      <c r="E3620" s="10">
        <v>10.4</v>
      </c>
      <c r="F3620">
        <v>0.01</v>
      </c>
      <c r="G3620" t="s">
        <v>81</v>
      </c>
      <c r="H3620">
        <v>0.01</v>
      </c>
      <c r="I3620" s="10">
        <v>-10.39</v>
      </c>
      <c r="J3620" t="s">
        <v>81</v>
      </c>
      <c r="K3620">
        <v>-10.39</v>
      </c>
      <c r="L3620" s="10">
        <v>10.93</v>
      </c>
      <c r="M3620">
        <v>0.01</v>
      </c>
      <c r="N3620" t="s">
        <v>81</v>
      </c>
      <c r="O3620">
        <v>0.01</v>
      </c>
      <c r="P3620" s="10">
        <v>-10.92</v>
      </c>
      <c r="Q3620" t="s">
        <v>81</v>
      </c>
      <c r="R3620">
        <v>-10.92</v>
      </c>
      <c r="S3620" s="10">
        <v>10.61</v>
      </c>
      <c r="T3620" s="10">
        <v>0.01</v>
      </c>
      <c r="U3620" t="s">
        <v>81</v>
      </c>
      <c r="V3620">
        <v>0.01</v>
      </c>
      <c r="W3620" s="10">
        <v>-10.6</v>
      </c>
      <c r="X3620" s="10" t="s">
        <v>81</v>
      </c>
      <c r="Y3620" s="10">
        <v>-10.6</v>
      </c>
    </row>
    <row r="3621" spans="1:25">
      <c r="A3621" s="14">
        <v>43981.541666657904</v>
      </c>
      <c r="B3621" s="9" t="s">
        <v>82</v>
      </c>
      <c r="C3621" s="9" t="s">
        <v>82</v>
      </c>
      <c r="D3621" s="9" t="s">
        <v>80</v>
      </c>
      <c r="E3621" s="10">
        <v>10.4</v>
      </c>
      <c r="F3621">
        <v>0</v>
      </c>
      <c r="G3621" t="s">
        <v>81</v>
      </c>
      <c r="H3621">
        <v>0</v>
      </c>
      <c r="I3621" s="10">
        <v>-10.4</v>
      </c>
      <c r="J3621" t="s">
        <v>81</v>
      </c>
      <c r="K3621">
        <v>-10.4</v>
      </c>
      <c r="L3621" s="10">
        <v>10.93</v>
      </c>
      <c r="M3621">
        <v>0</v>
      </c>
      <c r="N3621" t="s">
        <v>81</v>
      </c>
      <c r="O3621">
        <v>0</v>
      </c>
      <c r="P3621" s="10">
        <v>-10.93</v>
      </c>
      <c r="Q3621" t="s">
        <v>81</v>
      </c>
      <c r="R3621">
        <v>-10.93</v>
      </c>
      <c r="S3621" s="10">
        <v>10.61</v>
      </c>
      <c r="T3621" s="10">
        <v>0</v>
      </c>
      <c r="U3621" t="s">
        <v>81</v>
      </c>
      <c r="V3621">
        <v>0</v>
      </c>
      <c r="W3621" s="10">
        <v>-10.61</v>
      </c>
      <c r="X3621" s="10" t="s">
        <v>81</v>
      </c>
      <c r="Y3621" s="10">
        <v>-10.61</v>
      </c>
    </row>
    <row r="3622" spans="1:25">
      <c r="A3622" s="14">
        <v>43981.583333324568</v>
      </c>
      <c r="B3622" s="9" t="s">
        <v>82</v>
      </c>
      <c r="C3622" s="9" t="s">
        <v>82</v>
      </c>
      <c r="D3622" s="9" t="s">
        <v>80</v>
      </c>
      <c r="E3622" s="10">
        <v>10.4</v>
      </c>
      <c r="F3622">
        <v>0</v>
      </c>
      <c r="G3622" t="s">
        <v>81</v>
      </c>
      <c r="H3622">
        <v>0</v>
      </c>
      <c r="I3622" s="10">
        <v>-10.4</v>
      </c>
      <c r="J3622" t="s">
        <v>81</v>
      </c>
      <c r="K3622">
        <v>-10.4</v>
      </c>
      <c r="L3622" s="10">
        <v>10.93</v>
      </c>
      <c r="M3622">
        <v>0</v>
      </c>
      <c r="N3622" t="s">
        <v>81</v>
      </c>
      <c r="O3622">
        <v>0</v>
      </c>
      <c r="P3622" s="10">
        <v>-10.93</v>
      </c>
      <c r="Q3622" t="s">
        <v>81</v>
      </c>
      <c r="R3622">
        <v>-10.93</v>
      </c>
      <c r="S3622" s="10">
        <v>10.61</v>
      </c>
      <c r="T3622" s="10">
        <v>0</v>
      </c>
      <c r="U3622" t="s">
        <v>81</v>
      </c>
      <c r="V3622">
        <v>0</v>
      </c>
      <c r="W3622" s="10">
        <v>-10.61</v>
      </c>
      <c r="X3622" s="10" t="s">
        <v>81</v>
      </c>
      <c r="Y3622" s="10">
        <v>-10.61</v>
      </c>
    </row>
    <row r="3623" spans="1:25">
      <c r="A3623" s="14">
        <v>43981.624999991232</v>
      </c>
      <c r="B3623" s="9" t="s">
        <v>82</v>
      </c>
      <c r="C3623" s="9" t="s">
        <v>82</v>
      </c>
      <c r="D3623" s="9" t="s">
        <v>80</v>
      </c>
      <c r="E3623" s="10">
        <v>10.4</v>
      </c>
      <c r="F3623">
        <v>-167.51</v>
      </c>
      <c r="G3623" t="s">
        <v>81</v>
      </c>
      <c r="H3623">
        <v>-167.51</v>
      </c>
      <c r="I3623" s="10">
        <v>-177.91</v>
      </c>
      <c r="J3623" t="s">
        <v>81</v>
      </c>
      <c r="K3623">
        <v>-177.91</v>
      </c>
      <c r="L3623" s="10">
        <v>10.93</v>
      </c>
      <c r="M3623">
        <v>-167.51</v>
      </c>
      <c r="N3623" t="s">
        <v>81</v>
      </c>
      <c r="O3623">
        <v>-167.51</v>
      </c>
      <c r="P3623" s="10">
        <v>-178.44</v>
      </c>
      <c r="Q3623" t="s">
        <v>81</v>
      </c>
      <c r="R3623">
        <v>-178.44</v>
      </c>
      <c r="S3623" s="10">
        <v>10.61</v>
      </c>
      <c r="T3623" s="10">
        <v>-167.51</v>
      </c>
      <c r="U3623" t="s">
        <v>81</v>
      </c>
      <c r="V3623">
        <v>-167.51</v>
      </c>
      <c r="W3623" s="10">
        <v>-178.12</v>
      </c>
      <c r="X3623" s="10" t="s">
        <v>81</v>
      </c>
      <c r="Y3623" s="10">
        <v>-178.12</v>
      </c>
    </row>
    <row r="3624" spans="1:25">
      <c r="A3624" s="14">
        <v>43981.666666657897</v>
      </c>
      <c r="B3624" s="9" t="s">
        <v>82</v>
      </c>
      <c r="C3624" s="9" t="s">
        <v>82</v>
      </c>
      <c r="D3624" s="9" t="s">
        <v>80</v>
      </c>
      <c r="E3624" s="10">
        <v>10.4</v>
      </c>
      <c r="F3624">
        <v>-1</v>
      </c>
      <c r="G3624" t="s">
        <v>81</v>
      </c>
      <c r="H3624">
        <v>-1</v>
      </c>
      <c r="I3624" s="10">
        <v>-11.4</v>
      </c>
      <c r="J3624" t="s">
        <v>81</v>
      </c>
      <c r="K3624">
        <v>-11.4</v>
      </c>
      <c r="L3624" s="10">
        <v>10.93</v>
      </c>
      <c r="M3624">
        <v>-1</v>
      </c>
      <c r="N3624" t="s">
        <v>81</v>
      </c>
      <c r="O3624">
        <v>-1</v>
      </c>
      <c r="P3624" s="10">
        <v>-11.93</v>
      </c>
      <c r="Q3624" t="s">
        <v>81</v>
      </c>
      <c r="R3624">
        <v>-11.93</v>
      </c>
      <c r="S3624" s="10">
        <v>10.61</v>
      </c>
      <c r="T3624" s="10">
        <v>-1</v>
      </c>
      <c r="U3624" t="s">
        <v>81</v>
      </c>
      <c r="V3624">
        <v>-1</v>
      </c>
      <c r="W3624" s="10">
        <v>-11.61</v>
      </c>
      <c r="X3624" s="10" t="s">
        <v>81</v>
      </c>
      <c r="Y3624" s="10">
        <v>-11.61</v>
      </c>
    </row>
    <row r="3625" spans="1:25">
      <c r="A3625" s="14">
        <v>43981.708333324561</v>
      </c>
      <c r="B3625" s="9" t="s">
        <v>82</v>
      </c>
      <c r="C3625" s="9" t="s">
        <v>82</v>
      </c>
      <c r="D3625" s="9" t="s">
        <v>80</v>
      </c>
      <c r="E3625" s="10">
        <v>10.4</v>
      </c>
      <c r="F3625">
        <v>0</v>
      </c>
      <c r="G3625" t="s">
        <v>81</v>
      </c>
      <c r="H3625">
        <v>0</v>
      </c>
      <c r="I3625" s="10">
        <v>-10.4</v>
      </c>
      <c r="J3625" t="s">
        <v>81</v>
      </c>
      <c r="K3625">
        <v>-10.4</v>
      </c>
      <c r="L3625" s="10">
        <v>10.93</v>
      </c>
      <c r="M3625">
        <v>0</v>
      </c>
      <c r="N3625" t="s">
        <v>81</v>
      </c>
      <c r="O3625">
        <v>0</v>
      </c>
      <c r="P3625" s="10">
        <v>-10.93</v>
      </c>
      <c r="Q3625" t="s">
        <v>81</v>
      </c>
      <c r="R3625">
        <v>-10.93</v>
      </c>
      <c r="S3625" s="10">
        <v>10.61</v>
      </c>
      <c r="T3625" s="10">
        <v>0</v>
      </c>
      <c r="U3625" t="s">
        <v>81</v>
      </c>
      <c r="V3625">
        <v>0</v>
      </c>
      <c r="W3625" s="10">
        <v>-10.61</v>
      </c>
      <c r="X3625" s="10" t="s">
        <v>81</v>
      </c>
      <c r="Y3625" s="10">
        <v>-10.61</v>
      </c>
    </row>
    <row r="3626" spans="1:25">
      <c r="A3626" s="14">
        <v>43981.749999991225</v>
      </c>
      <c r="B3626" s="9" t="s">
        <v>82</v>
      </c>
      <c r="C3626" s="9" t="s">
        <v>82</v>
      </c>
      <c r="D3626" s="9" t="s">
        <v>80</v>
      </c>
      <c r="E3626" s="10">
        <v>10.4</v>
      </c>
      <c r="F3626">
        <v>0</v>
      </c>
      <c r="G3626" t="s">
        <v>81</v>
      </c>
      <c r="H3626">
        <v>0</v>
      </c>
      <c r="I3626" s="10">
        <v>-10.4</v>
      </c>
      <c r="J3626" t="s">
        <v>81</v>
      </c>
      <c r="K3626">
        <v>-10.4</v>
      </c>
      <c r="L3626" s="10">
        <v>10.93</v>
      </c>
      <c r="M3626">
        <v>0</v>
      </c>
      <c r="N3626" t="s">
        <v>81</v>
      </c>
      <c r="O3626">
        <v>0</v>
      </c>
      <c r="P3626" s="10">
        <v>-10.93</v>
      </c>
      <c r="Q3626" t="s">
        <v>81</v>
      </c>
      <c r="R3626">
        <v>-10.93</v>
      </c>
      <c r="S3626" s="10">
        <v>10.61</v>
      </c>
      <c r="T3626" s="10">
        <v>0</v>
      </c>
      <c r="U3626" t="s">
        <v>81</v>
      </c>
      <c r="V3626">
        <v>0</v>
      </c>
      <c r="W3626" s="10">
        <v>-10.61</v>
      </c>
      <c r="X3626" s="10" t="s">
        <v>81</v>
      </c>
      <c r="Y3626" s="10">
        <v>-10.61</v>
      </c>
    </row>
    <row r="3627" spans="1:25">
      <c r="A3627" s="14">
        <v>43981.791666657889</v>
      </c>
      <c r="B3627" s="9" t="s">
        <v>82</v>
      </c>
      <c r="C3627" s="9" t="s">
        <v>82</v>
      </c>
      <c r="D3627" s="9" t="s">
        <v>80</v>
      </c>
      <c r="E3627" s="10">
        <v>10.4</v>
      </c>
      <c r="F3627">
        <v>0.5</v>
      </c>
      <c r="G3627" t="s">
        <v>81</v>
      </c>
      <c r="H3627">
        <v>0.5</v>
      </c>
      <c r="I3627" s="10">
        <v>-9.9</v>
      </c>
      <c r="J3627" t="s">
        <v>81</v>
      </c>
      <c r="K3627">
        <v>-9.9</v>
      </c>
      <c r="L3627" s="10">
        <v>10.93</v>
      </c>
      <c r="M3627">
        <v>0.5</v>
      </c>
      <c r="N3627" t="s">
        <v>81</v>
      </c>
      <c r="O3627">
        <v>0.5</v>
      </c>
      <c r="P3627" s="10">
        <v>-10.43</v>
      </c>
      <c r="Q3627" t="s">
        <v>81</v>
      </c>
      <c r="R3627">
        <v>-10.43</v>
      </c>
      <c r="S3627" s="10">
        <v>10.61</v>
      </c>
      <c r="T3627" s="10">
        <v>0.5</v>
      </c>
      <c r="U3627" t="s">
        <v>81</v>
      </c>
      <c r="V3627">
        <v>0.5</v>
      </c>
      <c r="W3627" s="10">
        <v>-10.11</v>
      </c>
      <c r="X3627" s="10" t="s">
        <v>81</v>
      </c>
      <c r="Y3627" s="10">
        <v>-10.11</v>
      </c>
    </row>
    <row r="3628" spans="1:25">
      <c r="A3628" s="14">
        <v>43981.833333324554</v>
      </c>
      <c r="B3628" s="9" t="s">
        <v>82</v>
      </c>
      <c r="C3628" s="9" t="s">
        <v>82</v>
      </c>
      <c r="D3628" s="9" t="s">
        <v>80</v>
      </c>
      <c r="E3628" s="10">
        <v>10.4</v>
      </c>
      <c r="F3628">
        <v>2.42</v>
      </c>
      <c r="G3628" t="s">
        <v>81</v>
      </c>
      <c r="H3628">
        <v>2.42</v>
      </c>
      <c r="I3628" s="10">
        <v>-7.98</v>
      </c>
      <c r="J3628" t="s">
        <v>81</v>
      </c>
      <c r="K3628">
        <v>-7.98</v>
      </c>
      <c r="L3628" s="10">
        <v>10.93</v>
      </c>
      <c r="M3628">
        <v>2.42</v>
      </c>
      <c r="N3628" t="s">
        <v>81</v>
      </c>
      <c r="O3628">
        <v>2.42</v>
      </c>
      <c r="P3628" s="10">
        <v>-8.51</v>
      </c>
      <c r="Q3628" t="s">
        <v>81</v>
      </c>
      <c r="R3628">
        <v>-8.51</v>
      </c>
      <c r="S3628" s="10">
        <v>10.61</v>
      </c>
      <c r="T3628" s="10">
        <v>2.42</v>
      </c>
      <c r="U3628" t="s">
        <v>81</v>
      </c>
      <c r="V3628">
        <v>2.42</v>
      </c>
      <c r="W3628" s="10">
        <v>-8.19</v>
      </c>
      <c r="X3628" s="10" t="s">
        <v>81</v>
      </c>
      <c r="Y3628" s="10">
        <v>-8.19</v>
      </c>
    </row>
    <row r="3629" spans="1:25">
      <c r="A3629" s="14">
        <v>43981.874999991218</v>
      </c>
      <c r="B3629" s="9" t="s">
        <v>82</v>
      </c>
      <c r="C3629" s="9" t="s">
        <v>82</v>
      </c>
      <c r="D3629" s="9" t="s">
        <v>80</v>
      </c>
      <c r="E3629" s="10">
        <v>10.4</v>
      </c>
      <c r="F3629">
        <v>14.98</v>
      </c>
      <c r="G3629" t="s">
        <v>81</v>
      </c>
      <c r="H3629">
        <v>14.98</v>
      </c>
      <c r="I3629" s="10">
        <v>4.58</v>
      </c>
      <c r="J3629" t="s">
        <v>81</v>
      </c>
      <c r="K3629">
        <v>4.58</v>
      </c>
      <c r="L3629" s="10">
        <v>10.93</v>
      </c>
      <c r="M3629">
        <v>14.98</v>
      </c>
      <c r="N3629" t="s">
        <v>81</v>
      </c>
      <c r="O3629">
        <v>14.98</v>
      </c>
      <c r="P3629" s="10">
        <v>4.0500000000000007</v>
      </c>
      <c r="Q3629" t="s">
        <v>81</v>
      </c>
      <c r="R3629">
        <v>4.0500000000000007</v>
      </c>
      <c r="S3629" s="10">
        <v>10.61</v>
      </c>
      <c r="T3629" s="10">
        <v>14.98</v>
      </c>
      <c r="U3629" t="s">
        <v>81</v>
      </c>
      <c r="V3629">
        <v>14.98</v>
      </c>
      <c r="W3629" s="10">
        <v>4.370000000000001</v>
      </c>
      <c r="X3629" s="10" t="s">
        <v>81</v>
      </c>
      <c r="Y3629" s="10">
        <v>4.370000000000001</v>
      </c>
    </row>
    <row r="3630" spans="1:25">
      <c r="A3630" s="14">
        <v>43981.916666657882</v>
      </c>
      <c r="B3630" s="9" t="s">
        <v>79</v>
      </c>
      <c r="C3630" s="9" t="s">
        <v>79</v>
      </c>
      <c r="D3630" s="9" t="s">
        <v>83</v>
      </c>
      <c r="E3630" s="10">
        <v>10.4</v>
      </c>
      <c r="F3630">
        <v>13.51</v>
      </c>
      <c r="G3630">
        <v>13.51</v>
      </c>
      <c r="H3630" t="s">
        <v>81</v>
      </c>
      <c r="I3630" s="10">
        <v>23.91</v>
      </c>
      <c r="J3630">
        <v>23.91</v>
      </c>
      <c r="K3630" t="s">
        <v>81</v>
      </c>
      <c r="L3630" s="10">
        <v>10.93</v>
      </c>
      <c r="M3630">
        <v>-77</v>
      </c>
      <c r="N3630">
        <v>-77</v>
      </c>
      <c r="O3630" t="s">
        <v>81</v>
      </c>
      <c r="P3630" s="10">
        <v>-66.069999999999993</v>
      </c>
      <c r="Q3630">
        <v>-66.069999999999993</v>
      </c>
      <c r="R3630" t="s">
        <v>81</v>
      </c>
      <c r="S3630" s="10">
        <v>10.61</v>
      </c>
      <c r="T3630" s="10">
        <v>14.93</v>
      </c>
      <c r="U3630">
        <v>14.93</v>
      </c>
      <c r="V3630" t="s">
        <v>81</v>
      </c>
      <c r="W3630" s="10">
        <v>25.54</v>
      </c>
      <c r="X3630" s="10">
        <v>25.54</v>
      </c>
      <c r="Y3630" s="10" t="s">
        <v>81</v>
      </c>
    </row>
    <row r="3631" spans="1:25">
      <c r="A3631" s="14">
        <v>43981.958333324546</v>
      </c>
      <c r="B3631" s="9" t="s">
        <v>79</v>
      </c>
      <c r="C3631" s="9" t="s">
        <v>79</v>
      </c>
      <c r="D3631" s="9" t="s">
        <v>80</v>
      </c>
      <c r="E3631" s="10">
        <v>10.4</v>
      </c>
      <c r="F3631">
        <v>62.2</v>
      </c>
      <c r="G3631">
        <v>62.2</v>
      </c>
      <c r="H3631" t="s">
        <v>81</v>
      </c>
      <c r="I3631" s="10">
        <v>72.600000000000009</v>
      </c>
      <c r="J3631">
        <v>72.600000000000009</v>
      </c>
      <c r="K3631" t="s">
        <v>81</v>
      </c>
      <c r="L3631" s="10">
        <v>10.93</v>
      </c>
      <c r="M3631">
        <v>62.2</v>
      </c>
      <c r="N3631">
        <v>62.2</v>
      </c>
      <c r="O3631" t="s">
        <v>81</v>
      </c>
      <c r="P3631" s="10">
        <v>73.13</v>
      </c>
      <c r="Q3631">
        <v>73.13</v>
      </c>
      <c r="R3631" t="s">
        <v>81</v>
      </c>
      <c r="S3631" s="10">
        <v>10.61</v>
      </c>
      <c r="T3631" s="10">
        <v>62.2</v>
      </c>
      <c r="U3631">
        <v>62.2</v>
      </c>
      <c r="V3631" t="s">
        <v>81</v>
      </c>
      <c r="W3631" s="10">
        <v>72.81</v>
      </c>
      <c r="X3631" s="10">
        <v>72.81</v>
      </c>
      <c r="Y3631" s="10" t="s">
        <v>81</v>
      </c>
    </row>
    <row r="3632" spans="1:25">
      <c r="A3632" s="14">
        <v>43981.999999991211</v>
      </c>
      <c r="B3632" s="9" t="s">
        <v>79</v>
      </c>
      <c r="C3632" s="9" t="s">
        <v>79</v>
      </c>
      <c r="D3632" s="9" t="s">
        <v>83</v>
      </c>
      <c r="E3632" s="10">
        <v>10.4</v>
      </c>
      <c r="F3632">
        <v>25</v>
      </c>
      <c r="G3632">
        <v>25</v>
      </c>
      <c r="H3632" t="s">
        <v>81</v>
      </c>
      <c r="I3632" s="10">
        <v>35.4</v>
      </c>
      <c r="J3632">
        <v>35.4</v>
      </c>
      <c r="K3632" t="s">
        <v>81</v>
      </c>
      <c r="L3632" s="10">
        <v>10.93</v>
      </c>
      <c r="M3632">
        <v>-71.260000000000005</v>
      </c>
      <c r="N3632">
        <v>-71.260000000000005</v>
      </c>
      <c r="O3632" t="s">
        <v>81</v>
      </c>
      <c r="P3632" s="10">
        <v>-60.330000000000005</v>
      </c>
      <c r="Q3632">
        <v>-60.330000000000005</v>
      </c>
      <c r="R3632" t="s">
        <v>81</v>
      </c>
      <c r="S3632" s="10">
        <v>10.61</v>
      </c>
      <c r="T3632" s="10">
        <v>1.87</v>
      </c>
      <c r="U3632">
        <v>1.87</v>
      </c>
      <c r="V3632" t="s">
        <v>81</v>
      </c>
      <c r="W3632" s="10">
        <v>12.48</v>
      </c>
      <c r="X3632" s="10">
        <v>12.48</v>
      </c>
      <c r="Y3632" s="10" t="s">
        <v>81</v>
      </c>
    </row>
    <row r="3633" spans="1:25">
      <c r="A3633" s="14">
        <v>43982.041666657875</v>
      </c>
      <c r="B3633" s="9" t="s">
        <v>79</v>
      </c>
      <c r="C3633" s="9" t="s">
        <v>79</v>
      </c>
      <c r="D3633" s="9" t="s">
        <v>80</v>
      </c>
      <c r="E3633" s="10">
        <v>10.4</v>
      </c>
      <c r="F3633">
        <v>2.33</v>
      </c>
      <c r="G3633">
        <v>2.33</v>
      </c>
      <c r="H3633" t="s">
        <v>81</v>
      </c>
      <c r="I3633" s="10">
        <v>12.73</v>
      </c>
      <c r="J3633">
        <v>12.73</v>
      </c>
      <c r="K3633" t="s">
        <v>81</v>
      </c>
      <c r="L3633" s="10">
        <v>10.93</v>
      </c>
      <c r="M3633">
        <v>2.33</v>
      </c>
      <c r="N3633">
        <v>2.33</v>
      </c>
      <c r="O3633" t="s">
        <v>81</v>
      </c>
      <c r="P3633" s="10">
        <v>13.26</v>
      </c>
      <c r="Q3633">
        <v>13.26</v>
      </c>
      <c r="R3633" t="s">
        <v>81</v>
      </c>
      <c r="S3633" s="10">
        <v>10.61</v>
      </c>
      <c r="T3633" s="10">
        <v>2.33</v>
      </c>
      <c r="U3633">
        <v>2.33</v>
      </c>
      <c r="V3633" t="s">
        <v>81</v>
      </c>
      <c r="W3633" s="10">
        <v>12.94</v>
      </c>
      <c r="X3633" s="10">
        <v>12.94</v>
      </c>
      <c r="Y3633" s="10" t="s">
        <v>81</v>
      </c>
    </row>
    <row r="3634" spans="1:25">
      <c r="A3634" s="14">
        <v>43982.083333324539</v>
      </c>
      <c r="B3634" s="9" t="s">
        <v>82</v>
      </c>
      <c r="C3634" s="9" t="s">
        <v>82</v>
      </c>
      <c r="D3634" s="9" t="s">
        <v>83</v>
      </c>
      <c r="E3634" s="10">
        <v>10.4</v>
      </c>
      <c r="F3634">
        <v>-167.51</v>
      </c>
      <c r="G3634" t="s">
        <v>81</v>
      </c>
      <c r="H3634">
        <v>-167.51</v>
      </c>
      <c r="I3634" s="10">
        <v>-177.91</v>
      </c>
      <c r="J3634" t="s">
        <v>81</v>
      </c>
      <c r="K3634">
        <v>-177.91</v>
      </c>
      <c r="L3634" s="10">
        <v>10.93</v>
      </c>
      <c r="M3634">
        <v>-78.760000000000005</v>
      </c>
      <c r="N3634" t="s">
        <v>81</v>
      </c>
      <c r="O3634">
        <v>-78.760000000000005</v>
      </c>
      <c r="P3634" s="10">
        <v>-89.69</v>
      </c>
      <c r="Q3634" t="s">
        <v>81</v>
      </c>
      <c r="R3634">
        <v>-89.69</v>
      </c>
      <c r="S3634" s="10">
        <v>10.61</v>
      </c>
      <c r="T3634" s="10">
        <v>2.06</v>
      </c>
      <c r="U3634" t="s">
        <v>81</v>
      </c>
      <c r="V3634">
        <v>2.06</v>
      </c>
      <c r="W3634" s="10">
        <v>-8.5499999999999989</v>
      </c>
      <c r="X3634" s="10" t="s">
        <v>81</v>
      </c>
      <c r="Y3634" s="10">
        <v>-8.5499999999999989</v>
      </c>
    </row>
    <row r="3635" spans="1:25">
      <c r="A3635" s="14">
        <v>43982.124999991203</v>
      </c>
      <c r="B3635" s="9" t="s">
        <v>79</v>
      </c>
      <c r="C3635" s="9" t="s">
        <v>79</v>
      </c>
      <c r="D3635" s="9" t="s">
        <v>80</v>
      </c>
      <c r="E3635" s="10">
        <v>10.4</v>
      </c>
      <c r="F3635">
        <v>25</v>
      </c>
      <c r="G3635">
        <v>25</v>
      </c>
      <c r="H3635" t="s">
        <v>81</v>
      </c>
      <c r="I3635" s="10">
        <v>35.4</v>
      </c>
      <c r="J3635">
        <v>35.4</v>
      </c>
      <c r="K3635" t="s">
        <v>81</v>
      </c>
      <c r="L3635" s="10">
        <v>10.93</v>
      </c>
      <c r="M3635">
        <v>25</v>
      </c>
      <c r="N3635">
        <v>25</v>
      </c>
      <c r="O3635" t="s">
        <v>81</v>
      </c>
      <c r="P3635" s="10">
        <v>35.93</v>
      </c>
      <c r="Q3635">
        <v>35.93</v>
      </c>
      <c r="R3635" t="s">
        <v>81</v>
      </c>
      <c r="S3635" s="10">
        <v>10.61</v>
      </c>
      <c r="T3635" s="10">
        <v>25</v>
      </c>
      <c r="U3635">
        <v>25</v>
      </c>
      <c r="V3635" t="s">
        <v>81</v>
      </c>
      <c r="W3635" s="10">
        <v>35.61</v>
      </c>
      <c r="X3635" s="10">
        <v>35.61</v>
      </c>
      <c r="Y3635" s="10" t="s">
        <v>81</v>
      </c>
    </row>
    <row r="3636" spans="1:25">
      <c r="A3636" s="14">
        <v>43982.166666657868</v>
      </c>
      <c r="B3636" s="9" t="s">
        <v>82</v>
      </c>
      <c r="C3636" s="9" t="s">
        <v>82</v>
      </c>
      <c r="D3636" s="9" t="s">
        <v>83</v>
      </c>
      <c r="E3636" s="10">
        <v>10.4</v>
      </c>
      <c r="F3636">
        <v>0</v>
      </c>
      <c r="G3636" t="s">
        <v>81</v>
      </c>
      <c r="H3636">
        <v>0</v>
      </c>
      <c r="I3636" s="10">
        <v>-10.4</v>
      </c>
      <c r="J3636" t="s">
        <v>81</v>
      </c>
      <c r="K3636">
        <v>-10.4</v>
      </c>
      <c r="L3636" s="10">
        <v>10.93</v>
      </c>
      <c r="M3636">
        <v>12.5</v>
      </c>
      <c r="N3636" t="s">
        <v>81</v>
      </c>
      <c r="O3636">
        <v>12.5</v>
      </c>
      <c r="P3636" s="10">
        <v>1.5700000000000003</v>
      </c>
      <c r="Q3636" t="s">
        <v>81</v>
      </c>
      <c r="R3636">
        <v>1.5700000000000003</v>
      </c>
      <c r="S3636" s="10">
        <v>10.61</v>
      </c>
      <c r="T3636" s="10">
        <v>1.91</v>
      </c>
      <c r="U3636" t="s">
        <v>81</v>
      </c>
      <c r="V3636">
        <v>1.91</v>
      </c>
      <c r="W3636" s="10">
        <v>-8.6999999999999993</v>
      </c>
      <c r="X3636" s="10" t="s">
        <v>81</v>
      </c>
      <c r="Y3636" s="10">
        <v>-8.6999999999999993</v>
      </c>
    </row>
    <row r="3637" spans="1:25">
      <c r="A3637" s="14">
        <v>43982.208333324532</v>
      </c>
      <c r="B3637" s="9" t="s">
        <v>79</v>
      </c>
      <c r="C3637" s="9" t="s">
        <v>79</v>
      </c>
      <c r="D3637" s="9" t="s">
        <v>83</v>
      </c>
      <c r="E3637" s="10">
        <v>10.4</v>
      </c>
      <c r="F3637">
        <v>5</v>
      </c>
      <c r="G3637">
        <v>5</v>
      </c>
      <c r="H3637" t="s">
        <v>81</v>
      </c>
      <c r="I3637" s="10">
        <v>15.4</v>
      </c>
      <c r="J3637">
        <v>15.4</v>
      </c>
      <c r="K3637" t="s">
        <v>81</v>
      </c>
      <c r="L3637" s="10">
        <v>10.93</v>
      </c>
      <c r="M3637">
        <v>2.5</v>
      </c>
      <c r="N3637">
        <v>2.5</v>
      </c>
      <c r="O3637" t="s">
        <v>81</v>
      </c>
      <c r="P3637" s="10">
        <v>13.43</v>
      </c>
      <c r="Q3637">
        <v>13.43</v>
      </c>
      <c r="R3637" t="s">
        <v>81</v>
      </c>
      <c r="S3637" s="10">
        <v>10.61</v>
      </c>
      <c r="T3637" s="10">
        <v>1.76</v>
      </c>
      <c r="U3637">
        <v>1.76</v>
      </c>
      <c r="V3637" t="s">
        <v>81</v>
      </c>
      <c r="W3637" s="10">
        <v>12.37</v>
      </c>
      <c r="X3637" s="10">
        <v>12.37</v>
      </c>
      <c r="Y3637" s="10" t="s">
        <v>81</v>
      </c>
    </row>
    <row r="3638" spans="1:25">
      <c r="A3638" s="14">
        <v>43982.249999991196</v>
      </c>
      <c r="B3638" s="9" t="s">
        <v>79</v>
      </c>
      <c r="C3638" s="9" t="s">
        <v>79</v>
      </c>
      <c r="D3638" s="9" t="s">
        <v>80</v>
      </c>
      <c r="E3638" s="10">
        <v>10.4</v>
      </c>
      <c r="F3638">
        <v>25</v>
      </c>
      <c r="G3638">
        <v>25</v>
      </c>
      <c r="H3638" t="s">
        <v>81</v>
      </c>
      <c r="I3638" s="10">
        <v>35.4</v>
      </c>
      <c r="J3638">
        <v>35.4</v>
      </c>
      <c r="K3638" t="s">
        <v>81</v>
      </c>
      <c r="L3638" s="10">
        <v>10.93</v>
      </c>
      <c r="M3638">
        <v>25</v>
      </c>
      <c r="N3638">
        <v>25</v>
      </c>
      <c r="O3638" t="s">
        <v>81</v>
      </c>
      <c r="P3638" s="10">
        <v>35.93</v>
      </c>
      <c r="Q3638">
        <v>35.93</v>
      </c>
      <c r="R3638" t="s">
        <v>81</v>
      </c>
      <c r="S3638" s="10">
        <v>10.61</v>
      </c>
      <c r="T3638" s="10">
        <v>25</v>
      </c>
      <c r="U3638">
        <v>25</v>
      </c>
      <c r="V3638" t="s">
        <v>81</v>
      </c>
      <c r="W3638" s="10">
        <v>35.61</v>
      </c>
      <c r="X3638" s="10">
        <v>35.61</v>
      </c>
      <c r="Y3638" s="10" t="s">
        <v>81</v>
      </c>
    </row>
    <row r="3639" spans="1:25">
      <c r="A3639" s="14">
        <v>43982.29166665786</v>
      </c>
      <c r="B3639" s="9" t="s">
        <v>79</v>
      </c>
      <c r="C3639" s="9" t="s">
        <v>79</v>
      </c>
      <c r="D3639" s="9" t="s">
        <v>80</v>
      </c>
      <c r="E3639" s="10">
        <v>10.4</v>
      </c>
      <c r="F3639">
        <v>25</v>
      </c>
      <c r="G3639">
        <v>25</v>
      </c>
      <c r="H3639" t="s">
        <v>81</v>
      </c>
      <c r="I3639" s="10">
        <v>35.4</v>
      </c>
      <c r="J3639">
        <v>35.4</v>
      </c>
      <c r="K3639" t="s">
        <v>81</v>
      </c>
      <c r="L3639" s="10">
        <v>10.93</v>
      </c>
      <c r="M3639">
        <v>25</v>
      </c>
      <c r="N3639">
        <v>25</v>
      </c>
      <c r="O3639" t="s">
        <v>81</v>
      </c>
      <c r="P3639" s="10">
        <v>35.93</v>
      </c>
      <c r="Q3639">
        <v>35.93</v>
      </c>
      <c r="R3639" t="s">
        <v>81</v>
      </c>
      <c r="S3639" s="10">
        <v>10.61</v>
      </c>
      <c r="T3639" s="10">
        <v>25</v>
      </c>
      <c r="U3639">
        <v>25</v>
      </c>
      <c r="V3639" t="s">
        <v>81</v>
      </c>
      <c r="W3639" s="10">
        <v>35.61</v>
      </c>
      <c r="X3639" s="10">
        <v>35.61</v>
      </c>
      <c r="Y3639" s="10" t="s">
        <v>81</v>
      </c>
    </row>
    <row r="3640" spans="1:25">
      <c r="A3640" s="14">
        <v>43982.333333324525</v>
      </c>
      <c r="B3640" s="9" t="s">
        <v>79</v>
      </c>
      <c r="C3640" s="9" t="s">
        <v>79</v>
      </c>
      <c r="D3640" s="9" t="s">
        <v>80</v>
      </c>
      <c r="E3640" s="10">
        <v>10.4</v>
      </c>
      <c r="F3640">
        <v>25</v>
      </c>
      <c r="G3640">
        <v>25</v>
      </c>
      <c r="H3640" t="s">
        <v>81</v>
      </c>
      <c r="I3640" s="10">
        <v>35.4</v>
      </c>
      <c r="J3640">
        <v>35.4</v>
      </c>
      <c r="K3640" t="s">
        <v>81</v>
      </c>
      <c r="L3640" s="10">
        <v>10.93</v>
      </c>
      <c r="M3640">
        <v>25</v>
      </c>
      <c r="N3640">
        <v>25</v>
      </c>
      <c r="O3640" t="s">
        <v>81</v>
      </c>
      <c r="P3640" s="10">
        <v>35.93</v>
      </c>
      <c r="Q3640">
        <v>35.93</v>
      </c>
      <c r="R3640" t="s">
        <v>81</v>
      </c>
      <c r="S3640" s="10">
        <v>10.61</v>
      </c>
      <c r="T3640" s="10">
        <v>25</v>
      </c>
      <c r="U3640">
        <v>25</v>
      </c>
      <c r="V3640" t="s">
        <v>81</v>
      </c>
      <c r="W3640" s="10">
        <v>35.61</v>
      </c>
      <c r="X3640" s="10">
        <v>35.61</v>
      </c>
      <c r="Y3640" s="10" t="s">
        <v>81</v>
      </c>
    </row>
    <row r="3641" spans="1:25">
      <c r="A3641" s="14">
        <v>43982.374999991189</v>
      </c>
      <c r="B3641" s="9" t="s">
        <v>82</v>
      </c>
      <c r="C3641" s="9" t="s">
        <v>82</v>
      </c>
      <c r="D3641" s="9" t="s">
        <v>80</v>
      </c>
      <c r="E3641" s="10">
        <v>10.4</v>
      </c>
      <c r="F3641">
        <v>0.46</v>
      </c>
      <c r="G3641" t="s">
        <v>81</v>
      </c>
      <c r="H3641">
        <v>0.46</v>
      </c>
      <c r="I3641" s="10">
        <v>-9.94</v>
      </c>
      <c r="J3641" t="s">
        <v>81</v>
      </c>
      <c r="K3641">
        <v>-9.94</v>
      </c>
      <c r="L3641" s="10">
        <v>10.93</v>
      </c>
      <c r="M3641">
        <v>0.46</v>
      </c>
      <c r="N3641" t="s">
        <v>81</v>
      </c>
      <c r="O3641">
        <v>0.46</v>
      </c>
      <c r="P3641" s="10">
        <v>-10.469999999999999</v>
      </c>
      <c r="Q3641" t="s">
        <v>81</v>
      </c>
      <c r="R3641">
        <v>-10.469999999999999</v>
      </c>
      <c r="S3641" s="10">
        <v>10.61</v>
      </c>
      <c r="T3641" s="10">
        <v>0.46</v>
      </c>
      <c r="U3641" t="s">
        <v>81</v>
      </c>
      <c r="V3641">
        <v>0.46</v>
      </c>
      <c r="W3641" s="10">
        <v>-10.149999999999999</v>
      </c>
      <c r="X3641" s="10" t="s">
        <v>81</v>
      </c>
      <c r="Y3641" s="10">
        <v>-10.149999999999999</v>
      </c>
    </row>
    <row r="3642" spans="1:25">
      <c r="A3642" s="14">
        <v>43982.416666657853</v>
      </c>
      <c r="B3642" s="9" t="s">
        <v>82</v>
      </c>
      <c r="C3642" s="9" t="s">
        <v>82</v>
      </c>
      <c r="D3642" s="9" t="s">
        <v>80</v>
      </c>
      <c r="E3642" s="10">
        <v>10.4</v>
      </c>
      <c r="F3642">
        <v>0</v>
      </c>
      <c r="G3642" t="s">
        <v>81</v>
      </c>
      <c r="H3642">
        <v>0</v>
      </c>
      <c r="I3642" s="10">
        <v>-10.4</v>
      </c>
      <c r="J3642" t="s">
        <v>81</v>
      </c>
      <c r="K3642">
        <v>-10.4</v>
      </c>
      <c r="L3642" s="10">
        <v>10.93</v>
      </c>
      <c r="M3642">
        <v>0</v>
      </c>
      <c r="N3642" t="s">
        <v>81</v>
      </c>
      <c r="O3642">
        <v>0</v>
      </c>
      <c r="P3642" s="10">
        <v>-10.93</v>
      </c>
      <c r="Q3642" t="s">
        <v>81</v>
      </c>
      <c r="R3642">
        <v>-10.93</v>
      </c>
      <c r="S3642" s="10">
        <v>10.61</v>
      </c>
      <c r="T3642" s="10">
        <v>0</v>
      </c>
      <c r="U3642" t="s">
        <v>81</v>
      </c>
      <c r="V3642">
        <v>0</v>
      </c>
      <c r="W3642" s="10">
        <v>-10.61</v>
      </c>
      <c r="X3642" s="10" t="s">
        <v>81</v>
      </c>
      <c r="Y3642" s="10">
        <v>-10.61</v>
      </c>
    </row>
    <row r="3643" spans="1:25">
      <c r="A3643" s="14">
        <v>43982.458333324517</v>
      </c>
      <c r="B3643" s="9" t="s">
        <v>82</v>
      </c>
      <c r="C3643" s="9" t="s">
        <v>82</v>
      </c>
      <c r="D3643" s="9" t="s">
        <v>80</v>
      </c>
      <c r="E3643" s="10">
        <v>10.4</v>
      </c>
      <c r="F3643">
        <v>0</v>
      </c>
      <c r="G3643" t="s">
        <v>81</v>
      </c>
      <c r="H3643">
        <v>0</v>
      </c>
      <c r="I3643" s="10">
        <v>-10.4</v>
      </c>
      <c r="J3643" t="s">
        <v>81</v>
      </c>
      <c r="K3643">
        <v>-10.4</v>
      </c>
      <c r="L3643" s="10">
        <v>10.93</v>
      </c>
      <c r="M3643">
        <v>0</v>
      </c>
      <c r="N3643" t="s">
        <v>81</v>
      </c>
      <c r="O3643">
        <v>0</v>
      </c>
      <c r="P3643" s="10">
        <v>-10.93</v>
      </c>
      <c r="Q3643" t="s">
        <v>81</v>
      </c>
      <c r="R3643">
        <v>-10.93</v>
      </c>
      <c r="S3643" s="10">
        <v>10.61</v>
      </c>
      <c r="T3643" s="10">
        <v>0</v>
      </c>
      <c r="U3643" t="s">
        <v>81</v>
      </c>
      <c r="V3643">
        <v>0</v>
      </c>
      <c r="W3643" s="10">
        <v>-10.61</v>
      </c>
      <c r="X3643" s="10" t="s">
        <v>81</v>
      </c>
      <c r="Y3643" s="10">
        <v>-10.61</v>
      </c>
    </row>
    <row r="3644" spans="1:25">
      <c r="A3644" s="14">
        <v>43982.499999991182</v>
      </c>
      <c r="B3644" s="9" t="s">
        <v>82</v>
      </c>
      <c r="C3644" s="9" t="s">
        <v>82</v>
      </c>
      <c r="D3644" s="9" t="s">
        <v>80</v>
      </c>
      <c r="E3644" s="10">
        <v>10.4</v>
      </c>
      <c r="F3644">
        <v>-1.39</v>
      </c>
      <c r="G3644" t="s">
        <v>81</v>
      </c>
      <c r="H3644">
        <v>-1.39</v>
      </c>
      <c r="I3644" s="10">
        <v>-11.790000000000001</v>
      </c>
      <c r="J3644" t="s">
        <v>81</v>
      </c>
      <c r="K3644">
        <v>-11.790000000000001</v>
      </c>
      <c r="L3644" s="10">
        <v>10.93</v>
      </c>
      <c r="M3644">
        <v>-1.39</v>
      </c>
      <c r="N3644" t="s">
        <v>81</v>
      </c>
      <c r="O3644">
        <v>-1.39</v>
      </c>
      <c r="P3644" s="10">
        <v>-12.32</v>
      </c>
      <c r="Q3644" t="s">
        <v>81</v>
      </c>
      <c r="R3644">
        <v>-12.32</v>
      </c>
      <c r="S3644" s="10">
        <v>10.61</v>
      </c>
      <c r="T3644" s="10">
        <v>-1.39</v>
      </c>
      <c r="U3644" t="s">
        <v>81</v>
      </c>
      <c r="V3644">
        <v>-1.39</v>
      </c>
      <c r="W3644" s="10">
        <v>-12</v>
      </c>
      <c r="X3644" s="10" t="s">
        <v>81</v>
      </c>
      <c r="Y3644" s="10">
        <v>-12</v>
      </c>
    </row>
    <row r="3645" spans="1:25">
      <c r="A3645" s="14">
        <v>43982.541666657846</v>
      </c>
      <c r="B3645" s="9" t="s">
        <v>82</v>
      </c>
      <c r="C3645" s="9" t="s">
        <v>82</v>
      </c>
      <c r="D3645" s="9" t="s">
        <v>80</v>
      </c>
      <c r="E3645" s="10">
        <v>10.4</v>
      </c>
      <c r="F3645">
        <v>-1.1200000000000001</v>
      </c>
      <c r="G3645" t="s">
        <v>81</v>
      </c>
      <c r="H3645">
        <v>-1.1200000000000001</v>
      </c>
      <c r="I3645" s="10">
        <v>-11.52</v>
      </c>
      <c r="J3645" t="s">
        <v>81</v>
      </c>
      <c r="K3645">
        <v>-11.52</v>
      </c>
      <c r="L3645" s="10">
        <v>10.93</v>
      </c>
      <c r="M3645">
        <v>-1.1200000000000001</v>
      </c>
      <c r="N3645" t="s">
        <v>81</v>
      </c>
      <c r="O3645">
        <v>-1.1200000000000001</v>
      </c>
      <c r="P3645" s="10">
        <v>-12.05</v>
      </c>
      <c r="Q3645" t="s">
        <v>81</v>
      </c>
      <c r="R3645">
        <v>-12.05</v>
      </c>
      <c r="S3645" s="10">
        <v>10.61</v>
      </c>
      <c r="T3645" s="10">
        <v>-1.1200000000000001</v>
      </c>
      <c r="U3645" t="s">
        <v>81</v>
      </c>
      <c r="V3645">
        <v>-1.1200000000000001</v>
      </c>
      <c r="W3645" s="10">
        <v>-11.73</v>
      </c>
      <c r="X3645" s="10" t="s">
        <v>81</v>
      </c>
      <c r="Y3645" s="10">
        <v>-11.73</v>
      </c>
    </row>
    <row r="3646" spans="1:25">
      <c r="A3646" s="14">
        <v>43982.58333332451</v>
      </c>
      <c r="B3646" s="9" t="s">
        <v>82</v>
      </c>
      <c r="C3646" s="9" t="s">
        <v>82</v>
      </c>
      <c r="D3646" s="9" t="s">
        <v>80</v>
      </c>
      <c r="E3646" s="10">
        <v>10.4</v>
      </c>
      <c r="F3646">
        <v>-1</v>
      </c>
      <c r="G3646" t="s">
        <v>81</v>
      </c>
      <c r="H3646">
        <v>-1</v>
      </c>
      <c r="I3646" s="10">
        <v>-11.4</v>
      </c>
      <c r="J3646" t="s">
        <v>81</v>
      </c>
      <c r="K3646">
        <v>-11.4</v>
      </c>
      <c r="L3646" s="10">
        <v>10.93</v>
      </c>
      <c r="M3646">
        <v>-1</v>
      </c>
      <c r="N3646" t="s">
        <v>81</v>
      </c>
      <c r="O3646">
        <v>-1</v>
      </c>
      <c r="P3646" s="10">
        <v>-11.93</v>
      </c>
      <c r="Q3646" t="s">
        <v>81</v>
      </c>
      <c r="R3646">
        <v>-11.93</v>
      </c>
      <c r="S3646" s="10">
        <v>10.61</v>
      </c>
      <c r="T3646" s="10">
        <v>-1</v>
      </c>
      <c r="U3646" t="s">
        <v>81</v>
      </c>
      <c r="V3646">
        <v>-1</v>
      </c>
      <c r="W3646" s="10">
        <v>-11.61</v>
      </c>
      <c r="X3646" s="10" t="s">
        <v>81</v>
      </c>
      <c r="Y3646" s="10">
        <v>-11.61</v>
      </c>
    </row>
    <row r="3647" spans="1:25">
      <c r="A3647" s="14">
        <v>43982.624999991174</v>
      </c>
      <c r="B3647" s="9" t="s">
        <v>82</v>
      </c>
      <c r="C3647" s="9" t="s">
        <v>82</v>
      </c>
      <c r="D3647" s="9" t="s">
        <v>80</v>
      </c>
      <c r="E3647" s="10">
        <v>10.4</v>
      </c>
      <c r="F3647">
        <v>-1</v>
      </c>
      <c r="G3647" t="s">
        <v>81</v>
      </c>
      <c r="H3647">
        <v>-1</v>
      </c>
      <c r="I3647" s="10">
        <v>-11.4</v>
      </c>
      <c r="J3647" t="s">
        <v>81</v>
      </c>
      <c r="K3647">
        <v>-11.4</v>
      </c>
      <c r="L3647" s="10">
        <v>10.93</v>
      </c>
      <c r="M3647">
        <v>-1</v>
      </c>
      <c r="N3647" t="s">
        <v>81</v>
      </c>
      <c r="O3647">
        <v>-1</v>
      </c>
      <c r="P3647" s="10">
        <v>-11.93</v>
      </c>
      <c r="Q3647" t="s">
        <v>81</v>
      </c>
      <c r="R3647">
        <v>-11.93</v>
      </c>
      <c r="S3647" s="10">
        <v>10.61</v>
      </c>
      <c r="T3647" s="10">
        <v>-1</v>
      </c>
      <c r="U3647" t="s">
        <v>81</v>
      </c>
      <c r="V3647">
        <v>-1</v>
      </c>
      <c r="W3647" s="10">
        <v>-11.61</v>
      </c>
      <c r="X3647" s="10" t="s">
        <v>81</v>
      </c>
      <c r="Y3647" s="10">
        <v>-11.61</v>
      </c>
    </row>
    <row r="3648" spans="1:25">
      <c r="A3648" s="14">
        <v>43982.666666657839</v>
      </c>
      <c r="B3648" s="9" t="s">
        <v>82</v>
      </c>
      <c r="C3648" s="9" t="s">
        <v>82</v>
      </c>
      <c r="D3648" s="9" t="s">
        <v>80</v>
      </c>
      <c r="E3648" s="10">
        <v>10.4</v>
      </c>
      <c r="F3648">
        <v>-1</v>
      </c>
      <c r="G3648" t="s">
        <v>81</v>
      </c>
      <c r="H3648">
        <v>-1</v>
      </c>
      <c r="I3648" s="10">
        <v>-11.4</v>
      </c>
      <c r="J3648" t="s">
        <v>81</v>
      </c>
      <c r="K3648">
        <v>-11.4</v>
      </c>
      <c r="L3648" s="10">
        <v>10.93</v>
      </c>
      <c r="M3648">
        <v>-1</v>
      </c>
      <c r="N3648" t="s">
        <v>81</v>
      </c>
      <c r="O3648">
        <v>-1</v>
      </c>
      <c r="P3648" s="10">
        <v>-11.93</v>
      </c>
      <c r="Q3648" t="s">
        <v>81</v>
      </c>
      <c r="R3648">
        <v>-11.93</v>
      </c>
      <c r="S3648" s="10">
        <v>10.61</v>
      </c>
      <c r="T3648" s="10">
        <v>-1</v>
      </c>
      <c r="U3648" t="s">
        <v>81</v>
      </c>
      <c r="V3648">
        <v>-1</v>
      </c>
      <c r="W3648" s="10">
        <v>-11.61</v>
      </c>
      <c r="X3648" s="10" t="s">
        <v>81</v>
      </c>
      <c r="Y3648" s="10">
        <v>-11.61</v>
      </c>
    </row>
    <row r="3649" spans="1:25">
      <c r="A3649" s="14">
        <v>43982.708333324503</v>
      </c>
      <c r="B3649" s="9" t="s">
        <v>82</v>
      </c>
      <c r="C3649" s="9" t="s">
        <v>82</v>
      </c>
      <c r="D3649" s="9" t="s">
        <v>80</v>
      </c>
      <c r="E3649" s="10">
        <v>10.4</v>
      </c>
      <c r="F3649">
        <v>-1.85</v>
      </c>
      <c r="G3649" t="s">
        <v>81</v>
      </c>
      <c r="H3649">
        <v>-1.85</v>
      </c>
      <c r="I3649" s="10">
        <v>-12.25</v>
      </c>
      <c r="J3649" t="s">
        <v>81</v>
      </c>
      <c r="K3649">
        <v>-12.25</v>
      </c>
      <c r="L3649" s="10">
        <v>10.93</v>
      </c>
      <c r="M3649">
        <v>-1.85</v>
      </c>
      <c r="N3649" t="s">
        <v>81</v>
      </c>
      <c r="O3649">
        <v>-1.85</v>
      </c>
      <c r="P3649" s="10">
        <v>-12.78</v>
      </c>
      <c r="Q3649" t="s">
        <v>81</v>
      </c>
      <c r="R3649">
        <v>-12.78</v>
      </c>
      <c r="S3649" s="10">
        <v>10.61</v>
      </c>
      <c r="T3649" s="10">
        <v>-1.85</v>
      </c>
      <c r="U3649" t="s">
        <v>81</v>
      </c>
      <c r="V3649">
        <v>-1.85</v>
      </c>
      <c r="W3649" s="10">
        <v>-12.459999999999999</v>
      </c>
      <c r="X3649" s="10" t="s">
        <v>81</v>
      </c>
      <c r="Y3649" s="10">
        <v>-12.459999999999999</v>
      </c>
    </row>
    <row r="3650" spans="1:25">
      <c r="A3650" s="14">
        <v>43982.749999991167</v>
      </c>
      <c r="B3650" s="9" t="s">
        <v>82</v>
      </c>
      <c r="C3650" s="9" t="s">
        <v>82</v>
      </c>
      <c r="D3650" s="9" t="s">
        <v>80</v>
      </c>
      <c r="E3650" s="10">
        <v>10.4</v>
      </c>
      <c r="F3650">
        <v>-1.85</v>
      </c>
      <c r="G3650" t="s">
        <v>81</v>
      </c>
      <c r="H3650">
        <v>-1.85</v>
      </c>
      <c r="I3650" s="10">
        <v>-12.25</v>
      </c>
      <c r="J3650" t="s">
        <v>81</v>
      </c>
      <c r="K3650">
        <v>-12.25</v>
      </c>
      <c r="L3650" s="10">
        <v>10.93</v>
      </c>
      <c r="M3650">
        <v>-1.85</v>
      </c>
      <c r="N3650" t="s">
        <v>81</v>
      </c>
      <c r="O3650">
        <v>-1.85</v>
      </c>
      <c r="P3650" s="10">
        <v>-12.78</v>
      </c>
      <c r="Q3650" t="s">
        <v>81</v>
      </c>
      <c r="R3650">
        <v>-12.78</v>
      </c>
      <c r="S3650" s="10">
        <v>10.61</v>
      </c>
      <c r="T3650" s="10">
        <v>-1.85</v>
      </c>
      <c r="U3650" t="s">
        <v>81</v>
      </c>
      <c r="V3650">
        <v>-1.85</v>
      </c>
      <c r="W3650" s="10">
        <v>-12.459999999999999</v>
      </c>
      <c r="X3650" s="10" t="s">
        <v>81</v>
      </c>
      <c r="Y3650" s="10">
        <v>-12.459999999999999</v>
      </c>
    </row>
    <row r="3651" spans="1:25">
      <c r="A3651" s="14">
        <v>43982.791666657831</v>
      </c>
      <c r="B3651" s="9" t="s">
        <v>82</v>
      </c>
      <c r="C3651" s="9" t="s">
        <v>82</v>
      </c>
      <c r="D3651" s="9" t="s">
        <v>80</v>
      </c>
      <c r="E3651" s="10">
        <v>10.4</v>
      </c>
      <c r="F3651">
        <v>-0.92</v>
      </c>
      <c r="G3651" t="s">
        <v>81</v>
      </c>
      <c r="H3651">
        <v>-0.92</v>
      </c>
      <c r="I3651" s="10">
        <v>-11.32</v>
      </c>
      <c r="J3651" t="s">
        <v>81</v>
      </c>
      <c r="K3651">
        <v>-11.32</v>
      </c>
      <c r="L3651" s="10">
        <v>10.93</v>
      </c>
      <c r="M3651">
        <v>-0.92</v>
      </c>
      <c r="N3651" t="s">
        <v>81</v>
      </c>
      <c r="O3651">
        <v>-0.92</v>
      </c>
      <c r="P3651" s="10">
        <v>-11.85</v>
      </c>
      <c r="Q3651" t="s">
        <v>81</v>
      </c>
      <c r="R3651">
        <v>-11.85</v>
      </c>
      <c r="S3651" s="10">
        <v>10.61</v>
      </c>
      <c r="T3651" s="10">
        <v>-0.92</v>
      </c>
      <c r="U3651" t="s">
        <v>81</v>
      </c>
      <c r="V3651">
        <v>-0.92</v>
      </c>
      <c r="W3651" s="10">
        <v>-11.53</v>
      </c>
      <c r="X3651" s="10" t="s">
        <v>81</v>
      </c>
      <c r="Y3651" s="10">
        <v>-11.53</v>
      </c>
    </row>
    <row r="3652" spans="1:25">
      <c r="A3652" s="14">
        <v>43982.833333324495</v>
      </c>
      <c r="B3652" s="9" t="s">
        <v>79</v>
      </c>
      <c r="C3652" s="9" t="s">
        <v>79</v>
      </c>
      <c r="D3652" s="9" t="s">
        <v>80</v>
      </c>
      <c r="E3652" s="10">
        <v>10.4</v>
      </c>
      <c r="F3652">
        <v>18</v>
      </c>
      <c r="G3652">
        <v>18</v>
      </c>
      <c r="H3652" t="s">
        <v>81</v>
      </c>
      <c r="I3652" s="10">
        <v>28.4</v>
      </c>
      <c r="J3652">
        <v>28.4</v>
      </c>
      <c r="K3652" t="s">
        <v>81</v>
      </c>
      <c r="L3652" s="10">
        <v>10.93</v>
      </c>
      <c r="M3652">
        <v>18</v>
      </c>
      <c r="N3652">
        <v>18</v>
      </c>
      <c r="O3652" t="s">
        <v>81</v>
      </c>
      <c r="P3652" s="10">
        <v>28.93</v>
      </c>
      <c r="Q3652">
        <v>28.93</v>
      </c>
      <c r="R3652" t="s">
        <v>81</v>
      </c>
      <c r="S3652" s="10">
        <v>10.61</v>
      </c>
      <c r="T3652" s="10">
        <v>18</v>
      </c>
      <c r="U3652">
        <v>18</v>
      </c>
      <c r="V3652" t="s">
        <v>81</v>
      </c>
      <c r="W3652" s="10">
        <v>28.61</v>
      </c>
      <c r="X3652" s="10">
        <v>28.61</v>
      </c>
      <c r="Y3652" s="10" t="s">
        <v>81</v>
      </c>
    </row>
    <row r="3653" spans="1:25">
      <c r="A3653" s="14">
        <v>43982.87499999116</v>
      </c>
      <c r="B3653" s="9" t="s">
        <v>82</v>
      </c>
      <c r="C3653" s="9" t="s">
        <v>82</v>
      </c>
      <c r="D3653" s="9" t="s">
        <v>80</v>
      </c>
      <c r="E3653" s="10">
        <v>10.4</v>
      </c>
      <c r="F3653">
        <v>16.010000000000002</v>
      </c>
      <c r="G3653" t="s">
        <v>81</v>
      </c>
      <c r="H3653">
        <v>16.010000000000002</v>
      </c>
      <c r="I3653" s="10">
        <v>5.6100000000000012</v>
      </c>
      <c r="J3653" t="s">
        <v>81</v>
      </c>
      <c r="K3653">
        <v>5.6100000000000012</v>
      </c>
      <c r="L3653" s="10">
        <v>10.93</v>
      </c>
      <c r="M3653">
        <v>16.010000000000002</v>
      </c>
      <c r="N3653" t="s">
        <v>81</v>
      </c>
      <c r="O3653">
        <v>16.010000000000002</v>
      </c>
      <c r="P3653" s="10">
        <v>5.0800000000000018</v>
      </c>
      <c r="Q3653" t="s">
        <v>81</v>
      </c>
      <c r="R3653">
        <v>5.0800000000000018</v>
      </c>
      <c r="S3653" s="10">
        <v>10.61</v>
      </c>
      <c r="T3653" s="10">
        <v>16.010000000000002</v>
      </c>
      <c r="U3653" t="s">
        <v>81</v>
      </c>
      <c r="V3653">
        <v>16.010000000000002</v>
      </c>
      <c r="W3653" s="10">
        <v>5.4000000000000021</v>
      </c>
      <c r="X3653" s="10" t="s">
        <v>81</v>
      </c>
      <c r="Y3653" s="10">
        <v>5.4000000000000021</v>
      </c>
    </row>
    <row r="3654" spans="1:25">
      <c r="A3654" s="14">
        <v>43982.916666657824</v>
      </c>
      <c r="B3654" s="9" t="s">
        <v>79</v>
      </c>
      <c r="C3654" s="9" t="s">
        <v>79</v>
      </c>
      <c r="D3654" s="9" t="s">
        <v>80</v>
      </c>
      <c r="E3654" s="10">
        <v>10.4</v>
      </c>
      <c r="F3654">
        <v>22.71</v>
      </c>
      <c r="G3654">
        <v>22.71</v>
      </c>
      <c r="H3654" t="s">
        <v>81</v>
      </c>
      <c r="I3654" s="10">
        <v>33.11</v>
      </c>
      <c r="J3654">
        <v>33.11</v>
      </c>
      <c r="K3654" t="s">
        <v>81</v>
      </c>
      <c r="L3654" s="10">
        <v>10.93</v>
      </c>
      <c r="M3654">
        <v>22.71</v>
      </c>
      <c r="N3654">
        <v>22.71</v>
      </c>
      <c r="O3654" t="s">
        <v>81</v>
      </c>
      <c r="P3654" s="10">
        <v>33.64</v>
      </c>
      <c r="Q3654">
        <v>33.64</v>
      </c>
      <c r="R3654" t="s">
        <v>81</v>
      </c>
      <c r="S3654" s="10">
        <v>10.61</v>
      </c>
      <c r="T3654" s="10">
        <v>22.71</v>
      </c>
      <c r="U3654">
        <v>22.71</v>
      </c>
      <c r="V3654" t="s">
        <v>81</v>
      </c>
      <c r="W3654" s="10">
        <v>33.32</v>
      </c>
      <c r="X3654" s="10">
        <v>33.32</v>
      </c>
      <c r="Y3654" s="10" t="s">
        <v>81</v>
      </c>
    </row>
    <row r="3655" spans="1:25">
      <c r="A3655" s="14">
        <v>43982.958333324488</v>
      </c>
      <c r="B3655" s="9" t="s">
        <v>79</v>
      </c>
      <c r="C3655" s="9" t="s">
        <v>79</v>
      </c>
      <c r="D3655" s="8" t="s">
        <v>80</v>
      </c>
      <c r="E3655" s="10">
        <v>10.4</v>
      </c>
      <c r="F3655">
        <v>20.98</v>
      </c>
      <c r="G3655">
        <v>20.98</v>
      </c>
      <c r="H3655" t="s">
        <v>81</v>
      </c>
      <c r="I3655" s="10">
        <v>31.380000000000003</v>
      </c>
      <c r="J3655">
        <v>31.380000000000003</v>
      </c>
      <c r="K3655" t="s">
        <v>81</v>
      </c>
      <c r="L3655" s="10">
        <v>10.93</v>
      </c>
      <c r="M3655">
        <v>20.98</v>
      </c>
      <c r="N3655">
        <v>20.98</v>
      </c>
      <c r="O3655" t="s">
        <v>81</v>
      </c>
      <c r="P3655" s="10">
        <v>31.91</v>
      </c>
      <c r="Q3655">
        <v>31.91</v>
      </c>
      <c r="R3655" t="s">
        <v>81</v>
      </c>
      <c r="S3655" s="10">
        <v>10.61</v>
      </c>
      <c r="T3655" s="10">
        <v>20.98</v>
      </c>
      <c r="U3655">
        <v>20.98</v>
      </c>
      <c r="V3655" t="s">
        <v>81</v>
      </c>
      <c r="W3655" s="10">
        <v>31.59</v>
      </c>
      <c r="X3655" s="10">
        <v>31.59</v>
      </c>
      <c r="Y3655" s="10" t="s">
        <v>81</v>
      </c>
    </row>
    <row r="3656" spans="1:25">
      <c r="A3656" s="14">
        <v>43982.999999991152</v>
      </c>
      <c r="B3656" s="9" t="s">
        <v>79</v>
      </c>
      <c r="C3656" s="9" t="s">
        <v>79</v>
      </c>
      <c r="D3656" s="9" t="s">
        <v>80</v>
      </c>
      <c r="E3656" s="10">
        <v>2.09</v>
      </c>
      <c r="F3656">
        <v>18</v>
      </c>
      <c r="G3656">
        <v>18</v>
      </c>
      <c r="H3656" t="s">
        <v>81</v>
      </c>
      <c r="I3656" s="10">
        <v>20.09</v>
      </c>
      <c r="J3656">
        <v>20.09</v>
      </c>
      <c r="K3656" t="s">
        <v>81</v>
      </c>
      <c r="L3656" s="10">
        <v>2.5</v>
      </c>
      <c r="M3656">
        <v>18</v>
      </c>
      <c r="N3656">
        <v>18</v>
      </c>
      <c r="O3656" t="s">
        <v>81</v>
      </c>
      <c r="P3656" s="10">
        <v>20.5</v>
      </c>
      <c r="Q3656">
        <v>20.5</v>
      </c>
      <c r="R3656" t="s">
        <v>81</v>
      </c>
      <c r="S3656" s="10">
        <v>2.29</v>
      </c>
      <c r="T3656" s="10">
        <v>18</v>
      </c>
      <c r="U3656">
        <v>18</v>
      </c>
      <c r="V3656" t="s">
        <v>81</v>
      </c>
      <c r="W3656" s="10">
        <v>20.29</v>
      </c>
      <c r="X3656" s="10">
        <v>20.29</v>
      </c>
      <c r="Y3656" s="10" t="s">
        <v>81</v>
      </c>
    </row>
    <row r="3657" spans="1:25">
      <c r="A3657" s="14">
        <v>43983.041666657817</v>
      </c>
      <c r="B3657" s="9" t="s">
        <v>79</v>
      </c>
      <c r="C3657" s="9" t="s">
        <v>79</v>
      </c>
      <c r="D3657" s="9" t="s">
        <v>83</v>
      </c>
      <c r="E3657" s="10">
        <v>2.09</v>
      </c>
      <c r="F3657">
        <v>10</v>
      </c>
      <c r="G3657">
        <v>10</v>
      </c>
      <c r="H3657" t="s">
        <v>81</v>
      </c>
      <c r="I3657" s="10">
        <v>12.09</v>
      </c>
      <c r="J3657">
        <v>12.09</v>
      </c>
      <c r="K3657" t="s">
        <v>81</v>
      </c>
      <c r="L3657" s="10">
        <v>2.5</v>
      </c>
      <c r="M3657">
        <v>-4.5</v>
      </c>
      <c r="N3657">
        <v>-4.5</v>
      </c>
      <c r="O3657" t="s">
        <v>81</v>
      </c>
      <c r="P3657" s="10">
        <v>-2</v>
      </c>
      <c r="Q3657">
        <v>-2</v>
      </c>
      <c r="R3657" t="s">
        <v>81</v>
      </c>
      <c r="S3657" s="10">
        <v>2.29</v>
      </c>
      <c r="T3657" s="10">
        <v>4.54</v>
      </c>
      <c r="U3657">
        <v>4.54</v>
      </c>
      <c r="V3657" t="s">
        <v>81</v>
      </c>
      <c r="W3657" s="10">
        <v>6.83</v>
      </c>
      <c r="X3657" s="10">
        <v>6.83</v>
      </c>
      <c r="Y3657" s="10" t="s">
        <v>81</v>
      </c>
    </row>
    <row r="3658" spans="1:25">
      <c r="A3658" s="14">
        <v>43983.083333324481</v>
      </c>
      <c r="B3658" s="9" t="s">
        <v>82</v>
      </c>
      <c r="C3658" s="9" t="s">
        <v>82</v>
      </c>
      <c r="D3658" s="9" t="s">
        <v>83</v>
      </c>
      <c r="E3658" s="10">
        <v>2.09</v>
      </c>
      <c r="F3658">
        <v>-19</v>
      </c>
      <c r="G3658" t="s">
        <v>81</v>
      </c>
      <c r="H3658">
        <v>-19</v>
      </c>
      <c r="I3658" s="10">
        <v>-21.09</v>
      </c>
      <c r="J3658" t="s">
        <v>81</v>
      </c>
      <c r="K3658">
        <v>-21.09</v>
      </c>
      <c r="L3658" s="10">
        <v>2.5</v>
      </c>
      <c r="M3658">
        <v>-4.5</v>
      </c>
      <c r="N3658" t="s">
        <v>81</v>
      </c>
      <c r="O3658">
        <v>-4.5</v>
      </c>
      <c r="P3658" s="10">
        <v>-7</v>
      </c>
      <c r="Q3658" t="s">
        <v>81</v>
      </c>
      <c r="R3658">
        <v>-7</v>
      </c>
      <c r="S3658" s="10">
        <v>2.29</v>
      </c>
      <c r="T3658" s="10">
        <v>4.16</v>
      </c>
      <c r="U3658" t="s">
        <v>81</v>
      </c>
      <c r="V3658">
        <v>4.16</v>
      </c>
      <c r="W3658" s="10">
        <v>1.87</v>
      </c>
      <c r="X3658" s="10" t="s">
        <v>81</v>
      </c>
      <c r="Y3658" s="10">
        <v>1.87</v>
      </c>
    </row>
    <row r="3659" spans="1:25">
      <c r="A3659" s="14">
        <v>43983.124999991145</v>
      </c>
      <c r="B3659" s="9" t="s">
        <v>82</v>
      </c>
      <c r="C3659" s="9" t="s">
        <v>82</v>
      </c>
      <c r="D3659" s="9" t="s">
        <v>83</v>
      </c>
      <c r="E3659" s="10">
        <v>2.09</v>
      </c>
      <c r="F3659">
        <v>-167.51</v>
      </c>
      <c r="G3659" t="s">
        <v>81</v>
      </c>
      <c r="H3659">
        <v>-167.51</v>
      </c>
      <c r="I3659" s="10">
        <v>-169.6</v>
      </c>
      <c r="J3659" t="s">
        <v>81</v>
      </c>
      <c r="K3659">
        <v>-169.6</v>
      </c>
      <c r="L3659" s="10">
        <v>2.5</v>
      </c>
      <c r="M3659">
        <v>-78.760000000000005</v>
      </c>
      <c r="N3659" t="s">
        <v>81</v>
      </c>
      <c r="O3659">
        <v>-78.760000000000005</v>
      </c>
      <c r="P3659" s="10">
        <v>-81.260000000000005</v>
      </c>
      <c r="Q3659" t="s">
        <v>81</v>
      </c>
      <c r="R3659">
        <v>-81.260000000000005</v>
      </c>
      <c r="S3659" s="10">
        <v>2.29</v>
      </c>
      <c r="T3659" s="10">
        <v>4.54</v>
      </c>
      <c r="U3659" t="s">
        <v>81</v>
      </c>
      <c r="V3659">
        <v>4.54</v>
      </c>
      <c r="W3659" s="10">
        <v>2.25</v>
      </c>
      <c r="X3659" s="10" t="s">
        <v>81</v>
      </c>
      <c r="Y3659" s="10">
        <v>2.25</v>
      </c>
    </row>
    <row r="3660" spans="1:25">
      <c r="A3660" s="14">
        <v>43983.166666657809</v>
      </c>
      <c r="B3660" s="9" t="s">
        <v>82</v>
      </c>
      <c r="C3660" s="9" t="s">
        <v>82</v>
      </c>
      <c r="D3660" s="9" t="s">
        <v>83</v>
      </c>
      <c r="E3660" s="10">
        <v>2.09</v>
      </c>
      <c r="F3660">
        <v>-167.51</v>
      </c>
      <c r="G3660" t="s">
        <v>81</v>
      </c>
      <c r="H3660">
        <v>-167.51</v>
      </c>
      <c r="I3660" s="10">
        <v>-169.6</v>
      </c>
      <c r="J3660" t="s">
        <v>81</v>
      </c>
      <c r="K3660">
        <v>-169.6</v>
      </c>
      <c r="L3660" s="10">
        <v>2.5</v>
      </c>
      <c r="M3660">
        <v>-78.760000000000005</v>
      </c>
      <c r="N3660" t="s">
        <v>81</v>
      </c>
      <c r="O3660">
        <v>-78.760000000000005</v>
      </c>
      <c r="P3660" s="10">
        <v>-81.260000000000005</v>
      </c>
      <c r="Q3660" t="s">
        <v>81</v>
      </c>
      <c r="R3660">
        <v>-81.260000000000005</v>
      </c>
      <c r="S3660" s="10">
        <v>2.29</v>
      </c>
      <c r="T3660" s="10">
        <v>4.5599999999999996</v>
      </c>
      <c r="U3660" t="s">
        <v>81</v>
      </c>
      <c r="V3660">
        <v>4.5599999999999996</v>
      </c>
      <c r="W3660" s="10">
        <v>2.2699999999999996</v>
      </c>
      <c r="X3660" s="10" t="s">
        <v>81</v>
      </c>
      <c r="Y3660" s="10">
        <v>2.2699999999999996</v>
      </c>
    </row>
    <row r="3661" spans="1:25">
      <c r="A3661" s="14">
        <v>43983.208333324474</v>
      </c>
      <c r="B3661" s="9" t="s">
        <v>79</v>
      </c>
      <c r="C3661" s="9" t="s">
        <v>79</v>
      </c>
      <c r="D3661" s="9" t="s">
        <v>83</v>
      </c>
      <c r="E3661" s="10">
        <v>2.09</v>
      </c>
      <c r="F3661">
        <v>10</v>
      </c>
      <c r="G3661">
        <v>10</v>
      </c>
      <c r="H3661" t="s">
        <v>81</v>
      </c>
      <c r="I3661" s="10">
        <v>12.09</v>
      </c>
      <c r="J3661">
        <v>12.09</v>
      </c>
      <c r="K3661" t="s">
        <v>81</v>
      </c>
      <c r="L3661" s="10">
        <v>2.5</v>
      </c>
      <c r="M3661">
        <v>-78.760000000000005</v>
      </c>
      <c r="N3661">
        <v>-78.760000000000005</v>
      </c>
      <c r="O3661" t="s">
        <v>81</v>
      </c>
      <c r="P3661" s="10">
        <v>-76.260000000000005</v>
      </c>
      <c r="Q3661">
        <v>-76.260000000000005</v>
      </c>
      <c r="R3661" t="s">
        <v>81</v>
      </c>
      <c r="S3661" s="10">
        <v>2.29</v>
      </c>
      <c r="T3661" s="10">
        <v>3.97</v>
      </c>
      <c r="U3661">
        <v>3.97</v>
      </c>
      <c r="V3661" t="s">
        <v>81</v>
      </c>
      <c r="W3661" s="10">
        <v>6.26</v>
      </c>
      <c r="X3661" s="10">
        <v>6.26</v>
      </c>
      <c r="Y3661" s="10" t="s">
        <v>81</v>
      </c>
    </row>
    <row r="3662" spans="1:25">
      <c r="A3662" s="14">
        <v>43983.249999991138</v>
      </c>
      <c r="B3662" s="9" t="s">
        <v>79</v>
      </c>
      <c r="C3662" s="9" t="s">
        <v>79</v>
      </c>
      <c r="D3662" s="9" t="s">
        <v>80</v>
      </c>
      <c r="E3662" s="10">
        <v>2.09</v>
      </c>
      <c r="F3662">
        <v>5.63</v>
      </c>
      <c r="G3662">
        <v>5.63</v>
      </c>
      <c r="H3662" t="s">
        <v>81</v>
      </c>
      <c r="I3662" s="10">
        <v>7.72</v>
      </c>
      <c r="J3662">
        <v>7.72</v>
      </c>
      <c r="K3662" t="s">
        <v>81</v>
      </c>
      <c r="L3662" s="10">
        <v>2.5</v>
      </c>
      <c r="M3662">
        <v>5.63</v>
      </c>
      <c r="N3662">
        <v>5.63</v>
      </c>
      <c r="O3662" t="s">
        <v>81</v>
      </c>
      <c r="P3662" s="10">
        <v>8.129999999999999</v>
      </c>
      <c r="Q3662">
        <v>8.129999999999999</v>
      </c>
      <c r="R3662" t="s">
        <v>81</v>
      </c>
      <c r="S3662" s="10">
        <v>2.29</v>
      </c>
      <c r="T3662" s="10">
        <v>5.63</v>
      </c>
      <c r="U3662">
        <v>5.63</v>
      </c>
      <c r="V3662" t="s">
        <v>81</v>
      </c>
      <c r="W3662" s="10">
        <v>7.92</v>
      </c>
      <c r="X3662" s="10">
        <v>7.92</v>
      </c>
      <c r="Y3662" s="10" t="s">
        <v>81</v>
      </c>
    </row>
    <row r="3663" spans="1:25">
      <c r="A3663" s="14">
        <v>43983.291666657802</v>
      </c>
      <c r="B3663" s="9" t="s">
        <v>79</v>
      </c>
      <c r="C3663" s="9" t="s">
        <v>79</v>
      </c>
      <c r="D3663" s="9" t="s">
        <v>80</v>
      </c>
      <c r="E3663" s="10">
        <v>2.09</v>
      </c>
      <c r="F3663">
        <v>70</v>
      </c>
      <c r="G3663">
        <v>70</v>
      </c>
      <c r="H3663" t="s">
        <v>81</v>
      </c>
      <c r="I3663" s="10">
        <v>72.09</v>
      </c>
      <c r="J3663">
        <v>72.09</v>
      </c>
      <c r="K3663" t="s">
        <v>81</v>
      </c>
      <c r="L3663" s="10">
        <v>2.5</v>
      </c>
      <c r="M3663">
        <v>70</v>
      </c>
      <c r="N3663">
        <v>70</v>
      </c>
      <c r="O3663" t="s">
        <v>81</v>
      </c>
      <c r="P3663" s="10">
        <v>72.5</v>
      </c>
      <c r="Q3663">
        <v>72.5</v>
      </c>
      <c r="R3663" t="s">
        <v>81</v>
      </c>
      <c r="S3663" s="10">
        <v>2.29</v>
      </c>
      <c r="T3663" s="10">
        <v>70</v>
      </c>
      <c r="U3663">
        <v>70</v>
      </c>
      <c r="V3663" t="s">
        <v>81</v>
      </c>
      <c r="W3663" s="10">
        <v>72.290000000000006</v>
      </c>
      <c r="X3663" s="10">
        <v>72.290000000000006</v>
      </c>
      <c r="Y3663" s="10" t="s">
        <v>81</v>
      </c>
    </row>
    <row r="3664" spans="1:25">
      <c r="A3664" s="14">
        <v>43983.333333324466</v>
      </c>
      <c r="B3664" s="9" t="s">
        <v>79</v>
      </c>
      <c r="C3664" s="9" t="s">
        <v>79</v>
      </c>
      <c r="D3664" s="9" t="s">
        <v>80</v>
      </c>
      <c r="E3664" s="10">
        <v>2.09</v>
      </c>
      <c r="F3664">
        <v>94</v>
      </c>
      <c r="G3664">
        <v>94</v>
      </c>
      <c r="H3664" t="s">
        <v>81</v>
      </c>
      <c r="I3664" s="10">
        <v>96.09</v>
      </c>
      <c r="J3664">
        <v>96.09</v>
      </c>
      <c r="K3664" t="s">
        <v>81</v>
      </c>
      <c r="L3664" s="10">
        <v>2.5</v>
      </c>
      <c r="M3664">
        <v>94</v>
      </c>
      <c r="N3664">
        <v>94</v>
      </c>
      <c r="O3664" t="s">
        <v>81</v>
      </c>
      <c r="P3664" s="10">
        <v>96.5</v>
      </c>
      <c r="Q3664">
        <v>96.5</v>
      </c>
      <c r="R3664" t="s">
        <v>81</v>
      </c>
      <c r="S3664" s="10">
        <v>2.29</v>
      </c>
      <c r="T3664" s="10">
        <v>94</v>
      </c>
      <c r="U3664">
        <v>94</v>
      </c>
      <c r="V3664" t="s">
        <v>81</v>
      </c>
      <c r="W3664" s="10">
        <v>96.29</v>
      </c>
      <c r="X3664" s="10">
        <v>96.29</v>
      </c>
      <c r="Y3664" s="10" t="s">
        <v>81</v>
      </c>
    </row>
    <row r="3665" spans="1:25">
      <c r="A3665" s="14">
        <v>43983.374999991131</v>
      </c>
      <c r="B3665" s="9" t="s">
        <v>79</v>
      </c>
      <c r="C3665" s="9" t="s">
        <v>79</v>
      </c>
      <c r="D3665" s="9" t="s">
        <v>80</v>
      </c>
      <c r="E3665" s="10">
        <v>2.09</v>
      </c>
      <c r="F3665">
        <v>94</v>
      </c>
      <c r="G3665">
        <v>94</v>
      </c>
      <c r="H3665" t="s">
        <v>81</v>
      </c>
      <c r="I3665" s="10">
        <v>96.09</v>
      </c>
      <c r="J3665">
        <v>96.09</v>
      </c>
      <c r="K3665" t="s">
        <v>81</v>
      </c>
      <c r="L3665" s="10">
        <v>2.5</v>
      </c>
      <c r="M3665">
        <v>94</v>
      </c>
      <c r="N3665">
        <v>94</v>
      </c>
      <c r="O3665" t="s">
        <v>81</v>
      </c>
      <c r="P3665" s="10">
        <v>96.5</v>
      </c>
      <c r="Q3665">
        <v>96.5</v>
      </c>
      <c r="R3665" t="s">
        <v>81</v>
      </c>
      <c r="S3665" s="10">
        <v>2.29</v>
      </c>
      <c r="T3665" s="10">
        <v>94</v>
      </c>
      <c r="U3665">
        <v>94</v>
      </c>
      <c r="V3665" t="s">
        <v>81</v>
      </c>
      <c r="W3665" s="10">
        <v>96.29</v>
      </c>
      <c r="X3665" s="10">
        <v>96.29</v>
      </c>
      <c r="Y3665" s="10" t="s">
        <v>81</v>
      </c>
    </row>
    <row r="3666" spans="1:25">
      <c r="A3666" s="14">
        <v>43983.416666657795</v>
      </c>
      <c r="B3666" s="9" t="s">
        <v>82</v>
      </c>
      <c r="C3666" s="9" t="s">
        <v>82</v>
      </c>
      <c r="D3666" s="9" t="s">
        <v>80</v>
      </c>
      <c r="E3666" s="10">
        <v>2.09</v>
      </c>
      <c r="F3666">
        <v>28</v>
      </c>
      <c r="G3666" t="s">
        <v>81</v>
      </c>
      <c r="H3666">
        <v>28</v>
      </c>
      <c r="I3666" s="10">
        <v>25.91</v>
      </c>
      <c r="J3666" t="s">
        <v>81</v>
      </c>
      <c r="K3666">
        <v>25.91</v>
      </c>
      <c r="L3666" s="10">
        <v>2.5</v>
      </c>
      <c r="M3666">
        <v>28</v>
      </c>
      <c r="N3666" t="s">
        <v>81</v>
      </c>
      <c r="O3666">
        <v>28</v>
      </c>
      <c r="P3666" s="10">
        <v>25.5</v>
      </c>
      <c r="Q3666" t="s">
        <v>81</v>
      </c>
      <c r="R3666">
        <v>25.5</v>
      </c>
      <c r="S3666" s="10">
        <v>2.29</v>
      </c>
      <c r="T3666" s="10">
        <v>28</v>
      </c>
      <c r="U3666" t="s">
        <v>81</v>
      </c>
      <c r="V3666">
        <v>28</v>
      </c>
      <c r="W3666" s="10">
        <v>25.71</v>
      </c>
      <c r="X3666" s="10" t="s">
        <v>81</v>
      </c>
      <c r="Y3666" s="10">
        <v>25.71</v>
      </c>
    </row>
    <row r="3667" spans="1:25">
      <c r="A3667" s="14">
        <v>43983.458333324459</v>
      </c>
      <c r="B3667" s="9" t="s">
        <v>82</v>
      </c>
      <c r="C3667" s="9" t="s">
        <v>82</v>
      </c>
      <c r="D3667" s="9" t="s">
        <v>80</v>
      </c>
      <c r="E3667" s="10">
        <v>2.09</v>
      </c>
      <c r="F3667">
        <v>20</v>
      </c>
      <c r="G3667" t="s">
        <v>81</v>
      </c>
      <c r="H3667">
        <v>20</v>
      </c>
      <c r="I3667" s="10">
        <v>17.91</v>
      </c>
      <c r="J3667" t="s">
        <v>81</v>
      </c>
      <c r="K3667">
        <v>17.91</v>
      </c>
      <c r="L3667" s="10">
        <v>2.5</v>
      </c>
      <c r="M3667">
        <v>20</v>
      </c>
      <c r="N3667" t="s">
        <v>81</v>
      </c>
      <c r="O3667">
        <v>20</v>
      </c>
      <c r="P3667" s="10">
        <v>17.5</v>
      </c>
      <c r="Q3667" t="s">
        <v>81</v>
      </c>
      <c r="R3667">
        <v>17.5</v>
      </c>
      <c r="S3667" s="10">
        <v>2.29</v>
      </c>
      <c r="T3667" s="10">
        <v>20</v>
      </c>
      <c r="U3667" t="s">
        <v>81</v>
      </c>
      <c r="V3667">
        <v>20</v>
      </c>
      <c r="W3667" s="10">
        <v>17.71</v>
      </c>
      <c r="X3667" s="10" t="s">
        <v>81</v>
      </c>
      <c r="Y3667" s="10">
        <v>17.71</v>
      </c>
    </row>
    <row r="3668" spans="1:25">
      <c r="A3668" s="14">
        <v>43983.499999991123</v>
      </c>
      <c r="B3668" s="9" t="s">
        <v>82</v>
      </c>
      <c r="C3668" s="9" t="s">
        <v>82</v>
      </c>
      <c r="D3668" s="9" t="s">
        <v>80</v>
      </c>
      <c r="E3668" s="10">
        <v>2.09</v>
      </c>
      <c r="F3668">
        <v>24</v>
      </c>
      <c r="G3668" t="s">
        <v>81</v>
      </c>
      <c r="H3668">
        <v>24</v>
      </c>
      <c r="I3668" s="10">
        <v>21.91</v>
      </c>
      <c r="J3668" t="s">
        <v>81</v>
      </c>
      <c r="K3668">
        <v>21.91</v>
      </c>
      <c r="L3668" s="10">
        <v>2.5</v>
      </c>
      <c r="M3668">
        <v>24</v>
      </c>
      <c r="N3668" t="s">
        <v>81</v>
      </c>
      <c r="O3668">
        <v>24</v>
      </c>
      <c r="P3668" s="10">
        <v>21.5</v>
      </c>
      <c r="Q3668" t="s">
        <v>81</v>
      </c>
      <c r="R3668">
        <v>21.5</v>
      </c>
      <c r="S3668" s="10">
        <v>2.29</v>
      </c>
      <c r="T3668" s="10">
        <v>24</v>
      </c>
      <c r="U3668" t="s">
        <v>81</v>
      </c>
      <c r="V3668">
        <v>24</v>
      </c>
      <c r="W3668" s="10">
        <v>21.71</v>
      </c>
      <c r="X3668" s="10" t="s">
        <v>81</v>
      </c>
      <c r="Y3668" s="10">
        <v>21.71</v>
      </c>
    </row>
    <row r="3669" spans="1:25">
      <c r="A3669" s="14">
        <v>43983.541666657788</v>
      </c>
      <c r="B3669" s="9" t="s">
        <v>79</v>
      </c>
      <c r="C3669" s="9" t="s">
        <v>79</v>
      </c>
      <c r="D3669" s="9" t="s">
        <v>80</v>
      </c>
      <c r="E3669" s="10">
        <v>2.09</v>
      </c>
      <c r="F3669">
        <v>46.89</v>
      </c>
      <c r="G3669">
        <v>46.89</v>
      </c>
      <c r="H3669" t="s">
        <v>81</v>
      </c>
      <c r="I3669" s="10">
        <v>48.980000000000004</v>
      </c>
      <c r="J3669">
        <v>48.980000000000004</v>
      </c>
      <c r="K3669" t="s">
        <v>81</v>
      </c>
      <c r="L3669" s="10">
        <v>2.5</v>
      </c>
      <c r="M3669">
        <v>46.89</v>
      </c>
      <c r="N3669">
        <v>46.89</v>
      </c>
      <c r="O3669" t="s">
        <v>81</v>
      </c>
      <c r="P3669" s="10">
        <v>49.39</v>
      </c>
      <c r="Q3669">
        <v>49.39</v>
      </c>
      <c r="R3669" t="s">
        <v>81</v>
      </c>
      <c r="S3669" s="10">
        <v>2.29</v>
      </c>
      <c r="T3669" s="10">
        <v>46.89</v>
      </c>
      <c r="U3669">
        <v>46.89</v>
      </c>
      <c r="V3669" t="s">
        <v>81</v>
      </c>
      <c r="W3669" s="10">
        <v>49.18</v>
      </c>
      <c r="X3669" s="10">
        <v>49.18</v>
      </c>
      <c r="Y3669" s="10" t="s">
        <v>81</v>
      </c>
    </row>
    <row r="3670" spans="1:25">
      <c r="A3670" s="14">
        <v>43983.583333324452</v>
      </c>
      <c r="B3670" s="9" t="s">
        <v>79</v>
      </c>
      <c r="C3670" s="9" t="s">
        <v>79</v>
      </c>
      <c r="D3670" s="9" t="s">
        <v>80</v>
      </c>
      <c r="E3670" s="10">
        <v>2.09</v>
      </c>
      <c r="F3670">
        <v>95</v>
      </c>
      <c r="G3670">
        <v>95</v>
      </c>
      <c r="H3670" t="s">
        <v>81</v>
      </c>
      <c r="I3670" s="10">
        <v>97.09</v>
      </c>
      <c r="J3670">
        <v>97.09</v>
      </c>
      <c r="K3670" t="s">
        <v>81</v>
      </c>
      <c r="L3670" s="10">
        <v>2.5</v>
      </c>
      <c r="M3670">
        <v>95</v>
      </c>
      <c r="N3670">
        <v>95</v>
      </c>
      <c r="O3670" t="s">
        <v>81</v>
      </c>
      <c r="P3670" s="10">
        <v>97.5</v>
      </c>
      <c r="Q3670">
        <v>97.5</v>
      </c>
      <c r="R3670" t="s">
        <v>81</v>
      </c>
      <c r="S3670" s="10">
        <v>2.29</v>
      </c>
      <c r="T3670" s="10">
        <v>95</v>
      </c>
      <c r="U3670">
        <v>95</v>
      </c>
      <c r="V3670" t="s">
        <v>81</v>
      </c>
      <c r="W3670" s="10">
        <v>97.29</v>
      </c>
      <c r="X3670" s="10">
        <v>97.29</v>
      </c>
      <c r="Y3670" s="10" t="s">
        <v>81</v>
      </c>
    </row>
    <row r="3671" spans="1:25">
      <c r="A3671" s="14">
        <v>43983.624999991116</v>
      </c>
      <c r="B3671" s="9" t="s">
        <v>79</v>
      </c>
      <c r="C3671" s="9" t="s">
        <v>79</v>
      </c>
      <c r="D3671" s="9" t="s">
        <v>80</v>
      </c>
      <c r="E3671" s="10">
        <v>2.09</v>
      </c>
      <c r="F3671">
        <v>95</v>
      </c>
      <c r="G3671">
        <v>95</v>
      </c>
      <c r="H3671" t="s">
        <v>81</v>
      </c>
      <c r="I3671" s="10">
        <v>97.09</v>
      </c>
      <c r="J3671">
        <v>97.09</v>
      </c>
      <c r="K3671" t="s">
        <v>81</v>
      </c>
      <c r="L3671" s="10">
        <v>2.5</v>
      </c>
      <c r="M3671">
        <v>95</v>
      </c>
      <c r="N3671">
        <v>95</v>
      </c>
      <c r="O3671" t="s">
        <v>81</v>
      </c>
      <c r="P3671" s="10">
        <v>97.5</v>
      </c>
      <c r="Q3671">
        <v>97.5</v>
      </c>
      <c r="R3671" t="s">
        <v>81</v>
      </c>
      <c r="S3671" s="10">
        <v>2.29</v>
      </c>
      <c r="T3671" s="10">
        <v>95</v>
      </c>
      <c r="U3671">
        <v>95</v>
      </c>
      <c r="V3671" t="s">
        <v>81</v>
      </c>
      <c r="W3671" s="10">
        <v>97.29</v>
      </c>
      <c r="X3671" s="10">
        <v>97.29</v>
      </c>
      <c r="Y3671" s="10" t="s">
        <v>81</v>
      </c>
    </row>
    <row r="3672" spans="1:25">
      <c r="A3672" s="14">
        <v>43983.66666665778</v>
      </c>
      <c r="B3672" s="9" t="s">
        <v>79</v>
      </c>
      <c r="C3672" s="9" t="s">
        <v>79</v>
      </c>
      <c r="D3672" s="9" t="s">
        <v>80</v>
      </c>
      <c r="E3672" s="10">
        <v>2.09</v>
      </c>
      <c r="F3672">
        <v>35</v>
      </c>
      <c r="G3672">
        <v>35</v>
      </c>
      <c r="H3672" t="s">
        <v>81</v>
      </c>
      <c r="I3672" s="10">
        <v>37.090000000000003</v>
      </c>
      <c r="J3672">
        <v>37.090000000000003</v>
      </c>
      <c r="K3672" t="s">
        <v>81</v>
      </c>
      <c r="L3672" s="10">
        <v>2.5</v>
      </c>
      <c r="M3672">
        <v>35</v>
      </c>
      <c r="N3672">
        <v>35</v>
      </c>
      <c r="O3672" t="s">
        <v>81</v>
      </c>
      <c r="P3672" s="10">
        <v>37.5</v>
      </c>
      <c r="Q3672">
        <v>37.5</v>
      </c>
      <c r="R3672" t="s">
        <v>81</v>
      </c>
      <c r="S3672" s="10">
        <v>2.29</v>
      </c>
      <c r="T3672" s="10">
        <v>35</v>
      </c>
      <c r="U3672">
        <v>35</v>
      </c>
      <c r="V3672" t="s">
        <v>81</v>
      </c>
      <c r="W3672" s="10">
        <v>37.29</v>
      </c>
      <c r="X3672" s="10">
        <v>37.29</v>
      </c>
      <c r="Y3672" s="10" t="s">
        <v>81</v>
      </c>
    </row>
    <row r="3673" spans="1:25">
      <c r="A3673" s="14">
        <v>43983.708333324445</v>
      </c>
      <c r="B3673" s="9" t="s">
        <v>79</v>
      </c>
      <c r="C3673" s="9" t="s">
        <v>79</v>
      </c>
      <c r="D3673" s="9" t="s">
        <v>80</v>
      </c>
      <c r="E3673" s="10">
        <v>2.09</v>
      </c>
      <c r="F3673">
        <v>35</v>
      </c>
      <c r="G3673">
        <v>35</v>
      </c>
      <c r="H3673" t="s">
        <v>81</v>
      </c>
      <c r="I3673" s="10">
        <v>37.090000000000003</v>
      </c>
      <c r="J3673">
        <v>37.090000000000003</v>
      </c>
      <c r="K3673" t="s">
        <v>81</v>
      </c>
      <c r="L3673" s="10">
        <v>2.5</v>
      </c>
      <c r="M3673">
        <v>35</v>
      </c>
      <c r="N3673">
        <v>35</v>
      </c>
      <c r="O3673" t="s">
        <v>81</v>
      </c>
      <c r="P3673" s="10">
        <v>37.5</v>
      </c>
      <c r="Q3673">
        <v>37.5</v>
      </c>
      <c r="R3673" t="s">
        <v>81</v>
      </c>
      <c r="S3673" s="10">
        <v>2.29</v>
      </c>
      <c r="T3673" s="10">
        <v>35</v>
      </c>
      <c r="U3673">
        <v>35</v>
      </c>
      <c r="V3673" t="s">
        <v>81</v>
      </c>
      <c r="W3673" s="10">
        <v>37.29</v>
      </c>
      <c r="X3673" s="10">
        <v>37.29</v>
      </c>
      <c r="Y3673" s="10" t="s">
        <v>81</v>
      </c>
    </row>
    <row r="3674" spans="1:25">
      <c r="A3674" s="14">
        <v>43983.749999991109</v>
      </c>
      <c r="B3674" s="9" t="s">
        <v>79</v>
      </c>
      <c r="C3674" s="9" t="s">
        <v>79</v>
      </c>
      <c r="D3674" s="9" t="s">
        <v>80</v>
      </c>
      <c r="E3674" s="10">
        <v>2.09</v>
      </c>
      <c r="F3674">
        <v>35</v>
      </c>
      <c r="G3674">
        <v>35</v>
      </c>
      <c r="H3674" t="s">
        <v>81</v>
      </c>
      <c r="I3674" s="10">
        <v>37.090000000000003</v>
      </c>
      <c r="J3674">
        <v>37.090000000000003</v>
      </c>
      <c r="K3674" t="s">
        <v>81</v>
      </c>
      <c r="L3674" s="10">
        <v>2.5</v>
      </c>
      <c r="M3674">
        <v>35</v>
      </c>
      <c r="N3674">
        <v>35</v>
      </c>
      <c r="O3674" t="s">
        <v>81</v>
      </c>
      <c r="P3674" s="10">
        <v>37.5</v>
      </c>
      <c r="Q3674">
        <v>37.5</v>
      </c>
      <c r="R3674" t="s">
        <v>81</v>
      </c>
      <c r="S3674" s="10">
        <v>2.29</v>
      </c>
      <c r="T3674" s="10">
        <v>35</v>
      </c>
      <c r="U3674">
        <v>35</v>
      </c>
      <c r="V3674" t="s">
        <v>81</v>
      </c>
      <c r="W3674" s="10">
        <v>37.29</v>
      </c>
      <c r="X3674" s="10">
        <v>37.29</v>
      </c>
      <c r="Y3674" s="10" t="s">
        <v>81</v>
      </c>
    </row>
    <row r="3675" spans="1:25">
      <c r="A3675" s="14">
        <v>43983.791666657773</v>
      </c>
      <c r="B3675" s="9" t="s">
        <v>79</v>
      </c>
      <c r="C3675" s="9" t="s">
        <v>79</v>
      </c>
      <c r="D3675" s="9" t="s">
        <v>80</v>
      </c>
      <c r="E3675" s="10">
        <v>2.09</v>
      </c>
      <c r="F3675">
        <v>48.3</v>
      </c>
      <c r="G3675">
        <v>48.3</v>
      </c>
      <c r="H3675" t="s">
        <v>81</v>
      </c>
      <c r="I3675" s="10">
        <v>50.39</v>
      </c>
      <c r="J3675">
        <v>50.39</v>
      </c>
      <c r="K3675" t="s">
        <v>81</v>
      </c>
      <c r="L3675" s="10">
        <v>2.5</v>
      </c>
      <c r="M3675">
        <v>48.3</v>
      </c>
      <c r="N3675">
        <v>48.3</v>
      </c>
      <c r="O3675" t="s">
        <v>81</v>
      </c>
      <c r="P3675" s="10">
        <v>50.8</v>
      </c>
      <c r="Q3675">
        <v>50.8</v>
      </c>
      <c r="R3675" t="s">
        <v>81</v>
      </c>
      <c r="S3675" s="10">
        <v>2.29</v>
      </c>
      <c r="T3675" s="10">
        <v>48.3</v>
      </c>
      <c r="U3675">
        <v>48.3</v>
      </c>
      <c r="V3675" t="s">
        <v>81</v>
      </c>
      <c r="W3675" s="10">
        <v>50.589999999999996</v>
      </c>
      <c r="X3675" s="10">
        <v>50.589999999999996</v>
      </c>
      <c r="Y3675" s="10" t="s">
        <v>81</v>
      </c>
    </row>
    <row r="3676" spans="1:25">
      <c r="A3676" s="14">
        <v>43983.833333324437</v>
      </c>
      <c r="B3676" s="9" t="s">
        <v>79</v>
      </c>
      <c r="C3676" s="9" t="s">
        <v>79</v>
      </c>
      <c r="D3676" s="9" t="s">
        <v>80</v>
      </c>
      <c r="E3676" s="10">
        <v>2.09</v>
      </c>
      <c r="F3676">
        <v>95</v>
      </c>
      <c r="G3676">
        <v>95</v>
      </c>
      <c r="H3676" t="s">
        <v>81</v>
      </c>
      <c r="I3676" s="10">
        <v>97.09</v>
      </c>
      <c r="J3676">
        <v>97.09</v>
      </c>
      <c r="K3676" t="s">
        <v>81</v>
      </c>
      <c r="L3676" s="10">
        <v>2.5</v>
      </c>
      <c r="M3676">
        <v>95</v>
      </c>
      <c r="N3676">
        <v>95</v>
      </c>
      <c r="O3676" t="s">
        <v>81</v>
      </c>
      <c r="P3676" s="10">
        <v>97.5</v>
      </c>
      <c r="Q3676">
        <v>97.5</v>
      </c>
      <c r="R3676" t="s">
        <v>81</v>
      </c>
      <c r="S3676" s="10">
        <v>2.29</v>
      </c>
      <c r="T3676" s="10">
        <v>95</v>
      </c>
      <c r="U3676">
        <v>95</v>
      </c>
      <c r="V3676" t="s">
        <v>81</v>
      </c>
      <c r="W3676" s="10">
        <v>97.29</v>
      </c>
      <c r="X3676" s="10">
        <v>97.29</v>
      </c>
      <c r="Y3676" s="10" t="s">
        <v>81</v>
      </c>
    </row>
    <row r="3677" spans="1:25">
      <c r="A3677" s="14">
        <v>43983.874999991102</v>
      </c>
      <c r="B3677" s="9" t="s">
        <v>82</v>
      </c>
      <c r="C3677" s="9" t="s">
        <v>82</v>
      </c>
      <c r="D3677" s="9" t="s">
        <v>80</v>
      </c>
      <c r="E3677" s="10">
        <v>2.09</v>
      </c>
      <c r="F3677">
        <v>24</v>
      </c>
      <c r="G3677" t="s">
        <v>81</v>
      </c>
      <c r="H3677">
        <v>24</v>
      </c>
      <c r="I3677" s="10">
        <v>21.91</v>
      </c>
      <c r="J3677" t="s">
        <v>81</v>
      </c>
      <c r="K3677">
        <v>21.91</v>
      </c>
      <c r="L3677" s="10">
        <v>2.5</v>
      </c>
      <c r="M3677">
        <v>24</v>
      </c>
      <c r="N3677" t="s">
        <v>81</v>
      </c>
      <c r="O3677">
        <v>24</v>
      </c>
      <c r="P3677" s="10">
        <v>21.5</v>
      </c>
      <c r="Q3677" t="s">
        <v>81</v>
      </c>
      <c r="R3677">
        <v>21.5</v>
      </c>
      <c r="S3677" s="10">
        <v>2.29</v>
      </c>
      <c r="T3677" s="10">
        <v>24</v>
      </c>
      <c r="U3677" t="s">
        <v>81</v>
      </c>
      <c r="V3677">
        <v>24</v>
      </c>
      <c r="W3677" s="10">
        <v>21.71</v>
      </c>
      <c r="X3677" s="10" t="s">
        <v>81</v>
      </c>
      <c r="Y3677" s="10">
        <v>21.71</v>
      </c>
    </row>
    <row r="3678" spans="1:25">
      <c r="A3678" s="14">
        <v>43983.916666657766</v>
      </c>
      <c r="B3678" s="9" t="s">
        <v>82</v>
      </c>
      <c r="C3678" s="9" t="s">
        <v>82</v>
      </c>
      <c r="D3678" s="9" t="s">
        <v>80</v>
      </c>
      <c r="E3678" s="10">
        <v>2.09</v>
      </c>
      <c r="F3678">
        <v>29.08</v>
      </c>
      <c r="G3678" t="s">
        <v>81</v>
      </c>
      <c r="H3678">
        <v>29.08</v>
      </c>
      <c r="I3678" s="10">
        <v>26.99</v>
      </c>
      <c r="J3678" t="s">
        <v>81</v>
      </c>
      <c r="K3678">
        <v>26.99</v>
      </c>
      <c r="L3678" s="10">
        <v>2.5</v>
      </c>
      <c r="M3678">
        <v>29.08</v>
      </c>
      <c r="N3678" t="s">
        <v>81</v>
      </c>
      <c r="O3678">
        <v>29.08</v>
      </c>
      <c r="P3678" s="10">
        <v>26.58</v>
      </c>
      <c r="Q3678" t="s">
        <v>81</v>
      </c>
      <c r="R3678">
        <v>26.58</v>
      </c>
      <c r="S3678" s="10">
        <v>2.29</v>
      </c>
      <c r="T3678" s="10">
        <v>29.08</v>
      </c>
      <c r="U3678" t="s">
        <v>81</v>
      </c>
      <c r="V3678">
        <v>29.08</v>
      </c>
      <c r="W3678" s="10">
        <v>26.79</v>
      </c>
      <c r="X3678" s="10" t="s">
        <v>81</v>
      </c>
      <c r="Y3678" s="10">
        <v>26.79</v>
      </c>
    </row>
    <row r="3679" spans="1:25">
      <c r="A3679" s="14">
        <v>43983.95833332443</v>
      </c>
      <c r="B3679" s="9" t="s">
        <v>82</v>
      </c>
      <c r="C3679" s="9" t="s">
        <v>82</v>
      </c>
      <c r="D3679" s="9" t="s">
        <v>80</v>
      </c>
      <c r="E3679" s="10">
        <v>2.09</v>
      </c>
      <c r="F3679">
        <v>29.05</v>
      </c>
      <c r="G3679" t="s">
        <v>81</v>
      </c>
      <c r="H3679">
        <v>29.05</v>
      </c>
      <c r="I3679" s="10">
        <v>26.96</v>
      </c>
      <c r="J3679" t="s">
        <v>81</v>
      </c>
      <c r="K3679">
        <v>26.96</v>
      </c>
      <c r="L3679" s="10">
        <v>2.5</v>
      </c>
      <c r="M3679">
        <v>29.05</v>
      </c>
      <c r="N3679" t="s">
        <v>81</v>
      </c>
      <c r="O3679">
        <v>29.05</v>
      </c>
      <c r="P3679" s="10">
        <v>26.55</v>
      </c>
      <c r="Q3679" t="s">
        <v>81</v>
      </c>
      <c r="R3679">
        <v>26.55</v>
      </c>
      <c r="S3679" s="10">
        <v>2.29</v>
      </c>
      <c r="T3679" s="10">
        <v>29.05</v>
      </c>
      <c r="U3679" t="s">
        <v>81</v>
      </c>
      <c r="V3679">
        <v>29.05</v>
      </c>
      <c r="W3679" s="10">
        <v>26.76</v>
      </c>
      <c r="X3679" s="10" t="s">
        <v>81</v>
      </c>
      <c r="Y3679" s="10">
        <v>26.76</v>
      </c>
    </row>
    <row r="3680" spans="1:25">
      <c r="A3680" s="14">
        <v>43983.999999991094</v>
      </c>
      <c r="B3680" s="9" t="s">
        <v>82</v>
      </c>
      <c r="C3680" s="9" t="s">
        <v>79</v>
      </c>
      <c r="D3680" s="9" t="s">
        <v>80</v>
      </c>
      <c r="E3680" s="10">
        <v>2.09</v>
      </c>
      <c r="F3680">
        <v>1</v>
      </c>
      <c r="G3680" t="s">
        <v>81</v>
      </c>
      <c r="H3680">
        <v>1</v>
      </c>
      <c r="I3680" s="10">
        <v>-1.0899999999999999</v>
      </c>
      <c r="J3680" t="s">
        <v>81</v>
      </c>
      <c r="K3680">
        <v>-1.0899999999999999</v>
      </c>
      <c r="L3680" s="10">
        <v>2.5</v>
      </c>
      <c r="M3680">
        <v>1</v>
      </c>
      <c r="N3680" t="s">
        <v>81</v>
      </c>
      <c r="O3680">
        <v>1</v>
      </c>
      <c r="P3680" s="10">
        <v>-1.5</v>
      </c>
      <c r="Q3680" t="s">
        <v>81</v>
      </c>
      <c r="R3680">
        <v>-1.5</v>
      </c>
      <c r="S3680" s="10">
        <v>2.29</v>
      </c>
      <c r="T3680" s="10">
        <v>23</v>
      </c>
      <c r="U3680">
        <v>23</v>
      </c>
      <c r="V3680" t="s">
        <v>81</v>
      </c>
      <c r="W3680" s="10">
        <v>25.29</v>
      </c>
      <c r="X3680" s="10">
        <v>25.29</v>
      </c>
      <c r="Y3680" s="10" t="s">
        <v>81</v>
      </c>
    </row>
    <row r="3681" spans="1:25">
      <c r="A3681" s="14">
        <v>43984.041666657758</v>
      </c>
      <c r="B3681" s="9" t="s">
        <v>79</v>
      </c>
      <c r="C3681" s="9" t="s">
        <v>79</v>
      </c>
      <c r="D3681" s="9" t="s">
        <v>80</v>
      </c>
      <c r="E3681" s="10">
        <v>2.09</v>
      </c>
      <c r="F3681">
        <v>173.34</v>
      </c>
      <c r="G3681">
        <v>173.34</v>
      </c>
      <c r="H3681" t="s">
        <v>81</v>
      </c>
      <c r="I3681" s="10">
        <v>175.43</v>
      </c>
      <c r="J3681">
        <v>175.43</v>
      </c>
      <c r="K3681" t="s">
        <v>81</v>
      </c>
      <c r="L3681" s="10">
        <v>2.5</v>
      </c>
      <c r="M3681">
        <v>173.34</v>
      </c>
      <c r="N3681">
        <v>173.34</v>
      </c>
      <c r="O3681" t="s">
        <v>81</v>
      </c>
      <c r="P3681" s="10">
        <v>175.84</v>
      </c>
      <c r="Q3681">
        <v>175.84</v>
      </c>
      <c r="R3681" t="s">
        <v>81</v>
      </c>
      <c r="S3681" s="10">
        <v>2.29</v>
      </c>
      <c r="T3681" s="10">
        <v>173.34</v>
      </c>
      <c r="U3681">
        <v>173.34</v>
      </c>
      <c r="V3681" t="s">
        <v>81</v>
      </c>
      <c r="W3681" s="10">
        <v>175.63</v>
      </c>
      <c r="X3681" s="10">
        <v>175.63</v>
      </c>
      <c r="Y3681" s="10" t="s">
        <v>81</v>
      </c>
    </row>
    <row r="3682" spans="1:25">
      <c r="A3682" s="14">
        <v>43984.083333324423</v>
      </c>
      <c r="B3682" s="9" t="s">
        <v>82</v>
      </c>
      <c r="C3682" s="9" t="s">
        <v>82</v>
      </c>
      <c r="D3682" s="9" t="s">
        <v>83</v>
      </c>
      <c r="E3682" s="10">
        <v>2.09</v>
      </c>
      <c r="F3682">
        <v>0</v>
      </c>
      <c r="G3682" t="s">
        <v>81</v>
      </c>
      <c r="H3682">
        <v>0</v>
      </c>
      <c r="I3682" s="10">
        <v>-2.09</v>
      </c>
      <c r="J3682" t="s">
        <v>81</v>
      </c>
      <c r="K3682">
        <v>-2.09</v>
      </c>
      <c r="L3682" s="10">
        <v>2.5</v>
      </c>
      <c r="M3682">
        <v>7.44</v>
      </c>
      <c r="N3682" t="s">
        <v>81</v>
      </c>
      <c r="O3682">
        <v>7.44</v>
      </c>
      <c r="P3682" s="10">
        <v>4.9400000000000004</v>
      </c>
      <c r="Q3682" t="s">
        <v>81</v>
      </c>
      <c r="R3682">
        <v>4.9400000000000004</v>
      </c>
      <c r="S3682" s="10">
        <v>2.29</v>
      </c>
      <c r="T3682" s="10">
        <v>5.71</v>
      </c>
      <c r="U3682" t="s">
        <v>81</v>
      </c>
      <c r="V3682">
        <v>5.71</v>
      </c>
      <c r="W3682" s="10">
        <v>3.42</v>
      </c>
      <c r="X3682" s="10" t="s">
        <v>81</v>
      </c>
      <c r="Y3682" s="10">
        <v>3.42</v>
      </c>
    </row>
    <row r="3683" spans="1:25">
      <c r="A3683" s="14">
        <v>43984.124999991087</v>
      </c>
      <c r="B3683" s="9" t="s">
        <v>82</v>
      </c>
      <c r="C3683" s="9" t="s">
        <v>82</v>
      </c>
      <c r="D3683" s="9" t="s">
        <v>83</v>
      </c>
      <c r="E3683" s="10">
        <v>2.09</v>
      </c>
      <c r="F3683">
        <v>0</v>
      </c>
      <c r="G3683" t="s">
        <v>81</v>
      </c>
      <c r="H3683">
        <v>0</v>
      </c>
      <c r="I3683" s="10">
        <v>-2.09</v>
      </c>
      <c r="J3683" t="s">
        <v>81</v>
      </c>
      <c r="K3683">
        <v>-2.09</v>
      </c>
      <c r="L3683" s="10">
        <v>2.5</v>
      </c>
      <c r="M3683">
        <v>7.42</v>
      </c>
      <c r="N3683" t="s">
        <v>81</v>
      </c>
      <c r="O3683">
        <v>7.42</v>
      </c>
      <c r="P3683" s="10">
        <v>4.92</v>
      </c>
      <c r="Q3683" t="s">
        <v>81</v>
      </c>
      <c r="R3683">
        <v>4.92</v>
      </c>
      <c r="S3683" s="10">
        <v>2.29</v>
      </c>
      <c r="T3683" s="10">
        <v>4.87</v>
      </c>
      <c r="U3683" t="s">
        <v>81</v>
      </c>
      <c r="V3683">
        <v>4.87</v>
      </c>
      <c r="W3683" s="10">
        <v>2.58</v>
      </c>
      <c r="X3683" s="10" t="s">
        <v>81</v>
      </c>
      <c r="Y3683" s="10">
        <v>2.58</v>
      </c>
    </row>
    <row r="3684" spans="1:25">
      <c r="A3684" s="14">
        <v>43984.166666657751</v>
      </c>
      <c r="B3684" s="9" t="s">
        <v>82</v>
      </c>
      <c r="C3684" s="9" t="s">
        <v>82</v>
      </c>
      <c r="D3684" s="9" t="s">
        <v>80</v>
      </c>
      <c r="E3684" s="10">
        <v>2.09</v>
      </c>
      <c r="F3684">
        <v>-1.5</v>
      </c>
      <c r="G3684" t="s">
        <v>81</v>
      </c>
      <c r="H3684">
        <v>-1.5</v>
      </c>
      <c r="I3684" s="10">
        <v>-3.59</v>
      </c>
      <c r="J3684" t="s">
        <v>81</v>
      </c>
      <c r="K3684">
        <v>-3.59</v>
      </c>
      <c r="L3684" s="10">
        <v>2.5</v>
      </c>
      <c r="M3684">
        <v>-1.5</v>
      </c>
      <c r="N3684" t="s">
        <v>81</v>
      </c>
      <c r="O3684">
        <v>-1.5</v>
      </c>
      <c r="P3684" s="10">
        <v>-4</v>
      </c>
      <c r="Q3684" t="s">
        <v>81</v>
      </c>
      <c r="R3684">
        <v>-4</v>
      </c>
      <c r="S3684" s="10">
        <v>2.29</v>
      </c>
      <c r="T3684" s="10">
        <v>-1.5</v>
      </c>
      <c r="U3684" t="s">
        <v>81</v>
      </c>
      <c r="V3684">
        <v>-1.5</v>
      </c>
      <c r="W3684" s="10">
        <v>-3.79</v>
      </c>
      <c r="X3684" s="10" t="s">
        <v>81</v>
      </c>
      <c r="Y3684" s="10">
        <v>-3.79</v>
      </c>
    </row>
    <row r="3685" spans="1:25">
      <c r="A3685" s="14">
        <v>43984.208333324415</v>
      </c>
      <c r="B3685" s="9" t="s">
        <v>82</v>
      </c>
      <c r="C3685" s="9" t="s">
        <v>82</v>
      </c>
      <c r="D3685" s="9" t="s">
        <v>80</v>
      </c>
      <c r="E3685" s="10">
        <v>2.09</v>
      </c>
      <c r="F3685">
        <v>-1.5</v>
      </c>
      <c r="G3685" t="s">
        <v>81</v>
      </c>
      <c r="H3685">
        <v>-1.5</v>
      </c>
      <c r="I3685" s="10">
        <v>-3.59</v>
      </c>
      <c r="J3685" t="s">
        <v>81</v>
      </c>
      <c r="K3685">
        <v>-3.59</v>
      </c>
      <c r="L3685" s="10">
        <v>2.5</v>
      </c>
      <c r="M3685">
        <v>-1.5</v>
      </c>
      <c r="N3685" t="s">
        <v>81</v>
      </c>
      <c r="O3685">
        <v>-1.5</v>
      </c>
      <c r="P3685" s="10">
        <v>-4</v>
      </c>
      <c r="Q3685" t="s">
        <v>81</v>
      </c>
      <c r="R3685">
        <v>-4</v>
      </c>
      <c r="S3685" s="10">
        <v>2.29</v>
      </c>
      <c r="T3685" s="10">
        <v>-1.5</v>
      </c>
      <c r="U3685" t="s">
        <v>81</v>
      </c>
      <c r="V3685">
        <v>-1.5</v>
      </c>
      <c r="W3685" s="10">
        <v>-3.79</v>
      </c>
      <c r="X3685" s="10" t="s">
        <v>81</v>
      </c>
      <c r="Y3685" s="10">
        <v>-3.79</v>
      </c>
    </row>
    <row r="3686" spans="1:25">
      <c r="A3686" s="14">
        <v>43984.24999999108</v>
      </c>
      <c r="B3686" s="9" t="s">
        <v>82</v>
      </c>
      <c r="C3686" s="9" t="s">
        <v>82</v>
      </c>
      <c r="D3686" s="9" t="s">
        <v>80</v>
      </c>
      <c r="E3686" s="10">
        <v>2.09</v>
      </c>
      <c r="F3686">
        <v>10</v>
      </c>
      <c r="G3686" t="s">
        <v>81</v>
      </c>
      <c r="H3686">
        <v>10</v>
      </c>
      <c r="I3686" s="10">
        <v>7.91</v>
      </c>
      <c r="J3686" t="s">
        <v>81</v>
      </c>
      <c r="K3686">
        <v>7.91</v>
      </c>
      <c r="L3686" s="10">
        <v>2.5</v>
      </c>
      <c r="M3686">
        <v>10</v>
      </c>
      <c r="N3686" t="s">
        <v>81</v>
      </c>
      <c r="O3686">
        <v>10</v>
      </c>
      <c r="P3686" s="10">
        <v>7.5</v>
      </c>
      <c r="Q3686" t="s">
        <v>81</v>
      </c>
      <c r="R3686">
        <v>7.5</v>
      </c>
      <c r="S3686" s="10">
        <v>2.29</v>
      </c>
      <c r="T3686" s="10">
        <v>10</v>
      </c>
      <c r="U3686" t="s">
        <v>81</v>
      </c>
      <c r="V3686">
        <v>10</v>
      </c>
      <c r="W3686" s="10">
        <v>7.71</v>
      </c>
      <c r="X3686" s="10" t="s">
        <v>81</v>
      </c>
      <c r="Y3686" s="10">
        <v>7.71</v>
      </c>
    </row>
    <row r="3687" spans="1:25">
      <c r="A3687" s="14">
        <v>43984.291666657744</v>
      </c>
      <c r="B3687" s="9" t="s">
        <v>79</v>
      </c>
      <c r="C3687" s="9" t="s">
        <v>79</v>
      </c>
      <c r="D3687" s="9" t="s">
        <v>80</v>
      </c>
      <c r="E3687" s="10">
        <v>2.09</v>
      </c>
      <c r="F3687">
        <v>94</v>
      </c>
      <c r="G3687">
        <v>94</v>
      </c>
      <c r="H3687" t="s">
        <v>81</v>
      </c>
      <c r="I3687" s="10">
        <v>96.09</v>
      </c>
      <c r="J3687">
        <v>96.09</v>
      </c>
      <c r="K3687" t="s">
        <v>81</v>
      </c>
      <c r="L3687" s="10">
        <v>2.5</v>
      </c>
      <c r="M3687">
        <v>94</v>
      </c>
      <c r="N3687">
        <v>94</v>
      </c>
      <c r="O3687" t="s">
        <v>81</v>
      </c>
      <c r="P3687" s="10">
        <v>96.5</v>
      </c>
      <c r="Q3687">
        <v>96.5</v>
      </c>
      <c r="R3687" t="s">
        <v>81</v>
      </c>
      <c r="S3687" s="10">
        <v>2.29</v>
      </c>
      <c r="T3687" s="10">
        <v>94</v>
      </c>
      <c r="U3687">
        <v>94</v>
      </c>
      <c r="V3687" t="s">
        <v>81</v>
      </c>
      <c r="W3687" s="10">
        <v>96.29</v>
      </c>
      <c r="X3687" s="10">
        <v>96.29</v>
      </c>
      <c r="Y3687" s="10" t="s">
        <v>81</v>
      </c>
    </row>
    <row r="3688" spans="1:25">
      <c r="A3688" s="14">
        <v>43984.333333324408</v>
      </c>
      <c r="B3688" s="9" t="s">
        <v>79</v>
      </c>
      <c r="C3688" s="9" t="s">
        <v>79</v>
      </c>
      <c r="D3688" s="9" t="s">
        <v>80</v>
      </c>
      <c r="E3688" s="10">
        <v>2.09</v>
      </c>
      <c r="F3688">
        <v>95</v>
      </c>
      <c r="G3688">
        <v>95</v>
      </c>
      <c r="H3688" t="s">
        <v>81</v>
      </c>
      <c r="I3688" s="10">
        <v>97.09</v>
      </c>
      <c r="J3688">
        <v>97.09</v>
      </c>
      <c r="K3688" t="s">
        <v>81</v>
      </c>
      <c r="L3688" s="10">
        <v>2.5</v>
      </c>
      <c r="M3688">
        <v>95</v>
      </c>
      <c r="N3688">
        <v>95</v>
      </c>
      <c r="O3688" t="s">
        <v>81</v>
      </c>
      <c r="P3688" s="10">
        <v>97.5</v>
      </c>
      <c r="Q3688">
        <v>97.5</v>
      </c>
      <c r="R3688" t="s">
        <v>81</v>
      </c>
      <c r="S3688" s="10">
        <v>2.29</v>
      </c>
      <c r="T3688" s="10">
        <v>95</v>
      </c>
      <c r="U3688">
        <v>95</v>
      </c>
      <c r="V3688" t="s">
        <v>81</v>
      </c>
      <c r="W3688" s="10">
        <v>97.29</v>
      </c>
      <c r="X3688" s="10">
        <v>97.29</v>
      </c>
      <c r="Y3688" s="10" t="s">
        <v>81</v>
      </c>
    </row>
    <row r="3689" spans="1:25">
      <c r="A3689" s="14">
        <v>43984.374999991072</v>
      </c>
      <c r="B3689" s="9" t="s">
        <v>79</v>
      </c>
      <c r="C3689" s="9" t="s">
        <v>79</v>
      </c>
      <c r="D3689" s="9" t="s">
        <v>80</v>
      </c>
      <c r="E3689" s="10">
        <v>2.09</v>
      </c>
      <c r="F3689">
        <v>134.21</v>
      </c>
      <c r="G3689">
        <v>134.21</v>
      </c>
      <c r="H3689" t="s">
        <v>81</v>
      </c>
      <c r="I3689" s="10">
        <v>136.30000000000001</v>
      </c>
      <c r="J3689">
        <v>136.30000000000001</v>
      </c>
      <c r="K3689" t="s">
        <v>81</v>
      </c>
      <c r="L3689" s="10">
        <v>2.5</v>
      </c>
      <c r="M3689">
        <v>134.21</v>
      </c>
      <c r="N3689">
        <v>134.21</v>
      </c>
      <c r="O3689" t="s">
        <v>81</v>
      </c>
      <c r="P3689" s="10">
        <v>136.71</v>
      </c>
      <c r="Q3689">
        <v>136.71</v>
      </c>
      <c r="R3689" t="s">
        <v>81</v>
      </c>
      <c r="S3689" s="10">
        <v>2.29</v>
      </c>
      <c r="T3689" s="10">
        <v>134.21</v>
      </c>
      <c r="U3689">
        <v>134.21</v>
      </c>
      <c r="V3689" t="s">
        <v>81</v>
      </c>
      <c r="W3689" s="10">
        <v>136.5</v>
      </c>
      <c r="X3689" s="10">
        <v>136.5</v>
      </c>
      <c r="Y3689" s="10" t="s">
        <v>81</v>
      </c>
    </row>
    <row r="3690" spans="1:25">
      <c r="A3690" s="14">
        <v>43984.416666657737</v>
      </c>
      <c r="B3690" s="9" t="s">
        <v>79</v>
      </c>
      <c r="C3690" s="9" t="s">
        <v>79</v>
      </c>
      <c r="D3690" s="9" t="s">
        <v>80</v>
      </c>
      <c r="E3690" s="10">
        <v>2.09</v>
      </c>
      <c r="F3690">
        <v>134.21</v>
      </c>
      <c r="G3690">
        <v>134.21</v>
      </c>
      <c r="H3690" t="s">
        <v>81</v>
      </c>
      <c r="I3690" s="10">
        <v>136.30000000000001</v>
      </c>
      <c r="J3690">
        <v>136.30000000000001</v>
      </c>
      <c r="K3690" t="s">
        <v>81</v>
      </c>
      <c r="L3690" s="10">
        <v>2.5</v>
      </c>
      <c r="M3690">
        <v>134.21</v>
      </c>
      <c r="N3690">
        <v>134.21</v>
      </c>
      <c r="O3690" t="s">
        <v>81</v>
      </c>
      <c r="P3690" s="10">
        <v>136.71</v>
      </c>
      <c r="Q3690">
        <v>136.71</v>
      </c>
      <c r="R3690" t="s">
        <v>81</v>
      </c>
      <c r="S3690" s="10">
        <v>2.29</v>
      </c>
      <c r="T3690" s="10">
        <v>134.21</v>
      </c>
      <c r="U3690">
        <v>134.21</v>
      </c>
      <c r="V3690" t="s">
        <v>81</v>
      </c>
      <c r="W3690" s="10">
        <v>136.5</v>
      </c>
      <c r="X3690" s="10">
        <v>136.5</v>
      </c>
      <c r="Y3690" s="10" t="s">
        <v>81</v>
      </c>
    </row>
    <row r="3691" spans="1:25">
      <c r="A3691" s="14">
        <v>43984.458333324401</v>
      </c>
      <c r="B3691" s="9" t="s">
        <v>79</v>
      </c>
      <c r="C3691" s="9" t="s">
        <v>79</v>
      </c>
      <c r="D3691" s="9" t="s">
        <v>80</v>
      </c>
      <c r="E3691" s="10">
        <v>2.09</v>
      </c>
      <c r="F3691">
        <v>350</v>
      </c>
      <c r="G3691">
        <v>350</v>
      </c>
      <c r="H3691" t="s">
        <v>81</v>
      </c>
      <c r="I3691" s="10">
        <v>352.09</v>
      </c>
      <c r="J3691">
        <v>352.09</v>
      </c>
      <c r="K3691" t="s">
        <v>81</v>
      </c>
      <c r="L3691" s="10">
        <v>2.5</v>
      </c>
      <c r="M3691">
        <v>350</v>
      </c>
      <c r="N3691">
        <v>350</v>
      </c>
      <c r="O3691" t="s">
        <v>81</v>
      </c>
      <c r="P3691" s="10">
        <v>352.5</v>
      </c>
      <c r="Q3691">
        <v>352.5</v>
      </c>
      <c r="R3691" t="s">
        <v>81</v>
      </c>
      <c r="S3691" s="10">
        <v>2.29</v>
      </c>
      <c r="T3691" s="10">
        <v>350</v>
      </c>
      <c r="U3691">
        <v>350</v>
      </c>
      <c r="V3691" t="s">
        <v>81</v>
      </c>
      <c r="W3691" s="10">
        <v>352.29</v>
      </c>
      <c r="X3691" s="10">
        <v>352.29</v>
      </c>
      <c r="Y3691" s="10" t="s">
        <v>81</v>
      </c>
    </row>
    <row r="3692" spans="1:25">
      <c r="A3692" s="14">
        <v>43984.499999991065</v>
      </c>
      <c r="B3692" s="9" t="s">
        <v>79</v>
      </c>
      <c r="C3692" s="9" t="s">
        <v>79</v>
      </c>
      <c r="D3692" s="9" t="s">
        <v>80</v>
      </c>
      <c r="E3692" s="10">
        <v>2.09</v>
      </c>
      <c r="F3692">
        <v>350</v>
      </c>
      <c r="G3692">
        <v>350</v>
      </c>
      <c r="H3692" t="s">
        <v>81</v>
      </c>
      <c r="I3692" s="10">
        <v>352.09</v>
      </c>
      <c r="J3692">
        <v>352.09</v>
      </c>
      <c r="K3692" t="s">
        <v>81</v>
      </c>
      <c r="L3692" s="10">
        <v>2.5</v>
      </c>
      <c r="M3692">
        <v>350</v>
      </c>
      <c r="N3692">
        <v>350</v>
      </c>
      <c r="O3692" t="s">
        <v>81</v>
      </c>
      <c r="P3692" s="10">
        <v>352.5</v>
      </c>
      <c r="Q3692">
        <v>352.5</v>
      </c>
      <c r="R3692" t="s">
        <v>81</v>
      </c>
      <c r="S3692" s="10">
        <v>2.29</v>
      </c>
      <c r="T3692" s="10">
        <v>350</v>
      </c>
      <c r="U3692">
        <v>350</v>
      </c>
      <c r="V3692" t="s">
        <v>81</v>
      </c>
      <c r="W3692" s="10">
        <v>352.29</v>
      </c>
      <c r="X3692" s="10">
        <v>352.29</v>
      </c>
      <c r="Y3692" s="10" t="s">
        <v>81</v>
      </c>
    </row>
    <row r="3693" spans="1:25">
      <c r="A3693" s="14">
        <v>43984.541666657729</v>
      </c>
      <c r="B3693" s="9" t="s">
        <v>79</v>
      </c>
      <c r="C3693" s="9" t="s">
        <v>82</v>
      </c>
      <c r="D3693" s="9" t="s">
        <v>80</v>
      </c>
      <c r="E3693" s="10">
        <v>2.09</v>
      </c>
      <c r="F3693">
        <v>84.53</v>
      </c>
      <c r="G3693">
        <v>84.53</v>
      </c>
      <c r="H3693" t="s">
        <v>81</v>
      </c>
      <c r="I3693" s="10">
        <v>86.62</v>
      </c>
      <c r="J3693">
        <v>86.62</v>
      </c>
      <c r="K3693" t="s">
        <v>81</v>
      </c>
      <c r="L3693" s="10">
        <v>2.5</v>
      </c>
      <c r="M3693">
        <v>84.53</v>
      </c>
      <c r="N3693">
        <v>84.53</v>
      </c>
      <c r="O3693" t="s">
        <v>81</v>
      </c>
      <c r="P3693" s="10">
        <v>87.03</v>
      </c>
      <c r="Q3693">
        <v>87.03</v>
      </c>
      <c r="R3693" t="s">
        <v>81</v>
      </c>
      <c r="S3693" s="10">
        <v>2.29</v>
      </c>
      <c r="T3693" s="10">
        <v>46.96</v>
      </c>
      <c r="U3693" t="s">
        <v>81</v>
      </c>
      <c r="V3693">
        <v>46.96</v>
      </c>
      <c r="W3693" s="10">
        <v>44.67</v>
      </c>
      <c r="X3693" s="10" t="s">
        <v>81</v>
      </c>
      <c r="Y3693" s="10">
        <v>44.67</v>
      </c>
    </row>
    <row r="3694" spans="1:25">
      <c r="A3694" s="14">
        <v>43984.583333324394</v>
      </c>
      <c r="B3694" s="9" t="s">
        <v>82</v>
      </c>
      <c r="C3694" s="9" t="s">
        <v>82</v>
      </c>
      <c r="D3694" s="9" t="s">
        <v>80</v>
      </c>
      <c r="E3694" s="10">
        <v>2.09</v>
      </c>
      <c r="F3694">
        <v>20.02</v>
      </c>
      <c r="G3694" t="s">
        <v>81</v>
      </c>
      <c r="H3694">
        <v>20.02</v>
      </c>
      <c r="I3694" s="10">
        <v>17.93</v>
      </c>
      <c r="J3694" t="s">
        <v>81</v>
      </c>
      <c r="K3694">
        <v>17.93</v>
      </c>
      <c r="L3694" s="10">
        <v>2.5</v>
      </c>
      <c r="M3694">
        <v>20.02</v>
      </c>
      <c r="N3694" t="s">
        <v>81</v>
      </c>
      <c r="O3694">
        <v>20.02</v>
      </c>
      <c r="P3694" s="10">
        <v>17.52</v>
      </c>
      <c r="Q3694" t="s">
        <v>81</v>
      </c>
      <c r="R3694">
        <v>17.52</v>
      </c>
      <c r="S3694" s="10">
        <v>2.29</v>
      </c>
      <c r="T3694" s="10">
        <v>20.02</v>
      </c>
      <c r="U3694" t="s">
        <v>81</v>
      </c>
      <c r="V3694">
        <v>20.02</v>
      </c>
      <c r="W3694" s="10">
        <v>17.73</v>
      </c>
      <c r="X3694" s="10" t="s">
        <v>81</v>
      </c>
      <c r="Y3694" s="10">
        <v>17.73</v>
      </c>
    </row>
    <row r="3695" spans="1:25">
      <c r="A3695" s="14">
        <v>43984.624999991058</v>
      </c>
      <c r="B3695" s="9" t="s">
        <v>82</v>
      </c>
      <c r="C3695" s="9" t="s">
        <v>82</v>
      </c>
      <c r="D3695" s="9" t="s">
        <v>80</v>
      </c>
      <c r="E3695" s="10">
        <v>2.09</v>
      </c>
      <c r="F3695">
        <v>24</v>
      </c>
      <c r="G3695" t="s">
        <v>81</v>
      </c>
      <c r="H3695">
        <v>24</v>
      </c>
      <c r="I3695" s="10">
        <v>21.91</v>
      </c>
      <c r="J3695" t="s">
        <v>81</v>
      </c>
      <c r="K3695">
        <v>21.91</v>
      </c>
      <c r="L3695" s="10">
        <v>2.5</v>
      </c>
      <c r="M3695">
        <v>24</v>
      </c>
      <c r="N3695" t="s">
        <v>81</v>
      </c>
      <c r="O3695">
        <v>24</v>
      </c>
      <c r="P3695" s="10">
        <v>21.5</v>
      </c>
      <c r="Q3695" t="s">
        <v>81</v>
      </c>
      <c r="R3695">
        <v>21.5</v>
      </c>
      <c r="S3695" s="10">
        <v>2.29</v>
      </c>
      <c r="T3695" s="10">
        <v>24</v>
      </c>
      <c r="U3695" t="s">
        <v>81</v>
      </c>
      <c r="V3695">
        <v>24</v>
      </c>
      <c r="W3695" s="10">
        <v>21.71</v>
      </c>
      <c r="X3695" s="10" t="s">
        <v>81</v>
      </c>
      <c r="Y3695" s="10">
        <v>21.71</v>
      </c>
    </row>
    <row r="3696" spans="1:25">
      <c r="A3696" s="14">
        <v>43984.666666657722</v>
      </c>
      <c r="B3696" s="9" t="s">
        <v>82</v>
      </c>
      <c r="C3696" s="9" t="s">
        <v>82</v>
      </c>
      <c r="D3696" s="9" t="s">
        <v>80</v>
      </c>
      <c r="E3696" s="10">
        <v>2.09</v>
      </c>
      <c r="F3696">
        <v>25</v>
      </c>
      <c r="G3696" t="s">
        <v>81</v>
      </c>
      <c r="H3696">
        <v>25</v>
      </c>
      <c r="I3696" s="10">
        <v>22.91</v>
      </c>
      <c r="J3696" t="s">
        <v>81</v>
      </c>
      <c r="K3696">
        <v>22.91</v>
      </c>
      <c r="L3696" s="10">
        <v>2.5</v>
      </c>
      <c r="M3696">
        <v>25</v>
      </c>
      <c r="N3696" t="s">
        <v>81</v>
      </c>
      <c r="O3696">
        <v>25</v>
      </c>
      <c r="P3696" s="10">
        <v>22.5</v>
      </c>
      <c r="Q3696" t="s">
        <v>81</v>
      </c>
      <c r="R3696">
        <v>22.5</v>
      </c>
      <c r="S3696" s="10">
        <v>2.29</v>
      </c>
      <c r="T3696" s="10">
        <v>25</v>
      </c>
      <c r="U3696" t="s">
        <v>81</v>
      </c>
      <c r="V3696">
        <v>25</v>
      </c>
      <c r="W3696" s="10">
        <v>22.71</v>
      </c>
      <c r="X3696" s="10" t="s">
        <v>81</v>
      </c>
      <c r="Y3696" s="10">
        <v>22.71</v>
      </c>
    </row>
    <row r="3697" spans="1:25">
      <c r="A3697" s="14">
        <v>43984.708333324386</v>
      </c>
      <c r="B3697" s="9" t="s">
        <v>79</v>
      </c>
      <c r="C3697" s="9" t="s">
        <v>79</v>
      </c>
      <c r="D3697" s="9" t="s">
        <v>83</v>
      </c>
      <c r="E3697" s="10">
        <v>2.09</v>
      </c>
      <c r="F3697">
        <v>40.94</v>
      </c>
      <c r="G3697">
        <v>40.94</v>
      </c>
      <c r="H3697" t="s">
        <v>81</v>
      </c>
      <c r="I3697" s="10">
        <v>43.03</v>
      </c>
      <c r="J3697">
        <v>43.03</v>
      </c>
      <c r="K3697" t="s">
        <v>81</v>
      </c>
      <c r="L3697" s="10">
        <v>2.5</v>
      </c>
      <c r="M3697">
        <v>32.47</v>
      </c>
      <c r="N3697">
        <v>32.47</v>
      </c>
      <c r="O3697" t="s">
        <v>81</v>
      </c>
      <c r="P3697" s="10">
        <v>34.97</v>
      </c>
      <c r="Q3697">
        <v>34.97</v>
      </c>
      <c r="R3697" t="s">
        <v>81</v>
      </c>
      <c r="S3697" s="10">
        <v>2.29</v>
      </c>
      <c r="T3697" s="10">
        <v>28.04</v>
      </c>
      <c r="U3697">
        <v>28.04</v>
      </c>
      <c r="V3697" t="s">
        <v>81</v>
      </c>
      <c r="W3697" s="10">
        <v>30.33</v>
      </c>
      <c r="X3697" s="10">
        <v>30.33</v>
      </c>
      <c r="Y3697" s="10" t="s">
        <v>81</v>
      </c>
    </row>
    <row r="3698" spans="1:25">
      <c r="A3698" s="14">
        <v>43984.749999991051</v>
      </c>
      <c r="B3698" s="9" t="s">
        <v>79</v>
      </c>
      <c r="C3698" s="9" t="s">
        <v>79</v>
      </c>
      <c r="D3698" s="9" t="s">
        <v>80</v>
      </c>
      <c r="E3698" s="10">
        <v>2.09</v>
      </c>
      <c r="F3698">
        <v>30.94</v>
      </c>
      <c r="G3698">
        <v>30.94</v>
      </c>
      <c r="H3698" t="s">
        <v>81</v>
      </c>
      <c r="I3698" s="10">
        <v>33.03</v>
      </c>
      <c r="J3698">
        <v>33.03</v>
      </c>
      <c r="K3698" t="s">
        <v>81</v>
      </c>
      <c r="L3698" s="10">
        <v>2.5</v>
      </c>
      <c r="M3698">
        <v>30.94</v>
      </c>
      <c r="N3698">
        <v>30.94</v>
      </c>
      <c r="O3698" t="s">
        <v>81</v>
      </c>
      <c r="P3698" s="10">
        <v>33.44</v>
      </c>
      <c r="Q3698">
        <v>33.44</v>
      </c>
      <c r="R3698" t="s">
        <v>81</v>
      </c>
      <c r="S3698" s="10">
        <v>2.29</v>
      </c>
      <c r="T3698" s="10">
        <v>30.94</v>
      </c>
      <c r="U3698">
        <v>30.94</v>
      </c>
      <c r="V3698" t="s">
        <v>81</v>
      </c>
      <c r="W3698" s="10">
        <v>33.230000000000004</v>
      </c>
      <c r="X3698" s="10">
        <v>33.230000000000004</v>
      </c>
      <c r="Y3698" s="10" t="s">
        <v>81</v>
      </c>
    </row>
    <row r="3699" spans="1:25">
      <c r="A3699" s="14">
        <v>43984.791666657715</v>
      </c>
      <c r="B3699" s="9" t="s">
        <v>82</v>
      </c>
      <c r="C3699" s="9" t="s">
        <v>82</v>
      </c>
      <c r="D3699" s="9" t="s">
        <v>80</v>
      </c>
      <c r="E3699" s="10">
        <v>2.09</v>
      </c>
      <c r="F3699">
        <v>45.26</v>
      </c>
      <c r="G3699" t="s">
        <v>81</v>
      </c>
      <c r="H3699">
        <v>45.26</v>
      </c>
      <c r="I3699" s="10">
        <v>43.17</v>
      </c>
      <c r="J3699" t="s">
        <v>81</v>
      </c>
      <c r="K3699">
        <v>43.17</v>
      </c>
      <c r="L3699" s="10">
        <v>2.5</v>
      </c>
      <c r="M3699">
        <v>45.26</v>
      </c>
      <c r="N3699" t="s">
        <v>81</v>
      </c>
      <c r="O3699">
        <v>45.26</v>
      </c>
      <c r="P3699" s="10">
        <v>42.76</v>
      </c>
      <c r="Q3699" t="s">
        <v>81</v>
      </c>
      <c r="R3699">
        <v>42.76</v>
      </c>
      <c r="S3699" s="10">
        <v>2.29</v>
      </c>
      <c r="T3699" s="10">
        <v>45.26</v>
      </c>
      <c r="U3699" t="s">
        <v>81</v>
      </c>
      <c r="V3699">
        <v>45.26</v>
      </c>
      <c r="W3699" s="10">
        <v>42.97</v>
      </c>
      <c r="X3699" s="10" t="s">
        <v>81</v>
      </c>
      <c r="Y3699" s="10">
        <v>42.97</v>
      </c>
    </row>
    <row r="3700" spans="1:25">
      <c r="A3700" s="14">
        <v>43984.833333324379</v>
      </c>
      <c r="B3700" s="9" t="s">
        <v>82</v>
      </c>
      <c r="C3700" s="9" t="s">
        <v>82</v>
      </c>
      <c r="D3700" s="9" t="s">
        <v>80</v>
      </c>
      <c r="E3700" s="10">
        <v>2.09</v>
      </c>
      <c r="F3700">
        <v>46.3</v>
      </c>
      <c r="G3700" t="s">
        <v>81</v>
      </c>
      <c r="H3700">
        <v>46.3</v>
      </c>
      <c r="I3700" s="10">
        <v>44.209999999999994</v>
      </c>
      <c r="J3700" t="s">
        <v>81</v>
      </c>
      <c r="K3700">
        <v>44.209999999999994</v>
      </c>
      <c r="L3700" s="10">
        <v>2.5</v>
      </c>
      <c r="M3700">
        <v>46.3</v>
      </c>
      <c r="N3700" t="s">
        <v>81</v>
      </c>
      <c r="O3700">
        <v>46.3</v>
      </c>
      <c r="P3700" s="10">
        <v>43.8</v>
      </c>
      <c r="Q3700" t="s">
        <v>81</v>
      </c>
      <c r="R3700">
        <v>43.8</v>
      </c>
      <c r="S3700" s="10">
        <v>2.29</v>
      </c>
      <c r="T3700" s="10">
        <v>46.3</v>
      </c>
      <c r="U3700" t="s">
        <v>81</v>
      </c>
      <c r="V3700">
        <v>46.3</v>
      </c>
      <c r="W3700" s="10">
        <v>44.01</v>
      </c>
      <c r="X3700" s="10" t="s">
        <v>81</v>
      </c>
      <c r="Y3700" s="10">
        <v>44.01</v>
      </c>
    </row>
    <row r="3701" spans="1:25">
      <c r="A3701" s="14">
        <v>43984.874999991043</v>
      </c>
      <c r="B3701" s="9" t="s">
        <v>79</v>
      </c>
      <c r="C3701" s="9" t="s">
        <v>79</v>
      </c>
      <c r="D3701" s="9" t="s">
        <v>80</v>
      </c>
      <c r="E3701" s="10">
        <v>2.09</v>
      </c>
      <c r="F3701">
        <v>99.31</v>
      </c>
      <c r="G3701">
        <v>99.31</v>
      </c>
      <c r="H3701" t="s">
        <v>81</v>
      </c>
      <c r="I3701" s="10">
        <v>101.4</v>
      </c>
      <c r="J3701">
        <v>101.4</v>
      </c>
      <c r="K3701" t="s">
        <v>81</v>
      </c>
      <c r="L3701" s="10">
        <v>2.5</v>
      </c>
      <c r="M3701">
        <v>99.31</v>
      </c>
      <c r="N3701">
        <v>99.31</v>
      </c>
      <c r="O3701" t="s">
        <v>81</v>
      </c>
      <c r="P3701" s="10">
        <v>101.81</v>
      </c>
      <c r="Q3701">
        <v>101.81</v>
      </c>
      <c r="R3701" t="s">
        <v>81</v>
      </c>
      <c r="S3701" s="10">
        <v>2.29</v>
      </c>
      <c r="T3701" s="10">
        <v>99.31</v>
      </c>
      <c r="U3701">
        <v>99.31</v>
      </c>
      <c r="V3701" t="s">
        <v>81</v>
      </c>
      <c r="W3701" s="10">
        <v>101.60000000000001</v>
      </c>
      <c r="X3701" s="10">
        <v>101.60000000000001</v>
      </c>
      <c r="Y3701" s="10" t="s">
        <v>81</v>
      </c>
    </row>
    <row r="3702" spans="1:25">
      <c r="A3702" s="14">
        <v>43984.916666657708</v>
      </c>
      <c r="B3702" s="9" t="s">
        <v>82</v>
      </c>
      <c r="C3702" s="9" t="s">
        <v>82</v>
      </c>
      <c r="D3702" s="9" t="s">
        <v>80</v>
      </c>
      <c r="E3702" s="10">
        <v>2.09</v>
      </c>
      <c r="F3702">
        <v>24</v>
      </c>
      <c r="G3702" t="s">
        <v>81</v>
      </c>
      <c r="H3702">
        <v>24</v>
      </c>
      <c r="I3702" s="10">
        <v>21.91</v>
      </c>
      <c r="J3702" t="s">
        <v>81</v>
      </c>
      <c r="K3702">
        <v>21.91</v>
      </c>
      <c r="L3702" s="10">
        <v>2.5</v>
      </c>
      <c r="M3702">
        <v>24</v>
      </c>
      <c r="N3702" t="s">
        <v>81</v>
      </c>
      <c r="O3702">
        <v>24</v>
      </c>
      <c r="P3702" s="10">
        <v>21.5</v>
      </c>
      <c r="Q3702" t="s">
        <v>81</v>
      </c>
      <c r="R3702">
        <v>21.5</v>
      </c>
      <c r="S3702" s="10">
        <v>2.29</v>
      </c>
      <c r="T3702" s="10">
        <v>24</v>
      </c>
      <c r="U3702" t="s">
        <v>81</v>
      </c>
      <c r="V3702">
        <v>24</v>
      </c>
      <c r="W3702" s="10">
        <v>21.71</v>
      </c>
      <c r="X3702" s="10" t="s">
        <v>81</v>
      </c>
      <c r="Y3702" s="10">
        <v>21.71</v>
      </c>
    </row>
    <row r="3703" spans="1:25">
      <c r="A3703" s="14">
        <v>43984.958333324372</v>
      </c>
      <c r="B3703" s="9" t="s">
        <v>82</v>
      </c>
      <c r="C3703" s="9" t="s">
        <v>82</v>
      </c>
      <c r="D3703" s="9" t="s">
        <v>80</v>
      </c>
      <c r="E3703" s="10">
        <v>2.09</v>
      </c>
      <c r="F3703">
        <v>10</v>
      </c>
      <c r="G3703" t="s">
        <v>81</v>
      </c>
      <c r="H3703">
        <v>10</v>
      </c>
      <c r="I3703" s="10">
        <v>7.91</v>
      </c>
      <c r="J3703" t="s">
        <v>81</v>
      </c>
      <c r="K3703">
        <v>7.91</v>
      </c>
      <c r="L3703" s="10">
        <v>2.5</v>
      </c>
      <c r="M3703">
        <v>10</v>
      </c>
      <c r="N3703" t="s">
        <v>81</v>
      </c>
      <c r="O3703">
        <v>10</v>
      </c>
      <c r="P3703" s="10">
        <v>7.5</v>
      </c>
      <c r="Q3703" t="s">
        <v>81</v>
      </c>
      <c r="R3703">
        <v>7.5</v>
      </c>
      <c r="S3703" s="10">
        <v>2.29</v>
      </c>
      <c r="T3703" s="10">
        <v>10</v>
      </c>
      <c r="U3703" t="s">
        <v>81</v>
      </c>
      <c r="V3703">
        <v>10</v>
      </c>
      <c r="W3703" s="10">
        <v>7.71</v>
      </c>
      <c r="X3703" s="10" t="s">
        <v>81</v>
      </c>
      <c r="Y3703" s="10">
        <v>7.71</v>
      </c>
    </row>
    <row r="3704" spans="1:25">
      <c r="A3704" s="14">
        <v>43984.999999991036</v>
      </c>
      <c r="B3704" s="9" t="s">
        <v>82</v>
      </c>
      <c r="C3704" s="9" t="s">
        <v>82</v>
      </c>
      <c r="D3704" s="9" t="s">
        <v>80</v>
      </c>
      <c r="E3704" s="10">
        <v>2.09</v>
      </c>
      <c r="F3704">
        <v>10</v>
      </c>
      <c r="G3704" t="s">
        <v>81</v>
      </c>
      <c r="H3704">
        <v>10</v>
      </c>
      <c r="I3704" s="10">
        <v>7.91</v>
      </c>
      <c r="J3704" t="s">
        <v>81</v>
      </c>
      <c r="K3704">
        <v>7.91</v>
      </c>
      <c r="L3704" s="10">
        <v>2.5</v>
      </c>
      <c r="M3704">
        <v>10</v>
      </c>
      <c r="N3704" t="s">
        <v>81</v>
      </c>
      <c r="O3704">
        <v>10</v>
      </c>
      <c r="P3704" s="10">
        <v>7.5</v>
      </c>
      <c r="Q3704" t="s">
        <v>81</v>
      </c>
      <c r="R3704">
        <v>7.5</v>
      </c>
      <c r="S3704" s="10">
        <v>2.29</v>
      </c>
      <c r="T3704" s="10">
        <v>10</v>
      </c>
      <c r="U3704" t="s">
        <v>81</v>
      </c>
      <c r="V3704">
        <v>10</v>
      </c>
      <c r="W3704" s="10">
        <v>7.71</v>
      </c>
      <c r="X3704" s="10" t="s">
        <v>81</v>
      </c>
      <c r="Y3704" s="10">
        <v>7.71</v>
      </c>
    </row>
    <row r="3705" spans="1:25">
      <c r="A3705" s="14">
        <v>43985.0416666577</v>
      </c>
      <c r="B3705" s="9" t="s">
        <v>82</v>
      </c>
      <c r="C3705" s="9" t="s">
        <v>82</v>
      </c>
      <c r="D3705" s="9" t="s">
        <v>80</v>
      </c>
      <c r="E3705" s="10">
        <v>2.09</v>
      </c>
      <c r="F3705">
        <v>-3.54</v>
      </c>
      <c r="G3705" t="s">
        <v>81</v>
      </c>
      <c r="H3705">
        <v>-3.54</v>
      </c>
      <c r="I3705" s="10">
        <v>-5.63</v>
      </c>
      <c r="J3705" t="s">
        <v>81</v>
      </c>
      <c r="K3705">
        <v>-5.63</v>
      </c>
      <c r="L3705" s="10">
        <v>2.5</v>
      </c>
      <c r="M3705">
        <v>-3.54</v>
      </c>
      <c r="N3705" t="s">
        <v>81</v>
      </c>
      <c r="O3705">
        <v>-3.54</v>
      </c>
      <c r="P3705" s="10">
        <v>-6.04</v>
      </c>
      <c r="Q3705" t="s">
        <v>81</v>
      </c>
      <c r="R3705">
        <v>-6.04</v>
      </c>
      <c r="S3705" s="10">
        <v>2.29</v>
      </c>
      <c r="T3705" s="10">
        <v>-3.54</v>
      </c>
      <c r="U3705" t="s">
        <v>81</v>
      </c>
      <c r="V3705">
        <v>-3.54</v>
      </c>
      <c r="W3705" s="10">
        <v>-5.83</v>
      </c>
      <c r="X3705" s="10" t="s">
        <v>81</v>
      </c>
      <c r="Y3705" s="10">
        <v>-5.83</v>
      </c>
    </row>
    <row r="3706" spans="1:25">
      <c r="A3706" s="14">
        <v>43985.083333324365</v>
      </c>
      <c r="B3706" s="9" t="s">
        <v>82</v>
      </c>
      <c r="C3706" s="9" t="s">
        <v>82</v>
      </c>
      <c r="D3706" s="9" t="s">
        <v>80</v>
      </c>
      <c r="E3706" s="10">
        <v>2.09</v>
      </c>
      <c r="F3706">
        <v>15.32</v>
      </c>
      <c r="G3706" t="s">
        <v>81</v>
      </c>
      <c r="H3706">
        <v>15.32</v>
      </c>
      <c r="I3706" s="10">
        <v>13.23</v>
      </c>
      <c r="J3706" t="s">
        <v>81</v>
      </c>
      <c r="K3706">
        <v>13.23</v>
      </c>
      <c r="L3706" s="10">
        <v>2.5</v>
      </c>
      <c r="M3706">
        <v>15.32</v>
      </c>
      <c r="N3706" t="s">
        <v>81</v>
      </c>
      <c r="O3706">
        <v>15.32</v>
      </c>
      <c r="P3706" s="10">
        <v>12.82</v>
      </c>
      <c r="Q3706" t="s">
        <v>81</v>
      </c>
      <c r="R3706">
        <v>12.82</v>
      </c>
      <c r="S3706" s="10">
        <v>2.29</v>
      </c>
      <c r="T3706" s="10">
        <v>15.32</v>
      </c>
      <c r="U3706" t="s">
        <v>81</v>
      </c>
      <c r="V3706">
        <v>15.32</v>
      </c>
      <c r="W3706" s="10">
        <v>13.030000000000001</v>
      </c>
      <c r="X3706" s="10" t="s">
        <v>81</v>
      </c>
      <c r="Y3706" s="10">
        <v>13.030000000000001</v>
      </c>
    </row>
    <row r="3707" spans="1:25">
      <c r="A3707" s="14">
        <v>43985.124999991029</v>
      </c>
      <c r="B3707" s="9" t="s">
        <v>82</v>
      </c>
      <c r="C3707" s="9" t="s">
        <v>82</v>
      </c>
      <c r="D3707" s="9" t="s">
        <v>80</v>
      </c>
      <c r="E3707" s="10">
        <v>2.09</v>
      </c>
      <c r="F3707">
        <v>13.78</v>
      </c>
      <c r="G3707" t="s">
        <v>81</v>
      </c>
      <c r="H3707">
        <v>13.78</v>
      </c>
      <c r="I3707" s="10">
        <v>11.69</v>
      </c>
      <c r="J3707" t="s">
        <v>81</v>
      </c>
      <c r="K3707">
        <v>11.69</v>
      </c>
      <c r="L3707" s="10">
        <v>2.5</v>
      </c>
      <c r="M3707">
        <v>13.78</v>
      </c>
      <c r="N3707" t="s">
        <v>81</v>
      </c>
      <c r="O3707">
        <v>13.78</v>
      </c>
      <c r="P3707" s="10">
        <v>11.28</v>
      </c>
      <c r="Q3707" t="s">
        <v>81</v>
      </c>
      <c r="R3707">
        <v>11.28</v>
      </c>
      <c r="S3707" s="10">
        <v>2.29</v>
      </c>
      <c r="T3707" s="10">
        <v>13.78</v>
      </c>
      <c r="U3707" t="s">
        <v>81</v>
      </c>
      <c r="V3707">
        <v>13.78</v>
      </c>
      <c r="W3707" s="10">
        <v>11.489999999999998</v>
      </c>
      <c r="X3707" s="10" t="s">
        <v>81</v>
      </c>
      <c r="Y3707" s="10">
        <v>11.489999999999998</v>
      </c>
    </row>
    <row r="3708" spans="1:25">
      <c r="A3708" s="14">
        <v>43985.166666657693</v>
      </c>
      <c r="B3708" s="9" t="s">
        <v>82</v>
      </c>
      <c r="C3708" s="9" t="s">
        <v>82</v>
      </c>
      <c r="D3708" s="9" t="s">
        <v>80</v>
      </c>
      <c r="E3708" s="10">
        <v>2.09</v>
      </c>
      <c r="F3708">
        <v>14.57</v>
      </c>
      <c r="G3708" t="s">
        <v>81</v>
      </c>
      <c r="H3708">
        <v>14.57</v>
      </c>
      <c r="I3708" s="10">
        <v>12.48</v>
      </c>
      <c r="J3708" t="s">
        <v>81</v>
      </c>
      <c r="K3708">
        <v>12.48</v>
      </c>
      <c r="L3708" s="10">
        <v>2.5</v>
      </c>
      <c r="M3708">
        <v>14.57</v>
      </c>
      <c r="N3708" t="s">
        <v>81</v>
      </c>
      <c r="O3708">
        <v>14.57</v>
      </c>
      <c r="P3708" s="10">
        <v>12.07</v>
      </c>
      <c r="Q3708" t="s">
        <v>81</v>
      </c>
      <c r="R3708">
        <v>12.07</v>
      </c>
      <c r="S3708" s="10">
        <v>2.29</v>
      </c>
      <c r="T3708" s="10">
        <v>14.57</v>
      </c>
      <c r="U3708" t="s">
        <v>81</v>
      </c>
      <c r="V3708">
        <v>14.57</v>
      </c>
      <c r="W3708" s="10">
        <v>12.280000000000001</v>
      </c>
      <c r="X3708" s="10" t="s">
        <v>81</v>
      </c>
      <c r="Y3708" s="10">
        <v>12.280000000000001</v>
      </c>
    </row>
    <row r="3709" spans="1:25">
      <c r="A3709" s="14">
        <v>43985.208333324357</v>
      </c>
      <c r="B3709" s="9" t="s">
        <v>82</v>
      </c>
      <c r="C3709" s="9" t="s">
        <v>82</v>
      </c>
      <c r="D3709" s="9" t="s">
        <v>80</v>
      </c>
      <c r="E3709" s="10">
        <v>2.09</v>
      </c>
      <c r="F3709">
        <v>14.94</v>
      </c>
      <c r="G3709" t="s">
        <v>81</v>
      </c>
      <c r="H3709">
        <v>14.94</v>
      </c>
      <c r="I3709" s="10">
        <v>12.85</v>
      </c>
      <c r="J3709" t="s">
        <v>81</v>
      </c>
      <c r="K3709">
        <v>12.85</v>
      </c>
      <c r="L3709" s="10">
        <v>2.5</v>
      </c>
      <c r="M3709">
        <v>14.94</v>
      </c>
      <c r="N3709" t="s">
        <v>81</v>
      </c>
      <c r="O3709">
        <v>14.94</v>
      </c>
      <c r="P3709" s="10">
        <v>12.44</v>
      </c>
      <c r="Q3709" t="s">
        <v>81</v>
      </c>
      <c r="R3709">
        <v>12.44</v>
      </c>
      <c r="S3709" s="10">
        <v>2.29</v>
      </c>
      <c r="T3709" s="10">
        <v>14.94</v>
      </c>
      <c r="U3709" t="s">
        <v>81</v>
      </c>
      <c r="V3709">
        <v>14.94</v>
      </c>
      <c r="W3709" s="10">
        <v>12.649999999999999</v>
      </c>
      <c r="X3709" s="10" t="s">
        <v>81</v>
      </c>
      <c r="Y3709" s="10">
        <v>12.649999999999999</v>
      </c>
    </row>
    <row r="3710" spans="1:25">
      <c r="A3710" s="14">
        <v>43985.249999991021</v>
      </c>
      <c r="B3710" s="9" t="s">
        <v>82</v>
      </c>
      <c r="C3710" s="9" t="s">
        <v>82</v>
      </c>
      <c r="D3710" s="9" t="s">
        <v>80</v>
      </c>
      <c r="E3710" s="10">
        <v>2.09</v>
      </c>
      <c r="F3710">
        <v>3</v>
      </c>
      <c r="G3710" t="s">
        <v>81</v>
      </c>
      <c r="H3710">
        <v>3</v>
      </c>
      <c r="I3710" s="10">
        <v>0.91000000000000014</v>
      </c>
      <c r="J3710" t="s">
        <v>81</v>
      </c>
      <c r="K3710">
        <v>0.91000000000000014</v>
      </c>
      <c r="L3710" s="10">
        <v>2.5</v>
      </c>
      <c r="M3710">
        <v>3</v>
      </c>
      <c r="N3710" t="s">
        <v>81</v>
      </c>
      <c r="O3710">
        <v>3</v>
      </c>
      <c r="P3710" s="10">
        <v>0.5</v>
      </c>
      <c r="Q3710" t="s">
        <v>81</v>
      </c>
      <c r="R3710">
        <v>0.5</v>
      </c>
      <c r="S3710" s="10">
        <v>2.29</v>
      </c>
      <c r="T3710" s="10">
        <v>3</v>
      </c>
      <c r="U3710" t="s">
        <v>81</v>
      </c>
      <c r="V3710">
        <v>3</v>
      </c>
      <c r="W3710" s="10">
        <v>0.71</v>
      </c>
      <c r="X3710" s="10" t="s">
        <v>81</v>
      </c>
      <c r="Y3710" s="10">
        <v>0.71</v>
      </c>
    </row>
    <row r="3711" spans="1:25">
      <c r="A3711" s="14">
        <v>43985.291666657686</v>
      </c>
      <c r="B3711" s="9" t="s">
        <v>79</v>
      </c>
      <c r="C3711" s="9" t="s">
        <v>79</v>
      </c>
      <c r="D3711" s="9" t="s">
        <v>80</v>
      </c>
      <c r="E3711" s="10">
        <v>2.09</v>
      </c>
      <c r="F3711">
        <v>50</v>
      </c>
      <c r="G3711">
        <v>50</v>
      </c>
      <c r="H3711" t="s">
        <v>81</v>
      </c>
      <c r="I3711" s="10">
        <v>52.09</v>
      </c>
      <c r="J3711">
        <v>52.09</v>
      </c>
      <c r="K3711" t="s">
        <v>81</v>
      </c>
      <c r="L3711" s="10">
        <v>2.5</v>
      </c>
      <c r="M3711">
        <v>50</v>
      </c>
      <c r="N3711">
        <v>50</v>
      </c>
      <c r="O3711" t="s">
        <v>81</v>
      </c>
      <c r="P3711" s="10">
        <v>52.5</v>
      </c>
      <c r="Q3711">
        <v>52.5</v>
      </c>
      <c r="R3711" t="s">
        <v>81</v>
      </c>
      <c r="S3711" s="10">
        <v>2.29</v>
      </c>
      <c r="T3711" s="10">
        <v>50</v>
      </c>
      <c r="U3711">
        <v>50</v>
      </c>
      <c r="V3711" t="s">
        <v>81</v>
      </c>
      <c r="W3711" s="10">
        <v>52.29</v>
      </c>
      <c r="X3711" s="10">
        <v>52.29</v>
      </c>
      <c r="Y3711" s="10" t="s">
        <v>81</v>
      </c>
    </row>
    <row r="3712" spans="1:25">
      <c r="A3712" s="14">
        <v>43985.33333332435</v>
      </c>
      <c r="B3712" s="9" t="s">
        <v>79</v>
      </c>
      <c r="C3712" s="9" t="s">
        <v>79</v>
      </c>
      <c r="D3712" s="9" t="s">
        <v>80</v>
      </c>
      <c r="E3712" s="10">
        <v>2.09</v>
      </c>
      <c r="F3712">
        <v>95</v>
      </c>
      <c r="G3712">
        <v>95</v>
      </c>
      <c r="H3712" t="s">
        <v>81</v>
      </c>
      <c r="I3712" s="10">
        <v>97.09</v>
      </c>
      <c r="J3712">
        <v>97.09</v>
      </c>
      <c r="K3712" t="s">
        <v>81</v>
      </c>
      <c r="L3712" s="10">
        <v>2.5</v>
      </c>
      <c r="M3712">
        <v>95</v>
      </c>
      <c r="N3712">
        <v>95</v>
      </c>
      <c r="O3712" t="s">
        <v>81</v>
      </c>
      <c r="P3712" s="10">
        <v>97.5</v>
      </c>
      <c r="Q3712">
        <v>97.5</v>
      </c>
      <c r="R3712" t="s">
        <v>81</v>
      </c>
      <c r="S3712" s="10">
        <v>2.29</v>
      </c>
      <c r="T3712" s="10">
        <v>95</v>
      </c>
      <c r="U3712">
        <v>95</v>
      </c>
      <c r="V3712" t="s">
        <v>81</v>
      </c>
      <c r="W3712" s="10">
        <v>97.29</v>
      </c>
      <c r="X3712" s="10">
        <v>97.29</v>
      </c>
      <c r="Y3712" s="10" t="s">
        <v>81</v>
      </c>
    </row>
    <row r="3713" spans="1:25">
      <c r="A3713" s="14">
        <v>43985.374999991014</v>
      </c>
      <c r="B3713" s="9" t="s">
        <v>79</v>
      </c>
      <c r="C3713" s="9" t="s">
        <v>79</v>
      </c>
      <c r="D3713" s="9" t="s">
        <v>80</v>
      </c>
      <c r="E3713" s="10">
        <v>2.09</v>
      </c>
      <c r="F3713">
        <v>130</v>
      </c>
      <c r="G3713">
        <v>130</v>
      </c>
      <c r="H3713" t="s">
        <v>81</v>
      </c>
      <c r="I3713" s="10">
        <v>132.09</v>
      </c>
      <c r="J3713">
        <v>132.09</v>
      </c>
      <c r="K3713" t="s">
        <v>81</v>
      </c>
      <c r="L3713" s="10">
        <v>2.5</v>
      </c>
      <c r="M3713">
        <v>130</v>
      </c>
      <c r="N3713">
        <v>130</v>
      </c>
      <c r="O3713" t="s">
        <v>81</v>
      </c>
      <c r="P3713" s="10">
        <v>132.5</v>
      </c>
      <c r="Q3713">
        <v>132.5</v>
      </c>
      <c r="R3713" t="s">
        <v>81</v>
      </c>
      <c r="S3713" s="10">
        <v>2.29</v>
      </c>
      <c r="T3713" s="10">
        <v>130</v>
      </c>
      <c r="U3713">
        <v>130</v>
      </c>
      <c r="V3713" t="s">
        <v>81</v>
      </c>
      <c r="W3713" s="10">
        <v>132.29</v>
      </c>
      <c r="X3713" s="10">
        <v>132.29</v>
      </c>
      <c r="Y3713" s="10" t="s">
        <v>81</v>
      </c>
    </row>
    <row r="3714" spans="1:25">
      <c r="A3714" s="14">
        <v>43985.416666657678</v>
      </c>
      <c r="B3714" s="9" t="s">
        <v>82</v>
      </c>
      <c r="C3714" s="9" t="s">
        <v>82</v>
      </c>
      <c r="D3714" s="9" t="s">
        <v>83</v>
      </c>
      <c r="E3714" s="10">
        <v>2.09</v>
      </c>
      <c r="F3714">
        <v>45.8</v>
      </c>
      <c r="G3714" t="s">
        <v>81</v>
      </c>
      <c r="H3714">
        <v>45.8</v>
      </c>
      <c r="I3714" s="10">
        <v>43.709999999999994</v>
      </c>
      <c r="J3714" t="s">
        <v>81</v>
      </c>
      <c r="K3714">
        <v>43.709999999999994</v>
      </c>
      <c r="L3714" s="10">
        <v>2.5</v>
      </c>
      <c r="M3714">
        <v>47.79</v>
      </c>
      <c r="N3714" t="s">
        <v>81</v>
      </c>
      <c r="O3714">
        <v>47.79</v>
      </c>
      <c r="P3714" s="10">
        <v>45.29</v>
      </c>
      <c r="Q3714" t="s">
        <v>81</v>
      </c>
      <c r="R3714">
        <v>45.29</v>
      </c>
      <c r="S3714" s="10">
        <v>2.29</v>
      </c>
      <c r="T3714" s="10">
        <v>48.78</v>
      </c>
      <c r="U3714" t="s">
        <v>81</v>
      </c>
      <c r="V3714">
        <v>48.78</v>
      </c>
      <c r="W3714" s="10">
        <v>46.49</v>
      </c>
      <c r="X3714" s="10" t="s">
        <v>81</v>
      </c>
      <c r="Y3714" s="10">
        <v>46.49</v>
      </c>
    </row>
    <row r="3715" spans="1:25">
      <c r="A3715" s="14">
        <v>43985.458333324343</v>
      </c>
      <c r="B3715" s="9" t="s">
        <v>82</v>
      </c>
      <c r="C3715" s="9" t="s">
        <v>82</v>
      </c>
      <c r="D3715" s="9" t="s">
        <v>80</v>
      </c>
      <c r="E3715" s="10">
        <v>2.09</v>
      </c>
      <c r="F3715">
        <v>45.8</v>
      </c>
      <c r="G3715" t="s">
        <v>81</v>
      </c>
      <c r="H3715">
        <v>45.8</v>
      </c>
      <c r="I3715" s="10">
        <v>43.709999999999994</v>
      </c>
      <c r="J3715" t="s">
        <v>81</v>
      </c>
      <c r="K3715">
        <v>43.709999999999994</v>
      </c>
      <c r="L3715" s="10">
        <v>2.5</v>
      </c>
      <c r="M3715">
        <v>45.8</v>
      </c>
      <c r="N3715" t="s">
        <v>81</v>
      </c>
      <c r="O3715">
        <v>45.8</v>
      </c>
      <c r="P3715" s="10">
        <v>43.3</v>
      </c>
      <c r="Q3715" t="s">
        <v>81</v>
      </c>
      <c r="R3715">
        <v>43.3</v>
      </c>
      <c r="S3715" s="10">
        <v>2.29</v>
      </c>
      <c r="T3715" s="10">
        <v>45.8</v>
      </c>
      <c r="U3715" t="s">
        <v>81</v>
      </c>
      <c r="V3715">
        <v>45.8</v>
      </c>
      <c r="W3715" s="10">
        <v>43.51</v>
      </c>
      <c r="X3715" s="10" t="s">
        <v>81</v>
      </c>
      <c r="Y3715" s="10">
        <v>43.51</v>
      </c>
    </row>
    <row r="3716" spans="1:25">
      <c r="A3716" s="14">
        <v>43985.499999991007</v>
      </c>
      <c r="B3716" s="9" t="s">
        <v>82</v>
      </c>
      <c r="C3716" s="9" t="s">
        <v>82</v>
      </c>
      <c r="D3716" s="9" t="s">
        <v>80</v>
      </c>
      <c r="E3716" s="10">
        <v>2.09</v>
      </c>
      <c r="F3716">
        <v>45.8</v>
      </c>
      <c r="G3716" t="s">
        <v>81</v>
      </c>
      <c r="H3716">
        <v>45.8</v>
      </c>
      <c r="I3716" s="10">
        <v>43.709999999999994</v>
      </c>
      <c r="J3716" t="s">
        <v>81</v>
      </c>
      <c r="K3716">
        <v>43.709999999999994</v>
      </c>
      <c r="L3716" s="10">
        <v>2.5</v>
      </c>
      <c r="M3716">
        <v>45.8</v>
      </c>
      <c r="N3716" t="s">
        <v>81</v>
      </c>
      <c r="O3716">
        <v>45.8</v>
      </c>
      <c r="P3716" s="10">
        <v>43.3</v>
      </c>
      <c r="Q3716" t="s">
        <v>81</v>
      </c>
      <c r="R3716">
        <v>43.3</v>
      </c>
      <c r="S3716" s="10">
        <v>2.29</v>
      </c>
      <c r="T3716" s="10">
        <v>45.8</v>
      </c>
      <c r="U3716" t="s">
        <v>81</v>
      </c>
      <c r="V3716">
        <v>45.8</v>
      </c>
      <c r="W3716" s="10">
        <v>43.51</v>
      </c>
      <c r="X3716" s="10" t="s">
        <v>81</v>
      </c>
      <c r="Y3716" s="10">
        <v>43.51</v>
      </c>
    </row>
    <row r="3717" spans="1:25">
      <c r="A3717" s="14">
        <v>43985.541666657671</v>
      </c>
      <c r="B3717" s="9" t="s">
        <v>79</v>
      </c>
      <c r="C3717" s="9" t="s">
        <v>79</v>
      </c>
      <c r="D3717" s="9" t="s">
        <v>83</v>
      </c>
      <c r="E3717" s="10">
        <v>2.09</v>
      </c>
      <c r="F3717">
        <v>53.96</v>
      </c>
      <c r="G3717">
        <v>53.96</v>
      </c>
      <c r="H3717" t="s">
        <v>81</v>
      </c>
      <c r="I3717" s="10">
        <v>56.05</v>
      </c>
      <c r="J3717">
        <v>56.05</v>
      </c>
      <c r="K3717" t="s">
        <v>81</v>
      </c>
      <c r="L3717" s="10">
        <v>2.5</v>
      </c>
      <c r="M3717">
        <v>49.88</v>
      </c>
      <c r="N3717">
        <v>49.88</v>
      </c>
      <c r="O3717" t="s">
        <v>81</v>
      </c>
      <c r="P3717" s="10">
        <v>52.38</v>
      </c>
      <c r="Q3717">
        <v>52.38</v>
      </c>
      <c r="R3717" t="s">
        <v>81</v>
      </c>
      <c r="S3717" s="10">
        <v>2.29</v>
      </c>
      <c r="T3717" s="10">
        <v>52.96</v>
      </c>
      <c r="U3717">
        <v>52.96</v>
      </c>
      <c r="V3717" t="s">
        <v>81</v>
      </c>
      <c r="W3717" s="10">
        <v>55.25</v>
      </c>
      <c r="X3717" s="10">
        <v>55.25</v>
      </c>
      <c r="Y3717" s="10" t="s">
        <v>81</v>
      </c>
    </row>
    <row r="3718" spans="1:25">
      <c r="A3718" s="14">
        <v>43985.583333324335</v>
      </c>
      <c r="B3718" s="9" t="s">
        <v>79</v>
      </c>
      <c r="C3718" s="9" t="s">
        <v>79</v>
      </c>
      <c r="D3718" s="9" t="s">
        <v>83</v>
      </c>
      <c r="E3718" s="10">
        <v>2.09</v>
      </c>
      <c r="F3718">
        <v>47.8</v>
      </c>
      <c r="G3718">
        <v>47.8</v>
      </c>
      <c r="H3718" t="s">
        <v>81</v>
      </c>
      <c r="I3718" s="10">
        <v>49.89</v>
      </c>
      <c r="J3718">
        <v>49.89</v>
      </c>
      <c r="K3718" t="s">
        <v>81</v>
      </c>
      <c r="L3718" s="10">
        <v>2.5</v>
      </c>
      <c r="M3718">
        <v>46.8</v>
      </c>
      <c r="N3718">
        <v>46.8</v>
      </c>
      <c r="O3718" t="s">
        <v>81</v>
      </c>
      <c r="P3718" s="10">
        <v>49.3</v>
      </c>
      <c r="Q3718">
        <v>49.3</v>
      </c>
      <c r="R3718" t="s">
        <v>81</v>
      </c>
      <c r="S3718" s="10">
        <v>2.29</v>
      </c>
      <c r="T3718" s="10">
        <v>48.9</v>
      </c>
      <c r="U3718">
        <v>48.9</v>
      </c>
      <c r="V3718" t="s">
        <v>81</v>
      </c>
      <c r="W3718" s="10">
        <v>51.19</v>
      </c>
      <c r="X3718" s="10">
        <v>51.19</v>
      </c>
      <c r="Y3718" s="10" t="s">
        <v>81</v>
      </c>
    </row>
    <row r="3719" spans="1:25">
      <c r="A3719" s="14">
        <v>43985.624999991</v>
      </c>
      <c r="B3719" s="9" t="s">
        <v>82</v>
      </c>
      <c r="C3719" s="9" t="s">
        <v>82</v>
      </c>
      <c r="D3719" s="9" t="s">
        <v>83</v>
      </c>
      <c r="E3719" s="10">
        <v>2.09</v>
      </c>
      <c r="F3719">
        <v>45.8</v>
      </c>
      <c r="G3719" t="s">
        <v>81</v>
      </c>
      <c r="H3719">
        <v>45.8</v>
      </c>
      <c r="I3719" s="10">
        <v>43.709999999999994</v>
      </c>
      <c r="J3719" t="s">
        <v>81</v>
      </c>
      <c r="K3719">
        <v>43.709999999999994</v>
      </c>
      <c r="L3719" s="10">
        <v>2.5</v>
      </c>
      <c r="M3719">
        <v>47.71</v>
      </c>
      <c r="N3719" t="s">
        <v>81</v>
      </c>
      <c r="O3719">
        <v>47.71</v>
      </c>
      <c r="P3719" s="10">
        <v>45.21</v>
      </c>
      <c r="Q3719" t="s">
        <v>81</v>
      </c>
      <c r="R3719">
        <v>45.21</v>
      </c>
      <c r="S3719" s="10">
        <v>2.29</v>
      </c>
      <c r="T3719" s="10">
        <v>51.57</v>
      </c>
      <c r="U3719" t="s">
        <v>81</v>
      </c>
      <c r="V3719">
        <v>51.57</v>
      </c>
      <c r="W3719" s="10">
        <v>49.28</v>
      </c>
      <c r="X3719" s="10" t="s">
        <v>81</v>
      </c>
      <c r="Y3719" s="10">
        <v>49.28</v>
      </c>
    </row>
    <row r="3720" spans="1:25">
      <c r="A3720" s="14">
        <v>43985.666666657664</v>
      </c>
      <c r="B3720" s="9" t="s">
        <v>79</v>
      </c>
      <c r="C3720" s="9" t="s">
        <v>79</v>
      </c>
      <c r="D3720" s="9" t="s">
        <v>80</v>
      </c>
      <c r="E3720" s="10">
        <v>2.09</v>
      </c>
      <c r="F3720">
        <v>95</v>
      </c>
      <c r="G3720">
        <v>95</v>
      </c>
      <c r="H3720" t="s">
        <v>81</v>
      </c>
      <c r="I3720" s="10">
        <v>97.09</v>
      </c>
      <c r="J3720">
        <v>97.09</v>
      </c>
      <c r="K3720" t="s">
        <v>81</v>
      </c>
      <c r="L3720" s="10">
        <v>2.5</v>
      </c>
      <c r="M3720">
        <v>95</v>
      </c>
      <c r="N3720">
        <v>95</v>
      </c>
      <c r="O3720" t="s">
        <v>81</v>
      </c>
      <c r="P3720" s="10">
        <v>97.5</v>
      </c>
      <c r="Q3720">
        <v>97.5</v>
      </c>
      <c r="R3720" t="s">
        <v>81</v>
      </c>
      <c r="S3720" s="10">
        <v>2.29</v>
      </c>
      <c r="T3720" s="10">
        <v>95</v>
      </c>
      <c r="U3720">
        <v>95</v>
      </c>
      <c r="V3720" t="s">
        <v>81</v>
      </c>
      <c r="W3720" s="10">
        <v>97.29</v>
      </c>
      <c r="X3720" s="10">
        <v>97.29</v>
      </c>
      <c r="Y3720" s="10" t="s">
        <v>81</v>
      </c>
    </row>
    <row r="3721" spans="1:25">
      <c r="A3721" s="14">
        <v>43985.708333324328</v>
      </c>
      <c r="B3721" s="9" t="s">
        <v>82</v>
      </c>
      <c r="C3721" s="9" t="s">
        <v>82</v>
      </c>
      <c r="D3721" s="9" t="s">
        <v>80</v>
      </c>
      <c r="E3721" s="10">
        <v>2.09</v>
      </c>
      <c r="F3721">
        <v>32.090000000000003</v>
      </c>
      <c r="G3721" t="s">
        <v>81</v>
      </c>
      <c r="H3721">
        <v>32.090000000000003</v>
      </c>
      <c r="I3721" s="10">
        <v>30.000000000000004</v>
      </c>
      <c r="J3721" t="s">
        <v>81</v>
      </c>
      <c r="K3721">
        <v>30.000000000000004</v>
      </c>
      <c r="L3721" s="10">
        <v>2.5</v>
      </c>
      <c r="M3721">
        <v>32.090000000000003</v>
      </c>
      <c r="N3721" t="s">
        <v>81</v>
      </c>
      <c r="O3721">
        <v>32.090000000000003</v>
      </c>
      <c r="P3721" s="10">
        <v>29.590000000000003</v>
      </c>
      <c r="Q3721" t="s">
        <v>81</v>
      </c>
      <c r="R3721">
        <v>29.590000000000003</v>
      </c>
      <c r="S3721" s="10">
        <v>2.29</v>
      </c>
      <c r="T3721" s="10">
        <v>32.090000000000003</v>
      </c>
      <c r="U3721" t="s">
        <v>81</v>
      </c>
      <c r="V3721">
        <v>32.090000000000003</v>
      </c>
      <c r="W3721" s="10">
        <v>29.800000000000004</v>
      </c>
      <c r="X3721" s="10" t="s">
        <v>81</v>
      </c>
      <c r="Y3721" s="10">
        <v>29.800000000000004</v>
      </c>
    </row>
    <row r="3722" spans="1:25">
      <c r="A3722" s="14">
        <v>43985.749999990992</v>
      </c>
      <c r="B3722" s="9" t="s">
        <v>82</v>
      </c>
      <c r="C3722" s="9" t="s">
        <v>82</v>
      </c>
      <c r="D3722" s="9" t="s">
        <v>83</v>
      </c>
      <c r="E3722" s="10">
        <v>2.09</v>
      </c>
      <c r="F3722">
        <v>45.8</v>
      </c>
      <c r="G3722" t="s">
        <v>81</v>
      </c>
      <c r="H3722">
        <v>45.8</v>
      </c>
      <c r="I3722" s="10">
        <v>43.709999999999994</v>
      </c>
      <c r="J3722" t="s">
        <v>81</v>
      </c>
      <c r="K3722">
        <v>43.709999999999994</v>
      </c>
      <c r="L3722" s="10">
        <v>2.5</v>
      </c>
      <c r="M3722">
        <v>46.8</v>
      </c>
      <c r="N3722" t="s">
        <v>81</v>
      </c>
      <c r="O3722">
        <v>46.8</v>
      </c>
      <c r="P3722" s="10">
        <v>44.3</v>
      </c>
      <c r="Q3722" t="s">
        <v>81</v>
      </c>
      <c r="R3722">
        <v>44.3</v>
      </c>
      <c r="S3722" s="10">
        <v>2.29</v>
      </c>
      <c r="T3722" s="10">
        <v>44.11</v>
      </c>
      <c r="U3722" t="s">
        <v>81</v>
      </c>
      <c r="V3722">
        <v>44.11</v>
      </c>
      <c r="W3722" s="10">
        <v>41.82</v>
      </c>
      <c r="X3722" s="10" t="s">
        <v>81</v>
      </c>
      <c r="Y3722" s="10">
        <v>41.82</v>
      </c>
    </row>
    <row r="3723" spans="1:25">
      <c r="A3723" s="14">
        <v>43985.791666657657</v>
      </c>
      <c r="B3723" s="9" t="s">
        <v>79</v>
      </c>
      <c r="C3723" s="9" t="s">
        <v>79</v>
      </c>
      <c r="D3723" s="9" t="s">
        <v>80</v>
      </c>
      <c r="E3723" s="10">
        <v>2.09</v>
      </c>
      <c r="F3723">
        <v>80</v>
      </c>
      <c r="G3723">
        <v>80</v>
      </c>
      <c r="H3723" t="s">
        <v>81</v>
      </c>
      <c r="I3723" s="10">
        <v>82.09</v>
      </c>
      <c r="J3723">
        <v>82.09</v>
      </c>
      <c r="K3723" t="s">
        <v>81</v>
      </c>
      <c r="L3723" s="10">
        <v>2.5</v>
      </c>
      <c r="M3723">
        <v>80</v>
      </c>
      <c r="N3723">
        <v>80</v>
      </c>
      <c r="O3723" t="s">
        <v>81</v>
      </c>
      <c r="P3723" s="10">
        <v>82.5</v>
      </c>
      <c r="Q3723">
        <v>82.5</v>
      </c>
      <c r="R3723" t="s">
        <v>81</v>
      </c>
      <c r="S3723" s="10">
        <v>2.29</v>
      </c>
      <c r="T3723" s="10">
        <v>80</v>
      </c>
      <c r="U3723">
        <v>80</v>
      </c>
      <c r="V3723" t="s">
        <v>81</v>
      </c>
      <c r="W3723" s="10">
        <v>82.29</v>
      </c>
      <c r="X3723" s="10">
        <v>82.29</v>
      </c>
      <c r="Y3723" s="10" t="s">
        <v>81</v>
      </c>
    </row>
    <row r="3724" spans="1:25">
      <c r="A3724" s="14">
        <v>43985.833333324321</v>
      </c>
      <c r="B3724" s="9" t="s">
        <v>79</v>
      </c>
      <c r="C3724" s="9" t="s">
        <v>79</v>
      </c>
      <c r="D3724" s="9" t="s">
        <v>80</v>
      </c>
      <c r="E3724" s="10">
        <v>2.09</v>
      </c>
      <c r="F3724">
        <v>125</v>
      </c>
      <c r="G3724">
        <v>125</v>
      </c>
      <c r="H3724" t="s">
        <v>81</v>
      </c>
      <c r="I3724" s="10">
        <v>127.09</v>
      </c>
      <c r="J3724">
        <v>127.09</v>
      </c>
      <c r="K3724" t="s">
        <v>81</v>
      </c>
      <c r="L3724" s="10">
        <v>2.5</v>
      </c>
      <c r="M3724">
        <v>125</v>
      </c>
      <c r="N3724">
        <v>125</v>
      </c>
      <c r="O3724" t="s">
        <v>81</v>
      </c>
      <c r="P3724" s="10">
        <v>127.5</v>
      </c>
      <c r="Q3724">
        <v>127.5</v>
      </c>
      <c r="R3724" t="s">
        <v>81</v>
      </c>
      <c r="S3724" s="10">
        <v>2.29</v>
      </c>
      <c r="T3724" s="10">
        <v>125</v>
      </c>
      <c r="U3724">
        <v>125</v>
      </c>
      <c r="V3724" t="s">
        <v>81</v>
      </c>
      <c r="W3724" s="10">
        <v>127.29</v>
      </c>
      <c r="X3724" s="10">
        <v>127.29</v>
      </c>
      <c r="Y3724" s="10" t="s">
        <v>81</v>
      </c>
    </row>
    <row r="3725" spans="1:25">
      <c r="A3725" s="14">
        <v>43985.874999990985</v>
      </c>
      <c r="B3725" s="9" t="s">
        <v>82</v>
      </c>
      <c r="C3725" s="9" t="s">
        <v>82</v>
      </c>
      <c r="D3725" s="9" t="s">
        <v>80</v>
      </c>
      <c r="E3725" s="10">
        <v>2.09</v>
      </c>
      <c r="F3725">
        <v>10</v>
      </c>
      <c r="G3725" t="s">
        <v>81</v>
      </c>
      <c r="H3725">
        <v>10</v>
      </c>
      <c r="I3725" s="10">
        <v>7.91</v>
      </c>
      <c r="J3725" t="s">
        <v>81</v>
      </c>
      <c r="K3725">
        <v>7.91</v>
      </c>
      <c r="L3725" s="10">
        <v>2.5</v>
      </c>
      <c r="M3725">
        <v>10</v>
      </c>
      <c r="N3725" t="s">
        <v>81</v>
      </c>
      <c r="O3725">
        <v>10</v>
      </c>
      <c r="P3725" s="10">
        <v>7.5</v>
      </c>
      <c r="Q3725" t="s">
        <v>81</v>
      </c>
      <c r="R3725">
        <v>7.5</v>
      </c>
      <c r="S3725" s="10">
        <v>2.29</v>
      </c>
      <c r="T3725" s="10">
        <v>10</v>
      </c>
      <c r="U3725" t="s">
        <v>81</v>
      </c>
      <c r="V3725">
        <v>10</v>
      </c>
      <c r="W3725" s="10">
        <v>7.71</v>
      </c>
      <c r="X3725" s="10" t="s">
        <v>81</v>
      </c>
      <c r="Y3725" s="10">
        <v>7.71</v>
      </c>
    </row>
    <row r="3726" spans="1:25">
      <c r="A3726" s="14">
        <v>43985.916666657649</v>
      </c>
      <c r="B3726" s="9" t="s">
        <v>82</v>
      </c>
      <c r="C3726" s="9" t="s">
        <v>82</v>
      </c>
      <c r="D3726" s="9" t="s">
        <v>80</v>
      </c>
      <c r="E3726" s="10">
        <v>2.09</v>
      </c>
      <c r="F3726">
        <v>10</v>
      </c>
      <c r="G3726" t="s">
        <v>81</v>
      </c>
      <c r="H3726">
        <v>10</v>
      </c>
      <c r="I3726" s="10">
        <v>7.91</v>
      </c>
      <c r="J3726" t="s">
        <v>81</v>
      </c>
      <c r="K3726">
        <v>7.91</v>
      </c>
      <c r="L3726" s="10">
        <v>2.5</v>
      </c>
      <c r="M3726">
        <v>10</v>
      </c>
      <c r="N3726" t="s">
        <v>81</v>
      </c>
      <c r="O3726">
        <v>10</v>
      </c>
      <c r="P3726" s="10">
        <v>7.5</v>
      </c>
      <c r="Q3726" t="s">
        <v>81</v>
      </c>
      <c r="R3726">
        <v>7.5</v>
      </c>
      <c r="S3726" s="10">
        <v>2.29</v>
      </c>
      <c r="T3726" s="10">
        <v>10</v>
      </c>
      <c r="U3726" t="s">
        <v>81</v>
      </c>
      <c r="V3726">
        <v>10</v>
      </c>
      <c r="W3726" s="10">
        <v>7.71</v>
      </c>
      <c r="X3726" s="10" t="s">
        <v>81</v>
      </c>
      <c r="Y3726" s="10">
        <v>7.71</v>
      </c>
    </row>
    <row r="3727" spans="1:25">
      <c r="A3727" s="14">
        <v>43985.958333324314</v>
      </c>
      <c r="B3727" s="9" t="s">
        <v>82</v>
      </c>
      <c r="C3727" s="9" t="s">
        <v>82</v>
      </c>
      <c r="D3727" s="9" t="s">
        <v>80</v>
      </c>
      <c r="E3727" s="10">
        <v>2.09</v>
      </c>
      <c r="F3727">
        <v>10</v>
      </c>
      <c r="G3727" t="s">
        <v>81</v>
      </c>
      <c r="H3727">
        <v>10</v>
      </c>
      <c r="I3727" s="10">
        <v>7.91</v>
      </c>
      <c r="J3727" t="s">
        <v>81</v>
      </c>
      <c r="K3727">
        <v>7.91</v>
      </c>
      <c r="L3727" s="10">
        <v>2.5</v>
      </c>
      <c r="M3727">
        <v>10</v>
      </c>
      <c r="N3727" t="s">
        <v>81</v>
      </c>
      <c r="O3727">
        <v>10</v>
      </c>
      <c r="P3727" s="10">
        <v>7.5</v>
      </c>
      <c r="Q3727" t="s">
        <v>81</v>
      </c>
      <c r="R3727">
        <v>7.5</v>
      </c>
      <c r="S3727" s="10">
        <v>2.29</v>
      </c>
      <c r="T3727" s="10">
        <v>10</v>
      </c>
      <c r="U3727" t="s">
        <v>81</v>
      </c>
      <c r="V3727">
        <v>10</v>
      </c>
      <c r="W3727" s="10">
        <v>7.71</v>
      </c>
      <c r="X3727" s="10" t="s">
        <v>81</v>
      </c>
      <c r="Y3727" s="10">
        <v>7.71</v>
      </c>
    </row>
    <row r="3728" spans="1:25">
      <c r="A3728" s="14">
        <v>43985.999999990978</v>
      </c>
      <c r="B3728" s="9" t="s">
        <v>82</v>
      </c>
      <c r="C3728" s="9" t="s">
        <v>82</v>
      </c>
      <c r="D3728" s="9" t="s">
        <v>80</v>
      </c>
      <c r="E3728" s="10">
        <v>2.09</v>
      </c>
      <c r="F3728">
        <v>-4.24</v>
      </c>
      <c r="G3728" t="s">
        <v>81</v>
      </c>
      <c r="H3728">
        <v>-4.24</v>
      </c>
      <c r="I3728" s="10">
        <v>-6.33</v>
      </c>
      <c r="J3728" t="s">
        <v>81</v>
      </c>
      <c r="K3728">
        <v>-6.33</v>
      </c>
      <c r="L3728" s="10">
        <v>2.5</v>
      </c>
      <c r="M3728">
        <v>-4.24</v>
      </c>
      <c r="N3728" t="s">
        <v>81</v>
      </c>
      <c r="O3728">
        <v>-4.24</v>
      </c>
      <c r="P3728" s="10">
        <v>-6.74</v>
      </c>
      <c r="Q3728" t="s">
        <v>81</v>
      </c>
      <c r="R3728">
        <v>-6.74</v>
      </c>
      <c r="S3728" s="10">
        <v>2.29</v>
      </c>
      <c r="T3728" s="10">
        <v>-4.24</v>
      </c>
      <c r="U3728" t="s">
        <v>81</v>
      </c>
      <c r="V3728">
        <v>-4.24</v>
      </c>
      <c r="W3728" s="10">
        <v>-6.53</v>
      </c>
      <c r="X3728" s="10" t="s">
        <v>81</v>
      </c>
      <c r="Y3728" s="10">
        <v>-6.53</v>
      </c>
    </row>
    <row r="3729" spans="1:25">
      <c r="A3729" s="14">
        <v>43986.041666657642</v>
      </c>
      <c r="B3729" s="9" t="s">
        <v>79</v>
      </c>
      <c r="C3729" s="9" t="s">
        <v>79</v>
      </c>
      <c r="D3729" s="9" t="s">
        <v>80</v>
      </c>
      <c r="E3729" s="10">
        <v>2.09</v>
      </c>
      <c r="F3729">
        <v>95</v>
      </c>
      <c r="G3729">
        <v>95</v>
      </c>
      <c r="H3729" t="s">
        <v>81</v>
      </c>
      <c r="I3729" s="10">
        <v>97.09</v>
      </c>
      <c r="J3729">
        <v>97.09</v>
      </c>
      <c r="K3729" t="s">
        <v>81</v>
      </c>
      <c r="L3729" s="10">
        <v>2.5</v>
      </c>
      <c r="M3729">
        <v>95</v>
      </c>
      <c r="N3729">
        <v>95</v>
      </c>
      <c r="O3729" t="s">
        <v>81</v>
      </c>
      <c r="P3729" s="10">
        <v>97.5</v>
      </c>
      <c r="Q3729">
        <v>97.5</v>
      </c>
      <c r="R3729" t="s">
        <v>81</v>
      </c>
      <c r="S3729" s="10">
        <v>2.29</v>
      </c>
      <c r="T3729" s="10">
        <v>95</v>
      </c>
      <c r="U3729">
        <v>95</v>
      </c>
      <c r="V3729" t="s">
        <v>81</v>
      </c>
      <c r="W3729" s="10">
        <v>97.29</v>
      </c>
      <c r="X3729" s="10">
        <v>97.29</v>
      </c>
      <c r="Y3729" s="10" t="s">
        <v>81</v>
      </c>
    </row>
    <row r="3730" spans="1:25">
      <c r="A3730" s="14">
        <v>43986.083333324306</v>
      </c>
      <c r="B3730" s="9" t="s">
        <v>82</v>
      </c>
      <c r="C3730" s="9" t="s">
        <v>82</v>
      </c>
      <c r="D3730" s="9" t="s">
        <v>80</v>
      </c>
      <c r="E3730" s="10">
        <v>2.09</v>
      </c>
      <c r="F3730">
        <v>0</v>
      </c>
      <c r="G3730" t="s">
        <v>81</v>
      </c>
      <c r="H3730">
        <v>0</v>
      </c>
      <c r="I3730" s="10">
        <v>-2.09</v>
      </c>
      <c r="J3730" t="s">
        <v>81</v>
      </c>
      <c r="K3730">
        <v>-2.09</v>
      </c>
      <c r="L3730" s="10">
        <v>2.5</v>
      </c>
      <c r="M3730">
        <v>0</v>
      </c>
      <c r="N3730" t="s">
        <v>81</v>
      </c>
      <c r="O3730">
        <v>0</v>
      </c>
      <c r="P3730" s="10">
        <v>-2.5</v>
      </c>
      <c r="Q3730" t="s">
        <v>81</v>
      </c>
      <c r="R3730">
        <v>-2.5</v>
      </c>
      <c r="S3730" s="10">
        <v>2.29</v>
      </c>
      <c r="T3730" s="10">
        <v>0</v>
      </c>
      <c r="U3730" t="s">
        <v>81</v>
      </c>
      <c r="V3730">
        <v>0</v>
      </c>
      <c r="W3730" s="10">
        <v>-2.29</v>
      </c>
      <c r="X3730" s="10" t="s">
        <v>81</v>
      </c>
      <c r="Y3730" s="10">
        <v>-2.29</v>
      </c>
    </row>
    <row r="3731" spans="1:25">
      <c r="A3731" s="14">
        <v>43986.124999990971</v>
      </c>
      <c r="B3731" s="9" t="s">
        <v>82</v>
      </c>
      <c r="C3731" s="9" t="s">
        <v>82</v>
      </c>
      <c r="D3731" s="9" t="s">
        <v>80</v>
      </c>
      <c r="E3731" s="10">
        <v>2.09</v>
      </c>
      <c r="F3731">
        <v>0</v>
      </c>
      <c r="G3731" t="s">
        <v>81</v>
      </c>
      <c r="H3731">
        <v>0</v>
      </c>
      <c r="I3731" s="10">
        <v>-2.09</v>
      </c>
      <c r="J3731" t="s">
        <v>81</v>
      </c>
      <c r="K3731">
        <v>-2.09</v>
      </c>
      <c r="L3731" s="10">
        <v>2.5</v>
      </c>
      <c r="M3731">
        <v>0</v>
      </c>
      <c r="N3731" t="s">
        <v>81</v>
      </c>
      <c r="O3731">
        <v>0</v>
      </c>
      <c r="P3731" s="10">
        <v>-2.5</v>
      </c>
      <c r="Q3731" t="s">
        <v>81</v>
      </c>
      <c r="R3731">
        <v>-2.5</v>
      </c>
      <c r="S3731" s="10">
        <v>2.29</v>
      </c>
      <c r="T3731" s="10">
        <v>0</v>
      </c>
      <c r="U3731" t="s">
        <v>81</v>
      </c>
      <c r="V3731">
        <v>0</v>
      </c>
      <c r="W3731" s="10">
        <v>-2.29</v>
      </c>
      <c r="X3731" s="10" t="s">
        <v>81</v>
      </c>
      <c r="Y3731" s="10">
        <v>-2.29</v>
      </c>
    </row>
    <row r="3732" spans="1:25">
      <c r="A3732" s="14">
        <v>43986.166666657635</v>
      </c>
      <c r="B3732" s="9" t="s">
        <v>82</v>
      </c>
      <c r="C3732" s="9" t="s">
        <v>82</v>
      </c>
      <c r="D3732" s="9" t="s">
        <v>80</v>
      </c>
      <c r="E3732" s="10">
        <v>2.09</v>
      </c>
      <c r="F3732">
        <v>0</v>
      </c>
      <c r="G3732" t="s">
        <v>81</v>
      </c>
      <c r="H3732">
        <v>0</v>
      </c>
      <c r="I3732" s="10">
        <v>-2.09</v>
      </c>
      <c r="J3732" t="s">
        <v>81</v>
      </c>
      <c r="K3732">
        <v>-2.09</v>
      </c>
      <c r="L3732" s="10">
        <v>2.5</v>
      </c>
      <c r="M3732">
        <v>0</v>
      </c>
      <c r="N3732" t="s">
        <v>81</v>
      </c>
      <c r="O3732">
        <v>0</v>
      </c>
      <c r="P3732" s="10">
        <v>-2.5</v>
      </c>
      <c r="Q3732" t="s">
        <v>81</v>
      </c>
      <c r="R3732">
        <v>-2.5</v>
      </c>
      <c r="S3732" s="10">
        <v>2.29</v>
      </c>
      <c r="T3732" s="10">
        <v>0</v>
      </c>
      <c r="U3732" t="s">
        <v>81</v>
      </c>
      <c r="V3732">
        <v>0</v>
      </c>
      <c r="W3732" s="10">
        <v>-2.29</v>
      </c>
      <c r="X3732" s="10" t="s">
        <v>81</v>
      </c>
      <c r="Y3732" s="10">
        <v>-2.29</v>
      </c>
    </row>
    <row r="3733" spans="1:25">
      <c r="A3733" s="14">
        <v>43986.208333324299</v>
      </c>
      <c r="B3733" s="9" t="s">
        <v>82</v>
      </c>
      <c r="C3733" s="9" t="s">
        <v>82</v>
      </c>
      <c r="D3733" s="9" t="s">
        <v>80</v>
      </c>
      <c r="E3733" s="10">
        <v>2.09</v>
      </c>
      <c r="F3733">
        <v>0</v>
      </c>
      <c r="G3733" t="s">
        <v>81</v>
      </c>
      <c r="H3733">
        <v>0</v>
      </c>
      <c r="I3733" s="10">
        <v>-2.09</v>
      </c>
      <c r="J3733" t="s">
        <v>81</v>
      </c>
      <c r="K3733">
        <v>-2.09</v>
      </c>
      <c r="L3733" s="10">
        <v>2.5</v>
      </c>
      <c r="M3733">
        <v>0</v>
      </c>
      <c r="N3733" t="s">
        <v>81</v>
      </c>
      <c r="O3733">
        <v>0</v>
      </c>
      <c r="P3733" s="10">
        <v>-2.5</v>
      </c>
      <c r="Q3733" t="s">
        <v>81</v>
      </c>
      <c r="R3733">
        <v>-2.5</v>
      </c>
      <c r="S3733" s="10">
        <v>2.29</v>
      </c>
      <c r="T3733" s="10">
        <v>0</v>
      </c>
      <c r="U3733" t="s">
        <v>81</v>
      </c>
      <c r="V3733">
        <v>0</v>
      </c>
      <c r="W3733" s="10">
        <v>-2.29</v>
      </c>
      <c r="X3733" s="10" t="s">
        <v>81</v>
      </c>
      <c r="Y3733" s="10">
        <v>-2.29</v>
      </c>
    </row>
    <row r="3734" spans="1:25">
      <c r="A3734" s="14">
        <v>43986.249999990963</v>
      </c>
      <c r="B3734" s="9" t="s">
        <v>79</v>
      </c>
      <c r="C3734" s="9" t="s">
        <v>79</v>
      </c>
      <c r="D3734" s="9" t="s">
        <v>83</v>
      </c>
      <c r="E3734" s="10">
        <v>2.09</v>
      </c>
      <c r="F3734">
        <v>34.9</v>
      </c>
      <c r="G3734">
        <v>34.9</v>
      </c>
      <c r="H3734" t="s">
        <v>81</v>
      </c>
      <c r="I3734" s="10">
        <v>36.989999999999995</v>
      </c>
      <c r="J3734">
        <v>36.989999999999995</v>
      </c>
      <c r="K3734" t="s">
        <v>81</v>
      </c>
      <c r="L3734" s="10">
        <v>2.5</v>
      </c>
      <c r="M3734">
        <v>18.829999999999998</v>
      </c>
      <c r="N3734">
        <v>18.829999999999998</v>
      </c>
      <c r="O3734" t="s">
        <v>81</v>
      </c>
      <c r="P3734" s="10">
        <v>21.33</v>
      </c>
      <c r="Q3734">
        <v>21.33</v>
      </c>
      <c r="R3734" t="s">
        <v>81</v>
      </c>
      <c r="S3734" s="10">
        <v>2.29</v>
      </c>
      <c r="T3734" s="10">
        <v>29.95</v>
      </c>
      <c r="U3734">
        <v>29.95</v>
      </c>
      <c r="V3734" t="s">
        <v>81</v>
      </c>
      <c r="W3734" s="10">
        <v>32.24</v>
      </c>
      <c r="X3734" s="10">
        <v>32.24</v>
      </c>
      <c r="Y3734" s="10" t="s">
        <v>81</v>
      </c>
    </row>
    <row r="3735" spans="1:25">
      <c r="A3735" s="14">
        <v>43986.291666657628</v>
      </c>
      <c r="B3735" s="9" t="s">
        <v>82</v>
      </c>
      <c r="C3735" s="9" t="s">
        <v>82</v>
      </c>
      <c r="D3735" s="9" t="s">
        <v>80</v>
      </c>
      <c r="E3735" s="10">
        <v>2.09</v>
      </c>
      <c r="F3735">
        <v>0</v>
      </c>
      <c r="G3735" t="s">
        <v>81</v>
      </c>
      <c r="H3735">
        <v>0</v>
      </c>
      <c r="I3735" s="10">
        <v>-2.09</v>
      </c>
      <c r="J3735" t="s">
        <v>81</v>
      </c>
      <c r="K3735">
        <v>-2.09</v>
      </c>
      <c r="L3735" s="10">
        <v>2.5</v>
      </c>
      <c r="M3735">
        <v>0</v>
      </c>
      <c r="N3735" t="s">
        <v>81</v>
      </c>
      <c r="O3735">
        <v>0</v>
      </c>
      <c r="P3735" s="10">
        <v>-2.5</v>
      </c>
      <c r="Q3735" t="s">
        <v>81</v>
      </c>
      <c r="R3735">
        <v>-2.5</v>
      </c>
      <c r="S3735" s="10">
        <v>2.29</v>
      </c>
      <c r="T3735" s="10">
        <v>0</v>
      </c>
      <c r="U3735" t="s">
        <v>81</v>
      </c>
      <c r="V3735">
        <v>0</v>
      </c>
      <c r="W3735" s="10">
        <v>-2.29</v>
      </c>
      <c r="X3735" s="10" t="s">
        <v>81</v>
      </c>
      <c r="Y3735" s="10">
        <v>-2.29</v>
      </c>
    </row>
    <row r="3736" spans="1:25">
      <c r="A3736" s="14">
        <v>43986.333333324292</v>
      </c>
      <c r="B3736" s="9" t="s">
        <v>82</v>
      </c>
      <c r="C3736" s="9" t="s">
        <v>82</v>
      </c>
      <c r="D3736" s="9" t="s">
        <v>80</v>
      </c>
      <c r="E3736" s="10">
        <v>2.09</v>
      </c>
      <c r="F3736">
        <v>1.5</v>
      </c>
      <c r="G3736" t="s">
        <v>81</v>
      </c>
      <c r="H3736">
        <v>1.5</v>
      </c>
      <c r="I3736" s="10">
        <v>-0.58999999999999986</v>
      </c>
      <c r="J3736" t="s">
        <v>81</v>
      </c>
      <c r="K3736">
        <v>-0.58999999999999986</v>
      </c>
      <c r="L3736" s="10">
        <v>2.5</v>
      </c>
      <c r="M3736">
        <v>1.5</v>
      </c>
      <c r="N3736" t="s">
        <v>81</v>
      </c>
      <c r="O3736">
        <v>1.5</v>
      </c>
      <c r="P3736" s="10">
        <v>-1</v>
      </c>
      <c r="Q3736" t="s">
        <v>81</v>
      </c>
      <c r="R3736">
        <v>-1</v>
      </c>
      <c r="S3736" s="10">
        <v>2.29</v>
      </c>
      <c r="T3736" s="10">
        <v>1.5</v>
      </c>
      <c r="U3736" t="s">
        <v>81</v>
      </c>
      <c r="V3736">
        <v>1.5</v>
      </c>
      <c r="W3736" s="10">
        <v>-0.79</v>
      </c>
      <c r="X3736" s="10" t="s">
        <v>81</v>
      </c>
      <c r="Y3736" s="10">
        <v>-0.79</v>
      </c>
    </row>
    <row r="3737" spans="1:25">
      <c r="A3737" s="14">
        <v>43986.374999990956</v>
      </c>
      <c r="B3737" s="9" t="s">
        <v>79</v>
      </c>
      <c r="C3737" s="9" t="s">
        <v>79</v>
      </c>
      <c r="D3737" s="9" t="s">
        <v>83</v>
      </c>
      <c r="E3737" s="10">
        <v>2.09</v>
      </c>
      <c r="F3737">
        <v>57.81</v>
      </c>
      <c r="G3737">
        <v>57.81</v>
      </c>
      <c r="H3737" t="s">
        <v>81</v>
      </c>
      <c r="I3737" s="10">
        <v>59.900000000000006</v>
      </c>
      <c r="J3737">
        <v>59.900000000000006</v>
      </c>
      <c r="K3737" t="s">
        <v>81</v>
      </c>
      <c r="L3737" s="10">
        <v>2.5</v>
      </c>
      <c r="M3737">
        <v>52.46</v>
      </c>
      <c r="N3737">
        <v>52.46</v>
      </c>
      <c r="O3737" t="s">
        <v>81</v>
      </c>
      <c r="P3737" s="10">
        <v>54.96</v>
      </c>
      <c r="Q3737">
        <v>54.96</v>
      </c>
      <c r="R3737" t="s">
        <v>81</v>
      </c>
      <c r="S3737" s="10">
        <v>2.29</v>
      </c>
      <c r="T3737" s="10">
        <v>56.81</v>
      </c>
      <c r="U3737">
        <v>56.81</v>
      </c>
      <c r="V3737" t="s">
        <v>81</v>
      </c>
      <c r="W3737" s="10">
        <v>59.1</v>
      </c>
      <c r="X3737" s="10">
        <v>59.1</v>
      </c>
      <c r="Y3737" s="10" t="s">
        <v>81</v>
      </c>
    </row>
    <row r="3738" spans="1:25">
      <c r="A3738" s="14">
        <v>43986.41666665762</v>
      </c>
      <c r="B3738" s="9" t="s">
        <v>82</v>
      </c>
      <c r="C3738" s="9" t="s">
        <v>82</v>
      </c>
      <c r="D3738" s="9" t="s">
        <v>80</v>
      </c>
      <c r="E3738" s="10">
        <v>2.09</v>
      </c>
      <c r="F3738">
        <v>24</v>
      </c>
      <c r="G3738" t="s">
        <v>81</v>
      </c>
      <c r="H3738">
        <v>24</v>
      </c>
      <c r="I3738" s="10">
        <v>21.91</v>
      </c>
      <c r="J3738" t="s">
        <v>81</v>
      </c>
      <c r="K3738">
        <v>21.91</v>
      </c>
      <c r="L3738" s="10">
        <v>2.5</v>
      </c>
      <c r="M3738">
        <v>24</v>
      </c>
      <c r="N3738" t="s">
        <v>81</v>
      </c>
      <c r="O3738">
        <v>24</v>
      </c>
      <c r="P3738" s="10">
        <v>21.5</v>
      </c>
      <c r="Q3738" t="s">
        <v>81</v>
      </c>
      <c r="R3738">
        <v>21.5</v>
      </c>
      <c r="S3738" s="10">
        <v>2.29</v>
      </c>
      <c r="T3738" s="10">
        <v>24</v>
      </c>
      <c r="U3738" t="s">
        <v>81</v>
      </c>
      <c r="V3738">
        <v>24</v>
      </c>
      <c r="W3738" s="10">
        <v>21.71</v>
      </c>
      <c r="X3738" s="10" t="s">
        <v>81</v>
      </c>
      <c r="Y3738" s="10">
        <v>21.71</v>
      </c>
    </row>
    <row r="3739" spans="1:25">
      <c r="A3739" s="14">
        <v>43986.458333324284</v>
      </c>
      <c r="B3739" s="9" t="s">
        <v>79</v>
      </c>
      <c r="C3739" s="9" t="s">
        <v>79</v>
      </c>
      <c r="D3739" s="9" t="s">
        <v>80</v>
      </c>
      <c r="E3739" s="10">
        <v>2.09</v>
      </c>
      <c r="F3739">
        <v>95</v>
      </c>
      <c r="G3739">
        <v>95</v>
      </c>
      <c r="H3739" t="s">
        <v>81</v>
      </c>
      <c r="I3739" s="10">
        <v>97.09</v>
      </c>
      <c r="J3739">
        <v>97.09</v>
      </c>
      <c r="K3739" t="s">
        <v>81</v>
      </c>
      <c r="L3739" s="10">
        <v>2.5</v>
      </c>
      <c r="M3739">
        <v>95</v>
      </c>
      <c r="N3739">
        <v>95</v>
      </c>
      <c r="O3739" t="s">
        <v>81</v>
      </c>
      <c r="P3739" s="10">
        <v>97.5</v>
      </c>
      <c r="Q3739">
        <v>97.5</v>
      </c>
      <c r="R3739" t="s">
        <v>81</v>
      </c>
      <c r="S3739" s="10">
        <v>2.29</v>
      </c>
      <c r="T3739" s="10">
        <v>95</v>
      </c>
      <c r="U3739">
        <v>95</v>
      </c>
      <c r="V3739" t="s">
        <v>81</v>
      </c>
      <c r="W3739" s="10">
        <v>97.29</v>
      </c>
      <c r="X3739" s="10">
        <v>97.29</v>
      </c>
      <c r="Y3739" s="10" t="s">
        <v>81</v>
      </c>
    </row>
    <row r="3740" spans="1:25">
      <c r="A3740" s="14">
        <v>43986.499999990949</v>
      </c>
      <c r="B3740" s="9" t="s">
        <v>79</v>
      </c>
      <c r="C3740" s="9" t="s">
        <v>79</v>
      </c>
      <c r="D3740" s="9" t="s">
        <v>80</v>
      </c>
      <c r="E3740" s="10">
        <v>2.09</v>
      </c>
      <c r="F3740">
        <v>95</v>
      </c>
      <c r="G3740">
        <v>95</v>
      </c>
      <c r="H3740" t="s">
        <v>81</v>
      </c>
      <c r="I3740" s="10">
        <v>97.09</v>
      </c>
      <c r="J3740">
        <v>97.09</v>
      </c>
      <c r="K3740" t="s">
        <v>81</v>
      </c>
      <c r="L3740" s="10">
        <v>2.5</v>
      </c>
      <c r="M3740">
        <v>95</v>
      </c>
      <c r="N3740">
        <v>95</v>
      </c>
      <c r="O3740" t="s">
        <v>81</v>
      </c>
      <c r="P3740" s="10">
        <v>97.5</v>
      </c>
      <c r="Q3740">
        <v>97.5</v>
      </c>
      <c r="R3740" t="s">
        <v>81</v>
      </c>
      <c r="S3740" s="10">
        <v>2.29</v>
      </c>
      <c r="T3740" s="10">
        <v>95</v>
      </c>
      <c r="U3740">
        <v>95</v>
      </c>
      <c r="V3740" t="s">
        <v>81</v>
      </c>
      <c r="W3740" s="10">
        <v>97.29</v>
      </c>
      <c r="X3740" s="10">
        <v>97.29</v>
      </c>
      <c r="Y3740" s="10" t="s">
        <v>81</v>
      </c>
    </row>
    <row r="3741" spans="1:25">
      <c r="A3741" s="14">
        <v>43986.541666657613</v>
      </c>
      <c r="B3741" s="9" t="s">
        <v>79</v>
      </c>
      <c r="C3741" s="9" t="s">
        <v>79</v>
      </c>
      <c r="D3741" s="9" t="s">
        <v>80</v>
      </c>
      <c r="E3741" s="10">
        <v>2.09</v>
      </c>
      <c r="F3741">
        <v>102.82</v>
      </c>
      <c r="G3741">
        <v>102.82</v>
      </c>
      <c r="H3741" t="s">
        <v>81</v>
      </c>
      <c r="I3741" s="10">
        <v>104.91</v>
      </c>
      <c r="J3741">
        <v>104.91</v>
      </c>
      <c r="K3741" t="s">
        <v>81</v>
      </c>
      <c r="L3741" s="10">
        <v>2.5</v>
      </c>
      <c r="M3741">
        <v>102.82</v>
      </c>
      <c r="N3741">
        <v>102.82</v>
      </c>
      <c r="O3741" t="s">
        <v>81</v>
      </c>
      <c r="P3741" s="10">
        <v>105.32</v>
      </c>
      <c r="Q3741">
        <v>105.32</v>
      </c>
      <c r="R3741" t="s">
        <v>81</v>
      </c>
      <c r="S3741" s="10">
        <v>2.29</v>
      </c>
      <c r="T3741" s="10">
        <v>102.82</v>
      </c>
      <c r="U3741">
        <v>102.82</v>
      </c>
      <c r="V3741" t="s">
        <v>81</v>
      </c>
      <c r="W3741" s="10">
        <v>105.11</v>
      </c>
      <c r="X3741" s="10">
        <v>105.11</v>
      </c>
      <c r="Y3741" s="10" t="s">
        <v>81</v>
      </c>
    </row>
    <row r="3742" spans="1:25">
      <c r="A3742" s="14">
        <v>43986.583333324277</v>
      </c>
      <c r="B3742" s="9" t="s">
        <v>79</v>
      </c>
      <c r="C3742" s="9" t="s">
        <v>79</v>
      </c>
      <c r="D3742" s="9" t="s">
        <v>80</v>
      </c>
      <c r="E3742" s="10">
        <v>2.09</v>
      </c>
      <c r="F3742">
        <v>99.14</v>
      </c>
      <c r="G3742">
        <v>99.14</v>
      </c>
      <c r="H3742" t="s">
        <v>81</v>
      </c>
      <c r="I3742" s="10">
        <v>101.23</v>
      </c>
      <c r="J3742">
        <v>101.23</v>
      </c>
      <c r="K3742" t="s">
        <v>81</v>
      </c>
      <c r="L3742" s="10">
        <v>2.5</v>
      </c>
      <c r="M3742">
        <v>99.14</v>
      </c>
      <c r="N3742">
        <v>99.14</v>
      </c>
      <c r="O3742" t="s">
        <v>81</v>
      </c>
      <c r="P3742" s="10">
        <v>101.64</v>
      </c>
      <c r="Q3742">
        <v>101.64</v>
      </c>
      <c r="R3742" t="s">
        <v>81</v>
      </c>
      <c r="S3742" s="10">
        <v>2.29</v>
      </c>
      <c r="T3742" s="10">
        <v>99.14</v>
      </c>
      <c r="U3742">
        <v>99.14</v>
      </c>
      <c r="V3742" t="s">
        <v>81</v>
      </c>
      <c r="W3742" s="10">
        <v>101.43</v>
      </c>
      <c r="X3742" s="10">
        <v>101.43</v>
      </c>
      <c r="Y3742" s="10" t="s">
        <v>81</v>
      </c>
    </row>
    <row r="3743" spans="1:25">
      <c r="A3743" s="14">
        <v>43986.624999990941</v>
      </c>
      <c r="B3743" s="9" t="s">
        <v>82</v>
      </c>
      <c r="C3743" s="9" t="s">
        <v>82</v>
      </c>
      <c r="D3743" s="9" t="s">
        <v>83</v>
      </c>
      <c r="E3743" s="10">
        <v>2.09</v>
      </c>
      <c r="F3743">
        <v>47.1</v>
      </c>
      <c r="G3743" t="s">
        <v>81</v>
      </c>
      <c r="H3743">
        <v>47.1</v>
      </c>
      <c r="I3743" s="10">
        <v>45.010000000000005</v>
      </c>
      <c r="J3743" t="s">
        <v>81</v>
      </c>
      <c r="K3743">
        <v>45.010000000000005</v>
      </c>
      <c r="L3743" s="10">
        <v>2.5</v>
      </c>
      <c r="M3743">
        <v>44.59</v>
      </c>
      <c r="N3743" t="s">
        <v>81</v>
      </c>
      <c r="O3743">
        <v>44.59</v>
      </c>
      <c r="P3743" s="10">
        <v>42.09</v>
      </c>
      <c r="Q3743" t="s">
        <v>81</v>
      </c>
      <c r="R3743">
        <v>42.09</v>
      </c>
      <c r="S3743" s="10">
        <v>2.29</v>
      </c>
      <c r="T3743" s="10">
        <v>47.28</v>
      </c>
      <c r="U3743" t="s">
        <v>81</v>
      </c>
      <c r="V3743">
        <v>47.28</v>
      </c>
      <c r="W3743" s="10">
        <v>44.99</v>
      </c>
      <c r="X3743" s="10" t="s">
        <v>81</v>
      </c>
      <c r="Y3743" s="10">
        <v>44.99</v>
      </c>
    </row>
    <row r="3744" spans="1:25">
      <c r="A3744" s="14">
        <v>43986.666666657606</v>
      </c>
      <c r="B3744" s="9" t="s">
        <v>79</v>
      </c>
      <c r="C3744" s="9" t="s">
        <v>79</v>
      </c>
      <c r="D3744" s="9" t="s">
        <v>80</v>
      </c>
      <c r="E3744" s="10">
        <v>2.09</v>
      </c>
      <c r="F3744">
        <v>63.1</v>
      </c>
      <c r="G3744">
        <v>63.1</v>
      </c>
      <c r="H3744" t="s">
        <v>81</v>
      </c>
      <c r="I3744" s="10">
        <v>65.19</v>
      </c>
      <c r="J3744">
        <v>65.19</v>
      </c>
      <c r="K3744" t="s">
        <v>81</v>
      </c>
      <c r="L3744" s="10">
        <v>2.5</v>
      </c>
      <c r="M3744">
        <v>63.1</v>
      </c>
      <c r="N3744">
        <v>63.1</v>
      </c>
      <c r="O3744" t="s">
        <v>81</v>
      </c>
      <c r="P3744" s="10">
        <v>65.599999999999994</v>
      </c>
      <c r="Q3744">
        <v>65.599999999999994</v>
      </c>
      <c r="R3744" t="s">
        <v>81</v>
      </c>
      <c r="S3744" s="10">
        <v>2.29</v>
      </c>
      <c r="T3744" s="10">
        <v>63.1</v>
      </c>
      <c r="U3744">
        <v>63.1</v>
      </c>
      <c r="V3744" t="s">
        <v>81</v>
      </c>
      <c r="W3744" s="10">
        <v>65.39</v>
      </c>
      <c r="X3744" s="10">
        <v>65.39</v>
      </c>
      <c r="Y3744" s="10" t="s">
        <v>81</v>
      </c>
    </row>
    <row r="3745" spans="1:25">
      <c r="A3745" s="14">
        <v>43986.70833332427</v>
      </c>
      <c r="B3745" s="9" t="s">
        <v>79</v>
      </c>
      <c r="C3745" s="9" t="s">
        <v>79</v>
      </c>
      <c r="D3745" s="9" t="s">
        <v>83</v>
      </c>
      <c r="E3745" s="10">
        <v>2.09</v>
      </c>
      <c r="F3745">
        <v>40</v>
      </c>
      <c r="G3745">
        <v>40</v>
      </c>
      <c r="H3745" t="s">
        <v>81</v>
      </c>
      <c r="I3745" s="10">
        <v>42.09</v>
      </c>
      <c r="J3745">
        <v>42.09</v>
      </c>
      <c r="K3745" t="s">
        <v>81</v>
      </c>
      <c r="L3745" s="10">
        <v>2.5</v>
      </c>
      <c r="M3745">
        <v>32</v>
      </c>
      <c r="N3745">
        <v>32</v>
      </c>
      <c r="O3745" t="s">
        <v>81</v>
      </c>
      <c r="P3745" s="10">
        <v>34.5</v>
      </c>
      <c r="Q3745">
        <v>34.5</v>
      </c>
      <c r="R3745" t="s">
        <v>81</v>
      </c>
      <c r="S3745" s="10">
        <v>2.29</v>
      </c>
      <c r="T3745" s="10">
        <v>32.06</v>
      </c>
      <c r="U3745">
        <v>32.06</v>
      </c>
      <c r="V3745" t="s">
        <v>81</v>
      </c>
      <c r="W3745" s="10">
        <v>34.35</v>
      </c>
      <c r="X3745" s="10">
        <v>34.35</v>
      </c>
      <c r="Y3745" s="10" t="s">
        <v>81</v>
      </c>
    </row>
    <row r="3746" spans="1:25">
      <c r="A3746" s="14">
        <v>43986.749999990934</v>
      </c>
      <c r="B3746" s="9" t="s">
        <v>79</v>
      </c>
      <c r="C3746" s="9" t="s">
        <v>79</v>
      </c>
      <c r="D3746" s="9" t="s">
        <v>80</v>
      </c>
      <c r="E3746" s="10">
        <v>2.09</v>
      </c>
      <c r="F3746">
        <v>70</v>
      </c>
      <c r="G3746">
        <v>70</v>
      </c>
      <c r="H3746" t="s">
        <v>81</v>
      </c>
      <c r="I3746" s="10">
        <v>72.09</v>
      </c>
      <c r="J3746">
        <v>72.09</v>
      </c>
      <c r="K3746" t="s">
        <v>81</v>
      </c>
      <c r="L3746" s="10">
        <v>2.5</v>
      </c>
      <c r="M3746">
        <v>70</v>
      </c>
      <c r="N3746">
        <v>70</v>
      </c>
      <c r="O3746" t="s">
        <v>81</v>
      </c>
      <c r="P3746" s="10">
        <v>72.5</v>
      </c>
      <c r="Q3746">
        <v>72.5</v>
      </c>
      <c r="R3746" t="s">
        <v>81</v>
      </c>
      <c r="S3746" s="10">
        <v>2.29</v>
      </c>
      <c r="T3746" s="10">
        <v>70</v>
      </c>
      <c r="U3746">
        <v>70</v>
      </c>
      <c r="V3746" t="s">
        <v>81</v>
      </c>
      <c r="W3746" s="10">
        <v>72.290000000000006</v>
      </c>
      <c r="X3746" s="10">
        <v>72.290000000000006</v>
      </c>
      <c r="Y3746" s="10" t="s">
        <v>81</v>
      </c>
    </row>
    <row r="3747" spans="1:25">
      <c r="A3747" s="14">
        <v>43986.791666657598</v>
      </c>
      <c r="B3747" s="9" t="s">
        <v>79</v>
      </c>
      <c r="C3747" s="9" t="s">
        <v>79</v>
      </c>
      <c r="D3747" s="9" t="s">
        <v>80</v>
      </c>
      <c r="E3747" s="10">
        <v>2.09</v>
      </c>
      <c r="F3747">
        <v>90</v>
      </c>
      <c r="G3747">
        <v>90</v>
      </c>
      <c r="H3747" t="s">
        <v>81</v>
      </c>
      <c r="I3747" s="10">
        <v>92.09</v>
      </c>
      <c r="J3747">
        <v>92.09</v>
      </c>
      <c r="K3747" t="s">
        <v>81</v>
      </c>
      <c r="L3747" s="10">
        <v>2.5</v>
      </c>
      <c r="M3747">
        <v>90</v>
      </c>
      <c r="N3747">
        <v>90</v>
      </c>
      <c r="O3747" t="s">
        <v>81</v>
      </c>
      <c r="P3747" s="10">
        <v>92.5</v>
      </c>
      <c r="Q3747">
        <v>92.5</v>
      </c>
      <c r="R3747" t="s">
        <v>81</v>
      </c>
      <c r="S3747" s="10">
        <v>2.29</v>
      </c>
      <c r="T3747" s="10">
        <v>90</v>
      </c>
      <c r="U3747">
        <v>90</v>
      </c>
      <c r="V3747" t="s">
        <v>81</v>
      </c>
      <c r="W3747" s="10">
        <v>92.29</v>
      </c>
      <c r="X3747" s="10">
        <v>92.29</v>
      </c>
      <c r="Y3747" s="10" t="s">
        <v>81</v>
      </c>
    </row>
    <row r="3748" spans="1:25">
      <c r="A3748" s="14">
        <v>43986.833333324263</v>
      </c>
      <c r="B3748" s="9" t="s">
        <v>82</v>
      </c>
      <c r="C3748" s="9" t="s">
        <v>82</v>
      </c>
      <c r="D3748" s="9" t="s">
        <v>80</v>
      </c>
      <c r="E3748" s="10">
        <v>2.09</v>
      </c>
      <c r="F3748">
        <v>24</v>
      </c>
      <c r="G3748" t="s">
        <v>81</v>
      </c>
      <c r="H3748">
        <v>24</v>
      </c>
      <c r="I3748" s="10">
        <v>21.91</v>
      </c>
      <c r="J3748" t="s">
        <v>81</v>
      </c>
      <c r="K3748">
        <v>21.91</v>
      </c>
      <c r="L3748" s="10">
        <v>2.5</v>
      </c>
      <c r="M3748">
        <v>24</v>
      </c>
      <c r="N3748" t="s">
        <v>81</v>
      </c>
      <c r="O3748">
        <v>24</v>
      </c>
      <c r="P3748" s="10">
        <v>21.5</v>
      </c>
      <c r="Q3748" t="s">
        <v>81</v>
      </c>
      <c r="R3748">
        <v>21.5</v>
      </c>
      <c r="S3748" s="10">
        <v>2.29</v>
      </c>
      <c r="T3748" s="10">
        <v>24</v>
      </c>
      <c r="U3748" t="s">
        <v>81</v>
      </c>
      <c r="V3748">
        <v>24</v>
      </c>
      <c r="W3748" s="10">
        <v>21.71</v>
      </c>
      <c r="X3748" s="10" t="s">
        <v>81</v>
      </c>
      <c r="Y3748" s="10">
        <v>21.71</v>
      </c>
    </row>
    <row r="3749" spans="1:25">
      <c r="A3749" s="14">
        <v>43986.874999990927</v>
      </c>
      <c r="B3749" s="9" t="s">
        <v>82</v>
      </c>
      <c r="C3749" s="9" t="s">
        <v>82</v>
      </c>
      <c r="D3749" s="9" t="s">
        <v>80</v>
      </c>
      <c r="E3749" s="10">
        <v>2.09</v>
      </c>
      <c r="F3749">
        <v>20</v>
      </c>
      <c r="G3749" t="s">
        <v>81</v>
      </c>
      <c r="H3749">
        <v>20</v>
      </c>
      <c r="I3749" s="10">
        <v>17.91</v>
      </c>
      <c r="J3749" t="s">
        <v>81</v>
      </c>
      <c r="K3749">
        <v>17.91</v>
      </c>
      <c r="L3749" s="10">
        <v>2.5</v>
      </c>
      <c r="M3749">
        <v>20</v>
      </c>
      <c r="N3749" t="s">
        <v>81</v>
      </c>
      <c r="O3749">
        <v>20</v>
      </c>
      <c r="P3749" s="10">
        <v>17.5</v>
      </c>
      <c r="Q3749" t="s">
        <v>81</v>
      </c>
      <c r="R3749">
        <v>17.5</v>
      </c>
      <c r="S3749" s="10">
        <v>2.29</v>
      </c>
      <c r="T3749" s="10">
        <v>20</v>
      </c>
      <c r="U3749" t="s">
        <v>81</v>
      </c>
      <c r="V3749">
        <v>20</v>
      </c>
      <c r="W3749" s="10">
        <v>17.71</v>
      </c>
      <c r="X3749" s="10" t="s">
        <v>81</v>
      </c>
      <c r="Y3749" s="10">
        <v>17.71</v>
      </c>
    </row>
    <row r="3750" spans="1:25">
      <c r="A3750" s="14">
        <v>43986.916666657591</v>
      </c>
      <c r="B3750" s="9" t="s">
        <v>82</v>
      </c>
      <c r="C3750" s="9" t="s">
        <v>82</v>
      </c>
      <c r="D3750" s="9" t="s">
        <v>80</v>
      </c>
      <c r="E3750" s="10">
        <v>2.09</v>
      </c>
      <c r="F3750">
        <v>20</v>
      </c>
      <c r="G3750" t="s">
        <v>81</v>
      </c>
      <c r="H3750">
        <v>20</v>
      </c>
      <c r="I3750" s="10">
        <v>17.91</v>
      </c>
      <c r="J3750" t="s">
        <v>81</v>
      </c>
      <c r="K3750">
        <v>17.91</v>
      </c>
      <c r="L3750" s="10">
        <v>2.5</v>
      </c>
      <c r="M3750">
        <v>20</v>
      </c>
      <c r="N3750" t="s">
        <v>81</v>
      </c>
      <c r="O3750">
        <v>20</v>
      </c>
      <c r="P3750" s="10">
        <v>17.5</v>
      </c>
      <c r="Q3750" t="s">
        <v>81</v>
      </c>
      <c r="R3750">
        <v>17.5</v>
      </c>
      <c r="S3750" s="10">
        <v>2.29</v>
      </c>
      <c r="T3750" s="10">
        <v>20</v>
      </c>
      <c r="U3750" t="s">
        <v>81</v>
      </c>
      <c r="V3750">
        <v>20</v>
      </c>
      <c r="W3750" s="10">
        <v>17.71</v>
      </c>
      <c r="X3750" s="10" t="s">
        <v>81</v>
      </c>
      <c r="Y3750" s="10">
        <v>17.71</v>
      </c>
    </row>
    <row r="3751" spans="1:25">
      <c r="A3751" s="14">
        <v>43986.958333324255</v>
      </c>
      <c r="B3751" s="9" t="s">
        <v>82</v>
      </c>
      <c r="C3751" s="9" t="s">
        <v>82</v>
      </c>
      <c r="D3751" s="9" t="s">
        <v>83</v>
      </c>
      <c r="E3751" s="10">
        <v>2.09</v>
      </c>
      <c r="F3751">
        <v>-4.24</v>
      </c>
      <c r="G3751" t="s">
        <v>81</v>
      </c>
      <c r="H3751">
        <v>-4.24</v>
      </c>
      <c r="I3751" s="10">
        <v>-6.33</v>
      </c>
      <c r="J3751" t="s">
        <v>81</v>
      </c>
      <c r="K3751">
        <v>-6.33</v>
      </c>
      <c r="L3751" s="10">
        <v>2.5</v>
      </c>
      <c r="M3751">
        <v>7.65</v>
      </c>
      <c r="N3751" t="s">
        <v>81</v>
      </c>
      <c r="O3751">
        <v>7.65</v>
      </c>
      <c r="P3751" s="10">
        <v>5.15</v>
      </c>
      <c r="Q3751" t="s">
        <v>81</v>
      </c>
      <c r="R3751">
        <v>5.15</v>
      </c>
      <c r="S3751" s="10">
        <v>2.29</v>
      </c>
      <c r="T3751" s="10">
        <v>18.96</v>
      </c>
      <c r="U3751" t="s">
        <v>81</v>
      </c>
      <c r="V3751">
        <v>18.96</v>
      </c>
      <c r="W3751" s="10">
        <v>16.670000000000002</v>
      </c>
      <c r="X3751" s="10" t="s">
        <v>81</v>
      </c>
      <c r="Y3751" s="10">
        <v>16.670000000000002</v>
      </c>
    </row>
    <row r="3752" spans="1:25">
      <c r="A3752" s="14">
        <v>43986.99999999092</v>
      </c>
      <c r="B3752" s="9" t="s">
        <v>82</v>
      </c>
      <c r="C3752" s="9" t="s">
        <v>82</v>
      </c>
      <c r="D3752" s="9" t="s">
        <v>83</v>
      </c>
      <c r="E3752" s="10">
        <v>2.09</v>
      </c>
      <c r="F3752">
        <v>0</v>
      </c>
      <c r="G3752" t="s">
        <v>81</v>
      </c>
      <c r="H3752">
        <v>0</v>
      </c>
      <c r="I3752" s="10">
        <v>-2.09</v>
      </c>
      <c r="J3752" t="s">
        <v>81</v>
      </c>
      <c r="K3752">
        <v>-2.09</v>
      </c>
      <c r="L3752" s="10">
        <v>2.5</v>
      </c>
      <c r="M3752">
        <v>5.2</v>
      </c>
      <c r="N3752" t="s">
        <v>81</v>
      </c>
      <c r="O3752">
        <v>5.2</v>
      </c>
      <c r="P3752" s="10">
        <v>2.7</v>
      </c>
      <c r="Q3752" t="s">
        <v>81</v>
      </c>
      <c r="R3752">
        <v>2.7</v>
      </c>
      <c r="S3752" s="10">
        <v>2.29</v>
      </c>
      <c r="T3752" s="10">
        <v>9.5299999999999994</v>
      </c>
      <c r="U3752" t="s">
        <v>81</v>
      </c>
      <c r="V3752">
        <v>9.5299999999999994</v>
      </c>
      <c r="W3752" s="10">
        <v>7.2399999999999993</v>
      </c>
      <c r="X3752" s="10" t="s">
        <v>81</v>
      </c>
      <c r="Y3752" s="10">
        <v>7.2399999999999993</v>
      </c>
    </row>
    <row r="3753" spans="1:25">
      <c r="A3753" s="14">
        <v>43987.041666657584</v>
      </c>
      <c r="B3753" s="9" t="s">
        <v>82</v>
      </c>
      <c r="C3753" s="9" t="s">
        <v>82</v>
      </c>
      <c r="D3753" s="9" t="s">
        <v>83</v>
      </c>
      <c r="E3753" s="10">
        <v>2.09</v>
      </c>
      <c r="F3753">
        <v>0</v>
      </c>
      <c r="G3753" t="s">
        <v>81</v>
      </c>
      <c r="H3753">
        <v>0</v>
      </c>
      <c r="I3753" s="10">
        <v>-2.09</v>
      </c>
      <c r="J3753" t="s">
        <v>81</v>
      </c>
      <c r="K3753">
        <v>-2.09</v>
      </c>
      <c r="L3753" s="10">
        <v>2.5</v>
      </c>
      <c r="M3753">
        <v>4.9000000000000004</v>
      </c>
      <c r="N3753" t="s">
        <v>81</v>
      </c>
      <c r="O3753">
        <v>4.9000000000000004</v>
      </c>
      <c r="P3753" s="10">
        <v>2.4000000000000004</v>
      </c>
      <c r="Q3753" t="s">
        <v>81</v>
      </c>
      <c r="R3753">
        <v>2.4000000000000004</v>
      </c>
      <c r="S3753" s="10">
        <v>2.29</v>
      </c>
      <c r="T3753" s="10">
        <v>8.2200000000000006</v>
      </c>
      <c r="U3753" t="s">
        <v>81</v>
      </c>
      <c r="V3753">
        <v>8.2200000000000006</v>
      </c>
      <c r="W3753" s="10">
        <v>5.9300000000000006</v>
      </c>
      <c r="X3753" s="10" t="s">
        <v>81</v>
      </c>
      <c r="Y3753" s="10">
        <v>5.9300000000000006</v>
      </c>
    </row>
    <row r="3754" spans="1:25">
      <c r="A3754" s="14">
        <v>43987.083333324248</v>
      </c>
      <c r="B3754" s="9" t="s">
        <v>82</v>
      </c>
      <c r="C3754" s="9" t="s">
        <v>82</v>
      </c>
      <c r="D3754" s="9" t="s">
        <v>83</v>
      </c>
      <c r="E3754" s="10">
        <v>2.09</v>
      </c>
      <c r="F3754">
        <v>0</v>
      </c>
      <c r="G3754" t="s">
        <v>81</v>
      </c>
      <c r="H3754">
        <v>0</v>
      </c>
      <c r="I3754" s="10">
        <v>-2.09</v>
      </c>
      <c r="J3754" t="s">
        <v>81</v>
      </c>
      <c r="K3754">
        <v>-2.09</v>
      </c>
      <c r="L3754" s="10">
        <v>2.5</v>
      </c>
      <c r="M3754">
        <v>4.9000000000000004</v>
      </c>
      <c r="N3754" t="s">
        <v>81</v>
      </c>
      <c r="O3754">
        <v>4.9000000000000004</v>
      </c>
      <c r="P3754" s="10">
        <v>2.4000000000000004</v>
      </c>
      <c r="Q3754" t="s">
        <v>81</v>
      </c>
      <c r="R3754">
        <v>2.4000000000000004</v>
      </c>
      <c r="S3754" s="10">
        <v>2.29</v>
      </c>
      <c r="T3754" s="10">
        <v>5.13</v>
      </c>
      <c r="U3754" t="s">
        <v>81</v>
      </c>
      <c r="V3754">
        <v>5.13</v>
      </c>
      <c r="W3754" s="10">
        <v>2.84</v>
      </c>
      <c r="X3754" s="10" t="s">
        <v>81</v>
      </c>
      <c r="Y3754" s="10">
        <v>2.84</v>
      </c>
    </row>
    <row r="3755" spans="1:25">
      <c r="A3755" s="14">
        <v>43987.124999990912</v>
      </c>
      <c r="B3755" s="9" t="s">
        <v>82</v>
      </c>
      <c r="C3755" s="9" t="s">
        <v>82</v>
      </c>
      <c r="D3755" s="9" t="s">
        <v>83</v>
      </c>
      <c r="E3755" s="10">
        <v>2.09</v>
      </c>
      <c r="F3755">
        <v>0</v>
      </c>
      <c r="G3755" t="s">
        <v>81</v>
      </c>
      <c r="H3755">
        <v>0</v>
      </c>
      <c r="I3755" s="10">
        <v>-2.09</v>
      </c>
      <c r="J3755" t="s">
        <v>81</v>
      </c>
      <c r="K3755">
        <v>-2.09</v>
      </c>
      <c r="L3755" s="10">
        <v>2.5</v>
      </c>
      <c r="M3755">
        <v>4.9000000000000004</v>
      </c>
      <c r="N3755" t="s">
        <v>81</v>
      </c>
      <c r="O3755">
        <v>4.9000000000000004</v>
      </c>
      <c r="P3755" s="10">
        <v>2.4000000000000004</v>
      </c>
      <c r="Q3755" t="s">
        <v>81</v>
      </c>
      <c r="R3755">
        <v>2.4000000000000004</v>
      </c>
      <c r="S3755" s="10">
        <v>2.29</v>
      </c>
      <c r="T3755" s="10">
        <v>4.41</v>
      </c>
      <c r="U3755" t="s">
        <v>81</v>
      </c>
      <c r="V3755">
        <v>4.41</v>
      </c>
      <c r="W3755" s="10">
        <v>2.12</v>
      </c>
      <c r="X3755" s="10" t="s">
        <v>81</v>
      </c>
      <c r="Y3755" s="10">
        <v>2.12</v>
      </c>
    </row>
    <row r="3756" spans="1:25">
      <c r="A3756" s="14">
        <v>43987.166666657577</v>
      </c>
      <c r="B3756" s="9" t="s">
        <v>82</v>
      </c>
      <c r="C3756" s="9" t="s">
        <v>82</v>
      </c>
      <c r="D3756" s="9" t="s">
        <v>80</v>
      </c>
      <c r="E3756" s="10">
        <v>2.09</v>
      </c>
      <c r="F3756">
        <v>0</v>
      </c>
      <c r="G3756" t="s">
        <v>81</v>
      </c>
      <c r="H3756">
        <v>0</v>
      </c>
      <c r="I3756" s="10">
        <v>-2.09</v>
      </c>
      <c r="J3756" t="s">
        <v>81</v>
      </c>
      <c r="K3756">
        <v>-2.09</v>
      </c>
      <c r="L3756" s="10">
        <v>2.5</v>
      </c>
      <c r="M3756">
        <v>0</v>
      </c>
      <c r="N3756" t="s">
        <v>81</v>
      </c>
      <c r="O3756">
        <v>0</v>
      </c>
      <c r="P3756" s="10">
        <v>-2.5</v>
      </c>
      <c r="Q3756" t="s">
        <v>81</v>
      </c>
      <c r="R3756">
        <v>-2.5</v>
      </c>
      <c r="S3756" s="10">
        <v>2.29</v>
      </c>
      <c r="T3756" s="10">
        <v>0</v>
      </c>
      <c r="U3756" t="s">
        <v>81</v>
      </c>
      <c r="V3756">
        <v>0</v>
      </c>
      <c r="W3756" s="10">
        <v>-2.29</v>
      </c>
      <c r="X3756" s="10" t="s">
        <v>81</v>
      </c>
      <c r="Y3756" s="10">
        <v>-2.29</v>
      </c>
    </row>
    <row r="3757" spans="1:25">
      <c r="A3757" s="14">
        <v>43987.208333324241</v>
      </c>
      <c r="B3757" s="9" t="s">
        <v>82</v>
      </c>
      <c r="C3757" s="9" t="s">
        <v>82</v>
      </c>
      <c r="D3757" s="9" t="s">
        <v>80</v>
      </c>
      <c r="E3757" s="10">
        <v>2.09</v>
      </c>
      <c r="F3757">
        <v>0</v>
      </c>
      <c r="G3757" t="s">
        <v>81</v>
      </c>
      <c r="H3757">
        <v>0</v>
      </c>
      <c r="I3757" s="10">
        <v>-2.09</v>
      </c>
      <c r="J3757" t="s">
        <v>81</v>
      </c>
      <c r="K3757">
        <v>-2.09</v>
      </c>
      <c r="L3757" s="10">
        <v>2.5</v>
      </c>
      <c r="M3757">
        <v>0</v>
      </c>
      <c r="N3757" t="s">
        <v>81</v>
      </c>
      <c r="O3757">
        <v>0</v>
      </c>
      <c r="P3757" s="10">
        <v>-2.5</v>
      </c>
      <c r="Q3757" t="s">
        <v>81</v>
      </c>
      <c r="R3757">
        <v>-2.5</v>
      </c>
      <c r="S3757" s="10">
        <v>2.29</v>
      </c>
      <c r="T3757" s="10">
        <v>0</v>
      </c>
      <c r="U3757" t="s">
        <v>81</v>
      </c>
      <c r="V3757">
        <v>0</v>
      </c>
      <c r="W3757" s="10">
        <v>-2.29</v>
      </c>
      <c r="X3757" s="10" t="s">
        <v>81</v>
      </c>
      <c r="Y3757" s="10">
        <v>-2.29</v>
      </c>
    </row>
    <row r="3758" spans="1:25">
      <c r="A3758" s="14">
        <v>43987.249999990905</v>
      </c>
      <c r="B3758" s="9" t="s">
        <v>82</v>
      </c>
      <c r="C3758" s="9" t="s">
        <v>82</v>
      </c>
      <c r="D3758" s="9" t="s">
        <v>80</v>
      </c>
      <c r="E3758" s="10">
        <v>2.09</v>
      </c>
      <c r="F3758">
        <v>0.47</v>
      </c>
      <c r="G3758" t="s">
        <v>81</v>
      </c>
      <c r="H3758">
        <v>0.47</v>
      </c>
      <c r="I3758" s="10">
        <v>-1.6199999999999999</v>
      </c>
      <c r="J3758" t="s">
        <v>81</v>
      </c>
      <c r="K3758">
        <v>-1.6199999999999999</v>
      </c>
      <c r="L3758" s="10">
        <v>2.5</v>
      </c>
      <c r="M3758">
        <v>0.47</v>
      </c>
      <c r="N3758" t="s">
        <v>81</v>
      </c>
      <c r="O3758">
        <v>0.47</v>
      </c>
      <c r="P3758" s="10">
        <v>-2.0300000000000002</v>
      </c>
      <c r="Q3758" t="s">
        <v>81</v>
      </c>
      <c r="R3758">
        <v>-2.0300000000000002</v>
      </c>
      <c r="S3758" s="10">
        <v>2.29</v>
      </c>
      <c r="T3758" s="10">
        <v>0.47</v>
      </c>
      <c r="U3758" t="s">
        <v>81</v>
      </c>
      <c r="V3758">
        <v>0.47</v>
      </c>
      <c r="W3758" s="10">
        <v>-1.82</v>
      </c>
      <c r="X3758" s="10" t="s">
        <v>81</v>
      </c>
      <c r="Y3758" s="10">
        <v>-1.82</v>
      </c>
    </row>
    <row r="3759" spans="1:25">
      <c r="A3759" s="14">
        <v>43987.291666657569</v>
      </c>
      <c r="B3759" s="9" t="s">
        <v>82</v>
      </c>
      <c r="C3759" s="9" t="s">
        <v>82</v>
      </c>
      <c r="D3759" s="9" t="s">
        <v>80</v>
      </c>
      <c r="E3759" s="10">
        <v>2.09</v>
      </c>
      <c r="F3759">
        <v>0.47</v>
      </c>
      <c r="G3759" t="s">
        <v>81</v>
      </c>
      <c r="H3759">
        <v>0.47</v>
      </c>
      <c r="I3759" s="10">
        <v>-1.6199999999999999</v>
      </c>
      <c r="J3759" t="s">
        <v>81</v>
      </c>
      <c r="K3759">
        <v>-1.6199999999999999</v>
      </c>
      <c r="L3759" s="10">
        <v>2.5</v>
      </c>
      <c r="M3759">
        <v>0.47</v>
      </c>
      <c r="N3759" t="s">
        <v>81</v>
      </c>
      <c r="O3759">
        <v>0.47</v>
      </c>
      <c r="P3759" s="10">
        <v>-2.0300000000000002</v>
      </c>
      <c r="Q3759" t="s">
        <v>81</v>
      </c>
      <c r="R3759">
        <v>-2.0300000000000002</v>
      </c>
      <c r="S3759" s="10">
        <v>2.29</v>
      </c>
      <c r="T3759" s="10">
        <v>0.47</v>
      </c>
      <c r="U3759" t="s">
        <v>81</v>
      </c>
      <c r="V3759">
        <v>0.47</v>
      </c>
      <c r="W3759" s="10">
        <v>-1.82</v>
      </c>
      <c r="X3759" s="10" t="s">
        <v>81</v>
      </c>
      <c r="Y3759" s="10">
        <v>-1.82</v>
      </c>
    </row>
    <row r="3760" spans="1:25">
      <c r="A3760" s="14">
        <v>43987.333333324234</v>
      </c>
      <c r="B3760" s="9" t="s">
        <v>82</v>
      </c>
      <c r="C3760" s="9" t="s">
        <v>82</v>
      </c>
      <c r="D3760" s="9" t="s">
        <v>80</v>
      </c>
      <c r="E3760" s="10">
        <v>2.09</v>
      </c>
      <c r="F3760">
        <v>0.47</v>
      </c>
      <c r="G3760" t="s">
        <v>81</v>
      </c>
      <c r="H3760">
        <v>0.47</v>
      </c>
      <c r="I3760" s="10">
        <v>-1.6199999999999999</v>
      </c>
      <c r="J3760" t="s">
        <v>81</v>
      </c>
      <c r="K3760">
        <v>-1.6199999999999999</v>
      </c>
      <c r="L3760" s="10">
        <v>2.5</v>
      </c>
      <c r="M3760">
        <v>0.47</v>
      </c>
      <c r="N3760" t="s">
        <v>81</v>
      </c>
      <c r="O3760">
        <v>0.47</v>
      </c>
      <c r="P3760" s="10">
        <v>-2.0300000000000002</v>
      </c>
      <c r="Q3760" t="s">
        <v>81</v>
      </c>
      <c r="R3760">
        <v>-2.0300000000000002</v>
      </c>
      <c r="S3760" s="10">
        <v>2.29</v>
      </c>
      <c r="T3760" s="10">
        <v>0.47</v>
      </c>
      <c r="U3760" t="s">
        <v>81</v>
      </c>
      <c r="V3760">
        <v>0.47</v>
      </c>
      <c r="W3760" s="10">
        <v>-1.82</v>
      </c>
      <c r="X3760" s="10" t="s">
        <v>81</v>
      </c>
      <c r="Y3760" s="10">
        <v>-1.82</v>
      </c>
    </row>
    <row r="3761" spans="1:25">
      <c r="A3761" s="14">
        <v>43987.374999990898</v>
      </c>
      <c r="B3761" s="9" t="s">
        <v>82</v>
      </c>
      <c r="C3761" s="9" t="s">
        <v>82</v>
      </c>
      <c r="D3761" s="9" t="s">
        <v>80</v>
      </c>
      <c r="E3761" s="10">
        <v>2.09</v>
      </c>
      <c r="F3761">
        <v>4</v>
      </c>
      <c r="G3761" t="s">
        <v>81</v>
      </c>
      <c r="H3761">
        <v>4</v>
      </c>
      <c r="I3761" s="10">
        <v>1.9100000000000001</v>
      </c>
      <c r="J3761" t="s">
        <v>81</v>
      </c>
      <c r="K3761">
        <v>1.9100000000000001</v>
      </c>
      <c r="L3761" s="10">
        <v>2.5</v>
      </c>
      <c r="M3761">
        <v>4</v>
      </c>
      <c r="N3761" t="s">
        <v>81</v>
      </c>
      <c r="O3761">
        <v>4</v>
      </c>
      <c r="P3761" s="10">
        <v>1.5</v>
      </c>
      <c r="Q3761" t="s">
        <v>81</v>
      </c>
      <c r="R3761">
        <v>1.5</v>
      </c>
      <c r="S3761" s="10">
        <v>2.29</v>
      </c>
      <c r="T3761" s="10">
        <v>4</v>
      </c>
      <c r="U3761" t="s">
        <v>81</v>
      </c>
      <c r="V3761">
        <v>4</v>
      </c>
      <c r="W3761" s="10">
        <v>1.71</v>
      </c>
      <c r="X3761" s="10" t="s">
        <v>81</v>
      </c>
      <c r="Y3761" s="10">
        <v>1.71</v>
      </c>
    </row>
    <row r="3762" spans="1:25">
      <c r="A3762" s="14">
        <v>43987.416666657562</v>
      </c>
      <c r="B3762" s="9" t="s">
        <v>82</v>
      </c>
      <c r="C3762" s="9" t="s">
        <v>82</v>
      </c>
      <c r="D3762" s="9" t="s">
        <v>80</v>
      </c>
      <c r="E3762" s="10">
        <v>2.09</v>
      </c>
      <c r="F3762">
        <v>24</v>
      </c>
      <c r="G3762" t="s">
        <v>81</v>
      </c>
      <c r="H3762">
        <v>24</v>
      </c>
      <c r="I3762" s="10">
        <v>21.91</v>
      </c>
      <c r="J3762" t="s">
        <v>81</v>
      </c>
      <c r="K3762">
        <v>21.91</v>
      </c>
      <c r="L3762" s="10">
        <v>2.5</v>
      </c>
      <c r="M3762">
        <v>24</v>
      </c>
      <c r="N3762" t="s">
        <v>81</v>
      </c>
      <c r="O3762">
        <v>24</v>
      </c>
      <c r="P3762" s="10">
        <v>21.5</v>
      </c>
      <c r="Q3762" t="s">
        <v>81</v>
      </c>
      <c r="R3762">
        <v>21.5</v>
      </c>
      <c r="S3762" s="10">
        <v>2.29</v>
      </c>
      <c r="T3762" s="10">
        <v>24</v>
      </c>
      <c r="U3762" t="s">
        <v>81</v>
      </c>
      <c r="V3762">
        <v>24</v>
      </c>
      <c r="W3762" s="10">
        <v>21.71</v>
      </c>
      <c r="X3762" s="10" t="s">
        <v>81</v>
      </c>
      <c r="Y3762" s="10">
        <v>21.71</v>
      </c>
    </row>
    <row r="3763" spans="1:25">
      <c r="A3763" s="14">
        <v>43987.458333324226</v>
      </c>
      <c r="B3763" s="9" t="s">
        <v>82</v>
      </c>
      <c r="C3763" s="9" t="s">
        <v>82</v>
      </c>
      <c r="D3763" s="9" t="s">
        <v>80</v>
      </c>
      <c r="E3763" s="10">
        <v>2.09</v>
      </c>
      <c r="F3763">
        <v>20</v>
      </c>
      <c r="G3763" t="s">
        <v>81</v>
      </c>
      <c r="H3763">
        <v>20</v>
      </c>
      <c r="I3763" s="10">
        <v>17.91</v>
      </c>
      <c r="J3763" t="s">
        <v>81</v>
      </c>
      <c r="K3763">
        <v>17.91</v>
      </c>
      <c r="L3763" s="10">
        <v>2.5</v>
      </c>
      <c r="M3763">
        <v>20</v>
      </c>
      <c r="N3763" t="s">
        <v>81</v>
      </c>
      <c r="O3763">
        <v>20</v>
      </c>
      <c r="P3763" s="10">
        <v>17.5</v>
      </c>
      <c r="Q3763" t="s">
        <v>81</v>
      </c>
      <c r="R3763">
        <v>17.5</v>
      </c>
      <c r="S3763" s="10">
        <v>2.29</v>
      </c>
      <c r="T3763" s="10">
        <v>20</v>
      </c>
      <c r="U3763" t="s">
        <v>81</v>
      </c>
      <c r="V3763">
        <v>20</v>
      </c>
      <c r="W3763" s="10">
        <v>17.71</v>
      </c>
      <c r="X3763" s="10" t="s">
        <v>81</v>
      </c>
      <c r="Y3763" s="10">
        <v>17.71</v>
      </c>
    </row>
    <row r="3764" spans="1:25">
      <c r="A3764" s="14">
        <v>43987.499999990891</v>
      </c>
      <c r="B3764" s="9" t="s">
        <v>82</v>
      </c>
      <c r="C3764" s="9" t="s">
        <v>82</v>
      </c>
      <c r="D3764" s="9" t="s">
        <v>80</v>
      </c>
      <c r="E3764" s="10">
        <v>2.09</v>
      </c>
      <c r="F3764">
        <v>24</v>
      </c>
      <c r="G3764" t="s">
        <v>81</v>
      </c>
      <c r="H3764">
        <v>24</v>
      </c>
      <c r="I3764" s="10">
        <v>21.91</v>
      </c>
      <c r="J3764" t="s">
        <v>81</v>
      </c>
      <c r="K3764">
        <v>21.91</v>
      </c>
      <c r="L3764" s="10">
        <v>2.5</v>
      </c>
      <c r="M3764">
        <v>24</v>
      </c>
      <c r="N3764" t="s">
        <v>81</v>
      </c>
      <c r="O3764">
        <v>24</v>
      </c>
      <c r="P3764" s="10">
        <v>21.5</v>
      </c>
      <c r="Q3764" t="s">
        <v>81</v>
      </c>
      <c r="R3764">
        <v>21.5</v>
      </c>
      <c r="S3764" s="10">
        <v>2.29</v>
      </c>
      <c r="T3764" s="10">
        <v>24</v>
      </c>
      <c r="U3764" t="s">
        <v>81</v>
      </c>
      <c r="V3764">
        <v>24</v>
      </c>
      <c r="W3764" s="10">
        <v>21.71</v>
      </c>
      <c r="X3764" s="10" t="s">
        <v>81</v>
      </c>
      <c r="Y3764" s="10">
        <v>21.71</v>
      </c>
    </row>
    <row r="3765" spans="1:25">
      <c r="A3765" s="14">
        <v>43987.541666657555</v>
      </c>
      <c r="B3765" s="9" t="s">
        <v>82</v>
      </c>
      <c r="C3765" s="9" t="s">
        <v>82</v>
      </c>
      <c r="D3765" s="9" t="s">
        <v>80</v>
      </c>
      <c r="E3765" s="10">
        <v>2.09</v>
      </c>
      <c r="F3765">
        <v>24</v>
      </c>
      <c r="G3765" t="s">
        <v>81</v>
      </c>
      <c r="H3765">
        <v>24</v>
      </c>
      <c r="I3765" s="10">
        <v>21.91</v>
      </c>
      <c r="J3765" t="s">
        <v>81</v>
      </c>
      <c r="K3765">
        <v>21.91</v>
      </c>
      <c r="L3765" s="10">
        <v>2.5</v>
      </c>
      <c r="M3765">
        <v>24</v>
      </c>
      <c r="N3765" t="s">
        <v>81</v>
      </c>
      <c r="O3765">
        <v>24</v>
      </c>
      <c r="P3765" s="10">
        <v>21.5</v>
      </c>
      <c r="Q3765" t="s">
        <v>81</v>
      </c>
      <c r="R3765">
        <v>21.5</v>
      </c>
      <c r="S3765" s="10">
        <v>2.29</v>
      </c>
      <c r="T3765" s="10">
        <v>24</v>
      </c>
      <c r="U3765" t="s">
        <v>81</v>
      </c>
      <c r="V3765">
        <v>24</v>
      </c>
      <c r="W3765" s="10">
        <v>21.71</v>
      </c>
      <c r="X3765" s="10" t="s">
        <v>81</v>
      </c>
      <c r="Y3765" s="10">
        <v>21.71</v>
      </c>
    </row>
    <row r="3766" spans="1:25">
      <c r="A3766" s="14">
        <v>43987.583333324219</v>
      </c>
      <c r="B3766" s="9" t="s">
        <v>82</v>
      </c>
      <c r="C3766" s="9" t="s">
        <v>82</v>
      </c>
      <c r="D3766" s="9" t="s">
        <v>80</v>
      </c>
      <c r="E3766" s="10">
        <v>2.09</v>
      </c>
      <c r="F3766">
        <v>44.79</v>
      </c>
      <c r="G3766" t="s">
        <v>81</v>
      </c>
      <c r="H3766">
        <v>44.79</v>
      </c>
      <c r="I3766" s="10">
        <v>42.7</v>
      </c>
      <c r="J3766" t="s">
        <v>81</v>
      </c>
      <c r="K3766">
        <v>42.7</v>
      </c>
      <c r="L3766" s="10">
        <v>2.5</v>
      </c>
      <c r="M3766">
        <v>44.79</v>
      </c>
      <c r="N3766" t="s">
        <v>81</v>
      </c>
      <c r="O3766">
        <v>44.79</v>
      </c>
      <c r="P3766" s="10">
        <v>42.29</v>
      </c>
      <c r="Q3766" t="s">
        <v>81</v>
      </c>
      <c r="R3766">
        <v>42.29</v>
      </c>
      <c r="S3766" s="10">
        <v>2.29</v>
      </c>
      <c r="T3766" s="10">
        <v>44.79</v>
      </c>
      <c r="U3766" t="s">
        <v>81</v>
      </c>
      <c r="V3766">
        <v>44.79</v>
      </c>
      <c r="W3766" s="10">
        <v>42.5</v>
      </c>
      <c r="X3766" s="10" t="s">
        <v>81</v>
      </c>
      <c r="Y3766" s="10">
        <v>42.5</v>
      </c>
    </row>
    <row r="3767" spans="1:25">
      <c r="A3767" s="14">
        <v>43987.624999990883</v>
      </c>
      <c r="B3767" s="9" t="s">
        <v>82</v>
      </c>
      <c r="C3767" s="9" t="s">
        <v>79</v>
      </c>
      <c r="D3767" s="9" t="s">
        <v>80</v>
      </c>
      <c r="E3767" s="10">
        <v>2.09</v>
      </c>
      <c r="F3767">
        <v>47.1</v>
      </c>
      <c r="G3767" t="s">
        <v>81</v>
      </c>
      <c r="H3767">
        <v>47.1</v>
      </c>
      <c r="I3767" s="10">
        <v>45.010000000000005</v>
      </c>
      <c r="J3767" t="s">
        <v>81</v>
      </c>
      <c r="K3767">
        <v>45.010000000000005</v>
      </c>
      <c r="L3767" s="10">
        <v>2.5</v>
      </c>
      <c r="M3767">
        <v>47.1</v>
      </c>
      <c r="N3767" t="s">
        <v>81</v>
      </c>
      <c r="O3767">
        <v>47.1</v>
      </c>
      <c r="P3767" s="10">
        <v>44.6</v>
      </c>
      <c r="Q3767" t="s">
        <v>81</v>
      </c>
      <c r="R3767">
        <v>44.6</v>
      </c>
      <c r="S3767" s="10">
        <v>2.29</v>
      </c>
      <c r="T3767" s="10">
        <v>44.23</v>
      </c>
      <c r="U3767">
        <v>44.23</v>
      </c>
      <c r="V3767" t="s">
        <v>81</v>
      </c>
      <c r="W3767" s="10">
        <v>46.519999999999996</v>
      </c>
      <c r="X3767" s="10">
        <v>46.519999999999996</v>
      </c>
      <c r="Y3767" s="10" t="s">
        <v>81</v>
      </c>
    </row>
    <row r="3768" spans="1:25">
      <c r="A3768" s="14">
        <v>43987.666666657547</v>
      </c>
      <c r="B3768" s="9" t="s">
        <v>79</v>
      </c>
      <c r="C3768" s="9" t="s">
        <v>79</v>
      </c>
      <c r="D3768" s="9" t="s">
        <v>80</v>
      </c>
      <c r="E3768" s="10">
        <v>2.09</v>
      </c>
      <c r="F3768">
        <v>67.7</v>
      </c>
      <c r="G3768">
        <v>67.7</v>
      </c>
      <c r="H3768" t="s">
        <v>81</v>
      </c>
      <c r="I3768" s="10">
        <v>69.790000000000006</v>
      </c>
      <c r="J3768">
        <v>69.790000000000006</v>
      </c>
      <c r="K3768" t="s">
        <v>81</v>
      </c>
      <c r="L3768" s="10">
        <v>2.5</v>
      </c>
      <c r="M3768">
        <v>67.7</v>
      </c>
      <c r="N3768">
        <v>67.7</v>
      </c>
      <c r="O3768" t="s">
        <v>81</v>
      </c>
      <c r="P3768" s="10">
        <v>70.2</v>
      </c>
      <c r="Q3768">
        <v>70.2</v>
      </c>
      <c r="R3768" t="s">
        <v>81</v>
      </c>
      <c r="S3768" s="10">
        <v>2.29</v>
      </c>
      <c r="T3768" s="10">
        <v>67.7</v>
      </c>
      <c r="U3768">
        <v>67.7</v>
      </c>
      <c r="V3768" t="s">
        <v>81</v>
      </c>
      <c r="W3768" s="10">
        <v>69.990000000000009</v>
      </c>
      <c r="X3768" s="10">
        <v>69.990000000000009</v>
      </c>
      <c r="Y3768" s="10" t="s">
        <v>81</v>
      </c>
    </row>
    <row r="3769" spans="1:25">
      <c r="A3769" s="14">
        <v>43987.708333324212</v>
      </c>
      <c r="B3769" s="9" t="s">
        <v>79</v>
      </c>
      <c r="C3769" s="9" t="s">
        <v>79</v>
      </c>
      <c r="D3769" s="9" t="s">
        <v>83</v>
      </c>
      <c r="E3769" s="10">
        <v>2.09</v>
      </c>
      <c r="F3769">
        <v>34.6</v>
      </c>
      <c r="G3769">
        <v>34.6</v>
      </c>
      <c r="H3769" t="s">
        <v>81</v>
      </c>
      <c r="I3769" s="10">
        <v>36.69</v>
      </c>
      <c r="J3769">
        <v>36.69</v>
      </c>
      <c r="K3769" t="s">
        <v>81</v>
      </c>
      <c r="L3769" s="10">
        <v>2.5</v>
      </c>
      <c r="M3769">
        <v>30.3</v>
      </c>
      <c r="N3769">
        <v>30.3</v>
      </c>
      <c r="O3769" t="s">
        <v>81</v>
      </c>
      <c r="P3769" s="10">
        <v>32.799999999999997</v>
      </c>
      <c r="Q3769">
        <v>32.799999999999997</v>
      </c>
      <c r="R3769" t="s">
        <v>81</v>
      </c>
      <c r="S3769" s="10">
        <v>2.29</v>
      </c>
      <c r="T3769" s="10">
        <v>29.68</v>
      </c>
      <c r="U3769">
        <v>29.68</v>
      </c>
      <c r="V3769" t="s">
        <v>81</v>
      </c>
      <c r="W3769" s="10">
        <v>31.97</v>
      </c>
      <c r="X3769" s="10">
        <v>31.97</v>
      </c>
      <c r="Y3769" s="10" t="s">
        <v>81</v>
      </c>
    </row>
    <row r="3770" spans="1:25">
      <c r="A3770" s="14">
        <v>43987.749999990876</v>
      </c>
      <c r="B3770" s="9" t="s">
        <v>79</v>
      </c>
      <c r="C3770" s="9" t="s">
        <v>79</v>
      </c>
      <c r="D3770" s="9" t="s">
        <v>83</v>
      </c>
      <c r="E3770" s="10">
        <v>2.09</v>
      </c>
      <c r="F3770">
        <v>37.4</v>
      </c>
      <c r="G3770">
        <v>37.4</v>
      </c>
      <c r="H3770" t="s">
        <v>81</v>
      </c>
      <c r="I3770" s="10">
        <v>39.489999999999995</v>
      </c>
      <c r="J3770">
        <v>39.489999999999995</v>
      </c>
      <c r="K3770" t="s">
        <v>81</v>
      </c>
      <c r="L3770" s="10">
        <v>2.5</v>
      </c>
      <c r="M3770">
        <v>31.7</v>
      </c>
      <c r="N3770">
        <v>31.7</v>
      </c>
      <c r="O3770" t="s">
        <v>81</v>
      </c>
      <c r="P3770" s="10">
        <v>34.200000000000003</v>
      </c>
      <c r="Q3770">
        <v>34.200000000000003</v>
      </c>
      <c r="R3770" t="s">
        <v>81</v>
      </c>
      <c r="S3770" s="10">
        <v>2.29</v>
      </c>
      <c r="T3770" s="10">
        <v>32.020000000000003</v>
      </c>
      <c r="U3770">
        <v>32.020000000000003</v>
      </c>
      <c r="V3770" t="s">
        <v>81</v>
      </c>
      <c r="W3770" s="10">
        <v>34.31</v>
      </c>
      <c r="X3770" s="10">
        <v>34.31</v>
      </c>
      <c r="Y3770" s="10" t="s">
        <v>81</v>
      </c>
    </row>
    <row r="3771" spans="1:25">
      <c r="A3771" s="14">
        <v>43987.79166665754</v>
      </c>
      <c r="B3771" s="9" t="s">
        <v>79</v>
      </c>
      <c r="C3771" s="9" t="s">
        <v>79</v>
      </c>
      <c r="D3771" s="9" t="s">
        <v>83</v>
      </c>
      <c r="E3771" s="10">
        <v>2.09</v>
      </c>
      <c r="F3771">
        <v>49.1</v>
      </c>
      <c r="G3771">
        <v>49.1</v>
      </c>
      <c r="H3771" t="s">
        <v>81</v>
      </c>
      <c r="I3771" s="10">
        <v>51.19</v>
      </c>
      <c r="J3771">
        <v>51.19</v>
      </c>
      <c r="K3771" t="s">
        <v>81</v>
      </c>
      <c r="L3771" s="10">
        <v>2.5</v>
      </c>
      <c r="M3771">
        <v>48.1</v>
      </c>
      <c r="N3771">
        <v>48.1</v>
      </c>
      <c r="O3771" t="s">
        <v>81</v>
      </c>
      <c r="P3771" s="10">
        <v>50.6</v>
      </c>
      <c r="Q3771">
        <v>50.6</v>
      </c>
      <c r="R3771" t="s">
        <v>81</v>
      </c>
      <c r="S3771" s="10">
        <v>2.29</v>
      </c>
      <c r="T3771" s="10">
        <v>43.66</v>
      </c>
      <c r="U3771">
        <v>43.66</v>
      </c>
      <c r="V3771" t="s">
        <v>81</v>
      </c>
      <c r="W3771" s="10">
        <v>45.949999999999996</v>
      </c>
      <c r="X3771" s="10">
        <v>45.949999999999996</v>
      </c>
      <c r="Y3771" s="10" t="s">
        <v>81</v>
      </c>
    </row>
    <row r="3772" spans="1:25">
      <c r="A3772" s="14">
        <v>43987.833333324204</v>
      </c>
      <c r="B3772" s="9" t="s">
        <v>79</v>
      </c>
      <c r="C3772" s="9" t="s">
        <v>79</v>
      </c>
      <c r="D3772" s="9" t="s">
        <v>83</v>
      </c>
      <c r="E3772" s="10">
        <v>2.09</v>
      </c>
      <c r="F3772">
        <v>37.03</v>
      </c>
      <c r="G3772">
        <v>37.03</v>
      </c>
      <c r="H3772" t="s">
        <v>81</v>
      </c>
      <c r="I3772" s="10">
        <v>39.120000000000005</v>
      </c>
      <c r="J3772">
        <v>39.120000000000005</v>
      </c>
      <c r="K3772" t="s">
        <v>81</v>
      </c>
      <c r="L3772" s="10">
        <v>2.5</v>
      </c>
      <c r="M3772">
        <v>42.07</v>
      </c>
      <c r="N3772">
        <v>42.07</v>
      </c>
      <c r="O3772" t="s">
        <v>81</v>
      </c>
      <c r="P3772" s="10">
        <v>44.57</v>
      </c>
      <c r="Q3772">
        <v>44.57</v>
      </c>
      <c r="R3772" t="s">
        <v>81</v>
      </c>
      <c r="S3772" s="10">
        <v>2.29</v>
      </c>
      <c r="T3772" s="10">
        <v>44.1</v>
      </c>
      <c r="U3772">
        <v>44.1</v>
      </c>
      <c r="V3772" t="s">
        <v>81</v>
      </c>
      <c r="W3772" s="10">
        <v>46.39</v>
      </c>
      <c r="X3772" s="10">
        <v>46.39</v>
      </c>
      <c r="Y3772" s="10" t="s">
        <v>81</v>
      </c>
    </row>
    <row r="3773" spans="1:25">
      <c r="A3773" s="14">
        <v>43987.874999990869</v>
      </c>
      <c r="B3773" s="9" t="s">
        <v>79</v>
      </c>
      <c r="C3773" s="9" t="s">
        <v>79</v>
      </c>
      <c r="D3773" s="9" t="s">
        <v>80</v>
      </c>
      <c r="E3773" s="10">
        <v>2.09</v>
      </c>
      <c r="F3773">
        <v>75</v>
      </c>
      <c r="G3773">
        <v>75</v>
      </c>
      <c r="H3773" t="s">
        <v>81</v>
      </c>
      <c r="I3773" s="10">
        <v>77.09</v>
      </c>
      <c r="J3773">
        <v>77.09</v>
      </c>
      <c r="K3773" t="s">
        <v>81</v>
      </c>
      <c r="L3773" s="10">
        <v>2.5</v>
      </c>
      <c r="M3773">
        <v>75</v>
      </c>
      <c r="N3773">
        <v>75</v>
      </c>
      <c r="O3773" t="s">
        <v>81</v>
      </c>
      <c r="P3773" s="10">
        <v>77.5</v>
      </c>
      <c r="Q3773">
        <v>77.5</v>
      </c>
      <c r="R3773" t="s">
        <v>81</v>
      </c>
      <c r="S3773" s="10">
        <v>2.29</v>
      </c>
      <c r="T3773" s="10">
        <v>75</v>
      </c>
      <c r="U3773">
        <v>75</v>
      </c>
      <c r="V3773" t="s">
        <v>81</v>
      </c>
      <c r="W3773" s="10">
        <v>77.290000000000006</v>
      </c>
      <c r="X3773" s="10">
        <v>77.290000000000006</v>
      </c>
      <c r="Y3773" s="10" t="s">
        <v>81</v>
      </c>
    </row>
    <row r="3774" spans="1:25">
      <c r="A3774" s="14">
        <v>43987.916666657533</v>
      </c>
      <c r="B3774" s="9" t="s">
        <v>79</v>
      </c>
      <c r="C3774" s="9" t="s">
        <v>79</v>
      </c>
      <c r="D3774" s="9" t="s">
        <v>80</v>
      </c>
      <c r="E3774" s="10">
        <v>2.09</v>
      </c>
      <c r="F3774">
        <v>75</v>
      </c>
      <c r="G3774">
        <v>75</v>
      </c>
      <c r="H3774" t="s">
        <v>81</v>
      </c>
      <c r="I3774" s="10">
        <v>77.09</v>
      </c>
      <c r="J3774">
        <v>77.09</v>
      </c>
      <c r="K3774" t="s">
        <v>81</v>
      </c>
      <c r="L3774" s="10">
        <v>2.5</v>
      </c>
      <c r="M3774">
        <v>75</v>
      </c>
      <c r="N3774">
        <v>75</v>
      </c>
      <c r="O3774" t="s">
        <v>81</v>
      </c>
      <c r="P3774" s="10">
        <v>77.5</v>
      </c>
      <c r="Q3774">
        <v>77.5</v>
      </c>
      <c r="R3774" t="s">
        <v>81</v>
      </c>
      <c r="S3774" s="10">
        <v>2.29</v>
      </c>
      <c r="T3774" s="10">
        <v>75</v>
      </c>
      <c r="U3774">
        <v>75</v>
      </c>
      <c r="V3774" t="s">
        <v>81</v>
      </c>
      <c r="W3774" s="10">
        <v>77.290000000000006</v>
      </c>
      <c r="X3774" s="10">
        <v>77.290000000000006</v>
      </c>
      <c r="Y3774" s="10" t="s">
        <v>81</v>
      </c>
    </row>
    <row r="3775" spans="1:25">
      <c r="A3775" s="14">
        <v>43987.958333324197</v>
      </c>
      <c r="B3775" s="9" t="s">
        <v>79</v>
      </c>
      <c r="C3775" s="9" t="s">
        <v>79</v>
      </c>
      <c r="D3775" s="9" t="s">
        <v>80</v>
      </c>
      <c r="E3775" s="10">
        <v>2.09</v>
      </c>
      <c r="F3775">
        <v>75</v>
      </c>
      <c r="G3775">
        <v>75</v>
      </c>
      <c r="H3775" t="s">
        <v>81</v>
      </c>
      <c r="I3775" s="10">
        <v>77.09</v>
      </c>
      <c r="J3775">
        <v>77.09</v>
      </c>
      <c r="K3775" t="s">
        <v>81</v>
      </c>
      <c r="L3775" s="10">
        <v>2.5</v>
      </c>
      <c r="M3775">
        <v>75</v>
      </c>
      <c r="N3775">
        <v>75</v>
      </c>
      <c r="O3775" t="s">
        <v>81</v>
      </c>
      <c r="P3775" s="10">
        <v>77.5</v>
      </c>
      <c r="Q3775">
        <v>77.5</v>
      </c>
      <c r="R3775" t="s">
        <v>81</v>
      </c>
      <c r="S3775" s="10">
        <v>2.29</v>
      </c>
      <c r="T3775" s="10">
        <v>75</v>
      </c>
      <c r="U3775">
        <v>75</v>
      </c>
      <c r="V3775" t="s">
        <v>81</v>
      </c>
      <c r="W3775" s="10">
        <v>77.290000000000006</v>
      </c>
      <c r="X3775" s="10">
        <v>77.290000000000006</v>
      </c>
      <c r="Y3775" s="10" t="s">
        <v>81</v>
      </c>
    </row>
    <row r="3776" spans="1:25">
      <c r="A3776" s="14">
        <v>43987.999999990861</v>
      </c>
      <c r="B3776" s="9" t="s">
        <v>79</v>
      </c>
      <c r="C3776" s="9" t="s">
        <v>79</v>
      </c>
      <c r="D3776" s="9" t="s">
        <v>80</v>
      </c>
      <c r="E3776" s="10">
        <v>2.09</v>
      </c>
      <c r="F3776">
        <v>20.16</v>
      </c>
      <c r="G3776">
        <v>20.16</v>
      </c>
      <c r="H3776" t="s">
        <v>81</v>
      </c>
      <c r="I3776" s="10">
        <v>22.25</v>
      </c>
      <c r="J3776">
        <v>22.25</v>
      </c>
      <c r="K3776" t="s">
        <v>81</v>
      </c>
      <c r="L3776" s="10">
        <v>2.5</v>
      </c>
      <c r="M3776">
        <v>20.16</v>
      </c>
      <c r="N3776">
        <v>20.16</v>
      </c>
      <c r="O3776" t="s">
        <v>81</v>
      </c>
      <c r="P3776" s="10">
        <v>22.66</v>
      </c>
      <c r="Q3776">
        <v>22.66</v>
      </c>
      <c r="R3776" t="s">
        <v>81</v>
      </c>
      <c r="S3776" s="10">
        <v>2.29</v>
      </c>
      <c r="T3776" s="10">
        <v>20.16</v>
      </c>
      <c r="U3776">
        <v>20.16</v>
      </c>
      <c r="V3776" t="s">
        <v>81</v>
      </c>
      <c r="W3776" s="10">
        <v>22.45</v>
      </c>
      <c r="X3776" s="10">
        <v>22.45</v>
      </c>
      <c r="Y3776" s="10" t="s">
        <v>81</v>
      </c>
    </row>
    <row r="3777" spans="1:25">
      <c r="A3777" s="14">
        <v>43988.041666657526</v>
      </c>
      <c r="B3777" s="9" t="s">
        <v>79</v>
      </c>
      <c r="C3777" s="9" t="s">
        <v>79</v>
      </c>
      <c r="D3777" s="9" t="s">
        <v>80</v>
      </c>
      <c r="E3777" s="10">
        <v>2.09</v>
      </c>
      <c r="F3777">
        <v>50</v>
      </c>
      <c r="G3777">
        <v>50</v>
      </c>
      <c r="H3777" t="s">
        <v>81</v>
      </c>
      <c r="I3777" s="10">
        <v>52.09</v>
      </c>
      <c r="J3777">
        <v>52.09</v>
      </c>
      <c r="K3777" t="s">
        <v>81</v>
      </c>
      <c r="L3777" s="10">
        <v>2.5</v>
      </c>
      <c r="M3777">
        <v>50</v>
      </c>
      <c r="N3777">
        <v>50</v>
      </c>
      <c r="O3777" t="s">
        <v>81</v>
      </c>
      <c r="P3777" s="10">
        <v>52.5</v>
      </c>
      <c r="Q3777">
        <v>52.5</v>
      </c>
      <c r="R3777" t="s">
        <v>81</v>
      </c>
      <c r="S3777" s="10">
        <v>2.29</v>
      </c>
      <c r="T3777" s="10">
        <v>50</v>
      </c>
      <c r="U3777">
        <v>50</v>
      </c>
      <c r="V3777" t="s">
        <v>81</v>
      </c>
      <c r="W3777" s="10">
        <v>52.29</v>
      </c>
      <c r="X3777" s="10">
        <v>52.29</v>
      </c>
      <c r="Y3777" s="10" t="s">
        <v>81</v>
      </c>
    </row>
    <row r="3778" spans="1:25">
      <c r="A3778" s="14">
        <v>43988.08333332419</v>
      </c>
      <c r="B3778" s="9" t="s">
        <v>82</v>
      </c>
      <c r="C3778" s="9" t="s">
        <v>82</v>
      </c>
      <c r="D3778" s="9" t="s">
        <v>80</v>
      </c>
      <c r="E3778" s="10">
        <v>2.09</v>
      </c>
      <c r="F3778">
        <v>1.49</v>
      </c>
      <c r="G3778" t="s">
        <v>81</v>
      </c>
      <c r="H3778">
        <v>1.49</v>
      </c>
      <c r="I3778" s="10">
        <v>-0.59999999999999987</v>
      </c>
      <c r="J3778" t="s">
        <v>81</v>
      </c>
      <c r="K3778">
        <v>-0.59999999999999987</v>
      </c>
      <c r="L3778" s="10">
        <v>2.5</v>
      </c>
      <c r="M3778">
        <v>1.49</v>
      </c>
      <c r="N3778" t="s">
        <v>81</v>
      </c>
      <c r="O3778">
        <v>1.49</v>
      </c>
      <c r="P3778" s="10">
        <v>-1.01</v>
      </c>
      <c r="Q3778" t="s">
        <v>81</v>
      </c>
      <c r="R3778">
        <v>-1.01</v>
      </c>
      <c r="S3778" s="10">
        <v>2.29</v>
      </c>
      <c r="T3778" s="10">
        <v>1.49</v>
      </c>
      <c r="U3778" t="s">
        <v>81</v>
      </c>
      <c r="V3778">
        <v>1.49</v>
      </c>
      <c r="W3778" s="10">
        <v>-0.8</v>
      </c>
      <c r="X3778" s="10" t="s">
        <v>81</v>
      </c>
      <c r="Y3778" s="10">
        <v>-0.8</v>
      </c>
    </row>
    <row r="3779" spans="1:25">
      <c r="A3779" s="14">
        <v>43988.124999990854</v>
      </c>
      <c r="B3779" s="9" t="s">
        <v>82</v>
      </c>
      <c r="C3779" s="9" t="s">
        <v>82</v>
      </c>
      <c r="D3779" s="9" t="s">
        <v>80</v>
      </c>
      <c r="E3779" s="10">
        <v>2.09</v>
      </c>
      <c r="F3779">
        <v>0</v>
      </c>
      <c r="G3779" t="s">
        <v>81</v>
      </c>
      <c r="H3779">
        <v>0</v>
      </c>
      <c r="I3779" s="10">
        <v>-2.09</v>
      </c>
      <c r="J3779" t="s">
        <v>81</v>
      </c>
      <c r="K3779">
        <v>-2.09</v>
      </c>
      <c r="L3779" s="10">
        <v>2.5</v>
      </c>
      <c r="M3779">
        <v>0</v>
      </c>
      <c r="N3779" t="s">
        <v>81</v>
      </c>
      <c r="O3779">
        <v>0</v>
      </c>
      <c r="P3779" s="10">
        <v>-2.5</v>
      </c>
      <c r="Q3779" t="s">
        <v>81</v>
      </c>
      <c r="R3779">
        <v>-2.5</v>
      </c>
      <c r="S3779" s="10">
        <v>2.29</v>
      </c>
      <c r="T3779" s="10">
        <v>0</v>
      </c>
      <c r="U3779" t="s">
        <v>81</v>
      </c>
      <c r="V3779">
        <v>0</v>
      </c>
      <c r="W3779" s="10">
        <v>-2.29</v>
      </c>
      <c r="X3779" s="10" t="s">
        <v>81</v>
      </c>
      <c r="Y3779" s="10">
        <v>-2.29</v>
      </c>
    </row>
    <row r="3780" spans="1:25">
      <c r="A3780" s="14">
        <v>43988.166666657518</v>
      </c>
      <c r="B3780" s="9" t="s">
        <v>82</v>
      </c>
      <c r="C3780" s="9" t="s">
        <v>82</v>
      </c>
      <c r="D3780" s="9" t="s">
        <v>80</v>
      </c>
      <c r="E3780" s="10">
        <v>2.09</v>
      </c>
      <c r="F3780">
        <v>0</v>
      </c>
      <c r="G3780" t="s">
        <v>81</v>
      </c>
      <c r="H3780">
        <v>0</v>
      </c>
      <c r="I3780" s="10">
        <v>-2.09</v>
      </c>
      <c r="J3780" t="s">
        <v>81</v>
      </c>
      <c r="K3780">
        <v>-2.09</v>
      </c>
      <c r="L3780" s="10">
        <v>2.5</v>
      </c>
      <c r="M3780">
        <v>0</v>
      </c>
      <c r="N3780" t="s">
        <v>81</v>
      </c>
      <c r="O3780">
        <v>0</v>
      </c>
      <c r="P3780" s="10">
        <v>-2.5</v>
      </c>
      <c r="Q3780" t="s">
        <v>81</v>
      </c>
      <c r="R3780">
        <v>-2.5</v>
      </c>
      <c r="S3780" s="10">
        <v>2.29</v>
      </c>
      <c r="T3780" s="10">
        <v>0</v>
      </c>
      <c r="U3780" t="s">
        <v>81</v>
      </c>
      <c r="V3780">
        <v>0</v>
      </c>
      <c r="W3780" s="10">
        <v>-2.29</v>
      </c>
      <c r="X3780" s="10" t="s">
        <v>81</v>
      </c>
      <c r="Y3780" s="10">
        <v>-2.29</v>
      </c>
    </row>
    <row r="3781" spans="1:25">
      <c r="A3781" s="14">
        <v>43988.208333324183</v>
      </c>
      <c r="B3781" s="9" t="s">
        <v>82</v>
      </c>
      <c r="C3781" s="9" t="s">
        <v>82</v>
      </c>
      <c r="D3781" s="9" t="s">
        <v>80</v>
      </c>
      <c r="E3781" s="10">
        <v>2.09</v>
      </c>
      <c r="F3781">
        <v>0.4</v>
      </c>
      <c r="G3781" t="s">
        <v>81</v>
      </c>
      <c r="H3781">
        <v>0.4</v>
      </c>
      <c r="I3781" s="10">
        <v>-1.69</v>
      </c>
      <c r="J3781" t="s">
        <v>81</v>
      </c>
      <c r="K3781">
        <v>-1.69</v>
      </c>
      <c r="L3781" s="10">
        <v>2.5</v>
      </c>
      <c r="M3781">
        <v>0.4</v>
      </c>
      <c r="N3781" t="s">
        <v>81</v>
      </c>
      <c r="O3781">
        <v>0.4</v>
      </c>
      <c r="P3781" s="10">
        <v>-2.1</v>
      </c>
      <c r="Q3781" t="s">
        <v>81</v>
      </c>
      <c r="R3781">
        <v>-2.1</v>
      </c>
      <c r="S3781" s="10">
        <v>2.29</v>
      </c>
      <c r="T3781" s="10">
        <v>0.4</v>
      </c>
      <c r="U3781" t="s">
        <v>81</v>
      </c>
      <c r="V3781">
        <v>0.4</v>
      </c>
      <c r="W3781" s="10">
        <v>-1.8900000000000001</v>
      </c>
      <c r="X3781" s="10" t="s">
        <v>81</v>
      </c>
      <c r="Y3781" s="10">
        <v>-1.8900000000000001</v>
      </c>
    </row>
    <row r="3782" spans="1:25">
      <c r="A3782" s="14">
        <v>43988.249999990847</v>
      </c>
      <c r="B3782" s="9" t="s">
        <v>82</v>
      </c>
      <c r="C3782" s="9" t="s">
        <v>82</v>
      </c>
      <c r="D3782" s="9" t="s">
        <v>80</v>
      </c>
      <c r="E3782" s="10">
        <v>2.09</v>
      </c>
      <c r="F3782">
        <v>-17.59</v>
      </c>
      <c r="G3782" t="s">
        <v>81</v>
      </c>
      <c r="H3782">
        <v>-17.59</v>
      </c>
      <c r="I3782" s="10">
        <v>-19.68</v>
      </c>
      <c r="J3782" t="s">
        <v>81</v>
      </c>
      <c r="K3782">
        <v>-19.68</v>
      </c>
      <c r="L3782" s="10">
        <v>2.5</v>
      </c>
      <c r="M3782">
        <v>-17.59</v>
      </c>
      <c r="N3782" t="s">
        <v>81</v>
      </c>
      <c r="O3782">
        <v>-17.59</v>
      </c>
      <c r="P3782" s="10">
        <v>-20.09</v>
      </c>
      <c r="Q3782" t="s">
        <v>81</v>
      </c>
      <c r="R3782">
        <v>-20.09</v>
      </c>
      <c r="S3782" s="10">
        <v>2.29</v>
      </c>
      <c r="T3782" s="10">
        <v>-17.59</v>
      </c>
      <c r="U3782" t="s">
        <v>81</v>
      </c>
      <c r="V3782">
        <v>-17.59</v>
      </c>
      <c r="W3782" s="10">
        <v>-19.88</v>
      </c>
      <c r="X3782" s="10" t="s">
        <v>81</v>
      </c>
      <c r="Y3782" s="10">
        <v>-19.88</v>
      </c>
    </row>
    <row r="3783" spans="1:25">
      <c r="A3783" s="14">
        <v>43988.291666657511</v>
      </c>
      <c r="B3783" s="9" t="s">
        <v>82</v>
      </c>
      <c r="C3783" s="9" t="s">
        <v>82</v>
      </c>
      <c r="D3783" s="9" t="s">
        <v>80</v>
      </c>
      <c r="E3783" s="10">
        <v>2.09</v>
      </c>
      <c r="F3783">
        <v>0.4</v>
      </c>
      <c r="G3783" t="s">
        <v>81</v>
      </c>
      <c r="H3783">
        <v>0.4</v>
      </c>
      <c r="I3783" s="10">
        <v>-1.69</v>
      </c>
      <c r="J3783" t="s">
        <v>81</v>
      </c>
      <c r="K3783">
        <v>-1.69</v>
      </c>
      <c r="L3783" s="10">
        <v>2.5</v>
      </c>
      <c r="M3783">
        <v>0.4</v>
      </c>
      <c r="N3783" t="s">
        <v>81</v>
      </c>
      <c r="O3783">
        <v>0.4</v>
      </c>
      <c r="P3783" s="10">
        <v>-2.1</v>
      </c>
      <c r="Q3783" t="s">
        <v>81</v>
      </c>
      <c r="R3783">
        <v>-2.1</v>
      </c>
      <c r="S3783" s="10">
        <v>2.29</v>
      </c>
      <c r="T3783" s="10">
        <v>0.4</v>
      </c>
      <c r="U3783" t="s">
        <v>81</v>
      </c>
      <c r="V3783">
        <v>0.4</v>
      </c>
      <c r="W3783" s="10">
        <v>-1.8900000000000001</v>
      </c>
      <c r="X3783" s="10" t="s">
        <v>81</v>
      </c>
      <c r="Y3783" s="10">
        <v>-1.8900000000000001</v>
      </c>
    </row>
    <row r="3784" spans="1:25">
      <c r="A3784" s="14">
        <v>43988.333333324175</v>
      </c>
      <c r="B3784" s="9" t="s">
        <v>82</v>
      </c>
      <c r="C3784" s="9" t="s">
        <v>82</v>
      </c>
      <c r="D3784" s="9" t="s">
        <v>80</v>
      </c>
      <c r="E3784" s="10">
        <v>2.09</v>
      </c>
      <c r="F3784">
        <v>0.01</v>
      </c>
      <c r="G3784" t="s">
        <v>81</v>
      </c>
      <c r="H3784">
        <v>0.01</v>
      </c>
      <c r="I3784" s="10">
        <v>-2.08</v>
      </c>
      <c r="J3784" t="s">
        <v>81</v>
      </c>
      <c r="K3784">
        <v>-2.08</v>
      </c>
      <c r="L3784" s="10">
        <v>2.5</v>
      </c>
      <c r="M3784">
        <v>0.01</v>
      </c>
      <c r="N3784" t="s">
        <v>81</v>
      </c>
      <c r="O3784">
        <v>0.01</v>
      </c>
      <c r="P3784" s="10">
        <v>-2.4900000000000002</v>
      </c>
      <c r="Q3784" t="s">
        <v>81</v>
      </c>
      <c r="R3784">
        <v>-2.4900000000000002</v>
      </c>
      <c r="S3784" s="10">
        <v>2.29</v>
      </c>
      <c r="T3784" s="10">
        <v>0.01</v>
      </c>
      <c r="U3784" t="s">
        <v>81</v>
      </c>
      <c r="V3784">
        <v>0.01</v>
      </c>
      <c r="W3784" s="10">
        <v>-2.2800000000000002</v>
      </c>
      <c r="X3784" s="10" t="s">
        <v>81</v>
      </c>
      <c r="Y3784" s="10">
        <v>-2.2800000000000002</v>
      </c>
    </row>
    <row r="3785" spans="1:25">
      <c r="A3785" s="14">
        <v>43988.37499999084</v>
      </c>
      <c r="B3785" s="9" t="s">
        <v>82</v>
      </c>
      <c r="C3785" s="9" t="s">
        <v>82</v>
      </c>
      <c r="D3785" s="9" t="s">
        <v>80</v>
      </c>
      <c r="E3785" s="10">
        <v>2.09</v>
      </c>
      <c r="F3785">
        <v>0.01</v>
      </c>
      <c r="G3785" t="s">
        <v>81</v>
      </c>
      <c r="H3785">
        <v>0.01</v>
      </c>
      <c r="I3785" s="10">
        <v>-2.08</v>
      </c>
      <c r="J3785" t="s">
        <v>81</v>
      </c>
      <c r="K3785">
        <v>-2.08</v>
      </c>
      <c r="L3785" s="10">
        <v>2.5</v>
      </c>
      <c r="M3785">
        <v>0.01</v>
      </c>
      <c r="N3785" t="s">
        <v>81</v>
      </c>
      <c r="O3785">
        <v>0.01</v>
      </c>
      <c r="P3785" s="10">
        <v>-2.4900000000000002</v>
      </c>
      <c r="Q3785" t="s">
        <v>81</v>
      </c>
      <c r="R3785">
        <v>-2.4900000000000002</v>
      </c>
      <c r="S3785" s="10">
        <v>2.29</v>
      </c>
      <c r="T3785" s="10">
        <v>0.01</v>
      </c>
      <c r="U3785" t="s">
        <v>81</v>
      </c>
      <c r="V3785">
        <v>0.01</v>
      </c>
      <c r="W3785" s="10">
        <v>-2.2800000000000002</v>
      </c>
      <c r="X3785" s="10" t="s">
        <v>81</v>
      </c>
      <c r="Y3785" s="10">
        <v>-2.2800000000000002</v>
      </c>
    </row>
    <row r="3786" spans="1:25">
      <c r="A3786" s="14">
        <v>43988.416666657504</v>
      </c>
      <c r="B3786" s="9" t="s">
        <v>82</v>
      </c>
      <c r="C3786" s="9" t="s">
        <v>82</v>
      </c>
      <c r="D3786" s="9" t="s">
        <v>80</v>
      </c>
      <c r="E3786" s="10">
        <v>2.09</v>
      </c>
      <c r="F3786">
        <v>0.01</v>
      </c>
      <c r="G3786" t="s">
        <v>81</v>
      </c>
      <c r="H3786">
        <v>0.01</v>
      </c>
      <c r="I3786" s="10">
        <v>-2.08</v>
      </c>
      <c r="J3786" t="s">
        <v>81</v>
      </c>
      <c r="K3786">
        <v>-2.08</v>
      </c>
      <c r="L3786" s="10">
        <v>2.5</v>
      </c>
      <c r="M3786">
        <v>0.01</v>
      </c>
      <c r="N3786" t="s">
        <v>81</v>
      </c>
      <c r="O3786">
        <v>0.01</v>
      </c>
      <c r="P3786" s="10">
        <v>-2.4900000000000002</v>
      </c>
      <c r="Q3786" t="s">
        <v>81</v>
      </c>
      <c r="R3786">
        <v>-2.4900000000000002</v>
      </c>
      <c r="S3786" s="10">
        <v>2.29</v>
      </c>
      <c r="T3786" s="10">
        <v>0.01</v>
      </c>
      <c r="U3786" t="s">
        <v>81</v>
      </c>
      <c r="V3786">
        <v>0.01</v>
      </c>
      <c r="W3786" s="10">
        <v>-2.2800000000000002</v>
      </c>
      <c r="X3786" s="10" t="s">
        <v>81</v>
      </c>
      <c r="Y3786" s="10">
        <v>-2.2800000000000002</v>
      </c>
    </row>
    <row r="3787" spans="1:25">
      <c r="A3787" s="14">
        <v>43988.458333324168</v>
      </c>
      <c r="B3787" s="9" t="s">
        <v>82</v>
      </c>
      <c r="C3787" s="9" t="s">
        <v>82</v>
      </c>
      <c r="D3787" s="9" t="s">
        <v>80</v>
      </c>
      <c r="E3787" s="10">
        <v>2.09</v>
      </c>
      <c r="F3787">
        <v>0</v>
      </c>
      <c r="G3787" t="s">
        <v>81</v>
      </c>
      <c r="H3787">
        <v>0</v>
      </c>
      <c r="I3787" s="10">
        <v>-2.09</v>
      </c>
      <c r="J3787" t="s">
        <v>81</v>
      </c>
      <c r="K3787">
        <v>-2.09</v>
      </c>
      <c r="L3787" s="10">
        <v>2.5</v>
      </c>
      <c r="M3787">
        <v>0</v>
      </c>
      <c r="N3787" t="s">
        <v>81</v>
      </c>
      <c r="O3787">
        <v>0</v>
      </c>
      <c r="P3787" s="10">
        <v>-2.5</v>
      </c>
      <c r="Q3787" t="s">
        <v>81</v>
      </c>
      <c r="R3787">
        <v>-2.5</v>
      </c>
      <c r="S3787" s="10">
        <v>2.29</v>
      </c>
      <c r="T3787" s="10">
        <v>0</v>
      </c>
      <c r="U3787" t="s">
        <v>81</v>
      </c>
      <c r="V3787">
        <v>0</v>
      </c>
      <c r="W3787" s="10">
        <v>-2.29</v>
      </c>
      <c r="X3787" s="10" t="s">
        <v>81</v>
      </c>
      <c r="Y3787" s="10">
        <v>-2.29</v>
      </c>
    </row>
    <row r="3788" spans="1:25">
      <c r="A3788" s="14">
        <v>43988.499999990832</v>
      </c>
      <c r="B3788" s="9" t="s">
        <v>79</v>
      </c>
      <c r="C3788" s="9" t="s">
        <v>79</v>
      </c>
      <c r="D3788" s="9" t="s">
        <v>80</v>
      </c>
      <c r="E3788" s="10">
        <v>2.09</v>
      </c>
      <c r="F3788">
        <v>75</v>
      </c>
      <c r="G3788">
        <v>75</v>
      </c>
      <c r="H3788" t="s">
        <v>81</v>
      </c>
      <c r="I3788" s="10">
        <v>77.09</v>
      </c>
      <c r="J3788">
        <v>77.09</v>
      </c>
      <c r="K3788" t="s">
        <v>81</v>
      </c>
      <c r="L3788" s="10">
        <v>2.5</v>
      </c>
      <c r="M3788">
        <v>75</v>
      </c>
      <c r="N3788">
        <v>75</v>
      </c>
      <c r="O3788" t="s">
        <v>81</v>
      </c>
      <c r="P3788" s="10">
        <v>77.5</v>
      </c>
      <c r="Q3788">
        <v>77.5</v>
      </c>
      <c r="R3788" t="s">
        <v>81</v>
      </c>
      <c r="S3788" s="10">
        <v>2.29</v>
      </c>
      <c r="T3788" s="10">
        <v>75</v>
      </c>
      <c r="U3788">
        <v>75</v>
      </c>
      <c r="V3788" t="s">
        <v>81</v>
      </c>
      <c r="W3788" s="10">
        <v>77.290000000000006</v>
      </c>
      <c r="X3788" s="10">
        <v>77.290000000000006</v>
      </c>
      <c r="Y3788" s="10" t="s">
        <v>81</v>
      </c>
    </row>
    <row r="3789" spans="1:25">
      <c r="A3789" s="14">
        <v>43988.541666657497</v>
      </c>
      <c r="B3789" s="9" t="s">
        <v>79</v>
      </c>
      <c r="C3789" s="9" t="s">
        <v>79</v>
      </c>
      <c r="D3789" s="9" t="s">
        <v>80</v>
      </c>
      <c r="E3789" s="10">
        <v>2.09</v>
      </c>
      <c r="F3789">
        <v>75</v>
      </c>
      <c r="G3789">
        <v>75</v>
      </c>
      <c r="H3789" t="s">
        <v>81</v>
      </c>
      <c r="I3789" s="10">
        <v>77.09</v>
      </c>
      <c r="J3789">
        <v>77.09</v>
      </c>
      <c r="K3789" t="s">
        <v>81</v>
      </c>
      <c r="L3789" s="10">
        <v>2.5</v>
      </c>
      <c r="M3789">
        <v>75</v>
      </c>
      <c r="N3789">
        <v>75</v>
      </c>
      <c r="O3789" t="s">
        <v>81</v>
      </c>
      <c r="P3789" s="10">
        <v>77.5</v>
      </c>
      <c r="Q3789">
        <v>77.5</v>
      </c>
      <c r="R3789" t="s">
        <v>81</v>
      </c>
      <c r="S3789" s="10">
        <v>2.29</v>
      </c>
      <c r="T3789" s="10">
        <v>75</v>
      </c>
      <c r="U3789">
        <v>75</v>
      </c>
      <c r="V3789" t="s">
        <v>81</v>
      </c>
      <c r="W3789" s="10">
        <v>77.290000000000006</v>
      </c>
      <c r="X3789" s="10">
        <v>77.290000000000006</v>
      </c>
      <c r="Y3789" s="10" t="s">
        <v>81</v>
      </c>
    </row>
    <row r="3790" spans="1:25">
      <c r="A3790" s="14">
        <v>43988.583333324161</v>
      </c>
      <c r="B3790" s="9" t="s">
        <v>79</v>
      </c>
      <c r="C3790" s="9" t="s">
        <v>79</v>
      </c>
      <c r="D3790" s="9" t="s">
        <v>80</v>
      </c>
      <c r="E3790" s="10">
        <v>2.09</v>
      </c>
      <c r="F3790">
        <v>75</v>
      </c>
      <c r="G3790">
        <v>75</v>
      </c>
      <c r="H3790" t="s">
        <v>81</v>
      </c>
      <c r="I3790" s="10">
        <v>77.09</v>
      </c>
      <c r="J3790">
        <v>77.09</v>
      </c>
      <c r="K3790" t="s">
        <v>81</v>
      </c>
      <c r="L3790" s="10">
        <v>2.5</v>
      </c>
      <c r="M3790">
        <v>75</v>
      </c>
      <c r="N3790">
        <v>75</v>
      </c>
      <c r="O3790" t="s">
        <v>81</v>
      </c>
      <c r="P3790" s="10">
        <v>77.5</v>
      </c>
      <c r="Q3790">
        <v>77.5</v>
      </c>
      <c r="R3790" t="s">
        <v>81</v>
      </c>
      <c r="S3790" s="10">
        <v>2.29</v>
      </c>
      <c r="T3790" s="10">
        <v>75</v>
      </c>
      <c r="U3790">
        <v>75</v>
      </c>
      <c r="V3790" t="s">
        <v>81</v>
      </c>
      <c r="W3790" s="10">
        <v>77.290000000000006</v>
      </c>
      <c r="X3790" s="10">
        <v>77.290000000000006</v>
      </c>
      <c r="Y3790" s="10" t="s">
        <v>81</v>
      </c>
    </row>
    <row r="3791" spans="1:25">
      <c r="A3791" s="14">
        <v>43988.624999990825</v>
      </c>
      <c r="B3791" s="9" t="s">
        <v>79</v>
      </c>
      <c r="C3791" s="9" t="s">
        <v>79</v>
      </c>
      <c r="D3791" s="9" t="s">
        <v>80</v>
      </c>
      <c r="E3791" s="10">
        <v>2.09</v>
      </c>
      <c r="F3791">
        <v>75</v>
      </c>
      <c r="G3791">
        <v>75</v>
      </c>
      <c r="H3791" t="s">
        <v>81</v>
      </c>
      <c r="I3791" s="10">
        <v>77.09</v>
      </c>
      <c r="J3791">
        <v>77.09</v>
      </c>
      <c r="K3791" t="s">
        <v>81</v>
      </c>
      <c r="L3791" s="10">
        <v>2.5</v>
      </c>
      <c r="M3791">
        <v>75</v>
      </c>
      <c r="N3791">
        <v>75</v>
      </c>
      <c r="O3791" t="s">
        <v>81</v>
      </c>
      <c r="P3791" s="10">
        <v>77.5</v>
      </c>
      <c r="Q3791">
        <v>77.5</v>
      </c>
      <c r="R3791" t="s">
        <v>81</v>
      </c>
      <c r="S3791" s="10">
        <v>2.29</v>
      </c>
      <c r="T3791" s="10">
        <v>75</v>
      </c>
      <c r="U3791">
        <v>75</v>
      </c>
      <c r="V3791" t="s">
        <v>81</v>
      </c>
      <c r="W3791" s="10">
        <v>77.290000000000006</v>
      </c>
      <c r="X3791" s="10">
        <v>77.290000000000006</v>
      </c>
      <c r="Y3791" s="10" t="s">
        <v>81</v>
      </c>
    </row>
    <row r="3792" spans="1:25">
      <c r="A3792" s="14">
        <v>43988.666666657489</v>
      </c>
      <c r="B3792" s="9" t="s">
        <v>82</v>
      </c>
      <c r="C3792" s="9" t="s">
        <v>82</v>
      </c>
      <c r="D3792" s="9" t="s">
        <v>80</v>
      </c>
      <c r="E3792" s="10">
        <v>2.09</v>
      </c>
      <c r="F3792">
        <v>-17.59</v>
      </c>
      <c r="G3792" t="s">
        <v>81</v>
      </c>
      <c r="H3792">
        <v>-17.59</v>
      </c>
      <c r="I3792" s="10">
        <v>-19.68</v>
      </c>
      <c r="J3792" t="s">
        <v>81</v>
      </c>
      <c r="K3792">
        <v>-19.68</v>
      </c>
      <c r="L3792" s="10">
        <v>2.5</v>
      </c>
      <c r="M3792">
        <v>-17.59</v>
      </c>
      <c r="N3792" t="s">
        <v>81</v>
      </c>
      <c r="O3792">
        <v>-17.59</v>
      </c>
      <c r="P3792" s="10">
        <v>-20.09</v>
      </c>
      <c r="Q3792" t="s">
        <v>81</v>
      </c>
      <c r="R3792">
        <v>-20.09</v>
      </c>
      <c r="S3792" s="10">
        <v>2.29</v>
      </c>
      <c r="T3792" s="10">
        <v>-17.59</v>
      </c>
      <c r="U3792" t="s">
        <v>81</v>
      </c>
      <c r="V3792">
        <v>-17.59</v>
      </c>
      <c r="W3792" s="10">
        <v>-19.88</v>
      </c>
      <c r="X3792" s="10" t="s">
        <v>81</v>
      </c>
      <c r="Y3792" s="10">
        <v>-19.88</v>
      </c>
    </row>
    <row r="3793" spans="1:25">
      <c r="A3793" s="14">
        <v>43988.708333324154</v>
      </c>
      <c r="B3793" s="9" t="s">
        <v>82</v>
      </c>
      <c r="C3793" s="9" t="s">
        <v>82</v>
      </c>
      <c r="D3793" s="9" t="s">
        <v>80</v>
      </c>
      <c r="E3793" s="10">
        <v>2.09</v>
      </c>
      <c r="F3793">
        <v>-17.59</v>
      </c>
      <c r="G3793" t="s">
        <v>81</v>
      </c>
      <c r="H3793">
        <v>-17.59</v>
      </c>
      <c r="I3793" s="10">
        <v>-19.68</v>
      </c>
      <c r="J3793" t="s">
        <v>81</v>
      </c>
      <c r="K3793">
        <v>-19.68</v>
      </c>
      <c r="L3793" s="10">
        <v>2.5</v>
      </c>
      <c r="M3793">
        <v>-17.59</v>
      </c>
      <c r="N3793" t="s">
        <v>81</v>
      </c>
      <c r="O3793">
        <v>-17.59</v>
      </c>
      <c r="P3793" s="10">
        <v>-20.09</v>
      </c>
      <c r="Q3793" t="s">
        <v>81</v>
      </c>
      <c r="R3793">
        <v>-20.09</v>
      </c>
      <c r="S3793" s="10">
        <v>2.29</v>
      </c>
      <c r="T3793" s="10">
        <v>-17.59</v>
      </c>
      <c r="U3793" t="s">
        <v>81</v>
      </c>
      <c r="V3793">
        <v>-17.59</v>
      </c>
      <c r="W3793" s="10">
        <v>-19.88</v>
      </c>
      <c r="X3793" s="10" t="s">
        <v>81</v>
      </c>
      <c r="Y3793" s="10">
        <v>-19.88</v>
      </c>
    </row>
    <row r="3794" spans="1:25">
      <c r="A3794" s="14">
        <v>43988.749999990818</v>
      </c>
      <c r="B3794" s="9" t="s">
        <v>82</v>
      </c>
      <c r="C3794" s="9" t="s">
        <v>82</v>
      </c>
      <c r="D3794" s="9" t="s">
        <v>80</v>
      </c>
      <c r="E3794" s="10">
        <v>2.09</v>
      </c>
      <c r="F3794">
        <v>5.36</v>
      </c>
      <c r="G3794" t="s">
        <v>81</v>
      </c>
      <c r="H3794">
        <v>5.36</v>
      </c>
      <c r="I3794" s="10">
        <v>3.2700000000000005</v>
      </c>
      <c r="J3794" t="s">
        <v>81</v>
      </c>
      <c r="K3794">
        <v>3.2700000000000005</v>
      </c>
      <c r="L3794" s="10">
        <v>2.5</v>
      </c>
      <c r="M3794">
        <v>5.36</v>
      </c>
      <c r="N3794" t="s">
        <v>81</v>
      </c>
      <c r="O3794">
        <v>5.36</v>
      </c>
      <c r="P3794" s="10">
        <v>2.8600000000000003</v>
      </c>
      <c r="Q3794" t="s">
        <v>81</v>
      </c>
      <c r="R3794">
        <v>2.8600000000000003</v>
      </c>
      <c r="S3794" s="10">
        <v>2.29</v>
      </c>
      <c r="T3794" s="10">
        <v>5.36</v>
      </c>
      <c r="U3794" t="s">
        <v>81</v>
      </c>
      <c r="V3794">
        <v>5.36</v>
      </c>
      <c r="W3794" s="10">
        <v>3.0700000000000003</v>
      </c>
      <c r="X3794" s="10" t="s">
        <v>81</v>
      </c>
      <c r="Y3794" s="10">
        <v>3.0700000000000003</v>
      </c>
    </row>
    <row r="3795" spans="1:25">
      <c r="A3795" s="14">
        <v>43988.791666657482</v>
      </c>
      <c r="B3795" s="9" t="s">
        <v>82</v>
      </c>
      <c r="C3795" s="9" t="s">
        <v>82</v>
      </c>
      <c r="D3795" s="9" t="s">
        <v>80</v>
      </c>
      <c r="E3795" s="10">
        <v>2.09</v>
      </c>
      <c r="F3795">
        <v>14.93</v>
      </c>
      <c r="G3795" t="s">
        <v>81</v>
      </c>
      <c r="H3795">
        <v>14.93</v>
      </c>
      <c r="I3795" s="10">
        <v>12.84</v>
      </c>
      <c r="J3795" t="s">
        <v>81</v>
      </c>
      <c r="K3795">
        <v>12.84</v>
      </c>
      <c r="L3795" s="10">
        <v>2.5</v>
      </c>
      <c r="M3795">
        <v>14.93</v>
      </c>
      <c r="N3795" t="s">
        <v>81</v>
      </c>
      <c r="O3795">
        <v>14.93</v>
      </c>
      <c r="P3795" s="10">
        <v>12.43</v>
      </c>
      <c r="Q3795" t="s">
        <v>81</v>
      </c>
      <c r="R3795">
        <v>12.43</v>
      </c>
      <c r="S3795" s="10">
        <v>2.29</v>
      </c>
      <c r="T3795" s="10">
        <v>14.93</v>
      </c>
      <c r="U3795" t="s">
        <v>81</v>
      </c>
      <c r="V3795">
        <v>14.93</v>
      </c>
      <c r="W3795" s="10">
        <v>12.64</v>
      </c>
      <c r="X3795" s="10" t="s">
        <v>81</v>
      </c>
      <c r="Y3795" s="10">
        <v>12.64</v>
      </c>
    </row>
    <row r="3796" spans="1:25">
      <c r="A3796" s="14">
        <v>43988.833333324146</v>
      </c>
      <c r="B3796" s="9" t="s">
        <v>82</v>
      </c>
      <c r="C3796" s="9" t="s">
        <v>82</v>
      </c>
      <c r="D3796" s="9" t="s">
        <v>80</v>
      </c>
      <c r="E3796" s="10">
        <v>2.09</v>
      </c>
      <c r="F3796">
        <v>8.52</v>
      </c>
      <c r="G3796" t="s">
        <v>81</v>
      </c>
      <c r="H3796">
        <v>8.52</v>
      </c>
      <c r="I3796" s="10">
        <v>6.43</v>
      </c>
      <c r="J3796" t="s">
        <v>81</v>
      </c>
      <c r="K3796">
        <v>6.43</v>
      </c>
      <c r="L3796" s="10">
        <v>2.5</v>
      </c>
      <c r="M3796">
        <v>8.52</v>
      </c>
      <c r="N3796" t="s">
        <v>81</v>
      </c>
      <c r="O3796">
        <v>8.52</v>
      </c>
      <c r="P3796" s="10">
        <v>6.02</v>
      </c>
      <c r="Q3796" t="s">
        <v>81</v>
      </c>
      <c r="R3796">
        <v>6.02</v>
      </c>
      <c r="S3796" s="10">
        <v>2.29</v>
      </c>
      <c r="T3796" s="10">
        <v>8.52</v>
      </c>
      <c r="U3796" t="s">
        <v>81</v>
      </c>
      <c r="V3796">
        <v>8.52</v>
      </c>
      <c r="W3796" s="10">
        <v>6.2299999999999995</v>
      </c>
      <c r="X3796" s="10" t="s">
        <v>81</v>
      </c>
      <c r="Y3796" s="10">
        <v>6.2299999999999995</v>
      </c>
    </row>
    <row r="3797" spans="1:25">
      <c r="A3797" s="14">
        <v>43988.87499999081</v>
      </c>
      <c r="B3797" s="9" t="s">
        <v>82</v>
      </c>
      <c r="C3797" s="9" t="s">
        <v>82</v>
      </c>
      <c r="D3797" s="9" t="s">
        <v>80</v>
      </c>
      <c r="E3797" s="10">
        <v>2.09</v>
      </c>
      <c r="F3797">
        <v>6.97</v>
      </c>
      <c r="G3797" t="s">
        <v>81</v>
      </c>
      <c r="H3797">
        <v>6.97</v>
      </c>
      <c r="I3797" s="10">
        <v>4.88</v>
      </c>
      <c r="J3797" t="s">
        <v>81</v>
      </c>
      <c r="K3797">
        <v>4.88</v>
      </c>
      <c r="L3797" s="10">
        <v>2.5</v>
      </c>
      <c r="M3797">
        <v>6.97</v>
      </c>
      <c r="N3797" t="s">
        <v>81</v>
      </c>
      <c r="O3797">
        <v>6.97</v>
      </c>
      <c r="P3797" s="10">
        <v>4.47</v>
      </c>
      <c r="Q3797" t="s">
        <v>81</v>
      </c>
      <c r="R3797">
        <v>4.47</v>
      </c>
      <c r="S3797" s="10">
        <v>2.29</v>
      </c>
      <c r="T3797" s="10">
        <v>6.97</v>
      </c>
      <c r="U3797" t="s">
        <v>81</v>
      </c>
      <c r="V3797">
        <v>6.97</v>
      </c>
      <c r="W3797" s="10">
        <v>4.68</v>
      </c>
      <c r="X3797" s="10" t="s">
        <v>81</v>
      </c>
      <c r="Y3797" s="10">
        <v>4.68</v>
      </c>
    </row>
    <row r="3798" spans="1:25">
      <c r="A3798" s="14">
        <v>43988.916666657475</v>
      </c>
      <c r="B3798" s="9" t="s">
        <v>82</v>
      </c>
      <c r="C3798" s="9" t="s">
        <v>82</v>
      </c>
      <c r="D3798" s="9" t="s">
        <v>80</v>
      </c>
      <c r="E3798" s="10">
        <v>2.09</v>
      </c>
      <c r="F3798">
        <v>0</v>
      </c>
      <c r="G3798" t="s">
        <v>81</v>
      </c>
      <c r="H3798">
        <v>0</v>
      </c>
      <c r="I3798" s="10">
        <v>-2.09</v>
      </c>
      <c r="J3798" t="s">
        <v>81</v>
      </c>
      <c r="K3798">
        <v>-2.09</v>
      </c>
      <c r="L3798" s="10">
        <v>2.5</v>
      </c>
      <c r="M3798">
        <v>0</v>
      </c>
      <c r="N3798" t="s">
        <v>81</v>
      </c>
      <c r="O3798">
        <v>0</v>
      </c>
      <c r="P3798" s="10">
        <v>-2.5</v>
      </c>
      <c r="Q3798" t="s">
        <v>81</v>
      </c>
      <c r="R3798">
        <v>-2.5</v>
      </c>
      <c r="S3798" s="10">
        <v>2.29</v>
      </c>
      <c r="T3798" s="10">
        <v>0</v>
      </c>
      <c r="U3798" t="s">
        <v>81</v>
      </c>
      <c r="V3798">
        <v>0</v>
      </c>
      <c r="W3798" s="10">
        <v>-2.29</v>
      </c>
      <c r="X3798" s="10" t="s">
        <v>81</v>
      </c>
      <c r="Y3798" s="10">
        <v>-2.29</v>
      </c>
    </row>
    <row r="3799" spans="1:25">
      <c r="A3799" s="14">
        <v>43988.958333324139</v>
      </c>
      <c r="B3799" s="9" t="s">
        <v>79</v>
      </c>
      <c r="C3799" s="9" t="s">
        <v>79</v>
      </c>
      <c r="D3799" s="9" t="s">
        <v>80</v>
      </c>
      <c r="E3799" s="10">
        <v>2.09</v>
      </c>
      <c r="F3799">
        <v>85</v>
      </c>
      <c r="G3799">
        <v>85</v>
      </c>
      <c r="H3799" t="s">
        <v>81</v>
      </c>
      <c r="I3799" s="10">
        <v>87.09</v>
      </c>
      <c r="J3799">
        <v>87.09</v>
      </c>
      <c r="K3799" t="s">
        <v>81</v>
      </c>
      <c r="L3799" s="10">
        <v>2.5</v>
      </c>
      <c r="M3799">
        <v>85</v>
      </c>
      <c r="N3799">
        <v>85</v>
      </c>
      <c r="O3799" t="s">
        <v>81</v>
      </c>
      <c r="P3799" s="10">
        <v>87.5</v>
      </c>
      <c r="Q3799">
        <v>87.5</v>
      </c>
      <c r="R3799" t="s">
        <v>81</v>
      </c>
      <c r="S3799" s="10">
        <v>2.29</v>
      </c>
      <c r="T3799" s="10">
        <v>85</v>
      </c>
      <c r="U3799">
        <v>85</v>
      </c>
      <c r="V3799" t="s">
        <v>81</v>
      </c>
      <c r="W3799" s="10">
        <v>87.29</v>
      </c>
      <c r="X3799" s="10">
        <v>87.29</v>
      </c>
      <c r="Y3799" s="10" t="s">
        <v>81</v>
      </c>
    </row>
    <row r="3800" spans="1:25">
      <c r="A3800" s="14">
        <v>43988.999999990803</v>
      </c>
      <c r="B3800" s="9" t="s">
        <v>79</v>
      </c>
      <c r="C3800" s="9" t="s">
        <v>79</v>
      </c>
      <c r="D3800" s="9" t="s">
        <v>80</v>
      </c>
      <c r="E3800" s="10">
        <v>2.09</v>
      </c>
      <c r="F3800">
        <v>95</v>
      </c>
      <c r="G3800">
        <v>95</v>
      </c>
      <c r="H3800" t="s">
        <v>81</v>
      </c>
      <c r="I3800" s="10">
        <v>97.09</v>
      </c>
      <c r="J3800">
        <v>97.09</v>
      </c>
      <c r="K3800" t="s">
        <v>81</v>
      </c>
      <c r="L3800" s="10">
        <v>2.5</v>
      </c>
      <c r="M3800">
        <v>95</v>
      </c>
      <c r="N3800">
        <v>95</v>
      </c>
      <c r="O3800" t="s">
        <v>81</v>
      </c>
      <c r="P3800" s="10">
        <v>97.5</v>
      </c>
      <c r="Q3800">
        <v>97.5</v>
      </c>
      <c r="R3800" t="s">
        <v>81</v>
      </c>
      <c r="S3800" s="10">
        <v>2.29</v>
      </c>
      <c r="T3800" s="10">
        <v>95</v>
      </c>
      <c r="U3800">
        <v>95</v>
      </c>
      <c r="V3800" t="s">
        <v>81</v>
      </c>
      <c r="W3800" s="10">
        <v>97.29</v>
      </c>
      <c r="X3800" s="10">
        <v>97.29</v>
      </c>
      <c r="Y3800" s="10" t="s">
        <v>81</v>
      </c>
    </row>
    <row r="3801" spans="1:25">
      <c r="A3801" s="14">
        <v>43989.041666657467</v>
      </c>
      <c r="B3801" s="9" t="s">
        <v>79</v>
      </c>
      <c r="C3801" s="9" t="s">
        <v>82</v>
      </c>
      <c r="D3801" s="9" t="s">
        <v>80</v>
      </c>
      <c r="E3801" s="10">
        <v>2.09</v>
      </c>
      <c r="F3801">
        <v>95</v>
      </c>
      <c r="G3801">
        <v>95</v>
      </c>
      <c r="H3801" t="s">
        <v>81</v>
      </c>
      <c r="I3801" s="10">
        <v>97.09</v>
      </c>
      <c r="J3801">
        <v>97.09</v>
      </c>
      <c r="K3801" t="s">
        <v>81</v>
      </c>
      <c r="L3801" s="10">
        <v>2.5</v>
      </c>
      <c r="M3801">
        <v>95</v>
      </c>
      <c r="N3801">
        <v>95</v>
      </c>
      <c r="O3801" t="s">
        <v>81</v>
      </c>
      <c r="P3801" s="10">
        <v>97.5</v>
      </c>
      <c r="Q3801">
        <v>97.5</v>
      </c>
      <c r="R3801" t="s">
        <v>81</v>
      </c>
      <c r="S3801" s="10">
        <v>2.29</v>
      </c>
      <c r="T3801" s="10">
        <v>18.02</v>
      </c>
      <c r="U3801" t="s">
        <v>81</v>
      </c>
      <c r="V3801">
        <v>18.02</v>
      </c>
      <c r="W3801" s="10">
        <v>15.73</v>
      </c>
      <c r="X3801" s="10" t="s">
        <v>81</v>
      </c>
      <c r="Y3801" s="10">
        <v>15.73</v>
      </c>
    </row>
    <row r="3802" spans="1:25">
      <c r="A3802" s="14">
        <v>43989.083333324132</v>
      </c>
      <c r="B3802" s="9" t="s">
        <v>82</v>
      </c>
      <c r="C3802" s="9" t="s">
        <v>82</v>
      </c>
      <c r="D3802" s="9" t="s">
        <v>80</v>
      </c>
      <c r="E3802" s="10">
        <v>2.09</v>
      </c>
      <c r="F3802">
        <v>-19.54</v>
      </c>
      <c r="G3802" t="s">
        <v>81</v>
      </c>
      <c r="H3802">
        <v>-19.54</v>
      </c>
      <c r="I3802" s="10">
        <v>-21.63</v>
      </c>
      <c r="J3802" t="s">
        <v>81</v>
      </c>
      <c r="K3802">
        <v>-21.63</v>
      </c>
      <c r="L3802" s="10">
        <v>2.5</v>
      </c>
      <c r="M3802">
        <v>-19.54</v>
      </c>
      <c r="N3802" t="s">
        <v>81</v>
      </c>
      <c r="O3802">
        <v>-19.54</v>
      </c>
      <c r="P3802" s="10">
        <v>-22.04</v>
      </c>
      <c r="Q3802" t="s">
        <v>81</v>
      </c>
      <c r="R3802">
        <v>-22.04</v>
      </c>
      <c r="S3802" s="10">
        <v>2.29</v>
      </c>
      <c r="T3802" s="10">
        <v>-19.54</v>
      </c>
      <c r="U3802" t="s">
        <v>81</v>
      </c>
      <c r="V3802">
        <v>-19.54</v>
      </c>
      <c r="W3802" s="10">
        <v>-21.83</v>
      </c>
      <c r="X3802" s="10" t="s">
        <v>81</v>
      </c>
      <c r="Y3802" s="10">
        <v>-21.83</v>
      </c>
    </row>
    <row r="3803" spans="1:25">
      <c r="A3803" s="14">
        <v>43989.124999990796</v>
      </c>
      <c r="B3803" s="9" t="s">
        <v>82</v>
      </c>
      <c r="C3803" s="9" t="s">
        <v>82</v>
      </c>
      <c r="D3803" s="9" t="s">
        <v>83</v>
      </c>
      <c r="E3803" s="10">
        <v>2.09</v>
      </c>
      <c r="F3803">
        <v>0</v>
      </c>
      <c r="G3803" t="s">
        <v>81</v>
      </c>
      <c r="H3803">
        <v>0</v>
      </c>
      <c r="I3803" s="10">
        <v>-2.09</v>
      </c>
      <c r="J3803" t="s">
        <v>81</v>
      </c>
      <c r="K3803">
        <v>-2.09</v>
      </c>
      <c r="L3803" s="10">
        <v>2.5</v>
      </c>
      <c r="M3803">
        <v>5.77</v>
      </c>
      <c r="N3803" t="s">
        <v>81</v>
      </c>
      <c r="O3803">
        <v>5.77</v>
      </c>
      <c r="P3803" s="10">
        <v>3.2699999999999996</v>
      </c>
      <c r="Q3803" t="s">
        <v>81</v>
      </c>
      <c r="R3803">
        <v>3.2699999999999996</v>
      </c>
      <c r="S3803" s="10">
        <v>2.29</v>
      </c>
      <c r="T3803" s="10">
        <v>1.59</v>
      </c>
      <c r="U3803" t="s">
        <v>81</v>
      </c>
      <c r="V3803">
        <v>1.59</v>
      </c>
      <c r="W3803" s="10">
        <v>-0.7</v>
      </c>
      <c r="X3803" s="10" t="s">
        <v>81</v>
      </c>
      <c r="Y3803" s="10">
        <v>-0.7</v>
      </c>
    </row>
    <row r="3804" spans="1:25">
      <c r="A3804" s="14">
        <v>43989.16666665746</v>
      </c>
      <c r="B3804" s="9" t="s">
        <v>82</v>
      </c>
      <c r="C3804" s="9" t="s">
        <v>82</v>
      </c>
      <c r="D3804" s="9" t="s">
        <v>80</v>
      </c>
      <c r="E3804" s="10">
        <v>2.09</v>
      </c>
      <c r="F3804">
        <v>-19.54</v>
      </c>
      <c r="G3804" t="s">
        <v>81</v>
      </c>
      <c r="H3804">
        <v>-19.54</v>
      </c>
      <c r="I3804" s="10">
        <v>-21.63</v>
      </c>
      <c r="J3804" t="s">
        <v>81</v>
      </c>
      <c r="K3804">
        <v>-21.63</v>
      </c>
      <c r="L3804" s="10">
        <v>2.5</v>
      </c>
      <c r="M3804">
        <v>-19.54</v>
      </c>
      <c r="N3804" t="s">
        <v>81</v>
      </c>
      <c r="O3804">
        <v>-19.54</v>
      </c>
      <c r="P3804" s="10">
        <v>-22.04</v>
      </c>
      <c r="Q3804" t="s">
        <v>81</v>
      </c>
      <c r="R3804">
        <v>-22.04</v>
      </c>
      <c r="S3804" s="10">
        <v>2.29</v>
      </c>
      <c r="T3804" s="10">
        <v>-19.54</v>
      </c>
      <c r="U3804" t="s">
        <v>81</v>
      </c>
      <c r="V3804">
        <v>-19.54</v>
      </c>
      <c r="W3804" s="10">
        <v>-21.83</v>
      </c>
      <c r="X3804" s="10" t="s">
        <v>81</v>
      </c>
      <c r="Y3804" s="10">
        <v>-21.83</v>
      </c>
    </row>
    <row r="3805" spans="1:25">
      <c r="A3805" s="14">
        <v>43989.208333324124</v>
      </c>
      <c r="B3805" s="9" t="s">
        <v>82</v>
      </c>
      <c r="C3805" s="9" t="s">
        <v>82</v>
      </c>
      <c r="D3805" s="9" t="s">
        <v>80</v>
      </c>
      <c r="E3805" s="10">
        <v>2.09</v>
      </c>
      <c r="F3805">
        <v>-19.54</v>
      </c>
      <c r="G3805" t="s">
        <v>81</v>
      </c>
      <c r="H3805">
        <v>-19.54</v>
      </c>
      <c r="I3805" s="10">
        <v>-21.63</v>
      </c>
      <c r="J3805" t="s">
        <v>81</v>
      </c>
      <c r="K3805">
        <v>-21.63</v>
      </c>
      <c r="L3805" s="10">
        <v>2.5</v>
      </c>
      <c r="M3805">
        <v>-19.54</v>
      </c>
      <c r="N3805" t="s">
        <v>81</v>
      </c>
      <c r="O3805">
        <v>-19.54</v>
      </c>
      <c r="P3805" s="10">
        <v>-22.04</v>
      </c>
      <c r="Q3805" t="s">
        <v>81</v>
      </c>
      <c r="R3805">
        <v>-22.04</v>
      </c>
      <c r="S3805" s="10">
        <v>2.29</v>
      </c>
      <c r="T3805" s="10">
        <v>-19.54</v>
      </c>
      <c r="U3805" t="s">
        <v>81</v>
      </c>
      <c r="V3805">
        <v>-19.54</v>
      </c>
      <c r="W3805" s="10">
        <v>-21.83</v>
      </c>
      <c r="X3805" s="10" t="s">
        <v>81</v>
      </c>
      <c r="Y3805" s="10">
        <v>-21.83</v>
      </c>
    </row>
    <row r="3806" spans="1:25">
      <c r="A3806" s="14">
        <v>43989.249999990789</v>
      </c>
      <c r="B3806" s="9" t="s">
        <v>82</v>
      </c>
      <c r="C3806" s="9" t="s">
        <v>82</v>
      </c>
      <c r="D3806" s="9" t="s">
        <v>80</v>
      </c>
      <c r="E3806" s="10">
        <v>2.09</v>
      </c>
      <c r="F3806">
        <v>-19.54</v>
      </c>
      <c r="G3806" t="s">
        <v>81</v>
      </c>
      <c r="H3806">
        <v>-19.54</v>
      </c>
      <c r="I3806" s="10">
        <v>-21.63</v>
      </c>
      <c r="J3806" t="s">
        <v>81</v>
      </c>
      <c r="K3806">
        <v>-21.63</v>
      </c>
      <c r="L3806" s="10">
        <v>2.5</v>
      </c>
      <c r="M3806">
        <v>-19.54</v>
      </c>
      <c r="N3806" t="s">
        <v>81</v>
      </c>
      <c r="O3806">
        <v>-19.54</v>
      </c>
      <c r="P3806" s="10">
        <v>-22.04</v>
      </c>
      <c r="Q3806" t="s">
        <v>81</v>
      </c>
      <c r="R3806">
        <v>-22.04</v>
      </c>
      <c r="S3806" s="10">
        <v>2.29</v>
      </c>
      <c r="T3806" s="10">
        <v>-19.54</v>
      </c>
      <c r="U3806" t="s">
        <v>81</v>
      </c>
      <c r="V3806">
        <v>-19.54</v>
      </c>
      <c r="W3806" s="10">
        <v>-21.83</v>
      </c>
      <c r="X3806" s="10" t="s">
        <v>81</v>
      </c>
      <c r="Y3806" s="10">
        <v>-21.83</v>
      </c>
    </row>
    <row r="3807" spans="1:25">
      <c r="A3807" s="14">
        <v>43989.291666657453</v>
      </c>
      <c r="B3807" s="9" t="s">
        <v>82</v>
      </c>
      <c r="C3807" s="9" t="s">
        <v>82</v>
      </c>
      <c r="D3807" s="9" t="s">
        <v>83</v>
      </c>
      <c r="E3807" s="10">
        <v>2.09</v>
      </c>
      <c r="F3807">
        <v>0</v>
      </c>
      <c r="G3807" t="s">
        <v>81</v>
      </c>
      <c r="H3807">
        <v>0</v>
      </c>
      <c r="I3807" s="10">
        <v>-2.09</v>
      </c>
      <c r="J3807" t="s">
        <v>81</v>
      </c>
      <c r="K3807">
        <v>-2.09</v>
      </c>
      <c r="L3807" s="10">
        <v>2.5</v>
      </c>
      <c r="M3807">
        <v>14.01</v>
      </c>
      <c r="N3807" t="s">
        <v>81</v>
      </c>
      <c r="O3807">
        <v>14.01</v>
      </c>
      <c r="P3807" s="10">
        <v>11.51</v>
      </c>
      <c r="Q3807" t="s">
        <v>81</v>
      </c>
      <c r="R3807">
        <v>11.51</v>
      </c>
      <c r="S3807" s="10">
        <v>2.29</v>
      </c>
      <c r="T3807" s="10">
        <v>1.54</v>
      </c>
      <c r="U3807" t="s">
        <v>81</v>
      </c>
      <c r="V3807">
        <v>1.54</v>
      </c>
      <c r="W3807" s="10">
        <v>-0.75</v>
      </c>
      <c r="X3807" s="10" t="s">
        <v>81</v>
      </c>
      <c r="Y3807" s="10">
        <v>-0.75</v>
      </c>
    </row>
    <row r="3808" spans="1:25">
      <c r="A3808" s="14">
        <v>43989.333333324117</v>
      </c>
      <c r="B3808" s="9" t="s">
        <v>79</v>
      </c>
      <c r="C3808" s="9" t="s">
        <v>79</v>
      </c>
      <c r="D3808" s="9" t="s">
        <v>80</v>
      </c>
      <c r="E3808" s="10">
        <v>2.09</v>
      </c>
      <c r="F3808">
        <v>95</v>
      </c>
      <c r="G3808">
        <v>95</v>
      </c>
      <c r="H3808" t="s">
        <v>81</v>
      </c>
      <c r="I3808" s="10">
        <v>97.09</v>
      </c>
      <c r="J3808">
        <v>97.09</v>
      </c>
      <c r="K3808" t="s">
        <v>81</v>
      </c>
      <c r="L3808" s="10">
        <v>2.5</v>
      </c>
      <c r="M3808">
        <v>95</v>
      </c>
      <c r="N3808">
        <v>95</v>
      </c>
      <c r="O3808" t="s">
        <v>81</v>
      </c>
      <c r="P3808" s="10">
        <v>97.5</v>
      </c>
      <c r="Q3808">
        <v>97.5</v>
      </c>
      <c r="R3808" t="s">
        <v>81</v>
      </c>
      <c r="S3808" s="10">
        <v>2.29</v>
      </c>
      <c r="T3808" s="10">
        <v>95</v>
      </c>
      <c r="U3808">
        <v>95</v>
      </c>
      <c r="V3808" t="s">
        <v>81</v>
      </c>
      <c r="W3808" s="10">
        <v>97.29</v>
      </c>
      <c r="X3808" s="10">
        <v>97.29</v>
      </c>
      <c r="Y3808" s="10" t="s">
        <v>81</v>
      </c>
    </row>
    <row r="3809" spans="1:25">
      <c r="A3809" s="14">
        <v>43989.374999990781</v>
      </c>
      <c r="B3809" s="9" t="s">
        <v>79</v>
      </c>
      <c r="C3809" s="9" t="s">
        <v>79</v>
      </c>
      <c r="D3809" s="9" t="s">
        <v>80</v>
      </c>
      <c r="E3809" s="10">
        <v>2.09</v>
      </c>
      <c r="F3809">
        <v>48</v>
      </c>
      <c r="G3809">
        <v>48</v>
      </c>
      <c r="H3809" t="s">
        <v>81</v>
      </c>
      <c r="I3809" s="10">
        <v>50.09</v>
      </c>
      <c r="J3809">
        <v>50.09</v>
      </c>
      <c r="K3809" t="s">
        <v>81</v>
      </c>
      <c r="L3809" s="10">
        <v>2.5</v>
      </c>
      <c r="M3809">
        <v>48</v>
      </c>
      <c r="N3809">
        <v>48</v>
      </c>
      <c r="O3809" t="s">
        <v>81</v>
      </c>
      <c r="P3809" s="10">
        <v>50.5</v>
      </c>
      <c r="Q3809">
        <v>50.5</v>
      </c>
      <c r="R3809" t="s">
        <v>81</v>
      </c>
      <c r="S3809" s="10">
        <v>2.29</v>
      </c>
      <c r="T3809" s="10">
        <v>48</v>
      </c>
      <c r="U3809">
        <v>48</v>
      </c>
      <c r="V3809" t="s">
        <v>81</v>
      </c>
      <c r="W3809" s="10">
        <v>50.29</v>
      </c>
      <c r="X3809" s="10">
        <v>50.29</v>
      </c>
      <c r="Y3809" s="10" t="s">
        <v>81</v>
      </c>
    </row>
    <row r="3810" spans="1:25">
      <c r="A3810" s="14">
        <v>43989.416666657446</v>
      </c>
      <c r="B3810" s="9" t="s">
        <v>79</v>
      </c>
      <c r="C3810" s="9" t="s">
        <v>79</v>
      </c>
      <c r="D3810" s="9" t="s">
        <v>83</v>
      </c>
      <c r="E3810" s="10">
        <v>2.09</v>
      </c>
      <c r="F3810">
        <v>73.94</v>
      </c>
      <c r="G3810">
        <v>73.94</v>
      </c>
      <c r="H3810" t="s">
        <v>81</v>
      </c>
      <c r="I3810" s="10">
        <v>76.03</v>
      </c>
      <c r="J3810">
        <v>76.03</v>
      </c>
      <c r="K3810" t="s">
        <v>81</v>
      </c>
      <c r="L3810" s="10">
        <v>2.5</v>
      </c>
      <c r="M3810">
        <v>46.97</v>
      </c>
      <c r="N3810">
        <v>46.97</v>
      </c>
      <c r="O3810" t="s">
        <v>81</v>
      </c>
      <c r="P3810" s="10">
        <v>49.47</v>
      </c>
      <c r="Q3810">
        <v>49.47</v>
      </c>
      <c r="R3810" t="s">
        <v>81</v>
      </c>
      <c r="S3810" s="10">
        <v>2.29</v>
      </c>
      <c r="T3810" s="10">
        <v>41.08</v>
      </c>
      <c r="U3810">
        <v>41.08</v>
      </c>
      <c r="V3810" t="s">
        <v>81</v>
      </c>
      <c r="W3810" s="10">
        <v>43.37</v>
      </c>
      <c r="X3810" s="10">
        <v>43.37</v>
      </c>
      <c r="Y3810" s="10" t="s">
        <v>81</v>
      </c>
    </row>
    <row r="3811" spans="1:25">
      <c r="A3811" s="14">
        <v>43989.45833332411</v>
      </c>
      <c r="B3811" s="9" t="s">
        <v>79</v>
      </c>
      <c r="C3811" s="9" t="s">
        <v>79</v>
      </c>
      <c r="D3811" s="9" t="s">
        <v>83</v>
      </c>
      <c r="E3811" s="10">
        <v>2.09</v>
      </c>
      <c r="F3811">
        <v>95</v>
      </c>
      <c r="G3811">
        <v>95</v>
      </c>
      <c r="H3811" t="s">
        <v>81</v>
      </c>
      <c r="I3811" s="10">
        <v>97.09</v>
      </c>
      <c r="J3811">
        <v>97.09</v>
      </c>
      <c r="K3811" t="s">
        <v>81</v>
      </c>
      <c r="L3811" s="10">
        <v>2.5</v>
      </c>
      <c r="M3811">
        <v>57.5</v>
      </c>
      <c r="N3811">
        <v>57.5</v>
      </c>
      <c r="O3811" t="s">
        <v>81</v>
      </c>
      <c r="P3811" s="10">
        <v>60</v>
      </c>
      <c r="Q3811">
        <v>60</v>
      </c>
      <c r="R3811" t="s">
        <v>81</v>
      </c>
      <c r="S3811" s="10">
        <v>2.29</v>
      </c>
      <c r="T3811" s="10">
        <v>40.99</v>
      </c>
      <c r="U3811">
        <v>40.99</v>
      </c>
      <c r="V3811" t="s">
        <v>81</v>
      </c>
      <c r="W3811" s="10">
        <v>43.28</v>
      </c>
      <c r="X3811" s="10">
        <v>43.28</v>
      </c>
      <c r="Y3811" s="10" t="s">
        <v>81</v>
      </c>
    </row>
    <row r="3812" spans="1:25">
      <c r="A3812" s="14">
        <v>43989.499999990774</v>
      </c>
      <c r="B3812" s="9" t="s">
        <v>79</v>
      </c>
      <c r="C3812" s="9" t="s">
        <v>79</v>
      </c>
      <c r="D3812" s="9" t="s">
        <v>83</v>
      </c>
      <c r="E3812" s="10">
        <v>2.09</v>
      </c>
      <c r="F3812">
        <v>95</v>
      </c>
      <c r="G3812">
        <v>95</v>
      </c>
      <c r="H3812" t="s">
        <v>81</v>
      </c>
      <c r="I3812" s="10">
        <v>97.09</v>
      </c>
      <c r="J3812">
        <v>97.09</v>
      </c>
      <c r="K3812" t="s">
        <v>81</v>
      </c>
      <c r="L3812" s="10">
        <v>2.5</v>
      </c>
      <c r="M3812">
        <v>57.5</v>
      </c>
      <c r="N3812">
        <v>57.5</v>
      </c>
      <c r="O3812" t="s">
        <v>81</v>
      </c>
      <c r="P3812" s="10">
        <v>60</v>
      </c>
      <c r="Q3812">
        <v>60</v>
      </c>
      <c r="R3812" t="s">
        <v>81</v>
      </c>
      <c r="S3812" s="10">
        <v>2.29</v>
      </c>
      <c r="T3812" s="10">
        <v>41.08</v>
      </c>
      <c r="U3812">
        <v>41.08</v>
      </c>
      <c r="V3812" t="s">
        <v>81</v>
      </c>
      <c r="W3812" s="10">
        <v>43.37</v>
      </c>
      <c r="X3812" s="10">
        <v>43.37</v>
      </c>
      <c r="Y3812" s="10" t="s">
        <v>81</v>
      </c>
    </row>
    <row r="3813" spans="1:25">
      <c r="A3813" s="14">
        <v>43989.541666657438</v>
      </c>
      <c r="B3813" s="9" t="s">
        <v>79</v>
      </c>
      <c r="C3813" s="9" t="s">
        <v>79</v>
      </c>
      <c r="D3813" s="9" t="s">
        <v>80</v>
      </c>
      <c r="E3813" s="10">
        <v>2.09</v>
      </c>
      <c r="F3813">
        <v>95</v>
      </c>
      <c r="G3813">
        <v>95</v>
      </c>
      <c r="H3813" t="s">
        <v>81</v>
      </c>
      <c r="I3813" s="10">
        <v>97.09</v>
      </c>
      <c r="J3813">
        <v>97.09</v>
      </c>
      <c r="K3813" t="s">
        <v>81</v>
      </c>
      <c r="L3813" s="10">
        <v>2.5</v>
      </c>
      <c r="M3813">
        <v>95</v>
      </c>
      <c r="N3813">
        <v>95</v>
      </c>
      <c r="O3813" t="s">
        <v>81</v>
      </c>
      <c r="P3813" s="10">
        <v>97.5</v>
      </c>
      <c r="Q3813">
        <v>97.5</v>
      </c>
      <c r="R3813" t="s">
        <v>81</v>
      </c>
      <c r="S3813" s="10">
        <v>2.29</v>
      </c>
      <c r="T3813" s="10">
        <v>95</v>
      </c>
      <c r="U3813">
        <v>95</v>
      </c>
      <c r="V3813" t="s">
        <v>81</v>
      </c>
      <c r="W3813" s="10">
        <v>97.29</v>
      </c>
      <c r="X3813" s="10">
        <v>97.29</v>
      </c>
      <c r="Y3813" s="10" t="s">
        <v>81</v>
      </c>
    </row>
    <row r="3814" spans="1:25">
      <c r="A3814" s="14">
        <v>43989.583333324103</v>
      </c>
      <c r="B3814" s="9" t="s">
        <v>79</v>
      </c>
      <c r="C3814" s="9" t="s">
        <v>79</v>
      </c>
      <c r="D3814" s="9" t="s">
        <v>80</v>
      </c>
      <c r="E3814" s="10">
        <v>2.09</v>
      </c>
      <c r="F3814">
        <v>85</v>
      </c>
      <c r="G3814">
        <v>85</v>
      </c>
      <c r="H3814" t="s">
        <v>81</v>
      </c>
      <c r="I3814" s="10">
        <v>87.09</v>
      </c>
      <c r="J3814">
        <v>87.09</v>
      </c>
      <c r="K3814" t="s">
        <v>81</v>
      </c>
      <c r="L3814" s="10">
        <v>2.5</v>
      </c>
      <c r="M3814">
        <v>85</v>
      </c>
      <c r="N3814">
        <v>85</v>
      </c>
      <c r="O3814" t="s">
        <v>81</v>
      </c>
      <c r="P3814" s="10">
        <v>87.5</v>
      </c>
      <c r="Q3814">
        <v>87.5</v>
      </c>
      <c r="R3814" t="s">
        <v>81</v>
      </c>
      <c r="S3814" s="10">
        <v>2.29</v>
      </c>
      <c r="T3814" s="10">
        <v>85</v>
      </c>
      <c r="U3814">
        <v>85</v>
      </c>
      <c r="V3814" t="s">
        <v>81</v>
      </c>
      <c r="W3814" s="10">
        <v>87.29</v>
      </c>
      <c r="X3814" s="10">
        <v>87.29</v>
      </c>
      <c r="Y3814" s="10" t="s">
        <v>81</v>
      </c>
    </row>
    <row r="3815" spans="1:25">
      <c r="A3815" s="14">
        <v>43989.624999990767</v>
      </c>
      <c r="B3815" s="9" t="s">
        <v>79</v>
      </c>
      <c r="C3815" s="9" t="s">
        <v>79</v>
      </c>
      <c r="D3815" s="9" t="s">
        <v>80</v>
      </c>
      <c r="E3815" s="10">
        <v>2.09</v>
      </c>
      <c r="F3815">
        <v>94</v>
      </c>
      <c r="G3815">
        <v>94</v>
      </c>
      <c r="H3815" t="s">
        <v>81</v>
      </c>
      <c r="I3815" s="10">
        <v>96.09</v>
      </c>
      <c r="J3815">
        <v>96.09</v>
      </c>
      <c r="K3815" t="s">
        <v>81</v>
      </c>
      <c r="L3815" s="10">
        <v>2.5</v>
      </c>
      <c r="M3815">
        <v>94</v>
      </c>
      <c r="N3815">
        <v>94</v>
      </c>
      <c r="O3815" t="s">
        <v>81</v>
      </c>
      <c r="P3815" s="10">
        <v>96.5</v>
      </c>
      <c r="Q3815">
        <v>96.5</v>
      </c>
      <c r="R3815" t="s">
        <v>81</v>
      </c>
      <c r="S3815" s="10">
        <v>2.29</v>
      </c>
      <c r="T3815" s="10">
        <v>94</v>
      </c>
      <c r="U3815">
        <v>94</v>
      </c>
      <c r="V3815" t="s">
        <v>81</v>
      </c>
      <c r="W3815" s="10">
        <v>96.29</v>
      </c>
      <c r="X3815" s="10">
        <v>96.29</v>
      </c>
      <c r="Y3815" s="10" t="s">
        <v>81</v>
      </c>
    </row>
    <row r="3816" spans="1:25">
      <c r="A3816" s="14">
        <v>43989.666666657431</v>
      </c>
      <c r="B3816" s="9" t="s">
        <v>79</v>
      </c>
      <c r="C3816" s="9" t="s">
        <v>79</v>
      </c>
      <c r="D3816" s="9" t="s">
        <v>80</v>
      </c>
      <c r="E3816" s="10">
        <v>2.09</v>
      </c>
      <c r="F3816">
        <v>59.9</v>
      </c>
      <c r="G3816">
        <v>59.9</v>
      </c>
      <c r="H3816" t="s">
        <v>81</v>
      </c>
      <c r="I3816" s="10">
        <v>61.989999999999995</v>
      </c>
      <c r="J3816">
        <v>61.989999999999995</v>
      </c>
      <c r="K3816" t="s">
        <v>81</v>
      </c>
      <c r="L3816" s="10">
        <v>2.5</v>
      </c>
      <c r="M3816">
        <v>59.9</v>
      </c>
      <c r="N3816">
        <v>59.9</v>
      </c>
      <c r="O3816" t="s">
        <v>81</v>
      </c>
      <c r="P3816" s="10">
        <v>62.4</v>
      </c>
      <c r="Q3816">
        <v>62.4</v>
      </c>
      <c r="R3816" t="s">
        <v>81</v>
      </c>
      <c r="S3816" s="10">
        <v>2.29</v>
      </c>
      <c r="T3816" s="10">
        <v>59.9</v>
      </c>
      <c r="U3816">
        <v>59.9</v>
      </c>
      <c r="V3816" t="s">
        <v>81</v>
      </c>
      <c r="W3816" s="10">
        <v>62.19</v>
      </c>
      <c r="X3816" s="10">
        <v>62.19</v>
      </c>
      <c r="Y3816" s="10" t="s">
        <v>81</v>
      </c>
    </row>
    <row r="3817" spans="1:25">
      <c r="A3817" s="14">
        <v>43989.708333324095</v>
      </c>
      <c r="B3817" s="9" t="s">
        <v>79</v>
      </c>
      <c r="C3817" s="9" t="s">
        <v>79</v>
      </c>
      <c r="D3817" s="9" t="s">
        <v>80</v>
      </c>
      <c r="E3817" s="10">
        <v>2.09</v>
      </c>
      <c r="F3817">
        <v>59.9</v>
      </c>
      <c r="G3817">
        <v>59.9</v>
      </c>
      <c r="H3817" t="s">
        <v>81</v>
      </c>
      <c r="I3817" s="10">
        <v>61.989999999999995</v>
      </c>
      <c r="J3817">
        <v>61.989999999999995</v>
      </c>
      <c r="K3817" t="s">
        <v>81</v>
      </c>
      <c r="L3817" s="10">
        <v>2.5</v>
      </c>
      <c r="M3817">
        <v>59.9</v>
      </c>
      <c r="N3817">
        <v>59.9</v>
      </c>
      <c r="O3817" t="s">
        <v>81</v>
      </c>
      <c r="P3817" s="10">
        <v>62.4</v>
      </c>
      <c r="Q3817">
        <v>62.4</v>
      </c>
      <c r="R3817" t="s">
        <v>81</v>
      </c>
      <c r="S3817" s="10">
        <v>2.29</v>
      </c>
      <c r="T3817" s="10">
        <v>59.9</v>
      </c>
      <c r="U3817">
        <v>59.9</v>
      </c>
      <c r="V3817" t="s">
        <v>81</v>
      </c>
      <c r="W3817" s="10">
        <v>62.19</v>
      </c>
      <c r="X3817" s="10">
        <v>62.19</v>
      </c>
      <c r="Y3817" s="10" t="s">
        <v>81</v>
      </c>
    </row>
    <row r="3818" spans="1:25">
      <c r="A3818" s="14">
        <v>43989.74999999076</v>
      </c>
      <c r="B3818" s="9" t="s">
        <v>79</v>
      </c>
      <c r="C3818" s="9" t="s">
        <v>79</v>
      </c>
      <c r="D3818" s="9" t="s">
        <v>80</v>
      </c>
      <c r="E3818" s="10">
        <v>2.09</v>
      </c>
      <c r="F3818">
        <v>59.9</v>
      </c>
      <c r="G3818">
        <v>59.9</v>
      </c>
      <c r="H3818" t="s">
        <v>81</v>
      </c>
      <c r="I3818" s="10">
        <v>61.989999999999995</v>
      </c>
      <c r="J3818">
        <v>61.989999999999995</v>
      </c>
      <c r="K3818" t="s">
        <v>81</v>
      </c>
      <c r="L3818" s="10">
        <v>2.5</v>
      </c>
      <c r="M3818">
        <v>59.9</v>
      </c>
      <c r="N3818">
        <v>59.9</v>
      </c>
      <c r="O3818" t="s">
        <v>81</v>
      </c>
      <c r="P3818" s="10">
        <v>62.4</v>
      </c>
      <c r="Q3818">
        <v>62.4</v>
      </c>
      <c r="R3818" t="s">
        <v>81</v>
      </c>
      <c r="S3818" s="10">
        <v>2.29</v>
      </c>
      <c r="T3818" s="10">
        <v>59.9</v>
      </c>
      <c r="U3818">
        <v>59.9</v>
      </c>
      <c r="V3818" t="s">
        <v>81</v>
      </c>
      <c r="W3818" s="10">
        <v>62.19</v>
      </c>
      <c r="X3818" s="10">
        <v>62.19</v>
      </c>
      <c r="Y3818" s="10" t="s">
        <v>81</v>
      </c>
    </row>
    <row r="3819" spans="1:25">
      <c r="A3819" s="14">
        <v>43989.791666657424</v>
      </c>
      <c r="B3819" s="9" t="s">
        <v>79</v>
      </c>
      <c r="C3819" s="9" t="s">
        <v>79</v>
      </c>
      <c r="D3819" s="9" t="s">
        <v>83</v>
      </c>
      <c r="E3819" s="10">
        <v>2.09</v>
      </c>
      <c r="F3819">
        <v>95</v>
      </c>
      <c r="G3819">
        <v>95</v>
      </c>
      <c r="H3819" t="s">
        <v>81</v>
      </c>
      <c r="I3819" s="10">
        <v>97.09</v>
      </c>
      <c r="J3819">
        <v>97.09</v>
      </c>
      <c r="K3819" t="s">
        <v>81</v>
      </c>
      <c r="L3819" s="10">
        <v>2.5</v>
      </c>
      <c r="M3819">
        <v>47.51</v>
      </c>
      <c r="N3819">
        <v>47.51</v>
      </c>
      <c r="O3819" t="s">
        <v>81</v>
      </c>
      <c r="P3819" s="10">
        <v>50.01</v>
      </c>
      <c r="Q3819">
        <v>50.01</v>
      </c>
      <c r="R3819" t="s">
        <v>81</v>
      </c>
      <c r="S3819" s="10">
        <v>2.29</v>
      </c>
      <c r="T3819" s="10">
        <v>41.71</v>
      </c>
      <c r="U3819">
        <v>41.71</v>
      </c>
      <c r="V3819" t="s">
        <v>81</v>
      </c>
      <c r="W3819" s="10">
        <v>44</v>
      </c>
      <c r="X3819" s="10">
        <v>44</v>
      </c>
      <c r="Y3819" s="10" t="s">
        <v>81</v>
      </c>
    </row>
    <row r="3820" spans="1:25">
      <c r="A3820" s="14">
        <v>43989.833333324088</v>
      </c>
      <c r="B3820" s="9" t="s">
        <v>79</v>
      </c>
      <c r="C3820" s="9" t="s">
        <v>79</v>
      </c>
      <c r="D3820" s="9" t="s">
        <v>83</v>
      </c>
      <c r="E3820" s="10">
        <v>2.09</v>
      </c>
      <c r="F3820">
        <v>99</v>
      </c>
      <c r="G3820">
        <v>99</v>
      </c>
      <c r="H3820" t="s">
        <v>81</v>
      </c>
      <c r="I3820" s="10">
        <v>101.09</v>
      </c>
      <c r="J3820">
        <v>101.09</v>
      </c>
      <c r="K3820" t="s">
        <v>81</v>
      </c>
      <c r="L3820" s="10">
        <v>2.5</v>
      </c>
      <c r="M3820">
        <v>49.51</v>
      </c>
      <c r="N3820">
        <v>49.51</v>
      </c>
      <c r="O3820" t="s">
        <v>81</v>
      </c>
      <c r="P3820" s="10">
        <v>52.01</v>
      </c>
      <c r="Q3820">
        <v>52.01</v>
      </c>
      <c r="R3820" t="s">
        <v>81</v>
      </c>
      <c r="S3820" s="10">
        <v>2.29</v>
      </c>
      <c r="T3820" s="10">
        <v>41.76</v>
      </c>
      <c r="U3820">
        <v>41.76</v>
      </c>
      <c r="V3820" t="s">
        <v>81</v>
      </c>
      <c r="W3820" s="10">
        <v>44.05</v>
      </c>
      <c r="X3820" s="10">
        <v>44.05</v>
      </c>
      <c r="Y3820" s="10" t="s">
        <v>81</v>
      </c>
    </row>
    <row r="3821" spans="1:25">
      <c r="A3821" s="14">
        <v>43989.874999990752</v>
      </c>
      <c r="B3821" s="9" t="s">
        <v>79</v>
      </c>
      <c r="C3821" s="9" t="s">
        <v>79</v>
      </c>
      <c r="D3821" s="9" t="s">
        <v>83</v>
      </c>
      <c r="E3821" s="10">
        <v>2.09</v>
      </c>
      <c r="F3821">
        <v>95</v>
      </c>
      <c r="G3821">
        <v>95</v>
      </c>
      <c r="H3821" t="s">
        <v>81</v>
      </c>
      <c r="I3821" s="10">
        <v>97.09</v>
      </c>
      <c r="J3821">
        <v>97.09</v>
      </c>
      <c r="K3821" t="s">
        <v>81</v>
      </c>
      <c r="L3821" s="10">
        <v>2.5</v>
      </c>
      <c r="M3821">
        <v>57.5</v>
      </c>
      <c r="N3821">
        <v>57.5</v>
      </c>
      <c r="O3821" t="s">
        <v>81</v>
      </c>
      <c r="P3821" s="10">
        <v>60</v>
      </c>
      <c r="Q3821">
        <v>60</v>
      </c>
      <c r="R3821" t="s">
        <v>81</v>
      </c>
      <c r="S3821" s="10">
        <v>2.29</v>
      </c>
      <c r="T3821" s="10">
        <v>42.34</v>
      </c>
      <c r="U3821">
        <v>42.34</v>
      </c>
      <c r="V3821" t="s">
        <v>81</v>
      </c>
      <c r="W3821" s="10">
        <v>44.63</v>
      </c>
      <c r="X3821" s="10">
        <v>44.63</v>
      </c>
      <c r="Y3821" s="10" t="s">
        <v>81</v>
      </c>
    </row>
    <row r="3822" spans="1:25">
      <c r="A3822" s="14">
        <v>43989.916666657416</v>
      </c>
      <c r="B3822" s="9" t="s">
        <v>79</v>
      </c>
      <c r="C3822" s="9" t="s">
        <v>79</v>
      </c>
      <c r="D3822" s="9" t="s">
        <v>80</v>
      </c>
      <c r="E3822" s="10">
        <v>2.09</v>
      </c>
      <c r="F3822">
        <v>75</v>
      </c>
      <c r="G3822">
        <v>75</v>
      </c>
      <c r="H3822" t="s">
        <v>81</v>
      </c>
      <c r="I3822" s="10">
        <v>77.09</v>
      </c>
      <c r="J3822">
        <v>77.09</v>
      </c>
      <c r="K3822" t="s">
        <v>81</v>
      </c>
      <c r="L3822" s="10">
        <v>2.5</v>
      </c>
      <c r="M3822">
        <v>75</v>
      </c>
      <c r="N3822">
        <v>75</v>
      </c>
      <c r="O3822" t="s">
        <v>81</v>
      </c>
      <c r="P3822" s="10">
        <v>77.5</v>
      </c>
      <c r="Q3822">
        <v>77.5</v>
      </c>
      <c r="R3822" t="s">
        <v>81</v>
      </c>
      <c r="S3822" s="10">
        <v>2.29</v>
      </c>
      <c r="T3822" s="10">
        <v>75</v>
      </c>
      <c r="U3822">
        <v>75</v>
      </c>
      <c r="V3822" t="s">
        <v>81</v>
      </c>
      <c r="W3822" s="10">
        <v>77.290000000000006</v>
      </c>
      <c r="X3822" s="10">
        <v>77.290000000000006</v>
      </c>
      <c r="Y3822" s="10" t="s">
        <v>81</v>
      </c>
    </row>
    <row r="3823" spans="1:25">
      <c r="A3823" s="14">
        <v>43989.958333324081</v>
      </c>
      <c r="B3823" s="9" t="s">
        <v>79</v>
      </c>
      <c r="C3823" s="9" t="s">
        <v>79</v>
      </c>
      <c r="D3823" s="9" t="s">
        <v>83</v>
      </c>
      <c r="E3823" s="10">
        <v>2.09</v>
      </c>
      <c r="F3823">
        <v>64.91</v>
      </c>
      <c r="G3823">
        <v>64.91</v>
      </c>
      <c r="H3823" t="s">
        <v>81</v>
      </c>
      <c r="I3823" s="10">
        <v>67</v>
      </c>
      <c r="J3823">
        <v>67</v>
      </c>
      <c r="K3823" t="s">
        <v>81</v>
      </c>
      <c r="L3823" s="10">
        <v>2.5</v>
      </c>
      <c r="M3823">
        <v>32.96</v>
      </c>
      <c r="N3823">
        <v>32.96</v>
      </c>
      <c r="O3823" t="s">
        <v>81</v>
      </c>
      <c r="P3823" s="10">
        <v>35.46</v>
      </c>
      <c r="Q3823">
        <v>35.46</v>
      </c>
      <c r="R3823" t="s">
        <v>81</v>
      </c>
      <c r="S3823" s="10">
        <v>2.29</v>
      </c>
      <c r="T3823" s="10">
        <v>36.06</v>
      </c>
      <c r="U3823">
        <v>36.06</v>
      </c>
      <c r="V3823" t="s">
        <v>81</v>
      </c>
      <c r="W3823" s="10">
        <v>38.35</v>
      </c>
      <c r="X3823" s="10">
        <v>38.35</v>
      </c>
      <c r="Y3823" s="10" t="s">
        <v>81</v>
      </c>
    </row>
    <row r="3824" spans="1:25">
      <c r="A3824" s="14">
        <v>43989.999999990745</v>
      </c>
      <c r="B3824" s="9" t="s">
        <v>82</v>
      </c>
      <c r="C3824" s="9" t="s">
        <v>82</v>
      </c>
      <c r="D3824" s="9" t="s">
        <v>83</v>
      </c>
      <c r="E3824" s="10">
        <v>2.09</v>
      </c>
      <c r="F3824">
        <v>-5</v>
      </c>
      <c r="G3824" t="s">
        <v>81</v>
      </c>
      <c r="H3824">
        <v>-5</v>
      </c>
      <c r="I3824" s="10">
        <v>-7.09</v>
      </c>
      <c r="J3824" t="s">
        <v>81</v>
      </c>
      <c r="K3824">
        <v>-7.09</v>
      </c>
      <c r="L3824" s="10">
        <v>2.5</v>
      </c>
      <c r="M3824">
        <v>37.5</v>
      </c>
      <c r="N3824" t="s">
        <v>81</v>
      </c>
      <c r="O3824">
        <v>37.5</v>
      </c>
      <c r="P3824" s="10">
        <v>35</v>
      </c>
      <c r="Q3824" t="s">
        <v>81</v>
      </c>
      <c r="R3824">
        <v>35</v>
      </c>
      <c r="S3824" s="10">
        <v>2.29</v>
      </c>
      <c r="T3824" s="10">
        <v>22.47</v>
      </c>
      <c r="U3824" t="s">
        <v>81</v>
      </c>
      <c r="V3824">
        <v>22.47</v>
      </c>
      <c r="W3824" s="10">
        <v>20.18</v>
      </c>
      <c r="X3824" s="10" t="s">
        <v>81</v>
      </c>
      <c r="Y3824" s="10">
        <v>20.18</v>
      </c>
    </row>
    <row r="3825" spans="1:25">
      <c r="A3825" s="14">
        <v>43990.041666657409</v>
      </c>
      <c r="B3825" s="9" t="s">
        <v>79</v>
      </c>
      <c r="C3825" s="9" t="s">
        <v>79</v>
      </c>
      <c r="D3825" s="9" t="s">
        <v>83</v>
      </c>
      <c r="E3825" s="10">
        <v>2.09</v>
      </c>
      <c r="F3825">
        <v>125</v>
      </c>
      <c r="G3825">
        <v>125</v>
      </c>
      <c r="H3825" t="s">
        <v>81</v>
      </c>
      <c r="I3825" s="10">
        <v>127.09</v>
      </c>
      <c r="J3825">
        <v>127.09</v>
      </c>
      <c r="K3825" t="s">
        <v>81</v>
      </c>
      <c r="L3825" s="10">
        <v>2.5</v>
      </c>
      <c r="M3825">
        <v>88.25</v>
      </c>
      <c r="N3825">
        <v>88.25</v>
      </c>
      <c r="O3825" t="s">
        <v>81</v>
      </c>
      <c r="P3825" s="10">
        <v>90.75</v>
      </c>
      <c r="Q3825">
        <v>90.75</v>
      </c>
      <c r="R3825" t="s">
        <v>81</v>
      </c>
      <c r="S3825" s="10">
        <v>2.29</v>
      </c>
      <c r="T3825" s="10">
        <v>124.38</v>
      </c>
      <c r="U3825">
        <v>124.38</v>
      </c>
      <c r="V3825" t="s">
        <v>81</v>
      </c>
      <c r="W3825" s="10">
        <v>126.67</v>
      </c>
      <c r="X3825" s="10">
        <v>126.67</v>
      </c>
      <c r="Y3825" s="10" t="s">
        <v>81</v>
      </c>
    </row>
    <row r="3826" spans="1:25">
      <c r="A3826" s="14">
        <v>43990.083333324073</v>
      </c>
      <c r="B3826" s="9" t="s">
        <v>79</v>
      </c>
      <c r="C3826" s="9" t="s">
        <v>82</v>
      </c>
      <c r="D3826" s="9" t="s">
        <v>80</v>
      </c>
      <c r="E3826" s="10">
        <v>2.09</v>
      </c>
      <c r="F3826">
        <v>50</v>
      </c>
      <c r="G3826">
        <v>50</v>
      </c>
      <c r="H3826" t="s">
        <v>81</v>
      </c>
      <c r="I3826" s="10">
        <v>52.09</v>
      </c>
      <c r="J3826">
        <v>52.09</v>
      </c>
      <c r="K3826" t="s">
        <v>81</v>
      </c>
      <c r="L3826" s="10">
        <v>2.5</v>
      </c>
      <c r="M3826">
        <v>50</v>
      </c>
      <c r="N3826">
        <v>50</v>
      </c>
      <c r="O3826" t="s">
        <v>81</v>
      </c>
      <c r="P3826" s="10">
        <v>52.5</v>
      </c>
      <c r="Q3826">
        <v>52.5</v>
      </c>
      <c r="R3826" t="s">
        <v>81</v>
      </c>
      <c r="S3826" s="10">
        <v>2.29</v>
      </c>
      <c r="T3826" s="10">
        <v>2.85</v>
      </c>
      <c r="U3826" t="s">
        <v>81</v>
      </c>
      <c r="V3826">
        <v>2.85</v>
      </c>
      <c r="W3826" s="10">
        <v>0.56000000000000005</v>
      </c>
      <c r="X3826" s="10" t="s">
        <v>81</v>
      </c>
      <c r="Y3826" s="10">
        <v>0.56000000000000005</v>
      </c>
    </row>
    <row r="3827" spans="1:25">
      <c r="A3827" s="14">
        <v>43990.124999990738</v>
      </c>
      <c r="B3827" s="9" t="s">
        <v>82</v>
      </c>
      <c r="C3827" s="9" t="s">
        <v>82</v>
      </c>
      <c r="D3827" s="9" t="s">
        <v>80</v>
      </c>
      <c r="E3827" s="10">
        <v>2.09</v>
      </c>
      <c r="F3827">
        <v>0</v>
      </c>
      <c r="G3827" t="s">
        <v>81</v>
      </c>
      <c r="H3827">
        <v>0</v>
      </c>
      <c r="I3827" s="10">
        <v>-2.09</v>
      </c>
      <c r="J3827" t="s">
        <v>81</v>
      </c>
      <c r="K3827">
        <v>-2.09</v>
      </c>
      <c r="L3827" s="10">
        <v>2.5</v>
      </c>
      <c r="M3827">
        <v>0</v>
      </c>
      <c r="N3827" t="s">
        <v>81</v>
      </c>
      <c r="O3827">
        <v>0</v>
      </c>
      <c r="P3827" s="10">
        <v>-2.5</v>
      </c>
      <c r="Q3827" t="s">
        <v>81</v>
      </c>
      <c r="R3827">
        <v>-2.5</v>
      </c>
      <c r="S3827" s="10">
        <v>2.29</v>
      </c>
      <c r="T3827" s="10">
        <v>0</v>
      </c>
      <c r="U3827" t="s">
        <v>81</v>
      </c>
      <c r="V3827">
        <v>0</v>
      </c>
      <c r="W3827" s="10">
        <v>-2.29</v>
      </c>
      <c r="X3827" s="10" t="s">
        <v>81</v>
      </c>
      <c r="Y3827" s="10">
        <v>-2.29</v>
      </c>
    </row>
    <row r="3828" spans="1:25">
      <c r="A3828" s="14">
        <v>43990.166666657402</v>
      </c>
      <c r="B3828" s="9" t="s">
        <v>82</v>
      </c>
      <c r="C3828" s="9" t="s">
        <v>82</v>
      </c>
      <c r="D3828" s="9" t="s">
        <v>80</v>
      </c>
      <c r="E3828" s="10">
        <v>2.09</v>
      </c>
      <c r="F3828">
        <v>15.11</v>
      </c>
      <c r="G3828" t="s">
        <v>81</v>
      </c>
      <c r="H3828">
        <v>15.11</v>
      </c>
      <c r="I3828" s="10">
        <v>13.02</v>
      </c>
      <c r="J3828" t="s">
        <v>81</v>
      </c>
      <c r="K3828">
        <v>13.02</v>
      </c>
      <c r="L3828" s="10">
        <v>2.5</v>
      </c>
      <c r="M3828">
        <v>15.11</v>
      </c>
      <c r="N3828" t="s">
        <v>81</v>
      </c>
      <c r="O3828">
        <v>15.11</v>
      </c>
      <c r="P3828" s="10">
        <v>12.61</v>
      </c>
      <c r="Q3828" t="s">
        <v>81</v>
      </c>
      <c r="R3828">
        <v>12.61</v>
      </c>
      <c r="S3828" s="10">
        <v>2.29</v>
      </c>
      <c r="T3828" s="10">
        <v>15.11</v>
      </c>
      <c r="U3828" t="s">
        <v>81</v>
      </c>
      <c r="V3828">
        <v>15.11</v>
      </c>
      <c r="W3828" s="10">
        <v>12.82</v>
      </c>
      <c r="X3828" s="10" t="s">
        <v>81</v>
      </c>
      <c r="Y3828" s="10">
        <v>12.82</v>
      </c>
    </row>
    <row r="3829" spans="1:25">
      <c r="A3829" s="14">
        <v>43990.208333324066</v>
      </c>
      <c r="B3829" s="9" t="s">
        <v>82</v>
      </c>
      <c r="C3829" s="9" t="s">
        <v>82</v>
      </c>
      <c r="D3829" s="9" t="s">
        <v>80</v>
      </c>
      <c r="E3829" s="10">
        <v>2.09</v>
      </c>
      <c r="F3829">
        <v>15.11</v>
      </c>
      <c r="G3829" t="s">
        <v>81</v>
      </c>
      <c r="H3829">
        <v>15.11</v>
      </c>
      <c r="I3829" s="10">
        <v>13.02</v>
      </c>
      <c r="J3829" t="s">
        <v>81</v>
      </c>
      <c r="K3829">
        <v>13.02</v>
      </c>
      <c r="L3829" s="10">
        <v>2.5</v>
      </c>
      <c r="M3829">
        <v>15.11</v>
      </c>
      <c r="N3829" t="s">
        <v>81</v>
      </c>
      <c r="O3829">
        <v>15.11</v>
      </c>
      <c r="P3829" s="10">
        <v>12.61</v>
      </c>
      <c r="Q3829" t="s">
        <v>81</v>
      </c>
      <c r="R3829">
        <v>12.61</v>
      </c>
      <c r="S3829" s="10">
        <v>2.29</v>
      </c>
      <c r="T3829" s="10">
        <v>15.11</v>
      </c>
      <c r="U3829" t="s">
        <v>81</v>
      </c>
      <c r="V3829">
        <v>15.11</v>
      </c>
      <c r="W3829" s="10">
        <v>12.82</v>
      </c>
      <c r="X3829" s="10" t="s">
        <v>81</v>
      </c>
      <c r="Y3829" s="10">
        <v>12.82</v>
      </c>
    </row>
    <row r="3830" spans="1:25">
      <c r="A3830" s="14">
        <v>43990.24999999073</v>
      </c>
      <c r="B3830" s="9" t="s">
        <v>79</v>
      </c>
      <c r="C3830" s="9" t="s">
        <v>79</v>
      </c>
      <c r="D3830" s="9" t="s">
        <v>80</v>
      </c>
      <c r="E3830" s="10">
        <v>2.09</v>
      </c>
      <c r="F3830">
        <v>100</v>
      </c>
      <c r="G3830">
        <v>100</v>
      </c>
      <c r="H3830" t="s">
        <v>81</v>
      </c>
      <c r="I3830" s="10">
        <v>102.09</v>
      </c>
      <c r="J3830">
        <v>102.09</v>
      </c>
      <c r="K3830" t="s">
        <v>81</v>
      </c>
      <c r="L3830" s="10">
        <v>2.5</v>
      </c>
      <c r="M3830">
        <v>100</v>
      </c>
      <c r="N3830">
        <v>100</v>
      </c>
      <c r="O3830" t="s">
        <v>81</v>
      </c>
      <c r="P3830" s="10">
        <v>102.5</v>
      </c>
      <c r="Q3830">
        <v>102.5</v>
      </c>
      <c r="R3830" t="s">
        <v>81</v>
      </c>
      <c r="S3830" s="10">
        <v>2.29</v>
      </c>
      <c r="T3830" s="10">
        <v>100</v>
      </c>
      <c r="U3830">
        <v>100</v>
      </c>
      <c r="V3830" t="s">
        <v>81</v>
      </c>
      <c r="W3830" s="10">
        <v>102.29</v>
      </c>
      <c r="X3830" s="10">
        <v>102.29</v>
      </c>
      <c r="Y3830" s="10" t="s">
        <v>81</v>
      </c>
    </row>
    <row r="3831" spans="1:25">
      <c r="A3831" s="14">
        <v>43990.291666657395</v>
      </c>
      <c r="B3831" s="9" t="s">
        <v>79</v>
      </c>
      <c r="C3831" s="9" t="s">
        <v>79</v>
      </c>
      <c r="D3831" s="9" t="s">
        <v>80</v>
      </c>
      <c r="E3831" s="10">
        <v>2.09</v>
      </c>
      <c r="F3831">
        <v>89.37</v>
      </c>
      <c r="G3831">
        <v>89.37</v>
      </c>
      <c r="H3831" t="s">
        <v>81</v>
      </c>
      <c r="I3831" s="10">
        <v>91.460000000000008</v>
      </c>
      <c r="J3831">
        <v>91.460000000000008</v>
      </c>
      <c r="K3831" t="s">
        <v>81</v>
      </c>
      <c r="L3831" s="10">
        <v>2.5</v>
      </c>
      <c r="M3831">
        <v>89.37</v>
      </c>
      <c r="N3831">
        <v>89.37</v>
      </c>
      <c r="O3831" t="s">
        <v>81</v>
      </c>
      <c r="P3831" s="10">
        <v>91.87</v>
      </c>
      <c r="Q3831">
        <v>91.87</v>
      </c>
      <c r="R3831" t="s">
        <v>81</v>
      </c>
      <c r="S3831" s="10">
        <v>2.29</v>
      </c>
      <c r="T3831" s="10">
        <v>89.37</v>
      </c>
      <c r="U3831">
        <v>89.37</v>
      </c>
      <c r="V3831" t="s">
        <v>81</v>
      </c>
      <c r="W3831" s="10">
        <v>91.660000000000011</v>
      </c>
      <c r="X3831" s="10">
        <v>91.660000000000011</v>
      </c>
      <c r="Y3831" s="10" t="s">
        <v>81</v>
      </c>
    </row>
    <row r="3832" spans="1:25">
      <c r="A3832" s="14">
        <v>43990.333333324059</v>
      </c>
      <c r="B3832" s="9" t="s">
        <v>79</v>
      </c>
      <c r="C3832" s="9" t="s">
        <v>79</v>
      </c>
      <c r="D3832" s="9" t="s">
        <v>80</v>
      </c>
      <c r="E3832" s="10">
        <v>2.09</v>
      </c>
      <c r="F3832">
        <v>80.62</v>
      </c>
      <c r="G3832">
        <v>80.62</v>
      </c>
      <c r="H3832" t="s">
        <v>81</v>
      </c>
      <c r="I3832" s="10">
        <v>82.710000000000008</v>
      </c>
      <c r="J3832">
        <v>82.710000000000008</v>
      </c>
      <c r="K3832" t="s">
        <v>81</v>
      </c>
      <c r="L3832" s="10">
        <v>2.5</v>
      </c>
      <c r="M3832">
        <v>80.62</v>
      </c>
      <c r="N3832">
        <v>80.62</v>
      </c>
      <c r="O3832" t="s">
        <v>81</v>
      </c>
      <c r="P3832" s="10">
        <v>83.12</v>
      </c>
      <c r="Q3832">
        <v>83.12</v>
      </c>
      <c r="R3832" t="s">
        <v>81</v>
      </c>
      <c r="S3832" s="10">
        <v>2.29</v>
      </c>
      <c r="T3832" s="10">
        <v>80.62</v>
      </c>
      <c r="U3832">
        <v>80.62</v>
      </c>
      <c r="V3832" t="s">
        <v>81</v>
      </c>
      <c r="W3832" s="10">
        <v>82.910000000000011</v>
      </c>
      <c r="X3832" s="10">
        <v>82.910000000000011</v>
      </c>
      <c r="Y3832" s="10" t="s">
        <v>81</v>
      </c>
    </row>
    <row r="3833" spans="1:25">
      <c r="A3833" s="14">
        <v>43990.374999990723</v>
      </c>
      <c r="B3833" s="9" t="s">
        <v>79</v>
      </c>
      <c r="C3833" s="9" t="s">
        <v>79</v>
      </c>
      <c r="D3833" s="9" t="s">
        <v>80</v>
      </c>
      <c r="E3833" s="10">
        <v>2.09</v>
      </c>
      <c r="F3833">
        <v>102.6</v>
      </c>
      <c r="G3833">
        <v>102.6</v>
      </c>
      <c r="H3833" t="s">
        <v>81</v>
      </c>
      <c r="I3833" s="10">
        <v>104.69</v>
      </c>
      <c r="J3833">
        <v>104.69</v>
      </c>
      <c r="K3833" t="s">
        <v>81</v>
      </c>
      <c r="L3833" s="10">
        <v>2.5</v>
      </c>
      <c r="M3833">
        <v>102.6</v>
      </c>
      <c r="N3833">
        <v>102.6</v>
      </c>
      <c r="O3833" t="s">
        <v>81</v>
      </c>
      <c r="P3833" s="10">
        <v>105.1</v>
      </c>
      <c r="Q3833">
        <v>105.1</v>
      </c>
      <c r="R3833" t="s">
        <v>81</v>
      </c>
      <c r="S3833" s="10">
        <v>2.29</v>
      </c>
      <c r="T3833" s="10">
        <v>102.6</v>
      </c>
      <c r="U3833">
        <v>102.6</v>
      </c>
      <c r="V3833" t="s">
        <v>81</v>
      </c>
      <c r="W3833" s="10">
        <v>104.89</v>
      </c>
      <c r="X3833" s="10">
        <v>104.89</v>
      </c>
      <c r="Y3833" s="10" t="s">
        <v>81</v>
      </c>
    </row>
    <row r="3834" spans="1:25">
      <c r="A3834" s="14">
        <v>43990.416666657387</v>
      </c>
      <c r="B3834" s="9" t="s">
        <v>79</v>
      </c>
      <c r="C3834" s="9" t="s">
        <v>79</v>
      </c>
      <c r="D3834" s="9" t="s">
        <v>80</v>
      </c>
      <c r="E3834" s="10">
        <v>2.09</v>
      </c>
      <c r="F3834">
        <v>98.86</v>
      </c>
      <c r="G3834">
        <v>98.86</v>
      </c>
      <c r="H3834" t="s">
        <v>81</v>
      </c>
      <c r="I3834" s="10">
        <v>100.95</v>
      </c>
      <c r="J3834">
        <v>100.95</v>
      </c>
      <c r="K3834" t="s">
        <v>81</v>
      </c>
      <c r="L3834" s="10">
        <v>2.5</v>
      </c>
      <c r="M3834">
        <v>98.86</v>
      </c>
      <c r="N3834">
        <v>98.86</v>
      </c>
      <c r="O3834" t="s">
        <v>81</v>
      </c>
      <c r="P3834" s="10">
        <v>101.36</v>
      </c>
      <c r="Q3834">
        <v>101.36</v>
      </c>
      <c r="R3834" t="s">
        <v>81</v>
      </c>
      <c r="S3834" s="10">
        <v>2.29</v>
      </c>
      <c r="T3834" s="10">
        <v>98.86</v>
      </c>
      <c r="U3834">
        <v>98.86</v>
      </c>
      <c r="V3834" t="s">
        <v>81</v>
      </c>
      <c r="W3834" s="10">
        <v>101.15</v>
      </c>
      <c r="X3834" s="10">
        <v>101.15</v>
      </c>
      <c r="Y3834" s="10" t="s">
        <v>81</v>
      </c>
    </row>
    <row r="3835" spans="1:25">
      <c r="A3835" s="14">
        <v>43990.458333324052</v>
      </c>
      <c r="B3835" s="9" t="s">
        <v>82</v>
      </c>
      <c r="C3835" s="9" t="s">
        <v>82</v>
      </c>
      <c r="D3835" s="9" t="s">
        <v>80</v>
      </c>
      <c r="E3835" s="10">
        <v>2.09</v>
      </c>
      <c r="F3835">
        <v>24</v>
      </c>
      <c r="G3835" t="s">
        <v>81</v>
      </c>
      <c r="H3835">
        <v>24</v>
      </c>
      <c r="I3835" s="10">
        <v>21.91</v>
      </c>
      <c r="J3835" t="s">
        <v>81</v>
      </c>
      <c r="K3835">
        <v>21.91</v>
      </c>
      <c r="L3835" s="10">
        <v>2.5</v>
      </c>
      <c r="M3835">
        <v>24</v>
      </c>
      <c r="N3835" t="s">
        <v>81</v>
      </c>
      <c r="O3835">
        <v>24</v>
      </c>
      <c r="P3835" s="10">
        <v>21.5</v>
      </c>
      <c r="Q3835" t="s">
        <v>81</v>
      </c>
      <c r="R3835">
        <v>21.5</v>
      </c>
      <c r="S3835" s="10">
        <v>2.29</v>
      </c>
      <c r="T3835" s="10">
        <v>24</v>
      </c>
      <c r="U3835" t="s">
        <v>81</v>
      </c>
      <c r="V3835">
        <v>24</v>
      </c>
      <c r="W3835" s="10">
        <v>21.71</v>
      </c>
      <c r="X3835" s="10" t="s">
        <v>81</v>
      </c>
      <c r="Y3835" s="10">
        <v>21.71</v>
      </c>
    </row>
    <row r="3836" spans="1:25">
      <c r="A3836" s="14">
        <v>43990.499999990716</v>
      </c>
      <c r="B3836" s="9" t="s">
        <v>79</v>
      </c>
      <c r="C3836" s="9" t="s">
        <v>79</v>
      </c>
      <c r="D3836" s="9" t="s">
        <v>80</v>
      </c>
      <c r="E3836" s="10">
        <v>2.09</v>
      </c>
      <c r="F3836">
        <v>100.08</v>
      </c>
      <c r="G3836">
        <v>100.08</v>
      </c>
      <c r="H3836" t="s">
        <v>81</v>
      </c>
      <c r="I3836" s="10">
        <v>102.17</v>
      </c>
      <c r="J3836">
        <v>102.17</v>
      </c>
      <c r="K3836" t="s">
        <v>81</v>
      </c>
      <c r="L3836" s="10">
        <v>2.5</v>
      </c>
      <c r="M3836">
        <v>100.08</v>
      </c>
      <c r="N3836">
        <v>100.08</v>
      </c>
      <c r="O3836" t="s">
        <v>81</v>
      </c>
      <c r="P3836" s="10">
        <v>102.58</v>
      </c>
      <c r="Q3836">
        <v>102.58</v>
      </c>
      <c r="R3836" t="s">
        <v>81</v>
      </c>
      <c r="S3836" s="10">
        <v>2.29</v>
      </c>
      <c r="T3836" s="10">
        <v>100.08</v>
      </c>
      <c r="U3836">
        <v>100.08</v>
      </c>
      <c r="V3836" t="s">
        <v>81</v>
      </c>
      <c r="W3836" s="10">
        <v>102.37</v>
      </c>
      <c r="X3836" s="10">
        <v>102.37</v>
      </c>
      <c r="Y3836" s="10" t="s">
        <v>81</v>
      </c>
    </row>
    <row r="3837" spans="1:25">
      <c r="A3837" s="14">
        <v>43990.54166665738</v>
      </c>
      <c r="B3837" s="9" t="s">
        <v>79</v>
      </c>
      <c r="C3837" s="9" t="s">
        <v>79</v>
      </c>
      <c r="D3837" s="9" t="s">
        <v>80</v>
      </c>
      <c r="E3837" s="10">
        <v>2.09</v>
      </c>
      <c r="F3837">
        <v>103.3</v>
      </c>
      <c r="G3837">
        <v>103.3</v>
      </c>
      <c r="H3837" t="s">
        <v>81</v>
      </c>
      <c r="I3837" s="10">
        <v>105.39</v>
      </c>
      <c r="J3837">
        <v>105.39</v>
      </c>
      <c r="K3837" t="s">
        <v>81</v>
      </c>
      <c r="L3837" s="10">
        <v>2.5</v>
      </c>
      <c r="M3837">
        <v>103.3</v>
      </c>
      <c r="N3837">
        <v>103.3</v>
      </c>
      <c r="O3837" t="s">
        <v>81</v>
      </c>
      <c r="P3837" s="10">
        <v>105.8</v>
      </c>
      <c r="Q3837">
        <v>105.8</v>
      </c>
      <c r="R3837" t="s">
        <v>81</v>
      </c>
      <c r="S3837" s="10">
        <v>2.29</v>
      </c>
      <c r="T3837" s="10">
        <v>103.3</v>
      </c>
      <c r="U3837">
        <v>103.3</v>
      </c>
      <c r="V3837" t="s">
        <v>81</v>
      </c>
      <c r="W3837" s="10">
        <v>105.59</v>
      </c>
      <c r="X3837" s="10">
        <v>105.59</v>
      </c>
      <c r="Y3837" s="10" t="s">
        <v>81</v>
      </c>
    </row>
    <row r="3838" spans="1:25">
      <c r="A3838" s="14">
        <v>43990.583333324044</v>
      </c>
      <c r="B3838" s="9" t="s">
        <v>79</v>
      </c>
      <c r="C3838" s="9" t="s">
        <v>79</v>
      </c>
      <c r="D3838" s="9" t="s">
        <v>80</v>
      </c>
      <c r="E3838" s="10">
        <v>2.09</v>
      </c>
      <c r="F3838">
        <v>95</v>
      </c>
      <c r="G3838">
        <v>95</v>
      </c>
      <c r="H3838" t="s">
        <v>81</v>
      </c>
      <c r="I3838" s="10">
        <v>97.09</v>
      </c>
      <c r="J3838">
        <v>97.09</v>
      </c>
      <c r="K3838" t="s">
        <v>81</v>
      </c>
      <c r="L3838" s="10">
        <v>2.5</v>
      </c>
      <c r="M3838">
        <v>95</v>
      </c>
      <c r="N3838">
        <v>95</v>
      </c>
      <c r="O3838" t="s">
        <v>81</v>
      </c>
      <c r="P3838" s="10">
        <v>97.5</v>
      </c>
      <c r="Q3838">
        <v>97.5</v>
      </c>
      <c r="R3838" t="s">
        <v>81</v>
      </c>
      <c r="S3838" s="10">
        <v>2.29</v>
      </c>
      <c r="T3838" s="10">
        <v>95</v>
      </c>
      <c r="U3838">
        <v>95</v>
      </c>
      <c r="V3838" t="s">
        <v>81</v>
      </c>
      <c r="W3838" s="10">
        <v>97.29</v>
      </c>
      <c r="X3838" s="10">
        <v>97.29</v>
      </c>
      <c r="Y3838" s="10" t="s">
        <v>81</v>
      </c>
    </row>
    <row r="3839" spans="1:25">
      <c r="A3839" s="14">
        <v>43990.624999990709</v>
      </c>
      <c r="B3839" s="9" t="s">
        <v>79</v>
      </c>
      <c r="C3839" s="9" t="s">
        <v>79</v>
      </c>
      <c r="D3839" s="9" t="s">
        <v>80</v>
      </c>
      <c r="E3839" s="10">
        <v>2.09</v>
      </c>
      <c r="F3839">
        <v>93</v>
      </c>
      <c r="G3839">
        <v>93</v>
      </c>
      <c r="H3839" t="s">
        <v>81</v>
      </c>
      <c r="I3839" s="10">
        <v>95.09</v>
      </c>
      <c r="J3839">
        <v>95.09</v>
      </c>
      <c r="K3839" t="s">
        <v>81</v>
      </c>
      <c r="L3839" s="10">
        <v>2.5</v>
      </c>
      <c r="M3839">
        <v>93</v>
      </c>
      <c r="N3839">
        <v>93</v>
      </c>
      <c r="O3839" t="s">
        <v>81</v>
      </c>
      <c r="P3839" s="10">
        <v>95.5</v>
      </c>
      <c r="Q3839">
        <v>95.5</v>
      </c>
      <c r="R3839" t="s">
        <v>81</v>
      </c>
      <c r="S3839" s="10">
        <v>2.29</v>
      </c>
      <c r="T3839" s="10">
        <v>93</v>
      </c>
      <c r="U3839">
        <v>93</v>
      </c>
      <c r="V3839" t="s">
        <v>81</v>
      </c>
      <c r="W3839" s="10">
        <v>95.29</v>
      </c>
      <c r="X3839" s="10">
        <v>95.29</v>
      </c>
      <c r="Y3839" s="10" t="s">
        <v>81</v>
      </c>
    </row>
    <row r="3840" spans="1:25">
      <c r="A3840" s="14">
        <v>43990.666666657373</v>
      </c>
      <c r="B3840" s="9" t="s">
        <v>79</v>
      </c>
      <c r="C3840" s="9" t="s">
        <v>79</v>
      </c>
      <c r="D3840" s="9" t="s">
        <v>80</v>
      </c>
      <c r="E3840" s="10">
        <v>2.09</v>
      </c>
      <c r="F3840">
        <v>62.5</v>
      </c>
      <c r="G3840">
        <v>62.5</v>
      </c>
      <c r="H3840" t="s">
        <v>81</v>
      </c>
      <c r="I3840" s="10">
        <v>64.59</v>
      </c>
      <c r="J3840">
        <v>64.59</v>
      </c>
      <c r="K3840" t="s">
        <v>81</v>
      </c>
      <c r="L3840" s="10">
        <v>2.5</v>
      </c>
      <c r="M3840">
        <v>62.5</v>
      </c>
      <c r="N3840">
        <v>62.5</v>
      </c>
      <c r="O3840" t="s">
        <v>81</v>
      </c>
      <c r="P3840" s="10">
        <v>65</v>
      </c>
      <c r="Q3840">
        <v>65</v>
      </c>
      <c r="R3840" t="s">
        <v>81</v>
      </c>
      <c r="S3840" s="10">
        <v>2.29</v>
      </c>
      <c r="T3840" s="10">
        <v>62.5</v>
      </c>
      <c r="U3840">
        <v>62.5</v>
      </c>
      <c r="V3840" t="s">
        <v>81</v>
      </c>
      <c r="W3840" s="10">
        <v>64.790000000000006</v>
      </c>
      <c r="X3840" s="10">
        <v>64.790000000000006</v>
      </c>
      <c r="Y3840" s="10" t="s">
        <v>81</v>
      </c>
    </row>
    <row r="3841" spans="1:25">
      <c r="A3841" s="14">
        <v>43990.708333324037</v>
      </c>
      <c r="B3841" s="9" t="s">
        <v>79</v>
      </c>
      <c r="C3841" s="9" t="s">
        <v>79</v>
      </c>
      <c r="D3841" s="9" t="s">
        <v>80</v>
      </c>
      <c r="E3841" s="10">
        <v>2.09</v>
      </c>
      <c r="F3841">
        <v>66.709999999999994</v>
      </c>
      <c r="G3841">
        <v>66.709999999999994</v>
      </c>
      <c r="H3841" t="s">
        <v>81</v>
      </c>
      <c r="I3841" s="10">
        <v>68.8</v>
      </c>
      <c r="J3841">
        <v>68.8</v>
      </c>
      <c r="K3841" t="s">
        <v>81</v>
      </c>
      <c r="L3841" s="10">
        <v>2.5</v>
      </c>
      <c r="M3841">
        <v>66.709999999999994</v>
      </c>
      <c r="N3841">
        <v>66.709999999999994</v>
      </c>
      <c r="O3841" t="s">
        <v>81</v>
      </c>
      <c r="P3841" s="10">
        <v>69.209999999999994</v>
      </c>
      <c r="Q3841">
        <v>69.209999999999994</v>
      </c>
      <c r="R3841" t="s">
        <v>81</v>
      </c>
      <c r="S3841" s="10">
        <v>2.29</v>
      </c>
      <c r="T3841" s="10">
        <v>66.709999999999994</v>
      </c>
      <c r="U3841">
        <v>66.709999999999994</v>
      </c>
      <c r="V3841" t="s">
        <v>81</v>
      </c>
      <c r="W3841" s="10">
        <v>69</v>
      </c>
      <c r="X3841" s="10">
        <v>69</v>
      </c>
      <c r="Y3841" s="10" t="s">
        <v>81</v>
      </c>
    </row>
    <row r="3842" spans="1:25">
      <c r="A3842" s="14">
        <v>43990.749999990701</v>
      </c>
      <c r="B3842" s="9" t="s">
        <v>79</v>
      </c>
      <c r="C3842" s="9" t="s">
        <v>79</v>
      </c>
      <c r="D3842" s="9" t="s">
        <v>80</v>
      </c>
      <c r="E3842" s="10">
        <v>2.09</v>
      </c>
      <c r="F3842">
        <v>81.99</v>
      </c>
      <c r="G3842">
        <v>81.99</v>
      </c>
      <c r="H3842" t="s">
        <v>81</v>
      </c>
      <c r="I3842" s="10">
        <v>84.08</v>
      </c>
      <c r="J3842">
        <v>84.08</v>
      </c>
      <c r="K3842" t="s">
        <v>81</v>
      </c>
      <c r="L3842" s="10">
        <v>2.5</v>
      </c>
      <c r="M3842">
        <v>81.99</v>
      </c>
      <c r="N3842">
        <v>81.99</v>
      </c>
      <c r="O3842" t="s">
        <v>81</v>
      </c>
      <c r="P3842" s="10">
        <v>84.49</v>
      </c>
      <c r="Q3842">
        <v>84.49</v>
      </c>
      <c r="R3842" t="s">
        <v>81</v>
      </c>
      <c r="S3842" s="10">
        <v>2.29</v>
      </c>
      <c r="T3842" s="10">
        <v>81.99</v>
      </c>
      <c r="U3842">
        <v>81.99</v>
      </c>
      <c r="V3842" t="s">
        <v>81</v>
      </c>
      <c r="W3842" s="10">
        <v>84.28</v>
      </c>
      <c r="X3842" s="10">
        <v>84.28</v>
      </c>
      <c r="Y3842" s="10" t="s">
        <v>81</v>
      </c>
    </row>
    <row r="3843" spans="1:25">
      <c r="A3843" s="14">
        <v>43990.791666657366</v>
      </c>
      <c r="B3843" s="9" t="s">
        <v>79</v>
      </c>
      <c r="C3843" s="9" t="s">
        <v>79</v>
      </c>
      <c r="D3843" s="9" t="s">
        <v>80</v>
      </c>
      <c r="E3843" s="10">
        <v>2.09</v>
      </c>
      <c r="F3843">
        <v>82.82</v>
      </c>
      <c r="G3843">
        <v>82.82</v>
      </c>
      <c r="H3843" t="s">
        <v>81</v>
      </c>
      <c r="I3843" s="10">
        <v>84.91</v>
      </c>
      <c r="J3843">
        <v>84.91</v>
      </c>
      <c r="K3843" t="s">
        <v>81</v>
      </c>
      <c r="L3843" s="10">
        <v>2.5</v>
      </c>
      <c r="M3843">
        <v>82.82</v>
      </c>
      <c r="N3843">
        <v>82.82</v>
      </c>
      <c r="O3843" t="s">
        <v>81</v>
      </c>
      <c r="P3843" s="10">
        <v>85.32</v>
      </c>
      <c r="Q3843">
        <v>85.32</v>
      </c>
      <c r="R3843" t="s">
        <v>81</v>
      </c>
      <c r="S3843" s="10">
        <v>2.29</v>
      </c>
      <c r="T3843" s="10">
        <v>82.82</v>
      </c>
      <c r="U3843">
        <v>82.82</v>
      </c>
      <c r="V3843" t="s">
        <v>81</v>
      </c>
      <c r="W3843" s="10">
        <v>85.11</v>
      </c>
      <c r="X3843" s="10">
        <v>85.11</v>
      </c>
      <c r="Y3843" s="10" t="s">
        <v>81</v>
      </c>
    </row>
    <row r="3844" spans="1:25">
      <c r="A3844" s="14">
        <v>43990.83333332403</v>
      </c>
      <c r="B3844" s="9" t="s">
        <v>79</v>
      </c>
      <c r="C3844" s="9" t="s">
        <v>79</v>
      </c>
      <c r="D3844" s="9" t="s">
        <v>80</v>
      </c>
      <c r="E3844" s="10">
        <v>2.09</v>
      </c>
      <c r="F3844">
        <v>67.599999999999994</v>
      </c>
      <c r="G3844">
        <v>67.599999999999994</v>
      </c>
      <c r="H3844" t="s">
        <v>81</v>
      </c>
      <c r="I3844" s="10">
        <v>69.69</v>
      </c>
      <c r="J3844">
        <v>69.69</v>
      </c>
      <c r="K3844" t="s">
        <v>81</v>
      </c>
      <c r="L3844" s="10">
        <v>2.5</v>
      </c>
      <c r="M3844">
        <v>67.599999999999994</v>
      </c>
      <c r="N3844">
        <v>67.599999999999994</v>
      </c>
      <c r="O3844" t="s">
        <v>81</v>
      </c>
      <c r="P3844" s="10">
        <v>70.099999999999994</v>
      </c>
      <c r="Q3844">
        <v>70.099999999999994</v>
      </c>
      <c r="R3844" t="s">
        <v>81</v>
      </c>
      <c r="S3844" s="10">
        <v>2.29</v>
      </c>
      <c r="T3844" s="10">
        <v>67.599999999999994</v>
      </c>
      <c r="U3844">
        <v>67.599999999999994</v>
      </c>
      <c r="V3844" t="s">
        <v>81</v>
      </c>
      <c r="W3844" s="10">
        <v>69.89</v>
      </c>
      <c r="X3844" s="10">
        <v>69.89</v>
      </c>
      <c r="Y3844" s="10" t="s">
        <v>81</v>
      </c>
    </row>
    <row r="3845" spans="1:25">
      <c r="A3845" s="14">
        <v>43990.874999990694</v>
      </c>
      <c r="B3845" s="9" t="s">
        <v>82</v>
      </c>
      <c r="C3845" s="9" t="s">
        <v>82</v>
      </c>
      <c r="D3845" s="9" t="s">
        <v>80</v>
      </c>
      <c r="E3845" s="10">
        <v>2.09</v>
      </c>
      <c r="F3845">
        <v>24</v>
      </c>
      <c r="G3845" t="s">
        <v>81</v>
      </c>
      <c r="H3845">
        <v>24</v>
      </c>
      <c r="I3845" s="10">
        <v>21.91</v>
      </c>
      <c r="J3845" t="s">
        <v>81</v>
      </c>
      <c r="K3845">
        <v>21.91</v>
      </c>
      <c r="L3845" s="10">
        <v>2.5</v>
      </c>
      <c r="M3845">
        <v>24</v>
      </c>
      <c r="N3845" t="s">
        <v>81</v>
      </c>
      <c r="O3845">
        <v>24</v>
      </c>
      <c r="P3845" s="10">
        <v>21.5</v>
      </c>
      <c r="Q3845" t="s">
        <v>81</v>
      </c>
      <c r="R3845">
        <v>21.5</v>
      </c>
      <c r="S3845" s="10">
        <v>2.29</v>
      </c>
      <c r="T3845" s="10">
        <v>24</v>
      </c>
      <c r="U3845" t="s">
        <v>81</v>
      </c>
      <c r="V3845">
        <v>24</v>
      </c>
      <c r="W3845" s="10">
        <v>21.71</v>
      </c>
      <c r="X3845" s="10" t="s">
        <v>81</v>
      </c>
      <c r="Y3845" s="10">
        <v>21.71</v>
      </c>
    </row>
    <row r="3846" spans="1:25">
      <c r="A3846" s="14">
        <v>43990.916666657358</v>
      </c>
      <c r="B3846" s="9" t="s">
        <v>82</v>
      </c>
      <c r="C3846" s="9" t="s">
        <v>82</v>
      </c>
      <c r="D3846" s="9" t="s">
        <v>80</v>
      </c>
      <c r="E3846" s="10">
        <v>2.09</v>
      </c>
      <c r="F3846">
        <v>24</v>
      </c>
      <c r="G3846" t="s">
        <v>81</v>
      </c>
      <c r="H3846">
        <v>24</v>
      </c>
      <c r="I3846" s="10">
        <v>21.91</v>
      </c>
      <c r="J3846" t="s">
        <v>81</v>
      </c>
      <c r="K3846">
        <v>21.91</v>
      </c>
      <c r="L3846" s="10">
        <v>2.5</v>
      </c>
      <c r="M3846">
        <v>24</v>
      </c>
      <c r="N3846" t="s">
        <v>81</v>
      </c>
      <c r="O3846">
        <v>24</v>
      </c>
      <c r="P3846" s="10">
        <v>21.5</v>
      </c>
      <c r="Q3846" t="s">
        <v>81</v>
      </c>
      <c r="R3846">
        <v>21.5</v>
      </c>
      <c r="S3846" s="10">
        <v>2.29</v>
      </c>
      <c r="T3846" s="10">
        <v>24</v>
      </c>
      <c r="U3846" t="s">
        <v>81</v>
      </c>
      <c r="V3846">
        <v>24</v>
      </c>
      <c r="W3846" s="10">
        <v>21.71</v>
      </c>
      <c r="X3846" s="10" t="s">
        <v>81</v>
      </c>
      <c r="Y3846" s="10">
        <v>21.71</v>
      </c>
    </row>
    <row r="3847" spans="1:25">
      <c r="A3847" s="14">
        <v>43990.958333324023</v>
      </c>
      <c r="B3847" s="9" t="s">
        <v>79</v>
      </c>
      <c r="C3847" s="9" t="s">
        <v>79</v>
      </c>
      <c r="D3847" s="9" t="s">
        <v>80</v>
      </c>
      <c r="E3847" s="10">
        <v>2.09</v>
      </c>
      <c r="F3847">
        <v>38.08</v>
      </c>
      <c r="G3847">
        <v>38.08</v>
      </c>
      <c r="H3847" t="s">
        <v>81</v>
      </c>
      <c r="I3847" s="10">
        <v>40.17</v>
      </c>
      <c r="J3847">
        <v>40.17</v>
      </c>
      <c r="K3847" t="s">
        <v>81</v>
      </c>
      <c r="L3847" s="10">
        <v>2.5</v>
      </c>
      <c r="M3847">
        <v>38.08</v>
      </c>
      <c r="N3847">
        <v>38.08</v>
      </c>
      <c r="O3847" t="s">
        <v>81</v>
      </c>
      <c r="P3847" s="10">
        <v>40.58</v>
      </c>
      <c r="Q3847">
        <v>40.58</v>
      </c>
      <c r="R3847" t="s">
        <v>81</v>
      </c>
      <c r="S3847" s="10">
        <v>2.29</v>
      </c>
      <c r="T3847" s="10">
        <v>38.08</v>
      </c>
      <c r="U3847">
        <v>38.08</v>
      </c>
      <c r="V3847" t="s">
        <v>81</v>
      </c>
      <c r="W3847" s="10">
        <v>40.369999999999997</v>
      </c>
      <c r="X3847" s="10">
        <v>40.369999999999997</v>
      </c>
      <c r="Y3847" s="10" t="s">
        <v>81</v>
      </c>
    </row>
    <row r="3848" spans="1:25">
      <c r="A3848" s="14">
        <v>43990.999999990687</v>
      </c>
      <c r="B3848" s="9" t="s">
        <v>82</v>
      </c>
      <c r="C3848" s="9" t="s">
        <v>82</v>
      </c>
      <c r="D3848" s="9" t="s">
        <v>80</v>
      </c>
      <c r="E3848" s="10">
        <v>2.09</v>
      </c>
      <c r="F3848">
        <v>3</v>
      </c>
      <c r="G3848" t="s">
        <v>81</v>
      </c>
      <c r="H3848">
        <v>3</v>
      </c>
      <c r="I3848" s="10">
        <v>0.91000000000000014</v>
      </c>
      <c r="J3848" t="s">
        <v>81</v>
      </c>
      <c r="K3848">
        <v>0.91000000000000014</v>
      </c>
      <c r="L3848" s="10">
        <v>2.5</v>
      </c>
      <c r="M3848">
        <v>3</v>
      </c>
      <c r="N3848" t="s">
        <v>81</v>
      </c>
      <c r="O3848">
        <v>3</v>
      </c>
      <c r="P3848" s="10">
        <v>0.5</v>
      </c>
      <c r="Q3848" t="s">
        <v>81</v>
      </c>
      <c r="R3848">
        <v>0.5</v>
      </c>
      <c r="S3848" s="10">
        <v>2.29</v>
      </c>
      <c r="T3848" s="10">
        <v>3</v>
      </c>
      <c r="U3848" t="s">
        <v>81</v>
      </c>
      <c r="V3848">
        <v>3</v>
      </c>
      <c r="W3848" s="10">
        <v>0.71</v>
      </c>
      <c r="X3848" s="10" t="s">
        <v>81</v>
      </c>
      <c r="Y3848" s="10">
        <v>0.71</v>
      </c>
    </row>
    <row r="3849" spans="1:25">
      <c r="A3849" s="14">
        <v>43991.041666657351</v>
      </c>
      <c r="B3849" s="9" t="s">
        <v>82</v>
      </c>
      <c r="C3849" s="9" t="s">
        <v>82</v>
      </c>
      <c r="D3849" s="9" t="s">
        <v>83</v>
      </c>
      <c r="E3849" s="10">
        <v>2.09</v>
      </c>
      <c r="F3849">
        <v>33.6</v>
      </c>
      <c r="G3849" t="s">
        <v>81</v>
      </c>
      <c r="H3849">
        <v>33.6</v>
      </c>
      <c r="I3849" s="10">
        <v>31.51</v>
      </c>
      <c r="J3849" t="s">
        <v>81</v>
      </c>
      <c r="K3849">
        <v>31.51</v>
      </c>
      <c r="L3849" s="10">
        <v>2.5</v>
      </c>
      <c r="M3849">
        <v>34.6</v>
      </c>
      <c r="N3849" t="s">
        <v>81</v>
      </c>
      <c r="O3849">
        <v>34.6</v>
      </c>
      <c r="P3849" s="10">
        <v>32.1</v>
      </c>
      <c r="Q3849" t="s">
        <v>81</v>
      </c>
      <c r="R3849">
        <v>32.1</v>
      </c>
      <c r="S3849" s="10">
        <v>2.29</v>
      </c>
      <c r="T3849" s="10">
        <v>42.3</v>
      </c>
      <c r="U3849" t="s">
        <v>81</v>
      </c>
      <c r="V3849">
        <v>42.3</v>
      </c>
      <c r="W3849" s="10">
        <v>40.01</v>
      </c>
      <c r="X3849" s="10" t="s">
        <v>81</v>
      </c>
      <c r="Y3849" s="10">
        <v>40.01</v>
      </c>
    </row>
    <row r="3850" spans="1:25">
      <c r="A3850" s="14">
        <v>43991.083333324015</v>
      </c>
      <c r="B3850" s="9" t="s">
        <v>82</v>
      </c>
      <c r="C3850" s="9" t="s">
        <v>82</v>
      </c>
      <c r="D3850" s="9" t="s">
        <v>83</v>
      </c>
      <c r="E3850" s="10">
        <v>2.09</v>
      </c>
      <c r="F3850">
        <v>33.6</v>
      </c>
      <c r="G3850" t="s">
        <v>81</v>
      </c>
      <c r="H3850">
        <v>33.6</v>
      </c>
      <c r="I3850" s="10">
        <v>31.51</v>
      </c>
      <c r="J3850" t="s">
        <v>81</v>
      </c>
      <c r="K3850">
        <v>31.51</v>
      </c>
      <c r="L3850" s="10">
        <v>2.5</v>
      </c>
      <c r="M3850">
        <v>34.6</v>
      </c>
      <c r="N3850" t="s">
        <v>81</v>
      </c>
      <c r="O3850">
        <v>34.6</v>
      </c>
      <c r="P3850" s="10">
        <v>32.1</v>
      </c>
      <c r="Q3850" t="s">
        <v>81</v>
      </c>
      <c r="R3850">
        <v>32.1</v>
      </c>
      <c r="S3850" s="10">
        <v>2.29</v>
      </c>
      <c r="T3850" s="10">
        <v>42.22</v>
      </c>
      <c r="U3850" t="s">
        <v>81</v>
      </c>
      <c r="V3850">
        <v>42.22</v>
      </c>
      <c r="W3850" s="10">
        <v>39.93</v>
      </c>
      <c r="X3850" s="10" t="s">
        <v>81</v>
      </c>
      <c r="Y3850" s="10">
        <v>39.93</v>
      </c>
    </row>
    <row r="3851" spans="1:25">
      <c r="A3851" s="14">
        <v>43991.124999990679</v>
      </c>
      <c r="B3851" s="9" t="s">
        <v>82</v>
      </c>
      <c r="C3851" s="9" t="s">
        <v>82</v>
      </c>
      <c r="D3851" s="9" t="s">
        <v>80</v>
      </c>
      <c r="E3851" s="10">
        <v>2.09</v>
      </c>
      <c r="F3851">
        <v>3.34</v>
      </c>
      <c r="G3851" t="s">
        <v>81</v>
      </c>
      <c r="H3851">
        <v>3.34</v>
      </c>
      <c r="I3851" s="10">
        <v>1.25</v>
      </c>
      <c r="J3851" t="s">
        <v>81</v>
      </c>
      <c r="K3851">
        <v>1.25</v>
      </c>
      <c r="L3851" s="10">
        <v>2.5</v>
      </c>
      <c r="M3851">
        <v>3.34</v>
      </c>
      <c r="N3851" t="s">
        <v>81</v>
      </c>
      <c r="O3851">
        <v>3.34</v>
      </c>
      <c r="P3851" s="10">
        <v>0.83999999999999986</v>
      </c>
      <c r="Q3851" t="s">
        <v>81</v>
      </c>
      <c r="R3851">
        <v>0.83999999999999986</v>
      </c>
      <c r="S3851" s="10">
        <v>2.29</v>
      </c>
      <c r="T3851" s="10">
        <v>3.34</v>
      </c>
      <c r="U3851" t="s">
        <v>81</v>
      </c>
      <c r="V3851">
        <v>3.34</v>
      </c>
      <c r="W3851" s="10">
        <v>1.0499999999999998</v>
      </c>
      <c r="X3851" s="10" t="s">
        <v>81</v>
      </c>
      <c r="Y3851" s="10">
        <v>1.0499999999999998</v>
      </c>
    </row>
    <row r="3852" spans="1:25">
      <c r="A3852" s="14">
        <v>43991.166666657344</v>
      </c>
      <c r="B3852" s="9" t="s">
        <v>82</v>
      </c>
      <c r="C3852" s="9" t="s">
        <v>82</v>
      </c>
      <c r="D3852" s="9" t="s">
        <v>80</v>
      </c>
      <c r="E3852" s="10">
        <v>2.09</v>
      </c>
      <c r="F3852">
        <v>3.11</v>
      </c>
      <c r="G3852" t="s">
        <v>81</v>
      </c>
      <c r="H3852">
        <v>3.11</v>
      </c>
      <c r="I3852" s="10">
        <v>1.02</v>
      </c>
      <c r="J3852" t="s">
        <v>81</v>
      </c>
      <c r="K3852">
        <v>1.02</v>
      </c>
      <c r="L3852" s="10">
        <v>2.5</v>
      </c>
      <c r="M3852">
        <v>3.11</v>
      </c>
      <c r="N3852" t="s">
        <v>81</v>
      </c>
      <c r="O3852">
        <v>3.11</v>
      </c>
      <c r="P3852" s="10">
        <v>0.60999999999999988</v>
      </c>
      <c r="Q3852" t="s">
        <v>81</v>
      </c>
      <c r="R3852">
        <v>0.60999999999999988</v>
      </c>
      <c r="S3852" s="10">
        <v>2.29</v>
      </c>
      <c r="T3852" s="10">
        <v>3.11</v>
      </c>
      <c r="U3852" t="s">
        <v>81</v>
      </c>
      <c r="V3852">
        <v>3.11</v>
      </c>
      <c r="W3852" s="10">
        <v>0.81999999999999984</v>
      </c>
      <c r="X3852" s="10" t="s">
        <v>81</v>
      </c>
      <c r="Y3852" s="10">
        <v>0.81999999999999984</v>
      </c>
    </row>
    <row r="3853" spans="1:25">
      <c r="A3853" s="14">
        <v>43991.208333324008</v>
      </c>
      <c r="B3853" s="9" t="s">
        <v>82</v>
      </c>
      <c r="C3853" s="9" t="s">
        <v>82</v>
      </c>
      <c r="D3853" s="9" t="s">
        <v>80</v>
      </c>
      <c r="E3853" s="10">
        <v>2.09</v>
      </c>
      <c r="F3853">
        <v>3.64</v>
      </c>
      <c r="G3853" t="s">
        <v>81</v>
      </c>
      <c r="H3853">
        <v>3.64</v>
      </c>
      <c r="I3853" s="10">
        <v>1.5500000000000003</v>
      </c>
      <c r="J3853" t="s">
        <v>81</v>
      </c>
      <c r="K3853">
        <v>1.5500000000000003</v>
      </c>
      <c r="L3853" s="10">
        <v>2.5</v>
      </c>
      <c r="M3853">
        <v>3.64</v>
      </c>
      <c r="N3853" t="s">
        <v>81</v>
      </c>
      <c r="O3853">
        <v>3.64</v>
      </c>
      <c r="P3853" s="10">
        <v>1.1400000000000001</v>
      </c>
      <c r="Q3853" t="s">
        <v>81</v>
      </c>
      <c r="R3853">
        <v>1.1400000000000001</v>
      </c>
      <c r="S3853" s="10">
        <v>2.29</v>
      </c>
      <c r="T3853" s="10">
        <v>3.64</v>
      </c>
      <c r="U3853" t="s">
        <v>81</v>
      </c>
      <c r="V3853">
        <v>3.64</v>
      </c>
      <c r="W3853" s="10">
        <v>1.35</v>
      </c>
      <c r="X3853" s="10" t="s">
        <v>81</v>
      </c>
      <c r="Y3853" s="10">
        <v>1.35</v>
      </c>
    </row>
    <row r="3854" spans="1:25">
      <c r="A3854" s="14">
        <v>43991.249999990672</v>
      </c>
      <c r="B3854" s="9" t="s">
        <v>82</v>
      </c>
      <c r="C3854" s="9" t="s">
        <v>82</v>
      </c>
      <c r="D3854" s="9" t="s">
        <v>80</v>
      </c>
      <c r="E3854" s="10">
        <v>2.09</v>
      </c>
      <c r="F3854">
        <v>7.21</v>
      </c>
      <c r="G3854" t="s">
        <v>81</v>
      </c>
      <c r="H3854">
        <v>7.21</v>
      </c>
      <c r="I3854" s="10">
        <v>5.12</v>
      </c>
      <c r="J3854" t="s">
        <v>81</v>
      </c>
      <c r="K3854">
        <v>5.12</v>
      </c>
      <c r="L3854" s="10">
        <v>2.5</v>
      </c>
      <c r="M3854">
        <v>7.21</v>
      </c>
      <c r="N3854" t="s">
        <v>81</v>
      </c>
      <c r="O3854">
        <v>7.21</v>
      </c>
      <c r="P3854" s="10">
        <v>4.71</v>
      </c>
      <c r="Q3854" t="s">
        <v>81</v>
      </c>
      <c r="R3854">
        <v>4.71</v>
      </c>
      <c r="S3854" s="10">
        <v>2.29</v>
      </c>
      <c r="T3854" s="10">
        <v>7.21</v>
      </c>
      <c r="U3854" t="s">
        <v>81</v>
      </c>
      <c r="V3854">
        <v>7.21</v>
      </c>
      <c r="W3854" s="10">
        <v>4.92</v>
      </c>
      <c r="X3854" s="10" t="s">
        <v>81</v>
      </c>
      <c r="Y3854" s="10">
        <v>4.92</v>
      </c>
    </row>
    <row r="3855" spans="1:25">
      <c r="A3855" s="14">
        <v>43991.291666657336</v>
      </c>
      <c r="B3855" s="9" t="s">
        <v>79</v>
      </c>
      <c r="C3855" s="9" t="s">
        <v>79</v>
      </c>
      <c r="D3855" s="9" t="s">
        <v>83</v>
      </c>
      <c r="E3855" s="10">
        <v>2.09</v>
      </c>
      <c r="F3855">
        <v>35.6</v>
      </c>
      <c r="G3855">
        <v>35.6</v>
      </c>
      <c r="H3855" t="s">
        <v>81</v>
      </c>
      <c r="I3855" s="10">
        <v>37.69</v>
      </c>
      <c r="J3855">
        <v>37.69</v>
      </c>
      <c r="K3855" t="s">
        <v>81</v>
      </c>
      <c r="L3855" s="10">
        <v>2.5</v>
      </c>
      <c r="M3855">
        <v>34.6</v>
      </c>
      <c r="N3855">
        <v>34.6</v>
      </c>
      <c r="O3855" t="s">
        <v>81</v>
      </c>
      <c r="P3855" s="10">
        <v>37.1</v>
      </c>
      <c r="Q3855">
        <v>37.1</v>
      </c>
      <c r="R3855" t="s">
        <v>81</v>
      </c>
      <c r="S3855" s="10">
        <v>2.29</v>
      </c>
      <c r="T3855" s="10">
        <v>45.2</v>
      </c>
      <c r="U3855">
        <v>45.2</v>
      </c>
      <c r="V3855" t="s">
        <v>81</v>
      </c>
      <c r="W3855" s="10">
        <v>47.49</v>
      </c>
      <c r="X3855" s="10">
        <v>47.49</v>
      </c>
      <c r="Y3855" s="10" t="s">
        <v>81</v>
      </c>
    </row>
    <row r="3856" spans="1:25">
      <c r="A3856" s="14">
        <v>43991.333333324001</v>
      </c>
      <c r="B3856" s="9" t="s">
        <v>79</v>
      </c>
      <c r="C3856" s="9" t="s">
        <v>79</v>
      </c>
      <c r="D3856" s="9" t="s">
        <v>83</v>
      </c>
      <c r="E3856" s="10">
        <v>2.09</v>
      </c>
      <c r="F3856">
        <v>35.6</v>
      </c>
      <c r="G3856">
        <v>35.6</v>
      </c>
      <c r="H3856" t="s">
        <v>81</v>
      </c>
      <c r="I3856" s="10">
        <v>37.69</v>
      </c>
      <c r="J3856">
        <v>37.69</v>
      </c>
      <c r="K3856" t="s">
        <v>81</v>
      </c>
      <c r="L3856" s="10">
        <v>2.5</v>
      </c>
      <c r="M3856">
        <v>34.6</v>
      </c>
      <c r="N3856">
        <v>34.6</v>
      </c>
      <c r="O3856" t="s">
        <v>81</v>
      </c>
      <c r="P3856" s="10">
        <v>37.1</v>
      </c>
      <c r="Q3856">
        <v>37.1</v>
      </c>
      <c r="R3856" t="s">
        <v>81</v>
      </c>
      <c r="S3856" s="10">
        <v>2.29</v>
      </c>
      <c r="T3856" s="10">
        <v>47.74</v>
      </c>
      <c r="U3856">
        <v>47.74</v>
      </c>
      <c r="V3856" t="s">
        <v>81</v>
      </c>
      <c r="W3856" s="10">
        <v>50.03</v>
      </c>
      <c r="X3856" s="10">
        <v>50.03</v>
      </c>
      <c r="Y3856" s="10" t="s">
        <v>81</v>
      </c>
    </row>
    <row r="3857" spans="1:25">
      <c r="A3857" s="14">
        <v>43991.374999990665</v>
      </c>
      <c r="B3857" s="9" t="s">
        <v>79</v>
      </c>
      <c r="C3857" s="9" t="s">
        <v>79</v>
      </c>
      <c r="D3857" s="9" t="s">
        <v>80</v>
      </c>
      <c r="E3857" s="10">
        <v>2.09</v>
      </c>
      <c r="F3857">
        <v>100.4</v>
      </c>
      <c r="G3857">
        <v>100.4</v>
      </c>
      <c r="H3857" t="s">
        <v>81</v>
      </c>
      <c r="I3857" s="10">
        <v>102.49000000000001</v>
      </c>
      <c r="J3857">
        <v>102.49000000000001</v>
      </c>
      <c r="K3857" t="s">
        <v>81</v>
      </c>
      <c r="L3857" s="10">
        <v>2.5</v>
      </c>
      <c r="M3857">
        <v>100.4</v>
      </c>
      <c r="N3857">
        <v>100.4</v>
      </c>
      <c r="O3857" t="s">
        <v>81</v>
      </c>
      <c r="P3857" s="10">
        <v>102.9</v>
      </c>
      <c r="Q3857">
        <v>102.9</v>
      </c>
      <c r="R3857" t="s">
        <v>81</v>
      </c>
      <c r="S3857" s="10">
        <v>2.29</v>
      </c>
      <c r="T3857" s="10">
        <v>100.4</v>
      </c>
      <c r="U3857">
        <v>100.4</v>
      </c>
      <c r="V3857" t="s">
        <v>81</v>
      </c>
      <c r="W3857" s="10">
        <v>102.69000000000001</v>
      </c>
      <c r="X3857" s="10">
        <v>102.69000000000001</v>
      </c>
      <c r="Y3857" s="10" t="s">
        <v>81</v>
      </c>
    </row>
    <row r="3858" spans="1:25">
      <c r="A3858" s="14">
        <v>43991.416666657329</v>
      </c>
      <c r="B3858" s="9" t="s">
        <v>79</v>
      </c>
      <c r="C3858" s="9" t="s">
        <v>79</v>
      </c>
      <c r="D3858" s="9" t="s">
        <v>80</v>
      </c>
      <c r="E3858" s="10">
        <v>2.09</v>
      </c>
      <c r="F3858">
        <v>100.21</v>
      </c>
      <c r="G3858">
        <v>100.21</v>
      </c>
      <c r="H3858" t="s">
        <v>81</v>
      </c>
      <c r="I3858" s="10">
        <v>102.3</v>
      </c>
      <c r="J3858">
        <v>102.3</v>
      </c>
      <c r="K3858" t="s">
        <v>81</v>
      </c>
      <c r="L3858" s="10">
        <v>2.5</v>
      </c>
      <c r="M3858">
        <v>100.21</v>
      </c>
      <c r="N3858">
        <v>100.21</v>
      </c>
      <c r="O3858" t="s">
        <v>81</v>
      </c>
      <c r="P3858" s="10">
        <v>102.71</v>
      </c>
      <c r="Q3858">
        <v>102.71</v>
      </c>
      <c r="R3858" t="s">
        <v>81</v>
      </c>
      <c r="S3858" s="10">
        <v>2.29</v>
      </c>
      <c r="T3858" s="10">
        <v>100.21</v>
      </c>
      <c r="U3858">
        <v>100.21</v>
      </c>
      <c r="V3858" t="s">
        <v>81</v>
      </c>
      <c r="W3858" s="10">
        <v>102.5</v>
      </c>
      <c r="X3858" s="10">
        <v>102.5</v>
      </c>
      <c r="Y3858" s="10" t="s">
        <v>81</v>
      </c>
    </row>
    <row r="3859" spans="1:25">
      <c r="A3859" s="14">
        <v>43991.458333323993</v>
      </c>
      <c r="B3859" s="9" t="s">
        <v>79</v>
      </c>
      <c r="C3859" s="9" t="s">
        <v>79</v>
      </c>
      <c r="D3859" s="9" t="s">
        <v>80</v>
      </c>
      <c r="E3859" s="10">
        <v>2.09</v>
      </c>
      <c r="F3859">
        <v>98.28</v>
      </c>
      <c r="G3859">
        <v>98.28</v>
      </c>
      <c r="H3859" t="s">
        <v>81</v>
      </c>
      <c r="I3859" s="10">
        <v>100.37</v>
      </c>
      <c r="J3859">
        <v>100.37</v>
      </c>
      <c r="K3859" t="s">
        <v>81</v>
      </c>
      <c r="L3859" s="10">
        <v>2.5</v>
      </c>
      <c r="M3859">
        <v>98.28</v>
      </c>
      <c r="N3859">
        <v>98.28</v>
      </c>
      <c r="O3859" t="s">
        <v>81</v>
      </c>
      <c r="P3859" s="10">
        <v>100.78</v>
      </c>
      <c r="Q3859">
        <v>100.78</v>
      </c>
      <c r="R3859" t="s">
        <v>81</v>
      </c>
      <c r="S3859" s="10">
        <v>2.29</v>
      </c>
      <c r="T3859" s="10">
        <v>98.28</v>
      </c>
      <c r="U3859">
        <v>98.28</v>
      </c>
      <c r="V3859" t="s">
        <v>81</v>
      </c>
      <c r="W3859" s="10">
        <v>100.57000000000001</v>
      </c>
      <c r="X3859" s="10">
        <v>100.57000000000001</v>
      </c>
      <c r="Y3859" s="10" t="s">
        <v>81</v>
      </c>
    </row>
    <row r="3860" spans="1:25">
      <c r="A3860" s="14">
        <v>43991.499999990658</v>
      </c>
      <c r="B3860" s="9" t="s">
        <v>79</v>
      </c>
      <c r="C3860" s="9" t="s">
        <v>79</v>
      </c>
      <c r="D3860" s="9" t="s">
        <v>80</v>
      </c>
      <c r="E3860" s="10">
        <v>2.09</v>
      </c>
      <c r="F3860">
        <v>182.26</v>
      </c>
      <c r="G3860">
        <v>182.26</v>
      </c>
      <c r="H3860" t="s">
        <v>81</v>
      </c>
      <c r="I3860" s="10">
        <v>184.35</v>
      </c>
      <c r="J3860">
        <v>184.35</v>
      </c>
      <c r="K3860" t="s">
        <v>81</v>
      </c>
      <c r="L3860" s="10">
        <v>2.5</v>
      </c>
      <c r="M3860">
        <v>182.26</v>
      </c>
      <c r="N3860">
        <v>182.26</v>
      </c>
      <c r="O3860" t="s">
        <v>81</v>
      </c>
      <c r="P3860" s="10">
        <v>184.76</v>
      </c>
      <c r="Q3860">
        <v>184.76</v>
      </c>
      <c r="R3860" t="s">
        <v>81</v>
      </c>
      <c r="S3860" s="10">
        <v>2.29</v>
      </c>
      <c r="T3860" s="10">
        <v>182.26</v>
      </c>
      <c r="U3860">
        <v>182.26</v>
      </c>
      <c r="V3860" t="s">
        <v>81</v>
      </c>
      <c r="W3860" s="10">
        <v>184.54999999999998</v>
      </c>
      <c r="X3860" s="10">
        <v>184.54999999999998</v>
      </c>
      <c r="Y3860" s="10" t="s">
        <v>81</v>
      </c>
    </row>
    <row r="3861" spans="1:25">
      <c r="A3861" s="14">
        <v>43991.541666657322</v>
      </c>
      <c r="B3861" s="9" t="s">
        <v>79</v>
      </c>
      <c r="C3861" s="9" t="s">
        <v>79</v>
      </c>
      <c r="D3861" s="9" t="s">
        <v>80</v>
      </c>
      <c r="E3861" s="10">
        <v>2.09</v>
      </c>
      <c r="F3861">
        <v>182.39</v>
      </c>
      <c r="G3861">
        <v>182.39</v>
      </c>
      <c r="H3861" t="s">
        <v>81</v>
      </c>
      <c r="I3861" s="10">
        <v>184.48</v>
      </c>
      <c r="J3861">
        <v>184.48</v>
      </c>
      <c r="K3861" t="s">
        <v>81</v>
      </c>
      <c r="L3861" s="10">
        <v>2.5</v>
      </c>
      <c r="M3861">
        <v>182.39</v>
      </c>
      <c r="N3861">
        <v>182.39</v>
      </c>
      <c r="O3861" t="s">
        <v>81</v>
      </c>
      <c r="P3861" s="10">
        <v>184.89</v>
      </c>
      <c r="Q3861">
        <v>184.89</v>
      </c>
      <c r="R3861" t="s">
        <v>81</v>
      </c>
      <c r="S3861" s="10">
        <v>2.29</v>
      </c>
      <c r="T3861" s="10">
        <v>182.39</v>
      </c>
      <c r="U3861">
        <v>182.39</v>
      </c>
      <c r="V3861" t="s">
        <v>81</v>
      </c>
      <c r="W3861" s="10">
        <v>184.67999999999998</v>
      </c>
      <c r="X3861" s="10">
        <v>184.67999999999998</v>
      </c>
      <c r="Y3861" s="10" t="s">
        <v>81</v>
      </c>
    </row>
    <row r="3862" spans="1:25">
      <c r="A3862" s="14">
        <v>43991.583333323986</v>
      </c>
      <c r="B3862" s="9" t="s">
        <v>79</v>
      </c>
      <c r="C3862" s="9" t="s">
        <v>79</v>
      </c>
      <c r="D3862" s="9" t="s">
        <v>80</v>
      </c>
      <c r="E3862" s="10">
        <v>2.09</v>
      </c>
      <c r="F3862">
        <v>89.33</v>
      </c>
      <c r="G3862">
        <v>89.33</v>
      </c>
      <c r="H3862" t="s">
        <v>81</v>
      </c>
      <c r="I3862" s="10">
        <v>91.42</v>
      </c>
      <c r="J3862">
        <v>91.42</v>
      </c>
      <c r="K3862" t="s">
        <v>81</v>
      </c>
      <c r="L3862" s="10">
        <v>2.5</v>
      </c>
      <c r="M3862">
        <v>89.33</v>
      </c>
      <c r="N3862">
        <v>89.33</v>
      </c>
      <c r="O3862" t="s">
        <v>81</v>
      </c>
      <c r="P3862" s="10">
        <v>91.83</v>
      </c>
      <c r="Q3862">
        <v>91.83</v>
      </c>
      <c r="R3862" t="s">
        <v>81</v>
      </c>
      <c r="S3862" s="10">
        <v>2.29</v>
      </c>
      <c r="T3862" s="10">
        <v>89.33</v>
      </c>
      <c r="U3862">
        <v>89.33</v>
      </c>
      <c r="V3862" t="s">
        <v>81</v>
      </c>
      <c r="W3862" s="10">
        <v>91.62</v>
      </c>
      <c r="X3862" s="10">
        <v>91.62</v>
      </c>
      <c r="Y3862" s="10" t="s">
        <v>81</v>
      </c>
    </row>
    <row r="3863" spans="1:25">
      <c r="A3863" s="14">
        <v>43991.62499999065</v>
      </c>
      <c r="B3863" s="9" t="s">
        <v>79</v>
      </c>
      <c r="C3863" s="9" t="s">
        <v>79</v>
      </c>
      <c r="D3863" s="9" t="s">
        <v>80</v>
      </c>
      <c r="E3863" s="10">
        <v>2.09</v>
      </c>
      <c r="F3863">
        <v>86.71</v>
      </c>
      <c r="G3863">
        <v>86.71</v>
      </c>
      <c r="H3863" t="s">
        <v>81</v>
      </c>
      <c r="I3863" s="10">
        <v>88.8</v>
      </c>
      <c r="J3863">
        <v>88.8</v>
      </c>
      <c r="K3863" t="s">
        <v>81</v>
      </c>
      <c r="L3863" s="10">
        <v>2.5</v>
      </c>
      <c r="M3863">
        <v>86.71</v>
      </c>
      <c r="N3863">
        <v>86.71</v>
      </c>
      <c r="O3863" t="s">
        <v>81</v>
      </c>
      <c r="P3863" s="10">
        <v>89.21</v>
      </c>
      <c r="Q3863">
        <v>89.21</v>
      </c>
      <c r="R3863" t="s">
        <v>81</v>
      </c>
      <c r="S3863" s="10">
        <v>2.29</v>
      </c>
      <c r="T3863" s="10">
        <v>86.71</v>
      </c>
      <c r="U3863">
        <v>86.71</v>
      </c>
      <c r="V3863" t="s">
        <v>81</v>
      </c>
      <c r="W3863" s="10">
        <v>89</v>
      </c>
      <c r="X3863" s="10">
        <v>89</v>
      </c>
      <c r="Y3863" s="10" t="s">
        <v>81</v>
      </c>
    </row>
    <row r="3864" spans="1:25">
      <c r="A3864" s="14">
        <v>43991.666666657315</v>
      </c>
      <c r="B3864" s="9" t="s">
        <v>79</v>
      </c>
      <c r="C3864" s="9" t="s">
        <v>79</v>
      </c>
      <c r="D3864" s="9" t="s">
        <v>80</v>
      </c>
      <c r="E3864" s="10">
        <v>2.09</v>
      </c>
      <c r="F3864">
        <v>151.34</v>
      </c>
      <c r="G3864">
        <v>151.34</v>
      </c>
      <c r="H3864" t="s">
        <v>81</v>
      </c>
      <c r="I3864" s="10">
        <v>153.43</v>
      </c>
      <c r="J3864">
        <v>153.43</v>
      </c>
      <c r="K3864" t="s">
        <v>81</v>
      </c>
      <c r="L3864" s="10">
        <v>2.5</v>
      </c>
      <c r="M3864">
        <v>151.34</v>
      </c>
      <c r="N3864">
        <v>151.34</v>
      </c>
      <c r="O3864" t="s">
        <v>81</v>
      </c>
      <c r="P3864" s="10">
        <v>153.84</v>
      </c>
      <c r="Q3864">
        <v>153.84</v>
      </c>
      <c r="R3864" t="s">
        <v>81</v>
      </c>
      <c r="S3864" s="10">
        <v>2.29</v>
      </c>
      <c r="T3864" s="10">
        <v>151.34</v>
      </c>
      <c r="U3864">
        <v>151.34</v>
      </c>
      <c r="V3864" t="s">
        <v>81</v>
      </c>
      <c r="W3864" s="10">
        <v>153.63</v>
      </c>
      <c r="X3864" s="10">
        <v>153.63</v>
      </c>
      <c r="Y3864" s="10" t="s">
        <v>81</v>
      </c>
    </row>
    <row r="3865" spans="1:25">
      <c r="A3865" s="14">
        <v>43991.708333323979</v>
      </c>
      <c r="B3865" s="9" t="s">
        <v>79</v>
      </c>
      <c r="C3865" s="9" t="s">
        <v>79</v>
      </c>
      <c r="D3865" s="9" t="s">
        <v>80</v>
      </c>
      <c r="E3865" s="10">
        <v>2.09</v>
      </c>
      <c r="F3865">
        <v>151.16999999999999</v>
      </c>
      <c r="G3865">
        <v>151.16999999999999</v>
      </c>
      <c r="H3865" t="s">
        <v>81</v>
      </c>
      <c r="I3865" s="10">
        <v>153.26</v>
      </c>
      <c r="J3865">
        <v>153.26</v>
      </c>
      <c r="K3865" t="s">
        <v>81</v>
      </c>
      <c r="L3865" s="10">
        <v>2.5</v>
      </c>
      <c r="M3865">
        <v>151.16999999999999</v>
      </c>
      <c r="N3865">
        <v>151.16999999999999</v>
      </c>
      <c r="O3865" t="s">
        <v>81</v>
      </c>
      <c r="P3865" s="10">
        <v>153.66999999999999</v>
      </c>
      <c r="Q3865">
        <v>153.66999999999999</v>
      </c>
      <c r="R3865" t="s">
        <v>81</v>
      </c>
      <c r="S3865" s="10">
        <v>2.29</v>
      </c>
      <c r="T3865" s="10">
        <v>151.16999999999999</v>
      </c>
      <c r="U3865">
        <v>151.16999999999999</v>
      </c>
      <c r="V3865" t="s">
        <v>81</v>
      </c>
      <c r="W3865" s="10">
        <v>153.45999999999998</v>
      </c>
      <c r="X3865" s="10">
        <v>153.45999999999998</v>
      </c>
      <c r="Y3865" s="10" t="s">
        <v>81</v>
      </c>
    </row>
    <row r="3866" spans="1:25">
      <c r="A3866" s="14">
        <v>43991.749999990643</v>
      </c>
      <c r="B3866" s="9" t="s">
        <v>79</v>
      </c>
      <c r="C3866" s="9" t="s">
        <v>79</v>
      </c>
      <c r="D3866" s="9" t="s">
        <v>80</v>
      </c>
      <c r="E3866" s="10">
        <v>2.09</v>
      </c>
      <c r="F3866">
        <v>147.68</v>
      </c>
      <c r="G3866">
        <v>147.68</v>
      </c>
      <c r="H3866" t="s">
        <v>81</v>
      </c>
      <c r="I3866" s="10">
        <v>149.77000000000001</v>
      </c>
      <c r="J3866">
        <v>149.77000000000001</v>
      </c>
      <c r="K3866" t="s">
        <v>81</v>
      </c>
      <c r="L3866" s="10">
        <v>2.5</v>
      </c>
      <c r="M3866">
        <v>147.68</v>
      </c>
      <c r="N3866">
        <v>147.68</v>
      </c>
      <c r="O3866" t="s">
        <v>81</v>
      </c>
      <c r="P3866" s="10">
        <v>150.18</v>
      </c>
      <c r="Q3866">
        <v>150.18</v>
      </c>
      <c r="R3866" t="s">
        <v>81</v>
      </c>
      <c r="S3866" s="10">
        <v>2.29</v>
      </c>
      <c r="T3866" s="10">
        <v>147.68</v>
      </c>
      <c r="U3866">
        <v>147.68</v>
      </c>
      <c r="V3866" t="s">
        <v>81</v>
      </c>
      <c r="W3866" s="10">
        <v>149.97</v>
      </c>
      <c r="X3866" s="10">
        <v>149.97</v>
      </c>
      <c r="Y3866" s="10" t="s">
        <v>81</v>
      </c>
    </row>
    <row r="3867" spans="1:25">
      <c r="A3867" s="14">
        <v>43991.791666657307</v>
      </c>
      <c r="B3867" s="9" t="s">
        <v>79</v>
      </c>
      <c r="C3867" s="9" t="s">
        <v>79</v>
      </c>
      <c r="D3867" s="9" t="s">
        <v>80</v>
      </c>
      <c r="E3867" s="10">
        <v>2.09</v>
      </c>
      <c r="F3867">
        <v>86</v>
      </c>
      <c r="G3867">
        <v>86</v>
      </c>
      <c r="H3867" t="s">
        <v>81</v>
      </c>
      <c r="I3867" s="10">
        <v>88.09</v>
      </c>
      <c r="J3867">
        <v>88.09</v>
      </c>
      <c r="K3867" t="s">
        <v>81</v>
      </c>
      <c r="L3867" s="10">
        <v>2.5</v>
      </c>
      <c r="M3867">
        <v>86</v>
      </c>
      <c r="N3867">
        <v>86</v>
      </c>
      <c r="O3867" t="s">
        <v>81</v>
      </c>
      <c r="P3867" s="10">
        <v>88.5</v>
      </c>
      <c r="Q3867">
        <v>88.5</v>
      </c>
      <c r="R3867" t="s">
        <v>81</v>
      </c>
      <c r="S3867" s="10">
        <v>2.29</v>
      </c>
      <c r="T3867" s="10">
        <v>86</v>
      </c>
      <c r="U3867">
        <v>86</v>
      </c>
      <c r="V3867" t="s">
        <v>81</v>
      </c>
      <c r="W3867" s="10">
        <v>88.29</v>
      </c>
      <c r="X3867" s="10">
        <v>88.29</v>
      </c>
      <c r="Y3867" s="10" t="s">
        <v>81</v>
      </c>
    </row>
    <row r="3868" spans="1:25">
      <c r="A3868" s="14">
        <v>43991.833333323972</v>
      </c>
      <c r="B3868" s="9" t="s">
        <v>79</v>
      </c>
      <c r="C3868" s="9" t="s">
        <v>79</v>
      </c>
      <c r="D3868" s="9" t="s">
        <v>80</v>
      </c>
      <c r="E3868" s="10">
        <v>2.09</v>
      </c>
      <c r="F3868">
        <v>41.32</v>
      </c>
      <c r="G3868">
        <v>41.32</v>
      </c>
      <c r="H3868" t="s">
        <v>81</v>
      </c>
      <c r="I3868" s="10">
        <v>43.41</v>
      </c>
      <c r="J3868">
        <v>43.41</v>
      </c>
      <c r="K3868" t="s">
        <v>81</v>
      </c>
      <c r="L3868" s="10">
        <v>2.5</v>
      </c>
      <c r="M3868">
        <v>41.32</v>
      </c>
      <c r="N3868">
        <v>41.32</v>
      </c>
      <c r="O3868" t="s">
        <v>81</v>
      </c>
      <c r="P3868" s="10">
        <v>43.82</v>
      </c>
      <c r="Q3868">
        <v>43.82</v>
      </c>
      <c r="R3868" t="s">
        <v>81</v>
      </c>
      <c r="S3868" s="10">
        <v>2.29</v>
      </c>
      <c r="T3868" s="10">
        <v>41.32</v>
      </c>
      <c r="U3868">
        <v>41.32</v>
      </c>
      <c r="V3868" t="s">
        <v>81</v>
      </c>
      <c r="W3868" s="10">
        <v>43.61</v>
      </c>
      <c r="X3868" s="10">
        <v>43.61</v>
      </c>
      <c r="Y3868" s="10" t="s">
        <v>81</v>
      </c>
    </row>
    <row r="3869" spans="1:25">
      <c r="A3869" s="14">
        <v>43991.874999990636</v>
      </c>
      <c r="B3869" s="9" t="s">
        <v>79</v>
      </c>
      <c r="C3869" s="9" t="s">
        <v>79</v>
      </c>
      <c r="D3869" s="9" t="s">
        <v>80</v>
      </c>
      <c r="E3869" s="10">
        <v>2.09</v>
      </c>
      <c r="F3869">
        <v>46.97</v>
      </c>
      <c r="G3869">
        <v>46.97</v>
      </c>
      <c r="H3869" t="s">
        <v>81</v>
      </c>
      <c r="I3869" s="10">
        <v>49.06</v>
      </c>
      <c r="J3869">
        <v>49.06</v>
      </c>
      <c r="K3869" t="s">
        <v>81</v>
      </c>
      <c r="L3869" s="10">
        <v>2.5</v>
      </c>
      <c r="M3869">
        <v>46.97</v>
      </c>
      <c r="N3869">
        <v>46.97</v>
      </c>
      <c r="O3869" t="s">
        <v>81</v>
      </c>
      <c r="P3869" s="10">
        <v>49.47</v>
      </c>
      <c r="Q3869">
        <v>49.47</v>
      </c>
      <c r="R3869" t="s">
        <v>81</v>
      </c>
      <c r="S3869" s="10">
        <v>2.29</v>
      </c>
      <c r="T3869" s="10">
        <v>46.97</v>
      </c>
      <c r="U3869">
        <v>46.97</v>
      </c>
      <c r="V3869" t="s">
        <v>81</v>
      </c>
      <c r="W3869" s="10">
        <v>49.26</v>
      </c>
      <c r="X3869" s="10">
        <v>49.26</v>
      </c>
      <c r="Y3869" s="10" t="s">
        <v>81</v>
      </c>
    </row>
    <row r="3870" spans="1:25">
      <c r="A3870" s="14">
        <v>43991.9166666573</v>
      </c>
      <c r="B3870" s="9" t="s">
        <v>79</v>
      </c>
      <c r="C3870" s="9" t="s">
        <v>79</v>
      </c>
      <c r="D3870" s="9" t="s">
        <v>80</v>
      </c>
      <c r="E3870" s="10">
        <v>2.09</v>
      </c>
      <c r="F3870">
        <v>41.32</v>
      </c>
      <c r="G3870">
        <v>41.32</v>
      </c>
      <c r="H3870" t="s">
        <v>81</v>
      </c>
      <c r="I3870" s="10">
        <v>43.41</v>
      </c>
      <c r="J3870">
        <v>43.41</v>
      </c>
      <c r="K3870" t="s">
        <v>81</v>
      </c>
      <c r="L3870" s="10">
        <v>2.5</v>
      </c>
      <c r="M3870">
        <v>41.32</v>
      </c>
      <c r="N3870">
        <v>41.32</v>
      </c>
      <c r="O3870" t="s">
        <v>81</v>
      </c>
      <c r="P3870" s="10">
        <v>43.82</v>
      </c>
      <c r="Q3870">
        <v>43.82</v>
      </c>
      <c r="R3870" t="s">
        <v>81</v>
      </c>
      <c r="S3870" s="10">
        <v>2.29</v>
      </c>
      <c r="T3870" s="10">
        <v>41.32</v>
      </c>
      <c r="U3870">
        <v>41.32</v>
      </c>
      <c r="V3870" t="s">
        <v>81</v>
      </c>
      <c r="W3870" s="10">
        <v>43.61</v>
      </c>
      <c r="X3870" s="10">
        <v>43.61</v>
      </c>
      <c r="Y3870" s="10" t="s">
        <v>81</v>
      </c>
    </row>
    <row r="3871" spans="1:25">
      <c r="A3871" s="14">
        <v>43991.958333323964</v>
      </c>
      <c r="B3871" s="9" t="s">
        <v>79</v>
      </c>
      <c r="C3871" s="9" t="s">
        <v>79</v>
      </c>
      <c r="D3871" s="9" t="s">
        <v>80</v>
      </c>
      <c r="E3871" s="10">
        <v>2.09</v>
      </c>
      <c r="F3871">
        <v>41.34</v>
      </c>
      <c r="G3871">
        <v>41.34</v>
      </c>
      <c r="H3871" t="s">
        <v>81</v>
      </c>
      <c r="I3871" s="10">
        <v>43.430000000000007</v>
      </c>
      <c r="J3871">
        <v>43.430000000000007</v>
      </c>
      <c r="K3871" t="s">
        <v>81</v>
      </c>
      <c r="L3871" s="10">
        <v>2.5</v>
      </c>
      <c r="M3871">
        <v>41.34</v>
      </c>
      <c r="N3871">
        <v>41.34</v>
      </c>
      <c r="O3871" t="s">
        <v>81</v>
      </c>
      <c r="P3871" s="10">
        <v>43.84</v>
      </c>
      <c r="Q3871">
        <v>43.84</v>
      </c>
      <c r="R3871" t="s">
        <v>81</v>
      </c>
      <c r="S3871" s="10">
        <v>2.29</v>
      </c>
      <c r="T3871" s="10">
        <v>41.34</v>
      </c>
      <c r="U3871">
        <v>41.34</v>
      </c>
      <c r="V3871" t="s">
        <v>81</v>
      </c>
      <c r="W3871" s="10">
        <v>43.63</v>
      </c>
      <c r="X3871" s="10">
        <v>43.63</v>
      </c>
      <c r="Y3871" s="10" t="s">
        <v>81</v>
      </c>
    </row>
    <row r="3872" spans="1:25">
      <c r="A3872" s="14">
        <v>43991.999999990629</v>
      </c>
      <c r="B3872" s="9" t="s">
        <v>82</v>
      </c>
      <c r="C3872" s="9" t="s">
        <v>82</v>
      </c>
      <c r="D3872" s="9" t="s">
        <v>80</v>
      </c>
      <c r="E3872" s="10">
        <v>2.09</v>
      </c>
      <c r="F3872">
        <v>1.91</v>
      </c>
      <c r="G3872" t="s">
        <v>81</v>
      </c>
      <c r="H3872">
        <v>1.91</v>
      </c>
      <c r="I3872" s="10">
        <v>-0.17999999999999994</v>
      </c>
      <c r="J3872" t="s">
        <v>81</v>
      </c>
      <c r="K3872">
        <v>-0.17999999999999994</v>
      </c>
      <c r="L3872" s="10">
        <v>2.5</v>
      </c>
      <c r="M3872">
        <v>1.91</v>
      </c>
      <c r="N3872" t="s">
        <v>81</v>
      </c>
      <c r="O3872">
        <v>1.91</v>
      </c>
      <c r="P3872" s="10">
        <v>-0.59000000000000008</v>
      </c>
      <c r="Q3872" t="s">
        <v>81</v>
      </c>
      <c r="R3872">
        <v>-0.59000000000000008</v>
      </c>
      <c r="S3872" s="10">
        <v>2.29</v>
      </c>
      <c r="T3872" s="10">
        <v>1.91</v>
      </c>
      <c r="U3872" t="s">
        <v>81</v>
      </c>
      <c r="V3872">
        <v>1.91</v>
      </c>
      <c r="W3872" s="10">
        <v>-0.38000000000000012</v>
      </c>
      <c r="X3872" s="10" t="s">
        <v>81</v>
      </c>
      <c r="Y3872" s="10">
        <v>-0.38000000000000012</v>
      </c>
    </row>
    <row r="3873" spans="1:25">
      <c r="A3873" s="14">
        <v>43992.041666657293</v>
      </c>
      <c r="B3873" s="9" t="s">
        <v>82</v>
      </c>
      <c r="C3873" s="9" t="s">
        <v>82</v>
      </c>
      <c r="D3873" s="9" t="s">
        <v>80</v>
      </c>
      <c r="E3873" s="10">
        <v>2.09</v>
      </c>
      <c r="F3873">
        <v>4.9000000000000004</v>
      </c>
      <c r="G3873" t="s">
        <v>81</v>
      </c>
      <c r="H3873">
        <v>4.9000000000000004</v>
      </c>
      <c r="I3873" s="10">
        <v>2.8100000000000005</v>
      </c>
      <c r="J3873" t="s">
        <v>81</v>
      </c>
      <c r="K3873">
        <v>2.8100000000000005</v>
      </c>
      <c r="L3873" s="10">
        <v>2.5</v>
      </c>
      <c r="M3873">
        <v>4.9000000000000004</v>
      </c>
      <c r="N3873" t="s">
        <v>81</v>
      </c>
      <c r="O3873">
        <v>4.9000000000000004</v>
      </c>
      <c r="P3873" s="10">
        <v>2.4000000000000004</v>
      </c>
      <c r="Q3873" t="s">
        <v>81</v>
      </c>
      <c r="R3873">
        <v>2.4000000000000004</v>
      </c>
      <c r="S3873" s="10">
        <v>2.29</v>
      </c>
      <c r="T3873" s="10">
        <v>4.9000000000000004</v>
      </c>
      <c r="U3873" t="s">
        <v>81</v>
      </c>
      <c r="V3873">
        <v>4.9000000000000004</v>
      </c>
      <c r="W3873" s="10">
        <v>2.6100000000000003</v>
      </c>
      <c r="X3873" s="10" t="s">
        <v>81</v>
      </c>
      <c r="Y3873" s="10">
        <v>2.6100000000000003</v>
      </c>
    </row>
    <row r="3874" spans="1:25">
      <c r="A3874" s="14">
        <v>43992.083333323957</v>
      </c>
      <c r="B3874" s="9" t="s">
        <v>82</v>
      </c>
      <c r="C3874" s="9" t="s">
        <v>82</v>
      </c>
      <c r="D3874" s="9" t="s">
        <v>80</v>
      </c>
      <c r="E3874" s="10">
        <v>2.09</v>
      </c>
      <c r="F3874">
        <v>4.07</v>
      </c>
      <c r="G3874" t="s">
        <v>81</v>
      </c>
      <c r="H3874">
        <v>4.07</v>
      </c>
      <c r="I3874" s="10">
        <v>1.9800000000000004</v>
      </c>
      <c r="J3874" t="s">
        <v>81</v>
      </c>
      <c r="K3874">
        <v>1.9800000000000004</v>
      </c>
      <c r="L3874" s="10">
        <v>2.5</v>
      </c>
      <c r="M3874">
        <v>4.07</v>
      </c>
      <c r="N3874" t="s">
        <v>81</v>
      </c>
      <c r="O3874">
        <v>4.07</v>
      </c>
      <c r="P3874" s="10">
        <v>1.5700000000000003</v>
      </c>
      <c r="Q3874" t="s">
        <v>81</v>
      </c>
      <c r="R3874">
        <v>1.5700000000000003</v>
      </c>
      <c r="S3874" s="10">
        <v>2.29</v>
      </c>
      <c r="T3874" s="10">
        <v>4.07</v>
      </c>
      <c r="U3874" t="s">
        <v>81</v>
      </c>
      <c r="V3874">
        <v>4.07</v>
      </c>
      <c r="W3874" s="10">
        <v>1.7800000000000002</v>
      </c>
      <c r="X3874" s="10" t="s">
        <v>81</v>
      </c>
      <c r="Y3874" s="10">
        <v>1.7800000000000002</v>
      </c>
    </row>
    <row r="3875" spans="1:25">
      <c r="A3875" s="14">
        <v>43992.124999990621</v>
      </c>
      <c r="B3875" s="9" t="s">
        <v>79</v>
      </c>
      <c r="C3875" s="9" t="s">
        <v>79</v>
      </c>
      <c r="D3875" s="9" t="s">
        <v>80</v>
      </c>
      <c r="E3875" s="10">
        <v>2.09</v>
      </c>
      <c r="F3875">
        <v>80</v>
      </c>
      <c r="G3875">
        <v>80</v>
      </c>
      <c r="H3875" t="s">
        <v>81</v>
      </c>
      <c r="I3875" s="10">
        <v>82.09</v>
      </c>
      <c r="J3875">
        <v>82.09</v>
      </c>
      <c r="K3875" t="s">
        <v>81</v>
      </c>
      <c r="L3875" s="10">
        <v>2.5</v>
      </c>
      <c r="M3875">
        <v>80</v>
      </c>
      <c r="N3875">
        <v>80</v>
      </c>
      <c r="O3875" t="s">
        <v>81</v>
      </c>
      <c r="P3875" s="10">
        <v>82.5</v>
      </c>
      <c r="Q3875">
        <v>82.5</v>
      </c>
      <c r="R3875" t="s">
        <v>81</v>
      </c>
      <c r="S3875" s="10">
        <v>2.29</v>
      </c>
      <c r="T3875" s="10">
        <v>80</v>
      </c>
      <c r="U3875">
        <v>80</v>
      </c>
      <c r="V3875" t="s">
        <v>81</v>
      </c>
      <c r="W3875" s="10">
        <v>82.29</v>
      </c>
      <c r="X3875" s="10">
        <v>82.29</v>
      </c>
      <c r="Y3875" s="10" t="s">
        <v>81</v>
      </c>
    </row>
    <row r="3876" spans="1:25">
      <c r="A3876" s="14">
        <v>43992.166666657286</v>
      </c>
      <c r="B3876" s="9" t="s">
        <v>79</v>
      </c>
      <c r="C3876" s="9" t="s">
        <v>79</v>
      </c>
      <c r="D3876" s="9" t="s">
        <v>80</v>
      </c>
      <c r="E3876" s="10">
        <v>2.09</v>
      </c>
      <c r="F3876">
        <v>80</v>
      </c>
      <c r="G3876">
        <v>80</v>
      </c>
      <c r="H3876" t="s">
        <v>81</v>
      </c>
      <c r="I3876" s="10">
        <v>82.09</v>
      </c>
      <c r="J3876">
        <v>82.09</v>
      </c>
      <c r="K3876" t="s">
        <v>81</v>
      </c>
      <c r="L3876" s="10">
        <v>2.5</v>
      </c>
      <c r="M3876">
        <v>80</v>
      </c>
      <c r="N3876">
        <v>80</v>
      </c>
      <c r="O3876" t="s">
        <v>81</v>
      </c>
      <c r="P3876" s="10">
        <v>82.5</v>
      </c>
      <c r="Q3876">
        <v>82.5</v>
      </c>
      <c r="R3876" t="s">
        <v>81</v>
      </c>
      <c r="S3876" s="10">
        <v>2.29</v>
      </c>
      <c r="T3876" s="10">
        <v>80</v>
      </c>
      <c r="U3876">
        <v>80</v>
      </c>
      <c r="V3876" t="s">
        <v>81</v>
      </c>
      <c r="W3876" s="10">
        <v>82.29</v>
      </c>
      <c r="X3876" s="10">
        <v>82.29</v>
      </c>
      <c r="Y3876" s="10" t="s">
        <v>81</v>
      </c>
    </row>
    <row r="3877" spans="1:25">
      <c r="A3877" s="14">
        <v>43992.20833332395</v>
      </c>
      <c r="B3877" s="9" t="s">
        <v>79</v>
      </c>
      <c r="C3877" s="9" t="s">
        <v>79</v>
      </c>
      <c r="D3877" s="9" t="s">
        <v>83</v>
      </c>
      <c r="E3877" s="10">
        <v>2.09</v>
      </c>
      <c r="F3877">
        <v>36.700000000000003</v>
      </c>
      <c r="G3877">
        <v>36.700000000000003</v>
      </c>
      <c r="H3877" t="s">
        <v>81</v>
      </c>
      <c r="I3877" s="10">
        <v>38.790000000000006</v>
      </c>
      <c r="J3877">
        <v>38.790000000000006</v>
      </c>
      <c r="K3877" t="s">
        <v>81</v>
      </c>
      <c r="L3877" s="10">
        <v>2.5</v>
      </c>
      <c r="M3877">
        <v>35.700000000000003</v>
      </c>
      <c r="N3877">
        <v>35.700000000000003</v>
      </c>
      <c r="O3877" t="s">
        <v>81</v>
      </c>
      <c r="P3877" s="10">
        <v>38.200000000000003</v>
      </c>
      <c r="Q3877">
        <v>38.200000000000003</v>
      </c>
      <c r="R3877" t="s">
        <v>81</v>
      </c>
      <c r="S3877" s="10">
        <v>2.29</v>
      </c>
      <c r="T3877" s="10">
        <v>23.1</v>
      </c>
      <c r="U3877">
        <v>23.1</v>
      </c>
      <c r="V3877" t="s">
        <v>81</v>
      </c>
      <c r="W3877" s="10">
        <v>25.39</v>
      </c>
      <c r="X3877" s="10">
        <v>25.39</v>
      </c>
      <c r="Y3877" s="10" t="s">
        <v>81</v>
      </c>
    </row>
    <row r="3878" spans="1:25">
      <c r="A3878" s="14">
        <v>43992.249999990614</v>
      </c>
      <c r="B3878" s="9" t="s">
        <v>79</v>
      </c>
      <c r="C3878" s="9" t="s">
        <v>79</v>
      </c>
      <c r="D3878" s="9" t="s">
        <v>80</v>
      </c>
      <c r="E3878" s="10">
        <v>2.09</v>
      </c>
      <c r="F3878">
        <v>70</v>
      </c>
      <c r="G3878">
        <v>70</v>
      </c>
      <c r="H3878" t="s">
        <v>81</v>
      </c>
      <c r="I3878" s="10">
        <v>72.09</v>
      </c>
      <c r="J3878">
        <v>72.09</v>
      </c>
      <c r="K3878" t="s">
        <v>81</v>
      </c>
      <c r="L3878" s="10">
        <v>2.5</v>
      </c>
      <c r="M3878">
        <v>70</v>
      </c>
      <c r="N3878">
        <v>70</v>
      </c>
      <c r="O3878" t="s">
        <v>81</v>
      </c>
      <c r="P3878" s="10">
        <v>72.5</v>
      </c>
      <c r="Q3878">
        <v>72.5</v>
      </c>
      <c r="R3878" t="s">
        <v>81</v>
      </c>
      <c r="S3878" s="10">
        <v>2.29</v>
      </c>
      <c r="T3878" s="10">
        <v>70</v>
      </c>
      <c r="U3878">
        <v>70</v>
      </c>
      <c r="V3878" t="s">
        <v>81</v>
      </c>
      <c r="W3878" s="10">
        <v>72.290000000000006</v>
      </c>
      <c r="X3878" s="10">
        <v>72.290000000000006</v>
      </c>
      <c r="Y3878" s="10" t="s">
        <v>81</v>
      </c>
    </row>
    <row r="3879" spans="1:25">
      <c r="A3879" s="14">
        <v>43992.291666657278</v>
      </c>
      <c r="B3879" s="9" t="s">
        <v>82</v>
      </c>
      <c r="C3879" s="9" t="s">
        <v>82</v>
      </c>
      <c r="D3879" s="9" t="s">
        <v>80</v>
      </c>
      <c r="E3879" s="10">
        <v>2.09</v>
      </c>
      <c r="F3879">
        <v>0</v>
      </c>
      <c r="G3879" t="s">
        <v>81</v>
      </c>
      <c r="H3879">
        <v>0</v>
      </c>
      <c r="I3879" s="10">
        <v>-2.09</v>
      </c>
      <c r="J3879" t="s">
        <v>81</v>
      </c>
      <c r="K3879">
        <v>-2.09</v>
      </c>
      <c r="L3879" s="10">
        <v>2.5</v>
      </c>
      <c r="M3879">
        <v>0</v>
      </c>
      <c r="N3879" t="s">
        <v>81</v>
      </c>
      <c r="O3879">
        <v>0</v>
      </c>
      <c r="P3879" s="10">
        <v>-2.5</v>
      </c>
      <c r="Q3879" t="s">
        <v>81</v>
      </c>
      <c r="R3879">
        <v>-2.5</v>
      </c>
      <c r="S3879" s="10">
        <v>2.29</v>
      </c>
      <c r="T3879" s="10">
        <v>0</v>
      </c>
      <c r="U3879" t="s">
        <v>81</v>
      </c>
      <c r="V3879">
        <v>0</v>
      </c>
      <c r="W3879" s="10">
        <v>-2.29</v>
      </c>
      <c r="X3879" s="10" t="s">
        <v>81</v>
      </c>
      <c r="Y3879" s="10">
        <v>-2.29</v>
      </c>
    </row>
    <row r="3880" spans="1:25">
      <c r="A3880" s="14">
        <v>43992.333333323942</v>
      </c>
      <c r="B3880" s="9" t="s">
        <v>82</v>
      </c>
      <c r="C3880" s="9" t="s">
        <v>82</v>
      </c>
      <c r="D3880" s="9" t="s">
        <v>80</v>
      </c>
      <c r="E3880" s="10">
        <v>2.09</v>
      </c>
      <c r="F3880">
        <v>35.5</v>
      </c>
      <c r="G3880" t="s">
        <v>81</v>
      </c>
      <c r="H3880">
        <v>35.5</v>
      </c>
      <c r="I3880" s="10">
        <v>33.409999999999997</v>
      </c>
      <c r="J3880" t="s">
        <v>81</v>
      </c>
      <c r="K3880">
        <v>33.409999999999997</v>
      </c>
      <c r="L3880" s="10">
        <v>2.5</v>
      </c>
      <c r="M3880">
        <v>35.5</v>
      </c>
      <c r="N3880" t="s">
        <v>81</v>
      </c>
      <c r="O3880">
        <v>35.5</v>
      </c>
      <c r="P3880" s="10">
        <v>33</v>
      </c>
      <c r="Q3880" t="s">
        <v>81</v>
      </c>
      <c r="R3880">
        <v>33</v>
      </c>
      <c r="S3880" s="10">
        <v>2.29</v>
      </c>
      <c r="T3880" s="10">
        <v>35.5</v>
      </c>
      <c r="U3880" t="s">
        <v>81</v>
      </c>
      <c r="V3880">
        <v>35.5</v>
      </c>
      <c r="W3880" s="10">
        <v>33.21</v>
      </c>
      <c r="X3880" s="10" t="s">
        <v>81</v>
      </c>
      <c r="Y3880" s="10">
        <v>33.21</v>
      </c>
    </row>
    <row r="3881" spans="1:25">
      <c r="A3881" s="14">
        <v>43992.374999990607</v>
      </c>
      <c r="B3881" s="9" t="s">
        <v>79</v>
      </c>
      <c r="C3881" s="9" t="s">
        <v>79</v>
      </c>
      <c r="D3881" s="9" t="s">
        <v>80</v>
      </c>
      <c r="E3881" s="10">
        <v>2.09</v>
      </c>
      <c r="F3881">
        <v>240.1</v>
      </c>
      <c r="G3881">
        <v>240.1</v>
      </c>
      <c r="H3881" t="s">
        <v>81</v>
      </c>
      <c r="I3881" s="10">
        <v>242.19</v>
      </c>
      <c r="J3881">
        <v>242.19</v>
      </c>
      <c r="K3881" t="s">
        <v>81</v>
      </c>
      <c r="L3881" s="10">
        <v>2.5</v>
      </c>
      <c r="M3881">
        <v>240.1</v>
      </c>
      <c r="N3881">
        <v>240.1</v>
      </c>
      <c r="O3881" t="s">
        <v>81</v>
      </c>
      <c r="P3881" s="10">
        <v>242.6</v>
      </c>
      <c r="Q3881">
        <v>242.6</v>
      </c>
      <c r="R3881" t="s">
        <v>81</v>
      </c>
      <c r="S3881" s="10">
        <v>2.29</v>
      </c>
      <c r="T3881" s="10">
        <v>240.1</v>
      </c>
      <c r="U3881">
        <v>240.1</v>
      </c>
      <c r="V3881" t="s">
        <v>81</v>
      </c>
      <c r="W3881" s="10">
        <v>242.39</v>
      </c>
      <c r="X3881" s="10">
        <v>242.39</v>
      </c>
      <c r="Y3881" s="10" t="s">
        <v>81</v>
      </c>
    </row>
    <row r="3882" spans="1:25">
      <c r="A3882" s="14">
        <v>43992.416666657271</v>
      </c>
      <c r="B3882" s="9" t="s">
        <v>79</v>
      </c>
      <c r="C3882" s="9" t="s">
        <v>79</v>
      </c>
      <c r="D3882" s="9" t="s">
        <v>80</v>
      </c>
      <c r="E3882" s="10">
        <v>2.09</v>
      </c>
      <c r="F3882">
        <v>246</v>
      </c>
      <c r="G3882">
        <v>246</v>
      </c>
      <c r="H3882" t="s">
        <v>81</v>
      </c>
      <c r="I3882" s="10">
        <v>248.09</v>
      </c>
      <c r="J3882">
        <v>248.09</v>
      </c>
      <c r="K3882" t="s">
        <v>81</v>
      </c>
      <c r="L3882" s="10">
        <v>2.5</v>
      </c>
      <c r="M3882">
        <v>246</v>
      </c>
      <c r="N3882">
        <v>246</v>
      </c>
      <c r="O3882" t="s">
        <v>81</v>
      </c>
      <c r="P3882" s="10">
        <v>248.5</v>
      </c>
      <c r="Q3882">
        <v>248.5</v>
      </c>
      <c r="R3882" t="s">
        <v>81</v>
      </c>
      <c r="S3882" s="10">
        <v>2.29</v>
      </c>
      <c r="T3882" s="10">
        <v>246</v>
      </c>
      <c r="U3882">
        <v>246</v>
      </c>
      <c r="V3882" t="s">
        <v>81</v>
      </c>
      <c r="W3882" s="10">
        <v>248.29</v>
      </c>
      <c r="X3882" s="10">
        <v>248.29</v>
      </c>
      <c r="Y3882" s="10" t="s">
        <v>81</v>
      </c>
    </row>
    <row r="3883" spans="1:25">
      <c r="A3883" s="14">
        <v>43992.458333323935</v>
      </c>
      <c r="B3883" s="9" t="s">
        <v>79</v>
      </c>
      <c r="C3883" s="9" t="s">
        <v>79</v>
      </c>
      <c r="D3883" s="9" t="s">
        <v>80</v>
      </c>
      <c r="E3883" s="10">
        <v>2.09</v>
      </c>
      <c r="F3883">
        <v>201.06</v>
      </c>
      <c r="G3883">
        <v>201.06</v>
      </c>
      <c r="H3883" t="s">
        <v>81</v>
      </c>
      <c r="I3883" s="10">
        <v>203.15</v>
      </c>
      <c r="J3883">
        <v>203.15</v>
      </c>
      <c r="K3883" t="s">
        <v>81</v>
      </c>
      <c r="L3883" s="10">
        <v>2.5</v>
      </c>
      <c r="M3883">
        <v>201.06</v>
      </c>
      <c r="N3883">
        <v>201.06</v>
      </c>
      <c r="O3883" t="s">
        <v>81</v>
      </c>
      <c r="P3883" s="10">
        <v>203.56</v>
      </c>
      <c r="Q3883">
        <v>203.56</v>
      </c>
      <c r="R3883" t="s">
        <v>81</v>
      </c>
      <c r="S3883" s="10">
        <v>2.29</v>
      </c>
      <c r="T3883" s="10">
        <v>201.06</v>
      </c>
      <c r="U3883">
        <v>201.06</v>
      </c>
      <c r="V3883" t="s">
        <v>81</v>
      </c>
      <c r="W3883" s="10">
        <v>203.35</v>
      </c>
      <c r="X3883" s="10">
        <v>203.35</v>
      </c>
      <c r="Y3883" s="10" t="s">
        <v>81</v>
      </c>
    </row>
    <row r="3884" spans="1:25">
      <c r="A3884" s="14">
        <v>43992.499999990599</v>
      </c>
      <c r="B3884" s="9" t="s">
        <v>79</v>
      </c>
      <c r="C3884" s="9" t="s">
        <v>79</v>
      </c>
      <c r="D3884" s="9" t="s">
        <v>80</v>
      </c>
      <c r="E3884" s="10">
        <v>2.09</v>
      </c>
      <c r="F3884">
        <v>270</v>
      </c>
      <c r="G3884">
        <v>270</v>
      </c>
      <c r="H3884" t="s">
        <v>81</v>
      </c>
      <c r="I3884" s="10">
        <v>272.08999999999997</v>
      </c>
      <c r="J3884">
        <v>272.08999999999997</v>
      </c>
      <c r="K3884" t="s">
        <v>81</v>
      </c>
      <c r="L3884" s="10">
        <v>2.5</v>
      </c>
      <c r="M3884">
        <v>270</v>
      </c>
      <c r="N3884">
        <v>270</v>
      </c>
      <c r="O3884" t="s">
        <v>81</v>
      </c>
      <c r="P3884" s="10">
        <v>272.5</v>
      </c>
      <c r="Q3884">
        <v>272.5</v>
      </c>
      <c r="R3884" t="s">
        <v>81</v>
      </c>
      <c r="S3884" s="10">
        <v>2.29</v>
      </c>
      <c r="T3884" s="10">
        <v>270</v>
      </c>
      <c r="U3884">
        <v>270</v>
      </c>
      <c r="V3884" t="s">
        <v>81</v>
      </c>
      <c r="W3884" s="10">
        <v>272.29000000000002</v>
      </c>
      <c r="X3884" s="10">
        <v>272.29000000000002</v>
      </c>
      <c r="Y3884" s="10" t="s">
        <v>81</v>
      </c>
    </row>
    <row r="3885" spans="1:25">
      <c r="A3885" s="14">
        <v>43992.541666657264</v>
      </c>
      <c r="B3885" s="9" t="s">
        <v>79</v>
      </c>
      <c r="C3885" s="9" t="s">
        <v>79</v>
      </c>
      <c r="D3885" s="9" t="s">
        <v>80</v>
      </c>
      <c r="E3885" s="10">
        <v>2.09</v>
      </c>
      <c r="F3885">
        <v>306</v>
      </c>
      <c r="G3885">
        <v>306</v>
      </c>
      <c r="H3885" t="s">
        <v>81</v>
      </c>
      <c r="I3885" s="10">
        <v>308.08999999999997</v>
      </c>
      <c r="J3885">
        <v>308.08999999999997</v>
      </c>
      <c r="K3885" t="s">
        <v>81</v>
      </c>
      <c r="L3885" s="10">
        <v>2.5</v>
      </c>
      <c r="M3885">
        <v>306</v>
      </c>
      <c r="N3885">
        <v>306</v>
      </c>
      <c r="O3885" t="s">
        <v>81</v>
      </c>
      <c r="P3885" s="10">
        <v>308.5</v>
      </c>
      <c r="Q3885">
        <v>308.5</v>
      </c>
      <c r="R3885" t="s">
        <v>81</v>
      </c>
      <c r="S3885" s="10">
        <v>2.29</v>
      </c>
      <c r="T3885" s="10">
        <v>306</v>
      </c>
      <c r="U3885">
        <v>306</v>
      </c>
      <c r="V3885" t="s">
        <v>81</v>
      </c>
      <c r="W3885" s="10">
        <v>308.29000000000002</v>
      </c>
      <c r="X3885" s="10">
        <v>308.29000000000002</v>
      </c>
      <c r="Y3885" s="10" t="s">
        <v>81</v>
      </c>
    </row>
    <row r="3886" spans="1:25">
      <c r="A3886" s="14">
        <v>43992.583333323928</v>
      </c>
      <c r="B3886" s="9" t="s">
        <v>79</v>
      </c>
      <c r="C3886" s="9" t="s">
        <v>79</v>
      </c>
      <c r="D3886" s="9" t="s">
        <v>80</v>
      </c>
      <c r="E3886" s="10">
        <v>2.09</v>
      </c>
      <c r="F3886">
        <v>270</v>
      </c>
      <c r="G3886">
        <v>270</v>
      </c>
      <c r="H3886" t="s">
        <v>81</v>
      </c>
      <c r="I3886" s="10">
        <v>272.08999999999997</v>
      </c>
      <c r="J3886">
        <v>272.08999999999997</v>
      </c>
      <c r="K3886" t="s">
        <v>81</v>
      </c>
      <c r="L3886" s="10">
        <v>2.5</v>
      </c>
      <c r="M3886">
        <v>270</v>
      </c>
      <c r="N3886">
        <v>270</v>
      </c>
      <c r="O3886" t="s">
        <v>81</v>
      </c>
      <c r="P3886" s="10">
        <v>272.5</v>
      </c>
      <c r="Q3886">
        <v>272.5</v>
      </c>
      <c r="R3886" t="s">
        <v>81</v>
      </c>
      <c r="S3886" s="10">
        <v>2.29</v>
      </c>
      <c r="T3886" s="10">
        <v>270</v>
      </c>
      <c r="U3886">
        <v>270</v>
      </c>
      <c r="V3886" t="s">
        <v>81</v>
      </c>
      <c r="W3886" s="10">
        <v>272.29000000000002</v>
      </c>
      <c r="X3886" s="10">
        <v>272.29000000000002</v>
      </c>
      <c r="Y3886" s="10" t="s">
        <v>81</v>
      </c>
    </row>
    <row r="3887" spans="1:25">
      <c r="A3887" s="14">
        <v>43992.624999990592</v>
      </c>
      <c r="B3887" s="9" t="s">
        <v>79</v>
      </c>
      <c r="C3887" s="9" t="s">
        <v>79</v>
      </c>
      <c r="D3887" s="9" t="s">
        <v>80</v>
      </c>
      <c r="E3887" s="10">
        <v>2.09</v>
      </c>
      <c r="F3887">
        <v>270</v>
      </c>
      <c r="G3887">
        <v>270</v>
      </c>
      <c r="H3887" t="s">
        <v>81</v>
      </c>
      <c r="I3887" s="10">
        <v>272.08999999999997</v>
      </c>
      <c r="J3887">
        <v>272.08999999999997</v>
      </c>
      <c r="K3887" t="s">
        <v>81</v>
      </c>
      <c r="L3887" s="10">
        <v>2.5</v>
      </c>
      <c r="M3887">
        <v>270</v>
      </c>
      <c r="N3887">
        <v>270</v>
      </c>
      <c r="O3887" t="s">
        <v>81</v>
      </c>
      <c r="P3887" s="10">
        <v>272.5</v>
      </c>
      <c r="Q3887">
        <v>272.5</v>
      </c>
      <c r="R3887" t="s">
        <v>81</v>
      </c>
      <c r="S3887" s="10">
        <v>2.29</v>
      </c>
      <c r="T3887" s="10">
        <v>270</v>
      </c>
      <c r="U3887">
        <v>270</v>
      </c>
      <c r="V3887" t="s">
        <v>81</v>
      </c>
      <c r="W3887" s="10">
        <v>272.29000000000002</v>
      </c>
      <c r="X3887" s="10">
        <v>272.29000000000002</v>
      </c>
      <c r="Y3887" s="10" t="s">
        <v>81</v>
      </c>
    </row>
    <row r="3888" spans="1:25">
      <c r="A3888" s="14">
        <v>43992.666666657256</v>
      </c>
      <c r="B3888" s="9" t="s">
        <v>82</v>
      </c>
      <c r="C3888" s="9" t="s">
        <v>82</v>
      </c>
      <c r="D3888" s="9" t="s">
        <v>80</v>
      </c>
      <c r="E3888" s="10">
        <v>2.09</v>
      </c>
      <c r="F3888">
        <v>24</v>
      </c>
      <c r="G3888" t="s">
        <v>81</v>
      </c>
      <c r="H3888">
        <v>24</v>
      </c>
      <c r="I3888" s="10">
        <v>21.91</v>
      </c>
      <c r="J3888" t="s">
        <v>81</v>
      </c>
      <c r="K3888">
        <v>21.91</v>
      </c>
      <c r="L3888" s="10">
        <v>2.5</v>
      </c>
      <c r="M3888">
        <v>24</v>
      </c>
      <c r="N3888" t="s">
        <v>81</v>
      </c>
      <c r="O3888">
        <v>24</v>
      </c>
      <c r="P3888" s="10">
        <v>21.5</v>
      </c>
      <c r="Q3888" t="s">
        <v>81</v>
      </c>
      <c r="R3888">
        <v>21.5</v>
      </c>
      <c r="S3888" s="10">
        <v>2.29</v>
      </c>
      <c r="T3888" s="10">
        <v>24</v>
      </c>
      <c r="U3888" t="s">
        <v>81</v>
      </c>
      <c r="V3888">
        <v>24</v>
      </c>
      <c r="W3888" s="10">
        <v>21.71</v>
      </c>
      <c r="X3888" s="10" t="s">
        <v>81</v>
      </c>
      <c r="Y3888" s="10">
        <v>21.71</v>
      </c>
    </row>
    <row r="3889" spans="1:25">
      <c r="A3889" s="14">
        <v>43992.708333323921</v>
      </c>
      <c r="B3889" s="9" t="s">
        <v>79</v>
      </c>
      <c r="C3889" s="9" t="s">
        <v>79</v>
      </c>
      <c r="D3889" s="9" t="s">
        <v>80</v>
      </c>
      <c r="E3889" s="10">
        <v>2.09</v>
      </c>
      <c r="F3889">
        <v>95</v>
      </c>
      <c r="G3889">
        <v>95</v>
      </c>
      <c r="H3889" t="s">
        <v>81</v>
      </c>
      <c r="I3889" s="10">
        <v>97.09</v>
      </c>
      <c r="J3889">
        <v>97.09</v>
      </c>
      <c r="K3889" t="s">
        <v>81</v>
      </c>
      <c r="L3889" s="10">
        <v>2.5</v>
      </c>
      <c r="M3889">
        <v>95</v>
      </c>
      <c r="N3889">
        <v>95</v>
      </c>
      <c r="O3889" t="s">
        <v>81</v>
      </c>
      <c r="P3889" s="10">
        <v>97.5</v>
      </c>
      <c r="Q3889">
        <v>97.5</v>
      </c>
      <c r="R3889" t="s">
        <v>81</v>
      </c>
      <c r="S3889" s="10">
        <v>2.29</v>
      </c>
      <c r="T3889" s="10">
        <v>95</v>
      </c>
      <c r="U3889">
        <v>95</v>
      </c>
      <c r="V3889" t="s">
        <v>81</v>
      </c>
      <c r="W3889" s="10">
        <v>97.29</v>
      </c>
      <c r="X3889" s="10">
        <v>97.29</v>
      </c>
      <c r="Y3889" s="10" t="s">
        <v>81</v>
      </c>
    </row>
    <row r="3890" spans="1:25">
      <c r="A3890" s="14">
        <v>43992.749999990585</v>
      </c>
      <c r="B3890" s="9" t="s">
        <v>79</v>
      </c>
      <c r="C3890" s="9" t="s">
        <v>79</v>
      </c>
      <c r="D3890" s="9" t="s">
        <v>80</v>
      </c>
      <c r="E3890" s="10">
        <v>2.09</v>
      </c>
      <c r="F3890">
        <v>93</v>
      </c>
      <c r="G3890">
        <v>93</v>
      </c>
      <c r="H3890" t="s">
        <v>81</v>
      </c>
      <c r="I3890" s="10">
        <v>95.09</v>
      </c>
      <c r="J3890">
        <v>95.09</v>
      </c>
      <c r="K3890" t="s">
        <v>81</v>
      </c>
      <c r="L3890" s="10">
        <v>2.5</v>
      </c>
      <c r="M3890">
        <v>93</v>
      </c>
      <c r="N3890">
        <v>93</v>
      </c>
      <c r="O3890" t="s">
        <v>81</v>
      </c>
      <c r="P3890" s="10">
        <v>95.5</v>
      </c>
      <c r="Q3890">
        <v>95.5</v>
      </c>
      <c r="R3890" t="s">
        <v>81</v>
      </c>
      <c r="S3890" s="10">
        <v>2.29</v>
      </c>
      <c r="T3890" s="10">
        <v>93</v>
      </c>
      <c r="U3890">
        <v>93</v>
      </c>
      <c r="V3890" t="s">
        <v>81</v>
      </c>
      <c r="W3890" s="10">
        <v>95.29</v>
      </c>
      <c r="X3890" s="10">
        <v>95.29</v>
      </c>
      <c r="Y3890" s="10" t="s">
        <v>81</v>
      </c>
    </row>
    <row r="3891" spans="1:25">
      <c r="A3891" s="14">
        <v>43992.791666657249</v>
      </c>
      <c r="B3891" s="9" t="s">
        <v>79</v>
      </c>
      <c r="C3891" s="9" t="s">
        <v>79</v>
      </c>
      <c r="D3891" s="9" t="s">
        <v>80</v>
      </c>
      <c r="E3891" s="10">
        <v>2.09</v>
      </c>
      <c r="F3891">
        <v>95</v>
      </c>
      <c r="G3891">
        <v>95</v>
      </c>
      <c r="H3891" t="s">
        <v>81</v>
      </c>
      <c r="I3891" s="10">
        <v>97.09</v>
      </c>
      <c r="J3891">
        <v>97.09</v>
      </c>
      <c r="K3891" t="s">
        <v>81</v>
      </c>
      <c r="L3891" s="10">
        <v>2.5</v>
      </c>
      <c r="M3891">
        <v>95</v>
      </c>
      <c r="N3891">
        <v>95</v>
      </c>
      <c r="O3891" t="s">
        <v>81</v>
      </c>
      <c r="P3891" s="10">
        <v>97.5</v>
      </c>
      <c r="Q3891">
        <v>97.5</v>
      </c>
      <c r="R3891" t="s">
        <v>81</v>
      </c>
      <c r="S3891" s="10">
        <v>2.29</v>
      </c>
      <c r="T3891" s="10">
        <v>95</v>
      </c>
      <c r="U3891">
        <v>95</v>
      </c>
      <c r="V3891" t="s">
        <v>81</v>
      </c>
      <c r="W3891" s="10">
        <v>97.29</v>
      </c>
      <c r="X3891" s="10">
        <v>97.29</v>
      </c>
      <c r="Y3891" s="10" t="s">
        <v>81</v>
      </c>
    </row>
    <row r="3892" spans="1:25">
      <c r="A3892" s="14">
        <v>43992.833333323913</v>
      </c>
      <c r="B3892" s="9" t="s">
        <v>79</v>
      </c>
      <c r="C3892" s="9" t="s">
        <v>79</v>
      </c>
      <c r="D3892" s="9" t="s">
        <v>80</v>
      </c>
      <c r="E3892" s="10">
        <v>2.09</v>
      </c>
      <c r="F3892">
        <v>95</v>
      </c>
      <c r="G3892">
        <v>95</v>
      </c>
      <c r="H3892" t="s">
        <v>81</v>
      </c>
      <c r="I3892" s="10">
        <v>97.09</v>
      </c>
      <c r="J3892">
        <v>97.09</v>
      </c>
      <c r="K3892" t="s">
        <v>81</v>
      </c>
      <c r="L3892" s="10">
        <v>2.5</v>
      </c>
      <c r="M3892">
        <v>95</v>
      </c>
      <c r="N3892">
        <v>95</v>
      </c>
      <c r="O3892" t="s">
        <v>81</v>
      </c>
      <c r="P3892" s="10">
        <v>97.5</v>
      </c>
      <c r="Q3892">
        <v>97.5</v>
      </c>
      <c r="R3892" t="s">
        <v>81</v>
      </c>
      <c r="S3892" s="10">
        <v>2.29</v>
      </c>
      <c r="T3892" s="10">
        <v>95</v>
      </c>
      <c r="U3892">
        <v>95</v>
      </c>
      <c r="V3892" t="s">
        <v>81</v>
      </c>
      <c r="W3892" s="10">
        <v>97.29</v>
      </c>
      <c r="X3892" s="10">
        <v>97.29</v>
      </c>
      <c r="Y3892" s="10" t="s">
        <v>81</v>
      </c>
    </row>
    <row r="3893" spans="1:25">
      <c r="A3893" s="14">
        <v>43992.874999990578</v>
      </c>
      <c r="B3893" s="9" t="s">
        <v>79</v>
      </c>
      <c r="C3893" s="9" t="s">
        <v>79</v>
      </c>
      <c r="D3893" s="9" t="s">
        <v>80</v>
      </c>
      <c r="E3893" s="10">
        <v>2.09</v>
      </c>
      <c r="F3893">
        <v>95</v>
      </c>
      <c r="G3893">
        <v>95</v>
      </c>
      <c r="H3893" t="s">
        <v>81</v>
      </c>
      <c r="I3893" s="10">
        <v>97.09</v>
      </c>
      <c r="J3893">
        <v>97.09</v>
      </c>
      <c r="K3893" t="s">
        <v>81</v>
      </c>
      <c r="L3893" s="10">
        <v>2.5</v>
      </c>
      <c r="M3893">
        <v>95</v>
      </c>
      <c r="N3893">
        <v>95</v>
      </c>
      <c r="O3893" t="s">
        <v>81</v>
      </c>
      <c r="P3893" s="10">
        <v>97.5</v>
      </c>
      <c r="Q3893">
        <v>97.5</v>
      </c>
      <c r="R3893" t="s">
        <v>81</v>
      </c>
      <c r="S3893" s="10">
        <v>2.29</v>
      </c>
      <c r="T3893" s="10">
        <v>95</v>
      </c>
      <c r="U3893">
        <v>95</v>
      </c>
      <c r="V3893" t="s">
        <v>81</v>
      </c>
      <c r="W3893" s="10">
        <v>97.29</v>
      </c>
      <c r="X3893" s="10">
        <v>97.29</v>
      </c>
      <c r="Y3893" s="10" t="s">
        <v>81</v>
      </c>
    </row>
    <row r="3894" spans="1:25">
      <c r="A3894" s="14">
        <v>43992.916666657242</v>
      </c>
      <c r="B3894" s="9" t="s">
        <v>79</v>
      </c>
      <c r="C3894" s="9" t="s">
        <v>79</v>
      </c>
      <c r="D3894" s="9" t="s">
        <v>80</v>
      </c>
      <c r="E3894" s="10">
        <v>2.09</v>
      </c>
      <c r="F3894">
        <v>95</v>
      </c>
      <c r="G3894">
        <v>95</v>
      </c>
      <c r="H3894" t="s">
        <v>81</v>
      </c>
      <c r="I3894" s="10">
        <v>97.09</v>
      </c>
      <c r="J3894">
        <v>97.09</v>
      </c>
      <c r="K3894" t="s">
        <v>81</v>
      </c>
      <c r="L3894" s="10">
        <v>2.5</v>
      </c>
      <c r="M3894">
        <v>95</v>
      </c>
      <c r="N3894">
        <v>95</v>
      </c>
      <c r="O3894" t="s">
        <v>81</v>
      </c>
      <c r="P3894" s="10">
        <v>97.5</v>
      </c>
      <c r="Q3894">
        <v>97.5</v>
      </c>
      <c r="R3894" t="s">
        <v>81</v>
      </c>
      <c r="S3894" s="10">
        <v>2.29</v>
      </c>
      <c r="T3894" s="10">
        <v>95</v>
      </c>
      <c r="U3894">
        <v>95</v>
      </c>
      <c r="V3894" t="s">
        <v>81</v>
      </c>
      <c r="W3894" s="10">
        <v>97.29</v>
      </c>
      <c r="X3894" s="10">
        <v>97.29</v>
      </c>
      <c r="Y3894" s="10" t="s">
        <v>81</v>
      </c>
    </row>
    <row r="3895" spans="1:25">
      <c r="A3895" s="14">
        <v>43992.958333323906</v>
      </c>
      <c r="B3895" s="9" t="s">
        <v>79</v>
      </c>
      <c r="C3895" s="9" t="s">
        <v>82</v>
      </c>
      <c r="D3895" s="9" t="s">
        <v>80</v>
      </c>
      <c r="E3895" s="10">
        <v>2.09</v>
      </c>
      <c r="F3895">
        <v>95</v>
      </c>
      <c r="G3895">
        <v>95</v>
      </c>
      <c r="H3895" t="s">
        <v>81</v>
      </c>
      <c r="I3895" s="10">
        <v>97.09</v>
      </c>
      <c r="J3895">
        <v>97.09</v>
      </c>
      <c r="K3895" t="s">
        <v>81</v>
      </c>
      <c r="L3895" s="10">
        <v>2.5</v>
      </c>
      <c r="M3895">
        <v>95</v>
      </c>
      <c r="N3895">
        <v>95</v>
      </c>
      <c r="O3895" t="s">
        <v>81</v>
      </c>
      <c r="P3895" s="10">
        <v>97.5</v>
      </c>
      <c r="Q3895">
        <v>97.5</v>
      </c>
      <c r="R3895" t="s">
        <v>81</v>
      </c>
      <c r="S3895" s="10">
        <v>2.29</v>
      </c>
      <c r="T3895" s="10">
        <v>38.03</v>
      </c>
      <c r="U3895" t="s">
        <v>81</v>
      </c>
      <c r="V3895">
        <v>38.03</v>
      </c>
      <c r="W3895" s="10">
        <v>35.74</v>
      </c>
      <c r="X3895" s="10" t="s">
        <v>81</v>
      </c>
      <c r="Y3895" s="10">
        <v>35.74</v>
      </c>
    </row>
    <row r="3896" spans="1:25">
      <c r="A3896" s="14">
        <v>43992.99999999057</v>
      </c>
      <c r="B3896" s="9" t="s">
        <v>79</v>
      </c>
      <c r="C3896" s="9" t="s">
        <v>79</v>
      </c>
      <c r="D3896" s="9" t="s">
        <v>80</v>
      </c>
      <c r="E3896" s="10">
        <v>2.09</v>
      </c>
      <c r="F3896">
        <v>95</v>
      </c>
      <c r="G3896">
        <v>95</v>
      </c>
      <c r="H3896" t="s">
        <v>81</v>
      </c>
      <c r="I3896" s="10">
        <v>97.09</v>
      </c>
      <c r="J3896">
        <v>97.09</v>
      </c>
      <c r="K3896" t="s">
        <v>81</v>
      </c>
      <c r="L3896" s="10">
        <v>2.5</v>
      </c>
      <c r="M3896">
        <v>95</v>
      </c>
      <c r="N3896">
        <v>95</v>
      </c>
      <c r="O3896" t="s">
        <v>81</v>
      </c>
      <c r="P3896" s="10">
        <v>97.5</v>
      </c>
      <c r="Q3896">
        <v>97.5</v>
      </c>
      <c r="R3896" t="s">
        <v>81</v>
      </c>
      <c r="S3896" s="10">
        <v>2.29</v>
      </c>
      <c r="T3896" s="10">
        <v>95</v>
      </c>
      <c r="U3896">
        <v>95</v>
      </c>
      <c r="V3896" t="s">
        <v>81</v>
      </c>
      <c r="W3896" s="10">
        <v>97.29</v>
      </c>
      <c r="X3896" s="10">
        <v>97.29</v>
      </c>
      <c r="Y3896" s="10" t="s">
        <v>81</v>
      </c>
    </row>
    <row r="3897" spans="1:25">
      <c r="A3897" s="14">
        <v>43993.041666657235</v>
      </c>
      <c r="B3897" s="9" t="s">
        <v>82</v>
      </c>
      <c r="C3897" s="9" t="s">
        <v>82</v>
      </c>
      <c r="D3897" s="9" t="s">
        <v>80</v>
      </c>
      <c r="E3897" s="10">
        <v>2.09</v>
      </c>
      <c r="F3897">
        <v>0</v>
      </c>
      <c r="G3897" t="s">
        <v>81</v>
      </c>
      <c r="H3897">
        <v>0</v>
      </c>
      <c r="I3897" s="10">
        <v>-2.09</v>
      </c>
      <c r="J3897" t="s">
        <v>81</v>
      </c>
      <c r="K3897">
        <v>-2.09</v>
      </c>
      <c r="L3897" s="10">
        <v>2.5</v>
      </c>
      <c r="M3897">
        <v>0</v>
      </c>
      <c r="N3897" t="s">
        <v>81</v>
      </c>
      <c r="O3897">
        <v>0</v>
      </c>
      <c r="P3897" s="10">
        <v>-2.5</v>
      </c>
      <c r="Q3897" t="s">
        <v>81</v>
      </c>
      <c r="R3897">
        <v>-2.5</v>
      </c>
      <c r="S3897" s="10">
        <v>2.29</v>
      </c>
      <c r="T3897" s="10">
        <v>0</v>
      </c>
      <c r="U3897" t="s">
        <v>81</v>
      </c>
      <c r="V3897">
        <v>0</v>
      </c>
      <c r="W3897" s="10">
        <v>-2.29</v>
      </c>
      <c r="X3897" s="10" t="s">
        <v>81</v>
      </c>
      <c r="Y3897" s="10">
        <v>-2.29</v>
      </c>
    </row>
    <row r="3898" spans="1:25">
      <c r="A3898" s="14">
        <v>43993.083333323899</v>
      </c>
      <c r="B3898" s="9" t="s">
        <v>79</v>
      </c>
      <c r="C3898" s="9" t="s">
        <v>79</v>
      </c>
      <c r="D3898" s="9" t="s">
        <v>83</v>
      </c>
      <c r="E3898" s="10">
        <v>2.09</v>
      </c>
      <c r="F3898">
        <v>42.1</v>
      </c>
      <c r="G3898">
        <v>42.1</v>
      </c>
      <c r="H3898" t="s">
        <v>81</v>
      </c>
      <c r="I3898" s="10">
        <v>44.19</v>
      </c>
      <c r="J3898">
        <v>44.19</v>
      </c>
      <c r="K3898" t="s">
        <v>81</v>
      </c>
      <c r="L3898" s="10">
        <v>2.5</v>
      </c>
      <c r="M3898">
        <v>41.1</v>
      </c>
      <c r="N3898">
        <v>41.1</v>
      </c>
      <c r="O3898" t="s">
        <v>81</v>
      </c>
      <c r="P3898" s="10">
        <v>43.6</v>
      </c>
      <c r="Q3898">
        <v>43.6</v>
      </c>
      <c r="R3898" t="s">
        <v>81</v>
      </c>
      <c r="S3898" s="10">
        <v>2.29</v>
      </c>
      <c r="T3898" s="10">
        <v>41.45</v>
      </c>
      <c r="U3898">
        <v>41.45</v>
      </c>
      <c r="V3898" t="s">
        <v>81</v>
      </c>
      <c r="W3898" s="10">
        <v>43.74</v>
      </c>
      <c r="X3898" s="10">
        <v>43.74</v>
      </c>
      <c r="Y3898" s="10" t="s">
        <v>81</v>
      </c>
    </row>
    <row r="3899" spans="1:25">
      <c r="A3899" s="14">
        <v>43993.124999990563</v>
      </c>
      <c r="B3899" s="9" t="s">
        <v>82</v>
      </c>
      <c r="C3899" s="9" t="s">
        <v>82</v>
      </c>
      <c r="D3899" s="9" t="s">
        <v>80</v>
      </c>
      <c r="E3899" s="10">
        <v>2.09</v>
      </c>
      <c r="F3899">
        <v>-2</v>
      </c>
      <c r="G3899" t="s">
        <v>81</v>
      </c>
      <c r="H3899">
        <v>-2</v>
      </c>
      <c r="I3899" s="10">
        <v>-4.09</v>
      </c>
      <c r="J3899" t="s">
        <v>81</v>
      </c>
      <c r="K3899">
        <v>-4.09</v>
      </c>
      <c r="L3899" s="10">
        <v>2.5</v>
      </c>
      <c r="M3899">
        <v>-2</v>
      </c>
      <c r="N3899" t="s">
        <v>81</v>
      </c>
      <c r="O3899">
        <v>-2</v>
      </c>
      <c r="P3899" s="10">
        <v>-4.5</v>
      </c>
      <c r="Q3899" t="s">
        <v>81</v>
      </c>
      <c r="R3899">
        <v>-4.5</v>
      </c>
      <c r="S3899" s="10">
        <v>2.29</v>
      </c>
      <c r="T3899" s="10">
        <v>-2</v>
      </c>
      <c r="U3899" t="s">
        <v>81</v>
      </c>
      <c r="V3899">
        <v>-2</v>
      </c>
      <c r="W3899" s="10">
        <v>-4.29</v>
      </c>
      <c r="X3899" s="10" t="s">
        <v>81</v>
      </c>
      <c r="Y3899" s="10">
        <v>-4.29</v>
      </c>
    </row>
    <row r="3900" spans="1:25">
      <c r="A3900" s="14">
        <v>43993.166666657227</v>
      </c>
      <c r="B3900" s="9" t="s">
        <v>82</v>
      </c>
      <c r="C3900" s="9" t="s">
        <v>82</v>
      </c>
      <c r="D3900" s="9" t="s">
        <v>80</v>
      </c>
      <c r="E3900" s="10">
        <v>2.09</v>
      </c>
      <c r="F3900">
        <v>-2</v>
      </c>
      <c r="G3900" t="s">
        <v>81</v>
      </c>
      <c r="H3900">
        <v>-2</v>
      </c>
      <c r="I3900" s="10">
        <v>-4.09</v>
      </c>
      <c r="J3900" t="s">
        <v>81</v>
      </c>
      <c r="K3900">
        <v>-4.09</v>
      </c>
      <c r="L3900" s="10">
        <v>2.5</v>
      </c>
      <c r="M3900">
        <v>-2</v>
      </c>
      <c r="N3900" t="s">
        <v>81</v>
      </c>
      <c r="O3900">
        <v>-2</v>
      </c>
      <c r="P3900" s="10">
        <v>-4.5</v>
      </c>
      <c r="Q3900" t="s">
        <v>81</v>
      </c>
      <c r="R3900">
        <v>-4.5</v>
      </c>
      <c r="S3900" s="10">
        <v>2.29</v>
      </c>
      <c r="T3900" s="10">
        <v>-2</v>
      </c>
      <c r="U3900" t="s">
        <v>81</v>
      </c>
      <c r="V3900">
        <v>-2</v>
      </c>
      <c r="W3900" s="10">
        <v>-4.29</v>
      </c>
      <c r="X3900" s="10" t="s">
        <v>81</v>
      </c>
      <c r="Y3900" s="10">
        <v>-4.29</v>
      </c>
    </row>
    <row r="3901" spans="1:25">
      <c r="A3901" s="14">
        <v>43993.208333323892</v>
      </c>
      <c r="B3901" s="9" t="s">
        <v>82</v>
      </c>
      <c r="C3901" s="9" t="s">
        <v>82</v>
      </c>
      <c r="D3901" s="9" t="s">
        <v>80</v>
      </c>
      <c r="E3901" s="10">
        <v>2.09</v>
      </c>
      <c r="F3901">
        <v>16.100000000000001</v>
      </c>
      <c r="G3901" t="s">
        <v>81</v>
      </c>
      <c r="H3901">
        <v>16.100000000000001</v>
      </c>
      <c r="I3901" s="10">
        <v>14.010000000000002</v>
      </c>
      <c r="J3901" t="s">
        <v>81</v>
      </c>
      <c r="K3901">
        <v>14.010000000000002</v>
      </c>
      <c r="L3901" s="10">
        <v>2.5</v>
      </c>
      <c r="M3901">
        <v>16.100000000000001</v>
      </c>
      <c r="N3901" t="s">
        <v>81</v>
      </c>
      <c r="O3901">
        <v>16.100000000000001</v>
      </c>
      <c r="P3901" s="10">
        <v>13.600000000000001</v>
      </c>
      <c r="Q3901" t="s">
        <v>81</v>
      </c>
      <c r="R3901">
        <v>13.600000000000001</v>
      </c>
      <c r="S3901" s="10">
        <v>2.29</v>
      </c>
      <c r="T3901" s="10">
        <v>16.100000000000001</v>
      </c>
      <c r="U3901" t="s">
        <v>81</v>
      </c>
      <c r="V3901">
        <v>16.100000000000001</v>
      </c>
      <c r="W3901" s="10">
        <v>13.810000000000002</v>
      </c>
      <c r="X3901" s="10" t="s">
        <v>81</v>
      </c>
      <c r="Y3901" s="10">
        <v>13.810000000000002</v>
      </c>
    </row>
    <row r="3902" spans="1:25">
      <c r="A3902" s="14">
        <v>43993.249999990556</v>
      </c>
      <c r="B3902" s="9" t="s">
        <v>82</v>
      </c>
      <c r="C3902" s="9" t="s">
        <v>82</v>
      </c>
      <c r="D3902" s="9" t="s">
        <v>83</v>
      </c>
      <c r="E3902" s="10">
        <v>2.09</v>
      </c>
      <c r="F3902">
        <v>0</v>
      </c>
      <c r="G3902" t="s">
        <v>81</v>
      </c>
      <c r="H3902">
        <v>0</v>
      </c>
      <c r="I3902" s="10">
        <v>-2.09</v>
      </c>
      <c r="J3902" t="s">
        <v>81</v>
      </c>
      <c r="K3902">
        <v>-2.09</v>
      </c>
      <c r="L3902" s="10">
        <v>2.5</v>
      </c>
      <c r="M3902">
        <v>20</v>
      </c>
      <c r="N3902" t="s">
        <v>81</v>
      </c>
      <c r="O3902">
        <v>20</v>
      </c>
      <c r="P3902" s="10">
        <v>17.5</v>
      </c>
      <c r="Q3902" t="s">
        <v>81</v>
      </c>
      <c r="R3902">
        <v>17.5</v>
      </c>
      <c r="S3902" s="10">
        <v>2.29</v>
      </c>
      <c r="T3902" s="10">
        <v>1.5</v>
      </c>
      <c r="U3902" t="s">
        <v>81</v>
      </c>
      <c r="V3902">
        <v>1.5</v>
      </c>
      <c r="W3902" s="10">
        <v>-0.79</v>
      </c>
      <c r="X3902" s="10" t="s">
        <v>81</v>
      </c>
      <c r="Y3902" s="10">
        <v>-0.79</v>
      </c>
    </row>
    <row r="3903" spans="1:25">
      <c r="A3903" s="14">
        <v>43993.29166665722</v>
      </c>
      <c r="B3903" s="9" t="s">
        <v>82</v>
      </c>
      <c r="C3903" s="9" t="s">
        <v>82</v>
      </c>
      <c r="D3903" s="9" t="s">
        <v>83</v>
      </c>
      <c r="E3903" s="10">
        <v>2.09</v>
      </c>
      <c r="F3903">
        <v>40.1</v>
      </c>
      <c r="G3903" t="s">
        <v>81</v>
      </c>
      <c r="H3903">
        <v>40.1</v>
      </c>
      <c r="I3903" s="10">
        <v>38.010000000000005</v>
      </c>
      <c r="J3903" t="s">
        <v>81</v>
      </c>
      <c r="K3903">
        <v>38.010000000000005</v>
      </c>
      <c r="L3903" s="10">
        <v>2.5</v>
      </c>
      <c r="M3903">
        <v>41.1</v>
      </c>
      <c r="N3903" t="s">
        <v>81</v>
      </c>
      <c r="O3903">
        <v>41.1</v>
      </c>
      <c r="P3903" s="10">
        <v>38.6</v>
      </c>
      <c r="Q3903" t="s">
        <v>81</v>
      </c>
      <c r="R3903">
        <v>38.6</v>
      </c>
      <c r="S3903" s="10">
        <v>2.29</v>
      </c>
      <c r="T3903" s="10">
        <v>30</v>
      </c>
      <c r="U3903" t="s">
        <v>81</v>
      </c>
      <c r="V3903">
        <v>30</v>
      </c>
      <c r="W3903" s="10">
        <v>27.71</v>
      </c>
      <c r="X3903" s="10" t="s">
        <v>81</v>
      </c>
      <c r="Y3903" s="10">
        <v>27.71</v>
      </c>
    </row>
    <row r="3904" spans="1:25">
      <c r="A3904" s="14">
        <v>43993.333333323884</v>
      </c>
      <c r="B3904" s="9" t="s">
        <v>79</v>
      </c>
      <c r="C3904" s="9" t="s">
        <v>79</v>
      </c>
      <c r="D3904" s="9" t="s">
        <v>80</v>
      </c>
      <c r="E3904" s="10">
        <v>2.09</v>
      </c>
      <c r="F3904">
        <v>95</v>
      </c>
      <c r="G3904">
        <v>95</v>
      </c>
      <c r="H3904" t="s">
        <v>81</v>
      </c>
      <c r="I3904" s="10">
        <v>97.09</v>
      </c>
      <c r="J3904">
        <v>97.09</v>
      </c>
      <c r="K3904" t="s">
        <v>81</v>
      </c>
      <c r="L3904" s="10">
        <v>2.5</v>
      </c>
      <c r="M3904">
        <v>95</v>
      </c>
      <c r="N3904">
        <v>95</v>
      </c>
      <c r="O3904" t="s">
        <v>81</v>
      </c>
      <c r="P3904" s="10">
        <v>97.5</v>
      </c>
      <c r="Q3904">
        <v>97.5</v>
      </c>
      <c r="R3904" t="s">
        <v>81</v>
      </c>
      <c r="S3904" s="10">
        <v>2.29</v>
      </c>
      <c r="T3904" s="10">
        <v>95</v>
      </c>
      <c r="U3904">
        <v>95</v>
      </c>
      <c r="V3904" t="s">
        <v>81</v>
      </c>
      <c r="W3904" s="10">
        <v>97.29</v>
      </c>
      <c r="X3904" s="10">
        <v>97.29</v>
      </c>
      <c r="Y3904" s="10" t="s">
        <v>81</v>
      </c>
    </row>
    <row r="3905" spans="1:25">
      <c r="A3905" s="14">
        <v>43993.374999990549</v>
      </c>
      <c r="B3905" s="9" t="s">
        <v>79</v>
      </c>
      <c r="C3905" s="9" t="s">
        <v>79</v>
      </c>
      <c r="D3905" s="9" t="s">
        <v>80</v>
      </c>
      <c r="E3905" s="10">
        <v>2.09</v>
      </c>
      <c r="F3905">
        <v>95</v>
      </c>
      <c r="G3905">
        <v>95</v>
      </c>
      <c r="H3905" t="s">
        <v>81</v>
      </c>
      <c r="I3905" s="10">
        <v>97.09</v>
      </c>
      <c r="J3905">
        <v>97.09</v>
      </c>
      <c r="K3905" t="s">
        <v>81</v>
      </c>
      <c r="L3905" s="10">
        <v>2.5</v>
      </c>
      <c r="M3905">
        <v>95</v>
      </c>
      <c r="N3905">
        <v>95</v>
      </c>
      <c r="O3905" t="s">
        <v>81</v>
      </c>
      <c r="P3905" s="10">
        <v>97.5</v>
      </c>
      <c r="Q3905">
        <v>97.5</v>
      </c>
      <c r="R3905" t="s">
        <v>81</v>
      </c>
      <c r="S3905" s="10">
        <v>2.29</v>
      </c>
      <c r="T3905" s="10">
        <v>95</v>
      </c>
      <c r="U3905">
        <v>95</v>
      </c>
      <c r="V3905" t="s">
        <v>81</v>
      </c>
      <c r="W3905" s="10">
        <v>97.29</v>
      </c>
      <c r="X3905" s="10">
        <v>97.29</v>
      </c>
      <c r="Y3905" s="10" t="s">
        <v>81</v>
      </c>
    </row>
    <row r="3906" spans="1:25">
      <c r="A3906" s="14">
        <v>43993.416666657213</v>
      </c>
      <c r="B3906" s="9" t="s">
        <v>79</v>
      </c>
      <c r="C3906" s="9" t="s">
        <v>79</v>
      </c>
      <c r="D3906" s="9" t="s">
        <v>80</v>
      </c>
      <c r="E3906" s="10">
        <v>2.09</v>
      </c>
      <c r="F3906">
        <v>60</v>
      </c>
      <c r="G3906">
        <v>60</v>
      </c>
      <c r="H3906" t="s">
        <v>81</v>
      </c>
      <c r="I3906" s="10">
        <v>62.09</v>
      </c>
      <c r="J3906">
        <v>62.09</v>
      </c>
      <c r="K3906" t="s">
        <v>81</v>
      </c>
      <c r="L3906" s="10">
        <v>2.5</v>
      </c>
      <c r="M3906">
        <v>60</v>
      </c>
      <c r="N3906">
        <v>60</v>
      </c>
      <c r="O3906" t="s">
        <v>81</v>
      </c>
      <c r="P3906" s="10">
        <v>62.5</v>
      </c>
      <c r="Q3906">
        <v>62.5</v>
      </c>
      <c r="R3906" t="s">
        <v>81</v>
      </c>
      <c r="S3906" s="10">
        <v>2.29</v>
      </c>
      <c r="T3906" s="10">
        <v>60</v>
      </c>
      <c r="U3906">
        <v>60</v>
      </c>
      <c r="V3906" t="s">
        <v>81</v>
      </c>
      <c r="W3906" s="10">
        <v>62.29</v>
      </c>
      <c r="X3906" s="10">
        <v>62.29</v>
      </c>
      <c r="Y3906" s="10" t="s">
        <v>81</v>
      </c>
    </row>
    <row r="3907" spans="1:25">
      <c r="A3907" s="14">
        <v>43993.458333323877</v>
      </c>
      <c r="B3907" s="9" t="s">
        <v>82</v>
      </c>
      <c r="C3907" s="9" t="s">
        <v>82</v>
      </c>
      <c r="D3907" s="9" t="s">
        <v>83</v>
      </c>
      <c r="E3907" s="10">
        <v>2.09</v>
      </c>
      <c r="F3907">
        <v>40.1</v>
      </c>
      <c r="G3907" t="s">
        <v>81</v>
      </c>
      <c r="H3907">
        <v>40.1</v>
      </c>
      <c r="I3907" s="10">
        <v>38.010000000000005</v>
      </c>
      <c r="J3907" t="s">
        <v>81</v>
      </c>
      <c r="K3907">
        <v>38.010000000000005</v>
      </c>
      <c r="L3907" s="10">
        <v>2.5</v>
      </c>
      <c r="M3907">
        <v>45.28</v>
      </c>
      <c r="N3907" t="s">
        <v>81</v>
      </c>
      <c r="O3907">
        <v>45.28</v>
      </c>
      <c r="P3907" s="10">
        <v>42.78</v>
      </c>
      <c r="Q3907" t="s">
        <v>81</v>
      </c>
      <c r="R3907">
        <v>42.78</v>
      </c>
      <c r="S3907" s="10">
        <v>2.29</v>
      </c>
      <c r="T3907" s="10">
        <v>49.46</v>
      </c>
      <c r="U3907" t="s">
        <v>81</v>
      </c>
      <c r="V3907">
        <v>49.46</v>
      </c>
      <c r="W3907" s="10">
        <v>47.17</v>
      </c>
      <c r="X3907" s="10" t="s">
        <v>81</v>
      </c>
      <c r="Y3907" s="10">
        <v>47.17</v>
      </c>
    </row>
    <row r="3908" spans="1:25">
      <c r="A3908" s="14">
        <v>43993.499999990541</v>
      </c>
      <c r="B3908" s="9" t="s">
        <v>79</v>
      </c>
      <c r="C3908" s="9" t="s">
        <v>79</v>
      </c>
      <c r="D3908" s="9" t="s">
        <v>80</v>
      </c>
      <c r="E3908" s="10">
        <v>2.09</v>
      </c>
      <c r="F3908">
        <v>95</v>
      </c>
      <c r="G3908">
        <v>95</v>
      </c>
      <c r="H3908" t="s">
        <v>81</v>
      </c>
      <c r="I3908" s="10">
        <v>97.09</v>
      </c>
      <c r="J3908">
        <v>97.09</v>
      </c>
      <c r="K3908" t="s">
        <v>81</v>
      </c>
      <c r="L3908" s="10">
        <v>2.5</v>
      </c>
      <c r="M3908">
        <v>95</v>
      </c>
      <c r="N3908">
        <v>95</v>
      </c>
      <c r="O3908" t="s">
        <v>81</v>
      </c>
      <c r="P3908" s="10">
        <v>97.5</v>
      </c>
      <c r="Q3908">
        <v>97.5</v>
      </c>
      <c r="R3908" t="s">
        <v>81</v>
      </c>
      <c r="S3908" s="10">
        <v>2.29</v>
      </c>
      <c r="T3908" s="10">
        <v>95</v>
      </c>
      <c r="U3908">
        <v>95</v>
      </c>
      <c r="V3908" t="s">
        <v>81</v>
      </c>
      <c r="W3908" s="10">
        <v>97.29</v>
      </c>
      <c r="X3908" s="10">
        <v>97.29</v>
      </c>
      <c r="Y3908" s="10" t="s">
        <v>81</v>
      </c>
    </row>
    <row r="3909" spans="1:25">
      <c r="A3909" s="14">
        <v>43993.541666657205</v>
      </c>
      <c r="B3909" s="9" t="s">
        <v>79</v>
      </c>
      <c r="C3909" s="9" t="s">
        <v>79</v>
      </c>
      <c r="D3909" s="9" t="s">
        <v>80</v>
      </c>
      <c r="E3909" s="10">
        <v>2.09</v>
      </c>
      <c r="F3909">
        <v>95</v>
      </c>
      <c r="G3909">
        <v>95</v>
      </c>
      <c r="H3909" t="s">
        <v>81</v>
      </c>
      <c r="I3909" s="10">
        <v>97.09</v>
      </c>
      <c r="J3909">
        <v>97.09</v>
      </c>
      <c r="K3909" t="s">
        <v>81</v>
      </c>
      <c r="L3909" s="10">
        <v>2.5</v>
      </c>
      <c r="M3909">
        <v>95</v>
      </c>
      <c r="N3909">
        <v>95</v>
      </c>
      <c r="O3909" t="s">
        <v>81</v>
      </c>
      <c r="P3909" s="10">
        <v>97.5</v>
      </c>
      <c r="Q3909">
        <v>97.5</v>
      </c>
      <c r="R3909" t="s">
        <v>81</v>
      </c>
      <c r="S3909" s="10">
        <v>2.29</v>
      </c>
      <c r="T3909" s="10">
        <v>95</v>
      </c>
      <c r="U3909">
        <v>95</v>
      </c>
      <c r="V3909" t="s">
        <v>81</v>
      </c>
      <c r="W3909" s="10">
        <v>97.29</v>
      </c>
      <c r="X3909" s="10">
        <v>97.29</v>
      </c>
      <c r="Y3909" s="10" t="s">
        <v>81</v>
      </c>
    </row>
    <row r="3910" spans="1:25">
      <c r="A3910" s="14">
        <v>43993.58333332387</v>
      </c>
      <c r="B3910" s="9" t="s">
        <v>82</v>
      </c>
      <c r="C3910" s="9" t="s">
        <v>82</v>
      </c>
      <c r="D3910" s="9" t="s">
        <v>80</v>
      </c>
      <c r="E3910" s="10">
        <v>2.09</v>
      </c>
      <c r="F3910">
        <v>0.1</v>
      </c>
      <c r="G3910" t="s">
        <v>81</v>
      </c>
      <c r="H3910">
        <v>0.1</v>
      </c>
      <c r="I3910" s="10">
        <v>-1.9899999999999998</v>
      </c>
      <c r="J3910" t="s">
        <v>81</v>
      </c>
      <c r="K3910">
        <v>-1.9899999999999998</v>
      </c>
      <c r="L3910" s="10">
        <v>2.5</v>
      </c>
      <c r="M3910">
        <v>0.1</v>
      </c>
      <c r="N3910" t="s">
        <v>81</v>
      </c>
      <c r="O3910">
        <v>0.1</v>
      </c>
      <c r="P3910" s="10">
        <v>-2.4</v>
      </c>
      <c r="Q3910" t="s">
        <v>81</v>
      </c>
      <c r="R3910">
        <v>-2.4</v>
      </c>
      <c r="S3910" s="10">
        <v>2.29</v>
      </c>
      <c r="T3910" s="10">
        <v>0.1</v>
      </c>
      <c r="U3910" t="s">
        <v>81</v>
      </c>
      <c r="V3910">
        <v>0.1</v>
      </c>
      <c r="W3910" s="10">
        <v>-2.19</v>
      </c>
      <c r="X3910" s="10" t="s">
        <v>81</v>
      </c>
      <c r="Y3910" s="10">
        <v>-2.19</v>
      </c>
    </row>
    <row r="3911" spans="1:25">
      <c r="A3911" s="14">
        <v>43993.624999990534</v>
      </c>
      <c r="B3911" s="9" t="s">
        <v>79</v>
      </c>
      <c r="C3911" s="9" t="s">
        <v>79</v>
      </c>
      <c r="D3911" s="9" t="s">
        <v>80</v>
      </c>
      <c r="E3911" s="10">
        <v>2.09</v>
      </c>
      <c r="F3911">
        <v>60</v>
      </c>
      <c r="G3911">
        <v>60</v>
      </c>
      <c r="H3911" t="s">
        <v>81</v>
      </c>
      <c r="I3911" s="10">
        <v>62.09</v>
      </c>
      <c r="J3911">
        <v>62.09</v>
      </c>
      <c r="K3911" t="s">
        <v>81</v>
      </c>
      <c r="L3911" s="10">
        <v>2.5</v>
      </c>
      <c r="M3911">
        <v>60</v>
      </c>
      <c r="N3911">
        <v>60</v>
      </c>
      <c r="O3911" t="s">
        <v>81</v>
      </c>
      <c r="P3911" s="10">
        <v>62.5</v>
      </c>
      <c r="Q3911">
        <v>62.5</v>
      </c>
      <c r="R3911" t="s">
        <v>81</v>
      </c>
      <c r="S3911" s="10">
        <v>2.29</v>
      </c>
      <c r="T3911" s="10">
        <v>60</v>
      </c>
      <c r="U3911">
        <v>60</v>
      </c>
      <c r="V3911" t="s">
        <v>81</v>
      </c>
      <c r="W3911" s="10">
        <v>62.29</v>
      </c>
      <c r="X3911" s="10">
        <v>62.29</v>
      </c>
      <c r="Y3911" s="10" t="s">
        <v>81</v>
      </c>
    </row>
    <row r="3912" spans="1:25">
      <c r="A3912" s="14">
        <v>43993.666666657198</v>
      </c>
      <c r="B3912" s="9" t="s">
        <v>82</v>
      </c>
      <c r="C3912" s="9" t="s">
        <v>82</v>
      </c>
      <c r="D3912" s="9" t="s">
        <v>83</v>
      </c>
      <c r="E3912" s="10">
        <v>2.09</v>
      </c>
      <c r="F3912">
        <v>10</v>
      </c>
      <c r="G3912" t="s">
        <v>81</v>
      </c>
      <c r="H3912">
        <v>10</v>
      </c>
      <c r="I3912" s="10">
        <v>7.91</v>
      </c>
      <c r="J3912" t="s">
        <v>81</v>
      </c>
      <c r="K3912">
        <v>7.91</v>
      </c>
      <c r="L3912" s="10">
        <v>2.5</v>
      </c>
      <c r="M3912">
        <v>25.51</v>
      </c>
      <c r="N3912" t="s">
        <v>81</v>
      </c>
      <c r="O3912">
        <v>25.51</v>
      </c>
      <c r="P3912" s="10">
        <v>23.01</v>
      </c>
      <c r="Q3912" t="s">
        <v>81</v>
      </c>
      <c r="R3912">
        <v>23.01</v>
      </c>
      <c r="S3912" s="10">
        <v>2.29</v>
      </c>
      <c r="T3912" s="10">
        <v>40.01</v>
      </c>
      <c r="U3912" t="s">
        <v>81</v>
      </c>
      <c r="V3912">
        <v>40.01</v>
      </c>
      <c r="W3912" s="10">
        <v>37.72</v>
      </c>
      <c r="X3912" s="10" t="s">
        <v>81</v>
      </c>
      <c r="Y3912" s="10">
        <v>37.72</v>
      </c>
    </row>
    <row r="3913" spans="1:25">
      <c r="A3913" s="14">
        <v>43993.708333323862</v>
      </c>
      <c r="B3913" s="9" t="s">
        <v>82</v>
      </c>
      <c r="C3913" s="9" t="s">
        <v>82</v>
      </c>
      <c r="D3913" s="9" t="s">
        <v>80</v>
      </c>
      <c r="E3913" s="10">
        <v>2.09</v>
      </c>
      <c r="F3913">
        <v>5.28</v>
      </c>
      <c r="G3913" t="s">
        <v>81</v>
      </c>
      <c r="H3913">
        <v>5.28</v>
      </c>
      <c r="I3913" s="10">
        <v>3.1900000000000004</v>
      </c>
      <c r="J3913" t="s">
        <v>81</v>
      </c>
      <c r="K3913">
        <v>3.1900000000000004</v>
      </c>
      <c r="L3913" s="10">
        <v>2.5</v>
      </c>
      <c r="M3913">
        <v>5.28</v>
      </c>
      <c r="N3913" t="s">
        <v>81</v>
      </c>
      <c r="O3913">
        <v>5.28</v>
      </c>
      <c r="P3913" s="10">
        <v>2.7800000000000002</v>
      </c>
      <c r="Q3913" t="s">
        <v>81</v>
      </c>
      <c r="R3913">
        <v>2.7800000000000002</v>
      </c>
      <c r="S3913" s="10">
        <v>2.29</v>
      </c>
      <c r="T3913" s="10">
        <v>5.28</v>
      </c>
      <c r="U3913" t="s">
        <v>81</v>
      </c>
      <c r="V3913">
        <v>5.28</v>
      </c>
      <c r="W3913" s="10">
        <v>2.99</v>
      </c>
      <c r="X3913" s="10" t="s">
        <v>81</v>
      </c>
      <c r="Y3913" s="10">
        <v>2.99</v>
      </c>
    </row>
    <row r="3914" spans="1:25">
      <c r="A3914" s="14">
        <v>43993.749999990527</v>
      </c>
      <c r="B3914" s="9" t="s">
        <v>82</v>
      </c>
      <c r="C3914" s="9" t="s">
        <v>82</v>
      </c>
      <c r="D3914" s="9" t="s">
        <v>83</v>
      </c>
      <c r="E3914" s="10">
        <v>2.09</v>
      </c>
      <c r="F3914">
        <v>40.1</v>
      </c>
      <c r="G3914" t="s">
        <v>81</v>
      </c>
      <c r="H3914">
        <v>40.1</v>
      </c>
      <c r="I3914" s="10">
        <v>38.010000000000005</v>
      </c>
      <c r="J3914" t="s">
        <v>81</v>
      </c>
      <c r="K3914">
        <v>38.010000000000005</v>
      </c>
      <c r="L3914" s="10">
        <v>2.5</v>
      </c>
      <c r="M3914">
        <v>40.590000000000003</v>
      </c>
      <c r="N3914" t="s">
        <v>81</v>
      </c>
      <c r="O3914">
        <v>40.590000000000003</v>
      </c>
      <c r="P3914" s="10">
        <v>38.090000000000003</v>
      </c>
      <c r="Q3914" t="s">
        <v>81</v>
      </c>
      <c r="R3914">
        <v>38.090000000000003</v>
      </c>
      <c r="S3914" s="10">
        <v>2.29</v>
      </c>
      <c r="T3914" s="10">
        <v>40.07</v>
      </c>
      <c r="U3914" t="s">
        <v>81</v>
      </c>
      <c r="V3914">
        <v>40.07</v>
      </c>
      <c r="W3914" s="10">
        <v>37.78</v>
      </c>
      <c r="X3914" s="10" t="s">
        <v>81</v>
      </c>
      <c r="Y3914" s="10">
        <v>37.78</v>
      </c>
    </row>
    <row r="3915" spans="1:25">
      <c r="A3915" s="14">
        <v>43993.791666657191</v>
      </c>
      <c r="B3915" s="9" t="s">
        <v>82</v>
      </c>
      <c r="C3915" s="9" t="s">
        <v>82</v>
      </c>
      <c r="D3915" s="9" t="s">
        <v>83</v>
      </c>
      <c r="E3915" s="10">
        <v>2.09</v>
      </c>
      <c r="F3915">
        <v>40.1</v>
      </c>
      <c r="G3915" t="s">
        <v>81</v>
      </c>
      <c r="H3915">
        <v>40.1</v>
      </c>
      <c r="I3915" s="10">
        <v>38.010000000000005</v>
      </c>
      <c r="J3915" t="s">
        <v>81</v>
      </c>
      <c r="K3915">
        <v>38.010000000000005</v>
      </c>
      <c r="L3915" s="10">
        <v>2.5</v>
      </c>
      <c r="M3915">
        <v>41.1</v>
      </c>
      <c r="N3915" t="s">
        <v>81</v>
      </c>
      <c r="O3915">
        <v>41.1</v>
      </c>
      <c r="P3915" s="10">
        <v>38.6</v>
      </c>
      <c r="Q3915" t="s">
        <v>81</v>
      </c>
      <c r="R3915">
        <v>38.6</v>
      </c>
      <c r="S3915" s="10">
        <v>2.29</v>
      </c>
      <c r="T3915" s="10">
        <v>41.67</v>
      </c>
      <c r="U3915" t="s">
        <v>81</v>
      </c>
      <c r="V3915">
        <v>41.67</v>
      </c>
      <c r="W3915" s="10">
        <v>39.380000000000003</v>
      </c>
      <c r="X3915" s="10" t="s">
        <v>81</v>
      </c>
      <c r="Y3915" s="10">
        <v>39.380000000000003</v>
      </c>
    </row>
    <row r="3916" spans="1:25">
      <c r="A3916" s="14">
        <v>43993.833333323855</v>
      </c>
      <c r="B3916" s="9" t="s">
        <v>79</v>
      </c>
      <c r="C3916" s="9" t="s">
        <v>79</v>
      </c>
      <c r="D3916" s="9" t="s">
        <v>80</v>
      </c>
      <c r="E3916" s="10">
        <v>2.09</v>
      </c>
      <c r="F3916">
        <v>95</v>
      </c>
      <c r="G3916">
        <v>95</v>
      </c>
      <c r="H3916" t="s">
        <v>81</v>
      </c>
      <c r="I3916" s="10">
        <v>97.09</v>
      </c>
      <c r="J3916">
        <v>97.09</v>
      </c>
      <c r="K3916" t="s">
        <v>81</v>
      </c>
      <c r="L3916" s="10">
        <v>2.5</v>
      </c>
      <c r="M3916">
        <v>95</v>
      </c>
      <c r="N3916">
        <v>95</v>
      </c>
      <c r="O3916" t="s">
        <v>81</v>
      </c>
      <c r="P3916" s="10">
        <v>97.5</v>
      </c>
      <c r="Q3916">
        <v>97.5</v>
      </c>
      <c r="R3916" t="s">
        <v>81</v>
      </c>
      <c r="S3916" s="10">
        <v>2.29</v>
      </c>
      <c r="T3916" s="10">
        <v>95</v>
      </c>
      <c r="U3916">
        <v>95</v>
      </c>
      <c r="V3916" t="s">
        <v>81</v>
      </c>
      <c r="W3916" s="10">
        <v>97.29</v>
      </c>
      <c r="X3916" s="10">
        <v>97.29</v>
      </c>
      <c r="Y3916" s="10" t="s">
        <v>81</v>
      </c>
    </row>
    <row r="3917" spans="1:25">
      <c r="A3917" s="14">
        <v>43993.874999990519</v>
      </c>
      <c r="B3917" s="9" t="s">
        <v>79</v>
      </c>
      <c r="C3917" s="9" t="s">
        <v>79</v>
      </c>
      <c r="D3917" s="9" t="s">
        <v>80</v>
      </c>
      <c r="E3917" s="10">
        <v>2.09</v>
      </c>
      <c r="F3917">
        <v>42.36</v>
      </c>
      <c r="G3917">
        <v>42.36</v>
      </c>
      <c r="H3917" t="s">
        <v>81</v>
      </c>
      <c r="I3917" s="10">
        <v>44.45</v>
      </c>
      <c r="J3917">
        <v>44.45</v>
      </c>
      <c r="K3917" t="s">
        <v>81</v>
      </c>
      <c r="L3917" s="10">
        <v>2.5</v>
      </c>
      <c r="M3917">
        <v>42.36</v>
      </c>
      <c r="N3917">
        <v>42.36</v>
      </c>
      <c r="O3917" t="s">
        <v>81</v>
      </c>
      <c r="P3917" s="10">
        <v>44.86</v>
      </c>
      <c r="Q3917">
        <v>44.86</v>
      </c>
      <c r="R3917" t="s">
        <v>81</v>
      </c>
      <c r="S3917" s="10">
        <v>2.29</v>
      </c>
      <c r="T3917" s="10">
        <v>42.36</v>
      </c>
      <c r="U3917">
        <v>42.36</v>
      </c>
      <c r="V3917" t="s">
        <v>81</v>
      </c>
      <c r="W3917" s="10">
        <v>44.65</v>
      </c>
      <c r="X3917" s="10">
        <v>44.65</v>
      </c>
      <c r="Y3917" s="10" t="s">
        <v>81</v>
      </c>
    </row>
    <row r="3918" spans="1:25">
      <c r="A3918" s="14">
        <v>43993.916666657184</v>
      </c>
      <c r="B3918" s="9" t="s">
        <v>79</v>
      </c>
      <c r="C3918" s="9" t="s">
        <v>79</v>
      </c>
      <c r="D3918" s="9" t="s">
        <v>80</v>
      </c>
      <c r="E3918" s="10">
        <v>2.09</v>
      </c>
      <c r="F3918">
        <v>95</v>
      </c>
      <c r="G3918">
        <v>95</v>
      </c>
      <c r="H3918" t="s">
        <v>81</v>
      </c>
      <c r="I3918" s="10">
        <v>97.09</v>
      </c>
      <c r="J3918">
        <v>97.09</v>
      </c>
      <c r="K3918" t="s">
        <v>81</v>
      </c>
      <c r="L3918" s="10">
        <v>2.5</v>
      </c>
      <c r="M3918">
        <v>95</v>
      </c>
      <c r="N3918">
        <v>95</v>
      </c>
      <c r="O3918" t="s">
        <v>81</v>
      </c>
      <c r="P3918" s="10">
        <v>97.5</v>
      </c>
      <c r="Q3918">
        <v>97.5</v>
      </c>
      <c r="R3918" t="s">
        <v>81</v>
      </c>
      <c r="S3918" s="10">
        <v>2.29</v>
      </c>
      <c r="T3918" s="10">
        <v>95</v>
      </c>
      <c r="U3918">
        <v>95</v>
      </c>
      <c r="V3918" t="s">
        <v>81</v>
      </c>
      <c r="W3918" s="10">
        <v>97.29</v>
      </c>
      <c r="X3918" s="10">
        <v>97.29</v>
      </c>
      <c r="Y3918" s="10" t="s">
        <v>81</v>
      </c>
    </row>
    <row r="3919" spans="1:25">
      <c r="A3919" s="14">
        <v>43993.958333323848</v>
      </c>
      <c r="B3919" s="9" t="s">
        <v>79</v>
      </c>
      <c r="C3919" s="9" t="s">
        <v>79</v>
      </c>
      <c r="D3919" s="9" t="s">
        <v>80</v>
      </c>
      <c r="E3919" s="10">
        <v>2.09</v>
      </c>
      <c r="F3919">
        <v>95</v>
      </c>
      <c r="G3919">
        <v>95</v>
      </c>
      <c r="H3919" t="s">
        <v>81</v>
      </c>
      <c r="I3919" s="10">
        <v>97.09</v>
      </c>
      <c r="J3919">
        <v>97.09</v>
      </c>
      <c r="K3919" t="s">
        <v>81</v>
      </c>
      <c r="L3919" s="10">
        <v>2.5</v>
      </c>
      <c r="M3919">
        <v>95</v>
      </c>
      <c r="N3919">
        <v>95</v>
      </c>
      <c r="O3919" t="s">
        <v>81</v>
      </c>
      <c r="P3919" s="10">
        <v>97.5</v>
      </c>
      <c r="Q3919">
        <v>97.5</v>
      </c>
      <c r="R3919" t="s">
        <v>81</v>
      </c>
      <c r="S3919" s="10">
        <v>2.29</v>
      </c>
      <c r="T3919" s="10">
        <v>95</v>
      </c>
      <c r="U3919">
        <v>95</v>
      </c>
      <c r="V3919" t="s">
        <v>81</v>
      </c>
      <c r="W3919" s="10">
        <v>97.29</v>
      </c>
      <c r="X3919" s="10">
        <v>97.29</v>
      </c>
      <c r="Y3919" s="10" t="s">
        <v>81</v>
      </c>
    </row>
    <row r="3920" spans="1:25">
      <c r="A3920" s="14">
        <v>43993.999999990512</v>
      </c>
      <c r="B3920" s="9" t="s">
        <v>79</v>
      </c>
      <c r="C3920" s="9" t="s">
        <v>79</v>
      </c>
      <c r="D3920" s="9" t="s">
        <v>80</v>
      </c>
      <c r="E3920" s="10">
        <v>2.09</v>
      </c>
      <c r="F3920">
        <v>60</v>
      </c>
      <c r="G3920">
        <v>60</v>
      </c>
      <c r="H3920" t="s">
        <v>81</v>
      </c>
      <c r="I3920" s="10">
        <v>62.09</v>
      </c>
      <c r="J3920">
        <v>62.09</v>
      </c>
      <c r="K3920" t="s">
        <v>81</v>
      </c>
      <c r="L3920" s="10">
        <v>2.5</v>
      </c>
      <c r="M3920">
        <v>60</v>
      </c>
      <c r="N3920">
        <v>60</v>
      </c>
      <c r="O3920" t="s">
        <v>81</v>
      </c>
      <c r="P3920" s="10">
        <v>62.5</v>
      </c>
      <c r="Q3920">
        <v>62.5</v>
      </c>
      <c r="R3920" t="s">
        <v>81</v>
      </c>
      <c r="S3920" s="10">
        <v>2.29</v>
      </c>
      <c r="T3920" s="10">
        <v>60</v>
      </c>
      <c r="U3920">
        <v>60</v>
      </c>
      <c r="V3920" t="s">
        <v>81</v>
      </c>
      <c r="W3920" s="10">
        <v>62.29</v>
      </c>
      <c r="X3920" s="10">
        <v>62.29</v>
      </c>
      <c r="Y3920" s="10" t="s">
        <v>81</v>
      </c>
    </row>
    <row r="3921" spans="1:25">
      <c r="A3921" s="14">
        <v>43994.041666657176</v>
      </c>
      <c r="B3921" s="9" t="s">
        <v>79</v>
      </c>
      <c r="C3921" s="9" t="s">
        <v>79</v>
      </c>
      <c r="D3921" s="9" t="s">
        <v>80</v>
      </c>
      <c r="E3921" s="10">
        <v>2.09</v>
      </c>
      <c r="F3921">
        <v>61.2</v>
      </c>
      <c r="G3921">
        <v>61.2</v>
      </c>
      <c r="H3921" t="s">
        <v>81</v>
      </c>
      <c r="I3921" s="10">
        <v>63.290000000000006</v>
      </c>
      <c r="J3921">
        <v>63.290000000000006</v>
      </c>
      <c r="K3921" t="s">
        <v>81</v>
      </c>
      <c r="L3921" s="10">
        <v>2.5</v>
      </c>
      <c r="M3921">
        <v>61.2</v>
      </c>
      <c r="N3921">
        <v>61.2</v>
      </c>
      <c r="O3921" t="s">
        <v>81</v>
      </c>
      <c r="P3921" s="10">
        <v>63.7</v>
      </c>
      <c r="Q3921">
        <v>63.7</v>
      </c>
      <c r="R3921" t="s">
        <v>81</v>
      </c>
      <c r="S3921" s="10">
        <v>2.29</v>
      </c>
      <c r="T3921" s="10">
        <v>61.2</v>
      </c>
      <c r="U3921">
        <v>61.2</v>
      </c>
      <c r="V3921" t="s">
        <v>81</v>
      </c>
      <c r="W3921" s="10">
        <v>63.49</v>
      </c>
      <c r="X3921" s="10">
        <v>63.49</v>
      </c>
      <c r="Y3921" s="10" t="s">
        <v>81</v>
      </c>
    </row>
    <row r="3922" spans="1:25">
      <c r="A3922" s="14">
        <v>43994.083333323841</v>
      </c>
      <c r="B3922" s="9" t="s">
        <v>82</v>
      </c>
      <c r="C3922" s="9" t="s">
        <v>82</v>
      </c>
      <c r="D3922" s="9" t="s">
        <v>80</v>
      </c>
      <c r="E3922" s="10">
        <v>2.09</v>
      </c>
      <c r="F3922">
        <v>0</v>
      </c>
      <c r="G3922" t="s">
        <v>81</v>
      </c>
      <c r="H3922">
        <v>0</v>
      </c>
      <c r="I3922" s="10">
        <v>-2.09</v>
      </c>
      <c r="J3922" t="s">
        <v>81</v>
      </c>
      <c r="K3922">
        <v>-2.09</v>
      </c>
      <c r="L3922" s="10">
        <v>2.5</v>
      </c>
      <c r="M3922">
        <v>0</v>
      </c>
      <c r="N3922" t="s">
        <v>81</v>
      </c>
      <c r="O3922">
        <v>0</v>
      </c>
      <c r="P3922" s="10">
        <v>-2.5</v>
      </c>
      <c r="Q3922" t="s">
        <v>81</v>
      </c>
      <c r="R3922">
        <v>-2.5</v>
      </c>
      <c r="S3922" s="10">
        <v>2.29</v>
      </c>
      <c r="T3922" s="10">
        <v>0</v>
      </c>
      <c r="U3922" t="s">
        <v>81</v>
      </c>
      <c r="V3922">
        <v>0</v>
      </c>
      <c r="W3922" s="10">
        <v>-2.29</v>
      </c>
      <c r="X3922" s="10" t="s">
        <v>81</v>
      </c>
      <c r="Y3922" s="10">
        <v>-2.29</v>
      </c>
    </row>
    <row r="3923" spans="1:25">
      <c r="A3923" s="14">
        <v>43994.124999990505</v>
      </c>
      <c r="B3923" s="9" t="s">
        <v>79</v>
      </c>
      <c r="C3923" s="9" t="s">
        <v>79</v>
      </c>
      <c r="D3923" s="9" t="s">
        <v>80</v>
      </c>
      <c r="E3923" s="10">
        <v>2.09</v>
      </c>
      <c r="F3923">
        <v>60</v>
      </c>
      <c r="G3923">
        <v>60</v>
      </c>
      <c r="H3923" t="s">
        <v>81</v>
      </c>
      <c r="I3923" s="10">
        <v>62.09</v>
      </c>
      <c r="J3923">
        <v>62.09</v>
      </c>
      <c r="K3923" t="s">
        <v>81</v>
      </c>
      <c r="L3923" s="10">
        <v>2.5</v>
      </c>
      <c r="M3923">
        <v>60</v>
      </c>
      <c r="N3923">
        <v>60</v>
      </c>
      <c r="O3923" t="s">
        <v>81</v>
      </c>
      <c r="P3923" s="10">
        <v>62.5</v>
      </c>
      <c r="Q3923">
        <v>62.5</v>
      </c>
      <c r="R3923" t="s">
        <v>81</v>
      </c>
      <c r="S3923" s="10">
        <v>2.29</v>
      </c>
      <c r="T3923" s="10">
        <v>60</v>
      </c>
      <c r="U3923">
        <v>60</v>
      </c>
      <c r="V3923" t="s">
        <v>81</v>
      </c>
      <c r="W3923" s="10">
        <v>62.29</v>
      </c>
      <c r="X3923" s="10">
        <v>62.29</v>
      </c>
      <c r="Y3923" s="10" t="s">
        <v>81</v>
      </c>
    </row>
    <row r="3924" spans="1:25">
      <c r="A3924" s="14">
        <v>43994.166666657169</v>
      </c>
      <c r="B3924" s="9" t="s">
        <v>82</v>
      </c>
      <c r="C3924" s="9" t="s">
        <v>82</v>
      </c>
      <c r="D3924" s="9" t="s">
        <v>83</v>
      </c>
      <c r="E3924" s="10">
        <v>2.09</v>
      </c>
      <c r="F3924">
        <v>40.200000000000003</v>
      </c>
      <c r="G3924" t="s">
        <v>81</v>
      </c>
      <c r="H3924">
        <v>40.200000000000003</v>
      </c>
      <c r="I3924" s="10">
        <v>38.11</v>
      </c>
      <c r="J3924" t="s">
        <v>81</v>
      </c>
      <c r="K3924">
        <v>38.11</v>
      </c>
      <c r="L3924" s="10">
        <v>2.5</v>
      </c>
      <c r="M3924">
        <v>36.700000000000003</v>
      </c>
      <c r="N3924" t="s">
        <v>81</v>
      </c>
      <c r="O3924">
        <v>36.700000000000003</v>
      </c>
      <c r="P3924" s="10">
        <v>34.200000000000003</v>
      </c>
      <c r="Q3924" t="s">
        <v>81</v>
      </c>
      <c r="R3924">
        <v>34.200000000000003</v>
      </c>
      <c r="S3924" s="10">
        <v>2.29</v>
      </c>
      <c r="T3924" s="10">
        <v>27.01</v>
      </c>
      <c r="U3924" t="s">
        <v>81</v>
      </c>
      <c r="V3924">
        <v>27.01</v>
      </c>
      <c r="W3924" s="10">
        <v>24.720000000000002</v>
      </c>
      <c r="X3924" s="10" t="s">
        <v>81</v>
      </c>
      <c r="Y3924" s="10">
        <v>24.720000000000002</v>
      </c>
    </row>
    <row r="3925" spans="1:25">
      <c r="A3925" s="14">
        <v>43994.208333323833</v>
      </c>
      <c r="B3925" s="9" t="s">
        <v>82</v>
      </c>
      <c r="C3925" s="9" t="s">
        <v>82</v>
      </c>
      <c r="D3925" s="9" t="s">
        <v>80</v>
      </c>
      <c r="E3925" s="10">
        <v>2.09</v>
      </c>
      <c r="F3925">
        <v>-4</v>
      </c>
      <c r="G3925" t="s">
        <v>81</v>
      </c>
      <c r="H3925">
        <v>-4</v>
      </c>
      <c r="I3925" s="10">
        <v>-6.09</v>
      </c>
      <c r="J3925" t="s">
        <v>81</v>
      </c>
      <c r="K3925">
        <v>-6.09</v>
      </c>
      <c r="L3925" s="10">
        <v>2.5</v>
      </c>
      <c r="M3925">
        <v>-4</v>
      </c>
      <c r="N3925" t="s">
        <v>81</v>
      </c>
      <c r="O3925">
        <v>-4</v>
      </c>
      <c r="P3925" s="10">
        <v>-6.5</v>
      </c>
      <c r="Q3925" t="s">
        <v>81</v>
      </c>
      <c r="R3925">
        <v>-6.5</v>
      </c>
      <c r="S3925" s="10">
        <v>2.29</v>
      </c>
      <c r="T3925" s="10">
        <v>-4</v>
      </c>
      <c r="U3925" t="s">
        <v>81</v>
      </c>
      <c r="V3925">
        <v>-4</v>
      </c>
      <c r="W3925" s="10">
        <v>-6.29</v>
      </c>
      <c r="X3925" s="10" t="s">
        <v>81</v>
      </c>
      <c r="Y3925" s="10">
        <v>-6.29</v>
      </c>
    </row>
    <row r="3926" spans="1:25">
      <c r="A3926" s="14">
        <v>43994.249999990498</v>
      </c>
      <c r="B3926" s="9" t="s">
        <v>82</v>
      </c>
      <c r="C3926" s="9" t="s">
        <v>82</v>
      </c>
      <c r="D3926" s="9" t="s">
        <v>80</v>
      </c>
      <c r="E3926" s="10">
        <v>2.09</v>
      </c>
      <c r="F3926">
        <v>0</v>
      </c>
      <c r="G3926" t="s">
        <v>81</v>
      </c>
      <c r="H3926">
        <v>0</v>
      </c>
      <c r="I3926" s="10">
        <v>-2.09</v>
      </c>
      <c r="J3926" t="s">
        <v>81</v>
      </c>
      <c r="K3926">
        <v>-2.09</v>
      </c>
      <c r="L3926" s="10">
        <v>2.5</v>
      </c>
      <c r="M3926">
        <v>0</v>
      </c>
      <c r="N3926" t="s">
        <v>81</v>
      </c>
      <c r="O3926">
        <v>0</v>
      </c>
      <c r="P3926" s="10">
        <v>-2.5</v>
      </c>
      <c r="Q3926" t="s">
        <v>81</v>
      </c>
      <c r="R3926">
        <v>-2.5</v>
      </c>
      <c r="S3926" s="10">
        <v>2.29</v>
      </c>
      <c r="T3926" s="10">
        <v>0</v>
      </c>
      <c r="U3926" t="s">
        <v>81</v>
      </c>
      <c r="V3926">
        <v>0</v>
      </c>
      <c r="W3926" s="10">
        <v>-2.29</v>
      </c>
      <c r="X3926" s="10" t="s">
        <v>81</v>
      </c>
      <c r="Y3926" s="10">
        <v>-2.29</v>
      </c>
    </row>
    <row r="3927" spans="1:25">
      <c r="A3927" s="14">
        <v>43994.291666657162</v>
      </c>
      <c r="B3927" s="9" t="s">
        <v>79</v>
      </c>
      <c r="C3927" s="9" t="s">
        <v>79</v>
      </c>
      <c r="D3927" s="9" t="s">
        <v>83</v>
      </c>
      <c r="E3927" s="10">
        <v>2.09</v>
      </c>
      <c r="F3927">
        <v>33.200000000000003</v>
      </c>
      <c r="G3927">
        <v>33.200000000000003</v>
      </c>
      <c r="H3927" t="s">
        <v>81</v>
      </c>
      <c r="I3927" s="10">
        <v>35.290000000000006</v>
      </c>
      <c r="J3927">
        <v>35.290000000000006</v>
      </c>
      <c r="K3927" t="s">
        <v>81</v>
      </c>
      <c r="L3927" s="10">
        <v>2.5</v>
      </c>
      <c r="M3927">
        <v>35.6</v>
      </c>
      <c r="N3927">
        <v>35.6</v>
      </c>
      <c r="O3927" t="s">
        <v>81</v>
      </c>
      <c r="P3927" s="10">
        <v>38.1</v>
      </c>
      <c r="Q3927">
        <v>38.1</v>
      </c>
      <c r="R3927" t="s">
        <v>81</v>
      </c>
      <c r="S3927" s="10">
        <v>2.29</v>
      </c>
      <c r="T3927" s="10">
        <v>24.1</v>
      </c>
      <c r="U3927">
        <v>24.1</v>
      </c>
      <c r="V3927" t="s">
        <v>81</v>
      </c>
      <c r="W3927" s="10">
        <v>26.39</v>
      </c>
      <c r="X3927" s="10">
        <v>26.39</v>
      </c>
      <c r="Y3927" s="10" t="s">
        <v>81</v>
      </c>
    </row>
    <row r="3928" spans="1:25">
      <c r="A3928" s="14">
        <v>43994.333333323826</v>
      </c>
      <c r="B3928" s="9" t="s">
        <v>79</v>
      </c>
      <c r="C3928" s="9" t="s">
        <v>79</v>
      </c>
      <c r="D3928" s="9" t="s">
        <v>83</v>
      </c>
      <c r="E3928" s="10">
        <v>2.09</v>
      </c>
      <c r="F3928">
        <v>45.43</v>
      </c>
      <c r="G3928">
        <v>45.43</v>
      </c>
      <c r="H3928" t="s">
        <v>81</v>
      </c>
      <c r="I3928" s="10">
        <v>47.519999999999996</v>
      </c>
      <c r="J3928">
        <v>47.519999999999996</v>
      </c>
      <c r="K3928" t="s">
        <v>81</v>
      </c>
      <c r="L3928" s="10">
        <v>2.5</v>
      </c>
      <c r="M3928">
        <v>41.72</v>
      </c>
      <c r="N3928">
        <v>41.72</v>
      </c>
      <c r="O3928" t="s">
        <v>81</v>
      </c>
      <c r="P3928" s="10">
        <v>44.22</v>
      </c>
      <c r="Q3928">
        <v>44.22</v>
      </c>
      <c r="R3928" t="s">
        <v>81</v>
      </c>
      <c r="S3928" s="10">
        <v>2.29</v>
      </c>
      <c r="T3928" s="10">
        <v>44.43</v>
      </c>
      <c r="U3928">
        <v>44.43</v>
      </c>
      <c r="V3928" t="s">
        <v>81</v>
      </c>
      <c r="W3928" s="10">
        <v>46.72</v>
      </c>
      <c r="X3928" s="10">
        <v>46.72</v>
      </c>
      <c r="Y3928" s="10" t="s">
        <v>81</v>
      </c>
    </row>
    <row r="3929" spans="1:25">
      <c r="A3929" s="14">
        <v>43994.37499999049</v>
      </c>
      <c r="B3929" s="9" t="s">
        <v>79</v>
      </c>
      <c r="C3929" s="9" t="s">
        <v>79</v>
      </c>
      <c r="D3929" s="9" t="s">
        <v>83</v>
      </c>
      <c r="E3929" s="10">
        <v>2.09</v>
      </c>
      <c r="F3929">
        <v>45.05</v>
      </c>
      <c r="G3929">
        <v>45.05</v>
      </c>
      <c r="H3929" t="s">
        <v>81</v>
      </c>
      <c r="I3929" s="10">
        <v>47.14</v>
      </c>
      <c r="J3929">
        <v>47.14</v>
      </c>
      <c r="K3929" t="s">
        <v>81</v>
      </c>
      <c r="L3929" s="10">
        <v>2.5</v>
      </c>
      <c r="M3929">
        <v>41.53</v>
      </c>
      <c r="N3929">
        <v>41.53</v>
      </c>
      <c r="O3929" t="s">
        <v>81</v>
      </c>
      <c r="P3929" s="10">
        <v>44.03</v>
      </c>
      <c r="Q3929">
        <v>44.03</v>
      </c>
      <c r="R3929" t="s">
        <v>81</v>
      </c>
      <c r="S3929" s="10">
        <v>2.29</v>
      </c>
      <c r="T3929" s="10">
        <v>44.05</v>
      </c>
      <c r="U3929">
        <v>44.05</v>
      </c>
      <c r="V3929" t="s">
        <v>81</v>
      </c>
      <c r="W3929" s="10">
        <v>46.339999999999996</v>
      </c>
      <c r="X3929" s="10">
        <v>46.339999999999996</v>
      </c>
      <c r="Y3929" s="10" t="s">
        <v>81</v>
      </c>
    </row>
    <row r="3930" spans="1:25">
      <c r="A3930" s="14">
        <v>43994.416666657155</v>
      </c>
      <c r="B3930" s="9" t="s">
        <v>82</v>
      </c>
      <c r="C3930" s="9" t="s">
        <v>82</v>
      </c>
      <c r="D3930" s="9" t="s">
        <v>83</v>
      </c>
      <c r="E3930" s="10">
        <v>2.09</v>
      </c>
      <c r="F3930">
        <v>38</v>
      </c>
      <c r="G3930" t="s">
        <v>81</v>
      </c>
      <c r="H3930">
        <v>38</v>
      </c>
      <c r="I3930" s="10">
        <v>35.909999999999997</v>
      </c>
      <c r="J3930" t="s">
        <v>81</v>
      </c>
      <c r="K3930">
        <v>35.909999999999997</v>
      </c>
      <c r="L3930" s="10">
        <v>2.5</v>
      </c>
      <c r="M3930">
        <v>42.01</v>
      </c>
      <c r="N3930" t="s">
        <v>81</v>
      </c>
      <c r="O3930">
        <v>42.01</v>
      </c>
      <c r="P3930" s="10">
        <v>39.51</v>
      </c>
      <c r="Q3930" t="s">
        <v>81</v>
      </c>
      <c r="R3930">
        <v>39.51</v>
      </c>
      <c r="S3930" s="10">
        <v>2.29</v>
      </c>
      <c r="T3930" s="10">
        <v>45.01</v>
      </c>
      <c r="U3930" t="s">
        <v>81</v>
      </c>
      <c r="V3930">
        <v>45.01</v>
      </c>
      <c r="W3930" s="10">
        <v>42.72</v>
      </c>
      <c r="X3930" s="10" t="s">
        <v>81</v>
      </c>
      <c r="Y3930" s="10">
        <v>42.72</v>
      </c>
    </row>
    <row r="3931" spans="1:25">
      <c r="A3931" s="14">
        <v>43994.458333323819</v>
      </c>
      <c r="B3931" s="9" t="s">
        <v>79</v>
      </c>
      <c r="C3931" s="9" t="s">
        <v>79</v>
      </c>
      <c r="D3931" s="9" t="s">
        <v>80</v>
      </c>
      <c r="E3931" s="10">
        <v>2.09</v>
      </c>
      <c r="F3931">
        <v>54.8</v>
      </c>
      <c r="G3931">
        <v>54.8</v>
      </c>
      <c r="H3931" t="s">
        <v>81</v>
      </c>
      <c r="I3931" s="10">
        <v>56.89</v>
      </c>
      <c r="J3931">
        <v>56.89</v>
      </c>
      <c r="K3931" t="s">
        <v>81</v>
      </c>
      <c r="L3931" s="10">
        <v>2.5</v>
      </c>
      <c r="M3931">
        <v>54.8</v>
      </c>
      <c r="N3931">
        <v>54.8</v>
      </c>
      <c r="O3931" t="s">
        <v>81</v>
      </c>
      <c r="P3931" s="10">
        <v>57.3</v>
      </c>
      <c r="Q3931">
        <v>57.3</v>
      </c>
      <c r="R3931" t="s">
        <v>81</v>
      </c>
      <c r="S3931" s="10">
        <v>2.29</v>
      </c>
      <c r="T3931" s="10">
        <v>54.8</v>
      </c>
      <c r="U3931">
        <v>54.8</v>
      </c>
      <c r="V3931" t="s">
        <v>81</v>
      </c>
      <c r="W3931" s="10">
        <v>57.089999999999996</v>
      </c>
      <c r="X3931" s="10">
        <v>57.089999999999996</v>
      </c>
      <c r="Y3931" s="10" t="s">
        <v>81</v>
      </c>
    </row>
    <row r="3932" spans="1:25">
      <c r="A3932" s="14">
        <v>43994.499999990483</v>
      </c>
      <c r="B3932" s="9" t="s">
        <v>79</v>
      </c>
      <c r="C3932" s="9" t="s">
        <v>79</v>
      </c>
      <c r="D3932" s="9" t="s">
        <v>80</v>
      </c>
      <c r="E3932" s="10">
        <v>2.09</v>
      </c>
      <c r="F3932">
        <v>55.1</v>
      </c>
      <c r="G3932">
        <v>55.1</v>
      </c>
      <c r="H3932" t="s">
        <v>81</v>
      </c>
      <c r="I3932" s="10">
        <v>57.19</v>
      </c>
      <c r="J3932">
        <v>57.19</v>
      </c>
      <c r="K3932" t="s">
        <v>81</v>
      </c>
      <c r="L3932" s="10">
        <v>2.5</v>
      </c>
      <c r="M3932">
        <v>55.1</v>
      </c>
      <c r="N3932">
        <v>55.1</v>
      </c>
      <c r="O3932" t="s">
        <v>81</v>
      </c>
      <c r="P3932" s="10">
        <v>57.6</v>
      </c>
      <c r="Q3932">
        <v>57.6</v>
      </c>
      <c r="R3932" t="s">
        <v>81</v>
      </c>
      <c r="S3932" s="10">
        <v>2.29</v>
      </c>
      <c r="T3932" s="10">
        <v>55.1</v>
      </c>
      <c r="U3932">
        <v>55.1</v>
      </c>
      <c r="V3932" t="s">
        <v>81</v>
      </c>
      <c r="W3932" s="10">
        <v>57.39</v>
      </c>
      <c r="X3932" s="10">
        <v>57.39</v>
      </c>
      <c r="Y3932" s="10" t="s">
        <v>81</v>
      </c>
    </row>
    <row r="3933" spans="1:25">
      <c r="A3933" s="14">
        <v>43994.541666657147</v>
      </c>
      <c r="B3933" s="9" t="s">
        <v>79</v>
      </c>
      <c r="C3933" s="9" t="s">
        <v>79</v>
      </c>
      <c r="D3933" s="9" t="s">
        <v>80</v>
      </c>
      <c r="E3933" s="10">
        <v>2.09</v>
      </c>
      <c r="F3933">
        <v>57.8</v>
      </c>
      <c r="G3933">
        <v>57.8</v>
      </c>
      <c r="H3933" t="s">
        <v>81</v>
      </c>
      <c r="I3933" s="10">
        <v>59.89</v>
      </c>
      <c r="J3933">
        <v>59.89</v>
      </c>
      <c r="K3933" t="s">
        <v>81</v>
      </c>
      <c r="L3933" s="10">
        <v>2.5</v>
      </c>
      <c r="M3933">
        <v>57.8</v>
      </c>
      <c r="N3933">
        <v>57.8</v>
      </c>
      <c r="O3933" t="s">
        <v>81</v>
      </c>
      <c r="P3933" s="10">
        <v>60.3</v>
      </c>
      <c r="Q3933">
        <v>60.3</v>
      </c>
      <c r="R3933" t="s">
        <v>81</v>
      </c>
      <c r="S3933" s="10">
        <v>2.29</v>
      </c>
      <c r="T3933" s="10">
        <v>57.8</v>
      </c>
      <c r="U3933">
        <v>57.8</v>
      </c>
      <c r="V3933" t="s">
        <v>81</v>
      </c>
      <c r="W3933" s="10">
        <v>60.089999999999996</v>
      </c>
      <c r="X3933" s="10">
        <v>60.089999999999996</v>
      </c>
      <c r="Y3933" s="10" t="s">
        <v>81</v>
      </c>
    </row>
    <row r="3934" spans="1:25">
      <c r="A3934" s="14">
        <v>43994.583333323812</v>
      </c>
      <c r="B3934" s="9" t="s">
        <v>79</v>
      </c>
      <c r="C3934" s="9" t="s">
        <v>79</v>
      </c>
      <c r="D3934" s="9" t="s">
        <v>80</v>
      </c>
      <c r="E3934" s="10">
        <v>2.09</v>
      </c>
      <c r="F3934">
        <v>49</v>
      </c>
      <c r="G3934">
        <v>49</v>
      </c>
      <c r="H3934" t="s">
        <v>81</v>
      </c>
      <c r="I3934" s="10">
        <v>51.09</v>
      </c>
      <c r="J3934">
        <v>51.09</v>
      </c>
      <c r="K3934" t="s">
        <v>81</v>
      </c>
      <c r="L3934" s="10">
        <v>2.5</v>
      </c>
      <c r="M3934">
        <v>49</v>
      </c>
      <c r="N3934">
        <v>49</v>
      </c>
      <c r="O3934" t="s">
        <v>81</v>
      </c>
      <c r="P3934" s="10">
        <v>51.5</v>
      </c>
      <c r="Q3934">
        <v>51.5</v>
      </c>
      <c r="R3934" t="s">
        <v>81</v>
      </c>
      <c r="S3934" s="10">
        <v>2.29</v>
      </c>
      <c r="T3934" s="10">
        <v>49</v>
      </c>
      <c r="U3934">
        <v>49</v>
      </c>
      <c r="V3934" t="s">
        <v>81</v>
      </c>
      <c r="W3934" s="10">
        <v>51.29</v>
      </c>
      <c r="X3934" s="10">
        <v>51.29</v>
      </c>
      <c r="Y3934" s="10" t="s">
        <v>81</v>
      </c>
    </row>
    <row r="3935" spans="1:25">
      <c r="A3935" s="14">
        <v>43994.624999990476</v>
      </c>
      <c r="B3935" s="9" t="s">
        <v>82</v>
      </c>
      <c r="C3935" s="9" t="s">
        <v>82</v>
      </c>
      <c r="D3935" s="9" t="s">
        <v>83</v>
      </c>
      <c r="E3935" s="10">
        <v>2.09</v>
      </c>
      <c r="F3935">
        <v>38</v>
      </c>
      <c r="G3935" t="s">
        <v>81</v>
      </c>
      <c r="H3935">
        <v>38</v>
      </c>
      <c r="I3935" s="10">
        <v>35.909999999999997</v>
      </c>
      <c r="J3935" t="s">
        <v>81</v>
      </c>
      <c r="K3935">
        <v>35.909999999999997</v>
      </c>
      <c r="L3935" s="10">
        <v>2.5</v>
      </c>
      <c r="M3935">
        <v>39</v>
      </c>
      <c r="N3935" t="s">
        <v>81</v>
      </c>
      <c r="O3935">
        <v>39</v>
      </c>
      <c r="P3935" s="10">
        <v>36.5</v>
      </c>
      <c r="Q3935" t="s">
        <v>81</v>
      </c>
      <c r="R3935">
        <v>36.5</v>
      </c>
      <c r="S3935" s="10">
        <v>2.29</v>
      </c>
      <c r="T3935" s="10">
        <v>42.4</v>
      </c>
      <c r="U3935" t="s">
        <v>81</v>
      </c>
      <c r="V3935">
        <v>42.4</v>
      </c>
      <c r="W3935" s="10">
        <v>40.11</v>
      </c>
      <c r="X3935" s="10" t="s">
        <v>81</v>
      </c>
      <c r="Y3935" s="10">
        <v>40.11</v>
      </c>
    </row>
    <row r="3936" spans="1:25">
      <c r="A3936" s="14">
        <v>43994.66666665714</v>
      </c>
      <c r="B3936" s="9" t="s">
        <v>82</v>
      </c>
      <c r="C3936" s="9" t="s">
        <v>82</v>
      </c>
      <c r="D3936" s="9" t="s">
        <v>83</v>
      </c>
      <c r="E3936" s="10">
        <v>2.09</v>
      </c>
      <c r="F3936">
        <v>38</v>
      </c>
      <c r="G3936" t="s">
        <v>81</v>
      </c>
      <c r="H3936">
        <v>38</v>
      </c>
      <c r="I3936" s="10">
        <v>35.909999999999997</v>
      </c>
      <c r="J3936" t="s">
        <v>81</v>
      </c>
      <c r="K3936">
        <v>35.909999999999997</v>
      </c>
      <c r="L3936" s="10">
        <v>2.5</v>
      </c>
      <c r="M3936">
        <v>39</v>
      </c>
      <c r="N3936" t="s">
        <v>81</v>
      </c>
      <c r="O3936">
        <v>39</v>
      </c>
      <c r="P3936" s="10">
        <v>36.5</v>
      </c>
      <c r="Q3936" t="s">
        <v>81</v>
      </c>
      <c r="R3936">
        <v>36.5</v>
      </c>
      <c r="S3936" s="10">
        <v>2.29</v>
      </c>
      <c r="T3936" s="10">
        <v>44.8</v>
      </c>
      <c r="U3936" t="s">
        <v>81</v>
      </c>
      <c r="V3936">
        <v>44.8</v>
      </c>
      <c r="W3936" s="10">
        <v>42.51</v>
      </c>
      <c r="X3936" s="10" t="s">
        <v>81</v>
      </c>
      <c r="Y3936" s="10">
        <v>42.51</v>
      </c>
    </row>
    <row r="3937" spans="1:25">
      <c r="A3937" s="14">
        <v>43994.708333323804</v>
      </c>
      <c r="B3937" s="9" t="s">
        <v>79</v>
      </c>
      <c r="C3937" s="9" t="s">
        <v>79</v>
      </c>
      <c r="D3937" s="9" t="s">
        <v>80</v>
      </c>
      <c r="E3937" s="10">
        <v>2.09</v>
      </c>
      <c r="F3937">
        <v>93</v>
      </c>
      <c r="G3937">
        <v>93</v>
      </c>
      <c r="H3937" t="s">
        <v>81</v>
      </c>
      <c r="I3937" s="10">
        <v>95.09</v>
      </c>
      <c r="J3937">
        <v>95.09</v>
      </c>
      <c r="K3937" t="s">
        <v>81</v>
      </c>
      <c r="L3937" s="10">
        <v>2.5</v>
      </c>
      <c r="M3937">
        <v>93</v>
      </c>
      <c r="N3937">
        <v>93</v>
      </c>
      <c r="O3937" t="s">
        <v>81</v>
      </c>
      <c r="P3937" s="10">
        <v>95.5</v>
      </c>
      <c r="Q3937">
        <v>95.5</v>
      </c>
      <c r="R3937" t="s">
        <v>81</v>
      </c>
      <c r="S3937" s="10">
        <v>2.29</v>
      </c>
      <c r="T3937" s="10">
        <v>93</v>
      </c>
      <c r="U3937">
        <v>93</v>
      </c>
      <c r="V3937" t="s">
        <v>81</v>
      </c>
      <c r="W3937" s="10">
        <v>95.29</v>
      </c>
      <c r="X3937" s="10">
        <v>95.29</v>
      </c>
      <c r="Y3937" s="10" t="s">
        <v>81</v>
      </c>
    </row>
    <row r="3938" spans="1:25">
      <c r="A3938" s="14">
        <v>43994.749999990468</v>
      </c>
      <c r="B3938" s="9" t="s">
        <v>79</v>
      </c>
      <c r="C3938" s="9" t="s">
        <v>79</v>
      </c>
      <c r="D3938" s="9" t="s">
        <v>80</v>
      </c>
      <c r="E3938" s="10">
        <v>2.09</v>
      </c>
      <c r="F3938">
        <v>95</v>
      </c>
      <c r="G3938">
        <v>95</v>
      </c>
      <c r="H3938" t="s">
        <v>81</v>
      </c>
      <c r="I3938" s="10">
        <v>97.09</v>
      </c>
      <c r="J3938">
        <v>97.09</v>
      </c>
      <c r="K3938" t="s">
        <v>81</v>
      </c>
      <c r="L3938" s="10">
        <v>2.5</v>
      </c>
      <c r="M3938">
        <v>95</v>
      </c>
      <c r="N3938">
        <v>95</v>
      </c>
      <c r="O3938" t="s">
        <v>81</v>
      </c>
      <c r="P3938" s="10">
        <v>97.5</v>
      </c>
      <c r="Q3938">
        <v>97.5</v>
      </c>
      <c r="R3938" t="s">
        <v>81</v>
      </c>
      <c r="S3938" s="10">
        <v>2.29</v>
      </c>
      <c r="T3938" s="10">
        <v>95</v>
      </c>
      <c r="U3938">
        <v>95</v>
      </c>
      <c r="V3938" t="s">
        <v>81</v>
      </c>
      <c r="W3938" s="10">
        <v>97.29</v>
      </c>
      <c r="X3938" s="10">
        <v>97.29</v>
      </c>
      <c r="Y3938" s="10" t="s">
        <v>81</v>
      </c>
    </row>
    <row r="3939" spans="1:25">
      <c r="A3939" s="14">
        <v>43994.791666657133</v>
      </c>
      <c r="B3939" s="9" t="s">
        <v>79</v>
      </c>
      <c r="C3939" s="9" t="s">
        <v>79</v>
      </c>
      <c r="D3939" s="9" t="s">
        <v>83</v>
      </c>
      <c r="E3939" s="10">
        <v>2.09</v>
      </c>
      <c r="F3939">
        <v>40</v>
      </c>
      <c r="G3939">
        <v>40</v>
      </c>
      <c r="H3939" t="s">
        <v>81</v>
      </c>
      <c r="I3939" s="10">
        <v>42.09</v>
      </c>
      <c r="J3939">
        <v>42.09</v>
      </c>
      <c r="K3939" t="s">
        <v>81</v>
      </c>
      <c r="L3939" s="10">
        <v>2.5</v>
      </c>
      <c r="M3939">
        <v>39</v>
      </c>
      <c r="N3939">
        <v>39</v>
      </c>
      <c r="O3939" t="s">
        <v>81</v>
      </c>
      <c r="P3939" s="10">
        <v>41.5</v>
      </c>
      <c r="Q3939">
        <v>41.5</v>
      </c>
      <c r="R3939" t="s">
        <v>81</v>
      </c>
      <c r="S3939" s="10">
        <v>2.29</v>
      </c>
      <c r="T3939" s="10">
        <v>40.090000000000003</v>
      </c>
      <c r="U3939">
        <v>40.090000000000003</v>
      </c>
      <c r="V3939" t="s">
        <v>81</v>
      </c>
      <c r="W3939" s="10">
        <v>42.38</v>
      </c>
      <c r="X3939" s="10">
        <v>42.38</v>
      </c>
      <c r="Y3939" s="10" t="s">
        <v>81</v>
      </c>
    </row>
    <row r="3940" spans="1:25">
      <c r="A3940" s="14">
        <v>43994.833333323797</v>
      </c>
      <c r="B3940" s="9" t="s">
        <v>79</v>
      </c>
      <c r="C3940" s="9" t="s">
        <v>79</v>
      </c>
      <c r="D3940" s="9" t="s">
        <v>80</v>
      </c>
      <c r="E3940" s="10">
        <v>2.09</v>
      </c>
      <c r="F3940">
        <v>93</v>
      </c>
      <c r="G3940">
        <v>93</v>
      </c>
      <c r="H3940" t="s">
        <v>81</v>
      </c>
      <c r="I3940" s="10">
        <v>95.09</v>
      </c>
      <c r="J3940">
        <v>95.09</v>
      </c>
      <c r="K3940" t="s">
        <v>81</v>
      </c>
      <c r="L3940" s="10">
        <v>2.5</v>
      </c>
      <c r="M3940">
        <v>93</v>
      </c>
      <c r="N3940">
        <v>93</v>
      </c>
      <c r="O3940" t="s">
        <v>81</v>
      </c>
      <c r="P3940" s="10">
        <v>95.5</v>
      </c>
      <c r="Q3940">
        <v>95.5</v>
      </c>
      <c r="R3940" t="s">
        <v>81</v>
      </c>
      <c r="S3940" s="10">
        <v>2.29</v>
      </c>
      <c r="T3940" s="10">
        <v>93</v>
      </c>
      <c r="U3940">
        <v>93</v>
      </c>
      <c r="V3940" t="s">
        <v>81</v>
      </c>
      <c r="W3940" s="10">
        <v>95.29</v>
      </c>
      <c r="X3940" s="10">
        <v>95.29</v>
      </c>
      <c r="Y3940" s="10" t="s">
        <v>81</v>
      </c>
    </row>
    <row r="3941" spans="1:25">
      <c r="A3941" s="14">
        <v>43994.874999990461</v>
      </c>
      <c r="B3941" s="9" t="s">
        <v>82</v>
      </c>
      <c r="C3941" s="9" t="s">
        <v>82</v>
      </c>
      <c r="D3941" s="9" t="s">
        <v>80</v>
      </c>
      <c r="E3941" s="10">
        <v>2.09</v>
      </c>
      <c r="F3941">
        <v>2.3199999999999998</v>
      </c>
      <c r="G3941" t="s">
        <v>81</v>
      </c>
      <c r="H3941">
        <v>2.3199999999999998</v>
      </c>
      <c r="I3941" s="10">
        <v>0.22999999999999998</v>
      </c>
      <c r="J3941" t="s">
        <v>81</v>
      </c>
      <c r="K3941">
        <v>0.22999999999999998</v>
      </c>
      <c r="L3941" s="10">
        <v>2.5</v>
      </c>
      <c r="M3941">
        <v>2.3199999999999998</v>
      </c>
      <c r="N3941" t="s">
        <v>81</v>
      </c>
      <c r="O3941">
        <v>2.3199999999999998</v>
      </c>
      <c r="P3941" s="10">
        <v>-0.18000000000000016</v>
      </c>
      <c r="Q3941" t="s">
        <v>81</v>
      </c>
      <c r="R3941">
        <v>-0.18000000000000016</v>
      </c>
      <c r="S3941" s="10">
        <v>2.29</v>
      </c>
      <c r="T3941" s="10">
        <v>2.3199999999999998</v>
      </c>
      <c r="U3941" t="s">
        <v>81</v>
      </c>
      <c r="V3941">
        <v>2.3199999999999998</v>
      </c>
      <c r="W3941" s="10">
        <v>2.9999999999999805E-2</v>
      </c>
      <c r="X3941" s="10" t="s">
        <v>81</v>
      </c>
      <c r="Y3941" s="10">
        <v>2.9999999999999805E-2</v>
      </c>
    </row>
    <row r="3942" spans="1:25">
      <c r="A3942" s="14">
        <v>43994.916666657125</v>
      </c>
      <c r="B3942" s="9" t="s">
        <v>79</v>
      </c>
      <c r="C3942" s="9" t="s">
        <v>79</v>
      </c>
      <c r="D3942" s="9" t="s">
        <v>83</v>
      </c>
      <c r="E3942" s="10">
        <v>2.09</v>
      </c>
      <c r="F3942">
        <v>42.2</v>
      </c>
      <c r="G3942">
        <v>42.2</v>
      </c>
      <c r="H3942" t="s">
        <v>81</v>
      </c>
      <c r="I3942" s="10">
        <v>44.290000000000006</v>
      </c>
      <c r="J3942">
        <v>44.290000000000006</v>
      </c>
      <c r="K3942" t="s">
        <v>81</v>
      </c>
      <c r="L3942" s="10">
        <v>2.5</v>
      </c>
      <c r="M3942">
        <v>39.200000000000003</v>
      </c>
      <c r="N3942">
        <v>39.200000000000003</v>
      </c>
      <c r="O3942" t="s">
        <v>81</v>
      </c>
      <c r="P3942" s="10">
        <v>41.7</v>
      </c>
      <c r="Q3942">
        <v>41.7</v>
      </c>
      <c r="R3942" t="s">
        <v>81</v>
      </c>
      <c r="S3942" s="10">
        <v>2.29</v>
      </c>
      <c r="T3942" s="10">
        <v>44.78</v>
      </c>
      <c r="U3942">
        <v>44.78</v>
      </c>
      <c r="V3942" t="s">
        <v>81</v>
      </c>
      <c r="W3942" s="10">
        <v>47.07</v>
      </c>
      <c r="X3942" s="10">
        <v>47.07</v>
      </c>
      <c r="Y3942" s="10" t="s">
        <v>81</v>
      </c>
    </row>
    <row r="3943" spans="1:25">
      <c r="A3943" s="14">
        <v>43994.95833332379</v>
      </c>
      <c r="B3943" s="9" t="s">
        <v>79</v>
      </c>
      <c r="C3943" s="9" t="s">
        <v>79</v>
      </c>
      <c r="D3943" s="9" t="s">
        <v>80</v>
      </c>
      <c r="E3943" s="10">
        <v>2.09</v>
      </c>
      <c r="F3943">
        <v>52</v>
      </c>
      <c r="G3943">
        <v>52</v>
      </c>
      <c r="H3943" t="s">
        <v>81</v>
      </c>
      <c r="I3943" s="10">
        <v>54.09</v>
      </c>
      <c r="J3943">
        <v>54.09</v>
      </c>
      <c r="K3943" t="s">
        <v>81</v>
      </c>
      <c r="L3943" s="10">
        <v>2.5</v>
      </c>
      <c r="M3943">
        <v>52</v>
      </c>
      <c r="N3943">
        <v>52</v>
      </c>
      <c r="O3943" t="s">
        <v>81</v>
      </c>
      <c r="P3943" s="10">
        <v>54.5</v>
      </c>
      <c r="Q3943">
        <v>54.5</v>
      </c>
      <c r="R3943" t="s">
        <v>81</v>
      </c>
      <c r="S3943" s="10">
        <v>2.29</v>
      </c>
      <c r="T3943" s="10">
        <v>52</v>
      </c>
      <c r="U3943">
        <v>52</v>
      </c>
      <c r="V3943" t="s">
        <v>81</v>
      </c>
      <c r="W3943" s="10">
        <v>54.29</v>
      </c>
      <c r="X3943" s="10">
        <v>54.29</v>
      </c>
      <c r="Y3943" s="10" t="s">
        <v>81</v>
      </c>
    </row>
    <row r="3944" spans="1:25">
      <c r="A3944" s="14">
        <v>43994.999999990454</v>
      </c>
      <c r="B3944" s="9" t="s">
        <v>79</v>
      </c>
      <c r="C3944" s="9" t="s">
        <v>79</v>
      </c>
      <c r="D3944" s="9" t="s">
        <v>80</v>
      </c>
      <c r="E3944" s="10">
        <v>2.09</v>
      </c>
      <c r="F3944">
        <v>95</v>
      </c>
      <c r="G3944">
        <v>95</v>
      </c>
      <c r="H3944" t="s">
        <v>81</v>
      </c>
      <c r="I3944" s="10">
        <v>97.09</v>
      </c>
      <c r="J3944">
        <v>97.09</v>
      </c>
      <c r="K3944" t="s">
        <v>81</v>
      </c>
      <c r="L3944" s="10">
        <v>2.5</v>
      </c>
      <c r="M3944">
        <v>95</v>
      </c>
      <c r="N3944">
        <v>95</v>
      </c>
      <c r="O3944" t="s">
        <v>81</v>
      </c>
      <c r="P3944" s="10">
        <v>97.5</v>
      </c>
      <c r="Q3944">
        <v>97.5</v>
      </c>
      <c r="R3944" t="s">
        <v>81</v>
      </c>
      <c r="S3944" s="10">
        <v>2.29</v>
      </c>
      <c r="T3944" s="10">
        <v>95</v>
      </c>
      <c r="U3944">
        <v>95</v>
      </c>
      <c r="V3944" t="s">
        <v>81</v>
      </c>
      <c r="W3944" s="10">
        <v>97.29</v>
      </c>
      <c r="X3944" s="10">
        <v>97.29</v>
      </c>
      <c r="Y3944" s="10" t="s">
        <v>81</v>
      </c>
    </row>
    <row r="3945" spans="1:25">
      <c r="A3945" s="14">
        <v>43995.041666657118</v>
      </c>
      <c r="B3945" s="9" t="s">
        <v>82</v>
      </c>
      <c r="C3945" s="9" t="s">
        <v>82</v>
      </c>
      <c r="D3945" s="9" t="s">
        <v>80</v>
      </c>
      <c r="E3945" s="10">
        <v>2.09</v>
      </c>
      <c r="F3945">
        <v>0.9</v>
      </c>
      <c r="G3945" t="s">
        <v>81</v>
      </c>
      <c r="H3945">
        <v>0.9</v>
      </c>
      <c r="I3945" s="10">
        <v>-1.19</v>
      </c>
      <c r="J3945" t="s">
        <v>81</v>
      </c>
      <c r="K3945">
        <v>-1.19</v>
      </c>
      <c r="L3945" s="10">
        <v>2.5</v>
      </c>
      <c r="M3945">
        <v>0.9</v>
      </c>
      <c r="N3945" t="s">
        <v>81</v>
      </c>
      <c r="O3945">
        <v>0.9</v>
      </c>
      <c r="P3945" s="10">
        <v>-1.6</v>
      </c>
      <c r="Q3945" t="s">
        <v>81</v>
      </c>
      <c r="R3945">
        <v>-1.6</v>
      </c>
      <c r="S3945" s="10">
        <v>2.29</v>
      </c>
      <c r="T3945" s="10">
        <v>0.9</v>
      </c>
      <c r="U3945" t="s">
        <v>81</v>
      </c>
      <c r="V3945">
        <v>0.9</v>
      </c>
      <c r="W3945" s="10">
        <v>-1.3900000000000001</v>
      </c>
      <c r="X3945" s="10" t="s">
        <v>81</v>
      </c>
      <c r="Y3945" s="10">
        <v>-1.3900000000000001</v>
      </c>
    </row>
    <row r="3946" spans="1:25">
      <c r="A3946" s="14">
        <v>43995.083333323782</v>
      </c>
      <c r="B3946" s="9" t="s">
        <v>82</v>
      </c>
      <c r="C3946" s="9" t="s">
        <v>82</v>
      </c>
      <c r="D3946" s="9" t="s">
        <v>80</v>
      </c>
      <c r="E3946" s="10">
        <v>2.09</v>
      </c>
      <c r="F3946">
        <v>0</v>
      </c>
      <c r="G3946" t="s">
        <v>81</v>
      </c>
      <c r="H3946">
        <v>0</v>
      </c>
      <c r="I3946" s="10">
        <v>-2.09</v>
      </c>
      <c r="J3946" t="s">
        <v>81</v>
      </c>
      <c r="K3946">
        <v>-2.09</v>
      </c>
      <c r="L3946" s="10">
        <v>2.5</v>
      </c>
      <c r="M3946">
        <v>0</v>
      </c>
      <c r="N3946" t="s">
        <v>81</v>
      </c>
      <c r="O3946">
        <v>0</v>
      </c>
      <c r="P3946" s="10">
        <v>-2.5</v>
      </c>
      <c r="Q3946" t="s">
        <v>81</v>
      </c>
      <c r="R3946">
        <v>-2.5</v>
      </c>
      <c r="S3946" s="10">
        <v>2.29</v>
      </c>
      <c r="T3946" s="10">
        <v>0</v>
      </c>
      <c r="U3946" t="s">
        <v>81</v>
      </c>
      <c r="V3946">
        <v>0</v>
      </c>
      <c r="W3946" s="10">
        <v>-2.29</v>
      </c>
      <c r="X3946" s="10" t="s">
        <v>81</v>
      </c>
      <c r="Y3946" s="10">
        <v>-2.29</v>
      </c>
    </row>
    <row r="3947" spans="1:25">
      <c r="A3947" s="14">
        <v>43995.124999990447</v>
      </c>
      <c r="B3947" s="9" t="s">
        <v>82</v>
      </c>
      <c r="C3947" s="9" t="s">
        <v>82</v>
      </c>
      <c r="D3947" s="9" t="s">
        <v>80</v>
      </c>
      <c r="E3947" s="10">
        <v>2.09</v>
      </c>
      <c r="F3947">
        <v>0</v>
      </c>
      <c r="G3947" t="s">
        <v>81</v>
      </c>
      <c r="H3947">
        <v>0</v>
      </c>
      <c r="I3947" s="10">
        <v>-2.09</v>
      </c>
      <c r="J3947" t="s">
        <v>81</v>
      </c>
      <c r="K3947">
        <v>-2.09</v>
      </c>
      <c r="L3947" s="10">
        <v>2.5</v>
      </c>
      <c r="M3947">
        <v>0</v>
      </c>
      <c r="N3947" t="s">
        <v>81</v>
      </c>
      <c r="O3947">
        <v>0</v>
      </c>
      <c r="P3947" s="10">
        <v>-2.5</v>
      </c>
      <c r="Q3947" t="s">
        <v>81</v>
      </c>
      <c r="R3947">
        <v>-2.5</v>
      </c>
      <c r="S3947" s="10">
        <v>2.29</v>
      </c>
      <c r="T3947" s="10">
        <v>0</v>
      </c>
      <c r="U3947" t="s">
        <v>81</v>
      </c>
      <c r="V3947">
        <v>0</v>
      </c>
      <c r="W3947" s="10">
        <v>-2.29</v>
      </c>
      <c r="X3947" s="10" t="s">
        <v>81</v>
      </c>
      <c r="Y3947" s="10">
        <v>-2.29</v>
      </c>
    </row>
    <row r="3948" spans="1:25">
      <c r="A3948" s="14">
        <v>43995.166666657111</v>
      </c>
      <c r="B3948" s="9" t="s">
        <v>82</v>
      </c>
      <c r="C3948" s="9" t="s">
        <v>82</v>
      </c>
      <c r="D3948" s="9" t="s">
        <v>80</v>
      </c>
      <c r="E3948" s="10">
        <v>2.09</v>
      </c>
      <c r="F3948">
        <v>0</v>
      </c>
      <c r="G3948" t="s">
        <v>81</v>
      </c>
      <c r="H3948">
        <v>0</v>
      </c>
      <c r="I3948" s="10">
        <v>-2.09</v>
      </c>
      <c r="J3948" t="s">
        <v>81</v>
      </c>
      <c r="K3948">
        <v>-2.09</v>
      </c>
      <c r="L3948" s="10">
        <v>2.5</v>
      </c>
      <c r="M3948">
        <v>0</v>
      </c>
      <c r="N3948" t="s">
        <v>81</v>
      </c>
      <c r="O3948">
        <v>0</v>
      </c>
      <c r="P3948" s="10">
        <v>-2.5</v>
      </c>
      <c r="Q3948" t="s">
        <v>81</v>
      </c>
      <c r="R3948">
        <v>-2.5</v>
      </c>
      <c r="S3948" s="10">
        <v>2.29</v>
      </c>
      <c r="T3948" s="10">
        <v>0</v>
      </c>
      <c r="U3948" t="s">
        <v>81</v>
      </c>
      <c r="V3948">
        <v>0</v>
      </c>
      <c r="W3948" s="10">
        <v>-2.29</v>
      </c>
      <c r="X3948" s="10" t="s">
        <v>81</v>
      </c>
      <c r="Y3948" s="10">
        <v>-2.29</v>
      </c>
    </row>
    <row r="3949" spans="1:25">
      <c r="A3949" s="14">
        <v>43995.208333323775</v>
      </c>
      <c r="B3949" s="9" t="s">
        <v>82</v>
      </c>
      <c r="C3949" s="9" t="s">
        <v>82</v>
      </c>
      <c r="D3949" s="9" t="s">
        <v>80</v>
      </c>
      <c r="E3949" s="10">
        <v>2.09</v>
      </c>
      <c r="F3949">
        <v>0</v>
      </c>
      <c r="G3949" t="s">
        <v>81</v>
      </c>
      <c r="H3949">
        <v>0</v>
      </c>
      <c r="I3949" s="10">
        <v>-2.09</v>
      </c>
      <c r="J3949" t="s">
        <v>81</v>
      </c>
      <c r="K3949">
        <v>-2.09</v>
      </c>
      <c r="L3949" s="10">
        <v>2.5</v>
      </c>
      <c r="M3949">
        <v>0</v>
      </c>
      <c r="N3949" t="s">
        <v>81</v>
      </c>
      <c r="O3949">
        <v>0</v>
      </c>
      <c r="P3949" s="10">
        <v>-2.5</v>
      </c>
      <c r="Q3949" t="s">
        <v>81</v>
      </c>
      <c r="R3949">
        <v>-2.5</v>
      </c>
      <c r="S3949" s="10">
        <v>2.29</v>
      </c>
      <c r="T3949" s="10">
        <v>0</v>
      </c>
      <c r="U3949" t="s">
        <v>81</v>
      </c>
      <c r="V3949">
        <v>0</v>
      </c>
      <c r="W3949" s="10">
        <v>-2.29</v>
      </c>
      <c r="X3949" s="10" t="s">
        <v>81</v>
      </c>
      <c r="Y3949" s="10">
        <v>-2.29</v>
      </c>
    </row>
    <row r="3950" spans="1:25">
      <c r="A3950" s="14">
        <v>43995.249999990439</v>
      </c>
      <c r="B3950" s="9" t="s">
        <v>79</v>
      </c>
      <c r="C3950" s="9" t="s">
        <v>79</v>
      </c>
      <c r="D3950" s="9" t="s">
        <v>80</v>
      </c>
      <c r="E3950" s="10">
        <v>2.09</v>
      </c>
      <c r="F3950">
        <v>95</v>
      </c>
      <c r="G3950">
        <v>95</v>
      </c>
      <c r="H3950" t="s">
        <v>81</v>
      </c>
      <c r="I3950" s="10">
        <v>97.09</v>
      </c>
      <c r="J3950">
        <v>97.09</v>
      </c>
      <c r="K3950" t="s">
        <v>81</v>
      </c>
      <c r="L3950" s="10">
        <v>2.5</v>
      </c>
      <c r="M3950">
        <v>95</v>
      </c>
      <c r="N3950">
        <v>95</v>
      </c>
      <c r="O3950" t="s">
        <v>81</v>
      </c>
      <c r="P3950" s="10">
        <v>97.5</v>
      </c>
      <c r="Q3950">
        <v>97.5</v>
      </c>
      <c r="R3950" t="s">
        <v>81</v>
      </c>
      <c r="S3950" s="10">
        <v>2.29</v>
      </c>
      <c r="T3950" s="10">
        <v>95</v>
      </c>
      <c r="U3950">
        <v>95</v>
      </c>
      <c r="V3950" t="s">
        <v>81</v>
      </c>
      <c r="W3950" s="10">
        <v>97.29</v>
      </c>
      <c r="X3950" s="10">
        <v>97.29</v>
      </c>
      <c r="Y3950" s="10" t="s">
        <v>81</v>
      </c>
    </row>
    <row r="3951" spans="1:25">
      <c r="A3951" s="14">
        <v>43995.291666657104</v>
      </c>
      <c r="B3951" s="9" t="s">
        <v>79</v>
      </c>
      <c r="C3951" s="9" t="s">
        <v>79</v>
      </c>
      <c r="D3951" s="9" t="s">
        <v>80</v>
      </c>
      <c r="E3951" s="10">
        <v>2.09</v>
      </c>
      <c r="F3951">
        <v>95</v>
      </c>
      <c r="G3951">
        <v>95</v>
      </c>
      <c r="H3951" t="s">
        <v>81</v>
      </c>
      <c r="I3951" s="10">
        <v>97.09</v>
      </c>
      <c r="J3951">
        <v>97.09</v>
      </c>
      <c r="K3951" t="s">
        <v>81</v>
      </c>
      <c r="L3951" s="10">
        <v>2.5</v>
      </c>
      <c r="M3951">
        <v>95</v>
      </c>
      <c r="N3951">
        <v>95</v>
      </c>
      <c r="O3951" t="s">
        <v>81</v>
      </c>
      <c r="P3951" s="10">
        <v>97.5</v>
      </c>
      <c r="Q3951">
        <v>97.5</v>
      </c>
      <c r="R3951" t="s">
        <v>81</v>
      </c>
      <c r="S3951" s="10">
        <v>2.29</v>
      </c>
      <c r="T3951" s="10">
        <v>95</v>
      </c>
      <c r="U3951">
        <v>95</v>
      </c>
      <c r="V3951" t="s">
        <v>81</v>
      </c>
      <c r="W3951" s="10">
        <v>97.29</v>
      </c>
      <c r="X3951" s="10">
        <v>97.29</v>
      </c>
      <c r="Y3951" s="10" t="s">
        <v>81</v>
      </c>
    </row>
    <row r="3952" spans="1:25">
      <c r="A3952" s="14">
        <v>43995.333333323768</v>
      </c>
      <c r="B3952" s="9" t="s">
        <v>79</v>
      </c>
      <c r="C3952" s="9" t="s">
        <v>79</v>
      </c>
      <c r="D3952" s="9" t="s">
        <v>80</v>
      </c>
      <c r="E3952" s="10">
        <v>2.09</v>
      </c>
      <c r="F3952">
        <v>95</v>
      </c>
      <c r="G3952">
        <v>95</v>
      </c>
      <c r="H3952" t="s">
        <v>81</v>
      </c>
      <c r="I3952" s="10">
        <v>97.09</v>
      </c>
      <c r="J3952">
        <v>97.09</v>
      </c>
      <c r="K3952" t="s">
        <v>81</v>
      </c>
      <c r="L3952" s="10">
        <v>2.5</v>
      </c>
      <c r="M3952">
        <v>95</v>
      </c>
      <c r="N3952">
        <v>95</v>
      </c>
      <c r="O3952" t="s">
        <v>81</v>
      </c>
      <c r="P3952" s="10">
        <v>97.5</v>
      </c>
      <c r="Q3952">
        <v>97.5</v>
      </c>
      <c r="R3952" t="s">
        <v>81</v>
      </c>
      <c r="S3952" s="10">
        <v>2.29</v>
      </c>
      <c r="T3952" s="10">
        <v>95</v>
      </c>
      <c r="U3952">
        <v>95</v>
      </c>
      <c r="V3952" t="s">
        <v>81</v>
      </c>
      <c r="W3952" s="10">
        <v>97.29</v>
      </c>
      <c r="X3952" s="10">
        <v>97.29</v>
      </c>
      <c r="Y3952" s="10" t="s">
        <v>81</v>
      </c>
    </row>
    <row r="3953" spans="1:25">
      <c r="A3953" s="14">
        <v>43995.374999990432</v>
      </c>
      <c r="B3953" s="9" t="s">
        <v>79</v>
      </c>
      <c r="C3953" s="9" t="s">
        <v>79</v>
      </c>
      <c r="D3953" s="9" t="s">
        <v>80</v>
      </c>
      <c r="E3953" s="10">
        <v>2.09</v>
      </c>
      <c r="F3953">
        <v>80</v>
      </c>
      <c r="G3953">
        <v>80</v>
      </c>
      <c r="H3953" t="s">
        <v>81</v>
      </c>
      <c r="I3953" s="10">
        <v>82.09</v>
      </c>
      <c r="J3953">
        <v>82.09</v>
      </c>
      <c r="K3953" t="s">
        <v>81</v>
      </c>
      <c r="L3953" s="10">
        <v>2.5</v>
      </c>
      <c r="M3953">
        <v>80</v>
      </c>
      <c r="N3953">
        <v>80</v>
      </c>
      <c r="O3953" t="s">
        <v>81</v>
      </c>
      <c r="P3953" s="10">
        <v>82.5</v>
      </c>
      <c r="Q3953">
        <v>82.5</v>
      </c>
      <c r="R3953" t="s">
        <v>81</v>
      </c>
      <c r="S3953" s="10">
        <v>2.29</v>
      </c>
      <c r="T3953" s="10">
        <v>80</v>
      </c>
      <c r="U3953">
        <v>80</v>
      </c>
      <c r="V3953" t="s">
        <v>81</v>
      </c>
      <c r="W3953" s="10">
        <v>82.29</v>
      </c>
      <c r="X3953" s="10">
        <v>82.29</v>
      </c>
      <c r="Y3953" s="10" t="s">
        <v>81</v>
      </c>
    </row>
    <row r="3954" spans="1:25">
      <c r="A3954" s="14">
        <v>43995.416666657096</v>
      </c>
      <c r="B3954" s="9" t="s">
        <v>79</v>
      </c>
      <c r="C3954" s="9" t="s">
        <v>82</v>
      </c>
      <c r="D3954" s="9" t="s">
        <v>80</v>
      </c>
      <c r="E3954" s="10">
        <v>2.09</v>
      </c>
      <c r="F3954">
        <v>60</v>
      </c>
      <c r="G3954">
        <v>60</v>
      </c>
      <c r="H3954" t="s">
        <v>81</v>
      </c>
      <c r="I3954" s="10">
        <v>62.09</v>
      </c>
      <c r="J3954">
        <v>62.09</v>
      </c>
      <c r="K3954" t="s">
        <v>81</v>
      </c>
      <c r="L3954" s="10">
        <v>2.5</v>
      </c>
      <c r="M3954">
        <v>60</v>
      </c>
      <c r="N3954">
        <v>60</v>
      </c>
      <c r="O3954" t="s">
        <v>81</v>
      </c>
      <c r="P3954" s="10">
        <v>62.5</v>
      </c>
      <c r="Q3954">
        <v>62.5</v>
      </c>
      <c r="R3954" t="s">
        <v>81</v>
      </c>
      <c r="S3954" s="10">
        <v>2.29</v>
      </c>
      <c r="T3954" s="10">
        <v>46.53</v>
      </c>
      <c r="U3954" t="s">
        <v>81</v>
      </c>
      <c r="V3954">
        <v>46.53</v>
      </c>
      <c r="W3954" s="10">
        <v>44.24</v>
      </c>
      <c r="X3954" s="10" t="s">
        <v>81</v>
      </c>
      <c r="Y3954" s="10">
        <v>44.24</v>
      </c>
    </row>
    <row r="3955" spans="1:25">
      <c r="A3955" s="14">
        <v>43995.458333323761</v>
      </c>
      <c r="B3955" s="9" t="s">
        <v>82</v>
      </c>
      <c r="C3955" s="9" t="s">
        <v>82</v>
      </c>
      <c r="D3955" s="9" t="s">
        <v>80</v>
      </c>
      <c r="E3955" s="10">
        <v>2.09</v>
      </c>
      <c r="F3955">
        <v>9.84</v>
      </c>
      <c r="G3955" t="s">
        <v>81</v>
      </c>
      <c r="H3955">
        <v>9.84</v>
      </c>
      <c r="I3955" s="10">
        <v>7.75</v>
      </c>
      <c r="J3955" t="s">
        <v>81</v>
      </c>
      <c r="K3955">
        <v>7.75</v>
      </c>
      <c r="L3955" s="10">
        <v>2.5</v>
      </c>
      <c r="M3955">
        <v>9.84</v>
      </c>
      <c r="N3955" t="s">
        <v>81</v>
      </c>
      <c r="O3955">
        <v>9.84</v>
      </c>
      <c r="P3955" s="10">
        <v>7.34</v>
      </c>
      <c r="Q3955" t="s">
        <v>81</v>
      </c>
      <c r="R3955">
        <v>7.34</v>
      </c>
      <c r="S3955" s="10">
        <v>2.29</v>
      </c>
      <c r="T3955" s="10">
        <v>9.84</v>
      </c>
      <c r="U3955" t="s">
        <v>81</v>
      </c>
      <c r="V3955">
        <v>9.84</v>
      </c>
      <c r="W3955" s="10">
        <v>7.55</v>
      </c>
      <c r="X3955" s="10" t="s">
        <v>81</v>
      </c>
      <c r="Y3955" s="10">
        <v>7.55</v>
      </c>
    </row>
    <row r="3956" spans="1:25">
      <c r="A3956" s="14">
        <v>43995.499999990425</v>
      </c>
      <c r="B3956" s="9" t="s">
        <v>82</v>
      </c>
      <c r="C3956" s="9" t="s">
        <v>82</v>
      </c>
      <c r="D3956" s="9" t="s">
        <v>80</v>
      </c>
      <c r="E3956" s="10">
        <v>2.09</v>
      </c>
      <c r="F3956">
        <v>9.01</v>
      </c>
      <c r="G3956" t="s">
        <v>81</v>
      </c>
      <c r="H3956">
        <v>9.01</v>
      </c>
      <c r="I3956" s="10">
        <v>6.92</v>
      </c>
      <c r="J3956" t="s">
        <v>81</v>
      </c>
      <c r="K3956">
        <v>6.92</v>
      </c>
      <c r="L3956" s="10">
        <v>2.5</v>
      </c>
      <c r="M3956">
        <v>9.01</v>
      </c>
      <c r="N3956" t="s">
        <v>81</v>
      </c>
      <c r="O3956">
        <v>9.01</v>
      </c>
      <c r="P3956" s="10">
        <v>6.51</v>
      </c>
      <c r="Q3956" t="s">
        <v>81</v>
      </c>
      <c r="R3956">
        <v>6.51</v>
      </c>
      <c r="S3956" s="10">
        <v>2.29</v>
      </c>
      <c r="T3956" s="10">
        <v>9.01</v>
      </c>
      <c r="U3956" t="s">
        <v>81</v>
      </c>
      <c r="V3956">
        <v>9.01</v>
      </c>
      <c r="W3956" s="10">
        <v>6.72</v>
      </c>
      <c r="X3956" s="10" t="s">
        <v>81</v>
      </c>
      <c r="Y3956" s="10">
        <v>6.72</v>
      </c>
    </row>
    <row r="3957" spans="1:25">
      <c r="A3957" s="14">
        <v>43995.541666657089</v>
      </c>
      <c r="B3957" s="9" t="s">
        <v>82</v>
      </c>
      <c r="C3957" s="9" t="s">
        <v>82</v>
      </c>
      <c r="D3957" s="9" t="s">
        <v>80</v>
      </c>
      <c r="E3957" s="10">
        <v>2.09</v>
      </c>
      <c r="F3957">
        <v>0.01</v>
      </c>
      <c r="G3957" t="s">
        <v>81</v>
      </c>
      <c r="H3957">
        <v>0.01</v>
      </c>
      <c r="I3957" s="10">
        <v>-2.08</v>
      </c>
      <c r="J3957" t="s">
        <v>81</v>
      </c>
      <c r="K3957">
        <v>-2.08</v>
      </c>
      <c r="L3957" s="10">
        <v>2.5</v>
      </c>
      <c r="M3957">
        <v>0.01</v>
      </c>
      <c r="N3957" t="s">
        <v>81</v>
      </c>
      <c r="O3957">
        <v>0.01</v>
      </c>
      <c r="P3957" s="10">
        <v>-2.4900000000000002</v>
      </c>
      <c r="Q3957" t="s">
        <v>81</v>
      </c>
      <c r="R3957">
        <v>-2.4900000000000002</v>
      </c>
      <c r="S3957" s="10">
        <v>2.29</v>
      </c>
      <c r="T3957" s="10">
        <v>0.01</v>
      </c>
      <c r="U3957" t="s">
        <v>81</v>
      </c>
      <c r="V3957">
        <v>0.01</v>
      </c>
      <c r="W3957" s="10">
        <v>-2.2800000000000002</v>
      </c>
      <c r="X3957" s="10" t="s">
        <v>81</v>
      </c>
      <c r="Y3957" s="10">
        <v>-2.2800000000000002</v>
      </c>
    </row>
    <row r="3958" spans="1:25">
      <c r="A3958" s="14">
        <v>43995.583333323753</v>
      </c>
      <c r="B3958" s="9" t="s">
        <v>82</v>
      </c>
      <c r="C3958" s="9" t="s">
        <v>82</v>
      </c>
      <c r="D3958" s="9" t="s">
        <v>80</v>
      </c>
      <c r="E3958" s="10">
        <v>2.09</v>
      </c>
      <c r="F3958">
        <v>1.87</v>
      </c>
      <c r="G3958" t="s">
        <v>81</v>
      </c>
      <c r="H3958">
        <v>1.87</v>
      </c>
      <c r="I3958" s="10">
        <v>-0.21999999999999975</v>
      </c>
      <c r="J3958" t="s">
        <v>81</v>
      </c>
      <c r="K3958">
        <v>-0.21999999999999975</v>
      </c>
      <c r="L3958" s="10">
        <v>2.5</v>
      </c>
      <c r="M3958">
        <v>1.87</v>
      </c>
      <c r="N3958" t="s">
        <v>81</v>
      </c>
      <c r="O3958">
        <v>1.87</v>
      </c>
      <c r="P3958" s="10">
        <v>-0.62999999999999989</v>
      </c>
      <c r="Q3958" t="s">
        <v>81</v>
      </c>
      <c r="R3958">
        <v>-0.62999999999999989</v>
      </c>
      <c r="S3958" s="10">
        <v>2.29</v>
      </c>
      <c r="T3958" s="10">
        <v>1.87</v>
      </c>
      <c r="U3958" t="s">
        <v>81</v>
      </c>
      <c r="V3958">
        <v>1.87</v>
      </c>
      <c r="W3958" s="10">
        <v>-0.41999999999999993</v>
      </c>
      <c r="X3958" s="10" t="s">
        <v>81</v>
      </c>
      <c r="Y3958" s="10">
        <v>-0.41999999999999993</v>
      </c>
    </row>
    <row r="3959" spans="1:25">
      <c r="A3959" s="14">
        <v>43995.624999990418</v>
      </c>
      <c r="B3959" s="9" t="s">
        <v>82</v>
      </c>
      <c r="C3959" s="9" t="s">
        <v>82</v>
      </c>
      <c r="D3959" s="9" t="s">
        <v>80</v>
      </c>
      <c r="E3959" s="10">
        <v>2.09</v>
      </c>
      <c r="F3959">
        <v>1.68</v>
      </c>
      <c r="G3959" t="s">
        <v>81</v>
      </c>
      <c r="H3959">
        <v>1.68</v>
      </c>
      <c r="I3959" s="10">
        <v>-0.40999999999999992</v>
      </c>
      <c r="J3959" t="s">
        <v>81</v>
      </c>
      <c r="K3959">
        <v>-0.40999999999999992</v>
      </c>
      <c r="L3959" s="10">
        <v>2.5</v>
      </c>
      <c r="M3959">
        <v>1.68</v>
      </c>
      <c r="N3959" t="s">
        <v>81</v>
      </c>
      <c r="O3959">
        <v>1.68</v>
      </c>
      <c r="P3959" s="10">
        <v>-0.82000000000000006</v>
      </c>
      <c r="Q3959" t="s">
        <v>81</v>
      </c>
      <c r="R3959">
        <v>-0.82000000000000006</v>
      </c>
      <c r="S3959" s="10">
        <v>2.29</v>
      </c>
      <c r="T3959" s="10">
        <v>1.68</v>
      </c>
      <c r="U3959" t="s">
        <v>81</v>
      </c>
      <c r="V3959">
        <v>1.68</v>
      </c>
      <c r="W3959" s="10">
        <v>-0.6100000000000001</v>
      </c>
      <c r="X3959" s="10" t="s">
        <v>81</v>
      </c>
      <c r="Y3959" s="10">
        <v>-0.6100000000000001</v>
      </c>
    </row>
    <row r="3960" spans="1:25">
      <c r="A3960" s="14">
        <v>43995.666666657082</v>
      </c>
      <c r="B3960" s="9" t="s">
        <v>82</v>
      </c>
      <c r="C3960" s="9" t="s">
        <v>82</v>
      </c>
      <c r="D3960" s="9" t="s">
        <v>80</v>
      </c>
      <c r="E3960" s="10">
        <v>2.09</v>
      </c>
      <c r="F3960">
        <v>1.51</v>
      </c>
      <c r="G3960" t="s">
        <v>81</v>
      </c>
      <c r="H3960">
        <v>1.51</v>
      </c>
      <c r="I3960" s="10">
        <v>-0.57999999999999985</v>
      </c>
      <c r="J3960" t="s">
        <v>81</v>
      </c>
      <c r="K3960">
        <v>-0.57999999999999985</v>
      </c>
      <c r="L3960" s="10">
        <v>2.5</v>
      </c>
      <c r="M3960">
        <v>1.51</v>
      </c>
      <c r="N3960" t="s">
        <v>81</v>
      </c>
      <c r="O3960">
        <v>1.51</v>
      </c>
      <c r="P3960" s="10">
        <v>-0.99</v>
      </c>
      <c r="Q3960" t="s">
        <v>81</v>
      </c>
      <c r="R3960">
        <v>-0.99</v>
      </c>
      <c r="S3960" s="10">
        <v>2.29</v>
      </c>
      <c r="T3960" s="10">
        <v>1.51</v>
      </c>
      <c r="U3960" t="s">
        <v>81</v>
      </c>
      <c r="V3960">
        <v>1.51</v>
      </c>
      <c r="W3960" s="10">
        <v>-0.78</v>
      </c>
      <c r="X3960" s="10" t="s">
        <v>81</v>
      </c>
      <c r="Y3960" s="10">
        <v>-0.78</v>
      </c>
    </row>
    <row r="3961" spans="1:25">
      <c r="A3961" s="14">
        <v>43995.708333323746</v>
      </c>
      <c r="B3961" s="9" t="s">
        <v>82</v>
      </c>
      <c r="C3961" s="9" t="s">
        <v>82</v>
      </c>
      <c r="D3961" s="9" t="s">
        <v>80</v>
      </c>
      <c r="E3961" s="10">
        <v>2.09</v>
      </c>
      <c r="F3961">
        <v>2.4900000000000002</v>
      </c>
      <c r="G3961" t="s">
        <v>81</v>
      </c>
      <c r="H3961">
        <v>2.4900000000000002</v>
      </c>
      <c r="I3961" s="10">
        <v>0.40000000000000036</v>
      </c>
      <c r="J3961" t="s">
        <v>81</v>
      </c>
      <c r="K3961">
        <v>0.40000000000000036</v>
      </c>
      <c r="L3961" s="10">
        <v>2.5</v>
      </c>
      <c r="M3961">
        <v>2.4900000000000002</v>
      </c>
      <c r="N3961" t="s">
        <v>81</v>
      </c>
      <c r="O3961">
        <v>2.4900000000000002</v>
      </c>
      <c r="P3961" s="10">
        <v>-9.9999999999997868E-3</v>
      </c>
      <c r="Q3961" t="s">
        <v>81</v>
      </c>
      <c r="R3961">
        <v>-9.9999999999997868E-3</v>
      </c>
      <c r="S3961" s="10">
        <v>2.29</v>
      </c>
      <c r="T3961" s="10">
        <v>2.4900000000000002</v>
      </c>
      <c r="U3961" t="s">
        <v>81</v>
      </c>
      <c r="V3961">
        <v>2.4900000000000002</v>
      </c>
      <c r="W3961" s="10">
        <v>0.20000000000000018</v>
      </c>
      <c r="X3961" s="10" t="s">
        <v>81</v>
      </c>
      <c r="Y3961" s="10">
        <v>0.20000000000000018</v>
      </c>
    </row>
    <row r="3962" spans="1:25">
      <c r="A3962" s="14">
        <v>43995.74999999041</v>
      </c>
      <c r="B3962" s="9" t="s">
        <v>82</v>
      </c>
      <c r="C3962" s="9" t="s">
        <v>82</v>
      </c>
      <c r="D3962" s="9" t="s">
        <v>80</v>
      </c>
      <c r="E3962" s="10">
        <v>2.09</v>
      </c>
      <c r="F3962">
        <v>9.08</v>
      </c>
      <c r="G3962" t="s">
        <v>81</v>
      </c>
      <c r="H3962">
        <v>9.08</v>
      </c>
      <c r="I3962" s="10">
        <v>6.99</v>
      </c>
      <c r="J3962" t="s">
        <v>81</v>
      </c>
      <c r="K3962">
        <v>6.99</v>
      </c>
      <c r="L3962" s="10">
        <v>2.5</v>
      </c>
      <c r="M3962">
        <v>9.08</v>
      </c>
      <c r="N3962" t="s">
        <v>81</v>
      </c>
      <c r="O3962">
        <v>9.08</v>
      </c>
      <c r="P3962" s="10">
        <v>6.58</v>
      </c>
      <c r="Q3962" t="s">
        <v>81</v>
      </c>
      <c r="R3962">
        <v>6.58</v>
      </c>
      <c r="S3962" s="10">
        <v>2.29</v>
      </c>
      <c r="T3962" s="10">
        <v>9.08</v>
      </c>
      <c r="U3962" t="s">
        <v>81</v>
      </c>
      <c r="V3962">
        <v>9.08</v>
      </c>
      <c r="W3962" s="10">
        <v>6.79</v>
      </c>
      <c r="X3962" s="10" t="s">
        <v>81</v>
      </c>
      <c r="Y3962" s="10">
        <v>6.79</v>
      </c>
    </row>
    <row r="3963" spans="1:25">
      <c r="A3963" s="14">
        <v>43995.791666657075</v>
      </c>
      <c r="B3963" s="9" t="s">
        <v>82</v>
      </c>
      <c r="C3963" s="9" t="s">
        <v>82</v>
      </c>
      <c r="D3963" s="9" t="s">
        <v>80</v>
      </c>
      <c r="E3963" s="10">
        <v>2.09</v>
      </c>
      <c r="F3963">
        <v>11.47</v>
      </c>
      <c r="G3963" t="s">
        <v>81</v>
      </c>
      <c r="H3963">
        <v>11.47</v>
      </c>
      <c r="I3963" s="10">
        <v>9.3800000000000008</v>
      </c>
      <c r="J3963" t="s">
        <v>81</v>
      </c>
      <c r="K3963">
        <v>9.3800000000000008</v>
      </c>
      <c r="L3963" s="10">
        <v>2.5</v>
      </c>
      <c r="M3963">
        <v>11.47</v>
      </c>
      <c r="N3963" t="s">
        <v>81</v>
      </c>
      <c r="O3963">
        <v>11.47</v>
      </c>
      <c r="P3963" s="10">
        <v>8.9700000000000006</v>
      </c>
      <c r="Q3963" t="s">
        <v>81</v>
      </c>
      <c r="R3963">
        <v>8.9700000000000006</v>
      </c>
      <c r="S3963" s="10">
        <v>2.29</v>
      </c>
      <c r="T3963" s="10">
        <v>11.47</v>
      </c>
      <c r="U3963" t="s">
        <v>81</v>
      </c>
      <c r="V3963">
        <v>11.47</v>
      </c>
      <c r="W3963" s="10">
        <v>9.18</v>
      </c>
      <c r="X3963" s="10" t="s">
        <v>81</v>
      </c>
      <c r="Y3963" s="10">
        <v>9.18</v>
      </c>
    </row>
    <row r="3964" spans="1:25">
      <c r="A3964" s="14">
        <v>43995.833333323739</v>
      </c>
      <c r="B3964" s="9" t="s">
        <v>79</v>
      </c>
      <c r="C3964" s="9" t="s">
        <v>79</v>
      </c>
      <c r="D3964" s="9" t="s">
        <v>80</v>
      </c>
      <c r="E3964" s="10">
        <v>2.09</v>
      </c>
      <c r="F3964">
        <v>68.599999999999994</v>
      </c>
      <c r="G3964">
        <v>68.599999999999994</v>
      </c>
      <c r="H3964" t="s">
        <v>81</v>
      </c>
      <c r="I3964" s="10">
        <v>70.69</v>
      </c>
      <c r="J3964">
        <v>70.69</v>
      </c>
      <c r="K3964" t="s">
        <v>81</v>
      </c>
      <c r="L3964" s="10">
        <v>2.5</v>
      </c>
      <c r="M3964">
        <v>68.599999999999994</v>
      </c>
      <c r="N3964">
        <v>68.599999999999994</v>
      </c>
      <c r="O3964" t="s">
        <v>81</v>
      </c>
      <c r="P3964" s="10">
        <v>71.099999999999994</v>
      </c>
      <c r="Q3964">
        <v>71.099999999999994</v>
      </c>
      <c r="R3964" t="s">
        <v>81</v>
      </c>
      <c r="S3964" s="10">
        <v>2.29</v>
      </c>
      <c r="T3964" s="10">
        <v>68.599999999999994</v>
      </c>
      <c r="U3964">
        <v>68.599999999999994</v>
      </c>
      <c r="V3964" t="s">
        <v>81</v>
      </c>
      <c r="W3964" s="10">
        <v>70.89</v>
      </c>
      <c r="X3964" s="10">
        <v>70.89</v>
      </c>
      <c r="Y3964" s="10" t="s">
        <v>81</v>
      </c>
    </row>
    <row r="3965" spans="1:25">
      <c r="A3965" s="14">
        <v>43995.874999990403</v>
      </c>
      <c r="B3965" s="9" t="s">
        <v>79</v>
      </c>
      <c r="C3965" s="9" t="s">
        <v>82</v>
      </c>
      <c r="D3965" s="9" t="s">
        <v>80</v>
      </c>
      <c r="E3965" s="10">
        <v>2.09</v>
      </c>
      <c r="F3965">
        <v>60</v>
      </c>
      <c r="G3965">
        <v>60</v>
      </c>
      <c r="H3965" t="s">
        <v>81</v>
      </c>
      <c r="I3965" s="10">
        <v>62.09</v>
      </c>
      <c r="J3965">
        <v>62.09</v>
      </c>
      <c r="K3965" t="s">
        <v>81</v>
      </c>
      <c r="L3965" s="10">
        <v>2.5</v>
      </c>
      <c r="M3965">
        <v>60</v>
      </c>
      <c r="N3965">
        <v>60</v>
      </c>
      <c r="O3965" t="s">
        <v>81</v>
      </c>
      <c r="P3965" s="10">
        <v>62.5</v>
      </c>
      <c r="Q3965">
        <v>62.5</v>
      </c>
      <c r="R3965" t="s">
        <v>81</v>
      </c>
      <c r="S3965" s="10">
        <v>2.29</v>
      </c>
      <c r="T3965" s="10">
        <v>33.08</v>
      </c>
      <c r="U3965" t="s">
        <v>81</v>
      </c>
      <c r="V3965">
        <v>33.08</v>
      </c>
      <c r="W3965" s="10">
        <v>30.79</v>
      </c>
      <c r="X3965" s="10" t="s">
        <v>81</v>
      </c>
      <c r="Y3965" s="10">
        <v>30.79</v>
      </c>
    </row>
    <row r="3966" spans="1:25">
      <c r="A3966" s="14">
        <v>43995.916666657067</v>
      </c>
      <c r="B3966" s="9" t="s">
        <v>82</v>
      </c>
      <c r="C3966" s="9" t="s">
        <v>82</v>
      </c>
      <c r="D3966" s="9" t="s">
        <v>80</v>
      </c>
      <c r="E3966" s="10">
        <v>2.09</v>
      </c>
      <c r="F3966">
        <v>0.01</v>
      </c>
      <c r="G3966" t="s">
        <v>81</v>
      </c>
      <c r="H3966">
        <v>0.01</v>
      </c>
      <c r="I3966" s="10">
        <v>-2.08</v>
      </c>
      <c r="J3966" t="s">
        <v>81</v>
      </c>
      <c r="K3966">
        <v>-2.08</v>
      </c>
      <c r="L3966" s="10">
        <v>2.5</v>
      </c>
      <c r="M3966">
        <v>0.01</v>
      </c>
      <c r="N3966" t="s">
        <v>81</v>
      </c>
      <c r="O3966">
        <v>0.01</v>
      </c>
      <c r="P3966" s="10">
        <v>-2.4900000000000002</v>
      </c>
      <c r="Q3966" t="s">
        <v>81</v>
      </c>
      <c r="R3966">
        <v>-2.4900000000000002</v>
      </c>
      <c r="S3966" s="10">
        <v>2.29</v>
      </c>
      <c r="T3966" s="10">
        <v>0.01</v>
      </c>
      <c r="U3966" t="s">
        <v>81</v>
      </c>
      <c r="V3966">
        <v>0.01</v>
      </c>
      <c r="W3966" s="10">
        <v>-2.2800000000000002</v>
      </c>
      <c r="X3966" s="10" t="s">
        <v>81</v>
      </c>
      <c r="Y3966" s="10">
        <v>-2.2800000000000002</v>
      </c>
    </row>
    <row r="3967" spans="1:25">
      <c r="A3967" s="14">
        <v>43995.958333323731</v>
      </c>
      <c r="B3967" s="9" t="s">
        <v>82</v>
      </c>
      <c r="C3967" s="9" t="s">
        <v>82</v>
      </c>
      <c r="D3967" s="9" t="s">
        <v>80</v>
      </c>
      <c r="E3967" s="10">
        <v>2.09</v>
      </c>
      <c r="F3967">
        <v>1.22</v>
      </c>
      <c r="G3967" t="s">
        <v>81</v>
      </c>
      <c r="H3967">
        <v>1.22</v>
      </c>
      <c r="I3967" s="10">
        <v>-0.86999999999999988</v>
      </c>
      <c r="J3967" t="s">
        <v>81</v>
      </c>
      <c r="K3967">
        <v>-0.86999999999999988</v>
      </c>
      <c r="L3967" s="10">
        <v>2.5</v>
      </c>
      <c r="M3967">
        <v>1.22</v>
      </c>
      <c r="N3967" t="s">
        <v>81</v>
      </c>
      <c r="O3967">
        <v>1.22</v>
      </c>
      <c r="P3967" s="10">
        <v>-1.28</v>
      </c>
      <c r="Q3967" t="s">
        <v>81</v>
      </c>
      <c r="R3967">
        <v>-1.28</v>
      </c>
      <c r="S3967" s="10">
        <v>2.29</v>
      </c>
      <c r="T3967" s="10">
        <v>1.22</v>
      </c>
      <c r="U3967" t="s">
        <v>81</v>
      </c>
      <c r="V3967">
        <v>1.22</v>
      </c>
      <c r="W3967" s="10">
        <v>-1.07</v>
      </c>
      <c r="X3967" s="10" t="s">
        <v>81</v>
      </c>
      <c r="Y3967" s="10">
        <v>-1.07</v>
      </c>
    </row>
    <row r="3968" spans="1:25">
      <c r="A3968" s="14">
        <v>43995.999999990396</v>
      </c>
      <c r="B3968" s="9" t="s">
        <v>79</v>
      </c>
      <c r="C3968" s="9" t="s">
        <v>79</v>
      </c>
      <c r="D3968" s="9" t="s">
        <v>83</v>
      </c>
      <c r="E3968" s="10">
        <v>2.09</v>
      </c>
      <c r="F3968">
        <v>11.23</v>
      </c>
      <c r="G3968">
        <v>11.23</v>
      </c>
      <c r="H3968" t="s">
        <v>81</v>
      </c>
      <c r="I3968" s="10">
        <v>13.32</v>
      </c>
      <c r="J3968">
        <v>13.32</v>
      </c>
      <c r="K3968" t="s">
        <v>81</v>
      </c>
      <c r="L3968" s="10">
        <v>2.5</v>
      </c>
      <c r="M3968">
        <v>5.62</v>
      </c>
      <c r="N3968">
        <v>5.62</v>
      </c>
      <c r="O3968" t="s">
        <v>81</v>
      </c>
      <c r="P3968" s="10">
        <v>8.120000000000001</v>
      </c>
      <c r="Q3968">
        <v>8.120000000000001</v>
      </c>
      <c r="R3968" t="s">
        <v>81</v>
      </c>
      <c r="S3968" s="10">
        <v>2.29</v>
      </c>
      <c r="T3968" s="10">
        <v>14.81</v>
      </c>
      <c r="U3968">
        <v>14.81</v>
      </c>
      <c r="V3968" t="s">
        <v>81</v>
      </c>
      <c r="W3968" s="10">
        <v>17.100000000000001</v>
      </c>
      <c r="X3968" s="10">
        <v>17.100000000000001</v>
      </c>
      <c r="Y3968" s="10" t="s">
        <v>81</v>
      </c>
    </row>
    <row r="3969" spans="1:25">
      <c r="A3969" s="14">
        <v>43996.04166665706</v>
      </c>
      <c r="B3969" s="9" t="s">
        <v>82</v>
      </c>
      <c r="C3969" s="9" t="s">
        <v>82</v>
      </c>
      <c r="D3969" s="9" t="s">
        <v>80</v>
      </c>
      <c r="E3969" s="10">
        <v>2.09</v>
      </c>
      <c r="F3969">
        <v>1.32</v>
      </c>
      <c r="G3969" t="s">
        <v>81</v>
      </c>
      <c r="H3969">
        <v>1.32</v>
      </c>
      <c r="I3969" s="10">
        <v>-0.7699999999999998</v>
      </c>
      <c r="J3969" t="s">
        <v>81</v>
      </c>
      <c r="K3969">
        <v>-0.7699999999999998</v>
      </c>
      <c r="L3969" s="10">
        <v>2.5</v>
      </c>
      <c r="M3969">
        <v>1.32</v>
      </c>
      <c r="N3969" t="s">
        <v>81</v>
      </c>
      <c r="O3969">
        <v>1.32</v>
      </c>
      <c r="P3969" s="10">
        <v>-1.18</v>
      </c>
      <c r="Q3969" t="s">
        <v>81</v>
      </c>
      <c r="R3969">
        <v>-1.18</v>
      </c>
      <c r="S3969" s="10">
        <v>2.29</v>
      </c>
      <c r="T3969" s="10">
        <v>1.32</v>
      </c>
      <c r="U3969" t="s">
        <v>81</v>
      </c>
      <c r="V3969">
        <v>1.32</v>
      </c>
      <c r="W3969" s="10">
        <v>-0.97</v>
      </c>
      <c r="X3969" s="10" t="s">
        <v>81</v>
      </c>
      <c r="Y3969" s="10">
        <v>-0.97</v>
      </c>
    </row>
    <row r="3970" spans="1:25">
      <c r="A3970" s="14">
        <v>43996.083333323724</v>
      </c>
      <c r="B3970" s="9" t="s">
        <v>82</v>
      </c>
      <c r="C3970" s="9" t="s">
        <v>82</v>
      </c>
      <c r="D3970" s="9" t="s">
        <v>80</v>
      </c>
      <c r="E3970" s="10">
        <v>2.09</v>
      </c>
      <c r="F3970">
        <v>0.42</v>
      </c>
      <c r="G3970" t="s">
        <v>81</v>
      </c>
      <c r="H3970">
        <v>0.42</v>
      </c>
      <c r="I3970" s="10">
        <v>-1.67</v>
      </c>
      <c r="J3970" t="s">
        <v>81</v>
      </c>
      <c r="K3970">
        <v>-1.67</v>
      </c>
      <c r="L3970" s="10">
        <v>2.5</v>
      </c>
      <c r="M3970">
        <v>0.42</v>
      </c>
      <c r="N3970" t="s">
        <v>81</v>
      </c>
      <c r="O3970">
        <v>0.42</v>
      </c>
      <c r="P3970" s="10">
        <v>-2.08</v>
      </c>
      <c r="Q3970" t="s">
        <v>81</v>
      </c>
      <c r="R3970">
        <v>-2.08</v>
      </c>
      <c r="S3970" s="10">
        <v>2.29</v>
      </c>
      <c r="T3970" s="10">
        <v>0.42</v>
      </c>
      <c r="U3970" t="s">
        <v>81</v>
      </c>
      <c r="V3970">
        <v>0.42</v>
      </c>
      <c r="W3970" s="10">
        <v>-1.87</v>
      </c>
      <c r="X3970" s="10" t="s">
        <v>81</v>
      </c>
      <c r="Y3970" s="10">
        <v>-1.87</v>
      </c>
    </row>
    <row r="3971" spans="1:25">
      <c r="A3971" s="14">
        <v>43996.124999990388</v>
      </c>
      <c r="B3971" s="9" t="s">
        <v>82</v>
      </c>
      <c r="C3971" s="9" t="s">
        <v>82</v>
      </c>
      <c r="D3971" s="9" t="s">
        <v>80</v>
      </c>
      <c r="E3971" s="10">
        <v>2.09</v>
      </c>
      <c r="F3971">
        <v>0.42</v>
      </c>
      <c r="G3971" t="s">
        <v>81</v>
      </c>
      <c r="H3971">
        <v>0.42</v>
      </c>
      <c r="I3971" s="10">
        <v>-1.67</v>
      </c>
      <c r="J3971" t="s">
        <v>81</v>
      </c>
      <c r="K3971">
        <v>-1.67</v>
      </c>
      <c r="L3971" s="10">
        <v>2.5</v>
      </c>
      <c r="M3971">
        <v>0.42</v>
      </c>
      <c r="N3971" t="s">
        <v>81</v>
      </c>
      <c r="O3971">
        <v>0.42</v>
      </c>
      <c r="P3971" s="10">
        <v>-2.08</v>
      </c>
      <c r="Q3971" t="s">
        <v>81</v>
      </c>
      <c r="R3971">
        <v>-2.08</v>
      </c>
      <c r="S3971" s="10">
        <v>2.29</v>
      </c>
      <c r="T3971" s="10">
        <v>0.42</v>
      </c>
      <c r="U3971" t="s">
        <v>81</v>
      </c>
      <c r="V3971">
        <v>0.42</v>
      </c>
      <c r="W3971" s="10">
        <v>-1.87</v>
      </c>
      <c r="X3971" s="10" t="s">
        <v>81</v>
      </c>
      <c r="Y3971" s="10">
        <v>-1.87</v>
      </c>
    </row>
    <row r="3972" spans="1:25">
      <c r="A3972" s="14">
        <v>43996.166666657053</v>
      </c>
      <c r="B3972" s="9" t="s">
        <v>82</v>
      </c>
      <c r="C3972" s="9" t="s">
        <v>82</v>
      </c>
      <c r="D3972" s="9" t="s">
        <v>80</v>
      </c>
      <c r="E3972" s="10">
        <v>2.09</v>
      </c>
      <c r="F3972">
        <v>0.42</v>
      </c>
      <c r="G3972" t="s">
        <v>81</v>
      </c>
      <c r="H3972">
        <v>0.42</v>
      </c>
      <c r="I3972" s="10">
        <v>-1.67</v>
      </c>
      <c r="J3972" t="s">
        <v>81</v>
      </c>
      <c r="K3972">
        <v>-1.67</v>
      </c>
      <c r="L3972" s="10">
        <v>2.5</v>
      </c>
      <c r="M3972">
        <v>0.42</v>
      </c>
      <c r="N3972" t="s">
        <v>81</v>
      </c>
      <c r="O3972">
        <v>0.42</v>
      </c>
      <c r="P3972" s="10">
        <v>-2.08</v>
      </c>
      <c r="Q3972" t="s">
        <v>81</v>
      </c>
      <c r="R3972">
        <v>-2.08</v>
      </c>
      <c r="S3972" s="10">
        <v>2.29</v>
      </c>
      <c r="T3972" s="10">
        <v>0.42</v>
      </c>
      <c r="U3972" t="s">
        <v>81</v>
      </c>
      <c r="V3972">
        <v>0.42</v>
      </c>
      <c r="W3972" s="10">
        <v>-1.87</v>
      </c>
      <c r="X3972" s="10" t="s">
        <v>81</v>
      </c>
      <c r="Y3972" s="10">
        <v>-1.87</v>
      </c>
    </row>
    <row r="3973" spans="1:25">
      <c r="A3973" s="14">
        <v>43996.208333323717</v>
      </c>
      <c r="B3973" s="9" t="s">
        <v>82</v>
      </c>
      <c r="C3973" s="9" t="s">
        <v>82</v>
      </c>
      <c r="D3973" s="9" t="s">
        <v>80</v>
      </c>
      <c r="E3973" s="10">
        <v>2.09</v>
      </c>
      <c r="F3973">
        <v>0.42</v>
      </c>
      <c r="G3973" t="s">
        <v>81</v>
      </c>
      <c r="H3973">
        <v>0.42</v>
      </c>
      <c r="I3973" s="10">
        <v>-1.67</v>
      </c>
      <c r="J3973" t="s">
        <v>81</v>
      </c>
      <c r="K3973">
        <v>-1.67</v>
      </c>
      <c r="L3973" s="10">
        <v>2.5</v>
      </c>
      <c r="M3973">
        <v>0.42</v>
      </c>
      <c r="N3973" t="s">
        <v>81</v>
      </c>
      <c r="O3973">
        <v>0.42</v>
      </c>
      <c r="P3973" s="10">
        <v>-2.08</v>
      </c>
      <c r="Q3973" t="s">
        <v>81</v>
      </c>
      <c r="R3973">
        <v>-2.08</v>
      </c>
      <c r="S3973" s="10">
        <v>2.29</v>
      </c>
      <c r="T3973" s="10">
        <v>0.42</v>
      </c>
      <c r="U3973" t="s">
        <v>81</v>
      </c>
      <c r="V3973">
        <v>0.42</v>
      </c>
      <c r="W3973" s="10">
        <v>-1.87</v>
      </c>
      <c r="X3973" s="10" t="s">
        <v>81</v>
      </c>
      <c r="Y3973" s="10">
        <v>-1.87</v>
      </c>
    </row>
    <row r="3974" spans="1:25">
      <c r="A3974" s="14">
        <v>43996.249999990381</v>
      </c>
      <c r="B3974" s="9" t="s">
        <v>82</v>
      </c>
      <c r="C3974" s="9" t="s">
        <v>82</v>
      </c>
      <c r="D3974" s="9" t="s">
        <v>80</v>
      </c>
      <c r="E3974" s="10">
        <v>2.09</v>
      </c>
      <c r="F3974">
        <v>0</v>
      </c>
      <c r="G3974" t="s">
        <v>81</v>
      </c>
      <c r="H3974">
        <v>0</v>
      </c>
      <c r="I3974" s="10">
        <v>-2.09</v>
      </c>
      <c r="J3974" t="s">
        <v>81</v>
      </c>
      <c r="K3974">
        <v>-2.09</v>
      </c>
      <c r="L3974" s="10">
        <v>2.5</v>
      </c>
      <c r="M3974">
        <v>0</v>
      </c>
      <c r="N3974" t="s">
        <v>81</v>
      </c>
      <c r="O3974">
        <v>0</v>
      </c>
      <c r="P3974" s="10">
        <v>-2.5</v>
      </c>
      <c r="Q3974" t="s">
        <v>81</v>
      </c>
      <c r="R3974">
        <v>-2.5</v>
      </c>
      <c r="S3974" s="10">
        <v>2.29</v>
      </c>
      <c r="T3974" s="10">
        <v>0</v>
      </c>
      <c r="U3974" t="s">
        <v>81</v>
      </c>
      <c r="V3974">
        <v>0</v>
      </c>
      <c r="W3974" s="10">
        <v>-2.29</v>
      </c>
      <c r="X3974" s="10" t="s">
        <v>81</v>
      </c>
      <c r="Y3974" s="10">
        <v>-2.29</v>
      </c>
    </row>
    <row r="3975" spans="1:25">
      <c r="A3975" s="14">
        <v>43996.291666657045</v>
      </c>
      <c r="B3975" s="9" t="s">
        <v>82</v>
      </c>
      <c r="C3975" s="9" t="s">
        <v>79</v>
      </c>
      <c r="D3975" s="9" t="s">
        <v>80</v>
      </c>
      <c r="E3975" s="10">
        <v>2.09</v>
      </c>
      <c r="F3975">
        <v>0</v>
      </c>
      <c r="G3975" t="s">
        <v>81</v>
      </c>
      <c r="H3975">
        <v>0</v>
      </c>
      <c r="I3975" s="10">
        <v>-2.09</v>
      </c>
      <c r="J3975" t="s">
        <v>81</v>
      </c>
      <c r="K3975">
        <v>-2.09</v>
      </c>
      <c r="L3975" s="10">
        <v>2.5</v>
      </c>
      <c r="M3975">
        <v>0</v>
      </c>
      <c r="N3975" t="s">
        <v>81</v>
      </c>
      <c r="O3975">
        <v>0</v>
      </c>
      <c r="P3975" s="10">
        <v>-2.5</v>
      </c>
      <c r="Q3975" t="s">
        <v>81</v>
      </c>
      <c r="R3975">
        <v>-2.5</v>
      </c>
      <c r="S3975" s="10">
        <v>2.29</v>
      </c>
      <c r="T3975" s="10">
        <v>28.05</v>
      </c>
      <c r="U3975">
        <v>28.05</v>
      </c>
      <c r="V3975" t="s">
        <v>81</v>
      </c>
      <c r="W3975" s="10">
        <v>30.34</v>
      </c>
      <c r="X3975" s="10">
        <v>30.34</v>
      </c>
      <c r="Y3975" s="10" t="s">
        <v>81</v>
      </c>
    </row>
    <row r="3976" spans="1:25">
      <c r="A3976" s="14">
        <v>43996.33333332371</v>
      </c>
      <c r="B3976" s="9" t="s">
        <v>79</v>
      </c>
      <c r="C3976" s="9" t="s">
        <v>79</v>
      </c>
      <c r="D3976" s="9" t="s">
        <v>80</v>
      </c>
      <c r="E3976" s="10">
        <v>2.09</v>
      </c>
      <c r="F3976">
        <v>95</v>
      </c>
      <c r="G3976">
        <v>95</v>
      </c>
      <c r="H3976" t="s">
        <v>81</v>
      </c>
      <c r="I3976" s="10">
        <v>97.09</v>
      </c>
      <c r="J3976">
        <v>97.09</v>
      </c>
      <c r="K3976" t="s">
        <v>81</v>
      </c>
      <c r="L3976" s="10">
        <v>2.5</v>
      </c>
      <c r="M3976">
        <v>95</v>
      </c>
      <c r="N3976">
        <v>95</v>
      </c>
      <c r="O3976" t="s">
        <v>81</v>
      </c>
      <c r="P3976" s="10">
        <v>97.5</v>
      </c>
      <c r="Q3976">
        <v>97.5</v>
      </c>
      <c r="R3976" t="s">
        <v>81</v>
      </c>
      <c r="S3976" s="10">
        <v>2.29</v>
      </c>
      <c r="T3976" s="10">
        <v>95</v>
      </c>
      <c r="U3976">
        <v>95</v>
      </c>
      <c r="V3976" t="s">
        <v>81</v>
      </c>
      <c r="W3976" s="10">
        <v>97.29</v>
      </c>
      <c r="X3976" s="10">
        <v>97.29</v>
      </c>
      <c r="Y3976" s="10" t="s">
        <v>81</v>
      </c>
    </row>
    <row r="3977" spans="1:25">
      <c r="A3977" s="14">
        <v>43996.374999990374</v>
      </c>
      <c r="B3977" s="9" t="s">
        <v>82</v>
      </c>
      <c r="C3977" s="9" t="s">
        <v>82</v>
      </c>
      <c r="D3977" s="9" t="s">
        <v>80</v>
      </c>
      <c r="E3977" s="10">
        <v>2.09</v>
      </c>
      <c r="F3977">
        <v>0.01</v>
      </c>
      <c r="G3977" t="s">
        <v>81</v>
      </c>
      <c r="H3977">
        <v>0.01</v>
      </c>
      <c r="I3977" s="10">
        <v>-2.08</v>
      </c>
      <c r="J3977" t="s">
        <v>81</v>
      </c>
      <c r="K3977">
        <v>-2.08</v>
      </c>
      <c r="L3977" s="10">
        <v>2.5</v>
      </c>
      <c r="M3977">
        <v>0.01</v>
      </c>
      <c r="N3977" t="s">
        <v>81</v>
      </c>
      <c r="O3977">
        <v>0.01</v>
      </c>
      <c r="P3977" s="10">
        <v>-2.4900000000000002</v>
      </c>
      <c r="Q3977" t="s">
        <v>81</v>
      </c>
      <c r="R3977">
        <v>-2.4900000000000002</v>
      </c>
      <c r="S3977" s="10">
        <v>2.29</v>
      </c>
      <c r="T3977" s="10">
        <v>0.01</v>
      </c>
      <c r="U3977" t="s">
        <v>81</v>
      </c>
      <c r="V3977">
        <v>0.01</v>
      </c>
      <c r="W3977" s="10">
        <v>-2.2800000000000002</v>
      </c>
      <c r="X3977" s="10" t="s">
        <v>81</v>
      </c>
      <c r="Y3977" s="10">
        <v>-2.2800000000000002</v>
      </c>
    </row>
    <row r="3978" spans="1:25">
      <c r="A3978" s="14">
        <v>43996.416666657038</v>
      </c>
      <c r="B3978" s="9" t="s">
        <v>82</v>
      </c>
      <c r="C3978" s="9" t="s">
        <v>82</v>
      </c>
      <c r="D3978" s="9" t="s">
        <v>80</v>
      </c>
      <c r="E3978" s="10">
        <v>2.09</v>
      </c>
      <c r="F3978">
        <v>-8.24</v>
      </c>
      <c r="G3978" t="s">
        <v>81</v>
      </c>
      <c r="H3978">
        <v>-8.24</v>
      </c>
      <c r="I3978" s="10">
        <v>-10.33</v>
      </c>
      <c r="J3978" t="s">
        <v>81</v>
      </c>
      <c r="K3978">
        <v>-10.33</v>
      </c>
      <c r="L3978" s="10">
        <v>2.5</v>
      </c>
      <c r="M3978">
        <v>-8.24</v>
      </c>
      <c r="N3978" t="s">
        <v>81</v>
      </c>
      <c r="O3978">
        <v>-8.24</v>
      </c>
      <c r="P3978" s="10">
        <v>-10.74</v>
      </c>
      <c r="Q3978" t="s">
        <v>81</v>
      </c>
      <c r="R3978">
        <v>-10.74</v>
      </c>
      <c r="S3978" s="10">
        <v>2.29</v>
      </c>
      <c r="T3978" s="10">
        <v>-8.24</v>
      </c>
      <c r="U3978" t="s">
        <v>81</v>
      </c>
      <c r="V3978">
        <v>-8.24</v>
      </c>
      <c r="W3978" s="10">
        <v>-10.530000000000001</v>
      </c>
      <c r="X3978" s="10" t="s">
        <v>81</v>
      </c>
      <c r="Y3978" s="10">
        <v>-10.530000000000001</v>
      </c>
    </row>
    <row r="3979" spans="1:25">
      <c r="A3979" s="14">
        <v>43996.458333323702</v>
      </c>
      <c r="B3979" s="9" t="s">
        <v>82</v>
      </c>
      <c r="C3979" s="9" t="s">
        <v>82</v>
      </c>
      <c r="D3979" s="9" t="s">
        <v>80</v>
      </c>
      <c r="E3979" s="10">
        <v>2.09</v>
      </c>
      <c r="F3979">
        <v>0.01</v>
      </c>
      <c r="G3979" t="s">
        <v>81</v>
      </c>
      <c r="H3979">
        <v>0.01</v>
      </c>
      <c r="I3979" s="10">
        <v>-2.08</v>
      </c>
      <c r="J3979" t="s">
        <v>81</v>
      </c>
      <c r="K3979">
        <v>-2.08</v>
      </c>
      <c r="L3979" s="10">
        <v>2.5</v>
      </c>
      <c r="M3979">
        <v>0.01</v>
      </c>
      <c r="N3979" t="s">
        <v>81</v>
      </c>
      <c r="O3979">
        <v>0.01</v>
      </c>
      <c r="P3979" s="10">
        <v>-2.4900000000000002</v>
      </c>
      <c r="Q3979" t="s">
        <v>81</v>
      </c>
      <c r="R3979">
        <v>-2.4900000000000002</v>
      </c>
      <c r="S3979" s="10">
        <v>2.29</v>
      </c>
      <c r="T3979" s="10">
        <v>0.01</v>
      </c>
      <c r="U3979" t="s">
        <v>81</v>
      </c>
      <c r="V3979">
        <v>0.01</v>
      </c>
      <c r="W3979" s="10">
        <v>-2.2800000000000002</v>
      </c>
      <c r="X3979" s="10" t="s">
        <v>81</v>
      </c>
      <c r="Y3979" s="10">
        <v>-2.2800000000000002</v>
      </c>
    </row>
    <row r="3980" spans="1:25">
      <c r="A3980" s="14">
        <v>43996.499999990367</v>
      </c>
      <c r="B3980" s="9" t="s">
        <v>82</v>
      </c>
      <c r="C3980" s="9" t="s">
        <v>82</v>
      </c>
      <c r="D3980" s="9" t="s">
        <v>80</v>
      </c>
      <c r="E3980" s="10">
        <v>2.09</v>
      </c>
      <c r="F3980">
        <v>0</v>
      </c>
      <c r="G3980" t="s">
        <v>81</v>
      </c>
      <c r="H3980">
        <v>0</v>
      </c>
      <c r="I3980" s="10">
        <v>-2.09</v>
      </c>
      <c r="J3980" t="s">
        <v>81</v>
      </c>
      <c r="K3980">
        <v>-2.09</v>
      </c>
      <c r="L3980" s="10">
        <v>2.5</v>
      </c>
      <c r="M3980">
        <v>0</v>
      </c>
      <c r="N3980" t="s">
        <v>81</v>
      </c>
      <c r="O3980">
        <v>0</v>
      </c>
      <c r="P3980" s="10">
        <v>-2.5</v>
      </c>
      <c r="Q3980" t="s">
        <v>81</v>
      </c>
      <c r="R3980">
        <v>-2.5</v>
      </c>
      <c r="S3980" s="10">
        <v>2.29</v>
      </c>
      <c r="T3980" s="10">
        <v>0</v>
      </c>
      <c r="U3980" t="s">
        <v>81</v>
      </c>
      <c r="V3980">
        <v>0</v>
      </c>
      <c r="W3980" s="10">
        <v>-2.29</v>
      </c>
      <c r="X3980" s="10" t="s">
        <v>81</v>
      </c>
      <c r="Y3980" s="10">
        <v>-2.29</v>
      </c>
    </row>
    <row r="3981" spans="1:25">
      <c r="A3981" s="14">
        <v>43996.541666657031</v>
      </c>
      <c r="B3981" s="9" t="s">
        <v>82</v>
      </c>
      <c r="C3981" s="9" t="s">
        <v>82</v>
      </c>
      <c r="D3981" s="9" t="s">
        <v>80</v>
      </c>
      <c r="E3981" s="10">
        <v>2.09</v>
      </c>
      <c r="F3981">
        <v>0</v>
      </c>
      <c r="G3981" t="s">
        <v>81</v>
      </c>
      <c r="H3981">
        <v>0</v>
      </c>
      <c r="I3981" s="10">
        <v>-2.09</v>
      </c>
      <c r="J3981" t="s">
        <v>81</v>
      </c>
      <c r="K3981">
        <v>-2.09</v>
      </c>
      <c r="L3981" s="10">
        <v>2.5</v>
      </c>
      <c r="M3981">
        <v>0</v>
      </c>
      <c r="N3981" t="s">
        <v>81</v>
      </c>
      <c r="O3981">
        <v>0</v>
      </c>
      <c r="P3981" s="10">
        <v>-2.5</v>
      </c>
      <c r="Q3981" t="s">
        <v>81</v>
      </c>
      <c r="R3981">
        <v>-2.5</v>
      </c>
      <c r="S3981" s="10">
        <v>2.29</v>
      </c>
      <c r="T3981" s="10">
        <v>0</v>
      </c>
      <c r="U3981" t="s">
        <v>81</v>
      </c>
      <c r="V3981">
        <v>0</v>
      </c>
      <c r="W3981" s="10">
        <v>-2.29</v>
      </c>
      <c r="X3981" s="10" t="s">
        <v>81</v>
      </c>
      <c r="Y3981" s="10">
        <v>-2.29</v>
      </c>
    </row>
    <row r="3982" spans="1:25">
      <c r="A3982" s="14">
        <v>43996.583333323695</v>
      </c>
      <c r="B3982" s="9" t="s">
        <v>82</v>
      </c>
      <c r="C3982" s="9" t="s">
        <v>82</v>
      </c>
      <c r="D3982" s="9" t="s">
        <v>80</v>
      </c>
      <c r="E3982" s="10">
        <v>2.09</v>
      </c>
      <c r="F3982">
        <v>0</v>
      </c>
      <c r="G3982" t="s">
        <v>81</v>
      </c>
      <c r="H3982">
        <v>0</v>
      </c>
      <c r="I3982" s="10">
        <v>-2.09</v>
      </c>
      <c r="J3982" t="s">
        <v>81</v>
      </c>
      <c r="K3982">
        <v>-2.09</v>
      </c>
      <c r="L3982" s="10">
        <v>2.5</v>
      </c>
      <c r="M3982">
        <v>0</v>
      </c>
      <c r="N3982" t="s">
        <v>81</v>
      </c>
      <c r="O3982">
        <v>0</v>
      </c>
      <c r="P3982" s="10">
        <v>-2.5</v>
      </c>
      <c r="Q3982" t="s">
        <v>81</v>
      </c>
      <c r="R3982">
        <v>-2.5</v>
      </c>
      <c r="S3982" s="10">
        <v>2.29</v>
      </c>
      <c r="T3982" s="10">
        <v>0</v>
      </c>
      <c r="U3982" t="s">
        <v>81</v>
      </c>
      <c r="V3982">
        <v>0</v>
      </c>
      <c r="W3982" s="10">
        <v>-2.29</v>
      </c>
      <c r="X3982" s="10" t="s">
        <v>81</v>
      </c>
      <c r="Y3982" s="10">
        <v>-2.29</v>
      </c>
    </row>
    <row r="3983" spans="1:25">
      <c r="A3983" s="14">
        <v>43996.624999990359</v>
      </c>
      <c r="B3983" s="9" t="s">
        <v>82</v>
      </c>
      <c r="C3983" s="9" t="s">
        <v>82</v>
      </c>
      <c r="D3983" s="9" t="s">
        <v>80</v>
      </c>
      <c r="E3983" s="10">
        <v>2.09</v>
      </c>
      <c r="F3983">
        <v>0.01</v>
      </c>
      <c r="G3983" t="s">
        <v>81</v>
      </c>
      <c r="H3983">
        <v>0.01</v>
      </c>
      <c r="I3983" s="10">
        <v>-2.08</v>
      </c>
      <c r="J3983" t="s">
        <v>81</v>
      </c>
      <c r="K3983">
        <v>-2.08</v>
      </c>
      <c r="L3983" s="10">
        <v>2.5</v>
      </c>
      <c r="M3983">
        <v>0.01</v>
      </c>
      <c r="N3983" t="s">
        <v>81</v>
      </c>
      <c r="O3983">
        <v>0.01</v>
      </c>
      <c r="P3983" s="10">
        <v>-2.4900000000000002</v>
      </c>
      <c r="Q3983" t="s">
        <v>81</v>
      </c>
      <c r="R3983">
        <v>-2.4900000000000002</v>
      </c>
      <c r="S3983" s="10">
        <v>2.29</v>
      </c>
      <c r="T3983" s="10">
        <v>0.01</v>
      </c>
      <c r="U3983" t="s">
        <v>81</v>
      </c>
      <c r="V3983">
        <v>0.01</v>
      </c>
      <c r="W3983" s="10">
        <v>-2.2800000000000002</v>
      </c>
      <c r="X3983" s="10" t="s">
        <v>81</v>
      </c>
      <c r="Y3983" s="10">
        <v>-2.2800000000000002</v>
      </c>
    </row>
    <row r="3984" spans="1:25">
      <c r="A3984" s="14">
        <v>43996.666666657024</v>
      </c>
      <c r="B3984" s="9" t="s">
        <v>82</v>
      </c>
      <c r="C3984" s="9" t="s">
        <v>82</v>
      </c>
      <c r="D3984" s="9" t="s">
        <v>80</v>
      </c>
      <c r="E3984" s="10">
        <v>2.09</v>
      </c>
      <c r="F3984">
        <v>0.01</v>
      </c>
      <c r="G3984" t="s">
        <v>81</v>
      </c>
      <c r="H3984">
        <v>0.01</v>
      </c>
      <c r="I3984" s="10">
        <v>-2.08</v>
      </c>
      <c r="J3984" t="s">
        <v>81</v>
      </c>
      <c r="K3984">
        <v>-2.08</v>
      </c>
      <c r="L3984" s="10">
        <v>2.5</v>
      </c>
      <c r="M3984">
        <v>0.01</v>
      </c>
      <c r="N3984" t="s">
        <v>81</v>
      </c>
      <c r="O3984">
        <v>0.01</v>
      </c>
      <c r="P3984" s="10">
        <v>-2.4900000000000002</v>
      </c>
      <c r="Q3984" t="s">
        <v>81</v>
      </c>
      <c r="R3984">
        <v>-2.4900000000000002</v>
      </c>
      <c r="S3984" s="10">
        <v>2.29</v>
      </c>
      <c r="T3984" s="10">
        <v>0.01</v>
      </c>
      <c r="U3984" t="s">
        <v>81</v>
      </c>
      <c r="V3984">
        <v>0.01</v>
      </c>
      <c r="W3984" s="10">
        <v>-2.2800000000000002</v>
      </c>
      <c r="X3984" s="10" t="s">
        <v>81</v>
      </c>
      <c r="Y3984" s="10">
        <v>-2.2800000000000002</v>
      </c>
    </row>
    <row r="3985" spans="1:25">
      <c r="A3985" s="14">
        <v>43996.708333323688</v>
      </c>
      <c r="B3985" s="9" t="s">
        <v>82</v>
      </c>
      <c r="C3985" s="9" t="s">
        <v>82</v>
      </c>
      <c r="D3985" s="9" t="s">
        <v>80</v>
      </c>
      <c r="E3985" s="10">
        <v>2.09</v>
      </c>
      <c r="F3985">
        <v>0.01</v>
      </c>
      <c r="G3985" t="s">
        <v>81</v>
      </c>
      <c r="H3985">
        <v>0.01</v>
      </c>
      <c r="I3985" s="10">
        <v>-2.08</v>
      </c>
      <c r="J3985" t="s">
        <v>81</v>
      </c>
      <c r="K3985">
        <v>-2.08</v>
      </c>
      <c r="L3985" s="10">
        <v>2.5</v>
      </c>
      <c r="M3985">
        <v>0.01</v>
      </c>
      <c r="N3985" t="s">
        <v>81</v>
      </c>
      <c r="O3985">
        <v>0.01</v>
      </c>
      <c r="P3985" s="10">
        <v>-2.4900000000000002</v>
      </c>
      <c r="Q3985" t="s">
        <v>81</v>
      </c>
      <c r="R3985">
        <v>-2.4900000000000002</v>
      </c>
      <c r="S3985" s="10">
        <v>2.29</v>
      </c>
      <c r="T3985" s="10">
        <v>0.01</v>
      </c>
      <c r="U3985" t="s">
        <v>81</v>
      </c>
      <c r="V3985">
        <v>0.01</v>
      </c>
      <c r="W3985" s="10">
        <v>-2.2800000000000002</v>
      </c>
      <c r="X3985" s="10" t="s">
        <v>81</v>
      </c>
      <c r="Y3985" s="10">
        <v>-2.2800000000000002</v>
      </c>
    </row>
    <row r="3986" spans="1:25">
      <c r="A3986" s="14">
        <v>43996.749999990352</v>
      </c>
      <c r="B3986" s="9" t="s">
        <v>82</v>
      </c>
      <c r="C3986" s="9" t="s">
        <v>82</v>
      </c>
      <c r="D3986" s="9" t="s">
        <v>80</v>
      </c>
      <c r="E3986" s="10">
        <v>2.09</v>
      </c>
      <c r="F3986">
        <v>0.01</v>
      </c>
      <c r="G3986" t="s">
        <v>81</v>
      </c>
      <c r="H3986">
        <v>0.01</v>
      </c>
      <c r="I3986" s="10">
        <v>-2.08</v>
      </c>
      <c r="J3986" t="s">
        <v>81</v>
      </c>
      <c r="K3986">
        <v>-2.08</v>
      </c>
      <c r="L3986" s="10">
        <v>2.5</v>
      </c>
      <c r="M3986">
        <v>0.01</v>
      </c>
      <c r="N3986" t="s">
        <v>81</v>
      </c>
      <c r="O3986">
        <v>0.01</v>
      </c>
      <c r="P3986" s="10">
        <v>-2.4900000000000002</v>
      </c>
      <c r="Q3986" t="s">
        <v>81</v>
      </c>
      <c r="R3986">
        <v>-2.4900000000000002</v>
      </c>
      <c r="S3986" s="10">
        <v>2.29</v>
      </c>
      <c r="T3986" s="10">
        <v>0.01</v>
      </c>
      <c r="U3986" t="s">
        <v>81</v>
      </c>
      <c r="V3986">
        <v>0.01</v>
      </c>
      <c r="W3986" s="10">
        <v>-2.2800000000000002</v>
      </c>
      <c r="X3986" s="10" t="s">
        <v>81</v>
      </c>
      <c r="Y3986" s="10">
        <v>-2.2800000000000002</v>
      </c>
    </row>
    <row r="3987" spans="1:25">
      <c r="A3987" s="14">
        <v>43996.791666657016</v>
      </c>
      <c r="B3987" s="9" t="s">
        <v>82</v>
      </c>
      <c r="C3987" s="9" t="s">
        <v>82</v>
      </c>
      <c r="D3987" s="9" t="s">
        <v>80</v>
      </c>
      <c r="E3987" s="10">
        <v>2.09</v>
      </c>
      <c r="F3987">
        <v>5.32</v>
      </c>
      <c r="G3987" t="s">
        <v>81</v>
      </c>
      <c r="H3987">
        <v>5.32</v>
      </c>
      <c r="I3987" s="10">
        <v>3.2300000000000004</v>
      </c>
      <c r="J3987" t="s">
        <v>81</v>
      </c>
      <c r="K3987">
        <v>3.2300000000000004</v>
      </c>
      <c r="L3987" s="10">
        <v>2.5</v>
      </c>
      <c r="M3987">
        <v>5.32</v>
      </c>
      <c r="N3987" t="s">
        <v>81</v>
      </c>
      <c r="O3987">
        <v>5.32</v>
      </c>
      <c r="P3987" s="10">
        <v>2.8200000000000003</v>
      </c>
      <c r="Q3987" t="s">
        <v>81</v>
      </c>
      <c r="R3987">
        <v>2.8200000000000003</v>
      </c>
      <c r="S3987" s="10">
        <v>2.29</v>
      </c>
      <c r="T3987" s="10">
        <v>5.32</v>
      </c>
      <c r="U3987" t="s">
        <v>81</v>
      </c>
      <c r="V3987">
        <v>5.32</v>
      </c>
      <c r="W3987" s="10">
        <v>3.0300000000000002</v>
      </c>
      <c r="X3987" s="10" t="s">
        <v>81</v>
      </c>
      <c r="Y3987" s="10">
        <v>3.0300000000000002</v>
      </c>
    </row>
    <row r="3988" spans="1:25">
      <c r="A3988" s="14">
        <v>43996.833333323681</v>
      </c>
      <c r="B3988" s="9" t="s">
        <v>82</v>
      </c>
      <c r="C3988" s="9" t="s">
        <v>82</v>
      </c>
      <c r="D3988" s="9" t="s">
        <v>80</v>
      </c>
      <c r="E3988" s="10">
        <v>2.09</v>
      </c>
      <c r="F3988">
        <v>7.53</v>
      </c>
      <c r="G3988" t="s">
        <v>81</v>
      </c>
      <c r="H3988">
        <v>7.53</v>
      </c>
      <c r="I3988" s="10">
        <v>5.44</v>
      </c>
      <c r="J3988" t="s">
        <v>81</v>
      </c>
      <c r="K3988">
        <v>5.44</v>
      </c>
      <c r="L3988" s="10">
        <v>2.5</v>
      </c>
      <c r="M3988">
        <v>7.53</v>
      </c>
      <c r="N3988" t="s">
        <v>81</v>
      </c>
      <c r="O3988">
        <v>7.53</v>
      </c>
      <c r="P3988" s="10">
        <v>5.03</v>
      </c>
      <c r="Q3988" t="s">
        <v>81</v>
      </c>
      <c r="R3988">
        <v>5.03</v>
      </c>
      <c r="S3988" s="10">
        <v>2.29</v>
      </c>
      <c r="T3988" s="10">
        <v>7.53</v>
      </c>
      <c r="U3988" t="s">
        <v>81</v>
      </c>
      <c r="V3988">
        <v>7.53</v>
      </c>
      <c r="W3988" s="10">
        <v>5.24</v>
      </c>
      <c r="X3988" s="10" t="s">
        <v>81</v>
      </c>
      <c r="Y3988" s="10">
        <v>5.24</v>
      </c>
    </row>
    <row r="3989" spans="1:25">
      <c r="A3989" s="14">
        <v>43996.874999990345</v>
      </c>
      <c r="B3989" s="9" t="s">
        <v>82</v>
      </c>
      <c r="C3989" s="9" t="s">
        <v>82</v>
      </c>
      <c r="D3989" s="9" t="s">
        <v>80</v>
      </c>
      <c r="E3989" s="10">
        <v>2.09</v>
      </c>
      <c r="F3989">
        <v>4.78</v>
      </c>
      <c r="G3989" t="s">
        <v>81</v>
      </c>
      <c r="H3989">
        <v>4.78</v>
      </c>
      <c r="I3989" s="10">
        <v>2.6900000000000004</v>
      </c>
      <c r="J3989" t="s">
        <v>81</v>
      </c>
      <c r="K3989">
        <v>2.6900000000000004</v>
      </c>
      <c r="L3989" s="10">
        <v>2.5</v>
      </c>
      <c r="M3989">
        <v>4.78</v>
      </c>
      <c r="N3989" t="s">
        <v>81</v>
      </c>
      <c r="O3989">
        <v>4.78</v>
      </c>
      <c r="P3989" s="10">
        <v>2.2800000000000002</v>
      </c>
      <c r="Q3989" t="s">
        <v>81</v>
      </c>
      <c r="R3989">
        <v>2.2800000000000002</v>
      </c>
      <c r="S3989" s="10">
        <v>2.29</v>
      </c>
      <c r="T3989" s="10">
        <v>4.78</v>
      </c>
      <c r="U3989" t="s">
        <v>81</v>
      </c>
      <c r="V3989">
        <v>4.78</v>
      </c>
      <c r="W3989" s="10">
        <v>2.4900000000000002</v>
      </c>
      <c r="X3989" s="10" t="s">
        <v>81</v>
      </c>
      <c r="Y3989" s="10">
        <v>2.4900000000000002</v>
      </c>
    </row>
    <row r="3990" spans="1:25">
      <c r="A3990" s="14">
        <v>43996.916666657009</v>
      </c>
      <c r="B3990" s="9" t="s">
        <v>82</v>
      </c>
      <c r="C3990" s="9" t="s">
        <v>82</v>
      </c>
      <c r="D3990" s="9" t="s">
        <v>83</v>
      </c>
      <c r="E3990" s="10">
        <v>2.09</v>
      </c>
      <c r="F3990">
        <v>47.3</v>
      </c>
      <c r="G3990" t="s">
        <v>81</v>
      </c>
      <c r="H3990">
        <v>47.3</v>
      </c>
      <c r="I3990" s="10">
        <v>45.209999999999994</v>
      </c>
      <c r="J3990" t="s">
        <v>81</v>
      </c>
      <c r="K3990">
        <v>45.209999999999994</v>
      </c>
      <c r="L3990" s="10">
        <v>2.5</v>
      </c>
      <c r="M3990">
        <v>43.65</v>
      </c>
      <c r="N3990" t="s">
        <v>81</v>
      </c>
      <c r="O3990">
        <v>43.65</v>
      </c>
      <c r="P3990" s="10">
        <v>41.15</v>
      </c>
      <c r="Q3990" t="s">
        <v>81</v>
      </c>
      <c r="R3990">
        <v>41.15</v>
      </c>
      <c r="S3990" s="10">
        <v>2.29</v>
      </c>
      <c r="T3990" s="10">
        <v>42.07</v>
      </c>
      <c r="U3990" t="s">
        <v>81</v>
      </c>
      <c r="V3990">
        <v>42.07</v>
      </c>
      <c r="W3990" s="10">
        <v>39.78</v>
      </c>
      <c r="X3990" s="10" t="s">
        <v>81</v>
      </c>
      <c r="Y3990" s="10">
        <v>39.78</v>
      </c>
    </row>
    <row r="3991" spans="1:25">
      <c r="A3991" s="14">
        <v>43996.958333323673</v>
      </c>
      <c r="B3991" s="9" t="s">
        <v>82</v>
      </c>
      <c r="C3991" s="9" t="s">
        <v>82</v>
      </c>
      <c r="D3991" s="9" t="s">
        <v>80</v>
      </c>
      <c r="E3991" s="10">
        <v>2.09</v>
      </c>
      <c r="F3991">
        <v>3.95</v>
      </c>
      <c r="G3991" t="s">
        <v>81</v>
      </c>
      <c r="H3991">
        <v>3.95</v>
      </c>
      <c r="I3991" s="10">
        <v>1.8600000000000003</v>
      </c>
      <c r="J3991" t="s">
        <v>81</v>
      </c>
      <c r="K3991">
        <v>1.8600000000000003</v>
      </c>
      <c r="L3991" s="10">
        <v>2.5</v>
      </c>
      <c r="M3991">
        <v>3.95</v>
      </c>
      <c r="N3991" t="s">
        <v>81</v>
      </c>
      <c r="O3991">
        <v>3.95</v>
      </c>
      <c r="P3991" s="10">
        <v>1.4500000000000002</v>
      </c>
      <c r="Q3991" t="s">
        <v>81</v>
      </c>
      <c r="R3991">
        <v>1.4500000000000002</v>
      </c>
      <c r="S3991" s="10">
        <v>2.29</v>
      </c>
      <c r="T3991" s="10">
        <v>3.95</v>
      </c>
      <c r="U3991" t="s">
        <v>81</v>
      </c>
      <c r="V3991">
        <v>3.95</v>
      </c>
      <c r="W3991" s="10">
        <v>1.6600000000000001</v>
      </c>
      <c r="X3991" s="10" t="s">
        <v>81</v>
      </c>
      <c r="Y3991" s="10">
        <v>1.6600000000000001</v>
      </c>
    </row>
    <row r="3992" spans="1:25">
      <c r="A3992" s="14">
        <v>43996.999999990338</v>
      </c>
      <c r="B3992" s="9" t="s">
        <v>82</v>
      </c>
      <c r="C3992" s="9" t="s">
        <v>82</v>
      </c>
      <c r="D3992" s="9" t="s">
        <v>80</v>
      </c>
      <c r="E3992" s="10">
        <v>2.09</v>
      </c>
      <c r="F3992">
        <v>3.2</v>
      </c>
      <c r="G3992" t="s">
        <v>81</v>
      </c>
      <c r="H3992">
        <v>3.2</v>
      </c>
      <c r="I3992" s="10">
        <v>1.1100000000000003</v>
      </c>
      <c r="J3992" t="s">
        <v>81</v>
      </c>
      <c r="K3992">
        <v>1.1100000000000003</v>
      </c>
      <c r="L3992" s="10">
        <v>2.5</v>
      </c>
      <c r="M3992">
        <v>3.2</v>
      </c>
      <c r="N3992" t="s">
        <v>81</v>
      </c>
      <c r="O3992">
        <v>3.2</v>
      </c>
      <c r="P3992" s="10">
        <v>0.70000000000000018</v>
      </c>
      <c r="Q3992" t="s">
        <v>81</v>
      </c>
      <c r="R3992">
        <v>0.70000000000000018</v>
      </c>
      <c r="S3992" s="10">
        <v>2.29</v>
      </c>
      <c r="T3992" s="10">
        <v>3.2</v>
      </c>
      <c r="U3992" t="s">
        <v>81</v>
      </c>
      <c r="V3992">
        <v>3.2</v>
      </c>
      <c r="W3992" s="10">
        <v>0.91000000000000014</v>
      </c>
      <c r="X3992" s="10" t="s">
        <v>81</v>
      </c>
      <c r="Y3992" s="10">
        <v>0.91000000000000014</v>
      </c>
    </row>
    <row r="3993" spans="1:25">
      <c r="A3993" s="14">
        <v>43997.041666657002</v>
      </c>
      <c r="B3993" s="9" t="s">
        <v>79</v>
      </c>
      <c r="C3993" s="9" t="s">
        <v>79</v>
      </c>
      <c r="D3993" s="9" t="s">
        <v>80</v>
      </c>
      <c r="E3993" s="10">
        <v>2.09</v>
      </c>
      <c r="F3993">
        <v>94</v>
      </c>
      <c r="G3993">
        <v>94</v>
      </c>
      <c r="H3993" t="s">
        <v>81</v>
      </c>
      <c r="I3993" s="10">
        <v>96.09</v>
      </c>
      <c r="J3993">
        <v>96.09</v>
      </c>
      <c r="K3993" t="s">
        <v>81</v>
      </c>
      <c r="L3993" s="10">
        <v>2.5</v>
      </c>
      <c r="M3993">
        <v>94</v>
      </c>
      <c r="N3993">
        <v>94</v>
      </c>
      <c r="O3993" t="s">
        <v>81</v>
      </c>
      <c r="P3993" s="10">
        <v>96.5</v>
      </c>
      <c r="Q3993">
        <v>96.5</v>
      </c>
      <c r="R3993" t="s">
        <v>81</v>
      </c>
      <c r="S3993" s="10">
        <v>2.29</v>
      </c>
      <c r="T3993" s="10">
        <v>94</v>
      </c>
      <c r="U3993">
        <v>94</v>
      </c>
      <c r="V3993" t="s">
        <v>81</v>
      </c>
      <c r="W3993" s="10">
        <v>96.29</v>
      </c>
      <c r="X3993" s="10">
        <v>96.29</v>
      </c>
      <c r="Y3993" s="10" t="s">
        <v>81</v>
      </c>
    </row>
    <row r="3994" spans="1:25">
      <c r="A3994" s="14">
        <v>43997.083333323666</v>
      </c>
      <c r="B3994" s="9" t="s">
        <v>79</v>
      </c>
      <c r="C3994" s="9" t="s">
        <v>79</v>
      </c>
      <c r="D3994" s="9" t="s">
        <v>80</v>
      </c>
      <c r="E3994" s="10">
        <v>2.09</v>
      </c>
      <c r="F3994">
        <v>94</v>
      </c>
      <c r="G3994">
        <v>94</v>
      </c>
      <c r="H3994" t="s">
        <v>81</v>
      </c>
      <c r="I3994" s="10">
        <v>96.09</v>
      </c>
      <c r="J3994">
        <v>96.09</v>
      </c>
      <c r="K3994" t="s">
        <v>81</v>
      </c>
      <c r="L3994" s="10">
        <v>2.5</v>
      </c>
      <c r="M3994">
        <v>94</v>
      </c>
      <c r="N3994">
        <v>94</v>
      </c>
      <c r="O3994" t="s">
        <v>81</v>
      </c>
      <c r="P3994" s="10">
        <v>96.5</v>
      </c>
      <c r="Q3994">
        <v>96.5</v>
      </c>
      <c r="R3994" t="s">
        <v>81</v>
      </c>
      <c r="S3994" s="10">
        <v>2.29</v>
      </c>
      <c r="T3994" s="10">
        <v>94</v>
      </c>
      <c r="U3994">
        <v>94</v>
      </c>
      <c r="V3994" t="s">
        <v>81</v>
      </c>
      <c r="W3994" s="10">
        <v>96.29</v>
      </c>
      <c r="X3994" s="10">
        <v>96.29</v>
      </c>
      <c r="Y3994" s="10" t="s">
        <v>81</v>
      </c>
    </row>
    <row r="3995" spans="1:25">
      <c r="A3995" s="14">
        <v>43997.12499999033</v>
      </c>
      <c r="B3995" s="9" t="s">
        <v>79</v>
      </c>
      <c r="C3995" s="9" t="s">
        <v>82</v>
      </c>
      <c r="D3995" s="9" t="s">
        <v>80</v>
      </c>
      <c r="E3995" s="10">
        <v>2.09</v>
      </c>
      <c r="F3995">
        <v>94</v>
      </c>
      <c r="G3995">
        <v>94</v>
      </c>
      <c r="H3995" t="s">
        <v>81</v>
      </c>
      <c r="I3995" s="10">
        <v>96.09</v>
      </c>
      <c r="J3995">
        <v>96.09</v>
      </c>
      <c r="K3995" t="s">
        <v>81</v>
      </c>
      <c r="L3995" s="10">
        <v>2.5</v>
      </c>
      <c r="M3995">
        <v>94</v>
      </c>
      <c r="N3995">
        <v>94</v>
      </c>
      <c r="O3995" t="s">
        <v>81</v>
      </c>
      <c r="P3995" s="10">
        <v>96.5</v>
      </c>
      <c r="Q3995">
        <v>96.5</v>
      </c>
      <c r="R3995" t="s">
        <v>81</v>
      </c>
      <c r="S3995" s="10">
        <v>2.29</v>
      </c>
      <c r="T3995" s="10">
        <v>1.46</v>
      </c>
      <c r="U3995" t="s">
        <v>81</v>
      </c>
      <c r="V3995">
        <v>1.46</v>
      </c>
      <c r="W3995" s="10">
        <v>-0.83000000000000007</v>
      </c>
      <c r="X3995" s="10" t="s">
        <v>81</v>
      </c>
      <c r="Y3995" s="10">
        <v>-0.83000000000000007</v>
      </c>
    </row>
    <row r="3996" spans="1:25">
      <c r="A3996" s="14">
        <v>43997.166666656994</v>
      </c>
      <c r="B3996" s="9" t="s">
        <v>82</v>
      </c>
      <c r="C3996" s="9" t="s">
        <v>82</v>
      </c>
      <c r="D3996" s="9" t="s">
        <v>80</v>
      </c>
      <c r="E3996" s="10">
        <v>2.09</v>
      </c>
      <c r="F3996">
        <v>0</v>
      </c>
      <c r="G3996" t="s">
        <v>81</v>
      </c>
      <c r="H3996">
        <v>0</v>
      </c>
      <c r="I3996" s="10">
        <v>-2.09</v>
      </c>
      <c r="J3996" t="s">
        <v>81</v>
      </c>
      <c r="K3996">
        <v>-2.09</v>
      </c>
      <c r="L3996" s="10">
        <v>2.5</v>
      </c>
      <c r="M3996">
        <v>0</v>
      </c>
      <c r="N3996" t="s">
        <v>81</v>
      </c>
      <c r="O3996">
        <v>0</v>
      </c>
      <c r="P3996" s="10">
        <v>-2.5</v>
      </c>
      <c r="Q3996" t="s">
        <v>81</v>
      </c>
      <c r="R3996">
        <v>-2.5</v>
      </c>
      <c r="S3996" s="10">
        <v>2.29</v>
      </c>
      <c r="T3996" s="10">
        <v>0</v>
      </c>
      <c r="U3996" t="s">
        <v>81</v>
      </c>
      <c r="V3996">
        <v>0</v>
      </c>
      <c r="W3996" s="10">
        <v>-2.29</v>
      </c>
      <c r="X3996" s="10" t="s">
        <v>81</v>
      </c>
      <c r="Y3996" s="10">
        <v>-2.29</v>
      </c>
    </row>
    <row r="3997" spans="1:25">
      <c r="A3997" s="14">
        <v>43997.208333323659</v>
      </c>
      <c r="B3997" s="9" t="s">
        <v>82</v>
      </c>
      <c r="C3997" s="9" t="s">
        <v>82</v>
      </c>
      <c r="D3997" s="9" t="s">
        <v>80</v>
      </c>
      <c r="E3997" s="10">
        <v>2.09</v>
      </c>
      <c r="F3997">
        <v>0</v>
      </c>
      <c r="G3997" t="s">
        <v>81</v>
      </c>
      <c r="H3997">
        <v>0</v>
      </c>
      <c r="I3997" s="10">
        <v>-2.09</v>
      </c>
      <c r="J3997" t="s">
        <v>81</v>
      </c>
      <c r="K3997">
        <v>-2.09</v>
      </c>
      <c r="L3997" s="10">
        <v>2.5</v>
      </c>
      <c r="M3997">
        <v>0</v>
      </c>
      <c r="N3997" t="s">
        <v>81</v>
      </c>
      <c r="O3997">
        <v>0</v>
      </c>
      <c r="P3997" s="10">
        <v>-2.5</v>
      </c>
      <c r="Q3997" t="s">
        <v>81</v>
      </c>
      <c r="R3997">
        <v>-2.5</v>
      </c>
      <c r="S3997" s="10">
        <v>2.29</v>
      </c>
      <c r="T3997" s="10">
        <v>0</v>
      </c>
      <c r="U3997" t="s">
        <v>81</v>
      </c>
      <c r="V3997">
        <v>0</v>
      </c>
      <c r="W3997" s="10">
        <v>-2.29</v>
      </c>
      <c r="X3997" s="10" t="s">
        <v>81</v>
      </c>
      <c r="Y3997" s="10">
        <v>-2.29</v>
      </c>
    </row>
    <row r="3998" spans="1:25">
      <c r="A3998" s="14">
        <v>43997.249999990323</v>
      </c>
      <c r="B3998" s="9" t="s">
        <v>82</v>
      </c>
      <c r="C3998" s="9" t="s">
        <v>82</v>
      </c>
      <c r="D3998" s="9" t="s">
        <v>80</v>
      </c>
      <c r="E3998" s="10">
        <v>2.09</v>
      </c>
      <c r="F3998">
        <v>0</v>
      </c>
      <c r="G3998" t="s">
        <v>81</v>
      </c>
      <c r="H3998">
        <v>0</v>
      </c>
      <c r="I3998" s="10">
        <v>-2.09</v>
      </c>
      <c r="J3998" t="s">
        <v>81</v>
      </c>
      <c r="K3998">
        <v>-2.09</v>
      </c>
      <c r="L3998" s="10">
        <v>2.5</v>
      </c>
      <c r="M3998">
        <v>0</v>
      </c>
      <c r="N3998" t="s">
        <v>81</v>
      </c>
      <c r="O3998">
        <v>0</v>
      </c>
      <c r="P3998" s="10">
        <v>-2.5</v>
      </c>
      <c r="Q3998" t="s">
        <v>81</v>
      </c>
      <c r="R3998">
        <v>-2.5</v>
      </c>
      <c r="S3998" s="10">
        <v>2.29</v>
      </c>
      <c r="T3998" s="10">
        <v>0</v>
      </c>
      <c r="U3998" t="s">
        <v>81</v>
      </c>
      <c r="V3998">
        <v>0</v>
      </c>
      <c r="W3998" s="10">
        <v>-2.29</v>
      </c>
      <c r="X3998" s="10" t="s">
        <v>81</v>
      </c>
      <c r="Y3998" s="10">
        <v>-2.29</v>
      </c>
    </row>
    <row r="3999" spans="1:25">
      <c r="A3999" s="14">
        <v>43997.291666656987</v>
      </c>
      <c r="B3999" s="9" t="s">
        <v>79</v>
      </c>
      <c r="C3999" s="9" t="s">
        <v>79</v>
      </c>
      <c r="D3999" s="9" t="s">
        <v>80</v>
      </c>
      <c r="E3999" s="10">
        <v>2.09</v>
      </c>
      <c r="F3999">
        <v>59.42</v>
      </c>
      <c r="G3999">
        <v>59.42</v>
      </c>
      <c r="H3999" t="s">
        <v>81</v>
      </c>
      <c r="I3999" s="10">
        <v>61.510000000000005</v>
      </c>
      <c r="J3999">
        <v>61.510000000000005</v>
      </c>
      <c r="K3999" t="s">
        <v>81</v>
      </c>
      <c r="L3999" s="10">
        <v>2.5</v>
      </c>
      <c r="M3999">
        <v>59.42</v>
      </c>
      <c r="N3999">
        <v>59.42</v>
      </c>
      <c r="O3999" t="s">
        <v>81</v>
      </c>
      <c r="P3999" s="10">
        <v>61.92</v>
      </c>
      <c r="Q3999">
        <v>61.92</v>
      </c>
      <c r="R3999" t="s">
        <v>81</v>
      </c>
      <c r="S3999" s="10">
        <v>2.29</v>
      </c>
      <c r="T3999" s="10">
        <v>59.42</v>
      </c>
      <c r="U3999">
        <v>59.42</v>
      </c>
      <c r="V3999" t="s">
        <v>81</v>
      </c>
      <c r="W3999" s="10">
        <v>61.71</v>
      </c>
      <c r="X3999" s="10">
        <v>61.71</v>
      </c>
      <c r="Y3999" s="10" t="s">
        <v>81</v>
      </c>
    </row>
    <row r="4000" spans="1:25">
      <c r="A4000" s="14">
        <v>43997.333333323651</v>
      </c>
      <c r="B4000" s="9" t="s">
        <v>82</v>
      </c>
      <c r="C4000" s="9" t="s">
        <v>82</v>
      </c>
      <c r="D4000" s="9" t="s">
        <v>80</v>
      </c>
      <c r="E4000" s="10">
        <v>2.09</v>
      </c>
      <c r="F4000">
        <v>9.35</v>
      </c>
      <c r="G4000" t="s">
        <v>81</v>
      </c>
      <c r="H4000">
        <v>9.35</v>
      </c>
      <c r="I4000" s="10">
        <v>7.26</v>
      </c>
      <c r="J4000" t="s">
        <v>81</v>
      </c>
      <c r="K4000">
        <v>7.26</v>
      </c>
      <c r="L4000" s="10">
        <v>2.5</v>
      </c>
      <c r="M4000">
        <v>9.35</v>
      </c>
      <c r="N4000" t="s">
        <v>81</v>
      </c>
      <c r="O4000">
        <v>9.35</v>
      </c>
      <c r="P4000" s="10">
        <v>6.85</v>
      </c>
      <c r="Q4000" t="s">
        <v>81</v>
      </c>
      <c r="R4000">
        <v>6.85</v>
      </c>
      <c r="S4000" s="10">
        <v>2.29</v>
      </c>
      <c r="T4000" s="10">
        <v>9.35</v>
      </c>
      <c r="U4000" t="s">
        <v>81</v>
      </c>
      <c r="V4000">
        <v>9.35</v>
      </c>
      <c r="W4000" s="10">
        <v>7.06</v>
      </c>
      <c r="X4000" s="10" t="s">
        <v>81</v>
      </c>
      <c r="Y4000" s="10">
        <v>7.06</v>
      </c>
    </row>
    <row r="4001" spans="1:25">
      <c r="A4001" s="14">
        <v>43997.374999990316</v>
      </c>
      <c r="B4001" s="9" t="s">
        <v>82</v>
      </c>
      <c r="C4001" s="9" t="s">
        <v>82</v>
      </c>
      <c r="D4001" s="9" t="s">
        <v>80</v>
      </c>
      <c r="E4001" s="10">
        <v>2.09</v>
      </c>
      <c r="F4001">
        <v>10</v>
      </c>
      <c r="G4001" t="s">
        <v>81</v>
      </c>
      <c r="H4001">
        <v>10</v>
      </c>
      <c r="I4001" s="10">
        <v>7.91</v>
      </c>
      <c r="J4001" t="s">
        <v>81</v>
      </c>
      <c r="K4001">
        <v>7.91</v>
      </c>
      <c r="L4001" s="10">
        <v>2.5</v>
      </c>
      <c r="M4001">
        <v>10</v>
      </c>
      <c r="N4001" t="s">
        <v>81</v>
      </c>
      <c r="O4001">
        <v>10</v>
      </c>
      <c r="P4001" s="10">
        <v>7.5</v>
      </c>
      <c r="Q4001" t="s">
        <v>81</v>
      </c>
      <c r="R4001">
        <v>7.5</v>
      </c>
      <c r="S4001" s="10">
        <v>2.29</v>
      </c>
      <c r="T4001" s="10">
        <v>10</v>
      </c>
      <c r="U4001" t="s">
        <v>81</v>
      </c>
      <c r="V4001">
        <v>10</v>
      </c>
      <c r="W4001" s="10">
        <v>7.71</v>
      </c>
      <c r="X4001" s="10" t="s">
        <v>81</v>
      </c>
      <c r="Y4001" s="10">
        <v>7.71</v>
      </c>
    </row>
    <row r="4002" spans="1:25">
      <c r="A4002" s="14">
        <v>43997.41666665698</v>
      </c>
      <c r="B4002" s="9" t="s">
        <v>82</v>
      </c>
      <c r="C4002" s="9" t="s">
        <v>82</v>
      </c>
      <c r="D4002" s="9" t="s">
        <v>80</v>
      </c>
      <c r="E4002" s="10">
        <v>2.09</v>
      </c>
      <c r="F4002">
        <v>20</v>
      </c>
      <c r="G4002" t="s">
        <v>81</v>
      </c>
      <c r="H4002">
        <v>20</v>
      </c>
      <c r="I4002" s="10">
        <v>17.91</v>
      </c>
      <c r="J4002" t="s">
        <v>81</v>
      </c>
      <c r="K4002">
        <v>17.91</v>
      </c>
      <c r="L4002" s="10">
        <v>2.5</v>
      </c>
      <c r="M4002">
        <v>20</v>
      </c>
      <c r="N4002" t="s">
        <v>81</v>
      </c>
      <c r="O4002">
        <v>20</v>
      </c>
      <c r="P4002" s="10">
        <v>17.5</v>
      </c>
      <c r="Q4002" t="s">
        <v>81</v>
      </c>
      <c r="R4002">
        <v>17.5</v>
      </c>
      <c r="S4002" s="10">
        <v>2.29</v>
      </c>
      <c r="T4002" s="10">
        <v>20</v>
      </c>
      <c r="U4002" t="s">
        <v>81</v>
      </c>
      <c r="V4002">
        <v>20</v>
      </c>
      <c r="W4002" s="10">
        <v>17.71</v>
      </c>
      <c r="X4002" s="10" t="s">
        <v>81</v>
      </c>
      <c r="Y4002" s="10">
        <v>17.71</v>
      </c>
    </row>
    <row r="4003" spans="1:25">
      <c r="A4003" s="14">
        <v>43997.458333323644</v>
      </c>
      <c r="B4003" s="9" t="s">
        <v>82</v>
      </c>
      <c r="C4003" s="9" t="s">
        <v>82</v>
      </c>
      <c r="D4003" s="9" t="s">
        <v>80</v>
      </c>
      <c r="E4003" s="10">
        <v>2.09</v>
      </c>
      <c r="F4003">
        <v>10</v>
      </c>
      <c r="G4003" t="s">
        <v>81</v>
      </c>
      <c r="H4003">
        <v>10</v>
      </c>
      <c r="I4003" s="10">
        <v>7.91</v>
      </c>
      <c r="J4003" t="s">
        <v>81</v>
      </c>
      <c r="K4003">
        <v>7.91</v>
      </c>
      <c r="L4003" s="10">
        <v>2.5</v>
      </c>
      <c r="M4003">
        <v>10</v>
      </c>
      <c r="N4003" t="s">
        <v>81</v>
      </c>
      <c r="O4003">
        <v>10</v>
      </c>
      <c r="P4003" s="10">
        <v>7.5</v>
      </c>
      <c r="Q4003" t="s">
        <v>81</v>
      </c>
      <c r="R4003">
        <v>7.5</v>
      </c>
      <c r="S4003" s="10">
        <v>2.29</v>
      </c>
      <c r="T4003" s="10">
        <v>10</v>
      </c>
      <c r="U4003" t="s">
        <v>81</v>
      </c>
      <c r="V4003">
        <v>10</v>
      </c>
      <c r="W4003" s="10">
        <v>7.71</v>
      </c>
      <c r="X4003" s="10" t="s">
        <v>81</v>
      </c>
      <c r="Y4003" s="10">
        <v>7.71</v>
      </c>
    </row>
    <row r="4004" spans="1:25">
      <c r="A4004" s="14">
        <v>43997.499999990308</v>
      </c>
      <c r="B4004" s="9" t="s">
        <v>82</v>
      </c>
      <c r="C4004" s="9" t="s">
        <v>82</v>
      </c>
      <c r="D4004" s="9" t="s">
        <v>80</v>
      </c>
      <c r="E4004" s="10">
        <v>2.09</v>
      </c>
      <c r="F4004">
        <v>20</v>
      </c>
      <c r="G4004" t="s">
        <v>81</v>
      </c>
      <c r="H4004">
        <v>20</v>
      </c>
      <c r="I4004" s="10">
        <v>17.91</v>
      </c>
      <c r="J4004" t="s">
        <v>81</v>
      </c>
      <c r="K4004">
        <v>17.91</v>
      </c>
      <c r="L4004" s="10">
        <v>2.5</v>
      </c>
      <c r="M4004">
        <v>20</v>
      </c>
      <c r="N4004" t="s">
        <v>81</v>
      </c>
      <c r="O4004">
        <v>20</v>
      </c>
      <c r="P4004" s="10">
        <v>17.5</v>
      </c>
      <c r="Q4004" t="s">
        <v>81</v>
      </c>
      <c r="R4004">
        <v>17.5</v>
      </c>
      <c r="S4004" s="10">
        <v>2.29</v>
      </c>
      <c r="T4004" s="10">
        <v>20</v>
      </c>
      <c r="U4004" t="s">
        <v>81</v>
      </c>
      <c r="V4004">
        <v>20</v>
      </c>
      <c r="W4004" s="10">
        <v>17.71</v>
      </c>
      <c r="X4004" s="10" t="s">
        <v>81</v>
      </c>
      <c r="Y4004" s="10">
        <v>17.71</v>
      </c>
    </row>
    <row r="4005" spans="1:25">
      <c r="A4005" s="14">
        <v>43997.541666656973</v>
      </c>
      <c r="B4005" s="9" t="s">
        <v>82</v>
      </c>
      <c r="C4005" s="9" t="s">
        <v>82</v>
      </c>
      <c r="D4005" s="9" t="s">
        <v>80</v>
      </c>
      <c r="E4005" s="10">
        <v>2.09</v>
      </c>
      <c r="F4005">
        <v>62.94</v>
      </c>
      <c r="G4005" t="s">
        <v>81</v>
      </c>
      <c r="H4005">
        <v>62.94</v>
      </c>
      <c r="I4005" s="10">
        <v>60.849999999999994</v>
      </c>
      <c r="J4005" t="s">
        <v>81</v>
      </c>
      <c r="K4005">
        <v>60.849999999999994</v>
      </c>
      <c r="L4005" s="10">
        <v>2.5</v>
      </c>
      <c r="M4005">
        <v>62.94</v>
      </c>
      <c r="N4005" t="s">
        <v>81</v>
      </c>
      <c r="O4005">
        <v>62.94</v>
      </c>
      <c r="P4005" s="10">
        <v>60.44</v>
      </c>
      <c r="Q4005" t="s">
        <v>81</v>
      </c>
      <c r="R4005">
        <v>60.44</v>
      </c>
      <c r="S4005" s="10">
        <v>2.29</v>
      </c>
      <c r="T4005" s="10">
        <v>62.94</v>
      </c>
      <c r="U4005" t="s">
        <v>81</v>
      </c>
      <c r="V4005">
        <v>62.94</v>
      </c>
      <c r="W4005" s="10">
        <v>60.65</v>
      </c>
      <c r="X4005" s="10" t="s">
        <v>81</v>
      </c>
      <c r="Y4005" s="10">
        <v>60.65</v>
      </c>
    </row>
    <row r="4006" spans="1:25">
      <c r="A4006" s="14">
        <v>43997.583333323637</v>
      </c>
      <c r="B4006" s="9" t="s">
        <v>82</v>
      </c>
      <c r="C4006" s="9" t="s">
        <v>82</v>
      </c>
      <c r="D4006" s="9" t="s">
        <v>80</v>
      </c>
      <c r="E4006" s="10">
        <v>2.09</v>
      </c>
      <c r="F4006">
        <v>38.299999999999997</v>
      </c>
      <c r="G4006" t="s">
        <v>81</v>
      </c>
      <c r="H4006">
        <v>38.299999999999997</v>
      </c>
      <c r="I4006" s="10">
        <v>36.209999999999994</v>
      </c>
      <c r="J4006" t="s">
        <v>81</v>
      </c>
      <c r="K4006">
        <v>36.209999999999994</v>
      </c>
      <c r="L4006" s="10">
        <v>2.5</v>
      </c>
      <c r="M4006">
        <v>38.299999999999997</v>
      </c>
      <c r="N4006" t="s">
        <v>81</v>
      </c>
      <c r="O4006">
        <v>38.299999999999997</v>
      </c>
      <c r="P4006" s="10">
        <v>35.799999999999997</v>
      </c>
      <c r="Q4006" t="s">
        <v>81</v>
      </c>
      <c r="R4006">
        <v>35.799999999999997</v>
      </c>
      <c r="S4006" s="10">
        <v>2.29</v>
      </c>
      <c r="T4006" s="10">
        <v>38.299999999999997</v>
      </c>
      <c r="U4006" t="s">
        <v>81</v>
      </c>
      <c r="V4006">
        <v>38.299999999999997</v>
      </c>
      <c r="W4006" s="10">
        <v>36.01</v>
      </c>
      <c r="X4006" s="10" t="s">
        <v>81</v>
      </c>
      <c r="Y4006" s="10">
        <v>36.01</v>
      </c>
    </row>
    <row r="4007" spans="1:25">
      <c r="A4007" s="14">
        <v>43997.624999990301</v>
      </c>
      <c r="B4007" s="9" t="s">
        <v>79</v>
      </c>
      <c r="C4007" s="9" t="s">
        <v>79</v>
      </c>
      <c r="D4007" s="9" t="s">
        <v>80</v>
      </c>
      <c r="E4007" s="10">
        <v>2.09</v>
      </c>
      <c r="F4007">
        <v>71.8</v>
      </c>
      <c r="G4007">
        <v>71.8</v>
      </c>
      <c r="H4007" t="s">
        <v>81</v>
      </c>
      <c r="I4007" s="10">
        <v>73.89</v>
      </c>
      <c r="J4007">
        <v>73.89</v>
      </c>
      <c r="K4007" t="s">
        <v>81</v>
      </c>
      <c r="L4007" s="10">
        <v>2.5</v>
      </c>
      <c r="M4007">
        <v>71.8</v>
      </c>
      <c r="N4007">
        <v>71.8</v>
      </c>
      <c r="O4007" t="s">
        <v>81</v>
      </c>
      <c r="P4007" s="10">
        <v>74.3</v>
      </c>
      <c r="Q4007">
        <v>74.3</v>
      </c>
      <c r="R4007" t="s">
        <v>81</v>
      </c>
      <c r="S4007" s="10">
        <v>2.29</v>
      </c>
      <c r="T4007" s="10">
        <v>71.8</v>
      </c>
      <c r="U4007">
        <v>71.8</v>
      </c>
      <c r="V4007" t="s">
        <v>81</v>
      </c>
      <c r="W4007" s="10">
        <v>74.09</v>
      </c>
      <c r="X4007" s="10">
        <v>74.09</v>
      </c>
      <c r="Y4007" s="10" t="s">
        <v>81</v>
      </c>
    </row>
    <row r="4008" spans="1:25">
      <c r="A4008" s="14">
        <v>43997.666666656965</v>
      </c>
      <c r="B4008" s="9" t="s">
        <v>79</v>
      </c>
      <c r="C4008" s="9" t="s">
        <v>79</v>
      </c>
      <c r="D4008" s="9" t="s">
        <v>80</v>
      </c>
      <c r="E4008" s="10">
        <v>2.09</v>
      </c>
      <c r="F4008">
        <v>94</v>
      </c>
      <c r="G4008">
        <v>94</v>
      </c>
      <c r="H4008" t="s">
        <v>81</v>
      </c>
      <c r="I4008" s="10">
        <v>96.09</v>
      </c>
      <c r="J4008">
        <v>96.09</v>
      </c>
      <c r="K4008" t="s">
        <v>81</v>
      </c>
      <c r="L4008" s="10">
        <v>2.5</v>
      </c>
      <c r="M4008">
        <v>94</v>
      </c>
      <c r="N4008">
        <v>94</v>
      </c>
      <c r="O4008" t="s">
        <v>81</v>
      </c>
      <c r="P4008" s="10">
        <v>96.5</v>
      </c>
      <c r="Q4008">
        <v>96.5</v>
      </c>
      <c r="R4008" t="s">
        <v>81</v>
      </c>
      <c r="S4008" s="10">
        <v>2.29</v>
      </c>
      <c r="T4008" s="10">
        <v>94</v>
      </c>
      <c r="U4008">
        <v>94</v>
      </c>
      <c r="V4008" t="s">
        <v>81</v>
      </c>
      <c r="W4008" s="10">
        <v>96.29</v>
      </c>
      <c r="X4008" s="10">
        <v>96.29</v>
      </c>
      <c r="Y4008" s="10" t="s">
        <v>81</v>
      </c>
    </row>
    <row r="4009" spans="1:25">
      <c r="A4009" s="14">
        <v>43997.70833332363</v>
      </c>
      <c r="B4009" s="9" t="s">
        <v>79</v>
      </c>
      <c r="C4009" s="9" t="s">
        <v>82</v>
      </c>
      <c r="D4009" s="9" t="s">
        <v>80</v>
      </c>
      <c r="E4009" s="10">
        <v>2.09</v>
      </c>
      <c r="F4009">
        <v>48.26</v>
      </c>
      <c r="G4009">
        <v>48.26</v>
      </c>
      <c r="H4009" t="s">
        <v>81</v>
      </c>
      <c r="I4009" s="10">
        <v>50.349999999999994</v>
      </c>
      <c r="J4009">
        <v>50.349999999999994</v>
      </c>
      <c r="K4009" t="s">
        <v>81</v>
      </c>
      <c r="L4009" s="10">
        <v>2.5</v>
      </c>
      <c r="M4009">
        <v>48.26</v>
      </c>
      <c r="N4009">
        <v>48.26</v>
      </c>
      <c r="O4009" t="s">
        <v>81</v>
      </c>
      <c r="P4009" s="10">
        <v>50.76</v>
      </c>
      <c r="Q4009">
        <v>50.76</v>
      </c>
      <c r="R4009" t="s">
        <v>81</v>
      </c>
      <c r="S4009" s="10">
        <v>2.29</v>
      </c>
      <c r="T4009" s="10">
        <v>46.26</v>
      </c>
      <c r="U4009" t="s">
        <v>81</v>
      </c>
      <c r="V4009">
        <v>46.26</v>
      </c>
      <c r="W4009" s="10">
        <v>43.97</v>
      </c>
      <c r="X4009" s="10" t="s">
        <v>81</v>
      </c>
      <c r="Y4009" s="10">
        <v>43.97</v>
      </c>
    </row>
    <row r="4010" spans="1:25">
      <c r="A4010" s="14">
        <v>43997.749999990294</v>
      </c>
      <c r="B4010" s="9" t="s">
        <v>79</v>
      </c>
      <c r="C4010" s="9" t="s">
        <v>82</v>
      </c>
      <c r="D4010" s="9" t="s">
        <v>80</v>
      </c>
      <c r="E4010" s="10">
        <v>2.09</v>
      </c>
      <c r="F4010">
        <v>54.9</v>
      </c>
      <c r="G4010">
        <v>54.9</v>
      </c>
      <c r="H4010" t="s">
        <v>81</v>
      </c>
      <c r="I4010" s="10">
        <v>56.989999999999995</v>
      </c>
      <c r="J4010">
        <v>56.989999999999995</v>
      </c>
      <c r="K4010" t="s">
        <v>81</v>
      </c>
      <c r="L4010" s="10">
        <v>2.5</v>
      </c>
      <c r="M4010">
        <v>54.9</v>
      </c>
      <c r="N4010">
        <v>54.9</v>
      </c>
      <c r="O4010" t="s">
        <v>81</v>
      </c>
      <c r="P4010" s="10">
        <v>57.4</v>
      </c>
      <c r="Q4010">
        <v>57.4</v>
      </c>
      <c r="R4010" t="s">
        <v>81</v>
      </c>
      <c r="S4010" s="10">
        <v>2.29</v>
      </c>
      <c r="T4010" s="10">
        <v>52.9</v>
      </c>
      <c r="U4010" t="s">
        <v>81</v>
      </c>
      <c r="V4010">
        <v>52.9</v>
      </c>
      <c r="W4010" s="10">
        <v>50.61</v>
      </c>
      <c r="X4010" s="10" t="s">
        <v>81</v>
      </c>
      <c r="Y4010" s="10">
        <v>50.61</v>
      </c>
    </row>
    <row r="4011" spans="1:25">
      <c r="A4011" s="14">
        <v>43997.791666656958</v>
      </c>
      <c r="B4011" s="9" t="s">
        <v>82</v>
      </c>
      <c r="C4011" s="9" t="s">
        <v>82</v>
      </c>
      <c r="D4011" s="9" t="s">
        <v>80</v>
      </c>
      <c r="E4011" s="10">
        <v>2.09</v>
      </c>
      <c r="F4011">
        <v>38.299999999999997</v>
      </c>
      <c r="G4011" t="s">
        <v>81</v>
      </c>
      <c r="H4011">
        <v>38.299999999999997</v>
      </c>
      <c r="I4011" s="10">
        <v>36.209999999999994</v>
      </c>
      <c r="J4011" t="s">
        <v>81</v>
      </c>
      <c r="K4011">
        <v>36.209999999999994</v>
      </c>
      <c r="L4011" s="10">
        <v>2.5</v>
      </c>
      <c r="M4011">
        <v>38.299999999999997</v>
      </c>
      <c r="N4011" t="s">
        <v>81</v>
      </c>
      <c r="O4011">
        <v>38.299999999999997</v>
      </c>
      <c r="P4011" s="10">
        <v>35.799999999999997</v>
      </c>
      <c r="Q4011" t="s">
        <v>81</v>
      </c>
      <c r="R4011">
        <v>35.799999999999997</v>
      </c>
      <c r="S4011" s="10">
        <v>2.29</v>
      </c>
      <c r="T4011" s="10">
        <v>38.299999999999997</v>
      </c>
      <c r="U4011" t="s">
        <v>81</v>
      </c>
      <c r="V4011">
        <v>38.299999999999997</v>
      </c>
      <c r="W4011" s="10">
        <v>36.01</v>
      </c>
      <c r="X4011" s="10" t="s">
        <v>81</v>
      </c>
      <c r="Y4011" s="10">
        <v>36.01</v>
      </c>
    </row>
    <row r="4012" spans="1:25">
      <c r="A4012" s="14">
        <v>43997.833333323622</v>
      </c>
      <c r="B4012" s="9" t="s">
        <v>82</v>
      </c>
      <c r="C4012" s="9" t="s">
        <v>82</v>
      </c>
      <c r="D4012" s="9" t="s">
        <v>80</v>
      </c>
      <c r="E4012" s="10">
        <v>2.09</v>
      </c>
      <c r="F4012">
        <v>38.299999999999997</v>
      </c>
      <c r="G4012" t="s">
        <v>81</v>
      </c>
      <c r="H4012">
        <v>38.299999999999997</v>
      </c>
      <c r="I4012" s="10">
        <v>36.209999999999994</v>
      </c>
      <c r="J4012" t="s">
        <v>81</v>
      </c>
      <c r="K4012">
        <v>36.209999999999994</v>
      </c>
      <c r="L4012" s="10">
        <v>2.5</v>
      </c>
      <c r="M4012">
        <v>38.299999999999997</v>
      </c>
      <c r="N4012" t="s">
        <v>81</v>
      </c>
      <c r="O4012">
        <v>38.299999999999997</v>
      </c>
      <c r="P4012" s="10">
        <v>35.799999999999997</v>
      </c>
      <c r="Q4012" t="s">
        <v>81</v>
      </c>
      <c r="R4012">
        <v>35.799999999999997</v>
      </c>
      <c r="S4012" s="10">
        <v>2.29</v>
      </c>
      <c r="T4012" s="10">
        <v>38.299999999999997</v>
      </c>
      <c r="U4012" t="s">
        <v>81</v>
      </c>
      <c r="V4012">
        <v>38.299999999999997</v>
      </c>
      <c r="W4012" s="10">
        <v>36.01</v>
      </c>
      <c r="X4012" s="10" t="s">
        <v>81</v>
      </c>
      <c r="Y4012" s="10">
        <v>36.01</v>
      </c>
    </row>
    <row r="4013" spans="1:25">
      <c r="A4013" s="14">
        <v>43997.874999990287</v>
      </c>
      <c r="B4013" s="9" t="s">
        <v>79</v>
      </c>
      <c r="C4013" s="9" t="s">
        <v>79</v>
      </c>
      <c r="D4013" s="9" t="s">
        <v>80</v>
      </c>
      <c r="E4013" s="10">
        <v>2.09</v>
      </c>
      <c r="F4013">
        <v>94</v>
      </c>
      <c r="G4013">
        <v>94</v>
      </c>
      <c r="H4013" t="s">
        <v>81</v>
      </c>
      <c r="I4013" s="10">
        <v>96.09</v>
      </c>
      <c r="J4013">
        <v>96.09</v>
      </c>
      <c r="K4013" t="s">
        <v>81</v>
      </c>
      <c r="L4013" s="10">
        <v>2.5</v>
      </c>
      <c r="M4013">
        <v>94</v>
      </c>
      <c r="N4013">
        <v>94</v>
      </c>
      <c r="O4013" t="s">
        <v>81</v>
      </c>
      <c r="P4013" s="10">
        <v>96.5</v>
      </c>
      <c r="Q4013">
        <v>96.5</v>
      </c>
      <c r="R4013" t="s">
        <v>81</v>
      </c>
      <c r="S4013" s="10">
        <v>2.29</v>
      </c>
      <c r="T4013" s="10">
        <v>94</v>
      </c>
      <c r="U4013">
        <v>94</v>
      </c>
      <c r="V4013" t="s">
        <v>81</v>
      </c>
      <c r="W4013" s="10">
        <v>96.29</v>
      </c>
      <c r="X4013" s="10">
        <v>96.29</v>
      </c>
      <c r="Y4013" s="10" t="s">
        <v>81</v>
      </c>
    </row>
    <row r="4014" spans="1:25">
      <c r="A4014" s="14">
        <v>43997.916666656951</v>
      </c>
      <c r="B4014" s="9" t="s">
        <v>79</v>
      </c>
      <c r="C4014" s="9" t="s">
        <v>79</v>
      </c>
      <c r="D4014" s="9" t="s">
        <v>80</v>
      </c>
      <c r="E4014" s="10">
        <v>2.09</v>
      </c>
      <c r="F4014">
        <v>59.2</v>
      </c>
      <c r="G4014">
        <v>59.2</v>
      </c>
      <c r="H4014" t="s">
        <v>81</v>
      </c>
      <c r="I4014" s="10">
        <v>61.290000000000006</v>
      </c>
      <c r="J4014">
        <v>61.290000000000006</v>
      </c>
      <c r="K4014" t="s">
        <v>81</v>
      </c>
      <c r="L4014" s="10">
        <v>2.5</v>
      </c>
      <c r="M4014">
        <v>59.2</v>
      </c>
      <c r="N4014">
        <v>59.2</v>
      </c>
      <c r="O4014" t="s">
        <v>81</v>
      </c>
      <c r="P4014" s="10">
        <v>61.7</v>
      </c>
      <c r="Q4014">
        <v>61.7</v>
      </c>
      <c r="R4014" t="s">
        <v>81</v>
      </c>
      <c r="S4014" s="10">
        <v>2.29</v>
      </c>
      <c r="T4014" s="10">
        <v>59.2</v>
      </c>
      <c r="U4014">
        <v>59.2</v>
      </c>
      <c r="V4014" t="s">
        <v>81</v>
      </c>
      <c r="W4014" s="10">
        <v>61.49</v>
      </c>
      <c r="X4014" s="10">
        <v>61.49</v>
      </c>
      <c r="Y4014" s="10" t="s">
        <v>81</v>
      </c>
    </row>
    <row r="4015" spans="1:25">
      <c r="A4015" s="14">
        <v>43997.958333323615</v>
      </c>
      <c r="B4015" s="9" t="s">
        <v>79</v>
      </c>
      <c r="C4015" s="9" t="s">
        <v>79</v>
      </c>
      <c r="D4015" s="9" t="s">
        <v>80</v>
      </c>
      <c r="E4015" s="10">
        <v>2.09</v>
      </c>
      <c r="F4015">
        <v>53.93</v>
      </c>
      <c r="G4015">
        <v>53.93</v>
      </c>
      <c r="H4015" t="s">
        <v>81</v>
      </c>
      <c r="I4015" s="10">
        <v>56.019999999999996</v>
      </c>
      <c r="J4015">
        <v>56.019999999999996</v>
      </c>
      <c r="K4015" t="s">
        <v>81</v>
      </c>
      <c r="L4015" s="10">
        <v>2.5</v>
      </c>
      <c r="M4015">
        <v>53.93</v>
      </c>
      <c r="N4015">
        <v>53.93</v>
      </c>
      <c r="O4015" t="s">
        <v>81</v>
      </c>
      <c r="P4015" s="10">
        <v>56.43</v>
      </c>
      <c r="Q4015">
        <v>56.43</v>
      </c>
      <c r="R4015" t="s">
        <v>81</v>
      </c>
      <c r="S4015" s="10">
        <v>2.29</v>
      </c>
      <c r="T4015" s="10">
        <v>53.93</v>
      </c>
      <c r="U4015">
        <v>53.93</v>
      </c>
      <c r="V4015" t="s">
        <v>81</v>
      </c>
      <c r="W4015" s="10">
        <v>56.22</v>
      </c>
      <c r="X4015" s="10">
        <v>56.22</v>
      </c>
      <c r="Y4015" s="10" t="s">
        <v>81</v>
      </c>
    </row>
    <row r="4016" spans="1:25">
      <c r="A4016" s="14">
        <v>43997.999999990279</v>
      </c>
      <c r="B4016" s="9" t="s">
        <v>79</v>
      </c>
      <c r="C4016" s="9" t="s">
        <v>79</v>
      </c>
      <c r="D4016" s="9" t="s">
        <v>83</v>
      </c>
      <c r="E4016" s="10">
        <v>2.09</v>
      </c>
      <c r="F4016">
        <v>50.35</v>
      </c>
      <c r="G4016">
        <v>50.35</v>
      </c>
      <c r="H4016" t="s">
        <v>81</v>
      </c>
      <c r="I4016" s="10">
        <v>52.44</v>
      </c>
      <c r="J4016">
        <v>52.44</v>
      </c>
      <c r="K4016" t="s">
        <v>81</v>
      </c>
      <c r="L4016" s="10">
        <v>2.5</v>
      </c>
      <c r="M4016">
        <v>48.83</v>
      </c>
      <c r="N4016">
        <v>48.83</v>
      </c>
      <c r="O4016" t="s">
        <v>81</v>
      </c>
      <c r="P4016" s="10">
        <v>51.33</v>
      </c>
      <c r="Q4016">
        <v>51.33</v>
      </c>
      <c r="R4016" t="s">
        <v>81</v>
      </c>
      <c r="S4016" s="10">
        <v>2.29</v>
      </c>
      <c r="T4016" s="10">
        <v>49.59</v>
      </c>
      <c r="U4016">
        <v>49.59</v>
      </c>
      <c r="V4016" t="s">
        <v>81</v>
      </c>
      <c r="W4016" s="10">
        <v>51.88</v>
      </c>
      <c r="X4016" s="10">
        <v>51.88</v>
      </c>
      <c r="Y4016" s="10" t="s">
        <v>81</v>
      </c>
    </row>
    <row r="4017" spans="1:25">
      <c r="A4017" s="14">
        <v>43998.041666656944</v>
      </c>
      <c r="B4017" s="9" t="s">
        <v>79</v>
      </c>
      <c r="C4017" s="9" t="s">
        <v>79</v>
      </c>
      <c r="D4017" s="9" t="s">
        <v>80</v>
      </c>
      <c r="E4017" s="10">
        <v>2.09</v>
      </c>
      <c r="F4017">
        <v>47.4</v>
      </c>
      <c r="G4017">
        <v>47.4</v>
      </c>
      <c r="H4017" t="s">
        <v>81</v>
      </c>
      <c r="I4017" s="10">
        <v>49.489999999999995</v>
      </c>
      <c r="J4017">
        <v>49.489999999999995</v>
      </c>
      <c r="K4017" t="s">
        <v>81</v>
      </c>
      <c r="L4017" s="10">
        <v>2.5</v>
      </c>
      <c r="M4017">
        <v>47.4</v>
      </c>
      <c r="N4017">
        <v>47.4</v>
      </c>
      <c r="O4017" t="s">
        <v>81</v>
      </c>
      <c r="P4017" s="10">
        <v>49.9</v>
      </c>
      <c r="Q4017">
        <v>49.9</v>
      </c>
      <c r="R4017" t="s">
        <v>81</v>
      </c>
      <c r="S4017" s="10">
        <v>2.29</v>
      </c>
      <c r="T4017" s="10">
        <v>47.4</v>
      </c>
      <c r="U4017">
        <v>47.4</v>
      </c>
      <c r="V4017" t="s">
        <v>81</v>
      </c>
      <c r="W4017" s="10">
        <v>49.69</v>
      </c>
      <c r="X4017" s="10">
        <v>49.69</v>
      </c>
      <c r="Y4017" s="10" t="s">
        <v>81</v>
      </c>
    </row>
    <row r="4018" spans="1:25">
      <c r="A4018" s="14">
        <v>43998.083333323608</v>
      </c>
      <c r="B4018" s="9" t="s">
        <v>79</v>
      </c>
      <c r="C4018" s="9" t="s">
        <v>79</v>
      </c>
      <c r="D4018" s="9" t="s">
        <v>80</v>
      </c>
      <c r="E4018" s="10">
        <v>2.09</v>
      </c>
      <c r="F4018">
        <v>42</v>
      </c>
      <c r="G4018">
        <v>42</v>
      </c>
      <c r="H4018" t="s">
        <v>81</v>
      </c>
      <c r="I4018" s="10">
        <v>44.09</v>
      </c>
      <c r="J4018">
        <v>44.09</v>
      </c>
      <c r="K4018" t="s">
        <v>81</v>
      </c>
      <c r="L4018" s="10">
        <v>2.5</v>
      </c>
      <c r="M4018">
        <v>42</v>
      </c>
      <c r="N4018">
        <v>42</v>
      </c>
      <c r="O4018" t="s">
        <v>81</v>
      </c>
      <c r="P4018" s="10">
        <v>44.5</v>
      </c>
      <c r="Q4018">
        <v>44.5</v>
      </c>
      <c r="R4018" t="s">
        <v>81</v>
      </c>
      <c r="S4018" s="10">
        <v>2.29</v>
      </c>
      <c r="T4018" s="10">
        <v>42</v>
      </c>
      <c r="U4018">
        <v>42</v>
      </c>
      <c r="V4018" t="s">
        <v>81</v>
      </c>
      <c r="W4018" s="10">
        <v>44.29</v>
      </c>
      <c r="X4018" s="10">
        <v>44.29</v>
      </c>
      <c r="Y4018" s="10" t="s">
        <v>81</v>
      </c>
    </row>
    <row r="4019" spans="1:25">
      <c r="A4019" s="14">
        <v>43998.124999990272</v>
      </c>
      <c r="B4019" s="9" t="s">
        <v>82</v>
      </c>
      <c r="C4019" s="9" t="s">
        <v>82</v>
      </c>
      <c r="D4019" s="9" t="s">
        <v>83</v>
      </c>
      <c r="E4019" s="10">
        <v>2.09</v>
      </c>
      <c r="F4019">
        <v>10</v>
      </c>
      <c r="G4019" t="s">
        <v>81</v>
      </c>
      <c r="H4019">
        <v>10</v>
      </c>
      <c r="I4019" s="10">
        <v>7.91</v>
      </c>
      <c r="J4019" t="s">
        <v>81</v>
      </c>
      <c r="K4019">
        <v>7.91</v>
      </c>
      <c r="L4019" s="10">
        <v>2.5</v>
      </c>
      <c r="M4019">
        <v>11.57</v>
      </c>
      <c r="N4019" t="s">
        <v>81</v>
      </c>
      <c r="O4019">
        <v>11.57</v>
      </c>
      <c r="P4019" s="10">
        <v>9.07</v>
      </c>
      <c r="Q4019" t="s">
        <v>81</v>
      </c>
      <c r="R4019">
        <v>9.07</v>
      </c>
      <c r="S4019" s="10">
        <v>2.29</v>
      </c>
      <c r="T4019" s="10">
        <v>3.84</v>
      </c>
      <c r="U4019" t="s">
        <v>81</v>
      </c>
      <c r="V4019">
        <v>3.84</v>
      </c>
      <c r="W4019" s="10">
        <v>1.5499999999999998</v>
      </c>
      <c r="X4019" s="10" t="s">
        <v>81</v>
      </c>
      <c r="Y4019" s="10">
        <v>1.5499999999999998</v>
      </c>
    </row>
    <row r="4020" spans="1:25">
      <c r="A4020" s="14">
        <v>43998.166666656936</v>
      </c>
      <c r="B4020" s="9" t="s">
        <v>82</v>
      </c>
      <c r="C4020" s="9" t="s">
        <v>82</v>
      </c>
      <c r="D4020" s="9" t="s">
        <v>83</v>
      </c>
      <c r="E4020" s="10">
        <v>2.09</v>
      </c>
      <c r="F4020">
        <v>10</v>
      </c>
      <c r="G4020" t="s">
        <v>81</v>
      </c>
      <c r="H4020">
        <v>10</v>
      </c>
      <c r="I4020" s="10">
        <v>7.91</v>
      </c>
      <c r="J4020" t="s">
        <v>81</v>
      </c>
      <c r="K4020">
        <v>7.91</v>
      </c>
      <c r="L4020" s="10">
        <v>2.5</v>
      </c>
      <c r="M4020">
        <v>11.63</v>
      </c>
      <c r="N4020" t="s">
        <v>81</v>
      </c>
      <c r="O4020">
        <v>11.63</v>
      </c>
      <c r="P4020" s="10">
        <v>9.1300000000000008</v>
      </c>
      <c r="Q4020" t="s">
        <v>81</v>
      </c>
      <c r="R4020">
        <v>9.1300000000000008</v>
      </c>
      <c r="S4020" s="10">
        <v>2.29</v>
      </c>
      <c r="T4020" s="10">
        <v>3.14</v>
      </c>
      <c r="U4020" t="s">
        <v>81</v>
      </c>
      <c r="V4020">
        <v>3.14</v>
      </c>
      <c r="W4020" s="10">
        <v>0.85000000000000009</v>
      </c>
      <c r="X4020" s="10" t="s">
        <v>81</v>
      </c>
      <c r="Y4020" s="10">
        <v>0.85000000000000009</v>
      </c>
    </row>
    <row r="4021" spans="1:25">
      <c r="A4021" s="14">
        <v>43998.208333323601</v>
      </c>
      <c r="B4021" s="9" t="s">
        <v>82</v>
      </c>
      <c r="C4021" s="9" t="s">
        <v>82</v>
      </c>
      <c r="D4021" s="9" t="s">
        <v>80</v>
      </c>
      <c r="E4021" s="10">
        <v>2.09</v>
      </c>
      <c r="F4021">
        <v>10</v>
      </c>
      <c r="G4021" t="s">
        <v>81</v>
      </c>
      <c r="H4021">
        <v>10</v>
      </c>
      <c r="I4021" s="10">
        <v>7.91</v>
      </c>
      <c r="J4021" t="s">
        <v>81</v>
      </c>
      <c r="K4021">
        <v>7.91</v>
      </c>
      <c r="L4021" s="10">
        <v>2.5</v>
      </c>
      <c r="M4021">
        <v>10</v>
      </c>
      <c r="N4021" t="s">
        <v>81</v>
      </c>
      <c r="O4021">
        <v>10</v>
      </c>
      <c r="P4021" s="10">
        <v>7.5</v>
      </c>
      <c r="Q4021" t="s">
        <v>81</v>
      </c>
      <c r="R4021">
        <v>7.5</v>
      </c>
      <c r="S4021" s="10">
        <v>2.29</v>
      </c>
      <c r="T4021" s="10">
        <v>10</v>
      </c>
      <c r="U4021" t="s">
        <v>81</v>
      </c>
      <c r="V4021">
        <v>10</v>
      </c>
      <c r="W4021" s="10">
        <v>7.71</v>
      </c>
      <c r="X4021" s="10" t="s">
        <v>81</v>
      </c>
      <c r="Y4021" s="10">
        <v>7.71</v>
      </c>
    </row>
    <row r="4022" spans="1:25">
      <c r="A4022" s="14">
        <v>43998.249999990265</v>
      </c>
      <c r="B4022" s="9" t="s">
        <v>82</v>
      </c>
      <c r="C4022" s="9" t="s">
        <v>82</v>
      </c>
      <c r="D4022" s="9" t="s">
        <v>83</v>
      </c>
      <c r="E4022" s="10">
        <v>2.09</v>
      </c>
      <c r="F4022">
        <v>10</v>
      </c>
      <c r="G4022" t="s">
        <v>81</v>
      </c>
      <c r="H4022">
        <v>10</v>
      </c>
      <c r="I4022" s="10">
        <v>7.91</v>
      </c>
      <c r="J4022" t="s">
        <v>81</v>
      </c>
      <c r="K4022">
        <v>7.91</v>
      </c>
      <c r="L4022" s="10">
        <v>2.5</v>
      </c>
      <c r="M4022">
        <v>25</v>
      </c>
      <c r="N4022" t="s">
        <v>81</v>
      </c>
      <c r="O4022">
        <v>25</v>
      </c>
      <c r="P4022" s="10">
        <v>22.5</v>
      </c>
      <c r="Q4022" t="s">
        <v>81</v>
      </c>
      <c r="R4022">
        <v>22.5</v>
      </c>
      <c r="S4022" s="10">
        <v>2.29</v>
      </c>
      <c r="T4022" s="10">
        <v>6.62</v>
      </c>
      <c r="U4022" t="s">
        <v>81</v>
      </c>
      <c r="V4022">
        <v>6.62</v>
      </c>
      <c r="W4022" s="10">
        <v>4.33</v>
      </c>
      <c r="X4022" s="10" t="s">
        <v>81</v>
      </c>
      <c r="Y4022" s="10">
        <v>4.33</v>
      </c>
    </row>
    <row r="4023" spans="1:25">
      <c r="A4023" s="14">
        <v>43998.291666656929</v>
      </c>
      <c r="B4023" s="9" t="s">
        <v>79</v>
      </c>
      <c r="C4023" s="9" t="s">
        <v>79</v>
      </c>
      <c r="D4023" s="9" t="s">
        <v>80</v>
      </c>
      <c r="E4023" s="10">
        <v>2.09</v>
      </c>
      <c r="F4023">
        <v>49.25</v>
      </c>
      <c r="G4023">
        <v>49.25</v>
      </c>
      <c r="H4023" t="s">
        <v>81</v>
      </c>
      <c r="I4023" s="10">
        <v>51.34</v>
      </c>
      <c r="J4023">
        <v>51.34</v>
      </c>
      <c r="K4023" t="s">
        <v>81</v>
      </c>
      <c r="L4023" s="10">
        <v>2.5</v>
      </c>
      <c r="M4023">
        <v>49.25</v>
      </c>
      <c r="N4023">
        <v>49.25</v>
      </c>
      <c r="O4023" t="s">
        <v>81</v>
      </c>
      <c r="P4023" s="10">
        <v>51.75</v>
      </c>
      <c r="Q4023">
        <v>51.75</v>
      </c>
      <c r="R4023" t="s">
        <v>81</v>
      </c>
      <c r="S4023" s="10">
        <v>2.29</v>
      </c>
      <c r="T4023" s="10">
        <v>49.25</v>
      </c>
      <c r="U4023">
        <v>49.25</v>
      </c>
      <c r="V4023" t="s">
        <v>81</v>
      </c>
      <c r="W4023" s="10">
        <v>51.54</v>
      </c>
      <c r="X4023" s="10">
        <v>51.54</v>
      </c>
      <c r="Y4023" s="10" t="s">
        <v>81</v>
      </c>
    </row>
    <row r="4024" spans="1:25">
      <c r="A4024" s="14">
        <v>43998.333333323593</v>
      </c>
      <c r="B4024" s="9" t="s">
        <v>82</v>
      </c>
      <c r="C4024" s="9" t="s">
        <v>82</v>
      </c>
      <c r="D4024" s="9" t="s">
        <v>80</v>
      </c>
      <c r="E4024" s="10">
        <v>2.09</v>
      </c>
      <c r="F4024">
        <v>38.6</v>
      </c>
      <c r="G4024" t="s">
        <v>81</v>
      </c>
      <c r="H4024">
        <v>38.6</v>
      </c>
      <c r="I4024" s="10">
        <v>36.510000000000005</v>
      </c>
      <c r="J4024" t="s">
        <v>81</v>
      </c>
      <c r="K4024">
        <v>36.510000000000005</v>
      </c>
      <c r="L4024" s="10">
        <v>2.5</v>
      </c>
      <c r="M4024">
        <v>38.6</v>
      </c>
      <c r="N4024" t="s">
        <v>81</v>
      </c>
      <c r="O4024">
        <v>38.6</v>
      </c>
      <c r="P4024" s="10">
        <v>36.1</v>
      </c>
      <c r="Q4024" t="s">
        <v>81</v>
      </c>
      <c r="R4024">
        <v>36.1</v>
      </c>
      <c r="S4024" s="10">
        <v>2.29</v>
      </c>
      <c r="T4024" s="10">
        <v>38.6</v>
      </c>
      <c r="U4024" t="s">
        <v>81</v>
      </c>
      <c r="V4024">
        <v>38.6</v>
      </c>
      <c r="W4024" s="10">
        <v>36.31</v>
      </c>
      <c r="X4024" s="10" t="s">
        <v>81</v>
      </c>
      <c r="Y4024" s="10">
        <v>36.31</v>
      </c>
    </row>
    <row r="4025" spans="1:25">
      <c r="A4025" s="14">
        <v>43998.374999990257</v>
      </c>
      <c r="B4025" s="9" t="s">
        <v>82</v>
      </c>
      <c r="C4025" s="9" t="s">
        <v>82</v>
      </c>
      <c r="D4025" s="9" t="s">
        <v>80</v>
      </c>
      <c r="E4025" s="10">
        <v>2.09</v>
      </c>
      <c r="F4025">
        <v>20</v>
      </c>
      <c r="G4025" t="s">
        <v>81</v>
      </c>
      <c r="H4025">
        <v>20</v>
      </c>
      <c r="I4025" s="10">
        <v>17.91</v>
      </c>
      <c r="J4025" t="s">
        <v>81</v>
      </c>
      <c r="K4025">
        <v>17.91</v>
      </c>
      <c r="L4025" s="10">
        <v>2.5</v>
      </c>
      <c r="M4025">
        <v>20</v>
      </c>
      <c r="N4025" t="s">
        <v>81</v>
      </c>
      <c r="O4025">
        <v>20</v>
      </c>
      <c r="P4025" s="10">
        <v>17.5</v>
      </c>
      <c r="Q4025" t="s">
        <v>81</v>
      </c>
      <c r="R4025">
        <v>17.5</v>
      </c>
      <c r="S4025" s="10">
        <v>2.29</v>
      </c>
      <c r="T4025" s="10">
        <v>20</v>
      </c>
      <c r="U4025" t="s">
        <v>81</v>
      </c>
      <c r="V4025">
        <v>20</v>
      </c>
      <c r="W4025" s="10">
        <v>17.71</v>
      </c>
      <c r="X4025" s="10" t="s">
        <v>81</v>
      </c>
      <c r="Y4025" s="10">
        <v>17.71</v>
      </c>
    </row>
    <row r="4026" spans="1:25">
      <c r="A4026" s="14">
        <v>43998.416666656922</v>
      </c>
      <c r="B4026" s="9" t="s">
        <v>82</v>
      </c>
      <c r="C4026" s="9" t="s">
        <v>82</v>
      </c>
      <c r="D4026" s="9" t="s">
        <v>80</v>
      </c>
      <c r="E4026" s="10">
        <v>2.09</v>
      </c>
      <c r="F4026">
        <v>38.299999999999997</v>
      </c>
      <c r="G4026" t="s">
        <v>81</v>
      </c>
      <c r="H4026">
        <v>38.299999999999997</v>
      </c>
      <c r="I4026" s="10">
        <v>36.209999999999994</v>
      </c>
      <c r="J4026" t="s">
        <v>81</v>
      </c>
      <c r="K4026">
        <v>36.209999999999994</v>
      </c>
      <c r="L4026" s="10">
        <v>2.5</v>
      </c>
      <c r="M4026">
        <v>38.299999999999997</v>
      </c>
      <c r="N4026" t="s">
        <v>81</v>
      </c>
      <c r="O4026">
        <v>38.299999999999997</v>
      </c>
      <c r="P4026" s="10">
        <v>35.799999999999997</v>
      </c>
      <c r="Q4026" t="s">
        <v>81</v>
      </c>
      <c r="R4026">
        <v>35.799999999999997</v>
      </c>
      <c r="S4026" s="10">
        <v>2.29</v>
      </c>
      <c r="T4026" s="10">
        <v>38.299999999999997</v>
      </c>
      <c r="U4026" t="s">
        <v>81</v>
      </c>
      <c r="V4026">
        <v>38.299999999999997</v>
      </c>
      <c r="W4026" s="10">
        <v>36.01</v>
      </c>
      <c r="X4026" s="10" t="s">
        <v>81</v>
      </c>
      <c r="Y4026" s="10">
        <v>36.01</v>
      </c>
    </row>
    <row r="4027" spans="1:25">
      <c r="A4027" s="14">
        <v>43998.458333323586</v>
      </c>
      <c r="B4027" s="9" t="s">
        <v>82</v>
      </c>
      <c r="C4027" s="9" t="s">
        <v>82</v>
      </c>
      <c r="D4027" s="9" t="s">
        <v>80</v>
      </c>
      <c r="E4027" s="10">
        <v>2.09</v>
      </c>
      <c r="F4027">
        <v>20</v>
      </c>
      <c r="G4027" t="s">
        <v>81</v>
      </c>
      <c r="H4027">
        <v>20</v>
      </c>
      <c r="I4027" s="10">
        <v>17.91</v>
      </c>
      <c r="J4027" t="s">
        <v>81</v>
      </c>
      <c r="K4027">
        <v>17.91</v>
      </c>
      <c r="L4027" s="10">
        <v>2.5</v>
      </c>
      <c r="M4027">
        <v>20</v>
      </c>
      <c r="N4027" t="s">
        <v>81</v>
      </c>
      <c r="O4027">
        <v>20</v>
      </c>
      <c r="P4027" s="10">
        <v>17.5</v>
      </c>
      <c r="Q4027" t="s">
        <v>81</v>
      </c>
      <c r="R4027">
        <v>17.5</v>
      </c>
      <c r="S4027" s="10">
        <v>2.29</v>
      </c>
      <c r="T4027" s="10">
        <v>20</v>
      </c>
      <c r="U4027" t="s">
        <v>81</v>
      </c>
      <c r="V4027">
        <v>20</v>
      </c>
      <c r="W4027" s="10">
        <v>17.71</v>
      </c>
      <c r="X4027" s="10" t="s">
        <v>81</v>
      </c>
      <c r="Y4027" s="10">
        <v>17.71</v>
      </c>
    </row>
    <row r="4028" spans="1:25">
      <c r="A4028" s="14">
        <v>43998.49999999025</v>
      </c>
      <c r="B4028" s="9" t="s">
        <v>79</v>
      </c>
      <c r="C4028" s="9" t="s">
        <v>79</v>
      </c>
      <c r="D4028" s="9" t="s">
        <v>80</v>
      </c>
      <c r="E4028" s="10">
        <v>2.09</v>
      </c>
      <c r="F4028">
        <v>77.400000000000006</v>
      </c>
      <c r="G4028">
        <v>77.400000000000006</v>
      </c>
      <c r="H4028" t="s">
        <v>81</v>
      </c>
      <c r="I4028" s="10">
        <v>79.490000000000009</v>
      </c>
      <c r="J4028">
        <v>79.490000000000009</v>
      </c>
      <c r="K4028" t="s">
        <v>81</v>
      </c>
      <c r="L4028" s="10">
        <v>2.5</v>
      </c>
      <c r="M4028">
        <v>77.400000000000006</v>
      </c>
      <c r="N4028">
        <v>77.400000000000006</v>
      </c>
      <c r="O4028" t="s">
        <v>81</v>
      </c>
      <c r="P4028" s="10">
        <v>79.900000000000006</v>
      </c>
      <c r="Q4028">
        <v>79.900000000000006</v>
      </c>
      <c r="R4028" t="s">
        <v>81</v>
      </c>
      <c r="S4028" s="10">
        <v>2.29</v>
      </c>
      <c r="T4028" s="10">
        <v>77.400000000000006</v>
      </c>
      <c r="U4028">
        <v>77.400000000000006</v>
      </c>
      <c r="V4028" t="s">
        <v>81</v>
      </c>
      <c r="W4028" s="10">
        <v>79.690000000000012</v>
      </c>
      <c r="X4028" s="10">
        <v>79.690000000000012</v>
      </c>
      <c r="Y4028" s="10" t="s">
        <v>81</v>
      </c>
    </row>
    <row r="4029" spans="1:25">
      <c r="A4029" s="14">
        <v>43998.541666656914</v>
      </c>
      <c r="B4029" s="9" t="s">
        <v>79</v>
      </c>
      <c r="C4029" s="9" t="s">
        <v>82</v>
      </c>
      <c r="D4029" s="9" t="s">
        <v>80</v>
      </c>
      <c r="E4029" s="10">
        <v>2.09</v>
      </c>
      <c r="F4029">
        <v>66.98</v>
      </c>
      <c r="G4029">
        <v>66.98</v>
      </c>
      <c r="H4029" t="s">
        <v>81</v>
      </c>
      <c r="I4029" s="10">
        <v>69.070000000000007</v>
      </c>
      <c r="J4029">
        <v>69.070000000000007</v>
      </c>
      <c r="K4029" t="s">
        <v>81</v>
      </c>
      <c r="L4029" s="10">
        <v>2.5</v>
      </c>
      <c r="M4029">
        <v>66.98</v>
      </c>
      <c r="N4029">
        <v>66.98</v>
      </c>
      <c r="O4029" t="s">
        <v>81</v>
      </c>
      <c r="P4029" s="10">
        <v>69.48</v>
      </c>
      <c r="Q4029">
        <v>69.48</v>
      </c>
      <c r="R4029" t="s">
        <v>81</v>
      </c>
      <c r="S4029" s="10">
        <v>2.29</v>
      </c>
      <c r="T4029" s="10">
        <v>64.98</v>
      </c>
      <c r="U4029" t="s">
        <v>81</v>
      </c>
      <c r="V4029">
        <v>64.98</v>
      </c>
      <c r="W4029" s="10">
        <v>62.690000000000005</v>
      </c>
      <c r="X4029" s="10" t="s">
        <v>81</v>
      </c>
      <c r="Y4029" s="10">
        <v>62.690000000000005</v>
      </c>
    </row>
    <row r="4030" spans="1:25">
      <c r="A4030" s="14">
        <v>43998.583333323579</v>
      </c>
      <c r="B4030" s="9" t="s">
        <v>82</v>
      </c>
      <c r="C4030" s="9" t="s">
        <v>82</v>
      </c>
      <c r="D4030" s="9" t="s">
        <v>83</v>
      </c>
      <c r="E4030" s="10">
        <v>2.09</v>
      </c>
      <c r="F4030">
        <v>47.3</v>
      </c>
      <c r="G4030" t="s">
        <v>81</v>
      </c>
      <c r="H4030">
        <v>47.3</v>
      </c>
      <c r="I4030" s="10">
        <v>45.209999999999994</v>
      </c>
      <c r="J4030" t="s">
        <v>81</v>
      </c>
      <c r="K4030">
        <v>45.209999999999994</v>
      </c>
      <c r="L4030" s="10">
        <v>2.5</v>
      </c>
      <c r="M4030">
        <v>56.86</v>
      </c>
      <c r="N4030" t="s">
        <v>81</v>
      </c>
      <c r="O4030">
        <v>56.86</v>
      </c>
      <c r="P4030" s="10">
        <v>54.36</v>
      </c>
      <c r="Q4030" t="s">
        <v>81</v>
      </c>
      <c r="R4030">
        <v>54.36</v>
      </c>
      <c r="S4030" s="10">
        <v>2.29</v>
      </c>
      <c r="T4030" s="10">
        <v>64.42</v>
      </c>
      <c r="U4030" t="s">
        <v>81</v>
      </c>
      <c r="V4030">
        <v>64.42</v>
      </c>
      <c r="W4030" s="10">
        <v>62.13</v>
      </c>
      <c r="X4030" s="10" t="s">
        <v>81</v>
      </c>
      <c r="Y4030" s="10">
        <v>62.13</v>
      </c>
    </row>
    <row r="4031" spans="1:25">
      <c r="A4031" s="14">
        <v>43998.624999990243</v>
      </c>
      <c r="B4031" s="9" t="s">
        <v>82</v>
      </c>
      <c r="C4031" s="9" t="s">
        <v>82</v>
      </c>
      <c r="D4031" s="9" t="s">
        <v>80</v>
      </c>
      <c r="E4031" s="10">
        <v>2.09</v>
      </c>
      <c r="F4031">
        <v>38.299999999999997</v>
      </c>
      <c r="G4031" t="s">
        <v>81</v>
      </c>
      <c r="H4031">
        <v>38.299999999999997</v>
      </c>
      <c r="I4031" s="10">
        <v>36.209999999999994</v>
      </c>
      <c r="J4031" t="s">
        <v>81</v>
      </c>
      <c r="K4031">
        <v>36.209999999999994</v>
      </c>
      <c r="L4031" s="10">
        <v>2.5</v>
      </c>
      <c r="M4031">
        <v>38.299999999999997</v>
      </c>
      <c r="N4031" t="s">
        <v>81</v>
      </c>
      <c r="O4031">
        <v>38.299999999999997</v>
      </c>
      <c r="P4031" s="10">
        <v>35.799999999999997</v>
      </c>
      <c r="Q4031" t="s">
        <v>81</v>
      </c>
      <c r="R4031">
        <v>35.799999999999997</v>
      </c>
      <c r="S4031" s="10">
        <v>2.29</v>
      </c>
      <c r="T4031" s="10">
        <v>38.299999999999997</v>
      </c>
      <c r="U4031" t="s">
        <v>81</v>
      </c>
      <c r="V4031">
        <v>38.299999999999997</v>
      </c>
      <c r="W4031" s="10">
        <v>36.01</v>
      </c>
      <c r="X4031" s="10" t="s">
        <v>81</v>
      </c>
      <c r="Y4031" s="10">
        <v>36.01</v>
      </c>
    </row>
    <row r="4032" spans="1:25">
      <c r="A4032" s="14">
        <v>43998.666666656907</v>
      </c>
      <c r="B4032" s="9" t="s">
        <v>82</v>
      </c>
      <c r="C4032" s="9" t="s">
        <v>82</v>
      </c>
      <c r="D4032" s="9" t="s">
        <v>80</v>
      </c>
      <c r="E4032" s="10">
        <v>2.09</v>
      </c>
      <c r="F4032">
        <v>30.12</v>
      </c>
      <c r="G4032" t="s">
        <v>81</v>
      </c>
      <c r="H4032">
        <v>30.12</v>
      </c>
      <c r="I4032" s="10">
        <v>28.03</v>
      </c>
      <c r="J4032" t="s">
        <v>81</v>
      </c>
      <c r="K4032">
        <v>28.03</v>
      </c>
      <c r="L4032" s="10">
        <v>2.5</v>
      </c>
      <c r="M4032">
        <v>30.12</v>
      </c>
      <c r="N4032" t="s">
        <v>81</v>
      </c>
      <c r="O4032">
        <v>30.12</v>
      </c>
      <c r="P4032" s="10">
        <v>27.62</v>
      </c>
      <c r="Q4032" t="s">
        <v>81</v>
      </c>
      <c r="R4032">
        <v>27.62</v>
      </c>
      <c r="S4032" s="10">
        <v>2.29</v>
      </c>
      <c r="T4032" s="10">
        <v>30.12</v>
      </c>
      <c r="U4032" t="s">
        <v>81</v>
      </c>
      <c r="V4032">
        <v>30.12</v>
      </c>
      <c r="W4032" s="10">
        <v>27.830000000000002</v>
      </c>
      <c r="X4032" s="10" t="s">
        <v>81</v>
      </c>
      <c r="Y4032" s="10">
        <v>27.830000000000002</v>
      </c>
    </row>
    <row r="4033" spans="1:25">
      <c r="A4033" s="14">
        <v>43998.708333323571</v>
      </c>
      <c r="B4033" s="9" t="s">
        <v>82</v>
      </c>
      <c r="C4033" s="9" t="s">
        <v>82</v>
      </c>
      <c r="D4033" s="9" t="s">
        <v>80</v>
      </c>
      <c r="E4033" s="10">
        <v>2.09</v>
      </c>
      <c r="F4033">
        <v>29.92</v>
      </c>
      <c r="G4033" t="s">
        <v>81</v>
      </c>
      <c r="H4033">
        <v>29.92</v>
      </c>
      <c r="I4033" s="10">
        <v>27.830000000000002</v>
      </c>
      <c r="J4033" t="s">
        <v>81</v>
      </c>
      <c r="K4033">
        <v>27.830000000000002</v>
      </c>
      <c r="L4033" s="10">
        <v>2.5</v>
      </c>
      <c r="M4033">
        <v>29.92</v>
      </c>
      <c r="N4033" t="s">
        <v>81</v>
      </c>
      <c r="O4033">
        <v>29.92</v>
      </c>
      <c r="P4033" s="10">
        <v>27.42</v>
      </c>
      <c r="Q4033" t="s">
        <v>81</v>
      </c>
      <c r="R4033">
        <v>27.42</v>
      </c>
      <c r="S4033" s="10">
        <v>2.29</v>
      </c>
      <c r="T4033" s="10">
        <v>29.92</v>
      </c>
      <c r="U4033" t="s">
        <v>81</v>
      </c>
      <c r="V4033">
        <v>29.92</v>
      </c>
      <c r="W4033" s="10">
        <v>27.630000000000003</v>
      </c>
      <c r="X4033" s="10" t="s">
        <v>81</v>
      </c>
      <c r="Y4033" s="10">
        <v>27.630000000000003</v>
      </c>
    </row>
    <row r="4034" spans="1:25">
      <c r="A4034" s="14">
        <v>43998.749999990236</v>
      </c>
      <c r="B4034" s="9" t="s">
        <v>79</v>
      </c>
      <c r="C4034" s="9" t="s">
        <v>79</v>
      </c>
      <c r="D4034" s="9" t="s">
        <v>83</v>
      </c>
      <c r="E4034" s="10">
        <v>2.09</v>
      </c>
      <c r="F4034">
        <v>40</v>
      </c>
      <c r="G4034">
        <v>40</v>
      </c>
      <c r="H4034" t="s">
        <v>81</v>
      </c>
      <c r="I4034" s="10">
        <v>42.09</v>
      </c>
      <c r="J4034">
        <v>42.09</v>
      </c>
      <c r="K4034" t="s">
        <v>81</v>
      </c>
      <c r="L4034" s="10">
        <v>2.5</v>
      </c>
      <c r="M4034">
        <v>30</v>
      </c>
      <c r="N4034">
        <v>30</v>
      </c>
      <c r="O4034" t="s">
        <v>81</v>
      </c>
      <c r="P4034" s="10">
        <v>32.5</v>
      </c>
      <c r="Q4034">
        <v>32.5</v>
      </c>
      <c r="R4034" t="s">
        <v>81</v>
      </c>
      <c r="S4034" s="10">
        <v>2.29</v>
      </c>
      <c r="T4034" s="10">
        <v>44.71</v>
      </c>
      <c r="U4034">
        <v>44.71</v>
      </c>
      <c r="V4034" t="s">
        <v>81</v>
      </c>
      <c r="W4034" s="10">
        <v>47</v>
      </c>
      <c r="X4034" s="10">
        <v>47</v>
      </c>
      <c r="Y4034" s="10" t="s">
        <v>81</v>
      </c>
    </row>
    <row r="4035" spans="1:25">
      <c r="A4035" s="14">
        <v>43998.7916666569</v>
      </c>
      <c r="B4035" s="9" t="s">
        <v>79</v>
      </c>
      <c r="C4035" s="9" t="s">
        <v>79</v>
      </c>
      <c r="D4035" s="9" t="s">
        <v>80</v>
      </c>
      <c r="E4035" s="10">
        <v>2.09</v>
      </c>
      <c r="F4035">
        <v>95</v>
      </c>
      <c r="G4035">
        <v>95</v>
      </c>
      <c r="H4035" t="s">
        <v>81</v>
      </c>
      <c r="I4035" s="10">
        <v>97.09</v>
      </c>
      <c r="J4035">
        <v>97.09</v>
      </c>
      <c r="K4035" t="s">
        <v>81</v>
      </c>
      <c r="L4035" s="10">
        <v>2.5</v>
      </c>
      <c r="M4035">
        <v>95</v>
      </c>
      <c r="N4035">
        <v>95</v>
      </c>
      <c r="O4035" t="s">
        <v>81</v>
      </c>
      <c r="P4035" s="10">
        <v>97.5</v>
      </c>
      <c r="Q4035">
        <v>97.5</v>
      </c>
      <c r="R4035" t="s">
        <v>81</v>
      </c>
      <c r="S4035" s="10">
        <v>2.29</v>
      </c>
      <c r="T4035" s="10">
        <v>95</v>
      </c>
      <c r="U4035">
        <v>95</v>
      </c>
      <c r="V4035" t="s">
        <v>81</v>
      </c>
      <c r="W4035" s="10">
        <v>97.29</v>
      </c>
      <c r="X4035" s="10">
        <v>97.29</v>
      </c>
      <c r="Y4035" s="10" t="s">
        <v>81</v>
      </c>
    </row>
    <row r="4036" spans="1:25">
      <c r="A4036" s="14">
        <v>43998.833333323564</v>
      </c>
      <c r="B4036" s="9" t="s">
        <v>79</v>
      </c>
      <c r="C4036" s="9" t="s">
        <v>79</v>
      </c>
      <c r="D4036" s="9" t="s">
        <v>83</v>
      </c>
      <c r="E4036" s="10">
        <v>2.09</v>
      </c>
      <c r="F4036">
        <v>49.3</v>
      </c>
      <c r="G4036">
        <v>49.3</v>
      </c>
      <c r="H4036" t="s">
        <v>81</v>
      </c>
      <c r="I4036" s="10">
        <v>51.39</v>
      </c>
      <c r="J4036">
        <v>51.39</v>
      </c>
      <c r="K4036" t="s">
        <v>81</v>
      </c>
      <c r="L4036" s="10">
        <v>2.5</v>
      </c>
      <c r="M4036">
        <v>48.3</v>
      </c>
      <c r="N4036">
        <v>48.3</v>
      </c>
      <c r="O4036" t="s">
        <v>81</v>
      </c>
      <c r="P4036" s="10">
        <v>50.8</v>
      </c>
      <c r="Q4036">
        <v>50.8</v>
      </c>
      <c r="R4036" t="s">
        <v>81</v>
      </c>
      <c r="S4036" s="10">
        <v>2.29</v>
      </c>
      <c r="T4036" s="10">
        <v>54.45</v>
      </c>
      <c r="U4036">
        <v>54.45</v>
      </c>
      <c r="V4036" t="s">
        <v>81</v>
      </c>
      <c r="W4036" s="10">
        <v>56.74</v>
      </c>
      <c r="X4036" s="10">
        <v>56.74</v>
      </c>
      <c r="Y4036" s="10" t="s">
        <v>81</v>
      </c>
    </row>
    <row r="4037" spans="1:25">
      <c r="A4037" s="14">
        <v>43998.874999990228</v>
      </c>
      <c r="B4037" s="9" t="s">
        <v>79</v>
      </c>
      <c r="C4037" s="9" t="s">
        <v>79</v>
      </c>
      <c r="D4037" s="9" t="s">
        <v>83</v>
      </c>
      <c r="E4037" s="10">
        <v>2.09</v>
      </c>
      <c r="F4037">
        <v>40</v>
      </c>
      <c r="G4037">
        <v>40</v>
      </c>
      <c r="H4037" t="s">
        <v>81</v>
      </c>
      <c r="I4037" s="10">
        <v>42.09</v>
      </c>
      <c r="J4037">
        <v>42.09</v>
      </c>
      <c r="K4037" t="s">
        <v>81</v>
      </c>
      <c r="L4037" s="10">
        <v>2.5</v>
      </c>
      <c r="M4037">
        <v>43.65</v>
      </c>
      <c r="N4037">
        <v>43.65</v>
      </c>
      <c r="O4037" t="s">
        <v>81</v>
      </c>
      <c r="P4037" s="10">
        <v>46.15</v>
      </c>
      <c r="Q4037">
        <v>46.15</v>
      </c>
      <c r="R4037" t="s">
        <v>81</v>
      </c>
      <c r="S4037" s="10">
        <v>2.29</v>
      </c>
      <c r="T4037" s="10">
        <v>50.63</v>
      </c>
      <c r="U4037">
        <v>50.63</v>
      </c>
      <c r="V4037" t="s">
        <v>81</v>
      </c>
      <c r="W4037" s="10">
        <v>52.92</v>
      </c>
      <c r="X4037" s="10">
        <v>52.92</v>
      </c>
      <c r="Y4037" s="10" t="s">
        <v>81</v>
      </c>
    </row>
    <row r="4038" spans="1:25">
      <c r="A4038" s="14">
        <v>43998.916666656893</v>
      </c>
      <c r="B4038" s="9" t="s">
        <v>79</v>
      </c>
      <c r="C4038" s="9" t="s">
        <v>79</v>
      </c>
      <c r="D4038" s="9" t="s">
        <v>83</v>
      </c>
      <c r="E4038" s="10">
        <v>2.09</v>
      </c>
      <c r="F4038">
        <v>40</v>
      </c>
      <c r="G4038">
        <v>40</v>
      </c>
      <c r="H4038" t="s">
        <v>81</v>
      </c>
      <c r="I4038" s="10">
        <v>42.09</v>
      </c>
      <c r="J4038">
        <v>42.09</v>
      </c>
      <c r="K4038" t="s">
        <v>81</v>
      </c>
      <c r="L4038" s="10">
        <v>2.5</v>
      </c>
      <c r="M4038">
        <v>30</v>
      </c>
      <c r="N4038">
        <v>30</v>
      </c>
      <c r="O4038" t="s">
        <v>81</v>
      </c>
      <c r="P4038" s="10">
        <v>32.5</v>
      </c>
      <c r="Q4038">
        <v>32.5</v>
      </c>
      <c r="R4038" t="s">
        <v>81</v>
      </c>
      <c r="S4038" s="10">
        <v>2.29</v>
      </c>
      <c r="T4038" s="10">
        <v>40.049999999999997</v>
      </c>
      <c r="U4038">
        <v>40.049999999999997</v>
      </c>
      <c r="V4038" t="s">
        <v>81</v>
      </c>
      <c r="W4038" s="10">
        <v>42.339999999999996</v>
      </c>
      <c r="X4038" s="10">
        <v>42.339999999999996</v>
      </c>
      <c r="Y4038" s="10" t="s">
        <v>81</v>
      </c>
    </row>
    <row r="4039" spans="1:25">
      <c r="A4039" s="14">
        <v>43998.958333323557</v>
      </c>
      <c r="B4039" s="9" t="s">
        <v>79</v>
      </c>
      <c r="C4039" s="9" t="s">
        <v>79</v>
      </c>
      <c r="D4039" s="9" t="s">
        <v>80</v>
      </c>
      <c r="E4039" s="10">
        <v>2.09</v>
      </c>
      <c r="F4039">
        <v>38.19</v>
      </c>
      <c r="G4039">
        <v>38.19</v>
      </c>
      <c r="H4039" t="s">
        <v>81</v>
      </c>
      <c r="I4039" s="10">
        <v>40.28</v>
      </c>
      <c r="J4039">
        <v>40.28</v>
      </c>
      <c r="K4039" t="s">
        <v>81</v>
      </c>
      <c r="L4039" s="10">
        <v>2.5</v>
      </c>
      <c r="M4039">
        <v>38.19</v>
      </c>
      <c r="N4039">
        <v>38.19</v>
      </c>
      <c r="O4039" t="s">
        <v>81</v>
      </c>
      <c r="P4039" s="10">
        <v>40.69</v>
      </c>
      <c r="Q4039">
        <v>40.69</v>
      </c>
      <c r="R4039" t="s">
        <v>81</v>
      </c>
      <c r="S4039" s="10">
        <v>2.29</v>
      </c>
      <c r="T4039" s="10">
        <v>38.19</v>
      </c>
      <c r="U4039">
        <v>38.19</v>
      </c>
      <c r="V4039" t="s">
        <v>81</v>
      </c>
      <c r="W4039" s="10">
        <v>40.479999999999997</v>
      </c>
      <c r="X4039" s="10">
        <v>40.479999999999997</v>
      </c>
      <c r="Y4039" s="10" t="s">
        <v>81</v>
      </c>
    </row>
    <row r="4040" spans="1:25">
      <c r="A4040" s="14">
        <v>43998.999999990221</v>
      </c>
      <c r="B4040" s="9" t="s">
        <v>79</v>
      </c>
      <c r="C4040" s="9" t="s">
        <v>79</v>
      </c>
      <c r="D4040" s="9" t="s">
        <v>83</v>
      </c>
      <c r="E4040" s="10">
        <v>2.09</v>
      </c>
      <c r="F4040">
        <v>34.299999999999997</v>
      </c>
      <c r="G4040">
        <v>34.299999999999997</v>
      </c>
      <c r="H4040" t="s">
        <v>81</v>
      </c>
      <c r="I4040" s="10">
        <v>36.39</v>
      </c>
      <c r="J4040">
        <v>36.39</v>
      </c>
      <c r="K4040" t="s">
        <v>81</v>
      </c>
      <c r="L4040" s="10">
        <v>2.5</v>
      </c>
      <c r="M4040">
        <v>40.799999999999997</v>
      </c>
      <c r="N4040">
        <v>40.799999999999997</v>
      </c>
      <c r="O4040" t="s">
        <v>81</v>
      </c>
      <c r="P4040" s="10">
        <v>43.3</v>
      </c>
      <c r="Q4040">
        <v>43.3</v>
      </c>
      <c r="R4040" t="s">
        <v>81</v>
      </c>
      <c r="S4040" s="10">
        <v>2.29</v>
      </c>
      <c r="T4040" s="10">
        <v>23.18</v>
      </c>
      <c r="U4040">
        <v>23.18</v>
      </c>
      <c r="V4040" t="s">
        <v>81</v>
      </c>
      <c r="W4040" s="10">
        <v>25.47</v>
      </c>
      <c r="X4040" s="10">
        <v>25.47</v>
      </c>
      <c r="Y4040" s="10" t="s">
        <v>81</v>
      </c>
    </row>
    <row r="4041" spans="1:25">
      <c r="A4041" s="14">
        <v>43999.041666656885</v>
      </c>
      <c r="B4041" s="9" t="s">
        <v>79</v>
      </c>
      <c r="C4041" s="9" t="s">
        <v>79</v>
      </c>
      <c r="D4041" s="9" t="s">
        <v>83</v>
      </c>
      <c r="E4041" s="10">
        <v>2.09</v>
      </c>
      <c r="F4041">
        <v>34.07</v>
      </c>
      <c r="G4041">
        <v>34.07</v>
      </c>
      <c r="H4041" t="s">
        <v>81</v>
      </c>
      <c r="I4041" s="10">
        <v>36.159999999999997</v>
      </c>
      <c r="J4041">
        <v>36.159999999999997</v>
      </c>
      <c r="K4041" t="s">
        <v>81</v>
      </c>
      <c r="L4041" s="10">
        <v>2.5</v>
      </c>
      <c r="M4041">
        <v>22.04</v>
      </c>
      <c r="N4041">
        <v>22.04</v>
      </c>
      <c r="O4041" t="s">
        <v>81</v>
      </c>
      <c r="P4041" s="10">
        <v>24.54</v>
      </c>
      <c r="Q4041">
        <v>24.54</v>
      </c>
      <c r="R4041" t="s">
        <v>81</v>
      </c>
      <c r="S4041" s="10">
        <v>2.29</v>
      </c>
      <c r="T4041" s="10">
        <v>41.02</v>
      </c>
      <c r="U4041">
        <v>41.02</v>
      </c>
      <c r="V4041" t="s">
        <v>81</v>
      </c>
      <c r="W4041" s="10">
        <v>43.31</v>
      </c>
      <c r="X4041" s="10">
        <v>43.31</v>
      </c>
      <c r="Y4041" s="10" t="s">
        <v>81</v>
      </c>
    </row>
    <row r="4042" spans="1:25">
      <c r="A4042" s="14">
        <v>43999.08333332355</v>
      </c>
      <c r="B4042" s="9" t="s">
        <v>82</v>
      </c>
      <c r="C4042" s="9" t="s">
        <v>82</v>
      </c>
      <c r="D4042" s="9" t="s">
        <v>80</v>
      </c>
      <c r="E4042" s="10">
        <v>2.09</v>
      </c>
      <c r="F4042">
        <v>4.8</v>
      </c>
      <c r="G4042" t="s">
        <v>81</v>
      </c>
      <c r="H4042">
        <v>4.8</v>
      </c>
      <c r="I4042" s="10">
        <v>2.71</v>
      </c>
      <c r="J4042" t="s">
        <v>81</v>
      </c>
      <c r="K4042">
        <v>2.71</v>
      </c>
      <c r="L4042" s="10">
        <v>2.5</v>
      </c>
      <c r="M4042">
        <v>4.8</v>
      </c>
      <c r="N4042" t="s">
        <v>81</v>
      </c>
      <c r="O4042">
        <v>4.8</v>
      </c>
      <c r="P4042" s="10">
        <v>2.2999999999999998</v>
      </c>
      <c r="Q4042" t="s">
        <v>81</v>
      </c>
      <c r="R4042">
        <v>2.2999999999999998</v>
      </c>
      <c r="S4042" s="10">
        <v>2.29</v>
      </c>
      <c r="T4042" s="10">
        <v>4.8</v>
      </c>
      <c r="U4042" t="s">
        <v>81</v>
      </c>
      <c r="V4042">
        <v>4.8</v>
      </c>
      <c r="W4042" s="10">
        <v>2.5099999999999998</v>
      </c>
      <c r="X4042" s="10" t="s">
        <v>81</v>
      </c>
      <c r="Y4042" s="10">
        <v>2.5099999999999998</v>
      </c>
    </row>
    <row r="4043" spans="1:25">
      <c r="A4043" s="14">
        <v>43999.124999990214</v>
      </c>
      <c r="B4043" s="9" t="s">
        <v>82</v>
      </c>
      <c r="C4043" s="9" t="s">
        <v>82</v>
      </c>
      <c r="D4043" s="9" t="s">
        <v>80</v>
      </c>
      <c r="E4043" s="10">
        <v>2.09</v>
      </c>
      <c r="F4043">
        <v>0.1</v>
      </c>
      <c r="G4043" t="s">
        <v>81</v>
      </c>
      <c r="H4043">
        <v>0.1</v>
      </c>
      <c r="I4043" s="10">
        <v>-1.9899999999999998</v>
      </c>
      <c r="J4043" t="s">
        <v>81</v>
      </c>
      <c r="K4043">
        <v>-1.9899999999999998</v>
      </c>
      <c r="L4043" s="10">
        <v>2.5</v>
      </c>
      <c r="M4043">
        <v>0.1</v>
      </c>
      <c r="N4043" t="s">
        <v>81</v>
      </c>
      <c r="O4043">
        <v>0.1</v>
      </c>
      <c r="P4043" s="10">
        <v>-2.4</v>
      </c>
      <c r="Q4043" t="s">
        <v>81</v>
      </c>
      <c r="R4043">
        <v>-2.4</v>
      </c>
      <c r="S4043" s="10">
        <v>2.29</v>
      </c>
      <c r="T4043" s="10">
        <v>0.1</v>
      </c>
      <c r="U4043" t="s">
        <v>81</v>
      </c>
      <c r="V4043">
        <v>0.1</v>
      </c>
      <c r="W4043" s="10">
        <v>-2.19</v>
      </c>
      <c r="X4043" s="10" t="s">
        <v>81</v>
      </c>
      <c r="Y4043" s="10">
        <v>-2.19</v>
      </c>
    </row>
    <row r="4044" spans="1:25">
      <c r="A4044" s="14">
        <v>43999.166666656878</v>
      </c>
      <c r="B4044" s="9" t="s">
        <v>82</v>
      </c>
      <c r="C4044" s="9" t="s">
        <v>82</v>
      </c>
      <c r="D4044" s="9" t="s">
        <v>80</v>
      </c>
      <c r="E4044" s="10">
        <v>2.09</v>
      </c>
      <c r="F4044">
        <v>0</v>
      </c>
      <c r="G4044" t="s">
        <v>81</v>
      </c>
      <c r="H4044">
        <v>0</v>
      </c>
      <c r="I4044" s="10">
        <v>-2.09</v>
      </c>
      <c r="J4044" t="s">
        <v>81</v>
      </c>
      <c r="K4044">
        <v>-2.09</v>
      </c>
      <c r="L4044" s="10">
        <v>2.5</v>
      </c>
      <c r="M4044">
        <v>0</v>
      </c>
      <c r="N4044" t="s">
        <v>81</v>
      </c>
      <c r="O4044">
        <v>0</v>
      </c>
      <c r="P4044" s="10">
        <v>-2.5</v>
      </c>
      <c r="Q4044" t="s">
        <v>81</v>
      </c>
      <c r="R4044">
        <v>-2.5</v>
      </c>
      <c r="S4044" s="10">
        <v>2.29</v>
      </c>
      <c r="T4044" s="10">
        <v>0</v>
      </c>
      <c r="U4044" t="s">
        <v>81</v>
      </c>
      <c r="V4044">
        <v>0</v>
      </c>
      <c r="W4044" s="10">
        <v>-2.29</v>
      </c>
      <c r="X4044" s="10" t="s">
        <v>81</v>
      </c>
      <c r="Y4044" s="10">
        <v>-2.29</v>
      </c>
    </row>
    <row r="4045" spans="1:25">
      <c r="A4045" s="14">
        <v>43999.208333323542</v>
      </c>
      <c r="B4045" s="9" t="s">
        <v>82</v>
      </c>
      <c r="C4045" s="9" t="s">
        <v>82</v>
      </c>
      <c r="D4045" s="9" t="s">
        <v>80</v>
      </c>
      <c r="E4045" s="10">
        <v>2.09</v>
      </c>
      <c r="F4045">
        <v>20</v>
      </c>
      <c r="G4045" t="s">
        <v>81</v>
      </c>
      <c r="H4045">
        <v>20</v>
      </c>
      <c r="I4045" s="10">
        <v>17.91</v>
      </c>
      <c r="J4045" t="s">
        <v>81</v>
      </c>
      <c r="K4045">
        <v>17.91</v>
      </c>
      <c r="L4045" s="10">
        <v>2.5</v>
      </c>
      <c r="M4045">
        <v>20</v>
      </c>
      <c r="N4045" t="s">
        <v>81</v>
      </c>
      <c r="O4045">
        <v>20</v>
      </c>
      <c r="P4045" s="10">
        <v>17.5</v>
      </c>
      <c r="Q4045" t="s">
        <v>81</v>
      </c>
      <c r="R4045">
        <v>17.5</v>
      </c>
      <c r="S4045" s="10">
        <v>2.29</v>
      </c>
      <c r="T4045" s="10">
        <v>20</v>
      </c>
      <c r="U4045" t="s">
        <v>81</v>
      </c>
      <c r="V4045">
        <v>20</v>
      </c>
      <c r="W4045" s="10">
        <v>17.71</v>
      </c>
      <c r="X4045" s="10" t="s">
        <v>81</v>
      </c>
      <c r="Y4045" s="10">
        <v>17.71</v>
      </c>
    </row>
    <row r="4046" spans="1:25">
      <c r="A4046" s="14">
        <v>43999.249999990207</v>
      </c>
      <c r="B4046" s="9" t="s">
        <v>82</v>
      </c>
      <c r="C4046" s="9" t="s">
        <v>82</v>
      </c>
      <c r="D4046" s="9" t="s">
        <v>80</v>
      </c>
      <c r="E4046" s="10">
        <v>2.09</v>
      </c>
      <c r="F4046">
        <v>-0.9</v>
      </c>
      <c r="G4046" t="s">
        <v>81</v>
      </c>
      <c r="H4046">
        <v>-0.9</v>
      </c>
      <c r="I4046" s="10">
        <v>-2.9899999999999998</v>
      </c>
      <c r="J4046" t="s">
        <v>81</v>
      </c>
      <c r="K4046">
        <v>-2.9899999999999998</v>
      </c>
      <c r="L4046" s="10">
        <v>2.5</v>
      </c>
      <c r="M4046">
        <v>-0.9</v>
      </c>
      <c r="N4046" t="s">
        <v>81</v>
      </c>
      <c r="O4046">
        <v>-0.9</v>
      </c>
      <c r="P4046" s="10">
        <v>-3.4</v>
      </c>
      <c r="Q4046" t="s">
        <v>81</v>
      </c>
      <c r="R4046">
        <v>-3.4</v>
      </c>
      <c r="S4046" s="10">
        <v>2.29</v>
      </c>
      <c r="T4046" s="10">
        <v>-0.9</v>
      </c>
      <c r="U4046" t="s">
        <v>81</v>
      </c>
      <c r="V4046">
        <v>-0.9</v>
      </c>
      <c r="W4046" s="10">
        <v>-3.19</v>
      </c>
      <c r="X4046" s="10" t="s">
        <v>81</v>
      </c>
      <c r="Y4046" s="10">
        <v>-3.19</v>
      </c>
    </row>
    <row r="4047" spans="1:25">
      <c r="A4047" s="14">
        <v>43999.291666656871</v>
      </c>
      <c r="B4047" s="9" t="s">
        <v>79</v>
      </c>
      <c r="C4047" s="9" t="s">
        <v>79</v>
      </c>
      <c r="D4047" s="9" t="s">
        <v>83</v>
      </c>
      <c r="E4047" s="10">
        <v>2.09</v>
      </c>
      <c r="F4047">
        <v>39.9</v>
      </c>
      <c r="G4047">
        <v>39.9</v>
      </c>
      <c r="H4047" t="s">
        <v>81</v>
      </c>
      <c r="I4047" s="10">
        <v>41.989999999999995</v>
      </c>
      <c r="J4047">
        <v>41.989999999999995</v>
      </c>
      <c r="K4047" t="s">
        <v>81</v>
      </c>
      <c r="L4047" s="10">
        <v>2.5</v>
      </c>
      <c r="M4047">
        <v>38.9</v>
      </c>
      <c r="N4047">
        <v>38.9</v>
      </c>
      <c r="O4047" t="s">
        <v>81</v>
      </c>
      <c r="P4047" s="10">
        <v>41.4</v>
      </c>
      <c r="Q4047">
        <v>41.4</v>
      </c>
      <c r="R4047" t="s">
        <v>81</v>
      </c>
      <c r="S4047" s="10">
        <v>2.29</v>
      </c>
      <c r="T4047" s="10">
        <v>35.090000000000003</v>
      </c>
      <c r="U4047">
        <v>35.090000000000003</v>
      </c>
      <c r="V4047" t="s">
        <v>81</v>
      </c>
      <c r="W4047" s="10">
        <v>37.380000000000003</v>
      </c>
      <c r="X4047" s="10">
        <v>37.380000000000003</v>
      </c>
      <c r="Y4047" s="10" t="s">
        <v>81</v>
      </c>
    </row>
    <row r="4048" spans="1:25">
      <c r="A4048" s="14">
        <v>43999.333333323535</v>
      </c>
      <c r="B4048" s="9" t="s">
        <v>82</v>
      </c>
      <c r="C4048" s="9" t="s">
        <v>82</v>
      </c>
      <c r="D4048" s="9" t="s">
        <v>80</v>
      </c>
      <c r="E4048" s="10">
        <v>2.09</v>
      </c>
      <c r="F4048">
        <v>20</v>
      </c>
      <c r="G4048" t="s">
        <v>81</v>
      </c>
      <c r="H4048">
        <v>20</v>
      </c>
      <c r="I4048" s="10">
        <v>17.91</v>
      </c>
      <c r="J4048" t="s">
        <v>81</v>
      </c>
      <c r="K4048">
        <v>17.91</v>
      </c>
      <c r="L4048" s="10">
        <v>2.5</v>
      </c>
      <c r="M4048">
        <v>20</v>
      </c>
      <c r="N4048" t="s">
        <v>81</v>
      </c>
      <c r="O4048">
        <v>20</v>
      </c>
      <c r="P4048" s="10">
        <v>17.5</v>
      </c>
      <c r="Q4048" t="s">
        <v>81</v>
      </c>
      <c r="R4048">
        <v>17.5</v>
      </c>
      <c r="S4048" s="10">
        <v>2.29</v>
      </c>
      <c r="T4048" s="10">
        <v>20</v>
      </c>
      <c r="U4048" t="s">
        <v>81</v>
      </c>
      <c r="V4048">
        <v>20</v>
      </c>
      <c r="W4048" s="10">
        <v>17.71</v>
      </c>
      <c r="X4048" s="10" t="s">
        <v>81</v>
      </c>
      <c r="Y4048" s="10">
        <v>17.71</v>
      </c>
    </row>
    <row r="4049" spans="1:25">
      <c r="A4049" s="14">
        <v>43999.374999990199</v>
      </c>
      <c r="B4049" s="9" t="s">
        <v>82</v>
      </c>
      <c r="C4049" s="9" t="s">
        <v>82</v>
      </c>
      <c r="D4049" s="9" t="s">
        <v>80</v>
      </c>
      <c r="E4049" s="10">
        <v>2.09</v>
      </c>
      <c r="F4049">
        <v>57.91</v>
      </c>
      <c r="G4049" t="s">
        <v>81</v>
      </c>
      <c r="H4049">
        <v>57.91</v>
      </c>
      <c r="I4049" s="10">
        <v>55.819999999999993</v>
      </c>
      <c r="J4049" t="s">
        <v>81</v>
      </c>
      <c r="K4049">
        <v>55.819999999999993</v>
      </c>
      <c r="L4049" s="10">
        <v>2.5</v>
      </c>
      <c r="M4049">
        <v>57.91</v>
      </c>
      <c r="N4049" t="s">
        <v>81</v>
      </c>
      <c r="O4049">
        <v>57.91</v>
      </c>
      <c r="P4049" s="10">
        <v>55.41</v>
      </c>
      <c r="Q4049" t="s">
        <v>81</v>
      </c>
      <c r="R4049">
        <v>55.41</v>
      </c>
      <c r="S4049" s="10">
        <v>2.29</v>
      </c>
      <c r="T4049" s="10">
        <v>57.91</v>
      </c>
      <c r="U4049" t="s">
        <v>81</v>
      </c>
      <c r="V4049">
        <v>57.91</v>
      </c>
      <c r="W4049" s="10">
        <v>55.62</v>
      </c>
      <c r="X4049" s="10" t="s">
        <v>81</v>
      </c>
      <c r="Y4049" s="10">
        <v>55.62</v>
      </c>
    </row>
    <row r="4050" spans="1:25">
      <c r="A4050" s="14">
        <v>43999.416666656864</v>
      </c>
      <c r="B4050" s="9" t="s">
        <v>79</v>
      </c>
      <c r="C4050" s="9" t="s">
        <v>79</v>
      </c>
      <c r="D4050" s="9" t="s">
        <v>80</v>
      </c>
      <c r="E4050" s="10">
        <v>2.09</v>
      </c>
      <c r="F4050">
        <v>95</v>
      </c>
      <c r="G4050">
        <v>95</v>
      </c>
      <c r="H4050" t="s">
        <v>81</v>
      </c>
      <c r="I4050" s="10">
        <v>97.09</v>
      </c>
      <c r="J4050">
        <v>97.09</v>
      </c>
      <c r="K4050" t="s">
        <v>81</v>
      </c>
      <c r="L4050" s="10">
        <v>2.5</v>
      </c>
      <c r="M4050">
        <v>95</v>
      </c>
      <c r="N4050">
        <v>95</v>
      </c>
      <c r="O4050" t="s">
        <v>81</v>
      </c>
      <c r="P4050" s="10">
        <v>97.5</v>
      </c>
      <c r="Q4050">
        <v>97.5</v>
      </c>
      <c r="R4050" t="s">
        <v>81</v>
      </c>
      <c r="S4050" s="10">
        <v>2.29</v>
      </c>
      <c r="T4050" s="10">
        <v>95</v>
      </c>
      <c r="U4050">
        <v>95</v>
      </c>
      <c r="V4050" t="s">
        <v>81</v>
      </c>
      <c r="W4050" s="10">
        <v>97.29</v>
      </c>
      <c r="X4050" s="10">
        <v>97.29</v>
      </c>
      <c r="Y4050" s="10" t="s">
        <v>81</v>
      </c>
    </row>
    <row r="4051" spans="1:25">
      <c r="A4051" s="14">
        <v>43999.458333323528</v>
      </c>
      <c r="B4051" s="9" t="s">
        <v>79</v>
      </c>
      <c r="C4051" s="9" t="s">
        <v>79</v>
      </c>
      <c r="D4051" s="9" t="s">
        <v>80</v>
      </c>
      <c r="E4051" s="10">
        <v>2.09</v>
      </c>
      <c r="F4051">
        <v>95</v>
      </c>
      <c r="G4051">
        <v>95</v>
      </c>
      <c r="H4051" t="s">
        <v>81</v>
      </c>
      <c r="I4051" s="10">
        <v>97.09</v>
      </c>
      <c r="J4051">
        <v>97.09</v>
      </c>
      <c r="K4051" t="s">
        <v>81</v>
      </c>
      <c r="L4051" s="10">
        <v>2.5</v>
      </c>
      <c r="M4051">
        <v>95</v>
      </c>
      <c r="N4051">
        <v>95</v>
      </c>
      <c r="O4051" t="s">
        <v>81</v>
      </c>
      <c r="P4051" s="10">
        <v>97.5</v>
      </c>
      <c r="Q4051">
        <v>97.5</v>
      </c>
      <c r="R4051" t="s">
        <v>81</v>
      </c>
      <c r="S4051" s="10">
        <v>2.29</v>
      </c>
      <c r="T4051" s="10">
        <v>95</v>
      </c>
      <c r="U4051">
        <v>95</v>
      </c>
      <c r="V4051" t="s">
        <v>81</v>
      </c>
      <c r="W4051" s="10">
        <v>97.29</v>
      </c>
      <c r="X4051" s="10">
        <v>97.29</v>
      </c>
      <c r="Y4051" s="10" t="s">
        <v>81</v>
      </c>
    </row>
    <row r="4052" spans="1:25">
      <c r="A4052" s="14">
        <v>43999.499999990192</v>
      </c>
      <c r="B4052" s="9" t="s">
        <v>79</v>
      </c>
      <c r="C4052" s="9" t="s">
        <v>79</v>
      </c>
      <c r="D4052" s="9" t="s">
        <v>80</v>
      </c>
      <c r="E4052" s="10">
        <v>2.09</v>
      </c>
      <c r="F4052">
        <v>95</v>
      </c>
      <c r="G4052">
        <v>95</v>
      </c>
      <c r="H4052" t="s">
        <v>81</v>
      </c>
      <c r="I4052" s="10">
        <v>97.09</v>
      </c>
      <c r="J4052">
        <v>97.09</v>
      </c>
      <c r="K4052" t="s">
        <v>81</v>
      </c>
      <c r="L4052" s="10">
        <v>2.5</v>
      </c>
      <c r="M4052">
        <v>95</v>
      </c>
      <c r="N4052">
        <v>95</v>
      </c>
      <c r="O4052" t="s">
        <v>81</v>
      </c>
      <c r="P4052" s="10">
        <v>97.5</v>
      </c>
      <c r="Q4052">
        <v>97.5</v>
      </c>
      <c r="R4052" t="s">
        <v>81</v>
      </c>
      <c r="S4052" s="10">
        <v>2.29</v>
      </c>
      <c r="T4052" s="10">
        <v>95</v>
      </c>
      <c r="U4052">
        <v>95</v>
      </c>
      <c r="V4052" t="s">
        <v>81</v>
      </c>
      <c r="W4052" s="10">
        <v>97.29</v>
      </c>
      <c r="X4052" s="10">
        <v>97.29</v>
      </c>
      <c r="Y4052" s="10" t="s">
        <v>81</v>
      </c>
    </row>
    <row r="4053" spans="1:25">
      <c r="A4053" s="14">
        <v>43999.541666656856</v>
      </c>
      <c r="B4053" s="9" t="s">
        <v>79</v>
      </c>
      <c r="C4053" s="9" t="s">
        <v>79</v>
      </c>
      <c r="D4053" s="9" t="s">
        <v>80</v>
      </c>
      <c r="E4053" s="10">
        <v>2.09</v>
      </c>
      <c r="F4053">
        <v>184.75</v>
      </c>
      <c r="G4053">
        <v>184.75</v>
      </c>
      <c r="H4053" t="s">
        <v>81</v>
      </c>
      <c r="I4053" s="10">
        <v>186.84</v>
      </c>
      <c r="J4053">
        <v>186.84</v>
      </c>
      <c r="K4053" t="s">
        <v>81</v>
      </c>
      <c r="L4053" s="10">
        <v>2.5</v>
      </c>
      <c r="M4053">
        <v>184.75</v>
      </c>
      <c r="N4053">
        <v>184.75</v>
      </c>
      <c r="O4053" t="s">
        <v>81</v>
      </c>
      <c r="P4053" s="10">
        <v>187.25</v>
      </c>
      <c r="Q4053">
        <v>187.25</v>
      </c>
      <c r="R4053" t="s">
        <v>81</v>
      </c>
      <c r="S4053" s="10">
        <v>2.29</v>
      </c>
      <c r="T4053" s="10">
        <v>184.75</v>
      </c>
      <c r="U4053">
        <v>184.75</v>
      </c>
      <c r="V4053" t="s">
        <v>81</v>
      </c>
      <c r="W4053" s="10">
        <v>187.04</v>
      </c>
      <c r="X4053" s="10">
        <v>187.04</v>
      </c>
      <c r="Y4053" s="10" t="s">
        <v>81</v>
      </c>
    </row>
    <row r="4054" spans="1:25">
      <c r="A4054" s="14">
        <v>43999.58333332352</v>
      </c>
      <c r="B4054" s="9" t="s">
        <v>79</v>
      </c>
      <c r="C4054" s="9" t="s">
        <v>79</v>
      </c>
      <c r="D4054" s="9" t="s">
        <v>80</v>
      </c>
      <c r="E4054" s="10">
        <v>2.09</v>
      </c>
      <c r="F4054">
        <v>150</v>
      </c>
      <c r="G4054">
        <v>150</v>
      </c>
      <c r="H4054" t="s">
        <v>81</v>
      </c>
      <c r="I4054" s="10">
        <v>152.09</v>
      </c>
      <c r="J4054">
        <v>152.09</v>
      </c>
      <c r="K4054" t="s">
        <v>81</v>
      </c>
      <c r="L4054" s="10">
        <v>2.5</v>
      </c>
      <c r="M4054">
        <v>150</v>
      </c>
      <c r="N4054">
        <v>150</v>
      </c>
      <c r="O4054" t="s">
        <v>81</v>
      </c>
      <c r="P4054" s="10">
        <v>152.5</v>
      </c>
      <c r="Q4054">
        <v>152.5</v>
      </c>
      <c r="R4054" t="s">
        <v>81</v>
      </c>
      <c r="S4054" s="10">
        <v>2.29</v>
      </c>
      <c r="T4054" s="10">
        <v>150</v>
      </c>
      <c r="U4054">
        <v>150</v>
      </c>
      <c r="V4054" t="s">
        <v>81</v>
      </c>
      <c r="W4054" s="10">
        <v>152.29</v>
      </c>
      <c r="X4054" s="10">
        <v>152.29</v>
      </c>
      <c r="Y4054" s="10" t="s">
        <v>81</v>
      </c>
    </row>
    <row r="4055" spans="1:25">
      <c r="A4055" s="14">
        <v>43999.624999990185</v>
      </c>
      <c r="B4055" s="9" t="s">
        <v>79</v>
      </c>
      <c r="C4055" s="9" t="s">
        <v>79</v>
      </c>
      <c r="D4055" s="9" t="s">
        <v>80</v>
      </c>
      <c r="E4055" s="10">
        <v>2.09</v>
      </c>
      <c r="F4055">
        <v>150</v>
      </c>
      <c r="G4055">
        <v>150</v>
      </c>
      <c r="H4055" t="s">
        <v>81</v>
      </c>
      <c r="I4055" s="10">
        <v>152.09</v>
      </c>
      <c r="J4055">
        <v>152.09</v>
      </c>
      <c r="K4055" t="s">
        <v>81</v>
      </c>
      <c r="L4055" s="10">
        <v>2.5</v>
      </c>
      <c r="M4055">
        <v>150</v>
      </c>
      <c r="N4055">
        <v>150</v>
      </c>
      <c r="O4055" t="s">
        <v>81</v>
      </c>
      <c r="P4055" s="10">
        <v>152.5</v>
      </c>
      <c r="Q4055">
        <v>152.5</v>
      </c>
      <c r="R4055" t="s">
        <v>81</v>
      </c>
      <c r="S4055" s="10">
        <v>2.29</v>
      </c>
      <c r="T4055" s="10">
        <v>150</v>
      </c>
      <c r="U4055">
        <v>150</v>
      </c>
      <c r="V4055" t="s">
        <v>81</v>
      </c>
      <c r="W4055" s="10">
        <v>152.29</v>
      </c>
      <c r="X4055" s="10">
        <v>152.29</v>
      </c>
      <c r="Y4055" s="10" t="s">
        <v>81</v>
      </c>
    </row>
    <row r="4056" spans="1:25">
      <c r="A4056" s="14">
        <v>43999.666666656849</v>
      </c>
      <c r="B4056" s="9" t="s">
        <v>79</v>
      </c>
      <c r="C4056" s="9" t="s">
        <v>79</v>
      </c>
      <c r="D4056" s="9" t="s">
        <v>80</v>
      </c>
      <c r="E4056" s="10">
        <v>2.09</v>
      </c>
      <c r="F4056">
        <v>95</v>
      </c>
      <c r="G4056">
        <v>95</v>
      </c>
      <c r="H4056" t="s">
        <v>81</v>
      </c>
      <c r="I4056" s="10">
        <v>97.09</v>
      </c>
      <c r="J4056">
        <v>97.09</v>
      </c>
      <c r="K4056" t="s">
        <v>81</v>
      </c>
      <c r="L4056" s="10">
        <v>2.5</v>
      </c>
      <c r="M4056">
        <v>95</v>
      </c>
      <c r="N4056">
        <v>95</v>
      </c>
      <c r="O4056" t="s">
        <v>81</v>
      </c>
      <c r="P4056" s="10">
        <v>97.5</v>
      </c>
      <c r="Q4056">
        <v>97.5</v>
      </c>
      <c r="R4056" t="s">
        <v>81</v>
      </c>
      <c r="S4056" s="10">
        <v>2.29</v>
      </c>
      <c r="T4056" s="10">
        <v>95</v>
      </c>
      <c r="U4056">
        <v>95</v>
      </c>
      <c r="V4056" t="s">
        <v>81</v>
      </c>
      <c r="W4056" s="10">
        <v>97.29</v>
      </c>
      <c r="X4056" s="10">
        <v>97.29</v>
      </c>
      <c r="Y4056" s="10" t="s">
        <v>81</v>
      </c>
    </row>
    <row r="4057" spans="1:25">
      <c r="A4057" s="14">
        <v>43999.708333323513</v>
      </c>
      <c r="B4057" s="9" t="s">
        <v>79</v>
      </c>
      <c r="C4057" s="9" t="s">
        <v>79</v>
      </c>
      <c r="D4057" s="9" t="s">
        <v>80</v>
      </c>
      <c r="E4057" s="10">
        <v>2.09</v>
      </c>
      <c r="F4057">
        <v>95</v>
      </c>
      <c r="G4057">
        <v>95</v>
      </c>
      <c r="H4057" t="s">
        <v>81</v>
      </c>
      <c r="I4057" s="10">
        <v>97.09</v>
      </c>
      <c r="J4057">
        <v>97.09</v>
      </c>
      <c r="K4057" t="s">
        <v>81</v>
      </c>
      <c r="L4057" s="10">
        <v>2.5</v>
      </c>
      <c r="M4057">
        <v>95</v>
      </c>
      <c r="N4057">
        <v>95</v>
      </c>
      <c r="O4057" t="s">
        <v>81</v>
      </c>
      <c r="P4057" s="10">
        <v>97.5</v>
      </c>
      <c r="Q4057">
        <v>97.5</v>
      </c>
      <c r="R4057" t="s">
        <v>81</v>
      </c>
      <c r="S4057" s="10">
        <v>2.29</v>
      </c>
      <c r="T4057" s="10">
        <v>95</v>
      </c>
      <c r="U4057">
        <v>95</v>
      </c>
      <c r="V4057" t="s">
        <v>81</v>
      </c>
      <c r="W4057" s="10">
        <v>97.29</v>
      </c>
      <c r="X4057" s="10">
        <v>97.29</v>
      </c>
      <c r="Y4057" s="10" t="s">
        <v>81</v>
      </c>
    </row>
    <row r="4058" spans="1:25">
      <c r="A4058" s="14">
        <v>43999.749999990177</v>
      </c>
      <c r="B4058" s="9" t="s">
        <v>79</v>
      </c>
      <c r="C4058" s="9" t="s">
        <v>82</v>
      </c>
      <c r="D4058" s="9" t="s">
        <v>80</v>
      </c>
      <c r="E4058" s="10">
        <v>2.09</v>
      </c>
      <c r="F4058">
        <v>95</v>
      </c>
      <c r="G4058">
        <v>95</v>
      </c>
      <c r="H4058" t="s">
        <v>81</v>
      </c>
      <c r="I4058" s="10">
        <v>97.09</v>
      </c>
      <c r="J4058">
        <v>97.09</v>
      </c>
      <c r="K4058" t="s">
        <v>81</v>
      </c>
      <c r="L4058" s="10">
        <v>2.5</v>
      </c>
      <c r="M4058">
        <v>95</v>
      </c>
      <c r="N4058">
        <v>95</v>
      </c>
      <c r="O4058" t="s">
        <v>81</v>
      </c>
      <c r="P4058" s="10">
        <v>97.5</v>
      </c>
      <c r="Q4058">
        <v>97.5</v>
      </c>
      <c r="R4058" t="s">
        <v>81</v>
      </c>
      <c r="S4058" s="10">
        <v>2.29</v>
      </c>
      <c r="T4058" s="10">
        <v>40.06</v>
      </c>
      <c r="U4058" t="s">
        <v>81</v>
      </c>
      <c r="V4058">
        <v>40.06</v>
      </c>
      <c r="W4058" s="10">
        <v>37.770000000000003</v>
      </c>
      <c r="X4058" s="10" t="s">
        <v>81</v>
      </c>
      <c r="Y4058" s="10">
        <v>37.770000000000003</v>
      </c>
    </row>
    <row r="4059" spans="1:25">
      <c r="A4059" s="14">
        <v>43999.791666656842</v>
      </c>
      <c r="B4059" s="9" t="s">
        <v>79</v>
      </c>
      <c r="C4059" s="9" t="s">
        <v>79</v>
      </c>
      <c r="D4059" s="9" t="s">
        <v>80</v>
      </c>
      <c r="E4059" s="10">
        <v>2.09</v>
      </c>
      <c r="F4059">
        <v>199</v>
      </c>
      <c r="G4059">
        <v>199</v>
      </c>
      <c r="H4059" t="s">
        <v>81</v>
      </c>
      <c r="I4059" s="10">
        <v>201.09</v>
      </c>
      <c r="J4059">
        <v>201.09</v>
      </c>
      <c r="K4059" t="s">
        <v>81</v>
      </c>
      <c r="L4059" s="10">
        <v>2.5</v>
      </c>
      <c r="M4059">
        <v>199</v>
      </c>
      <c r="N4059">
        <v>199</v>
      </c>
      <c r="O4059" t="s">
        <v>81</v>
      </c>
      <c r="P4059" s="10">
        <v>201.5</v>
      </c>
      <c r="Q4059">
        <v>201.5</v>
      </c>
      <c r="R4059" t="s">
        <v>81</v>
      </c>
      <c r="S4059" s="10">
        <v>2.29</v>
      </c>
      <c r="T4059" s="10">
        <v>199</v>
      </c>
      <c r="U4059">
        <v>199</v>
      </c>
      <c r="V4059" t="s">
        <v>81</v>
      </c>
      <c r="W4059" s="10">
        <v>201.29</v>
      </c>
      <c r="X4059" s="10">
        <v>201.29</v>
      </c>
      <c r="Y4059" s="10" t="s">
        <v>81</v>
      </c>
    </row>
    <row r="4060" spans="1:25">
      <c r="A4060" s="14">
        <v>43999.833333323506</v>
      </c>
      <c r="B4060" s="9" t="s">
        <v>82</v>
      </c>
      <c r="C4060" s="9" t="s">
        <v>82</v>
      </c>
      <c r="D4060" s="9" t="s">
        <v>80</v>
      </c>
      <c r="E4060" s="10">
        <v>2.09</v>
      </c>
      <c r="F4060">
        <v>43.3</v>
      </c>
      <c r="G4060" t="s">
        <v>81</v>
      </c>
      <c r="H4060">
        <v>43.3</v>
      </c>
      <c r="I4060" s="10">
        <v>41.209999999999994</v>
      </c>
      <c r="J4060" t="s">
        <v>81</v>
      </c>
      <c r="K4060">
        <v>41.209999999999994</v>
      </c>
      <c r="L4060" s="10">
        <v>2.5</v>
      </c>
      <c r="M4060">
        <v>43.3</v>
      </c>
      <c r="N4060" t="s">
        <v>81</v>
      </c>
      <c r="O4060">
        <v>43.3</v>
      </c>
      <c r="P4060" s="10">
        <v>40.799999999999997</v>
      </c>
      <c r="Q4060" t="s">
        <v>81</v>
      </c>
      <c r="R4060">
        <v>40.799999999999997</v>
      </c>
      <c r="S4060" s="10">
        <v>2.29</v>
      </c>
      <c r="T4060" s="10">
        <v>43.3</v>
      </c>
      <c r="U4060" t="s">
        <v>81</v>
      </c>
      <c r="V4060">
        <v>43.3</v>
      </c>
      <c r="W4060" s="10">
        <v>41.01</v>
      </c>
      <c r="X4060" s="10" t="s">
        <v>81</v>
      </c>
      <c r="Y4060" s="10">
        <v>41.01</v>
      </c>
    </row>
    <row r="4061" spans="1:25">
      <c r="A4061" s="14">
        <v>43999.87499999017</v>
      </c>
      <c r="B4061" s="9" t="s">
        <v>82</v>
      </c>
      <c r="C4061" s="9" t="s">
        <v>82</v>
      </c>
      <c r="D4061" s="9" t="s">
        <v>83</v>
      </c>
      <c r="E4061" s="10">
        <v>2.09</v>
      </c>
      <c r="F4061">
        <v>47.3</v>
      </c>
      <c r="G4061" t="s">
        <v>81</v>
      </c>
      <c r="H4061">
        <v>47.3</v>
      </c>
      <c r="I4061" s="10">
        <v>45.209999999999994</v>
      </c>
      <c r="J4061" t="s">
        <v>81</v>
      </c>
      <c r="K4061">
        <v>45.209999999999994</v>
      </c>
      <c r="L4061" s="10">
        <v>2.5</v>
      </c>
      <c r="M4061">
        <v>48.3</v>
      </c>
      <c r="N4061" t="s">
        <v>81</v>
      </c>
      <c r="O4061">
        <v>48.3</v>
      </c>
      <c r="P4061" s="10">
        <v>45.8</v>
      </c>
      <c r="Q4061" t="s">
        <v>81</v>
      </c>
      <c r="R4061">
        <v>45.8</v>
      </c>
      <c r="S4061" s="10">
        <v>2.29</v>
      </c>
      <c r="T4061" s="10">
        <v>41.31</v>
      </c>
      <c r="U4061" t="s">
        <v>81</v>
      </c>
      <c r="V4061">
        <v>41.31</v>
      </c>
      <c r="W4061" s="10">
        <v>39.020000000000003</v>
      </c>
      <c r="X4061" s="10" t="s">
        <v>81</v>
      </c>
      <c r="Y4061" s="10">
        <v>39.020000000000003</v>
      </c>
    </row>
    <row r="4062" spans="1:25">
      <c r="A4062" s="14">
        <v>43999.916666656834</v>
      </c>
      <c r="B4062" s="9" t="s">
        <v>82</v>
      </c>
      <c r="C4062" s="9" t="s">
        <v>82</v>
      </c>
      <c r="D4062" s="9" t="s">
        <v>80</v>
      </c>
      <c r="E4062" s="10">
        <v>2.09</v>
      </c>
      <c r="F4062">
        <v>20</v>
      </c>
      <c r="G4062" t="s">
        <v>81</v>
      </c>
      <c r="H4062">
        <v>20</v>
      </c>
      <c r="I4062" s="10">
        <v>17.91</v>
      </c>
      <c r="J4062" t="s">
        <v>81</v>
      </c>
      <c r="K4062">
        <v>17.91</v>
      </c>
      <c r="L4062" s="10">
        <v>2.5</v>
      </c>
      <c r="M4062">
        <v>20</v>
      </c>
      <c r="N4062" t="s">
        <v>81</v>
      </c>
      <c r="O4062">
        <v>20</v>
      </c>
      <c r="P4062" s="10">
        <v>17.5</v>
      </c>
      <c r="Q4062" t="s">
        <v>81</v>
      </c>
      <c r="R4062">
        <v>17.5</v>
      </c>
      <c r="S4062" s="10">
        <v>2.29</v>
      </c>
      <c r="T4062" s="10">
        <v>20</v>
      </c>
      <c r="U4062" t="s">
        <v>81</v>
      </c>
      <c r="V4062">
        <v>20</v>
      </c>
      <c r="W4062" s="10">
        <v>17.71</v>
      </c>
      <c r="X4062" s="10" t="s">
        <v>81</v>
      </c>
      <c r="Y4062" s="10">
        <v>17.71</v>
      </c>
    </row>
    <row r="4063" spans="1:25">
      <c r="A4063" s="14">
        <v>43999.958333323499</v>
      </c>
      <c r="B4063" s="9" t="s">
        <v>79</v>
      </c>
      <c r="C4063" s="9" t="s">
        <v>82</v>
      </c>
      <c r="D4063" s="9" t="s">
        <v>80</v>
      </c>
      <c r="E4063" s="10">
        <v>2.09</v>
      </c>
      <c r="F4063">
        <v>95</v>
      </c>
      <c r="G4063">
        <v>95</v>
      </c>
      <c r="H4063" t="s">
        <v>81</v>
      </c>
      <c r="I4063" s="10">
        <v>97.09</v>
      </c>
      <c r="J4063">
        <v>97.09</v>
      </c>
      <c r="K4063" t="s">
        <v>81</v>
      </c>
      <c r="L4063" s="10">
        <v>2.5</v>
      </c>
      <c r="M4063">
        <v>95</v>
      </c>
      <c r="N4063">
        <v>95</v>
      </c>
      <c r="O4063" t="s">
        <v>81</v>
      </c>
      <c r="P4063" s="10">
        <v>97.5</v>
      </c>
      <c r="Q4063">
        <v>97.5</v>
      </c>
      <c r="R4063" t="s">
        <v>81</v>
      </c>
      <c r="S4063" s="10">
        <v>2.29</v>
      </c>
      <c r="T4063" s="10">
        <v>35.71</v>
      </c>
      <c r="U4063" t="s">
        <v>81</v>
      </c>
      <c r="V4063">
        <v>35.71</v>
      </c>
      <c r="W4063" s="10">
        <v>33.42</v>
      </c>
      <c r="X4063" s="10" t="s">
        <v>81</v>
      </c>
      <c r="Y4063" s="10">
        <v>33.42</v>
      </c>
    </row>
    <row r="4064" spans="1:25">
      <c r="A4064" s="14">
        <v>43999.999999990163</v>
      </c>
      <c r="B4064" s="9" t="s">
        <v>82</v>
      </c>
      <c r="C4064" s="9" t="s">
        <v>82</v>
      </c>
      <c r="D4064" s="9" t="s">
        <v>80</v>
      </c>
      <c r="E4064" s="10">
        <v>2.09</v>
      </c>
      <c r="F4064">
        <v>-5.95</v>
      </c>
      <c r="G4064" t="s">
        <v>81</v>
      </c>
      <c r="H4064">
        <v>-5.95</v>
      </c>
      <c r="I4064" s="10">
        <v>-8.0399999999999991</v>
      </c>
      <c r="J4064" t="s">
        <v>81</v>
      </c>
      <c r="K4064">
        <v>-8.0399999999999991</v>
      </c>
      <c r="L4064" s="10">
        <v>2.5</v>
      </c>
      <c r="M4064">
        <v>-5.95</v>
      </c>
      <c r="N4064" t="s">
        <v>81</v>
      </c>
      <c r="O4064">
        <v>-5.95</v>
      </c>
      <c r="P4064" s="10">
        <v>-8.4499999999999993</v>
      </c>
      <c r="Q4064" t="s">
        <v>81</v>
      </c>
      <c r="R4064">
        <v>-8.4499999999999993</v>
      </c>
      <c r="S4064" s="10">
        <v>2.29</v>
      </c>
      <c r="T4064" s="10">
        <v>-5.95</v>
      </c>
      <c r="U4064" t="s">
        <v>81</v>
      </c>
      <c r="V4064">
        <v>-5.95</v>
      </c>
      <c r="W4064" s="10">
        <v>-8.24</v>
      </c>
      <c r="X4064" s="10" t="s">
        <v>81</v>
      </c>
      <c r="Y4064" s="10">
        <v>-8.24</v>
      </c>
    </row>
    <row r="4065" spans="1:25">
      <c r="A4065" s="14">
        <v>44000.041666656827</v>
      </c>
      <c r="B4065" s="9" t="s">
        <v>82</v>
      </c>
      <c r="C4065" s="9" t="s">
        <v>82</v>
      </c>
      <c r="D4065" s="9" t="s">
        <v>80</v>
      </c>
      <c r="E4065" s="10">
        <v>2.09</v>
      </c>
      <c r="F4065">
        <v>13.98</v>
      </c>
      <c r="G4065" t="s">
        <v>81</v>
      </c>
      <c r="H4065">
        <v>13.98</v>
      </c>
      <c r="I4065" s="10">
        <v>11.89</v>
      </c>
      <c r="J4065" t="s">
        <v>81</v>
      </c>
      <c r="K4065">
        <v>11.89</v>
      </c>
      <c r="L4065" s="10">
        <v>2.5</v>
      </c>
      <c r="M4065">
        <v>13.98</v>
      </c>
      <c r="N4065" t="s">
        <v>81</v>
      </c>
      <c r="O4065">
        <v>13.98</v>
      </c>
      <c r="P4065" s="10">
        <v>11.48</v>
      </c>
      <c r="Q4065" t="s">
        <v>81</v>
      </c>
      <c r="R4065">
        <v>11.48</v>
      </c>
      <c r="S4065" s="10">
        <v>2.29</v>
      </c>
      <c r="T4065" s="10">
        <v>13.98</v>
      </c>
      <c r="U4065" t="s">
        <v>81</v>
      </c>
      <c r="V4065">
        <v>13.98</v>
      </c>
      <c r="W4065" s="10">
        <v>11.690000000000001</v>
      </c>
      <c r="X4065" s="10" t="s">
        <v>81</v>
      </c>
      <c r="Y4065" s="10">
        <v>11.690000000000001</v>
      </c>
    </row>
    <row r="4066" spans="1:25">
      <c r="A4066" s="14">
        <v>44000.083333323491</v>
      </c>
      <c r="B4066" s="9" t="s">
        <v>82</v>
      </c>
      <c r="C4066" s="9" t="s">
        <v>82</v>
      </c>
      <c r="D4066" s="9" t="s">
        <v>80</v>
      </c>
      <c r="E4066" s="10">
        <v>2.09</v>
      </c>
      <c r="F4066">
        <v>11.63</v>
      </c>
      <c r="G4066" t="s">
        <v>81</v>
      </c>
      <c r="H4066">
        <v>11.63</v>
      </c>
      <c r="I4066" s="10">
        <v>9.5400000000000009</v>
      </c>
      <c r="J4066" t="s">
        <v>81</v>
      </c>
      <c r="K4066">
        <v>9.5400000000000009</v>
      </c>
      <c r="L4066" s="10">
        <v>2.5</v>
      </c>
      <c r="M4066">
        <v>11.63</v>
      </c>
      <c r="N4066" t="s">
        <v>81</v>
      </c>
      <c r="O4066">
        <v>11.63</v>
      </c>
      <c r="P4066" s="10">
        <v>9.1300000000000008</v>
      </c>
      <c r="Q4066" t="s">
        <v>81</v>
      </c>
      <c r="R4066">
        <v>9.1300000000000008</v>
      </c>
      <c r="S4066" s="10">
        <v>2.29</v>
      </c>
      <c r="T4066" s="10">
        <v>11.63</v>
      </c>
      <c r="U4066" t="s">
        <v>81</v>
      </c>
      <c r="V4066">
        <v>11.63</v>
      </c>
      <c r="W4066" s="10">
        <v>9.34</v>
      </c>
      <c r="X4066" s="10" t="s">
        <v>81</v>
      </c>
      <c r="Y4066" s="10">
        <v>9.34</v>
      </c>
    </row>
    <row r="4067" spans="1:25">
      <c r="A4067" s="14">
        <v>44000.124999990156</v>
      </c>
      <c r="B4067" s="9" t="s">
        <v>82</v>
      </c>
      <c r="C4067" s="9" t="s">
        <v>79</v>
      </c>
      <c r="D4067" s="9" t="s">
        <v>80</v>
      </c>
      <c r="E4067" s="10">
        <v>2.09</v>
      </c>
      <c r="F4067">
        <v>9.89</v>
      </c>
      <c r="G4067" t="s">
        <v>81</v>
      </c>
      <c r="H4067">
        <v>9.89</v>
      </c>
      <c r="I4067" s="10">
        <v>7.8000000000000007</v>
      </c>
      <c r="J4067" t="s">
        <v>81</v>
      </c>
      <c r="K4067">
        <v>7.8000000000000007</v>
      </c>
      <c r="L4067" s="10">
        <v>2.5</v>
      </c>
      <c r="M4067">
        <v>9.89</v>
      </c>
      <c r="N4067" t="s">
        <v>81</v>
      </c>
      <c r="O4067">
        <v>9.89</v>
      </c>
      <c r="P4067" s="10">
        <v>7.3900000000000006</v>
      </c>
      <c r="Q4067" t="s">
        <v>81</v>
      </c>
      <c r="R4067">
        <v>7.3900000000000006</v>
      </c>
      <c r="S4067" s="10">
        <v>2.29</v>
      </c>
      <c r="T4067" s="10">
        <v>9.89</v>
      </c>
      <c r="U4067">
        <v>9.89</v>
      </c>
      <c r="V4067" t="s">
        <v>81</v>
      </c>
      <c r="W4067" s="10">
        <v>12.18</v>
      </c>
      <c r="X4067" s="10">
        <v>12.18</v>
      </c>
      <c r="Y4067" s="10" t="s">
        <v>81</v>
      </c>
    </row>
    <row r="4068" spans="1:25">
      <c r="A4068" s="14">
        <v>44000.16666665682</v>
      </c>
      <c r="B4068" s="9" t="s">
        <v>82</v>
      </c>
      <c r="C4068" s="9" t="s">
        <v>79</v>
      </c>
      <c r="D4068" s="9" t="s">
        <v>80</v>
      </c>
      <c r="E4068" s="10">
        <v>2.09</v>
      </c>
      <c r="F4068">
        <v>9.76</v>
      </c>
      <c r="G4068" t="s">
        <v>81</v>
      </c>
      <c r="H4068">
        <v>9.76</v>
      </c>
      <c r="I4068" s="10">
        <v>7.67</v>
      </c>
      <c r="J4068" t="s">
        <v>81</v>
      </c>
      <c r="K4068">
        <v>7.67</v>
      </c>
      <c r="L4068" s="10">
        <v>2.5</v>
      </c>
      <c r="M4068">
        <v>9.76</v>
      </c>
      <c r="N4068" t="s">
        <v>81</v>
      </c>
      <c r="O4068">
        <v>9.76</v>
      </c>
      <c r="P4068" s="10">
        <v>7.26</v>
      </c>
      <c r="Q4068" t="s">
        <v>81</v>
      </c>
      <c r="R4068">
        <v>7.26</v>
      </c>
      <c r="S4068" s="10">
        <v>2.29</v>
      </c>
      <c r="T4068" s="10">
        <v>9.76</v>
      </c>
      <c r="U4068">
        <v>9.76</v>
      </c>
      <c r="V4068" t="s">
        <v>81</v>
      </c>
      <c r="W4068" s="10">
        <v>12.05</v>
      </c>
      <c r="X4068" s="10">
        <v>12.05</v>
      </c>
      <c r="Y4068" s="10" t="s">
        <v>81</v>
      </c>
    </row>
    <row r="4069" spans="1:25">
      <c r="A4069" s="14">
        <v>44000.208333323484</v>
      </c>
      <c r="B4069" s="9" t="s">
        <v>82</v>
      </c>
      <c r="C4069" s="9" t="s">
        <v>79</v>
      </c>
      <c r="D4069" s="9" t="s">
        <v>80</v>
      </c>
      <c r="E4069" s="10">
        <v>2.09</v>
      </c>
      <c r="F4069">
        <v>9.6300000000000008</v>
      </c>
      <c r="G4069" t="s">
        <v>81</v>
      </c>
      <c r="H4069">
        <v>9.6300000000000008</v>
      </c>
      <c r="I4069" s="10">
        <v>7.5400000000000009</v>
      </c>
      <c r="J4069" t="s">
        <v>81</v>
      </c>
      <c r="K4069">
        <v>7.5400000000000009</v>
      </c>
      <c r="L4069" s="10">
        <v>2.5</v>
      </c>
      <c r="M4069">
        <v>9.6300000000000008</v>
      </c>
      <c r="N4069" t="s">
        <v>81</v>
      </c>
      <c r="O4069">
        <v>9.6300000000000008</v>
      </c>
      <c r="P4069" s="10">
        <v>7.1300000000000008</v>
      </c>
      <c r="Q4069" t="s">
        <v>81</v>
      </c>
      <c r="R4069">
        <v>7.1300000000000008</v>
      </c>
      <c r="S4069" s="10">
        <v>2.29</v>
      </c>
      <c r="T4069" s="10">
        <v>9.6300000000000008</v>
      </c>
      <c r="U4069">
        <v>9.6300000000000008</v>
      </c>
      <c r="V4069" t="s">
        <v>81</v>
      </c>
      <c r="W4069" s="10">
        <v>11.920000000000002</v>
      </c>
      <c r="X4069" s="10">
        <v>11.920000000000002</v>
      </c>
      <c r="Y4069" s="10" t="s">
        <v>81</v>
      </c>
    </row>
    <row r="4070" spans="1:25">
      <c r="A4070" s="14">
        <v>44000.249999990148</v>
      </c>
      <c r="B4070" s="9" t="s">
        <v>82</v>
      </c>
      <c r="C4070" s="9" t="s">
        <v>79</v>
      </c>
      <c r="D4070" s="9" t="s">
        <v>80</v>
      </c>
      <c r="E4070" s="10">
        <v>2.09</v>
      </c>
      <c r="F4070">
        <v>5.8</v>
      </c>
      <c r="G4070" t="s">
        <v>81</v>
      </c>
      <c r="H4070">
        <v>5.8</v>
      </c>
      <c r="I4070" s="10">
        <v>3.71</v>
      </c>
      <c r="J4070" t="s">
        <v>81</v>
      </c>
      <c r="K4070">
        <v>3.71</v>
      </c>
      <c r="L4070" s="10">
        <v>2.5</v>
      </c>
      <c r="M4070">
        <v>5.8</v>
      </c>
      <c r="N4070" t="s">
        <v>81</v>
      </c>
      <c r="O4070">
        <v>5.8</v>
      </c>
      <c r="P4070" s="10">
        <v>3.3</v>
      </c>
      <c r="Q4070" t="s">
        <v>81</v>
      </c>
      <c r="R4070">
        <v>3.3</v>
      </c>
      <c r="S4070" s="10">
        <v>2.29</v>
      </c>
      <c r="T4070" s="10">
        <v>13.72</v>
      </c>
      <c r="U4070">
        <v>13.72</v>
      </c>
      <c r="V4070" t="s">
        <v>81</v>
      </c>
      <c r="W4070" s="10">
        <v>16.010000000000002</v>
      </c>
      <c r="X4070" s="10">
        <v>16.010000000000002</v>
      </c>
      <c r="Y4070" s="10" t="s">
        <v>81</v>
      </c>
    </row>
    <row r="4071" spans="1:25">
      <c r="A4071" s="14">
        <v>44000.291666656813</v>
      </c>
      <c r="B4071" s="9" t="s">
        <v>79</v>
      </c>
      <c r="C4071" s="9" t="s">
        <v>79</v>
      </c>
      <c r="D4071" s="9" t="s">
        <v>83</v>
      </c>
      <c r="E4071" s="10">
        <v>2.09</v>
      </c>
      <c r="F4071">
        <v>45</v>
      </c>
      <c r="G4071">
        <v>45</v>
      </c>
      <c r="H4071" t="s">
        <v>81</v>
      </c>
      <c r="I4071" s="10">
        <v>47.09</v>
      </c>
      <c r="J4071">
        <v>47.09</v>
      </c>
      <c r="K4071" t="s">
        <v>81</v>
      </c>
      <c r="L4071" s="10">
        <v>2.5</v>
      </c>
      <c r="M4071">
        <v>46.6</v>
      </c>
      <c r="N4071">
        <v>46.6</v>
      </c>
      <c r="O4071" t="s">
        <v>81</v>
      </c>
      <c r="P4071" s="10">
        <v>49.1</v>
      </c>
      <c r="Q4071">
        <v>49.1</v>
      </c>
      <c r="R4071" t="s">
        <v>81</v>
      </c>
      <c r="S4071" s="10">
        <v>2.29</v>
      </c>
      <c r="T4071" s="10">
        <v>28.86</v>
      </c>
      <c r="U4071">
        <v>28.86</v>
      </c>
      <c r="V4071" t="s">
        <v>81</v>
      </c>
      <c r="W4071" s="10">
        <v>31.15</v>
      </c>
      <c r="X4071" s="10">
        <v>31.15</v>
      </c>
      <c r="Y4071" s="10" t="s">
        <v>81</v>
      </c>
    </row>
    <row r="4072" spans="1:25">
      <c r="A4072" s="14">
        <v>44000.333333323477</v>
      </c>
      <c r="B4072" s="9" t="s">
        <v>79</v>
      </c>
      <c r="C4072" s="9" t="s">
        <v>79</v>
      </c>
      <c r="D4072" s="9" t="s">
        <v>80</v>
      </c>
      <c r="E4072" s="10">
        <v>2.09</v>
      </c>
      <c r="F4072">
        <v>95</v>
      </c>
      <c r="G4072">
        <v>95</v>
      </c>
      <c r="H4072" t="s">
        <v>81</v>
      </c>
      <c r="I4072" s="10">
        <v>97.09</v>
      </c>
      <c r="J4072">
        <v>97.09</v>
      </c>
      <c r="K4072" t="s">
        <v>81</v>
      </c>
      <c r="L4072" s="10">
        <v>2.5</v>
      </c>
      <c r="M4072">
        <v>95</v>
      </c>
      <c r="N4072">
        <v>95</v>
      </c>
      <c r="O4072" t="s">
        <v>81</v>
      </c>
      <c r="P4072" s="10">
        <v>97.5</v>
      </c>
      <c r="Q4072">
        <v>97.5</v>
      </c>
      <c r="R4072" t="s">
        <v>81</v>
      </c>
      <c r="S4072" s="10">
        <v>2.29</v>
      </c>
      <c r="T4072" s="10">
        <v>95</v>
      </c>
      <c r="U4072">
        <v>95</v>
      </c>
      <c r="V4072" t="s">
        <v>81</v>
      </c>
      <c r="W4072" s="10">
        <v>97.29</v>
      </c>
      <c r="X4072" s="10">
        <v>97.29</v>
      </c>
      <c r="Y4072" s="10" t="s">
        <v>81</v>
      </c>
    </row>
    <row r="4073" spans="1:25">
      <c r="A4073" s="14">
        <v>44000.374999990141</v>
      </c>
      <c r="B4073" s="9" t="s">
        <v>79</v>
      </c>
      <c r="C4073" s="9" t="s">
        <v>79</v>
      </c>
      <c r="D4073" s="9" t="s">
        <v>80</v>
      </c>
      <c r="E4073" s="10">
        <v>2.09</v>
      </c>
      <c r="F4073">
        <v>65</v>
      </c>
      <c r="G4073">
        <v>65</v>
      </c>
      <c r="H4073" t="s">
        <v>81</v>
      </c>
      <c r="I4073" s="10">
        <v>67.09</v>
      </c>
      <c r="J4073">
        <v>67.09</v>
      </c>
      <c r="K4073" t="s">
        <v>81</v>
      </c>
      <c r="L4073" s="10">
        <v>2.5</v>
      </c>
      <c r="M4073">
        <v>65</v>
      </c>
      <c r="N4073">
        <v>65</v>
      </c>
      <c r="O4073" t="s">
        <v>81</v>
      </c>
      <c r="P4073" s="10">
        <v>67.5</v>
      </c>
      <c r="Q4073">
        <v>67.5</v>
      </c>
      <c r="R4073" t="s">
        <v>81</v>
      </c>
      <c r="S4073" s="10">
        <v>2.29</v>
      </c>
      <c r="T4073" s="10">
        <v>65</v>
      </c>
      <c r="U4073">
        <v>65</v>
      </c>
      <c r="V4073" t="s">
        <v>81</v>
      </c>
      <c r="W4073" s="10">
        <v>67.290000000000006</v>
      </c>
      <c r="X4073" s="10">
        <v>67.290000000000006</v>
      </c>
      <c r="Y4073" s="10" t="s">
        <v>81</v>
      </c>
    </row>
    <row r="4074" spans="1:25">
      <c r="A4074" s="14">
        <v>44000.416666656805</v>
      </c>
      <c r="B4074" s="9" t="s">
        <v>79</v>
      </c>
      <c r="C4074" s="9" t="s">
        <v>79</v>
      </c>
      <c r="D4074" s="9" t="s">
        <v>80</v>
      </c>
      <c r="E4074" s="10">
        <v>2.09</v>
      </c>
      <c r="F4074">
        <v>95</v>
      </c>
      <c r="G4074">
        <v>95</v>
      </c>
      <c r="H4074" t="s">
        <v>81</v>
      </c>
      <c r="I4074" s="10">
        <v>97.09</v>
      </c>
      <c r="J4074">
        <v>97.09</v>
      </c>
      <c r="K4074" t="s">
        <v>81</v>
      </c>
      <c r="L4074" s="10">
        <v>2.5</v>
      </c>
      <c r="M4074">
        <v>95</v>
      </c>
      <c r="N4074">
        <v>95</v>
      </c>
      <c r="O4074" t="s">
        <v>81</v>
      </c>
      <c r="P4074" s="10">
        <v>97.5</v>
      </c>
      <c r="Q4074">
        <v>97.5</v>
      </c>
      <c r="R4074" t="s">
        <v>81</v>
      </c>
      <c r="S4074" s="10">
        <v>2.29</v>
      </c>
      <c r="T4074" s="10">
        <v>95</v>
      </c>
      <c r="U4074">
        <v>95</v>
      </c>
      <c r="V4074" t="s">
        <v>81</v>
      </c>
      <c r="W4074" s="10">
        <v>97.29</v>
      </c>
      <c r="X4074" s="10">
        <v>97.29</v>
      </c>
      <c r="Y4074" s="10" t="s">
        <v>81</v>
      </c>
    </row>
    <row r="4075" spans="1:25">
      <c r="A4075" s="14">
        <v>44000.45833332347</v>
      </c>
      <c r="B4075" s="9" t="s">
        <v>79</v>
      </c>
      <c r="C4075" s="9" t="s">
        <v>79</v>
      </c>
      <c r="D4075" s="9" t="s">
        <v>80</v>
      </c>
      <c r="E4075" s="10">
        <v>2.09</v>
      </c>
      <c r="F4075">
        <v>72.7</v>
      </c>
      <c r="G4075">
        <v>72.7</v>
      </c>
      <c r="H4075" t="s">
        <v>81</v>
      </c>
      <c r="I4075" s="10">
        <v>74.790000000000006</v>
      </c>
      <c r="J4075">
        <v>74.790000000000006</v>
      </c>
      <c r="K4075" t="s">
        <v>81</v>
      </c>
      <c r="L4075" s="10">
        <v>2.5</v>
      </c>
      <c r="M4075">
        <v>72.7</v>
      </c>
      <c r="N4075">
        <v>72.7</v>
      </c>
      <c r="O4075" t="s">
        <v>81</v>
      </c>
      <c r="P4075" s="10">
        <v>75.2</v>
      </c>
      <c r="Q4075">
        <v>75.2</v>
      </c>
      <c r="R4075" t="s">
        <v>81</v>
      </c>
      <c r="S4075" s="10">
        <v>2.29</v>
      </c>
      <c r="T4075" s="10">
        <v>72.7</v>
      </c>
      <c r="U4075">
        <v>72.7</v>
      </c>
      <c r="V4075" t="s">
        <v>81</v>
      </c>
      <c r="W4075" s="10">
        <v>74.990000000000009</v>
      </c>
      <c r="X4075" s="10">
        <v>74.990000000000009</v>
      </c>
      <c r="Y4075" s="10" t="s">
        <v>81</v>
      </c>
    </row>
    <row r="4076" spans="1:25">
      <c r="A4076" s="14">
        <v>44000.499999990134</v>
      </c>
      <c r="B4076" s="9" t="s">
        <v>79</v>
      </c>
      <c r="C4076" s="9" t="s">
        <v>79</v>
      </c>
      <c r="D4076" s="9" t="s">
        <v>80</v>
      </c>
      <c r="E4076" s="10">
        <v>2.09</v>
      </c>
      <c r="F4076">
        <v>95</v>
      </c>
      <c r="G4076">
        <v>95</v>
      </c>
      <c r="H4076" t="s">
        <v>81</v>
      </c>
      <c r="I4076" s="10">
        <v>97.09</v>
      </c>
      <c r="J4076">
        <v>97.09</v>
      </c>
      <c r="K4076" t="s">
        <v>81</v>
      </c>
      <c r="L4076" s="10">
        <v>2.5</v>
      </c>
      <c r="M4076">
        <v>95</v>
      </c>
      <c r="N4076">
        <v>95</v>
      </c>
      <c r="O4076" t="s">
        <v>81</v>
      </c>
      <c r="P4076" s="10">
        <v>97.5</v>
      </c>
      <c r="Q4076">
        <v>97.5</v>
      </c>
      <c r="R4076" t="s">
        <v>81</v>
      </c>
      <c r="S4076" s="10">
        <v>2.29</v>
      </c>
      <c r="T4076" s="10">
        <v>95</v>
      </c>
      <c r="U4076">
        <v>95</v>
      </c>
      <c r="V4076" t="s">
        <v>81</v>
      </c>
      <c r="W4076" s="10">
        <v>97.29</v>
      </c>
      <c r="X4076" s="10">
        <v>97.29</v>
      </c>
      <c r="Y4076" s="10" t="s">
        <v>81</v>
      </c>
    </row>
    <row r="4077" spans="1:25">
      <c r="A4077" s="14">
        <v>44000.541666656798</v>
      </c>
      <c r="B4077" s="9" t="s">
        <v>79</v>
      </c>
      <c r="C4077" s="9" t="s">
        <v>79</v>
      </c>
      <c r="D4077" s="9" t="s">
        <v>80</v>
      </c>
      <c r="E4077" s="10">
        <v>2.09</v>
      </c>
      <c r="F4077">
        <v>94</v>
      </c>
      <c r="G4077">
        <v>94</v>
      </c>
      <c r="H4077" t="s">
        <v>81</v>
      </c>
      <c r="I4077" s="10">
        <v>96.09</v>
      </c>
      <c r="J4077">
        <v>96.09</v>
      </c>
      <c r="K4077" t="s">
        <v>81</v>
      </c>
      <c r="L4077" s="10">
        <v>2.5</v>
      </c>
      <c r="M4077">
        <v>94</v>
      </c>
      <c r="N4077">
        <v>94</v>
      </c>
      <c r="O4077" t="s">
        <v>81</v>
      </c>
      <c r="P4077" s="10">
        <v>96.5</v>
      </c>
      <c r="Q4077">
        <v>96.5</v>
      </c>
      <c r="R4077" t="s">
        <v>81</v>
      </c>
      <c r="S4077" s="10">
        <v>2.29</v>
      </c>
      <c r="T4077" s="10">
        <v>94</v>
      </c>
      <c r="U4077">
        <v>94</v>
      </c>
      <c r="V4077" t="s">
        <v>81</v>
      </c>
      <c r="W4077" s="10">
        <v>96.29</v>
      </c>
      <c r="X4077" s="10">
        <v>96.29</v>
      </c>
      <c r="Y4077" s="10" t="s">
        <v>81</v>
      </c>
    </row>
    <row r="4078" spans="1:25">
      <c r="A4078" s="14">
        <v>44000.583333323462</v>
      </c>
      <c r="B4078" s="9" t="s">
        <v>79</v>
      </c>
      <c r="C4078" s="9" t="s">
        <v>79</v>
      </c>
      <c r="D4078" s="9" t="s">
        <v>80</v>
      </c>
      <c r="E4078" s="10">
        <v>2.09</v>
      </c>
      <c r="F4078">
        <v>94</v>
      </c>
      <c r="G4078">
        <v>94</v>
      </c>
      <c r="H4078" t="s">
        <v>81</v>
      </c>
      <c r="I4078" s="10">
        <v>96.09</v>
      </c>
      <c r="J4078">
        <v>96.09</v>
      </c>
      <c r="K4078" t="s">
        <v>81</v>
      </c>
      <c r="L4078" s="10">
        <v>2.5</v>
      </c>
      <c r="M4078">
        <v>94</v>
      </c>
      <c r="N4078">
        <v>94</v>
      </c>
      <c r="O4078" t="s">
        <v>81</v>
      </c>
      <c r="P4078" s="10">
        <v>96.5</v>
      </c>
      <c r="Q4078">
        <v>96.5</v>
      </c>
      <c r="R4078" t="s">
        <v>81</v>
      </c>
      <c r="S4078" s="10">
        <v>2.29</v>
      </c>
      <c r="T4078" s="10">
        <v>94</v>
      </c>
      <c r="U4078">
        <v>94</v>
      </c>
      <c r="V4078" t="s">
        <v>81</v>
      </c>
      <c r="W4078" s="10">
        <v>96.29</v>
      </c>
      <c r="X4078" s="10">
        <v>96.29</v>
      </c>
      <c r="Y4078" s="10" t="s">
        <v>81</v>
      </c>
    </row>
    <row r="4079" spans="1:25">
      <c r="A4079" s="14">
        <v>44000.624999990127</v>
      </c>
      <c r="B4079" s="9" t="s">
        <v>79</v>
      </c>
      <c r="C4079" s="9" t="s">
        <v>79</v>
      </c>
      <c r="D4079" s="9" t="s">
        <v>80</v>
      </c>
      <c r="E4079" s="10">
        <v>2.09</v>
      </c>
      <c r="F4079">
        <v>95</v>
      </c>
      <c r="G4079">
        <v>95</v>
      </c>
      <c r="H4079" t="s">
        <v>81</v>
      </c>
      <c r="I4079" s="10">
        <v>97.09</v>
      </c>
      <c r="J4079">
        <v>97.09</v>
      </c>
      <c r="K4079" t="s">
        <v>81</v>
      </c>
      <c r="L4079" s="10">
        <v>2.5</v>
      </c>
      <c r="M4079">
        <v>95</v>
      </c>
      <c r="N4079">
        <v>95</v>
      </c>
      <c r="O4079" t="s">
        <v>81</v>
      </c>
      <c r="P4079" s="10">
        <v>97.5</v>
      </c>
      <c r="Q4079">
        <v>97.5</v>
      </c>
      <c r="R4079" t="s">
        <v>81</v>
      </c>
      <c r="S4079" s="10">
        <v>2.29</v>
      </c>
      <c r="T4079" s="10">
        <v>95</v>
      </c>
      <c r="U4079">
        <v>95</v>
      </c>
      <c r="V4079" t="s">
        <v>81</v>
      </c>
      <c r="W4079" s="10">
        <v>97.29</v>
      </c>
      <c r="X4079" s="10">
        <v>97.29</v>
      </c>
      <c r="Y4079" s="10" t="s">
        <v>81</v>
      </c>
    </row>
    <row r="4080" spans="1:25">
      <c r="A4080" s="14">
        <v>44000.666666656791</v>
      </c>
      <c r="B4080" s="9" t="s">
        <v>82</v>
      </c>
      <c r="C4080" s="9" t="s">
        <v>82</v>
      </c>
      <c r="D4080" s="9" t="s">
        <v>83</v>
      </c>
      <c r="E4080" s="10">
        <v>2.09</v>
      </c>
      <c r="F4080">
        <v>20</v>
      </c>
      <c r="G4080" t="s">
        <v>81</v>
      </c>
      <c r="H4080">
        <v>20</v>
      </c>
      <c r="I4080" s="10">
        <v>17.91</v>
      </c>
      <c r="J4080" t="s">
        <v>81</v>
      </c>
      <c r="K4080">
        <v>17.91</v>
      </c>
      <c r="L4080" s="10">
        <v>2.5</v>
      </c>
      <c r="M4080">
        <v>30.74</v>
      </c>
      <c r="N4080" t="s">
        <v>81</v>
      </c>
      <c r="O4080">
        <v>30.74</v>
      </c>
      <c r="P4080" s="10">
        <v>28.24</v>
      </c>
      <c r="Q4080" t="s">
        <v>81</v>
      </c>
      <c r="R4080">
        <v>28.24</v>
      </c>
      <c r="S4080" s="10">
        <v>2.29</v>
      </c>
      <c r="T4080" s="10">
        <v>32.590000000000003</v>
      </c>
      <c r="U4080" t="s">
        <v>81</v>
      </c>
      <c r="V4080">
        <v>32.590000000000003</v>
      </c>
      <c r="W4080" s="10">
        <v>30.300000000000004</v>
      </c>
      <c r="X4080" s="10" t="s">
        <v>81</v>
      </c>
      <c r="Y4080" s="10">
        <v>30.300000000000004</v>
      </c>
    </row>
    <row r="4081" spans="1:25">
      <c r="A4081" s="14">
        <v>44000.708333323455</v>
      </c>
      <c r="B4081" s="9" t="s">
        <v>82</v>
      </c>
      <c r="C4081" s="9" t="s">
        <v>79</v>
      </c>
      <c r="D4081" s="9" t="s">
        <v>80</v>
      </c>
      <c r="E4081" s="10">
        <v>2.09</v>
      </c>
      <c r="F4081">
        <v>31.47</v>
      </c>
      <c r="G4081" t="s">
        <v>81</v>
      </c>
      <c r="H4081">
        <v>31.47</v>
      </c>
      <c r="I4081" s="10">
        <v>29.38</v>
      </c>
      <c r="J4081" t="s">
        <v>81</v>
      </c>
      <c r="K4081">
        <v>29.38</v>
      </c>
      <c r="L4081" s="10">
        <v>2.5</v>
      </c>
      <c r="M4081">
        <v>31.47</v>
      </c>
      <c r="N4081" t="s">
        <v>81</v>
      </c>
      <c r="O4081">
        <v>31.47</v>
      </c>
      <c r="P4081" s="10">
        <v>28.97</v>
      </c>
      <c r="Q4081" t="s">
        <v>81</v>
      </c>
      <c r="R4081">
        <v>28.97</v>
      </c>
      <c r="S4081" s="10">
        <v>2.29</v>
      </c>
      <c r="T4081" s="10">
        <v>31.47</v>
      </c>
      <c r="U4081">
        <v>31.47</v>
      </c>
      <c r="V4081" t="s">
        <v>81</v>
      </c>
      <c r="W4081" s="10">
        <v>33.76</v>
      </c>
      <c r="X4081" s="10">
        <v>33.76</v>
      </c>
      <c r="Y4081" s="10" t="s">
        <v>81</v>
      </c>
    </row>
    <row r="4082" spans="1:25">
      <c r="A4082" s="14">
        <v>44000.749999990119</v>
      </c>
      <c r="B4082" s="9" t="s">
        <v>79</v>
      </c>
      <c r="C4082" s="9" t="s">
        <v>79</v>
      </c>
      <c r="D4082" s="9" t="s">
        <v>80</v>
      </c>
      <c r="E4082" s="10">
        <v>2.09</v>
      </c>
      <c r="F4082">
        <v>95</v>
      </c>
      <c r="G4082">
        <v>95</v>
      </c>
      <c r="H4082" t="s">
        <v>81</v>
      </c>
      <c r="I4082" s="10">
        <v>97.09</v>
      </c>
      <c r="J4082">
        <v>97.09</v>
      </c>
      <c r="K4082" t="s">
        <v>81</v>
      </c>
      <c r="L4082" s="10">
        <v>2.5</v>
      </c>
      <c r="M4082">
        <v>95</v>
      </c>
      <c r="N4082">
        <v>95</v>
      </c>
      <c r="O4082" t="s">
        <v>81</v>
      </c>
      <c r="P4082" s="10">
        <v>97.5</v>
      </c>
      <c r="Q4082">
        <v>97.5</v>
      </c>
      <c r="R4082" t="s">
        <v>81</v>
      </c>
      <c r="S4082" s="10">
        <v>2.29</v>
      </c>
      <c r="T4082" s="10">
        <v>95</v>
      </c>
      <c r="U4082">
        <v>95</v>
      </c>
      <c r="V4082" t="s">
        <v>81</v>
      </c>
      <c r="W4082" s="10">
        <v>97.29</v>
      </c>
      <c r="X4082" s="10">
        <v>97.29</v>
      </c>
      <c r="Y4082" s="10" t="s">
        <v>81</v>
      </c>
    </row>
    <row r="4083" spans="1:25">
      <c r="A4083" s="14">
        <v>44000.791666656783</v>
      </c>
      <c r="B4083" s="9" t="s">
        <v>79</v>
      </c>
      <c r="C4083" s="9" t="s">
        <v>79</v>
      </c>
      <c r="D4083" s="9" t="s">
        <v>80</v>
      </c>
      <c r="E4083" s="10">
        <v>2.09</v>
      </c>
      <c r="F4083">
        <v>35.86</v>
      </c>
      <c r="G4083">
        <v>35.86</v>
      </c>
      <c r="H4083" t="s">
        <v>81</v>
      </c>
      <c r="I4083" s="10">
        <v>37.950000000000003</v>
      </c>
      <c r="J4083">
        <v>37.950000000000003</v>
      </c>
      <c r="K4083" t="s">
        <v>81</v>
      </c>
      <c r="L4083" s="10">
        <v>2.5</v>
      </c>
      <c r="M4083">
        <v>35.86</v>
      </c>
      <c r="N4083">
        <v>35.86</v>
      </c>
      <c r="O4083" t="s">
        <v>81</v>
      </c>
      <c r="P4083" s="10">
        <v>38.36</v>
      </c>
      <c r="Q4083">
        <v>38.36</v>
      </c>
      <c r="R4083" t="s">
        <v>81</v>
      </c>
      <c r="S4083" s="10">
        <v>2.29</v>
      </c>
      <c r="T4083" s="10">
        <v>35.86</v>
      </c>
      <c r="U4083">
        <v>35.86</v>
      </c>
      <c r="V4083" t="s">
        <v>81</v>
      </c>
      <c r="W4083" s="10">
        <v>38.15</v>
      </c>
      <c r="X4083" s="10">
        <v>38.15</v>
      </c>
      <c r="Y4083" s="10" t="s">
        <v>81</v>
      </c>
    </row>
    <row r="4084" spans="1:25">
      <c r="A4084" s="14">
        <v>44000.833333323448</v>
      </c>
      <c r="B4084" s="9" t="s">
        <v>79</v>
      </c>
      <c r="C4084" s="9" t="s">
        <v>79</v>
      </c>
      <c r="D4084" s="9" t="s">
        <v>80</v>
      </c>
      <c r="E4084" s="10">
        <v>2.09</v>
      </c>
      <c r="F4084">
        <v>94</v>
      </c>
      <c r="G4084">
        <v>94</v>
      </c>
      <c r="H4084" t="s">
        <v>81</v>
      </c>
      <c r="I4084" s="10">
        <v>96.09</v>
      </c>
      <c r="J4084">
        <v>96.09</v>
      </c>
      <c r="K4084" t="s">
        <v>81</v>
      </c>
      <c r="L4084" s="10">
        <v>2.5</v>
      </c>
      <c r="M4084">
        <v>94</v>
      </c>
      <c r="N4084">
        <v>94</v>
      </c>
      <c r="O4084" t="s">
        <v>81</v>
      </c>
      <c r="P4084" s="10">
        <v>96.5</v>
      </c>
      <c r="Q4084">
        <v>96.5</v>
      </c>
      <c r="R4084" t="s">
        <v>81</v>
      </c>
      <c r="S4084" s="10">
        <v>2.29</v>
      </c>
      <c r="T4084" s="10">
        <v>94</v>
      </c>
      <c r="U4084">
        <v>94</v>
      </c>
      <c r="V4084" t="s">
        <v>81</v>
      </c>
      <c r="W4084" s="10">
        <v>96.29</v>
      </c>
      <c r="X4084" s="10">
        <v>96.29</v>
      </c>
      <c r="Y4084" s="10" t="s">
        <v>81</v>
      </c>
    </row>
    <row r="4085" spans="1:25">
      <c r="A4085" s="14">
        <v>44000.874999990112</v>
      </c>
      <c r="B4085" s="9" t="s">
        <v>82</v>
      </c>
      <c r="C4085" s="9" t="s">
        <v>82</v>
      </c>
      <c r="D4085" s="9" t="s">
        <v>80</v>
      </c>
      <c r="E4085" s="10">
        <v>2.09</v>
      </c>
      <c r="F4085">
        <v>35.090000000000003</v>
      </c>
      <c r="G4085" t="s">
        <v>81</v>
      </c>
      <c r="H4085">
        <v>35.090000000000003</v>
      </c>
      <c r="I4085" s="10">
        <v>33</v>
      </c>
      <c r="J4085" t="s">
        <v>81</v>
      </c>
      <c r="K4085">
        <v>33</v>
      </c>
      <c r="L4085" s="10">
        <v>2.5</v>
      </c>
      <c r="M4085">
        <v>35.090000000000003</v>
      </c>
      <c r="N4085" t="s">
        <v>81</v>
      </c>
      <c r="O4085">
        <v>35.090000000000003</v>
      </c>
      <c r="P4085" s="10">
        <v>32.590000000000003</v>
      </c>
      <c r="Q4085" t="s">
        <v>81</v>
      </c>
      <c r="R4085">
        <v>32.590000000000003</v>
      </c>
      <c r="S4085" s="10">
        <v>2.29</v>
      </c>
      <c r="T4085" s="10">
        <v>35.090000000000003</v>
      </c>
      <c r="U4085" t="s">
        <v>81</v>
      </c>
      <c r="V4085">
        <v>35.090000000000003</v>
      </c>
      <c r="W4085" s="10">
        <v>32.800000000000004</v>
      </c>
      <c r="X4085" s="10" t="s">
        <v>81</v>
      </c>
      <c r="Y4085" s="10">
        <v>32.800000000000004</v>
      </c>
    </row>
    <row r="4086" spans="1:25">
      <c r="A4086" s="14">
        <v>44000.916666656776</v>
      </c>
      <c r="B4086" s="9" t="s">
        <v>82</v>
      </c>
      <c r="C4086" s="9" t="s">
        <v>82</v>
      </c>
      <c r="D4086" s="9" t="s">
        <v>80</v>
      </c>
      <c r="E4086" s="10">
        <v>2.09</v>
      </c>
      <c r="F4086">
        <v>34.72</v>
      </c>
      <c r="G4086" t="s">
        <v>81</v>
      </c>
      <c r="H4086">
        <v>34.72</v>
      </c>
      <c r="I4086" s="10">
        <v>32.629999999999995</v>
      </c>
      <c r="J4086" t="s">
        <v>81</v>
      </c>
      <c r="K4086">
        <v>32.629999999999995</v>
      </c>
      <c r="L4086" s="10">
        <v>2.5</v>
      </c>
      <c r="M4086">
        <v>34.72</v>
      </c>
      <c r="N4086" t="s">
        <v>81</v>
      </c>
      <c r="O4086">
        <v>34.72</v>
      </c>
      <c r="P4086" s="10">
        <v>32.22</v>
      </c>
      <c r="Q4086" t="s">
        <v>81</v>
      </c>
      <c r="R4086">
        <v>32.22</v>
      </c>
      <c r="S4086" s="10">
        <v>2.29</v>
      </c>
      <c r="T4086" s="10">
        <v>34.72</v>
      </c>
      <c r="U4086" t="s">
        <v>81</v>
      </c>
      <c r="V4086">
        <v>34.72</v>
      </c>
      <c r="W4086" s="10">
        <v>32.43</v>
      </c>
      <c r="X4086" s="10" t="s">
        <v>81</v>
      </c>
      <c r="Y4086" s="10">
        <v>32.43</v>
      </c>
    </row>
    <row r="4087" spans="1:25">
      <c r="A4087" s="14">
        <v>44000.95833332344</v>
      </c>
      <c r="B4087" s="9" t="s">
        <v>82</v>
      </c>
      <c r="C4087" s="9" t="s">
        <v>82</v>
      </c>
      <c r="D4087" s="9" t="s">
        <v>83</v>
      </c>
      <c r="E4087" s="10">
        <v>2.09</v>
      </c>
      <c r="F4087">
        <v>48.2</v>
      </c>
      <c r="G4087" t="s">
        <v>81</v>
      </c>
      <c r="H4087">
        <v>48.2</v>
      </c>
      <c r="I4087" s="10">
        <v>46.11</v>
      </c>
      <c r="J4087" t="s">
        <v>81</v>
      </c>
      <c r="K4087">
        <v>46.11</v>
      </c>
      <c r="L4087" s="10">
        <v>2.5</v>
      </c>
      <c r="M4087">
        <v>39.950000000000003</v>
      </c>
      <c r="N4087" t="s">
        <v>81</v>
      </c>
      <c r="O4087">
        <v>39.950000000000003</v>
      </c>
      <c r="P4087" s="10">
        <v>37.450000000000003</v>
      </c>
      <c r="Q4087" t="s">
        <v>81</v>
      </c>
      <c r="R4087">
        <v>37.450000000000003</v>
      </c>
      <c r="S4087" s="10">
        <v>2.29</v>
      </c>
      <c r="T4087" s="10">
        <v>35.03</v>
      </c>
      <c r="U4087" t="s">
        <v>81</v>
      </c>
      <c r="V4087">
        <v>35.03</v>
      </c>
      <c r="W4087" s="10">
        <v>32.74</v>
      </c>
      <c r="X4087" s="10" t="s">
        <v>81</v>
      </c>
      <c r="Y4087" s="10">
        <v>32.74</v>
      </c>
    </row>
    <row r="4088" spans="1:25">
      <c r="A4088" s="14">
        <v>44000.999999990105</v>
      </c>
      <c r="B4088" s="9" t="s">
        <v>79</v>
      </c>
      <c r="C4088" s="9" t="s">
        <v>79</v>
      </c>
      <c r="D4088" s="9" t="s">
        <v>80</v>
      </c>
      <c r="E4088" s="10">
        <v>2.09</v>
      </c>
      <c r="F4088">
        <v>45</v>
      </c>
      <c r="G4088">
        <v>45</v>
      </c>
      <c r="H4088" t="s">
        <v>81</v>
      </c>
      <c r="I4088" s="10">
        <v>47.09</v>
      </c>
      <c r="J4088">
        <v>47.09</v>
      </c>
      <c r="K4088" t="s">
        <v>81</v>
      </c>
      <c r="L4088" s="10">
        <v>2.5</v>
      </c>
      <c r="M4088">
        <v>45</v>
      </c>
      <c r="N4088">
        <v>45</v>
      </c>
      <c r="O4088" t="s">
        <v>81</v>
      </c>
      <c r="P4088" s="10">
        <v>47.5</v>
      </c>
      <c r="Q4088">
        <v>47.5</v>
      </c>
      <c r="R4088" t="s">
        <v>81</v>
      </c>
      <c r="S4088" s="10">
        <v>2.29</v>
      </c>
      <c r="T4088" s="10">
        <v>45</v>
      </c>
      <c r="U4088">
        <v>45</v>
      </c>
      <c r="V4088" t="s">
        <v>81</v>
      </c>
      <c r="W4088" s="10">
        <v>47.29</v>
      </c>
      <c r="X4088" s="10">
        <v>47.29</v>
      </c>
      <c r="Y4088" s="10" t="s">
        <v>81</v>
      </c>
    </row>
    <row r="4089" spans="1:25">
      <c r="A4089" s="14">
        <v>44001.041666656769</v>
      </c>
      <c r="B4089" s="9" t="s">
        <v>82</v>
      </c>
      <c r="C4089" s="9" t="s">
        <v>82</v>
      </c>
      <c r="D4089" s="9" t="s">
        <v>80</v>
      </c>
      <c r="E4089" s="10">
        <v>2.09</v>
      </c>
      <c r="F4089">
        <v>4.96</v>
      </c>
      <c r="G4089" t="s">
        <v>81</v>
      </c>
      <c r="H4089">
        <v>4.96</v>
      </c>
      <c r="I4089" s="10">
        <v>2.87</v>
      </c>
      <c r="J4089" t="s">
        <v>81</v>
      </c>
      <c r="K4089">
        <v>2.87</v>
      </c>
      <c r="L4089" s="10">
        <v>2.5</v>
      </c>
      <c r="M4089">
        <v>4.96</v>
      </c>
      <c r="N4089" t="s">
        <v>81</v>
      </c>
      <c r="O4089">
        <v>4.96</v>
      </c>
      <c r="P4089" s="10">
        <v>2.46</v>
      </c>
      <c r="Q4089" t="s">
        <v>81</v>
      </c>
      <c r="R4089">
        <v>2.46</v>
      </c>
      <c r="S4089" s="10">
        <v>2.29</v>
      </c>
      <c r="T4089" s="10">
        <v>4.96</v>
      </c>
      <c r="U4089" t="s">
        <v>81</v>
      </c>
      <c r="V4089">
        <v>4.96</v>
      </c>
      <c r="W4089" s="10">
        <v>2.67</v>
      </c>
      <c r="X4089" s="10" t="s">
        <v>81</v>
      </c>
      <c r="Y4089" s="10">
        <v>2.67</v>
      </c>
    </row>
    <row r="4090" spans="1:25">
      <c r="A4090" s="14">
        <v>44001.083333323433</v>
      </c>
      <c r="B4090" s="9" t="s">
        <v>82</v>
      </c>
      <c r="C4090" s="9" t="s">
        <v>82</v>
      </c>
      <c r="D4090" s="9" t="s">
        <v>80</v>
      </c>
      <c r="E4090" s="10">
        <v>2.09</v>
      </c>
      <c r="F4090">
        <v>4.3899999999999997</v>
      </c>
      <c r="G4090" t="s">
        <v>81</v>
      </c>
      <c r="H4090">
        <v>4.3899999999999997</v>
      </c>
      <c r="I4090" s="10">
        <v>2.2999999999999998</v>
      </c>
      <c r="J4090" t="s">
        <v>81</v>
      </c>
      <c r="K4090">
        <v>2.2999999999999998</v>
      </c>
      <c r="L4090" s="10">
        <v>2.5</v>
      </c>
      <c r="M4090">
        <v>4.3899999999999997</v>
      </c>
      <c r="N4090" t="s">
        <v>81</v>
      </c>
      <c r="O4090">
        <v>4.3899999999999997</v>
      </c>
      <c r="P4090" s="10">
        <v>1.8899999999999997</v>
      </c>
      <c r="Q4090" t="s">
        <v>81</v>
      </c>
      <c r="R4090">
        <v>1.8899999999999997</v>
      </c>
      <c r="S4090" s="10">
        <v>2.29</v>
      </c>
      <c r="T4090" s="10">
        <v>4.3899999999999997</v>
      </c>
      <c r="U4090" t="s">
        <v>81</v>
      </c>
      <c r="V4090">
        <v>4.3899999999999997</v>
      </c>
      <c r="W4090" s="10">
        <v>2.0999999999999996</v>
      </c>
      <c r="X4090" s="10" t="s">
        <v>81</v>
      </c>
      <c r="Y4090" s="10">
        <v>2.0999999999999996</v>
      </c>
    </row>
    <row r="4091" spans="1:25">
      <c r="A4091" s="14">
        <v>44001.124999990097</v>
      </c>
      <c r="B4091" s="9" t="s">
        <v>82</v>
      </c>
      <c r="C4091" s="9" t="s">
        <v>82</v>
      </c>
      <c r="D4091" s="9" t="s">
        <v>80</v>
      </c>
      <c r="E4091" s="10">
        <v>2.09</v>
      </c>
      <c r="F4091">
        <v>3.19</v>
      </c>
      <c r="G4091" t="s">
        <v>81</v>
      </c>
      <c r="H4091">
        <v>3.19</v>
      </c>
      <c r="I4091" s="10">
        <v>1.1000000000000001</v>
      </c>
      <c r="J4091" t="s">
        <v>81</v>
      </c>
      <c r="K4091">
        <v>1.1000000000000001</v>
      </c>
      <c r="L4091" s="10">
        <v>2.5</v>
      </c>
      <c r="M4091">
        <v>3.19</v>
      </c>
      <c r="N4091" t="s">
        <v>81</v>
      </c>
      <c r="O4091">
        <v>3.19</v>
      </c>
      <c r="P4091" s="10">
        <v>0.69</v>
      </c>
      <c r="Q4091" t="s">
        <v>81</v>
      </c>
      <c r="R4091">
        <v>0.69</v>
      </c>
      <c r="S4091" s="10">
        <v>2.29</v>
      </c>
      <c r="T4091" s="10">
        <v>3.19</v>
      </c>
      <c r="U4091" t="s">
        <v>81</v>
      </c>
      <c r="V4091">
        <v>3.19</v>
      </c>
      <c r="W4091" s="10">
        <v>0.89999999999999991</v>
      </c>
      <c r="X4091" s="10" t="s">
        <v>81</v>
      </c>
      <c r="Y4091" s="10">
        <v>0.89999999999999991</v>
      </c>
    </row>
    <row r="4092" spans="1:25">
      <c r="A4092" s="14">
        <v>44001.166666656762</v>
      </c>
      <c r="B4092" s="9" t="s">
        <v>79</v>
      </c>
      <c r="C4092" s="9" t="s">
        <v>79</v>
      </c>
      <c r="D4092" s="9" t="s">
        <v>80</v>
      </c>
      <c r="E4092" s="10">
        <v>2.09</v>
      </c>
      <c r="F4092">
        <v>2.0299999999999998</v>
      </c>
      <c r="G4092">
        <v>2.0299999999999998</v>
      </c>
      <c r="H4092" t="s">
        <v>81</v>
      </c>
      <c r="I4092" s="10">
        <v>4.1199999999999992</v>
      </c>
      <c r="J4092">
        <v>4.1199999999999992</v>
      </c>
      <c r="K4092" t="s">
        <v>81</v>
      </c>
      <c r="L4092" s="10">
        <v>2.5</v>
      </c>
      <c r="M4092">
        <v>2.0299999999999998</v>
      </c>
      <c r="N4092">
        <v>2.0299999999999998</v>
      </c>
      <c r="O4092" t="s">
        <v>81</v>
      </c>
      <c r="P4092" s="10">
        <v>4.5299999999999994</v>
      </c>
      <c r="Q4092">
        <v>4.5299999999999994</v>
      </c>
      <c r="R4092" t="s">
        <v>81</v>
      </c>
      <c r="S4092" s="10">
        <v>2.29</v>
      </c>
      <c r="T4092" s="10">
        <v>2.0299999999999998</v>
      </c>
      <c r="U4092">
        <v>2.0299999999999998</v>
      </c>
      <c r="V4092" t="s">
        <v>81</v>
      </c>
      <c r="W4092" s="10">
        <v>4.32</v>
      </c>
      <c r="X4092" s="10">
        <v>4.32</v>
      </c>
      <c r="Y4092" s="10" t="s">
        <v>81</v>
      </c>
    </row>
    <row r="4093" spans="1:25">
      <c r="A4093" s="14">
        <v>44001.208333323426</v>
      </c>
      <c r="B4093" s="9" t="s">
        <v>82</v>
      </c>
      <c r="C4093" s="9" t="s">
        <v>82</v>
      </c>
      <c r="D4093" s="9" t="s">
        <v>83</v>
      </c>
      <c r="E4093" s="10">
        <v>2.09</v>
      </c>
      <c r="F4093">
        <v>-7.25</v>
      </c>
      <c r="G4093" t="s">
        <v>81</v>
      </c>
      <c r="H4093">
        <v>-7.25</v>
      </c>
      <c r="I4093" s="10">
        <v>-9.34</v>
      </c>
      <c r="J4093" t="s">
        <v>81</v>
      </c>
      <c r="K4093">
        <v>-9.34</v>
      </c>
      <c r="L4093" s="10">
        <v>2.5</v>
      </c>
      <c r="M4093">
        <v>3.45</v>
      </c>
      <c r="N4093" t="s">
        <v>81</v>
      </c>
      <c r="O4093">
        <v>3.45</v>
      </c>
      <c r="P4093" s="10">
        <v>0.95000000000000018</v>
      </c>
      <c r="Q4093" t="s">
        <v>81</v>
      </c>
      <c r="R4093">
        <v>0.95000000000000018</v>
      </c>
      <c r="S4093" s="10">
        <v>2.29</v>
      </c>
      <c r="T4093" s="10">
        <v>1.7</v>
      </c>
      <c r="U4093" t="s">
        <v>81</v>
      </c>
      <c r="V4093">
        <v>1.7</v>
      </c>
      <c r="W4093" s="10">
        <v>-0.59000000000000008</v>
      </c>
      <c r="X4093" s="10" t="s">
        <v>81</v>
      </c>
      <c r="Y4093" s="10">
        <v>-0.59000000000000008</v>
      </c>
    </row>
    <row r="4094" spans="1:25">
      <c r="A4094" s="14">
        <v>44001.24999999009</v>
      </c>
      <c r="B4094" s="9" t="s">
        <v>79</v>
      </c>
      <c r="C4094" s="9" t="s">
        <v>79</v>
      </c>
      <c r="D4094" s="9" t="s">
        <v>80</v>
      </c>
      <c r="E4094" s="10">
        <v>2.09</v>
      </c>
      <c r="F4094">
        <v>4.1500000000000004</v>
      </c>
      <c r="G4094">
        <v>4.1500000000000004</v>
      </c>
      <c r="H4094" t="s">
        <v>81</v>
      </c>
      <c r="I4094" s="10">
        <v>6.24</v>
      </c>
      <c r="J4094">
        <v>6.24</v>
      </c>
      <c r="K4094" t="s">
        <v>81</v>
      </c>
      <c r="L4094" s="10">
        <v>2.5</v>
      </c>
      <c r="M4094">
        <v>4.1500000000000004</v>
      </c>
      <c r="N4094">
        <v>4.1500000000000004</v>
      </c>
      <c r="O4094" t="s">
        <v>81</v>
      </c>
      <c r="P4094" s="10">
        <v>6.65</v>
      </c>
      <c r="Q4094">
        <v>6.65</v>
      </c>
      <c r="R4094" t="s">
        <v>81</v>
      </c>
      <c r="S4094" s="10">
        <v>2.29</v>
      </c>
      <c r="T4094" s="10">
        <v>4.1500000000000004</v>
      </c>
      <c r="U4094">
        <v>4.1500000000000004</v>
      </c>
      <c r="V4094" t="s">
        <v>81</v>
      </c>
      <c r="W4094" s="10">
        <v>6.44</v>
      </c>
      <c r="X4094" s="10">
        <v>6.44</v>
      </c>
      <c r="Y4094" s="10" t="s">
        <v>81</v>
      </c>
    </row>
    <row r="4095" spans="1:25">
      <c r="A4095" s="14">
        <v>44001.291666656754</v>
      </c>
      <c r="B4095" s="9" t="s">
        <v>79</v>
      </c>
      <c r="C4095" s="9" t="s">
        <v>79</v>
      </c>
      <c r="D4095" s="9" t="s">
        <v>80</v>
      </c>
      <c r="E4095" s="10">
        <v>2.09</v>
      </c>
      <c r="F4095">
        <v>95</v>
      </c>
      <c r="G4095">
        <v>95</v>
      </c>
      <c r="H4095" t="s">
        <v>81</v>
      </c>
      <c r="I4095" s="10">
        <v>97.09</v>
      </c>
      <c r="J4095">
        <v>97.09</v>
      </c>
      <c r="K4095" t="s">
        <v>81</v>
      </c>
      <c r="L4095" s="10">
        <v>2.5</v>
      </c>
      <c r="M4095">
        <v>95</v>
      </c>
      <c r="N4095">
        <v>95</v>
      </c>
      <c r="O4095" t="s">
        <v>81</v>
      </c>
      <c r="P4095" s="10">
        <v>97.5</v>
      </c>
      <c r="Q4095">
        <v>97.5</v>
      </c>
      <c r="R4095" t="s">
        <v>81</v>
      </c>
      <c r="S4095" s="10">
        <v>2.29</v>
      </c>
      <c r="T4095" s="10">
        <v>95</v>
      </c>
      <c r="U4095">
        <v>95</v>
      </c>
      <c r="V4095" t="s">
        <v>81</v>
      </c>
      <c r="W4095" s="10">
        <v>97.29</v>
      </c>
      <c r="X4095" s="10">
        <v>97.29</v>
      </c>
      <c r="Y4095" s="10" t="s">
        <v>81</v>
      </c>
    </row>
    <row r="4096" spans="1:25">
      <c r="A4096" s="14">
        <v>44001.333333323419</v>
      </c>
      <c r="B4096" s="9" t="s">
        <v>79</v>
      </c>
      <c r="C4096" s="9" t="s">
        <v>82</v>
      </c>
      <c r="D4096" s="9" t="s">
        <v>80</v>
      </c>
      <c r="E4096" s="10">
        <v>2.09</v>
      </c>
      <c r="F4096">
        <v>40</v>
      </c>
      <c r="G4096">
        <v>40</v>
      </c>
      <c r="H4096" t="s">
        <v>81</v>
      </c>
      <c r="I4096" s="10">
        <v>42.09</v>
      </c>
      <c r="J4096">
        <v>42.09</v>
      </c>
      <c r="K4096" t="s">
        <v>81</v>
      </c>
      <c r="L4096" s="10">
        <v>2.5</v>
      </c>
      <c r="M4096">
        <v>40</v>
      </c>
      <c r="N4096">
        <v>40</v>
      </c>
      <c r="O4096" t="s">
        <v>81</v>
      </c>
      <c r="P4096" s="10">
        <v>42.5</v>
      </c>
      <c r="Q4096">
        <v>42.5</v>
      </c>
      <c r="R4096" t="s">
        <v>81</v>
      </c>
      <c r="S4096" s="10">
        <v>2.29</v>
      </c>
      <c r="T4096" s="10">
        <v>45.23</v>
      </c>
      <c r="U4096" t="s">
        <v>81</v>
      </c>
      <c r="V4096">
        <v>45.23</v>
      </c>
      <c r="W4096" s="10">
        <v>42.94</v>
      </c>
      <c r="X4096" s="10" t="s">
        <v>81</v>
      </c>
      <c r="Y4096" s="10">
        <v>42.94</v>
      </c>
    </row>
    <row r="4097" spans="1:25">
      <c r="A4097" s="14">
        <v>44001.374999990083</v>
      </c>
      <c r="B4097" s="9" t="s">
        <v>82</v>
      </c>
      <c r="C4097" s="9" t="s">
        <v>82</v>
      </c>
      <c r="D4097" s="9" t="s">
        <v>80</v>
      </c>
      <c r="E4097" s="10">
        <v>2.09</v>
      </c>
      <c r="F4097">
        <v>1</v>
      </c>
      <c r="G4097" t="s">
        <v>81</v>
      </c>
      <c r="H4097">
        <v>1</v>
      </c>
      <c r="I4097" s="10">
        <v>-1.0899999999999999</v>
      </c>
      <c r="J4097" t="s">
        <v>81</v>
      </c>
      <c r="K4097">
        <v>-1.0899999999999999</v>
      </c>
      <c r="L4097" s="10">
        <v>2.5</v>
      </c>
      <c r="M4097">
        <v>1</v>
      </c>
      <c r="N4097" t="s">
        <v>81</v>
      </c>
      <c r="O4097">
        <v>1</v>
      </c>
      <c r="P4097" s="10">
        <v>-1.5</v>
      </c>
      <c r="Q4097" t="s">
        <v>81</v>
      </c>
      <c r="R4097">
        <v>-1.5</v>
      </c>
      <c r="S4097" s="10">
        <v>2.29</v>
      </c>
      <c r="T4097" s="10">
        <v>1</v>
      </c>
      <c r="U4097" t="s">
        <v>81</v>
      </c>
      <c r="V4097">
        <v>1</v>
      </c>
      <c r="W4097" s="10">
        <v>-1.29</v>
      </c>
      <c r="X4097" s="10" t="s">
        <v>81</v>
      </c>
      <c r="Y4097" s="10">
        <v>-1.29</v>
      </c>
    </row>
    <row r="4098" spans="1:25">
      <c r="A4098" s="14">
        <v>44001.416666656747</v>
      </c>
      <c r="B4098" s="9" t="s">
        <v>79</v>
      </c>
      <c r="C4098" s="9" t="s">
        <v>79</v>
      </c>
      <c r="D4098" s="9" t="s">
        <v>80</v>
      </c>
      <c r="E4098" s="10">
        <v>2.09</v>
      </c>
      <c r="F4098">
        <v>95</v>
      </c>
      <c r="G4098">
        <v>95</v>
      </c>
      <c r="H4098" t="s">
        <v>81</v>
      </c>
      <c r="I4098" s="10">
        <v>97.09</v>
      </c>
      <c r="J4098">
        <v>97.09</v>
      </c>
      <c r="K4098" t="s">
        <v>81</v>
      </c>
      <c r="L4098" s="10">
        <v>2.5</v>
      </c>
      <c r="M4098">
        <v>95</v>
      </c>
      <c r="N4098">
        <v>95</v>
      </c>
      <c r="O4098" t="s">
        <v>81</v>
      </c>
      <c r="P4098" s="10">
        <v>97.5</v>
      </c>
      <c r="Q4098">
        <v>97.5</v>
      </c>
      <c r="R4098" t="s">
        <v>81</v>
      </c>
      <c r="S4098" s="10">
        <v>2.29</v>
      </c>
      <c r="T4098" s="10">
        <v>95</v>
      </c>
      <c r="U4098">
        <v>95</v>
      </c>
      <c r="V4098" t="s">
        <v>81</v>
      </c>
      <c r="W4098" s="10">
        <v>97.29</v>
      </c>
      <c r="X4098" s="10">
        <v>97.29</v>
      </c>
      <c r="Y4098" s="10" t="s">
        <v>81</v>
      </c>
    </row>
    <row r="4099" spans="1:25">
      <c r="A4099" s="14">
        <v>44001.458333323411</v>
      </c>
      <c r="B4099" s="9" t="s">
        <v>79</v>
      </c>
      <c r="C4099" s="9" t="s">
        <v>79</v>
      </c>
      <c r="D4099" s="9" t="s">
        <v>80</v>
      </c>
      <c r="E4099" s="10">
        <v>2.09</v>
      </c>
      <c r="F4099">
        <v>95</v>
      </c>
      <c r="G4099">
        <v>95</v>
      </c>
      <c r="H4099" t="s">
        <v>81</v>
      </c>
      <c r="I4099" s="10">
        <v>97.09</v>
      </c>
      <c r="J4099">
        <v>97.09</v>
      </c>
      <c r="K4099" t="s">
        <v>81</v>
      </c>
      <c r="L4099" s="10">
        <v>2.5</v>
      </c>
      <c r="M4099">
        <v>95</v>
      </c>
      <c r="N4099">
        <v>95</v>
      </c>
      <c r="O4099" t="s">
        <v>81</v>
      </c>
      <c r="P4099" s="10">
        <v>97.5</v>
      </c>
      <c r="Q4099">
        <v>97.5</v>
      </c>
      <c r="R4099" t="s">
        <v>81</v>
      </c>
      <c r="S4099" s="10">
        <v>2.29</v>
      </c>
      <c r="T4099" s="10">
        <v>95</v>
      </c>
      <c r="U4099">
        <v>95</v>
      </c>
      <c r="V4099" t="s">
        <v>81</v>
      </c>
      <c r="W4099" s="10">
        <v>97.29</v>
      </c>
      <c r="X4099" s="10">
        <v>97.29</v>
      </c>
      <c r="Y4099" s="10" t="s">
        <v>81</v>
      </c>
    </row>
    <row r="4100" spans="1:25">
      <c r="A4100" s="14">
        <v>44001.499999990076</v>
      </c>
      <c r="B4100" s="9" t="s">
        <v>79</v>
      </c>
      <c r="C4100" s="9" t="s">
        <v>79</v>
      </c>
      <c r="D4100" s="9" t="s">
        <v>80</v>
      </c>
      <c r="E4100" s="10">
        <v>2.09</v>
      </c>
      <c r="F4100">
        <v>95</v>
      </c>
      <c r="G4100">
        <v>95</v>
      </c>
      <c r="H4100" t="s">
        <v>81</v>
      </c>
      <c r="I4100" s="10">
        <v>97.09</v>
      </c>
      <c r="J4100">
        <v>97.09</v>
      </c>
      <c r="K4100" t="s">
        <v>81</v>
      </c>
      <c r="L4100" s="10">
        <v>2.5</v>
      </c>
      <c r="M4100">
        <v>95</v>
      </c>
      <c r="N4100">
        <v>95</v>
      </c>
      <c r="O4100" t="s">
        <v>81</v>
      </c>
      <c r="P4100" s="10">
        <v>97.5</v>
      </c>
      <c r="Q4100">
        <v>97.5</v>
      </c>
      <c r="R4100" t="s">
        <v>81</v>
      </c>
      <c r="S4100" s="10">
        <v>2.29</v>
      </c>
      <c r="T4100" s="10">
        <v>95</v>
      </c>
      <c r="U4100">
        <v>95</v>
      </c>
      <c r="V4100" t="s">
        <v>81</v>
      </c>
      <c r="W4100" s="10">
        <v>97.29</v>
      </c>
      <c r="X4100" s="10">
        <v>97.29</v>
      </c>
      <c r="Y4100" s="10" t="s">
        <v>81</v>
      </c>
    </row>
    <row r="4101" spans="1:25">
      <c r="A4101" s="14">
        <v>44001.54166665674</v>
      </c>
      <c r="B4101" s="9" t="s">
        <v>79</v>
      </c>
      <c r="C4101" s="9" t="s">
        <v>79</v>
      </c>
      <c r="D4101" s="9" t="s">
        <v>80</v>
      </c>
      <c r="E4101" s="10">
        <v>2.09</v>
      </c>
      <c r="F4101">
        <v>95</v>
      </c>
      <c r="G4101">
        <v>95</v>
      </c>
      <c r="H4101" t="s">
        <v>81</v>
      </c>
      <c r="I4101" s="10">
        <v>97.09</v>
      </c>
      <c r="J4101">
        <v>97.09</v>
      </c>
      <c r="K4101" t="s">
        <v>81</v>
      </c>
      <c r="L4101" s="10">
        <v>2.5</v>
      </c>
      <c r="M4101">
        <v>95</v>
      </c>
      <c r="N4101">
        <v>95</v>
      </c>
      <c r="O4101" t="s">
        <v>81</v>
      </c>
      <c r="P4101" s="10">
        <v>97.5</v>
      </c>
      <c r="Q4101">
        <v>97.5</v>
      </c>
      <c r="R4101" t="s">
        <v>81</v>
      </c>
      <c r="S4101" s="10">
        <v>2.29</v>
      </c>
      <c r="T4101" s="10">
        <v>95</v>
      </c>
      <c r="U4101">
        <v>95</v>
      </c>
      <c r="V4101" t="s">
        <v>81</v>
      </c>
      <c r="W4101" s="10">
        <v>97.29</v>
      </c>
      <c r="X4101" s="10">
        <v>97.29</v>
      </c>
      <c r="Y4101" s="10" t="s">
        <v>81</v>
      </c>
    </row>
    <row r="4102" spans="1:25">
      <c r="A4102" s="14">
        <v>44001.583333323404</v>
      </c>
      <c r="B4102" s="9" t="s">
        <v>79</v>
      </c>
      <c r="C4102" s="9" t="s">
        <v>79</v>
      </c>
      <c r="D4102" s="9" t="s">
        <v>80</v>
      </c>
      <c r="E4102" s="10">
        <v>2.09</v>
      </c>
      <c r="F4102">
        <v>94</v>
      </c>
      <c r="G4102">
        <v>94</v>
      </c>
      <c r="H4102" t="s">
        <v>81</v>
      </c>
      <c r="I4102" s="10">
        <v>96.09</v>
      </c>
      <c r="J4102">
        <v>96.09</v>
      </c>
      <c r="K4102" t="s">
        <v>81</v>
      </c>
      <c r="L4102" s="10">
        <v>2.5</v>
      </c>
      <c r="M4102">
        <v>94</v>
      </c>
      <c r="N4102">
        <v>94</v>
      </c>
      <c r="O4102" t="s">
        <v>81</v>
      </c>
      <c r="P4102" s="10">
        <v>96.5</v>
      </c>
      <c r="Q4102">
        <v>96.5</v>
      </c>
      <c r="R4102" t="s">
        <v>81</v>
      </c>
      <c r="S4102" s="10">
        <v>2.29</v>
      </c>
      <c r="T4102" s="10">
        <v>94</v>
      </c>
      <c r="U4102">
        <v>94</v>
      </c>
      <c r="V4102" t="s">
        <v>81</v>
      </c>
      <c r="W4102" s="10">
        <v>96.29</v>
      </c>
      <c r="X4102" s="10">
        <v>96.29</v>
      </c>
      <c r="Y4102" s="10" t="s">
        <v>81</v>
      </c>
    </row>
    <row r="4103" spans="1:25">
      <c r="A4103" s="14">
        <v>44001.624999990068</v>
      </c>
      <c r="B4103" s="9" t="s">
        <v>82</v>
      </c>
      <c r="C4103" s="9" t="s">
        <v>82</v>
      </c>
      <c r="D4103" s="9" t="s">
        <v>83</v>
      </c>
      <c r="E4103" s="10">
        <v>2.09</v>
      </c>
      <c r="F4103">
        <v>20</v>
      </c>
      <c r="G4103" t="s">
        <v>81</v>
      </c>
      <c r="H4103">
        <v>20</v>
      </c>
      <c r="I4103" s="10">
        <v>17.91</v>
      </c>
      <c r="J4103" t="s">
        <v>81</v>
      </c>
      <c r="K4103">
        <v>17.91</v>
      </c>
      <c r="L4103" s="10">
        <v>2.5</v>
      </c>
      <c r="M4103">
        <v>30</v>
      </c>
      <c r="N4103" t="s">
        <v>81</v>
      </c>
      <c r="O4103">
        <v>30</v>
      </c>
      <c r="P4103" s="10">
        <v>27.5</v>
      </c>
      <c r="Q4103" t="s">
        <v>81</v>
      </c>
      <c r="R4103">
        <v>27.5</v>
      </c>
      <c r="S4103" s="10">
        <v>2.29</v>
      </c>
      <c r="T4103" s="10">
        <v>45.26</v>
      </c>
      <c r="U4103" t="s">
        <v>81</v>
      </c>
      <c r="V4103">
        <v>45.26</v>
      </c>
      <c r="W4103" s="10">
        <v>42.97</v>
      </c>
      <c r="X4103" s="10" t="s">
        <v>81</v>
      </c>
      <c r="Y4103" s="10">
        <v>42.97</v>
      </c>
    </row>
    <row r="4104" spans="1:25">
      <c r="A4104" s="14">
        <v>44001.666666656733</v>
      </c>
      <c r="B4104" s="9" t="s">
        <v>82</v>
      </c>
      <c r="C4104" s="9" t="s">
        <v>82</v>
      </c>
      <c r="D4104" s="9" t="s">
        <v>80</v>
      </c>
      <c r="E4104" s="10">
        <v>2.09</v>
      </c>
      <c r="F4104">
        <v>8.94</v>
      </c>
      <c r="G4104" t="s">
        <v>81</v>
      </c>
      <c r="H4104">
        <v>8.94</v>
      </c>
      <c r="I4104" s="10">
        <v>6.85</v>
      </c>
      <c r="J4104" t="s">
        <v>81</v>
      </c>
      <c r="K4104">
        <v>6.85</v>
      </c>
      <c r="L4104" s="10">
        <v>2.5</v>
      </c>
      <c r="M4104">
        <v>8.94</v>
      </c>
      <c r="N4104" t="s">
        <v>81</v>
      </c>
      <c r="O4104">
        <v>8.94</v>
      </c>
      <c r="P4104" s="10">
        <v>6.4399999999999995</v>
      </c>
      <c r="Q4104" t="s">
        <v>81</v>
      </c>
      <c r="R4104">
        <v>6.4399999999999995</v>
      </c>
      <c r="S4104" s="10">
        <v>2.29</v>
      </c>
      <c r="T4104" s="10">
        <v>8.94</v>
      </c>
      <c r="U4104" t="s">
        <v>81</v>
      </c>
      <c r="V4104">
        <v>8.94</v>
      </c>
      <c r="W4104" s="10">
        <v>6.6499999999999995</v>
      </c>
      <c r="X4104" s="10" t="s">
        <v>81</v>
      </c>
      <c r="Y4104" s="10">
        <v>6.6499999999999995</v>
      </c>
    </row>
    <row r="4105" spans="1:25">
      <c r="A4105" s="14">
        <v>44001.708333323397</v>
      </c>
      <c r="B4105" s="9" t="s">
        <v>79</v>
      </c>
      <c r="C4105" s="9" t="s">
        <v>79</v>
      </c>
      <c r="D4105" s="9" t="s">
        <v>83</v>
      </c>
      <c r="E4105" s="10">
        <v>2.09</v>
      </c>
      <c r="F4105">
        <v>40</v>
      </c>
      <c r="G4105">
        <v>40</v>
      </c>
      <c r="H4105" t="s">
        <v>81</v>
      </c>
      <c r="I4105" s="10">
        <v>42.09</v>
      </c>
      <c r="J4105">
        <v>42.09</v>
      </c>
      <c r="K4105" t="s">
        <v>81</v>
      </c>
      <c r="L4105" s="10">
        <v>2.5</v>
      </c>
      <c r="M4105">
        <v>30</v>
      </c>
      <c r="N4105">
        <v>30</v>
      </c>
      <c r="O4105" t="s">
        <v>81</v>
      </c>
      <c r="P4105" s="10">
        <v>32.5</v>
      </c>
      <c r="Q4105">
        <v>32.5</v>
      </c>
      <c r="R4105" t="s">
        <v>81</v>
      </c>
      <c r="S4105" s="10">
        <v>2.29</v>
      </c>
      <c r="T4105" s="10">
        <v>11.06</v>
      </c>
      <c r="U4105">
        <v>11.06</v>
      </c>
      <c r="V4105" t="s">
        <v>81</v>
      </c>
      <c r="W4105" s="10">
        <v>13.350000000000001</v>
      </c>
      <c r="X4105" s="10">
        <v>13.350000000000001</v>
      </c>
      <c r="Y4105" s="10" t="s">
        <v>81</v>
      </c>
    </row>
    <row r="4106" spans="1:25">
      <c r="A4106" s="14">
        <v>44001.749999990061</v>
      </c>
      <c r="B4106" s="9" t="s">
        <v>79</v>
      </c>
      <c r="C4106" s="9" t="s">
        <v>79</v>
      </c>
      <c r="D4106" s="9" t="s">
        <v>80</v>
      </c>
      <c r="E4106" s="10">
        <v>2.09</v>
      </c>
      <c r="F4106">
        <v>75</v>
      </c>
      <c r="G4106">
        <v>75</v>
      </c>
      <c r="H4106" t="s">
        <v>81</v>
      </c>
      <c r="I4106" s="10">
        <v>77.09</v>
      </c>
      <c r="J4106">
        <v>77.09</v>
      </c>
      <c r="K4106" t="s">
        <v>81</v>
      </c>
      <c r="L4106" s="10">
        <v>2.5</v>
      </c>
      <c r="M4106">
        <v>75</v>
      </c>
      <c r="N4106">
        <v>75</v>
      </c>
      <c r="O4106" t="s">
        <v>81</v>
      </c>
      <c r="P4106" s="10">
        <v>77.5</v>
      </c>
      <c r="Q4106">
        <v>77.5</v>
      </c>
      <c r="R4106" t="s">
        <v>81</v>
      </c>
      <c r="S4106" s="10">
        <v>2.29</v>
      </c>
      <c r="T4106" s="10">
        <v>75</v>
      </c>
      <c r="U4106">
        <v>75</v>
      </c>
      <c r="V4106" t="s">
        <v>81</v>
      </c>
      <c r="W4106" s="10">
        <v>77.290000000000006</v>
      </c>
      <c r="X4106" s="10">
        <v>77.290000000000006</v>
      </c>
      <c r="Y4106" s="10" t="s">
        <v>81</v>
      </c>
    </row>
    <row r="4107" spans="1:25">
      <c r="A4107" s="14">
        <v>44001.791666656725</v>
      </c>
      <c r="B4107" s="9" t="s">
        <v>82</v>
      </c>
      <c r="C4107" s="9" t="s">
        <v>82</v>
      </c>
      <c r="D4107" s="9" t="s">
        <v>80</v>
      </c>
      <c r="E4107" s="10">
        <v>2.09</v>
      </c>
      <c r="F4107">
        <v>10.130000000000001</v>
      </c>
      <c r="G4107" t="s">
        <v>81</v>
      </c>
      <c r="H4107">
        <v>10.130000000000001</v>
      </c>
      <c r="I4107" s="10">
        <v>8.0400000000000009</v>
      </c>
      <c r="J4107" t="s">
        <v>81</v>
      </c>
      <c r="K4107">
        <v>8.0400000000000009</v>
      </c>
      <c r="L4107" s="10">
        <v>2.5</v>
      </c>
      <c r="M4107">
        <v>10.130000000000001</v>
      </c>
      <c r="N4107" t="s">
        <v>81</v>
      </c>
      <c r="O4107">
        <v>10.130000000000001</v>
      </c>
      <c r="P4107" s="10">
        <v>7.6300000000000008</v>
      </c>
      <c r="Q4107" t="s">
        <v>81</v>
      </c>
      <c r="R4107">
        <v>7.6300000000000008</v>
      </c>
      <c r="S4107" s="10">
        <v>2.29</v>
      </c>
      <c r="T4107" s="10">
        <v>10.130000000000001</v>
      </c>
      <c r="U4107" t="s">
        <v>81</v>
      </c>
      <c r="V4107">
        <v>10.130000000000001</v>
      </c>
      <c r="W4107" s="10">
        <v>7.8400000000000007</v>
      </c>
      <c r="X4107" s="10" t="s">
        <v>81</v>
      </c>
      <c r="Y4107" s="10">
        <v>7.8400000000000007</v>
      </c>
    </row>
    <row r="4108" spans="1:25">
      <c r="A4108" s="14">
        <v>44001.83333332339</v>
      </c>
      <c r="B4108" s="9" t="s">
        <v>82</v>
      </c>
      <c r="C4108" s="9" t="s">
        <v>82</v>
      </c>
      <c r="D4108" s="9" t="s">
        <v>80</v>
      </c>
      <c r="E4108" s="10">
        <v>2.09</v>
      </c>
      <c r="F4108">
        <v>8.91</v>
      </c>
      <c r="G4108" t="s">
        <v>81</v>
      </c>
      <c r="H4108">
        <v>8.91</v>
      </c>
      <c r="I4108" s="10">
        <v>6.82</v>
      </c>
      <c r="J4108" t="s">
        <v>81</v>
      </c>
      <c r="K4108">
        <v>6.82</v>
      </c>
      <c r="L4108" s="10">
        <v>2.5</v>
      </c>
      <c r="M4108">
        <v>8.91</v>
      </c>
      <c r="N4108" t="s">
        <v>81</v>
      </c>
      <c r="O4108">
        <v>8.91</v>
      </c>
      <c r="P4108" s="10">
        <v>6.41</v>
      </c>
      <c r="Q4108" t="s">
        <v>81</v>
      </c>
      <c r="R4108">
        <v>6.41</v>
      </c>
      <c r="S4108" s="10">
        <v>2.29</v>
      </c>
      <c r="T4108" s="10">
        <v>8.91</v>
      </c>
      <c r="U4108" t="s">
        <v>81</v>
      </c>
      <c r="V4108">
        <v>8.91</v>
      </c>
      <c r="W4108" s="10">
        <v>6.62</v>
      </c>
      <c r="X4108" s="10" t="s">
        <v>81</v>
      </c>
      <c r="Y4108" s="10">
        <v>6.62</v>
      </c>
    </row>
    <row r="4109" spans="1:25">
      <c r="A4109" s="14">
        <v>44001.874999990054</v>
      </c>
      <c r="B4109" s="9" t="s">
        <v>82</v>
      </c>
      <c r="C4109" s="9" t="s">
        <v>82</v>
      </c>
      <c r="D4109" s="9" t="s">
        <v>80</v>
      </c>
      <c r="E4109" s="10">
        <v>2.09</v>
      </c>
      <c r="F4109">
        <v>6.07</v>
      </c>
      <c r="G4109" t="s">
        <v>81</v>
      </c>
      <c r="H4109">
        <v>6.07</v>
      </c>
      <c r="I4109" s="10">
        <v>3.9800000000000004</v>
      </c>
      <c r="J4109" t="s">
        <v>81</v>
      </c>
      <c r="K4109">
        <v>3.9800000000000004</v>
      </c>
      <c r="L4109" s="10">
        <v>2.5</v>
      </c>
      <c r="M4109">
        <v>6.07</v>
      </c>
      <c r="N4109" t="s">
        <v>81</v>
      </c>
      <c r="O4109">
        <v>6.07</v>
      </c>
      <c r="P4109" s="10">
        <v>3.5700000000000003</v>
      </c>
      <c r="Q4109" t="s">
        <v>81</v>
      </c>
      <c r="R4109">
        <v>3.5700000000000003</v>
      </c>
      <c r="S4109" s="10">
        <v>2.29</v>
      </c>
      <c r="T4109" s="10">
        <v>6.07</v>
      </c>
      <c r="U4109" t="s">
        <v>81</v>
      </c>
      <c r="V4109">
        <v>6.07</v>
      </c>
      <c r="W4109" s="10">
        <v>3.7800000000000002</v>
      </c>
      <c r="X4109" s="10" t="s">
        <v>81</v>
      </c>
      <c r="Y4109" s="10">
        <v>3.7800000000000002</v>
      </c>
    </row>
    <row r="4110" spans="1:25">
      <c r="A4110" s="14">
        <v>44001.916666656718</v>
      </c>
      <c r="B4110" s="9" t="s">
        <v>82</v>
      </c>
      <c r="C4110" s="9" t="s">
        <v>82</v>
      </c>
      <c r="D4110" s="9" t="s">
        <v>80</v>
      </c>
      <c r="E4110" s="10">
        <v>2.09</v>
      </c>
      <c r="F4110">
        <v>1</v>
      </c>
      <c r="G4110" t="s">
        <v>81</v>
      </c>
      <c r="H4110">
        <v>1</v>
      </c>
      <c r="I4110" s="10">
        <v>-1.0899999999999999</v>
      </c>
      <c r="J4110" t="s">
        <v>81</v>
      </c>
      <c r="K4110">
        <v>-1.0899999999999999</v>
      </c>
      <c r="L4110" s="10">
        <v>2.5</v>
      </c>
      <c r="M4110">
        <v>1</v>
      </c>
      <c r="N4110" t="s">
        <v>81</v>
      </c>
      <c r="O4110">
        <v>1</v>
      </c>
      <c r="P4110" s="10">
        <v>-1.5</v>
      </c>
      <c r="Q4110" t="s">
        <v>81</v>
      </c>
      <c r="R4110">
        <v>-1.5</v>
      </c>
      <c r="S4110" s="10">
        <v>2.29</v>
      </c>
      <c r="T4110" s="10">
        <v>1</v>
      </c>
      <c r="U4110" t="s">
        <v>81</v>
      </c>
      <c r="V4110">
        <v>1</v>
      </c>
      <c r="W4110" s="10">
        <v>-1.29</v>
      </c>
      <c r="X4110" s="10" t="s">
        <v>81</v>
      </c>
      <c r="Y4110" s="10">
        <v>-1.29</v>
      </c>
    </row>
    <row r="4111" spans="1:25">
      <c r="A4111" s="14">
        <v>44001.958333323382</v>
      </c>
      <c r="B4111" s="9" t="s">
        <v>82</v>
      </c>
      <c r="C4111" s="9" t="s">
        <v>82</v>
      </c>
      <c r="D4111" s="9" t="s">
        <v>80</v>
      </c>
      <c r="E4111" s="10">
        <v>2.09</v>
      </c>
      <c r="F4111">
        <v>1.41</v>
      </c>
      <c r="G4111" t="s">
        <v>81</v>
      </c>
      <c r="H4111">
        <v>1.41</v>
      </c>
      <c r="I4111" s="10">
        <v>-0.67999999999999994</v>
      </c>
      <c r="J4111" t="s">
        <v>81</v>
      </c>
      <c r="K4111">
        <v>-0.67999999999999994</v>
      </c>
      <c r="L4111" s="10">
        <v>2.5</v>
      </c>
      <c r="M4111">
        <v>1.41</v>
      </c>
      <c r="N4111" t="s">
        <v>81</v>
      </c>
      <c r="O4111">
        <v>1.41</v>
      </c>
      <c r="P4111" s="10">
        <v>-1.0900000000000001</v>
      </c>
      <c r="Q4111" t="s">
        <v>81</v>
      </c>
      <c r="R4111">
        <v>-1.0900000000000001</v>
      </c>
      <c r="S4111" s="10">
        <v>2.29</v>
      </c>
      <c r="T4111" s="10">
        <v>1.41</v>
      </c>
      <c r="U4111" t="s">
        <v>81</v>
      </c>
      <c r="V4111">
        <v>1.41</v>
      </c>
      <c r="W4111" s="10">
        <v>-0.88000000000000012</v>
      </c>
      <c r="X4111" s="10" t="s">
        <v>81</v>
      </c>
      <c r="Y4111" s="10">
        <v>-0.88000000000000012</v>
      </c>
    </row>
    <row r="4112" spans="1:25">
      <c r="A4112" s="14">
        <v>44001.999999990046</v>
      </c>
      <c r="B4112" s="9" t="s">
        <v>82</v>
      </c>
      <c r="C4112" s="9" t="s">
        <v>82</v>
      </c>
      <c r="D4112" s="9" t="s">
        <v>80</v>
      </c>
      <c r="E4112" s="10">
        <v>2.09</v>
      </c>
      <c r="F4112">
        <v>0.94</v>
      </c>
      <c r="G4112" t="s">
        <v>81</v>
      </c>
      <c r="H4112">
        <v>0.94</v>
      </c>
      <c r="I4112" s="10">
        <v>-1.1499999999999999</v>
      </c>
      <c r="J4112" t="s">
        <v>81</v>
      </c>
      <c r="K4112">
        <v>-1.1499999999999999</v>
      </c>
      <c r="L4112" s="10">
        <v>2.5</v>
      </c>
      <c r="M4112">
        <v>0.94</v>
      </c>
      <c r="N4112" t="s">
        <v>81</v>
      </c>
      <c r="O4112">
        <v>0.94</v>
      </c>
      <c r="P4112" s="10">
        <v>-1.56</v>
      </c>
      <c r="Q4112" t="s">
        <v>81</v>
      </c>
      <c r="R4112">
        <v>-1.56</v>
      </c>
      <c r="S4112" s="10">
        <v>2.29</v>
      </c>
      <c r="T4112" s="10">
        <v>0.94</v>
      </c>
      <c r="U4112" t="s">
        <v>81</v>
      </c>
      <c r="V4112">
        <v>0.94</v>
      </c>
      <c r="W4112" s="10">
        <v>-1.35</v>
      </c>
      <c r="X4112" s="10" t="s">
        <v>81</v>
      </c>
      <c r="Y4112" s="10">
        <v>-1.35</v>
      </c>
    </row>
    <row r="4113" spans="1:25">
      <c r="A4113" s="14">
        <v>44002.041666656711</v>
      </c>
      <c r="B4113" s="9" t="s">
        <v>82</v>
      </c>
      <c r="C4113" s="9" t="s">
        <v>82</v>
      </c>
      <c r="D4113" s="9" t="s">
        <v>83</v>
      </c>
      <c r="E4113" s="10">
        <v>2.09</v>
      </c>
      <c r="F4113">
        <v>10</v>
      </c>
      <c r="G4113" t="s">
        <v>81</v>
      </c>
      <c r="H4113">
        <v>10</v>
      </c>
      <c r="I4113" s="10">
        <v>7.91</v>
      </c>
      <c r="J4113" t="s">
        <v>81</v>
      </c>
      <c r="K4113">
        <v>7.91</v>
      </c>
      <c r="L4113" s="10">
        <v>2.5</v>
      </c>
      <c r="M4113">
        <v>21.03</v>
      </c>
      <c r="N4113" t="s">
        <v>81</v>
      </c>
      <c r="O4113">
        <v>21.03</v>
      </c>
      <c r="P4113" s="10">
        <v>18.53</v>
      </c>
      <c r="Q4113" t="s">
        <v>81</v>
      </c>
      <c r="R4113">
        <v>18.53</v>
      </c>
      <c r="S4113" s="10">
        <v>2.29</v>
      </c>
      <c r="T4113" s="10">
        <v>36.82</v>
      </c>
      <c r="U4113" t="s">
        <v>81</v>
      </c>
      <c r="V4113">
        <v>36.82</v>
      </c>
      <c r="W4113" s="10">
        <v>34.53</v>
      </c>
      <c r="X4113" s="10" t="s">
        <v>81</v>
      </c>
      <c r="Y4113" s="10">
        <v>34.53</v>
      </c>
    </row>
    <row r="4114" spans="1:25">
      <c r="A4114" s="14">
        <v>44002.083333323375</v>
      </c>
      <c r="B4114" s="9" t="s">
        <v>79</v>
      </c>
      <c r="C4114" s="9" t="s">
        <v>79</v>
      </c>
      <c r="D4114" s="9" t="s">
        <v>83</v>
      </c>
      <c r="E4114" s="10">
        <v>2.09</v>
      </c>
      <c r="F4114">
        <v>11.34</v>
      </c>
      <c r="G4114">
        <v>11.34</v>
      </c>
      <c r="H4114" t="s">
        <v>81</v>
      </c>
      <c r="I4114" s="10">
        <v>13.43</v>
      </c>
      <c r="J4114">
        <v>13.43</v>
      </c>
      <c r="K4114" t="s">
        <v>81</v>
      </c>
      <c r="L4114" s="10">
        <v>2.5</v>
      </c>
      <c r="M4114">
        <v>-3.41</v>
      </c>
      <c r="N4114">
        <v>-3.41</v>
      </c>
      <c r="O4114" t="s">
        <v>81</v>
      </c>
      <c r="P4114" s="10">
        <v>-0.91000000000000014</v>
      </c>
      <c r="Q4114">
        <v>-0.91000000000000014</v>
      </c>
      <c r="R4114" t="s">
        <v>81</v>
      </c>
      <c r="S4114" s="10">
        <v>2.29</v>
      </c>
      <c r="T4114" s="10">
        <v>22.05</v>
      </c>
      <c r="U4114">
        <v>22.05</v>
      </c>
      <c r="V4114" t="s">
        <v>81</v>
      </c>
      <c r="W4114" s="10">
        <v>24.34</v>
      </c>
      <c r="X4114" s="10">
        <v>24.34</v>
      </c>
      <c r="Y4114" s="10" t="s">
        <v>81</v>
      </c>
    </row>
    <row r="4115" spans="1:25">
      <c r="A4115" s="14">
        <v>44002.124999990039</v>
      </c>
      <c r="B4115" s="9" t="s">
        <v>79</v>
      </c>
      <c r="C4115" s="9" t="s">
        <v>79</v>
      </c>
      <c r="D4115" s="9" t="s">
        <v>80</v>
      </c>
      <c r="E4115" s="10">
        <v>2.09</v>
      </c>
      <c r="F4115">
        <v>50</v>
      </c>
      <c r="G4115">
        <v>50</v>
      </c>
      <c r="H4115" t="s">
        <v>81</v>
      </c>
      <c r="I4115" s="10">
        <v>52.09</v>
      </c>
      <c r="J4115">
        <v>52.09</v>
      </c>
      <c r="K4115" t="s">
        <v>81</v>
      </c>
      <c r="L4115" s="10">
        <v>2.5</v>
      </c>
      <c r="M4115">
        <v>50</v>
      </c>
      <c r="N4115">
        <v>50</v>
      </c>
      <c r="O4115" t="s">
        <v>81</v>
      </c>
      <c r="P4115" s="10">
        <v>52.5</v>
      </c>
      <c r="Q4115">
        <v>52.5</v>
      </c>
      <c r="R4115" t="s">
        <v>81</v>
      </c>
      <c r="S4115" s="10">
        <v>2.29</v>
      </c>
      <c r="T4115" s="10">
        <v>50</v>
      </c>
      <c r="U4115">
        <v>50</v>
      </c>
      <c r="V4115" t="s">
        <v>81</v>
      </c>
      <c r="W4115" s="10">
        <v>52.29</v>
      </c>
      <c r="X4115" s="10">
        <v>52.29</v>
      </c>
      <c r="Y4115" s="10" t="s">
        <v>81</v>
      </c>
    </row>
    <row r="4116" spans="1:25">
      <c r="A4116" s="14">
        <v>44002.166666656703</v>
      </c>
      <c r="B4116" s="9" t="s">
        <v>79</v>
      </c>
      <c r="C4116" s="9" t="s">
        <v>82</v>
      </c>
      <c r="D4116" s="9" t="s">
        <v>80</v>
      </c>
      <c r="E4116" s="10">
        <v>2.09</v>
      </c>
      <c r="F4116">
        <v>1.25</v>
      </c>
      <c r="G4116">
        <v>1.25</v>
      </c>
      <c r="H4116" t="s">
        <v>81</v>
      </c>
      <c r="I4116" s="10">
        <v>3.34</v>
      </c>
      <c r="J4116">
        <v>3.34</v>
      </c>
      <c r="K4116" t="s">
        <v>81</v>
      </c>
      <c r="L4116" s="10">
        <v>2.5</v>
      </c>
      <c r="M4116">
        <v>1.25</v>
      </c>
      <c r="N4116">
        <v>1.25</v>
      </c>
      <c r="O4116" t="s">
        <v>81</v>
      </c>
      <c r="P4116" s="10">
        <v>3.75</v>
      </c>
      <c r="Q4116">
        <v>3.75</v>
      </c>
      <c r="R4116" t="s">
        <v>81</v>
      </c>
      <c r="S4116" s="10">
        <v>2.29</v>
      </c>
      <c r="T4116" s="10">
        <v>1.25</v>
      </c>
      <c r="U4116" t="s">
        <v>81</v>
      </c>
      <c r="V4116">
        <v>1.25</v>
      </c>
      <c r="W4116" s="10">
        <v>-1.04</v>
      </c>
      <c r="X4116" s="10" t="s">
        <v>81</v>
      </c>
      <c r="Y4116" s="10">
        <v>-1.04</v>
      </c>
    </row>
    <row r="4117" spans="1:25">
      <c r="A4117" s="14">
        <v>44002.208333323368</v>
      </c>
      <c r="B4117" s="9" t="s">
        <v>82</v>
      </c>
      <c r="C4117" s="9" t="s">
        <v>82</v>
      </c>
      <c r="D4117" s="9" t="s">
        <v>80</v>
      </c>
      <c r="E4117" s="10">
        <v>2.09</v>
      </c>
      <c r="F4117">
        <v>-2.33</v>
      </c>
      <c r="G4117" t="s">
        <v>81</v>
      </c>
      <c r="H4117">
        <v>-2.33</v>
      </c>
      <c r="I4117" s="10">
        <v>-4.42</v>
      </c>
      <c r="J4117" t="s">
        <v>81</v>
      </c>
      <c r="K4117">
        <v>-4.42</v>
      </c>
      <c r="L4117" s="10">
        <v>2.5</v>
      </c>
      <c r="M4117">
        <v>-2.33</v>
      </c>
      <c r="N4117" t="s">
        <v>81</v>
      </c>
      <c r="O4117">
        <v>-2.33</v>
      </c>
      <c r="P4117" s="10">
        <v>-4.83</v>
      </c>
      <c r="Q4117" t="s">
        <v>81</v>
      </c>
      <c r="R4117">
        <v>-4.83</v>
      </c>
      <c r="S4117" s="10">
        <v>2.29</v>
      </c>
      <c r="T4117" s="10">
        <v>-2.33</v>
      </c>
      <c r="U4117" t="s">
        <v>81</v>
      </c>
      <c r="V4117">
        <v>-2.33</v>
      </c>
      <c r="W4117" s="10">
        <v>-4.62</v>
      </c>
      <c r="X4117" s="10" t="s">
        <v>81</v>
      </c>
      <c r="Y4117" s="10">
        <v>-4.62</v>
      </c>
    </row>
    <row r="4118" spans="1:25">
      <c r="A4118" s="14">
        <v>44002.249999990032</v>
      </c>
      <c r="B4118" s="9" t="s">
        <v>79</v>
      </c>
      <c r="C4118" s="9" t="s">
        <v>79</v>
      </c>
      <c r="D4118" s="9" t="s">
        <v>83</v>
      </c>
      <c r="E4118" s="10">
        <v>2.09</v>
      </c>
      <c r="F4118">
        <v>14.09</v>
      </c>
      <c r="G4118">
        <v>14.09</v>
      </c>
      <c r="H4118" t="s">
        <v>81</v>
      </c>
      <c r="I4118" s="10">
        <v>16.18</v>
      </c>
      <c r="J4118">
        <v>16.18</v>
      </c>
      <c r="K4118" t="s">
        <v>81</v>
      </c>
      <c r="L4118" s="10">
        <v>2.5</v>
      </c>
      <c r="M4118">
        <v>1.47</v>
      </c>
      <c r="N4118">
        <v>1.47</v>
      </c>
      <c r="O4118" t="s">
        <v>81</v>
      </c>
      <c r="P4118" s="10">
        <v>3.9699999999999998</v>
      </c>
      <c r="Q4118">
        <v>3.9699999999999998</v>
      </c>
      <c r="R4118" t="s">
        <v>81</v>
      </c>
      <c r="S4118" s="10">
        <v>2.29</v>
      </c>
      <c r="T4118" s="10">
        <v>1.34</v>
      </c>
      <c r="U4118">
        <v>1.34</v>
      </c>
      <c r="V4118" t="s">
        <v>81</v>
      </c>
      <c r="W4118" s="10">
        <v>3.63</v>
      </c>
      <c r="X4118" s="10">
        <v>3.63</v>
      </c>
      <c r="Y4118" s="10" t="s">
        <v>81</v>
      </c>
    </row>
    <row r="4119" spans="1:25">
      <c r="A4119" s="14">
        <v>44002.291666656696</v>
      </c>
      <c r="B4119" s="9" t="s">
        <v>79</v>
      </c>
      <c r="C4119" s="9" t="s">
        <v>79</v>
      </c>
      <c r="D4119" s="9" t="s">
        <v>80</v>
      </c>
      <c r="E4119" s="10">
        <v>2.09</v>
      </c>
      <c r="F4119">
        <v>95</v>
      </c>
      <c r="G4119">
        <v>95</v>
      </c>
      <c r="H4119" t="s">
        <v>81</v>
      </c>
      <c r="I4119" s="10">
        <v>97.09</v>
      </c>
      <c r="J4119">
        <v>97.09</v>
      </c>
      <c r="K4119" t="s">
        <v>81</v>
      </c>
      <c r="L4119" s="10">
        <v>2.5</v>
      </c>
      <c r="M4119">
        <v>95</v>
      </c>
      <c r="N4119">
        <v>95</v>
      </c>
      <c r="O4119" t="s">
        <v>81</v>
      </c>
      <c r="P4119" s="10">
        <v>97.5</v>
      </c>
      <c r="Q4119">
        <v>97.5</v>
      </c>
      <c r="R4119" t="s">
        <v>81</v>
      </c>
      <c r="S4119" s="10">
        <v>2.29</v>
      </c>
      <c r="T4119" s="10">
        <v>95</v>
      </c>
      <c r="U4119">
        <v>95</v>
      </c>
      <c r="V4119" t="s">
        <v>81</v>
      </c>
      <c r="W4119" s="10">
        <v>97.29</v>
      </c>
      <c r="X4119" s="10">
        <v>97.29</v>
      </c>
      <c r="Y4119" s="10" t="s">
        <v>81</v>
      </c>
    </row>
    <row r="4120" spans="1:25">
      <c r="A4120" s="14">
        <v>44002.33333332336</v>
      </c>
      <c r="B4120" s="9" t="s">
        <v>79</v>
      </c>
      <c r="C4120" s="9" t="s">
        <v>79</v>
      </c>
      <c r="D4120" s="9" t="s">
        <v>80</v>
      </c>
      <c r="E4120" s="10">
        <v>2.09</v>
      </c>
      <c r="F4120">
        <v>95</v>
      </c>
      <c r="G4120">
        <v>95</v>
      </c>
      <c r="H4120" t="s">
        <v>81</v>
      </c>
      <c r="I4120" s="10">
        <v>97.09</v>
      </c>
      <c r="J4120">
        <v>97.09</v>
      </c>
      <c r="K4120" t="s">
        <v>81</v>
      </c>
      <c r="L4120" s="10">
        <v>2.5</v>
      </c>
      <c r="M4120">
        <v>95</v>
      </c>
      <c r="N4120">
        <v>95</v>
      </c>
      <c r="O4120" t="s">
        <v>81</v>
      </c>
      <c r="P4120" s="10">
        <v>97.5</v>
      </c>
      <c r="Q4120">
        <v>97.5</v>
      </c>
      <c r="R4120" t="s">
        <v>81</v>
      </c>
      <c r="S4120" s="10">
        <v>2.29</v>
      </c>
      <c r="T4120" s="10">
        <v>95</v>
      </c>
      <c r="U4120">
        <v>95</v>
      </c>
      <c r="V4120" t="s">
        <v>81</v>
      </c>
      <c r="W4120" s="10">
        <v>97.29</v>
      </c>
      <c r="X4120" s="10">
        <v>97.29</v>
      </c>
      <c r="Y4120" s="10" t="s">
        <v>81</v>
      </c>
    </row>
    <row r="4121" spans="1:25">
      <c r="A4121" s="14">
        <v>44002.374999990025</v>
      </c>
      <c r="B4121" s="9" t="s">
        <v>79</v>
      </c>
      <c r="C4121" s="9" t="s">
        <v>79</v>
      </c>
      <c r="D4121" s="9" t="s">
        <v>80</v>
      </c>
      <c r="E4121" s="10">
        <v>2.09</v>
      </c>
      <c r="F4121">
        <v>75</v>
      </c>
      <c r="G4121">
        <v>75</v>
      </c>
      <c r="H4121" t="s">
        <v>81</v>
      </c>
      <c r="I4121" s="10">
        <v>77.09</v>
      </c>
      <c r="J4121">
        <v>77.09</v>
      </c>
      <c r="K4121" t="s">
        <v>81</v>
      </c>
      <c r="L4121" s="10">
        <v>2.5</v>
      </c>
      <c r="M4121">
        <v>75</v>
      </c>
      <c r="N4121">
        <v>75</v>
      </c>
      <c r="O4121" t="s">
        <v>81</v>
      </c>
      <c r="P4121" s="10">
        <v>77.5</v>
      </c>
      <c r="Q4121">
        <v>77.5</v>
      </c>
      <c r="R4121" t="s">
        <v>81</v>
      </c>
      <c r="S4121" s="10">
        <v>2.29</v>
      </c>
      <c r="T4121" s="10">
        <v>75</v>
      </c>
      <c r="U4121">
        <v>75</v>
      </c>
      <c r="V4121" t="s">
        <v>81</v>
      </c>
      <c r="W4121" s="10">
        <v>77.290000000000006</v>
      </c>
      <c r="X4121" s="10">
        <v>77.290000000000006</v>
      </c>
      <c r="Y4121" s="10" t="s">
        <v>81</v>
      </c>
    </row>
    <row r="4122" spans="1:25">
      <c r="A4122" s="14">
        <v>44002.416666656689</v>
      </c>
      <c r="B4122" s="9" t="s">
        <v>79</v>
      </c>
      <c r="C4122" s="9" t="s">
        <v>79</v>
      </c>
      <c r="D4122" s="9" t="s">
        <v>80</v>
      </c>
      <c r="E4122" s="10">
        <v>2.09</v>
      </c>
      <c r="F4122">
        <v>75</v>
      </c>
      <c r="G4122">
        <v>75</v>
      </c>
      <c r="H4122" t="s">
        <v>81</v>
      </c>
      <c r="I4122" s="10">
        <v>77.09</v>
      </c>
      <c r="J4122">
        <v>77.09</v>
      </c>
      <c r="K4122" t="s">
        <v>81</v>
      </c>
      <c r="L4122" s="10">
        <v>2.5</v>
      </c>
      <c r="M4122">
        <v>75</v>
      </c>
      <c r="N4122">
        <v>75</v>
      </c>
      <c r="O4122" t="s">
        <v>81</v>
      </c>
      <c r="P4122" s="10">
        <v>77.5</v>
      </c>
      <c r="Q4122">
        <v>77.5</v>
      </c>
      <c r="R4122" t="s">
        <v>81</v>
      </c>
      <c r="S4122" s="10">
        <v>2.29</v>
      </c>
      <c r="T4122" s="10">
        <v>75</v>
      </c>
      <c r="U4122">
        <v>75</v>
      </c>
      <c r="V4122" t="s">
        <v>81</v>
      </c>
      <c r="W4122" s="10">
        <v>77.290000000000006</v>
      </c>
      <c r="X4122" s="10">
        <v>77.290000000000006</v>
      </c>
      <c r="Y4122" s="10" t="s">
        <v>81</v>
      </c>
    </row>
    <row r="4123" spans="1:25">
      <c r="A4123" s="14">
        <v>44002.458333323353</v>
      </c>
      <c r="B4123" s="9" t="s">
        <v>79</v>
      </c>
      <c r="C4123" s="9" t="s">
        <v>79</v>
      </c>
      <c r="D4123" s="9" t="s">
        <v>80</v>
      </c>
      <c r="E4123" s="10">
        <v>2.09</v>
      </c>
      <c r="F4123">
        <v>75</v>
      </c>
      <c r="G4123">
        <v>75</v>
      </c>
      <c r="H4123" t="s">
        <v>81</v>
      </c>
      <c r="I4123" s="10">
        <v>77.09</v>
      </c>
      <c r="J4123">
        <v>77.09</v>
      </c>
      <c r="K4123" t="s">
        <v>81</v>
      </c>
      <c r="L4123" s="10">
        <v>2.5</v>
      </c>
      <c r="M4123">
        <v>75</v>
      </c>
      <c r="N4123">
        <v>75</v>
      </c>
      <c r="O4123" t="s">
        <v>81</v>
      </c>
      <c r="P4123" s="10">
        <v>77.5</v>
      </c>
      <c r="Q4123">
        <v>77.5</v>
      </c>
      <c r="R4123" t="s">
        <v>81</v>
      </c>
      <c r="S4123" s="10">
        <v>2.29</v>
      </c>
      <c r="T4123" s="10">
        <v>75</v>
      </c>
      <c r="U4123">
        <v>75</v>
      </c>
      <c r="V4123" t="s">
        <v>81</v>
      </c>
      <c r="W4123" s="10">
        <v>77.290000000000006</v>
      </c>
      <c r="X4123" s="10">
        <v>77.290000000000006</v>
      </c>
      <c r="Y4123" s="10" t="s">
        <v>81</v>
      </c>
    </row>
    <row r="4124" spans="1:25">
      <c r="A4124" s="14">
        <v>44002.499999990017</v>
      </c>
      <c r="B4124" s="9" t="s">
        <v>79</v>
      </c>
      <c r="C4124" s="9" t="s">
        <v>79</v>
      </c>
      <c r="D4124" s="9" t="s">
        <v>80</v>
      </c>
      <c r="E4124" s="10">
        <v>2.09</v>
      </c>
      <c r="F4124">
        <v>75</v>
      </c>
      <c r="G4124">
        <v>75</v>
      </c>
      <c r="H4124" t="s">
        <v>81</v>
      </c>
      <c r="I4124" s="10">
        <v>77.09</v>
      </c>
      <c r="J4124">
        <v>77.09</v>
      </c>
      <c r="K4124" t="s">
        <v>81</v>
      </c>
      <c r="L4124" s="10">
        <v>2.5</v>
      </c>
      <c r="M4124">
        <v>75</v>
      </c>
      <c r="N4124">
        <v>75</v>
      </c>
      <c r="O4124" t="s">
        <v>81</v>
      </c>
      <c r="P4124" s="10">
        <v>77.5</v>
      </c>
      <c r="Q4124">
        <v>77.5</v>
      </c>
      <c r="R4124" t="s">
        <v>81</v>
      </c>
      <c r="S4124" s="10">
        <v>2.29</v>
      </c>
      <c r="T4124" s="10">
        <v>75</v>
      </c>
      <c r="U4124">
        <v>75</v>
      </c>
      <c r="V4124" t="s">
        <v>81</v>
      </c>
      <c r="W4124" s="10">
        <v>77.290000000000006</v>
      </c>
      <c r="X4124" s="10">
        <v>77.290000000000006</v>
      </c>
      <c r="Y4124" s="10" t="s">
        <v>81</v>
      </c>
    </row>
    <row r="4125" spans="1:25">
      <c r="A4125" s="14">
        <v>44002.541666656682</v>
      </c>
      <c r="B4125" s="9" t="s">
        <v>79</v>
      </c>
      <c r="C4125" s="9" t="s">
        <v>79</v>
      </c>
      <c r="D4125" s="9" t="s">
        <v>80</v>
      </c>
      <c r="E4125" s="10">
        <v>2.09</v>
      </c>
      <c r="F4125">
        <v>95</v>
      </c>
      <c r="G4125">
        <v>95</v>
      </c>
      <c r="H4125" t="s">
        <v>81</v>
      </c>
      <c r="I4125" s="10">
        <v>97.09</v>
      </c>
      <c r="J4125">
        <v>97.09</v>
      </c>
      <c r="K4125" t="s">
        <v>81</v>
      </c>
      <c r="L4125" s="10">
        <v>2.5</v>
      </c>
      <c r="M4125">
        <v>95</v>
      </c>
      <c r="N4125">
        <v>95</v>
      </c>
      <c r="O4125" t="s">
        <v>81</v>
      </c>
      <c r="P4125" s="10">
        <v>97.5</v>
      </c>
      <c r="Q4125">
        <v>97.5</v>
      </c>
      <c r="R4125" t="s">
        <v>81</v>
      </c>
      <c r="S4125" s="10">
        <v>2.29</v>
      </c>
      <c r="T4125" s="10">
        <v>95</v>
      </c>
      <c r="U4125">
        <v>95</v>
      </c>
      <c r="V4125" t="s">
        <v>81</v>
      </c>
      <c r="W4125" s="10">
        <v>97.29</v>
      </c>
      <c r="X4125" s="10">
        <v>97.29</v>
      </c>
      <c r="Y4125" s="10" t="s">
        <v>81</v>
      </c>
    </row>
    <row r="4126" spans="1:25">
      <c r="A4126" s="14">
        <v>44002.583333323346</v>
      </c>
      <c r="B4126" s="9" t="s">
        <v>79</v>
      </c>
      <c r="C4126" s="9" t="s">
        <v>79</v>
      </c>
      <c r="D4126" s="9" t="s">
        <v>80</v>
      </c>
      <c r="E4126" s="10">
        <v>2.09</v>
      </c>
      <c r="F4126">
        <v>71.099999999999994</v>
      </c>
      <c r="G4126">
        <v>71.099999999999994</v>
      </c>
      <c r="H4126" t="s">
        <v>81</v>
      </c>
      <c r="I4126" s="10">
        <v>73.19</v>
      </c>
      <c r="J4126">
        <v>73.19</v>
      </c>
      <c r="K4126" t="s">
        <v>81</v>
      </c>
      <c r="L4126" s="10">
        <v>2.5</v>
      </c>
      <c r="M4126">
        <v>71.099999999999994</v>
      </c>
      <c r="N4126">
        <v>71.099999999999994</v>
      </c>
      <c r="O4126" t="s">
        <v>81</v>
      </c>
      <c r="P4126" s="10">
        <v>73.599999999999994</v>
      </c>
      <c r="Q4126">
        <v>73.599999999999994</v>
      </c>
      <c r="R4126" t="s">
        <v>81</v>
      </c>
      <c r="S4126" s="10">
        <v>2.29</v>
      </c>
      <c r="T4126" s="10">
        <v>71.099999999999994</v>
      </c>
      <c r="U4126">
        <v>71.099999999999994</v>
      </c>
      <c r="V4126" t="s">
        <v>81</v>
      </c>
      <c r="W4126" s="10">
        <v>73.39</v>
      </c>
      <c r="X4126" s="10">
        <v>73.39</v>
      </c>
      <c r="Y4126" s="10" t="s">
        <v>81</v>
      </c>
    </row>
    <row r="4127" spans="1:25">
      <c r="A4127" s="14">
        <v>44002.62499999001</v>
      </c>
      <c r="B4127" s="9" t="s">
        <v>82</v>
      </c>
      <c r="C4127" s="9" t="s">
        <v>82</v>
      </c>
      <c r="D4127" s="9" t="s">
        <v>80</v>
      </c>
      <c r="E4127" s="10">
        <v>2.09</v>
      </c>
      <c r="F4127">
        <v>8</v>
      </c>
      <c r="G4127" t="s">
        <v>81</v>
      </c>
      <c r="H4127">
        <v>8</v>
      </c>
      <c r="I4127" s="10">
        <v>5.91</v>
      </c>
      <c r="J4127" t="s">
        <v>81</v>
      </c>
      <c r="K4127">
        <v>5.91</v>
      </c>
      <c r="L4127" s="10">
        <v>2.5</v>
      </c>
      <c r="M4127">
        <v>8</v>
      </c>
      <c r="N4127" t="s">
        <v>81</v>
      </c>
      <c r="O4127">
        <v>8</v>
      </c>
      <c r="P4127" s="10">
        <v>5.5</v>
      </c>
      <c r="Q4127" t="s">
        <v>81</v>
      </c>
      <c r="R4127">
        <v>5.5</v>
      </c>
      <c r="S4127" s="10">
        <v>2.29</v>
      </c>
      <c r="T4127" s="10">
        <v>8</v>
      </c>
      <c r="U4127" t="s">
        <v>81</v>
      </c>
      <c r="V4127">
        <v>8</v>
      </c>
      <c r="W4127" s="10">
        <v>5.71</v>
      </c>
      <c r="X4127" s="10" t="s">
        <v>81</v>
      </c>
      <c r="Y4127" s="10">
        <v>5.71</v>
      </c>
    </row>
    <row r="4128" spans="1:25">
      <c r="A4128" s="14">
        <v>44002.666666656674</v>
      </c>
      <c r="B4128" s="9" t="s">
        <v>79</v>
      </c>
      <c r="C4128" s="9" t="s">
        <v>79</v>
      </c>
      <c r="D4128" s="9" t="s">
        <v>83</v>
      </c>
      <c r="E4128" s="10">
        <v>2.09</v>
      </c>
      <c r="F4128">
        <v>22.08</v>
      </c>
      <c r="G4128">
        <v>22.08</v>
      </c>
      <c r="H4128" t="s">
        <v>81</v>
      </c>
      <c r="I4128" s="10">
        <v>24.169999999999998</v>
      </c>
      <c r="J4128">
        <v>24.169999999999998</v>
      </c>
      <c r="K4128" t="s">
        <v>81</v>
      </c>
      <c r="L4128" s="10">
        <v>2.5</v>
      </c>
      <c r="M4128">
        <v>16.04</v>
      </c>
      <c r="N4128">
        <v>16.04</v>
      </c>
      <c r="O4128" t="s">
        <v>81</v>
      </c>
      <c r="P4128" s="10">
        <v>18.54</v>
      </c>
      <c r="Q4128">
        <v>18.54</v>
      </c>
      <c r="R4128" t="s">
        <v>81</v>
      </c>
      <c r="S4128" s="10">
        <v>2.29</v>
      </c>
      <c r="T4128" s="10">
        <v>12.06</v>
      </c>
      <c r="U4128">
        <v>12.06</v>
      </c>
      <c r="V4128" t="s">
        <v>81</v>
      </c>
      <c r="W4128" s="10">
        <v>14.350000000000001</v>
      </c>
      <c r="X4128" s="10">
        <v>14.350000000000001</v>
      </c>
      <c r="Y4128" s="10" t="s">
        <v>81</v>
      </c>
    </row>
    <row r="4129" spans="1:25">
      <c r="A4129" s="14">
        <v>44002.708333323339</v>
      </c>
      <c r="B4129" s="9" t="s">
        <v>79</v>
      </c>
      <c r="C4129" s="9" t="s">
        <v>79</v>
      </c>
      <c r="D4129" s="9" t="s">
        <v>80</v>
      </c>
      <c r="E4129" s="10">
        <v>2.09</v>
      </c>
      <c r="F4129">
        <v>12.08</v>
      </c>
      <c r="G4129">
        <v>12.08</v>
      </c>
      <c r="H4129" t="s">
        <v>81</v>
      </c>
      <c r="I4129" s="10">
        <v>14.17</v>
      </c>
      <c r="J4129">
        <v>14.17</v>
      </c>
      <c r="K4129" t="s">
        <v>81</v>
      </c>
      <c r="L4129" s="10">
        <v>2.5</v>
      </c>
      <c r="M4129">
        <v>12.08</v>
      </c>
      <c r="N4129">
        <v>12.08</v>
      </c>
      <c r="O4129" t="s">
        <v>81</v>
      </c>
      <c r="P4129" s="10">
        <v>14.58</v>
      </c>
      <c r="Q4129">
        <v>14.58</v>
      </c>
      <c r="R4129" t="s">
        <v>81</v>
      </c>
      <c r="S4129" s="10">
        <v>2.29</v>
      </c>
      <c r="T4129" s="10">
        <v>12.08</v>
      </c>
      <c r="U4129">
        <v>12.08</v>
      </c>
      <c r="V4129" t="s">
        <v>81</v>
      </c>
      <c r="W4129" s="10">
        <v>14.370000000000001</v>
      </c>
      <c r="X4129" s="10">
        <v>14.370000000000001</v>
      </c>
      <c r="Y4129" s="10" t="s">
        <v>81</v>
      </c>
    </row>
    <row r="4130" spans="1:25">
      <c r="A4130" s="14">
        <v>44002.749999990003</v>
      </c>
      <c r="B4130" s="9" t="s">
        <v>82</v>
      </c>
      <c r="C4130" s="9" t="s">
        <v>82</v>
      </c>
      <c r="D4130" s="9" t="s">
        <v>80</v>
      </c>
      <c r="E4130" s="10">
        <v>2.09</v>
      </c>
      <c r="F4130">
        <v>12.26</v>
      </c>
      <c r="G4130" t="s">
        <v>81</v>
      </c>
      <c r="H4130">
        <v>12.26</v>
      </c>
      <c r="I4130" s="10">
        <v>10.17</v>
      </c>
      <c r="J4130" t="s">
        <v>81</v>
      </c>
      <c r="K4130">
        <v>10.17</v>
      </c>
      <c r="L4130" s="10">
        <v>2.5</v>
      </c>
      <c r="M4130">
        <v>12.26</v>
      </c>
      <c r="N4130" t="s">
        <v>81</v>
      </c>
      <c r="O4130">
        <v>12.26</v>
      </c>
      <c r="P4130" s="10">
        <v>9.76</v>
      </c>
      <c r="Q4130" t="s">
        <v>81</v>
      </c>
      <c r="R4130">
        <v>9.76</v>
      </c>
      <c r="S4130" s="10">
        <v>2.29</v>
      </c>
      <c r="T4130" s="10">
        <v>12.26</v>
      </c>
      <c r="U4130" t="s">
        <v>81</v>
      </c>
      <c r="V4130">
        <v>12.26</v>
      </c>
      <c r="W4130" s="10">
        <v>9.9699999999999989</v>
      </c>
      <c r="X4130" s="10" t="s">
        <v>81</v>
      </c>
      <c r="Y4130" s="10">
        <v>9.9699999999999989</v>
      </c>
    </row>
    <row r="4131" spans="1:25">
      <c r="A4131" s="14">
        <v>44002.791666656667</v>
      </c>
      <c r="B4131" s="9" t="s">
        <v>82</v>
      </c>
      <c r="C4131" s="9" t="s">
        <v>82</v>
      </c>
      <c r="D4131" s="9" t="s">
        <v>80</v>
      </c>
      <c r="E4131" s="10">
        <v>2.09</v>
      </c>
      <c r="F4131">
        <v>13.04</v>
      </c>
      <c r="G4131" t="s">
        <v>81</v>
      </c>
      <c r="H4131">
        <v>13.04</v>
      </c>
      <c r="I4131" s="10">
        <v>10.95</v>
      </c>
      <c r="J4131" t="s">
        <v>81</v>
      </c>
      <c r="K4131">
        <v>10.95</v>
      </c>
      <c r="L4131" s="10">
        <v>2.5</v>
      </c>
      <c r="M4131">
        <v>13.04</v>
      </c>
      <c r="N4131" t="s">
        <v>81</v>
      </c>
      <c r="O4131">
        <v>13.04</v>
      </c>
      <c r="P4131" s="10">
        <v>10.54</v>
      </c>
      <c r="Q4131" t="s">
        <v>81</v>
      </c>
      <c r="R4131">
        <v>10.54</v>
      </c>
      <c r="S4131" s="10">
        <v>2.29</v>
      </c>
      <c r="T4131" s="10">
        <v>13.04</v>
      </c>
      <c r="U4131" t="s">
        <v>81</v>
      </c>
      <c r="V4131">
        <v>13.04</v>
      </c>
      <c r="W4131" s="10">
        <v>10.75</v>
      </c>
      <c r="X4131" s="10" t="s">
        <v>81</v>
      </c>
      <c r="Y4131" s="10">
        <v>10.75</v>
      </c>
    </row>
    <row r="4132" spans="1:25">
      <c r="A4132" s="14">
        <v>44002.833333323331</v>
      </c>
      <c r="B4132" s="9" t="s">
        <v>82</v>
      </c>
      <c r="C4132" s="9" t="s">
        <v>82</v>
      </c>
      <c r="D4132" s="9" t="s">
        <v>80</v>
      </c>
      <c r="E4132" s="10">
        <v>2.09</v>
      </c>
      <c r="F4132">
        <v>0.01</v>
      </c>
      <c r="G4132" t="s">
        <v>81</v>
      </c>
      <c r="H4132">
        <v>0.01</v>
      </c>
      <c r="I4132" s="10">
        <v>-2.08</v>
      </c>
      <c r="J4132" t="s">
        <v>81</v>
      </c>
      <c r="K4132">
        <v>-2.08</v>
      </c>
      <c r="L4132" s="10">
        <v>2.5</v>
      </c>
      <c r="M4132">
        <v>0.01</v>
      </c>
      <c r="N4132" t="s">
        <v>81</v>
      </c>
      <c r="O4132">
        <v>0.01</v>
      </c>
      <c r="P4132" s="10">
        <v>-2.4900000000000002</v>
      </c>
      <c r="Q4132" t="s">
        <v>81</v>
      </c>
      <c r="R4132">
        <v>-2.4900000000000002</v>
      </c>
      <c r="S4132" s="10">
        <v>2.29</v>
      </c>
      <c r="T4132" s="10">
        <v>0.01</v>
      </c>
      <c r="U4132" t="s">
        <v>81</v>
      </c>
      <c r="V4132">
        <v>0.01</v>
      </c>
      <c r="W4132" s="10">
        <v>-2.2800000000000002</v>
      </c>
      <c r="X4132" s="10" t="s">
        <v>81</v>
      </c>
      <c r="Y4132" s="10">
        <v>-2.2800000000000002</v>
      </c>
    </row>
    <row r="4133" spans="1:25">
      <c r="A4133" s="14">
        <v>44002.874999989996</v>
      </c>
      <c r="B4133" s="9" t="s">
        <v>82</v>
      </c>
      <c r="C4133" s="9" t="s">
        <v>82</v>
      </c>
      <c r="D4133" s="9" t="s">
        <v>80</v>
      </c>
      <c r="E4133" s="10">
        <v>2.09</v>
      </c>
      <c r="F4133">
        <v>0.01</v>
      </c>
      <c r="G4133" t="s">
        <v>81</v>
      </c>
      <c r="H4133">
        <v>0.01</v>
      </c>
      <c r="I4133" s="10">
        <v>-2.08</v>
      </c>
      <c r="J4133" t="s">
        <v>81</v>
      </c>
      <c r="K4133">
        <v>-2.08</v>
      </c>
      <c r="L4133" s="10">
        <v>2.5</v>
      </c>
      <c r="M4133">
        <v>0.01</v>
      </c>
      <c r="N4133" t="s">
        <v>81</v>
      </c>
      <c r="O4133">
        <v>0.01</v>
      </c>
      <c r="P4133" s="10">
        <v>-2.4900000000000002</v>
      </c>
      <c r="Q4133" t="s">
        <v>81</v>
      </c>
      <c r="R4133">
        <v>-2.4900000000000002</v>
      </c>
      <c r="S4133" s="10">
        <v>2.29</v>
      </c>
      <c r="T4133" s="10">
        <v>0.01</v>
      </c>
      <c r="U4133" t="s">
        <v>81</v>
      </c>
      <c r="V4133">
        <v>0.01</v>
      </c>
      <c r="W4133" s="10">
        <v>-2.2800000000000002</v>
      </c>
      <c r="X4133" s="10" t="s">
        <v>81</v>
      </c>
      <c r="Y4133" s="10">
        <v>-2.2800000000000002</v>
      </c>
    </row>
    <row r="4134" spans="1:25">
      <c r="A4134" s="14">
        <v>44002.91666665666</v>
      </c>
      <c r="B4134" s="9" t="s">
        <v>82</v>
      </c>
      <c r="C4134" s="9" t="s">
        <v>82</v>
      </c>
      <c r="D4134" s="9" t="s">
        <v>80</v>
      </c>
      <c r="E4134" s="10">
        <v>2.09</v>
      </c>
      <c r="F4134">
        <v>10</v>
      </c>
      <c r="G4134" t="s">
        <v>81</v>
      </c>
      <c r="H4134">
        <v>10</v>
      </c>
      <c r="I4134" s="10">
        <v>7.91</v>
      </c>
      <c r="J4134" t="s">
        <v>81</v>
      </c>
      <c r="K4134">
        <v>7.91</v>
      </c>
      <c r="L4134" s="10">
        <v>2.5</v>
      </c>
      <c r="M4134">
        <v>10</v>
      </c>
      <c r="N4134" t="s">
        <v>81</v>
      </c>
      <c r="O4134">
        <v>10</v>
      </c>
      <c r="P4134" s="10">
        <v>7.5</v>
      </c>
      <c r="Q4134" t="s">
        <v>81</v>
      </c>
      <c r="R4134">
        <v>7.5</v>
      </c>
      <c r="S4134" s="10">
        <v>2.29</v>
      </c>
      <c r="T4134" s="10">
        <v>10</v>
      </c>
      <c r="U4134" t="s">
        <v>81</v>
      </c>
      <c r="V4134">
        <v>10</v>
      </c>
      <c r="W4134" s="10">
        <v>7.71</v>
      </c>
      <c r="X4134" s="10" t="s">
        <v>81</v>
      </c>
      <c r="Y4134" s="10">
        <v>7.71</v>
      </c>
    </row>
    <row r="4135" spans="1:25">
      <c r="A4135" s="14">
        <v>44002.958333323324</v>
      </c>
      <c r="B4135" s="9" t="s">
        <v>82</v>
      </c>
      <c r="C4135" s="9" t="s">
        <v>82</v>
      </c>
      <c r="D4135" s="9" t="s">
        <v>80</v>
      </c>
      <c r="E4135" s="10">
        <v>2.09</v>
      </c>
      <c r="F4135">
        <v>1</v>
      </c>
      <c r="G4135" t="s">
        <v>81</v>
      </c>
      <c r="H4135">
        <v>1</v>
      </c>
      <c r="I4135" s="10">
        <v>-1.0899999999999999</v>
      </c>
      <c r="J4135" t="s">
        <v>81</v>
      </c>
      <c r="K4135">
        <v>-1.0899999999999999</v>
      </c>
      <c r="L4135" s="10">
        <v>2.5</v>
      </c>
      <c r="M4135">
        <v>1</v>
      </c>
      <c r="N4135" t="s">
        <v>81</v>
      </c>
      <c r="O4135">
        <v>1</v>
      </c>
      <c r="P4135" s="10">
        <v>-1.5</v>
      </c>
      <c r="Q4135" t="s">
        <v>81</v>
      </c>
      <c r="R4135">
        <v>-1.5</v>
      </c>
      <c r="S4135" s="10">
        <v>2.29</v>
      </c>
      <c r="T4135" s="10">
        <v>1</v>
      </c>
      <c r="U4135" t="s">
        <v>81</v>
      </c>
      <c r="V4135">
        <v>1</v>
      </c>
      <c r="W4135" s="10">
        <v>-1.29</v>
      </c>
      <c r="X4135" s="10" t="s">
        <v>81</v>
      </c>
      <c r="Y4135" s="10">
        <v>-1.29</v>
      </c>
    </row>
    <row r="4136" spans="1:25">
      <c r="A4136" s="14">
        <v>44002.999999989988</v>
      </c>
      <c r="B4136" s="9" t="s">
        <v>82</v>
      </c>
      <c r="C4136" s="9" t="s">
        <v>82</v>
      </c>
      <c r="D4136" s="9" t="s">
        <v>83</v>
      </c>
      <c r="E4136" s="10">
        <v>2.09</v>
      </c>
      <c r="F4136">
        <v>0.01</v>
      </c>
      <c r="G4136" t="s">
        <v>81</v>
      </c>
      <c r="H4136">
        <v>0.01</v>
      </c>
      <c r="I4136" s="10">
        <v>-2.08</v>
      </c>
      <c r="J4136" t="s">
        <v>81</v>
      </c>
      <c r="K4136">
        <v>-2.08</v>
      </c>
      <c r="L4136" s="10">
        <v>2.5</v>
      </c>
      <c r="M4136">
        <v>6.58</v>
      </c>
      <c r="N4136" t="s">
        <v>81</v>
      </c>
      <c r="O4136">
        <v>6.58</v>
      </c>
      <c r="P4136" s="10">
        <v>4.08</v>
      </c>
      <c r="Q4136" t="s">
        <v>81</v>
      </c>
      <c r="R4136">
        <v>4.08</v>
      </c>
      <c r="S4136" s="10">
        <v>2.29</v>
      </c>
      <c r="T4136" s="10">
        <v>7.66</v>
      </c>
      <c r="U4136" t="s">
        <v>81</v>
      </c>
      <c r="V4136">
        <v>7.66</v>
      </c>
      <c r="W4136" s="10">
        <v>5.37</v>
      </c>
      <c r="X4136" s="10" t="s">
        <v>81</v>
      </c>
      <c r="Y4136" s="10">
        <v>5.37</v>
      </c>
    </row>
    <row r="4137" spans="1:25">
      <c r="A4137" s="14">
        <v>44003.041666656653</v>
      </c>
      <c r="B4137" s="9" t="s">
        <v>79</v>
      </c>
      <c r="C4137" s="9" t="s">
        <v>79</v>
      </c>
      <c r="D4137" s="9" t="s">
        <v>80</v>
      </c>
      <c r="E4137" s="10">
        <v>2.09</v>
      </c>
      <c r="F4137">
        <v>3.15</v>
      </c>
      <c r="G4137">
        <v>3.15</v>
      </c>
      <c r="H4137" t="s">
        <v>81</v>
      </c>
      <c r="I4137" s="10">
        <v>5.24</v>
      </c>
      <c r="J4137">
        <v>5.24</v>
      </c>
      <c r="K4137" t="s">
        <v>81</v>
      </c>
      <c r="L4137" s="10">
        <v>2.5</v>
      </c>
      <c r="M4137">
        <v>3.15</v>
      </c>
      <c r="N4137">
        <v>3.15</v>
      </c>
      <c r="O4137" t="s">
        <v>81</v>
      </c>
      <c r="P4137" s="10">
        <v>5.65</v>
      </c>
      <c r="Q4137">
        <v>5.65</v>
      </c>
      <c r="R4137" t="s">
        <v>81</v>
      </c>
      <c r="S4137" s="10">
        <v>2.29</v>
      </c>
      <c r="T4137" s="10">
        <v>3.15</v>
      </c>
      <c r="U4137">
        <v>3.15</v>
      </c>
      <c r="V4137" t="s">
        <v>81</v>
      </c>
      <c r="W4137" s="10">
        <v>5.4399999999999995</v>
      </c>
      <c r="X4137" s="10">
        <v>5.4399999999999995</v>
      </c>
      <c r="Y4137" s="10" t="s">
        <v>81</v>
      </c>
    </row>
    <row r="4138" spans="1:25">
      <c r="A4138" s="14">
        <v>44003.083333323317</v>
      </c>
      <c r="B4138" s="9" t="s">
        <v>79</v>
      </c>
      <c r="C4138" s="9" t="s">
        <v>79</v>
      </c>
      <c r="D4138" s="9" t="s">
        <v>80</v>
      </c>
      <c r="E4138" s="10">
        <v>2.09</v>
      </c>
      <c r="F4138">
        <v>95</v>
      </c>
      <c r="G4138">
        <v>95</v>
      </c>
      <c r="H4138" t="s">
        <v>81</v>
      </c>
      <c r="I4138" s="10">
        <v>97.09</v>
      </c>
      <c r="J4138">
        <v>97.09</v>
      </c>
      <c r="K4138" t="s">
        <v>81</v>
      </c>
      <c r="L4138" s="10">
        <v>2.5</v>
      </c>
      <c r="M4138">
        <v>95</v>
      </c>
      <c r="N4138">
        <v>95</v>
      </c>
      <c r="O4138" t="s">
        <v>81</v>
      </c>
      <c r="P4138" s="10">
        <v>97.5</v>
      </c>
      <c r="Q4138">
        <v>97.5</v>
      </c>
      <c r="R4138" t="s">
        <v>81</v>
      </c>
      <c r="S4138" s="10">
        <v>2.29</v>
      </c>
      <c r="T4138" s="10">
        <v>95</v>
      </c>
      <c r="U4138">
        <v>95</v>
      </c>
      <c r="V4138" t="s">
        <v>81</v>
      </c>
      <c r="W4138" s="10">
        <v>97.29</v>
      </c>
      <c r="X4138" s="10">
        <v>97.29</v>
      </c>
      <c r="Y4138" s="10" t="s">
        <v>81</v>
      </c>
    </row>
    <row r="4139" spans="1:25">
      <c r="A4139" s="14">
        <v>44003.124999989981</v>
      </c>
      <c r="B4139" s="9" t="s">
        <v>82</v>
      </c>
      <c r="C4139" s="9" t="s">
        <v>82</v>
      </c>
      <c r="D4139" s="9" t="s">
        <v>80</v>
      </c>
      <c r="E4139" s="10">
        <v>2.09</v>
      </c>
      <c r="F4139">
        <v>-13.93</v>
      </c>
      <c r="G4139" t="s">
        <v>81</v>
      </c>
      <c r="H4139">
        <v>-13.93</v>
      </c>
      <c r="I4139" s="10">
        <v>-16.02</v>
      </c>
      <c r="J4139" t="s">
        <v>81</v>
      </c>
      <c r="K4139">
        <v>-16.02</v>
      </c>
      <c r="L4139" s="10">
        <v>2.5</v>
      </c>
      <c r="M4139">
        <v>-13.93</v>
      </c>
      <c r="N4139" t="s">
        <v>81</v>
      </c>
      <c r="O4139">
        <v>-13.93</v>
      </c>
      <c r="P4139" s="10">
        <v>-16.43</v>
      </c>
      <c r="Q4139" t="s">
        <v>81</v>
      </c>
      <c r="R4139">
        <v>-16.43</v>
      </c>
      <c r="S4139" s="10">
        <v>2.29</v>
      </c>
      <c r="T4139" s="10">
        <v>-13.93</v>
      </c>
      <c r="U4139" t="s">
        <v>81</v>
      </c>
      <c r="V4139">
        <v>-13.93</v>
      </c>
      <c r="W4139" s="10">
        <v>-16.22</v>
      </c>
      <c r="X4139" s="10" t="s">
        <v>81</v>
      </c>
      <c r="Y4139" s="10">
        <v>-16.22</v>
      </c>
    </row>
    <row r="4140" spans="1:25">
      <c r="A4140" s="14">
        <v>44003.166666656645</v>
      </c>
      <c r="B4140" s="9" t="s">
        <v>82</v>
      </c>
      <c r="C4140" s="9" t="s">
        <v>82</v>
      </c>
      <c r="D4140" s="9" t="s">
        <v>80</v>
      </c>
      <c r="E4140" s="10">
        <v>2.09</v>
      </c>
      <c r="F4140">
        <v>-1.86</v>
      </c>
      <c r="G4140" t="s">
        <v>81</v>
      </c>
      <c r="H4140">
        <v>-1.86</v>
      </c>
      <c r="I4140" s="10">
        <v>-3.95</v>
      </c>
      <c r="J4140" t="s">
        <v>81</v>
      </c>
      <c r="K4140">
        <v>-3.95</v>
      </c>
      <c r="L4140" s="10">
        <v>2.5</v>
      </c>
      <c r="M4140">
        <v>-1.86</v>
      </c>
      <c r="N4140" t="s">
        <v>81</v>
      </c>
      <c r="O4140">
        <v>-1.86</v>
      </c>
      <c r="P4140" s="10">
        <v>-4.3600000000000003</v>
      </c>
      <c r="Q4140" t="s">
        <v>81</v>
      </c>
      <c r="R4140">
        <v>-4.3600000000000003</v>
      </c>
      <c r="S4140" s="10">
        <v>2.29</v>
      </c>
      <c r="T4140" s="10">
        <v>-1.86</v>
      </c>
      <c r="U4140" t="s">
        <v>81</v>
      </c>
      <c r="V4140">
        <v>-1.86</v>
      </c>
      <c r="W4140" s="10">
        <v>-4.1500000000000004</v>
      </c>
      <c r="X4140" s="10" t="s">
        <v>81</v>
      </c>
      <c r="Y4140" s="10">
        <v>-4.1500000000000004</v>
      </c>
    </row>
    <row r="4141" spans="1:25">
      <c r="A4141" s="14">
        <v>44003.208333323309</v>
      </c>
      <c r="B4141" s="9" t="s">
        <v>82</v>
      </c>
      <c r="C4141" s="9" t="s">
        <v>82</v>
      </c>
      <c r="D4141" s="9" t="s">
        <v>80</v>
      </c>
      <c r="E4141" s="10">
        <v>2.09</v>
      </c>
      <c r="F4141">
        <v>-1</v>
      </c>
      <c r="G4141" t="s">
        <v>81</v>
      </c>
      <c r="H4141">
        <v>-1</v>
      </c>
      <c r="I4141" s="10">
        <v>-3.09</v>
      </c>
      <c r="J4141" t="s">
        <v>81</v>
      </c>
      <c r="K4141">
        <v>-3.09</v>
      </c>
      <c r="L4141" s="10">
        <v>2.5</v>
      </c>
      <c r="M4141">
        <v>-1</v>
      </c>
      <c r="N4141" t="s">
        <v>81</v>
      </c>
      <c r="O4141">
        <v>-1</v>
      </c>
      <c r="P4141" s="10">
        <v>-3.5</v>
      </c>
      <c r="Q4141" t="s">
        <v>81</v>
      </c>
      <c r="R4141">
        <v>-3.5</v>
      </c>
      <c r="S4141" s="10">
        <v>2.29</v>
      </c>
      <c r="T4141" s="10">
        <v>-1</v>
      </c>
      <c r="U4141" t="s">
        <v>81</v>
      </c>
      <c r="V4141">
        <v>-1</v>
      </c>
      <c r="W4141" s="10">
        <v>-3.29</v>
      </c>
      <c r="X4141" s="10" t="s">
        <v>81</v>
      </c>
      <c r="Y4141" s="10">
        <v>-3.29</v>
      </c>
    </row>
    <row r="4142" spans="1:25">
      <c r="A4142" s="14">
        <v>44003.249999989974</v>
      </c>
      <c r="B4142" s="9" t="s">
        <v>82</v>
      </c>
      <c r="C4142" s="9" t="s">
        <v>79</v>
      </c>
      <c r="D4142" s="9" t="s">
        <v>80</v>
      </c>
      <c r="E4142" s="10">
        <v>2.09</v>
      </c>
      <c r="F4142">
        <v>-1</v>
      </c>
      <c r="G4142" t="s">
        <v>81</v>
      </c>
      <c r="H4142">
        <v>-1</v>
      </c>
      <c r="I4142" s="10">
        <v>-3.09</v>
      </c>
      <c r="J4142" t="s">
        <v>81</v>
      </c>
      <c r="K4142">
        <v>-3.09</v>
      </c>
      <c r="L4142" s="10">
        <v>2.5</v>
      </c>
      <c r="M4142">
        <v>-1</v>
      </c>
      <c r="N4142" t="s">
        <v>81</v>
      </c>
      <c r="O4142">
        <v>-1</v>
      </c>
      <c r="P4142" s="10">
        <v>-3.5</v>
      </c>
      <c r="Q4142" t="s">
        <v>81</v>
      </c>
      <c r="R4142">
        <v>-3.5</v>
      </c>
      <c r="S4142" s="10">
        <v>2.29</v>
      </c>
      <c r="T4142" s="10">
        <v>1.86</v>
      </c>
      <c r="U4142">
        <v>1.86</v>
      </c>
      <c r="V4142" t="s">
        <v>81</v>
      </c>
      <c r="W4142" s="10">
        <v>4.1500000000000004</v>
      </c>
      <c r="X4142" s="10">
        <v>4.1500000000000004</v>
      </c>
      <c r="Y4142" s="10" t="s">
        <v>81</v>
      </c>
    </row>
    <row r="4143" spans="1:25">
      <c r="A4143" s="14">
        <v>44003.291666656638</v>
      </c>
      <c r="B4143" s="9" t="s">
        <v>79</v>
      </c>
      <c r="C4143" s="9" t="s">
        <v>79</v>
      </c>
      <c r="D4143" s="9" t="s">
        <v>80</v>
      </c>
      <c r="E4143" s="10">
        <v>2.09</v>
      </c>
      <c r="F4143">
        <v>4.4400000000000004</v>
      </c>
      <c r="G4143">
        <v>4.4400000000000004</v>
      </c>
      <c r="H4143" t="s">
        <v>81</v>
      </c>
      <c r="I4143" s="10">
        <v>6.53</v>
      </c>
      <c r="J4143">
        <v>6.53</v>
      </c>
      <c r="K4143" t="s">
        <v>81</v>
      </c>
      <c r="L4143" s="10">
        <v>2.5</v>
      </c>
      <c r="M4143">
        <v>4.4400000000000004</v>
      </c>
      <c r="N4143">
        <v>4.4400000000000004</v>
      </c>
      <c r="O4143" t="s">
        <v>81</v>
      </c>
      <c r="P4143" s="10">
        <v>6.94</v>
      </c>
      <c r="Q4143">
        <v>6.94</v>
      </c>
      <c r="R4143" t="s">
        <v>81</v>
      </c>
      <c r="S4143" s="10">
        <v>2.29</v>
      </c>
      <c r="T4143" s="10">
        <v>4.4400000000000004</v>
      </c>
      <c r="U4143">
        <v>4.4400000000000004</v>
      </c>
      <c r="V4143" t="s">
        <v>81</v>
      </c>
      <c r="W4143" s="10">
        <v>6.73</v>
      </c>
      <c r="X4143" s="10">
        <v>6.73</v>
      </c>
      <c r="Y4143" s="10" t="s">
        <v>81</v>
      </c>
    </row>
    <row r="4144" spans="1:25">
      <c r="A4144" s="14">
        <v>44003.333333323302</v>
      </c>
      <c r="B4144" s="9" t="s">
        <v>79</v>
      </c>
      <c r="C4144" s="9" t="s">
        <v>79</v>
      </c>
      <c r="D4144" s="9" t="s">
        <v>80</v>
      </c>
      <c r="E4144" s="10">
        <v>2.09</v>
      </c>
      <c r="F4144">
        <v>10.09</v>
      </c>
      <c r="G4144">
        <v>10.09</v>
      </c>
      <c r="H4144" t="s">
        <v>81</v>
      </c>
      <c r="I4144" s="10">
        <v>12.18</v>
      </c>
      <c r="J4144">
        <v>12.18</v>
      </c>
      <c r="K4144" t="s">
        <v>81</v>
      </c>
      <c r="L4144" s="10">
        <v>2.5</v>
      </c>
      <c r="M4144">
        <v>10.09</v>
      </c>
      <c r="N4144">
        <v>10.09</v>
      </c>
      <c r="O4144" t="s">
        <v>81</v>
      </c>
      <c r="P4144" s="10">
        <v>12.59</v>
      </c>
      <c r="Q4144">
        <v>12.59</v>
      </c>
      <c r="R4144" t="s">
        <v>81</v>
      </c>
      <c r="S4144" s="10">
        <v>2.29</v>
      </c>
      <c r="T4144" s="10">
        <v>10.09</v>
      </c>
      <c r="U4144">
        <v>10.09</v>
      </c>
      <c r="V4144" t="s">
        <v>81</v>
      </c>
      <c r="W4144" s="10">
        <v>12.379999999999999</v>
      </c>
      <c r="X4144" s="10">
        <v>12.379999999999999</v>
      </c>
      <c r="Y4144" s="10" t="s">
        <v>81</v>
      </c>
    </row>
    <row r="4145" spans="1:25">
      <c r="A4145" s="14">
        <v>44003.374999989966</v>
      </c>
      <c r="B4145" s="9" t="s">
        <v>79</v>
      </c>
      <c r="C4145" s="9" t="s">
        <v>79</v>
      </c>
      <c r="D4145" s="9" t="s">
        <v>80</v>
      </c>
      <c r="E4145" s="10">
        <v>2.09</v>
      </c>
      <c r="F4145">
        <v>40</v>
      </c>
      <c r="G4145">
        <v>40</v>
      </c>
      <c r="H4145" t="s">
        <v>81</v>
      </c>
      <c r="I4145" s="10">
        <v>42.09</v>
      </c>
      <c r="J4145">
        <v>42.09</v>
      </c>
      <c r="K4145" t="s">
        <v>81</v>
      </c>
      <c r="L4145" s="10">
        <v>2.5</v>
      </c>
      <c r="M4145">
        <v>40</v>
      </c>
      <c r="N4145">
        <v>40</v>
      </c>
      <c r="O4145" t="s">
        <v>81</v>
      </c>
      <c r="P4145" s="10">
        <v>42.5</v>
      </c>
      <c r="Q4145">
        <v>42.5</v>
      </c>
      <c r="R4145" t="s">
        <v>81</v>
      </c>
      <c r="S4145" s="10">
        <v>2.29</v>
      </c>
      <c r="T4145" s="10">
        <v>40</v>
      </c>
      <c r="U4145">
        <v>40</v>
      </c>
      <c r="V4145" t="s">
        <v>81</v>
      </c>
      <c r="W4145" s="10">
        <v>42.29</v>
      </c>
      <c r="X4145" s="10">
        <v>42.29</v>
      </c>
      <c r="Y4145" s="10" t="s">
        <v>81</v>
      </c>
    </row>
    <row r="4146" spans="1:25">
      <c r="A4146" s="14">
        <v>44003.416666656631</v>
      </c>
      <c r="B4146" s="9" t="s">
        <v>82</v>
      </c>
      <c r="C4146" s="9" t="s">
        <v>82</v>
      </c>
      <c r="D4146" s="9" t="s">
        <v>80</v>
      </c>
      <c r="E4146" s="10">
        <v>2.09</v>
      </c>
      <c r="F4146">
        <v>2.5</v>
      </c>
      <c r="G4146" t="s">
        <v>81</v>
      </c>
      <c r="H4146">
        <v>2.5</v>
      </c>
      <c r="I4146" s="10">
        <v>0.41000000000000014</v>
      </c>
      <c r="J4146" t="s">
        <v>81</v>
      </c>
      <c r="K4146">
        <v>0.41000000000000014</v>
      </c>
      <c r="L4146" s="10">
        <v>2.5</v>
      </c>
      <c r="M4146">
        <v>2.5</v>
      </c>
      <c r="N4146" t="s">
        <v>81</v>
      </c>
      <c r="O4146">
        <v>2.5</v>
      </c>
      <c r="P4146" s="10">
        <v>0</v>
      </c>
      <c r="Q4146" t="s">
        <v>81</v>
      </c>
      <c r="R4146">
        <v>0</v>
      </c>
      <c r="S4146" s="10">
        <v>2.29</v>
      </c>
      <c r="T4146" s="10">
        <v>2.5</v>
      </c>
      <c r="U4146" t="s">
        <v>81</v>
      </c>
      <c r="V4146">
        <v>2.5</v>
      </c>
      <c r="W4146" s="10">
        <v>0.20999999999999996</v>
      </c>
      <c r="X4146" s="10" t="s">
        <v>81</v>
      </c>
      <c r="Y4146" s="10">
        <v>0.20999999999999996</v>
      </c>
    </row>
    <row r="4147" spans="1:25">
      <c r="A4147" s="14">
        <v>44003.458333323295</v>
      </c>
      <c r="B4147" s="9" t="s">
        <v>82</v>
      </c>
      <c r="C4147" s="9" t="s">
        <v>82</v>
      </c>
      <c r="D4147" s="9" t="s">
        <v>80</v>
      </c>
      <c r="E4147" s="10">
        <v>2.09</v>
      </c>
      <c r="F4147">
        <v>2.5</v>
      </c>
      <c r="G4147" t="s">
        <v>81</v>
      </c>
      <c r="H4147">
        <v>2.5</v>
      </c>
      <c r="I4147" s="10">
        <v>0.41000000000000014</v>
      </c>
      <c r="J4147" t="s">
        <v>81</v>
      </c>
      <c r="K4147">
        <v>0.41000000000000014</v>
      </c>
      <c r="L4147" s="10">
        <v>2.5</v>
      </c>
      <c r="M4147">
        <v>2.5</v>
      </c>
      <c r="N4147" t="s">
        <v>81</v>
      </c>
      <c r="O4147">
        <v>2.5</v>
      </c>
      <c r="P4147" s="10">
        <v>0</v>
      </c>
      <c r="Q4147" t="s">
        <v>81</v>
      </c>
      <c r="R4147">
        <v>0</v>
      </c>
      <c r="S4147" s="10">
        <v>2.29</v>
      </c>
      <c r="T4147" s="10">
        <v>2.5</v>
      </c>
      <c r="U4147" t="s">
        <v>81</v>
      </c>
      <c r="V4147">
        <v>2.5</v>
      </c>
      <c r="W4147" s="10">
        <v>0.20999999999999996</v>
      </c>
      <c r="X4147" s="10" t="s">
        <v>81</v>
      </c>
      <c r="Y4147" s="10">
        <v>0.20999999999999996</v>
      </c>
    </row>
    <row r="4148" spans="1:25">
      <c r="A4148" s="14">
        <v>44003.499999989959</v>
      </c>
      <c r="B4148" s="9" t="s">
        <v>82</v>
      </c>
      <c r="C4148" s="9" t="s">
        <v>82</v>
      </c>
      <c r="D4148" s="9" t="s">
        <v>80</v>
      </c>
      <c r="E4148" s="10">
        <v>2.09</v>
      </c>
      <c r="F4148">
        <v>14.57</v>
      </c>
      <c r="G4148" t="s">
        <v>81</v>
      </c>
      <c r="H4148">
        <v>14.57</v>
      </c>
      <c r="I4148" s="10">
        <v>12.48</v>
      </c>
      <c r="J4148" t="s">
        <v>81</v>
      </c>
      <c r="K4148">
        <v>12.48</v>
      </c>
      <c r="L4148" s="10">
        <v>2.5</v>
      </c>
      <c r="M4148">
        <v>14.57</v>
      </c>
      <c r="N4148" t="s">
        <v>81</v>
      </c>
      <c r="O4148">
        <v>14.57</v>
      </c>
      <c r="P4148" s="10">
        <v>12.07</v>
      </c>
      <c r="Q4148" t="s">
        <v>81</v>
      </c>
      <c r="R4148">
        <v>12.07</v>
      </c>
      <c r="S4148" s="10">
        <v>2.29</v>
      </c>
      <c r="T4148" s="10">
        <v>14.57</v>
      </c>
      <c r="U4148" t="s">
        <v>81</v>
      </c>
      <c r="V4148">
        <v>14.57</v>
      </c>
      <c r="W4148" s="10">
        <v>12.280000000000001</v>
      </c>
      <c r="X4148" s="10" t="s">
        <v>81</v>
      </c>
      <c r="Y4148" s="10">
        <v>12.280000000000001</v>
      </c>
    </row>
    <row r="4149" spans="1:25">
      <c r="A4149" s="14">
        <v>44003.541666656623</v>
      </c>
      <c r="B4149" s="9" t="s">
        <v>82</v>
      </c>
      <c r="C4149" s="9" t="s">
        <v>82</v>
      </c>
      <c r="D4149" s="9" t="s">
        <v>80</v>
      </c>
      <c r="E4149" s="10">
        <v>2.09</v>
      </c>
      <c r="F4149">
        <v>14.4</v>
      </c>
      <c r="G4149" t="s">
        <v>81</v>
      </c>
      <c r="H4149">
        <v>14.4</v>
      </c>
      <c r="I4149" s="10">
        <v>12.31</v>
      </c>
      <c r="J4149" t="s">
        <v>81</v>
      </c>
      <c r="K4149">
        <v>12.31</v>
      </c>
      <c r="L4149" s="10">
        <v>2.5</v>
      </c>
      <c r="M4149">
        <v>14.4</v>
      </c>
      <c r="N4149" t="s">
        <v>81</v>
      </c>
      <c r="O4149">
        <v>14.4</v>
      </c>
      <c r="P4149" s="10">
        <v>11.9</v>
      </c>
      <c r="Q4149" t="s">
        <v>81</v>
      </c>
      <c r="R4149">
        <v>11.9</v>
      </c>
      <c r="S4149" s="10">
        <v>2.29</v>
      </c>
      <c r="T4149" s="10">
        <v>14.4</v>
      </c>
      <c r="U4149" t="s">
        <v>81</v>
      </c>
      <c r="V4149">
        <v>14.4</v>
      </c>
      <c r="W4149" s="10">
        <v>12.11</v>
      </c>
      <c r="X4149" s="10" t="s">
        <v>81</v>
      </c>
      <c r="Y4149" s="10">
        <v>12.11</v>
      </c>
    </row>
    <row r="4150" spans="1:25">
      <c r="A4150" s="14">
        <v>44003.583333323288</v>
      </c>
      <c r="B4150" s="9" t="s">
        <v>82</v>
      </c>
      <c r="C4150" s="9" t="s">
        <v>82</v>
      </c>
      <c r="D4150" s="9" t="s">
        <v>83</v>
      </c>
      <c r="E4150" s="10">
        <v>2.09</v>
      </c>
      <c r="F4150">
        <v>0.01</v>
      </c>
      <c r="G4150" t="s">
        <v>81</v>
      </c>
      <c r="H4150">
        <v>0.01</v>
      </c>
      <c r="I4150" s="10">
        <v>-2.08</v>
      </c>
      <c r="J4150" t="s">
        <v>81</v>
      </c>
      <c r="K4150">
        <v>-2.08</v>
      </c>
      <c r="L4150" s="10">
        <v>2.5</v>
      </c>
      <c r="M4150">
        <v>9.24</v>
      </c>
      <c r="N4150" t="s">
        <v>81</v>
      </c>
      <c r="O4150">
        <v>9.24</v>
      </c>
      <c r="P4150" s="10">
        <v>6.74</v>
      </c>
      <c r="Q4150" t="s">
        <v>81</v>
      </c>
      <c r="R4150">
        <v>6.74</v>
      </c>
      <c r="S4150" s="10">
        <v>2.29</v>
      </c>
      <c r="T4150" s="10">
        <v>12.77</v>
      </c>
      <c r="U4150" t="s">
        <v>81</v>
      </c>
      <c r="V4150">
        <v>12.77</v>
      </c>
      <c r="W4150" s="10">
        <v>10.48</v>
      </c>
      <c r="X4150" s="10" t="s">
        <v>81</v>
      </c>
      <c r="Y4150" s="10">
        <v>10.48</v>
      </c>
    </row>
    <row r="4151" spans="1:25">
      <c r="A4151" s="14">
        <v>44003.624999989952</v>
      </c>
      <c r="B4151" s="9" t="s">
        <v>79</v>
      </c>
      <c r="C4151" s="9" t="s">
        <v>79</v>
      </c>
      <c r="D4151" s="9" t="s">
        <v>80</v>
      </c>
      <c r="E4151" s="10">
        <v>2.09</v>
      </c>
      <c r="F4151">
        <v>50</v>
      </c>
      <c r="G4151">
        <v>50</v>
      </c>
      <c r="H4151" t="s">
        <v>81</v>
      </c>
      <c r="I4151" s="10">
        <v>52.09</v>
      </c>
      <c r="J4151">
        <v>52.09</v>
      </c>
      <c r="K4151" t="s">
        <v>81</v>
      </c>
      <c r="L4151" s="10">
        <v>2.5</v>
      </c>
      <c r="M4151">
        <v>50</v>
      </c>
      <c r="N4151">
        <v>50</v>
      </c>
      <c r="O4151" t="s">
        <v>81</v>
      </c>
      <c r="P4151" s="10">
        <v>52.5</v>
      </c>
      <c r="Q4151">
        <v>52.5</v>
      </c>
      <c r="R4151" t="s">
        <v>81</v>
      </c>
      <c r="S4151" s="10">
        <v>2.29</v>
      </c>
      <c r="T4151" s="10">
        <v>50</v>
      </c>
      <c r="U4151">
        <v>50</v>
      </c>
      <c r="V4151" t="s">
        <v>81</v>
      </c>
      <c r="W4151" s="10">
        <v>52.29</v>
      </c>
      <c r="X4151" s="10">
        <v>52.29</v>
      </c>
      <c r="Y4151" s="10" t="s">
        <v>81</v>
      </c>
    </row>
    <row r="4152" spans="1:25">
      <c r="A4152" s="14">
        <v>44003.666666656616</v>
      </c>
      <c r="B4152" s="9" t="s">
        <v>79</v>
      </c>
      <c r="C4152" s="9" t="s">
        <v>79</v>
      </c>
      <c r="D4152" s="9" t="s">
        <v>80</v>
      </c>
      <c r="E4152" s="10">
        <v>2.09</v>
      </c>
      <c r="F4152">
        <v>75</v>
      </c>
      <c r="G4152">
        <v>75</v>
      </c>
      <c r="H4152" t="s">
        <v>81</v>
      </c>
      <c r="I4152" s="10">
        <v>77.09</v>
      </c>
      <c r="J4152">
        <v>77.09</v>
      </c>
      <c r="K4152" t="s">
        <v>81</v>
      </c>
      <c r="L4152" s="10">
        <v>2.5</v>
      </c>
      <c r="M4152">
        <v>75</v>
      </c>
      <c r="N4152">
        <v>75</v>
      </c>
      <c r="O4152" t="s">
        <v>81</v>
      </c>
      <c r="P4152" s="10">
        <v>77.5</v>
      </c>
      <c r="Q4152">
        <v>77.5</v>
      </c>
      <c r="R4152" t="s">
        <v>81</v>
      </c>
      <c r="S4152" s="10">
        <v>2.29</v>
      </c>
      <c r="T4152" s="10">
        <v>75</v>
      </c>
      <c r="U4152">
        <v>75</v>
      </c>
      <c r="V4152" t="s">
        <v>81</v>
      </c>
      <c r="W4152" s="10">
        <v>77.290000000000006</v>
      </c>
      <c r="X4152" s="10">
        <v>77.290000000000006</v>
      </c>
      <c r="Y4152" s="10" t="s">
        <v>81</v>
      </c>
    </row>
    <row r="4153" spans="1:25">
      <c r="A4153" s="14">
        <v>44003.70833332328</v>
      </c>
      <c r="B4153" s="9" t="s">
        <v>79</v>
      </c>
      <c r="C4153" s="9" t="s">
        <v>79</v>
      </c>
      <c r="D4153" s="9" t="s">
        <v>80</v>
      </c>
      <c r="E4153" s="10">
        <v>2.09</v>
      </c>
      <c r="F4153">
        <v>75</v>
      </c>
      <c r="G4153">
        <v>75</v>
      </c>
      <c r="H4153" t="s">
        <v>81</v>
      </c>
      <c r="I4153" s="10">
        <v>77.09</v>
      </c>
      <c r="J4153">
        <v>77.09</v>
      </c>
      <c r="K4153" t="s">
        <v>81</v>
      </c>
      <c r="L4153" s="10">
        <v>2.5</v>
      </c>
      <c r="M4153">
        <v>75</v>
      </c>
      <c r="N4153">
        <v>75</v>
      </c>
      <c r="O4153" t="s">
        <v>81</v>
      </c>
      <c r="P4153" s="10">
        <v>77.5</v>
      </c>
      <c r="Q4153">
        <v>77.5</v>
      </c>
      <c r="R4153" t="s">
        <v>81</v>
      </c>
      <c r="S4153" s="10">
        <v>2.29</v>
      </c>
      <c r="T4153" s="10">
        <v>75</v>
      </c>
      <c r="U4153">
        <v>75</v>
      </c>
      <c r="V4153" t="s">
        <v>81</v>
      </c>
      <c r="W4153" s="10">
        <v>77.290000000000006</v>
      </c>
      <c r="X4153" s="10">
        <v>77.290000000000006</v>
      </c>
      <c r="Y4153" s="10" t="s">
        <v>81</v>
      </c>
    </row>
    <row r="4154" spans="1:25">
      <c r="A4154" s="14">
        <v>44003.749999989945</v>
      </c>
      <c r="B4154" s="9" t="s">
        <v>82</v>
      </c>
      <c r="C4154" s="9" t="s">
        <v>82</v>
      </c>
      <c r="D4154" s="9" t="s">
        <v>80</v>
      </c>
      <c r="E4154" s="10">
        <v>2.09</v>
      </c>
      <c r="F4154">
        <v>20.84</v>
      </c>
      <c r="G4154" t="s">
        <v>81</v>
      </c>
      <c r="H4154">
        <v>20.84</v>
      </c>
      <c r="I4154" s="10">
        <v>18.75</v>
      </c>
      <c r="J4154" t="s">
        <v>81</v>
      </c>
      <c r="K4154">
        <v>18.75</v>
      </c>
      <c r="L4154" s="10">
        <v>2.5</v>
      </c>
      <c r="M4154">
        <v>20.84</v>
      </c>
      <c r="N4154" t="s">
        <v>81</v>
      </c>
      <c r="O4154">
        <v>20.84</v>
      </c>
      <c r="P4154" s="10">
        <v>18.34</v>
      </c>
      <c r="Q4154" t="s">
        <v>81</v>
      </c>
      <c r="R4154">
        <v>18.34</v>
      </c>
      <c r="S4154" s="10">
        <v>2.29</v>
      </c>
      <c r="T4154" s="10">
        <v>20.84</v>
      </c>
      <c r="U4154" t="s">
        <v>81</v>
      </c>
      <c r="V4154">
        <v>20.84</v>
      </c>
      <c r="W4154" s="10">
        <v>18.55</v>
      </c>
      <c r="X4154" s="10" t="s">
        <v>81</v>
      </c>
      <c r="Y4154" s="10">
        <v>18.55</v>
      </c>
    </row>
    <row r="4155" spans="1:25">
      <c r="A4155" s="14">
        <v>44003.791666656609</v>
      </c>
      <c r="B4155" s="9" t="s">
        <v>82</v>
      </c>
      <c r="C4155" s="9" t="s">
        <v>82</v>
      </c>
      <c r="D4155" s="9" t="s">
        <v>80</v>
      </c>
      <c r="E4155" s="10">
        <v>2.09</v>
      </c>
      <c r="F4155">
        <v>24.83</v>
      </c>
      <c r="G4155" t="s">
        <v>81</v>
      </c>
      <c r="H4155">
        <v>24.83</v>
      </c>
      <c r="I4155" s="10">
        <v>22.74</v>
      </c>
      <c r="J4155" t="s">
        <v>81</v>
      </c>
      <c r="K4155">
        <v>22.74</v>
      </c>
      <c r="L4155" s="10">
        <v>2.5</v>
      </c>
      <c r="M4155">
        <v>24.83</v>
      </c>
      <c r="N4155" t="s">
        <v>81</v>
      </c>
      <c r="O4155">
        <v>24.83</v>
      </c>
      <c r="P4155" s="10">
        <v>22.33</v>
      </c>
      <c r="Q4155" t="s">
        <v>81</v>
      </c>
      <c r="R4155">
        <v>22.33</v>
      </c>
      <c r="S4155" s="10">
        <v>2.29</v>
      </c>
      <c r="T4155" s="10">
        <v>24.83</v>
      </c>
      <c r="U4155" t="s">
        <v>81</v>
      </c>
      <c r="V4155">
        <v>24.83</v>
      </c>
      <c r="W4155" s="10">
        <v>22.54</v>
      </c>
      <c r="X4155" s="10" t="s">
        <v>81</v>
      </c>
      <c r="Y4155" s="10">
        <v>22.54</v>
      </c>
    </row>
    <row r="4156" spans="1:25">
      <c r="A4156" s="14">
        <v>44003.833333323273</v>
      </c>
      <c r="B4156" s="9" t="s">
        <v>82</v>
      </c>
      <c r="C4156" s="9" t="s">
        <v>82</v>
      </c>
      <c r="D4156" s="9" t="s">
        <v>80</v>
      </c>
      <c r="E4156" s="10">
        <v>2.09</v>
      </c>
      <c r="F4156">
        <v>28.9</v>
      </c>
      <c r="G4156" t="s">
        <v>81</v>
      </c>
      <c r="H4156">
        <v>28.9</v>
      </c>
      <c r="I4156" s="10">
        <v>26.81</v>
      </c>
      <c r="J4156" t="s">
        <v>81</v>
      </c>
      <c r="K4156">
        <v>26.81</v>
      </c>
      <c r="L4156" s="10">
        <v>2.5</v>
      </c>
      <c r="M4156">
        <v>28.9</v>
      </c>
      <c r="N4156" t="s">
        <v>81</v>
      </c>
      <c r="O4156">
        <v>28.9</v>
      </c>
      <c r="P4156" s="10">
        <v>26.4</v>
      </c>
      <c r="Q4156" t="s">
        <v>81</v>
      </c>
      <c r="R4156">
        <v>26.4</v>
      </c>
      <c r="S4156" s="10">
        <v>2.29</v>
      </c>
      <c r="T4156" s="10">
        <v>28.9</v>
      </c>
      <c r="U4156" t="s">
        <v>81</v>
      </c>
      <c r="V4156">
        <v>28.9</v>
      </c>
      <c r="W4156" s="10">
        <v>26.61</v>
      </c>
      <c r="X4156" s="10" t="s">
        <v>81</v>
      </c>
      <c r="Y4156" s="10">
        <v>26.61</v>
      </c>
    </row>
    <row r="4157" spans="1:25">
      <c r="A4157" s="14">
        <v>44003.874999989937</v>
      </c>
      <c r="B4157" s="9" t="s">
        <v>79</v>
      </c>
      <c r="C4157" s="9" t="s">
        <v>79</v>
      </c>
      <c r="D4157" s="9" t="s">
        <v>80</v>
      </c>
      <c r="E4157" s="10">
        <v>2.09</v>
      </c>
      <c r="F4157">
        <v>75</v>
      </c>
      <c r="G4157">
        <v>75</v>
      </c>
      <c r="H4157" t="s">
        <v>81</v>
      </c>
      <c r="I4157" s="10">
        <v>77.09</v>
      </c>
      <c r="J4157">
        <v>77.09</v>
      </c>
      <c r="K4157" t="s">
        <v>81</v>
      </c>
      <c r="L4157" s="10">
        <v>2.5</v>
      </c>
      <c r="M4157">
        <v>75</v>
      </c>
      <c r="N4157">
        <v>75</v>
      </c>
      <c r="O4157" t="s">
        <v>81</v>
      </c>
      <c r="P4157" s="10">
        <v>77.5</v>
      </c>
      <c r="Q4157">
        <v>77.5</v>
      </c>
      <c r="R4157" t="s">
        <v>81</v>
      </c>
      <c r="S4157" s="10">
        <v>2.29</v>
      </c>
      <c r="T4157" s="10">
        <v>75</v>
      </c>
      <c r="U4157">
        <v>75</v>
      </c>
      <c r="V4157" t="s">
        <v>81</v>
      </c>
      <c r="W4157" s="10">
        <v>77.290000000000006</v>
      </c>
      <c r="X4157" s="10">
        <v>77.290000000000006</v>
      </c>
      <c r="Y4157" s="10" t="s">
        <v>81</v>
      </c>
    </row>
    <row r="4158" spans="1:25">
      <c r="A4158" s="14">
        <v>44003.916666656602</v>
      </c>
      <c r="B4158" s="9" t="s">
        <v>79</v>
      </c>
      <c r="C4158" s="9" t="s">
        <v>79</v>
      </c>
      <c r="D4158" s="9" t="s">
        <v>83</v>
      </c>
      <c r="E4158" s="10">
        <v>2.09</v>
      </c>
      <c r="F4158">
        <v>40</v>
      </c>
      <c r="G4158">
        <v>40</v>
      </c>
      <c r="H4158" t="s">
        <v>81</v>
      </c>
      <c r="I4158" s="10">
        <v>42.09</v>
      </c>
      <c r="J4158">
        <v>42.09</v>
      </c>
      <c r="K4158" t="s">
        <v>81</v>
      </c>
      <c r="L4158" s="10">
        <v>2.5</v>
      </c>
      <c r="M4158">
        <v>20.010000000000002</v>
      </c>
      <c r="N4158">
        <v>20.010000000000002</v>
      </c>
      <c r="O4158" t="s">
        <v>81</v>
      </c>
      <c r="P4158" s="10">
        <v>22.51</v>
      </c>
      <c r="Q4158">
        <v>22.51</v>
      </c>
      <c r="R4158" t="s">
        <v>81</v>
      </c>
      <c r="S4158" s="10">
        <v>2.29</v>
      </c>
      <c r="T4158" s="10">
        <v>30.1</v>
      </c>
      <c r="U4158">
        <v>30.1</v>
      </c>
      <c r="V4158" t="s">
        <v>81</v>
      </c>
      <c r="W4158" s="10">
        <v>32.39</v>
      </c>
      <c r="X4158" s="10">
        <v>32.39</v>
      </c>
      <c r="Y4158" s="10" t="s">
        <v>81</v>
      </c>
    </row>
    <row r="4159" spans="1:25">
      <c r="A4159" s="14">
        <v>44003.958333323266</v>
      </c>
      <c r="B4159" s="9" t="s">
        <v>79</v>
      </c>
      <c r="C4159" s="9" t="s">
        <v>79</v>
      </c>
      <c r="D4159" s="9" t="s">
        <v>80</v>
      </c>
      <c r="E4159" s="10">
        <v>2.09</v>
      </c>
      <c r="F4159">
        <v>95</v>
      </c>
      <c r="G4159">
        <v>95</v>
      </c>
      <c r="H4159" t="s">
        <v>81</v>
      </c>
      <c r="I4159" s="10">
        <v>97.09</v>
      </c>
      <c r="J4159">
        <v>97.09</v>
      </c>
      <c r="K4159" t="s">
        <v>81</v>
      </c>
      <c r="L4159" s="10">
        <v>2.5</v>
      </c>
      <c r="M4159">
        <v>95</v>
      </c>
      <c r="N4159">
        <v>95</v>
      </c>
      <c r="O4159" t="s">
        <v>81</v>
      </c>
      <c r="P4159" s="10">
        <v>97.5</v>
      </c>
      <c r="Q4159">
        <v>97.5</v>
      </c>
      <c r="R4159" t="s">
        <v>81</v>
      </c>
      <c r="S4159" s="10">
        <v>2.29</v>
      </c>
      <c r="T4159" s="10">
        <v>95</v>
      </c>
      <c r="U4159">
        <v>95</v>
      </c>
      <c r="V4159" t="s">
        <v>81</v>
      </c>
      <c r="W4159" s="10">
        <v>97.29</v>
      </c>
      <c r="X4159" s="10">
        <v>97.29</v>
      </c>
      <c r="Y4159" s="10" t="s">
        <v>81</v>
      </c>
    </row>
    <row r="4160" spans="1:25">
      <c r="A4160" s="14">
        <v>44003.99999998993</v>
      </c>
      <c r="B4160" s="9" t="s">
        <v>79</v>
      </c>
      <c r="C4160" s="9" t="s">
        <v>79</v>
      </c>
      <c r="D4160" s="9" t="s">
        <v>80</v>
      </c>
      <c r="E4160" s="10">
        <v>2.09</v>
      </c>
      <c r="F4160">
        <v>50</v>
      </c>
      <c r="G4160">
        <v>50</v>
      </c>
      <c r="H4160" t="s">
        <v>81</v>
      </c>
      <c r="I4160" s="10">
        <v>52.09</v>
      </c>
      <c r="J4160">
        <v>52.09</v>
      </c>
      <c r="K4160" t="s">
        <v>81</v>
      </c>
      <c r="L4160" s="10">
        <v>2.5</v>
      </c>
      <c r="M4160">
        <v>50</v>
      </c>
      <c r="N4160">
        <v>50</v>
      </c>
      <c r="O4160" t="s">
        <v>81</v>
      </c>
      <c r="P4160" s="10">
        <v>52.5</v>
      </c>
      <c r="Q4160">
        <v>52.5</v>
      </c>
      <c r="R4160" t="s">
        <v>81</v>
      </c>
      <c r="S4160" s="10">
        <v>2.29</v>
      </c>
      <c r="T4160" s="10">
        <v>50</v>
      </c>
      <c r="U4160">
        <v>50</v>
      </c>
      <c r="V4160" t="s">
        <v>81</v>
      </c>
      <c r="W4160" s="10">
        <v>52.29</v>
      </c>
      <c r="X4160" s="10">
        <v>52.29</v>
      </c>
      <c r="Y4160" s="10" t="s">
        <v>81</v>
      </c>
    </row>
    <row r="4161" spans="1:25">
      <c r="A4161" s="14">
        <v>44004.041666656594</v>
      </c>
      <c r="B4161" s="9" t="s">
        <v>79</v>
      </c>
      <c r="C4161" s="9" t="s">
        <v>79</v>
      </c>
      <c r="D4161" s="9" t="s">
        <v>80</v>
      </c>
      <c r="E4161" s="10">
        <v>2.09</v>
      </c>
      <c r="F4161">
        <v>95</v>
      </c>
      <c r="G4161">
        <v>95</v>
      </c>
      <c r="H4161" t="s">
        <v>81</v>
      </c>
      <c r="I4161" s="10">
        <v>97.09</v>
      </c>
      <c r="J4161">
        <v>97.09</v>
      </c>
      <c r="K4161" t="s">
        <v>81</v>
      </c>
      <c r="L4161" s="10">
        <v>2.5</v>
      </c>
      <c r="M4161">
        <v>95</v>
      </c>
      <c r="N4161">
        <v>95</v>
      </c>
      <c r="O4161" t="s">
        <v>81</v>
      </c>
      <c r="P4161" s="10">
        <v>97.5</v>
      </c>
      <c r="Q4161">
        <v>97.5</v>
      </c>
      <c r="R4161" t="s">
        <v>81</v>
      </c>
      <c r="S4161" s="10">
        <v>2.29</v>
      </c>
      <c r="T4161" s="10">
        <v>95</v>
      </c>
      <c r="U4161">
        <v>95</v>
      </c>
      <c r="V4161" t="s">
        <v>81</v>
      </c>
      <c r="W4161" s="10">
        <v>97.29</v>
      </c>
      <c r="X4161" s="10">
        <v>97.29</v>
      </c>
      <c r="Y4161" s="10" t="s">
        <v>81</v>
      </c>
    </row>
    <row r="4162" spans="1:25">
      <c r="A4162" s="14">
        <v>44004.083333323259</v>
      </c>
      <c r="B4162" s="9" t="s">
        <v>82</v>
      </c>
      <c r="C4162" s="9" t="s">
        <v>82</v>
      </c>
      <c r="D4162" s="9" t="s">
        <v>83</v>
      </c>
      <c r="E4162" s="10">
        <v>2.09</v>
      </c>
      <c r="F4162">
        <v>-167.51</v>
      </c>
      <c r="G4162" t="s">
        <v>81</v>
      </c>
      <c r="H4162">
        <v>-167.51</v>
      </c>
      <c r="I4162" s="10">
        <v>-169.6</v>
      </c>
      <c r="J4162" t="s">
        <v>81</v>
      </c>
      <c r="K4162">
        <v>-169.6</v>
      </c>
      <c r="L4162" s="10">
        <v>2.5</v>
      </c>
      <c r="M4162">
        <v>-63.76</v>
      </c>
      <c r="N4162" t="s">
        <v>81</v>
      </c>
      <c r="O4162">
        <v>-63.76</v>
      </c>
      <c r="P4162" s="10">
        <v>-66.259999999999991</v>
      </c>
      <c r="Q4162" t="s">
        <v>81</v>
      </c>
      <c r="R4162">
        <v>-66.259999999999991</v>
      </c>
      <c r="S4162" s="10">
        <v>2.29</v>
      </c>
      <c r="T4162" s="10">
        <v>5.96</v>
      </c>
      <c r="U4162" t="s">
        <v>81</v>
      </c>
      <c r="V4162">
        <v>5.96</v>
      </c>
      <c r="W4162" s="10">
        <v>3.67</v>
      </c>
      <c r="X4162" s="10" t="s">
        <v>81</v>
      </c>
      <c r="Y4162" s="10">
        <v>3.67</v>
      </c>
    </row>
    <row r="4163" spans="1:25">
      <c r="A4163" s="14">
        <v>44004.124999989923</v>
      </c>
      <c r="B4163" s="9" t="s">
        <v>79</v>
      </c>
      <c r="C4163" s="9" t="s">
        <v>79</v>
      </c>
      <c r="D4163" s="9" t="s">
        <v>83</v>
      </c>
      <c r="E4163" s="10">
        <v>2.09</v>
      </c>
      <c r="F4163">
        <v>14.94</v>
      </c>
      <c r="G4163">
        <v>14.94</v>
      </c>
      <c r="H4163" t="s">
        <v>81</v>
      </c>
      <c r="I4163" s="10">
        <v>17.03</v>
      </c>
      <c r="J4163">
        <v>17.03</v>
      </c>
      <c r="K4163" t="s">
        <v>81</v>
      </c>
      <c r="L4163" s="10">
        <v>2.5</v>
      </c>
      <c r="M4163">
        <v>12.47</v>
      </c>
      <c r="N4163">
        <v>12.47</v>
      </c>
      <c r="O4163" t="s">
        <v>81</v>
      </c>
      <c r="P4163" s="10">
        <v>14.97</v>
      </c>
      <c r="Q4163">
        <v>14.97</v>
      </c>
      <c r="R4163" t="s">
        <v>81</v>
      </c>
      <c r="S4163" s="10">
        <v>2.29</v>
      </c>
      <c r="T4163" s="10">
        <v>4.7699999999999996</v>
      </c>
      <c r="U4163">
        <v>4.7699999999999996</v>
      </c>
      <c r="V4163" t="s">
        <v>81</v>
      </c>
      <c r="W4163" s="10">
        <v>7.06</v>
      </c>
      <c r="X4163" s="10">
        <v>7.06</v>
      </c>
      <c r="Y4163" s="10" t="s">
        <v>81</v>
      </c>
    </row>
    <row r="4164" spans="1:25">
      <c r="A4164" s="14">
        <v>44004.166666656587</v>
      </c>
      <c r="B4164" s="9" t="s">
        <v>82</v>
      </c>
      <c r="C4164" s="9" t="s">
        <v>82</v>
      </c>
      <c r="D4164" s="9" t="s">
        <v>83</v>
      </c>
      <c r="E4164" s="10">
        <v>2.09</v>
      </c>
      <c r="F4164">
        <v>40.4</v>
      </c>
      <c r="G4164" t="s">
        <v>81</v>
      </c>
      <c r="H4164">
        <v>40.4</v>
      </c>
      <c r="I4164" s="10">
        <v>38.31</v>
      </c>
      <c r="J4164" t="s">
        <v>81</v>
      </c>
      <c r="K4164">
        <v>38.31</v>
      </c>
      <c r="L4164" s="10">
        <v>2.5</v>
      </c>
      <c r="M4164">
        <v>29</v>
      </c>
      <c r="N4164" t="s">
        <v>81</v>
      </c>
      <c r="O4164">
        <v>29</v>
      </c>
      <c r="P4164" s="10">
        <v>26.5</v>
      </c>
      <c r="Q4164" t="s">
        <v>81</v>
      </c>
      <c r="R4164">
        <v>26.5</v>
      </c>
      <c r="S4164" s="10">
        <v>2.29</v>
      </c>
      <c r="T4164" s="10">
        <v>4.9400000000000004</v>
      </c>
      <c r="U4164" t="s">
        <v>81</v>
      </c>
      <c r="V4164">
        <v>4.9400000000000004</v>
      </c>
      <c r="W4164" s="10">
        <v>2.6500000000000004</v>
      </c>
      <c r="X4164" s="10" t="s">
        <v>81</v>
      </c>
      <c r="Y4164" s="10">
        <v>2.6500000000000004</v>
      </c>
    </row>
    <row r="4165" spans="1:25">
      <c r="A4165" s="14">
        <v>44004.208333323251</v>
      </c>
      <c r="B4165" s="9" t="s">
        <v>82</v>
      </c>
      <c r="C4165" s="9" t="s">
        <v>82</v>
      </c>
      <c r="D4165" s="9" t="s">
        <v>83</v>
      </c>
      <c r="E4165" s="10">
        <v>2.09</v>
      </c>
      <c r="F4165">
        <v>-167.51</v>
      </c>
      <c r="G4165" t="s">
        <v>81</v>
      </c>
      <c r="H4165">
        <v>-167.51</v>
      </c>
      <c r="I4165" s="10">
        <v>-169.6</v>
      </c>
      <c r="J4165" t="s">
        <v>81</v>
      </c>
      <c r="K4165">
        <v>-169.6</v>
      </c>
      <c r="L4165" s="10">
        <v>2.5</v>
      </c>
      <c r="M4165">
        <v>-72.41</v>
      </c>
      <c r="N4165" t="s">
        <v>81</v>
      </c>
      <c r="O4165">
        <v>-72.41</v>
      </c>
      <c r="P4165" s="10">
        <v>-74.91</v>
      </c>
      <c r="Q4165" t="s">
        <v>81</v>
      </c>
      <c r="R4165">
        <v>-74.91</v>
      </c>
      <c r="S4165" s="10">
        <v>2.29</v>
      </c>
      <c r="T4165" s="10">
        <v>7.59</v>
      </c>
      <c r="U4165" t="s">
        <v>81</v>
      </c>
      <c r="V4165">
        <v>7.59</v>
      </c>
      <c r="W4165" s="10">
        <v>5.3</v>
      </c>
      <c r="X4165" s="10" t="s">
        <v>81</v>
      </c>
      <c r="Y4165" s="10">
        <v>5.3</v>
      </c>
    </row>
    <row r="4166" spans="1:25">
      <c r="A4166" s="14">
        <v>44004.249999989916</v>
      </c>
      <c r="B4166" s="9" t="s">
        <v>82</v>
      </c>
      <c r="C4166" s="9" t="s">
        <v>82</v>
      </c>
      <c r="D4166" s="9" t="s">
        <v>80</v>
      </c>
      <c r="E4166" s="10">
        <v>2.09</v>
      </c>
      <c r="F4166">
        <v>3</v>
      </c>
      <c r="G4166" t="s">
        <v>81</v>
      </c>
      <c r="H4166">
        <v>3</v>
      </c>
      <c r="I4166" s="10">
        <v>0.91000000000000014</v>
      </c>
      <c r="J4166" t="s">
        <v>81</v>
      </c>
      <c r="K4166">
        <v>0.91000000000000014</v>
      </c>
      <c r="L4166" s="10">
        <v>2.5</v>
      </c>
      <c r="M4166">
        <v>3</v>
      </c>
      <c r="N4166" t="s">
        <v>81</v>
      </c>
      <c r="O4166">
        <v>3</v>
      </c>
      <c r="P4166" s="10">
        <v>0.5</v>
      </c>
      <c r="Q4166" t="s">
        <v>81</v>
      </c>
      <c r="R4166">
        <v>0.5</v>
      </c>
      <c r="S4166" s="10">
        <v>2.29</v>
      </c>
      <c r="T4166" s="10">
        <v>3</v>
      </c>
      <c r="U4166" t="s">
        <v>81</v>
      </c>
      <c r="V4166">
        <v>3</v>
      </c>
      <c r="W4166" s="10">
        <v>0.71</v>
      </c>
      <c r="X4166" s="10" t="s">
        <v>81</v>
      </c>
      <c r="Y4166" s="10">
        <v>0.71</v>
      </c>
    </row>
    <row r="4167" spans="1:25">
      <c r="A4167" s="14">
        <v>44004.29166665658</v>
      </c>
      <c r="B4167" s="9" t="s">
        <v>82</v>
      </c>
      <c r="C4167" s="9" t="s">
        <v>82</v>
      </c>
      <c r="D4167" s="9" t="s">
        <v>80</v>
      </c>
      <c r="E4167" s="10">
        <v>2.09</v>
      </c>
      <c r="F4167">
        <v>4.62</v>
      </c>
      <c r="G4167" t="s">
        <v>81</v>
      </c>
      <c r="H4167">
        <v>4.62</v>
      </c>
      <c r="I4167" s="10">
        <v>2.5300000000000002</v>
      </c>
      <c r="J4167" t="s">
        <v>81</v>
      </c>
      <c r="K4167">
        <v>2.5300000000000002</v>
      </c>
      <c r="L4167" s="10">
        <v>2.5</v>
      </c>
      <c r="M4167">
        <v>4.62</v>
      </c>
      <c r="N4167" t="s">
        <v>81</v>
      </c>
      <c r="O4167">
        <v>4.62</v>
      </c>
      <c r="P4167" s="10">
        <v>2.12</v>
      </c>
      <c r="Q4167" t="s">
        <v>81</v>
      </c>
      <c r="R4167">
        <v>2.12</v>
      </c>
      <c r="S4167" s="10">
        <v>2.29</v>
      </c>
      <c r="T4167" s="10">
        <v>4.62</v>
      </c>
      <c r="U4167" t="s">
        <v>81</v>
      </c>
      <c r="V4167">
        <v>4.62</v>
      </c>
      <c r="W4167" s="10">
        <v>2.33</v>
      </c>
      <c r="X4167" s="10" t="s">
        <v>81</v>
      </c>
      <c r="Y4167" s="10">
        <v>2.33</v>
      </c>
    </row>
    <row r="4168" spans="1:25">
      <c r="A4168" s="14">
        <v>44004.333333323244</v>
      </c>
      <c r="B4168" s="9" t="s">
        <v>82</v>
      </c>
      <c r="C4168" s="9" t="s">
        <v>82</v>
      </c>
      <c r="D4168" s="9" t="s">
        <v>80</v>
      </c>
      <c r="E4168" s="10">
        <v>2.09</v>
      </c>
      <c r="F4168">
        <v>35.1</v>
      </c>
      <c r="G4168" t="s">
        <v>81</v>
      </c>
      <c r="H4168">
        <v>35.1</v>
      </c>
      <c r="I4168" s="10">
        <v>33.010000000000005</v>
      </c>
      <c r="J4168" t="s">
        <v>81</v>
      </c>
      <c r="K4168">
        <v>33.010000000000005</v>
      </c>
      <c r="L4168" s="10">
        <v>2.5</v>
      </c>
      <c r="M4168">
        <v>35.1</v>
      </c>
      <c r="N4168" t="s">
        <v>81</v>
      </c>
      <c r="O4168">
        <v>35.1</v>
      </c>
      <c r="P4168" s="10">
        <v>32.6</v>
      </c>
      <c r="Q4168" t="s">
        <v>81</v>
      </c>
      <c r="R4168">
        <v>32.6</v>
      </c>
      <c r="S4168" s="10">
        <v>2.29</v>
      </c>
      <c r="T4168" s="10">
        <v>35.1</v>
      </c>
      <c r="U4168" t="s">
        <v>81</v>
      </c>
      <c r="V4168">
        <v>35.1</v>
      </c>
      <c r="W4168" s="10">
        <v>32.81</v>
      </c>
      <c r="X4168" s="10" t="s">
        <v>81</v>
      </c>
      <c r="Y4168" s="10">
        <v>32.81</v>
      </c>
    </row>
    <row r="4169" spans="1:25">
      <c r="A4169" s="14">
        <v>44004.374999989908</v>
      </c>
      <c r="B4169" s="9" t="s">
        <v>82</v>
      </c>
      <c r="C4169" s="9" t="s">
        <v>82</v>
      </c>
      <c r="D4169" s="9" t="s">
        <v>80</v>
      </c>
      <c r="E4169" s="10">
        <v>2.09</v>
      </c>
      <c r="F4169">
        <v>52.1</v>
      </c>
      <c r="G4169" t="s">
        <v>81</v>
      </c>
      <c r="H4169">
        <v>52.1</v>
      </c>
      <c r="I4169" s="10">
        <v>50.010000000000005</v>
      </c>
      <c r="J4169" t="s">
        <v>81</v>
      </c>
      <c r="K4169">
        <v>50.010000000000005</v>
      </c>
      <c r="L4169" s="10">
        <v>2.5</v>
      </c>
      <c r="M4169">
        <v>52.1</v>
      </c>
      <c r="N4169" t="s">
        <v>81</v>
      </c>
      <c r="O4169">
        <v>52.1</v>
      </c>
      <c r="P4169" s="10">
        <v>49.6</v>
      </c>
      <c r="Q4169" t="s">
        <v>81</v>
      </c>
      <c r="R4169">
        <v>49.6</v>
      </c>
      <c r="S4169" s="10">
        <v>2.29</v>
      </c>
      <c r="T4169" s="10">
        <v>52.1</v>
      </c>
      <c r="U4169" t="s">
        <v>81</v>
      </c>
      <c r="V4169">
        <v>52.1</v>
      </c>
      <c r="W4169" s="10">
        <v>49.81</v>
      </c>
      <c r="X4169" s="10" t="s">
        <v>81</v>
      </c>
      <c r="Y4169" s="10">
        <v>49.81</v>
      </c>
    </row>
    <row r="4170" spans="1:25">
      <c r="A4170" s="14">
        <v>44004.416666656572</v>
      </c>
      <c r="B4170" s="9" t="s">
        <v>79</v>
      </c>
      <c r="C4170" s="9" t="s">
        <v>79</v>
      </c>
      <c r="D4170" s="9" t="s">
        <v>80</v>
      </c>
      <c r="E4170" s="10">
        <v>2.09</v>
      </c>
      <c r="F4170">
        <v>155</v>
      </c>
      <c r="G4170">
        <v>155</v>
      </c>
      <c r="H4170" t="s">
        <v>81</v>
      </c>
      <c r="I4170" s="10">
        <v>157.09</v>
      </c>
      <c r="J4170">
        <v>157.09</v>
      </c>
      <c r="K4170" t="s">
        <v>81</v>
      </c>
      <c r="L4170" s="10">
        <v>2.5</v>
      </c>
      <c r="M4170">
        <v>155</v>
      </c>
      <c r="N4170">
        <v>155</v>
      </c>
      <c r="O4170" t="s">
        <v>81</v>
      </c>
      <c r="P4170" s="10">
        <v>157.5</v>
      </c>
      <c r="Q4170">
        <v>157.5</v>
      </c>
      <c r="R4170" t="s">
        <v>81</v>
      </c>
      <c r="S4170" s="10">
        <v>2.29</v>
      </c>
      <c r="T4170" s="10">
        <v>155</v>
      </c>
      <c r="U4170">
        <v>155</v>
      </c>
      <c r="V4170" t="s">
        <v>81</v>
      </c>
      <c r="W4170" s="10">
        <v>157.29</v>
      </c>
      <c r="X4170" s="10">
        <v>157.29</v>
      </c>
      <c r="Y4170" s="10" t="s">
        <v>81</v>
      </c>
    </row>
    <row r="4171" spans="1:25">
      <c r="A4171" s="14">
        <v>44004.458333323237</v>
      </c>
      <c r="B4171" s="9" t="s">
        <v>82</v>
      </c>
      <c r="C4171" s="9" t="s">
        <v>82</v>
      </c>
      <c r="D4171" s="9" t="s">
        <v>80</v>
      </c>
      <c r="E4171" s="10">
        <v>2.09</v>
      </c>
      <c r="F4171">
        <v>18</v>
      </c>
      <c r="G4171" t="s">
        <v>81</v>
      </c>
      <c r="H4171">
        <v>18</v>
      </c>
      <c r="I4171" s="10">
        <v>15.91</v>
      </c>
      <c r="J4171" t="s">
        <v>81</v>
      </c>
      <c r="K4171">
        <v>15.91</v>
      </c>
      <c r="L4171" s="10">
        <v>2.5</v>
      </c>
      <c r="M4171">
        <v>18</v>
      </c>
      <c r="N4171" t="s">
        <v>81</v>
      </c>
      <c r="O4171">
        <v>18</v>
      </c>
      <c r="P4171" s="10">
        <v>15.5</v>
      </c>
      <c r="Q4171" t="s">
        <v>81</v>
      </c>
      <c r="R4171">
        <v>15.5</v>
      </c>
      <c r="S4171" s="10">
        <v>2.29</v>
      </c>
      <c r="T4171" s="10">
        <v>18</v>
      </c>
      <c r="U4171" t="s">
        <v>81</v>
      </c>
      <c r="V4171">
        <v>18</v>
      </c>
      <c r="W4171" s="10">
        <v>15.71</v>
      </c>
      <c r="X4171" s="10" t="s">
        <v>81</v>
      </c>
      <c r="Y4171" s="10">
        <v>15.71</v>
      </c>
    </row>
    <row r="4172" spans="1:25">
      <c r="A4172" s="14">
        <v>44004.499999989901</v>
      </c>
      <c r="B4172" s="9" t="s">
        <v>82</v>
      </c>
      <c r="C4172" s="9" t="s">
        <v>82</v>
      </c>
      <c r="D4172" s="9" t="s">
        <v>80</v>
      </c>
      <c r="E4172" s="10">
        <v>2.09</v>
      </c>
      <c r="F4172">
        <v>20</v>
      </c>
      <c r="G4172" t="s">
        <v>81</v>
      </c>
      <c r="H4172">
        <v>20</v>
      </c>
      <c r="I4172" s="10">
        <v>17.91</v>
      </c>
      <c r="J4172" t="s">
        <v>81</v>
      </c>
      <c r="K4172">
        <v>17.91</v>
      </c>
      <c r="L4172" s="10">
        <v>2.5</v>
      </c>
      <c r="M4172">
        <v>20</v>
      </c>
      <c r="N4172" t="s">
        <v>81</v>
      </c>
      <c r="O4172">
        <v>20</v>
      </c>
      <c r="P4172" s="10">
        <v>17.5</v>
      </c>
      <c r="Q4172" t="s">
        <v>81</v>
      </c>
      <c r="R4172">
        <v>17.5</v>
      </c>
      <c r="S4172" s="10">
        <v>2.29</v>
      </c>
      <c r="T4172" s="10">
        <v>20</v>
      </c>
      <c r="U4172" t="s">
        <v>81</v>
      </c>
      <c r="V4172">
        <v>20</v>
      </c>
      <c r="W4172" s="10">
        <v>17.71</v>
      </c>
      <c r="X4172" s="10" t="s">
        <v>81</v>
      </c>
      <c r="Y4172" s="10">
        <v>17.71</v>
      </c>
    </row>
    <row r="4173" spans="1:25">
      <c r="A4173" s="14">
        <v>44004.541666656565</v>
      </c>
      <c r="B4173" s="9" t="s">
        <v>82</v>
      </c>
      <c r="C4173" s="9" t="s">
        <v>82</v>
      </c>
      <c r="D4173" s="9" t="s">
        <v>80</v>
      </c>
      <c r="E4173" s="10">
        <v>2.09</v>
      </c>
      <c r="F4173">
        <v>65.94</v>
      </c>
      <c r="G4173" t="s">
        <v>81</v>
      </c>
      <c r="H4173">
        <v>65.94</v>
      </c>
      <c r="I4173" s="10">
        <v>63.849999999999994</v>
      </c>
      <c r="J4173" t="s">
        <v>81</v>
      </c>
      <c r="K4173">
        <v>63.849999999999994</v>
      </c>
      <c r="L4173" s="10">
        <v>2.5</v>
      </c>
      <c r="M4173">
        <v>65.94</v>
      </c>
      <c r="N4173" t="s">
        <v>81</v>
      </c>
      <c r="O4173">
        <v>65.94</v>
      </c>
      <c r="P4173" s="10">
        <v>63.44</v>
      </c>
      <c r="Q4173" t="s">
        <v>81</v>
      </c>
      <c r="R4173">
        <v>63.44</v>
      </c>
      <c r="S4173" s="10">
        <v>2.29</v>
      </c>
      <c r="T4173" s="10">
        <v>65.94</v>
      </c>
      <c r="U4173" t="s">
        <v>81</v>
      </c>
      <c r="V4173">
        <v>65.94</v>
      </c>
      <c r="W4173" s="10">
        <v>63.65</v>
      </c>
      <c r="X4173" s="10" t="s">
        <v>81</v>
      </c>
      <c r="Y4173" s="10">
        <v>63.65</v>
      </c>
    </row>
    <row r="4174" spans="1:25">
      <c r="A4174" s="14">
        <v>44004.583333323229</v>
      </c>
      <c r="B4174" s="9" t="s">
        <v>82</v>
      </c>
      <c r="C4174" s="9" t="s">
        <v>82</v>
      </c>
      <c r="D4174" s="9" t="s">
        <v>80</v>
      </c>
      <c r="E4174" s="10">
        <v>2.09</v>
      </c>
      <c r="F4174">
        <v>63.81</v>
      </c>
      <c r="G4174" t="s">
        <v>81</v>
      </c>
      <c r="H4174">
        <v>63.81</v>
      </c>
      <c r="I4174" s="10">
        <v>61.72</v>
      </c>
      <c r="J4174" t="s">
        <v>81</v>
      </c>
      <c r="K4174">
        <v>61.72</v>
      </c>
      <c r="L4174" s="10">
        <v>2.5</v>
      </c>
      <c r="M4174">
        <v>63.81</v>
      </c>
      <c r="N4174" t="s">
        <v>81</v>
      </c>
      <c r="O4174">
        <v>63.81</v>
      </c>
      <c r="P4174" s="10">
        <v>61.31</v>
      </c>
      <c r="Q4174" t="s">
        <v>81</v>
      </c>
      <c r="R4174">
        <v>61.31</v>
      </c>
      <c r="S4174" s="10">
        <v>2.29</v>
      </c>
      <c r="T4174" s="10">
        <v>63.81</v>
      </c>
      <c r="U4174" t="s">
        <v>81</v>
      </c>
      <c r="V4174">
        <v>63.81</v>
      </c>
      <c r="W4174" s="10">
        <v>61.52</v>
      </c>
      <c r="X4174" s="10" t="s">
        <v>81</v>
      </c>
      <c r="Y4174" s="10">
        <v>61.52</v>
      </c>
    </row>
    <row r="4175" spans="1:25">
      <c r="A4175" s="14">
        <v>44004.624999989894</v>
      </c>
      <c r="B4175" s="9" t="s">
        <v>82</v>
      </c>
      <c r="C4175" s="9" t="s">
        <v>82</v>
      </c>
      <c r="D4175" s="9" t="s">
        <v>80</v>
      </c>
      <c r="E4175" s="10">
        <v>2.09</v>
      </c>
      <c r="F4175">
        <v>10</v>
      </c>
      <c r="G4175" t="s">
        <v>81</v>
      </c>
      <c r="H4175">
        <v>10</v>
      </c>
      <c r="I4175" s="10">
        <v>7.91</v>
      </c>
      <c r="J4175" t="s">
        <v>81</v>
      </c>
      <c r="K4175">
        <v>7.91</v>
      </c>
      <c r="L4175" s="10">
        <v>2.5</v>
      </c>
      <c r="M4175">
        <v>10</v>
      </c>
      <c r="N4175" t="s">
        <v>81</v>
      </c>
      <c r="O4175">
        <v>10</v>
      </c>
      <c r="P4175" s="10">
        <v>7.5</v>
      </c>
      <c r="Q4175" t="s">
        <v>81</v>
      </c>
      <c r="R4175">
        <v>7.5</v>
      </c>
      <c r="S4175" s="10">
        <v>2.29</v>
      </c>
      <c r="T4175" s="10">
        <v>10</v>
      </c>
      <c r="U4175" t="s">
        <v>81</v>
      </c>
      <c r="V4175">
        <v>10</v>
      </c>
      <c r="W4175" s="10">
        <v>7.71</v>
      </c>
      <c r="X4175" s="10" t="s">
        <v>81</v>
      </c>
      <c r="Y4175" s="10">
        <v>7.71</v>
      </c>
    </row>
    <row r="4176" spans="1:25">
      <c r="A4176" s="14">
        <v>44004.666666656558</v>
      </c>
      <c r="B4176" s="9" t="s">
        <v>82</v>
      </c>
      <c r="C4176" s="9" t="s">
        <v>82</v>
      </c>
      <c r="D4176" s="9" t="s">
        <v>80</v>
      </c>
      <c r="E4176" s="10">
        <v>2.09</v>
      </c>
      <c r="F4176">
        <v>18</v>
      </c>
      <c r="G4176" t="s">
        <v>81</v>
      </c>
      <c r="H4176">
        <v>18</v>
      </c>
      <c r="I4176" s="10">
        <v>15.91</v>
      </c>
      <c r="J4176" t="s">
        <v>81</v>
      </c>
      <c r="K4176">
        <v>15.91</v>
      </c>
      <c r="L4176" s="10">
        <v>2.5</v>
      </c>
      <c r="M4176">
        <v>18</v>
      </c>
      <c r="N4176" t="s">
        <v>81</v>
      </c>
      <c r="O4176">
        <v>18</v>
      </c>
      <c r="P4176" s="10">
        <v>15.5</v>
      </c>
      <c r="Q4176" t="s">
        <v>81</v>
      </c>
      <c r="R4176">
        <v>15.5</v>
      </c>
      <c r="S4176" s="10">
        <v>2.29</v>
      </c>
      <c r="T4176" s="10">
        <v>18</v>
      </c>
      <c r="U4176" t="s">
        <v>81</v>
      </c>
      <c r="V4176">
        <v>18</v>
      </c>
      <c r="W4176" s="10">
        <v>15.71</v>
      </c>
      <c r="X4176" s="10" t="s">
        <v>81</v>
      </c>
      <c r="Y4176" s="10">
        <v>15.71</v>
      </c>
    </row>
    <row r="4177" spans="1:25">
      <c r="A4177" s="14">
        <v>44004.708333323222</v>
      </c>
      <c r="B4177" s="9" t="s">
        <v>82</v>
      </c>
      <c r="C4177" s="9" t="s">
        <v>82</v>
      </c>
      <c r="D4177" s="9" t="s">
        <v>80</v>
      </c>
      <c r="E4177" s="10">
        <v>2.09</v>
      </c>
      <c r="F4177">
        <v>25.1</v>
      </c>
      <c r="G4177" t="s">
        <v>81</v>
      </c>
      <c r="H4177">
        <v>25.1</v>
      </c>
      <c r="I4177" s="10">
        <v>23.01</v>
      </c>
      <c r="J4177" t="s">
        <v>81</v>
      </c>
      <c r="K4177">
        <v>23.01</v>
      </c>
      <c r="L4177" s="10">
        <v>2.5</v>
      </c>
      <c r="M4177">
        <v>25.1</v>
      </c>
      <c r="N4177" t="s">
        <v>81</v>
      </c>
      <c r="O4177">
        <v>25.1</v>
      </c>
      <c r="P4177" s="10">
        <v>22.6</v>
      </c>
      <c r="Q4177" t="s">
        <v>81</v>
      </c>
      <c r="R4177">
        <v>22.6</v>
      </c>
      <c r="S4177" s="10">
        <v>2.29</v>
      </c>
      <c r="T4177" s="10">
        <v>25.1</v>
      </c>
      <c r="U4177" t="s">
        <v>81</v>
      </c>
      <c r="V4177">
        <v>25.1</v>
      </c>
      <c r="W4177" s="10">
        <v>22.810000000000002</v>
      </c>
      <c r="X4177" s="10" t="s">
        <v>81</v>
      </c>
      <c r="Y4177" s="10">
        <v>22.810000000000002</v>
      </c>
    </row>
    <row r="4178" spans="1:25">
      <c r="A4178" s="14">
        <v>44004.749999989886</v>
      </c>
      <c r="B4178" s="9" t="s">
        <v>82</v>
      </c>
      <c r="C4178" s="9" t="s">
        <v>82</v>
      </c>
      <c r="D4178" s="9" t="s">
        <v>80</v>
      </c>
      <c r="E4178" s="10">
        <v>2.09</v>
      </c>
      <c r="F4178">
        <v>25.1</v>
      </c>
      <c r="G4178" t="s">
        <v>81</v>
      </c>
      <c r="H4178">
        <v>25.1</v>
      </c>
      <c r="I4178" s="10">
        <v>23.01</v>
      </c>
      <c r="J4178" t="s">
        <v>81</v>
      </c>
      <c r="K4178">
        <v>23.01</v>
      </c>
      <c r="L4178" s="10">
        <v>2.5</v>
      </c>
      <c r="M4178">
        <v>25.1</v>
      </c>
      <c r="N4178" t="s">
        <v>81</v>
      </c>
      <c r="O4178">
        <v>25.1</v>
      </c>
      <c r="P4178" s="10">
        <v>22.6</v>
      </c>
      <c r="Q4178" t="s">
        <v>81</v>
      </c>
      <c r="R4178">
        <v>22.6</v>
      </c>
      <c r="S4178" s="10">
        <v>2.29</v>
      </c>
      <c r="T4178" s="10">
        <v>25.1</v>
      </c>
      <c r="U4178" t="s">
        <v>81</v>
      </c>
      <c r="V4178">
        <v>25.1</v>
      </c>
      <c r="W4178" s="10">
        <v>22.810000000000002</v>
      </c>
      <c r="X4178" s="10" t="s">
        <v>81</v>
      </c>
      <c r="Y4178" s="10">
        <v>22.810000000000002</v>
      </c>
    </row>
    <row r="4179" spans="1:25">
      <c r="A4179" s="14">
        <v>44004.791666656551</v>
      </c>
      <c r="B4179" s="9" t="s">
        <v>82</v>
      </c>
      <c r="C4179" s="9" t="s">
        <v>82</v>
      </c>
      <c r="D4179" s="9" t="s">
        <v>80</v>
      </c>
      <c r="E4179" s="10">
        <v>2.09</v>
      </c>
      <c r="F4179">
        <v>25.1</v>
      </c>
      <c r="G4179" t="s">
        <v>81</v>
      </c>
      <c r="H4179">
        <v>25.1</v>
      </c>
      <c r="I4179" s="10">
        <v>23.01</v>
      </c>
      <c r="J4179" t="s">
        <v>81</v>
      </c>
      <c r="K4179">
        <v>23.01</v>
      </c>
      <c r="L4179" s="10">
        <v>2.5</v>
      </c>
      <c r="M4179">
        <v>25.1</v>
      </c>
      <c r="N4179" t="s">
        <v>81</v>
      </c>
      <c r="O4179">
        <v>25.1</v>
      </c>
      <c r="P4179" s="10">
        <v>22.6</v>
      </c>
      <c r="Q4179" t="s">
        <v>81</v>
      </c>
      <c r="R4179">
        <v>22.6</v>
      </c>
      <c r="S4179" s="10">
        <v>2.29</v>
      </c>
      <c r="T4179" s="10">
        <v>25.1</v>
      </c>
      <c r="U4179" t="s">
        <v>81</v>
      </c>
      <c r="V4179">
        <v>25.1</v>
      </c>
      <c r="W4179" s="10">
        <v>22.810000000000002</v>
      </c>
      <c r="X4179" s="10" t="s">
        <v>81</v>
      </c>
      <c r="Y4179" s="10">
        <v>22.810000000000002</v>
      </c>
    </row>
    <row r="4180" spans="1:25">
      <c r="A4180" s="14">
        <v>44004.833333323215</v>
      </c>
      <c r="B4180" s="9" t="s">
        <v>79</v>
      </c>
      <c r="C4180" s="9" t="s">
        <v>79</v>
      </c>
      <c r="D4180" s="9" t="s">
        <v>83</v>
      </c>
      <c r="E4180" s="10">
        <v>2.09</v>
      </c>
      <c r="F4180">
        <v>40</v>
      </c>
      <c r="G4180">
        <v>40</v>
      </c>
      <c r="H4180" t="s">
        <v>81</v>
      </c>
      <c r="I4180" s="10">
        <v>42.09</v>
      </c>
      <c r="J4180">
        <v>42.09</v>
      </c>
      <c r="K4180" t="s">
        <v>81</v>
      </c>
      <c r="L4180" s="10">
        <v>2.5</v>
      </c>
      <c r="M4180">
        <v>37.25</v>
      </c>
      <c r="N4180">
        <v>37.25</v>
      </c>
      <c r="O4180" t="s">
        <v>81</v>
      </c>
      <c r="P4180" s="10">
        <v>39.75</v>
      </c>
      <c r="Q4180">
        <v>39.75</v>
      </c>
      <c r="R4180" t="s">
        <v>81</v>
      </c>
      <c r="S4180" s="10">
        <v>2.29</v>
      </c>
      <c r="T4180" s="10">
        <v>37.64</v>
      </c>
      <c r="U4180">
        <v>37.64</v>
      </c>
      <c r="V4180" t="s">
        <v>81</v>
      </c>
      <c r="W4180" s="10">
        <v>39.93</v>
      </c>
      <c r="X4180" s="10">
        <v>39.93</v>
      </c>
      <c r="Y4180" s="10" t="s">
        <v>81</v>
      </c>
    </row>
    <row r="4181" spans="1:25">
      <c r="A4181" s="14">
        <v>44004.874999989879</v>
      </c>
      <c r="B4181" s="9" t="s">
        <v>82</v>
      </c>
      <c r="C4181" s="9" t="s">
        <v>82</v>
      </c>
      <c r="D4181" s="9" t="s">
        <v>80</v>
      </c>
      <c r="E4181" s="10">
        <v>2.09</v>
      </c>
      <c r="F4181">
        <v>34.5</v>
      </c>
      <c r="G4181" t="s">
        <v>81</v>
      </c>
      <c r="H4181">
        <v>34.5</v>
      </c>
      <c r="I4181" s="10">
        <v>32.409999999999997</v>
      </c>
      <c r="J4181" t="s">
        <v>81</v>
      </c>
      <c r="K4181">
        <v>32.409999999999997</v>
      </c>
      <c r="L4181" s="10">
        <v>2.5</v>
      </c>
      <c r="M4181">
        <v>34.5</v>
      </c>
      <c r="N4181" t="s">
        <v>81</v>
      </c>
      <c r="O4181">
        <v>34.5</v>
      </c>
      <c r="P4181" s="10">
        <v>32</v>
      </c>
      <c r="Q4181" t="s">
        <v>81</v>
      </c>
      <c r="R4181">
        <v>32</v>
      </c>
      <c r="S4181" s="10">
        <v>2.29</v>
      </c>
      <c r="T4181" s="10">
        <v>34.5</v>
      </c>
      <c r="U4181" t="s">
        <v>81</v>
      </c>
      <c r="V4181">
        <v>34.5</v>
      </c>
      <c r="W4181" s="10">
        <v>32.21</v>
      </c>
      <c r="X4181" s="10" t="s">
        <v>81</v>
      </c>
      <c r="Y4181" s="10">
        <v>32.21</v>
      </c>
    </row>
    <row r="4182" spans="1:25">
      <c r="A4182" s="14">
        <v>44004.916666656543</v>
      </c>
      <c r="B4182" s="9" t="s">
        <v>82</v>
      </c>
      <c r="C4182" s="9" t="s">
        <v>82</v>
      </c>
      <c r="D4182" s="9" t="s">
        <v>80</v>
      </c>
      <c r="E4182" s="10">
        <v>2.09</v>
      </c>
      <c r="F4182">
        <v>34.5</v>
      </c>
      <c r="G4182" t="s">
        <v>81</v>
      </c>
      <c r="H4182">
        <v>34.5</v>
      </c>
      <c r="I4182" s="10">
        <v>32.409999999999997</v>
      </c>
      <c r="J4182" t="s">
        <v>81</v>
      </c>
      <c r="K4182">
        <v>32.409999999999997</v>
      </c>
      <c r="L4182" s="10">
        <v>2.5</v>
      </c>
      <c r="M4182">
        <v>34.5</v>
      </c>
      <c r="N4182" t="s">
        <v>81</v>
      </c>
      <c r="O4182">
        <v>34.5</v>
      </c>
      <c r="P4182" s="10">
        <v>32</v>
      </c>
      <c r="Q4182" t="s">
        <v>81</v>
      </c>
      <c r="R4182">
        <v>32</v>
      </c>
      <c r="S4182" s="10">
        <v>2.29</v>
      </c>
      <c r="T4182" s="10">
        <v>34.5</v>
      </c>
      <c r="U4182" t="s">
        <v>81</v>
      </c>
      <c r="V4182">
        <v>34.5</v>
      </c>
      <c r="W4182" s="10">
        <v>32.21</v>
      </c>
      <c r="X4182" s="10" t="s">
        <v>81</v>
      </c>
      <c r="Y4182" s="10">
        <v>32.21</v>
      </c>
    </row>
    <row r="4183" spans="1:25">
      <c r="A4183" s="14">
        <v>44004.958333323208</v>
      </c>
      <c r="B4183" s="9" t="s">
        <v>82</v>
      </c>
      <c r="C4183" s="9" t="s">
        <v>82</v>
      </c>
      <c r="D4183" s="9" t="s">
        <v>80</v>
      </c>
      <c r="E4183" s="10">
        <v>2.09</v>
      </c>
      <c r="F4183">
        <v>20</v>
      </c>
      <c r="G4183" t="s">
        <v>81</v>
      </c>
      <c r="H4183">
        <v>20</v>
      </c>
      <c r="I4183" s="10">
        <v>17.91</v>
      </c>
      <c r="J4183" t="s">
        <v>81</v>
      </c>
      <c r="K4183">
        <v>17.91</v>
      </c>
      <c r="L4183" s="10">
        <v>2.5</v>
      </c>
      <c r="M4183">
        <v>20</v>
      </c>
      <c r="N4183" t="s">
        <v>81</v>
      </c>
      <c r="O4183">
        <v>20</v>
      </c>
      <c r="P4183" s="10">
        <v>17.5</v>
      </c>
      <c r="Q4183" t="s">
        <v>81</v>
      </c>
      <c r="R4183">
        <v>17.5</v>
      </c>
      <c r="S4183" s="10">
        <v>2.29</v>
      </c>
      <c r="T4183" s="10">
        <v>20</v>
      </c>
      <c r="U4183" t="s">
        <v>81</v>
      </c>
      <c r="V4183">
        <v>20</v>
      </c>
      <c r="W4183" s="10">
        <v>17.71</v>
      </c>
      <c r="X4183" s="10" t="s">
        <v>81</v>
      </c>
      <c r="Y4183" s="10">
        <v>17.71</v>
      </c>
    </row>
    <row r="4184" spans="1:25">
      <c r="A4184" s="14">
        <v>44004.999999989872</v>
      </c>
      <c r="B4184" s="9" t="s">
        <v>82</v>
      </c>
      <c r="C4184" s="9" t="s">
        <v>82</v>
      </c>
      <c r="D4184" s="9" t="s">
        <v>80</v>
      </c>
      <c r="E4184" s="10">
        <v>2.09</v>
      </c>
      <c r="F4184">
        <v>20.6</v>
      </c>
      <c r="G4184" t="s">
        <v>81</v>
      </c>
      <c r="H4184">
        <v>20.6</v>
      </c>
      <c r="I4184" s="10">
        <v>18.510000000000002</v>
      </c>
      <c r="J4184" t="s">
        <v>81</v>
      </c>
      <c r="K4184">
        <v>18.510000000000002</v>
      </c>
      <c r="L4184" s="10">
        <v>2.5</v>
      </c>
      <c r="M4184">
        <v>20.6</v>
      </c>
      <c r="N4184" t="s">
        <v>81</v>
      </c>
      <c r="O4184">
        <v>20.6</v>
      </c>
      <c r="P4184" s="10">
        <v>18.100000000000001</v>
      </c>
      <c r="Q4184" t="s">
        <v>81</v>
      </c>
      <c r="R4184">
        <v>18.100000000000001</v>
      </c>
      <c r="S4184" s="10">
        <v>2.29</v>
      </c>
      <c r="T4184" s="10">
        <v>20.6</v>
      </c>
      <c r="U4184" t="s">
        <v>81</v>
      </c>
      <c r="V4184">
        <v>20.6</v>
      </c>
      <c r="W4184" s="10">
        <v>18.310000000000002</v>
      </c>
      <c r="X4184" s="10" t="s">
        <v>81</v>
      </c>
      <c r="Y4184" s="10">
        <v>18.310000000000002</v>
      </c>
    </row>
    <row r="4185" spans="1:25">
      <c r="A4185" s="14">
        <v>44005.041666656536</v>
      </c>
      <c r="B4185" s="9" t="s">
        <v>82</v>
      </c>
      <c r="C4185" s="9" t="s">
        <v>82</v>
      </c>
      <c r="D4185" s="9" t="s">
        <v>80</v>
      </c>
      <c r="E4185" s="10">
        <v>2.09</v>
      </c>
      <c r="F4185">
        <v>24.09</v>
      </c>
      <c r="G4185" t="s">
        <v>81</v>
      </c>
      <c r="H4185">
        <v>24.09</v>
      </c>
      <c r="I4185" s="10">
        <v>22</v>
      </c>
      <c r="J4185" t="s">
        <v>81</v>
      </c>
      <c r="K4185">
        <v>22</v>
      </c>
      <c r="L4185" s="10">
        <v>2.5</v>
      </c>
      <c r="M4185">
        <v>24.09</v>
      </c>
      <c r="N4185" t="s">
        <v>81</v>
      </c>
      <c r="O4185">
        <v>24.09</v>
      </c>
      <c r="P4185" s="10">
        <v>21.59</v>
      </c>
      <c r="Q4185" t="s">
        <v>81</v>
      </c>
      <c r="R4185">
        <v>21.59</v>
      </c>
      <c r="S4185" s="10">
        <v>2.29</v>
      </c>
      <c r="T4185" s="10">
        <v>24.09</v>
      </c>
      <c r="U4185" t="s">
        <v>81</v>
      </c>
      <c r="V4185">
        <v>24.09</v>
      </c>
      <c r="W4185" s="10">
        <v>21.8</v>
      </c>
      <c r="X4185" s="10" t="s">
        <v>81</v>
      </c>
      <c r="Y4185" s="10">
        <v>21.8</v>
      </c>
    </row>
    <row r="4186" spans="1:25">
      <c r="A4186" s="14">
        <v>44005.0833333232</v>
      </c>
      <c r="B4186" s="9" t="s">
        <v>82</v>
      </c>
      <c r="C4186" s="9" t="s">
        <v>82</v>
      </c>
      <c r="D4186" s="9" t="s">
        <v>83</v>
      </c>
      <c r="E4186" s="10">
        <v>2.09</v>
      </c>
      <c r="F4186">
        <v>0</v>
      </c>
      <c r="G4186" t="s">
        <v>81</v>
      </c>
      <c r="H4186">
        <v>0</v>
      </c>
      <c r="I4186" s="10">
        <v>-2.09</v>
      </c>
      <c r="J4186" t="s">
        <v>81</v>
      </c>
      <c r="K4186">
        <v>-2.09</v>
      </c>
      <c r="L4186" s="10">
        <v>2.5</v>
      </c>
      <c r="M4186">
        <v>11.83</v>
      </c>
      <c r="N4186" t="s">
        <v>81</v>
      </c>
      <c r="O4186">
        <v>11.83</v>
      </c>
      <c r="P4186" s="10">
        <v>9.33</v>
      </c>
      <c r="Q4186" t="s">
        <v>81</v>
      </c>
      <c r="R4186">
        <v>9.33</v>
      </c>
      <c r="S4186" s="10">
        <v>2.29</v>
      </c>
      <c r="T4186" s="10">
        <v>14.76</v>
      </c>
      <c r="U4186" t="s">
        <v>81</v>
      </c>
      <c r="V4186">
        <v>14.76</v>
      </c>
      <c r="W4186" s="10">
        <v>12.469999999999999</v>
      </c>
      <c r="X4186" s="10" t="s">
        <v>81</v>
      </c>
      <c r="Y4186" s="10">
        <v>12.469999999999999</v>
      </c>
    </row>
    <row r="4187" spans="1:25">
      <c r="A4187" s="14">
        <v>44005.124999989865</v>
      </c>
      <c r="B4187" s="9" t="s">
        <v>82</v>
      </c>
      <c r="C4187" s="9" t="s">
        <v>82</v>
      </c>
      <c r="D4187" s="9" t="s">
        <v>83</v>
      </c>
      <c r="E4187" s="10">
        <v>2.09</v>
      </c>
      <c r="F4187">
        <v>0</v>
      </c>
      <c r="G4187" t="s">
        <v>81</v>
      </c>
      <c r="H4187">
        <v>0</v>
      </c>
      <c r="I4187" s="10">
        <v>-2.09</v>
      </c>
      <c r="J4187" t="s">
        <v>81</v>
      </c>
      <c r="K4187">
        <v>-2.09</v>
      </c>
      <c r="L4187" s="10">
        <v>2.5</v>
      </c>
      <c r="M4187">
        <v>11.81</v>
      </c>
      <c r="N4187" t="s">
        <v>81</v>
      </c>
      <c r="O4187">
        <v>11.81</v>
      </c>
      <c r="P4187" s="10">
        <v>9.31</v>
      </c>
      <c r="Q4187" t="s">
        <v>81</v>
      </c>
      <c r="R4187">
        <v>9.31</v>
      </c>
      <c r="S4187" s="10">
        <v>2.29</v>
      </c>
      <c r="T4187" s="10">
        <v>13.66</v>
      </c>
      <c r="U4187" t="s">
        <v>81</v>
      </c>
      <c r="V4187">
        <v>13.66</v>
      </c>
      <c r="W4187" s="10">
        <v>11.370000000000001</v>
      </c>
      <c r="X4187" s="10" t="s">
        <v>81</v>
      </c>
      <c r="Y4187" s="10">
        <v>11.370000000000001</v>
      </c>
    </row>
    <row r="4188" spans="1:25">
      <c r="A4188" s="14">
        <v>44005.166666656529</v>
      </c>
      <c r="B4188" s="9" t="s">
        <v>82</v>
      </c>
      <c r="C4188" s="9" t="s">
        <v>82</v>
      </c>
      <c r="D4188" s="9" t="s">
        <v>83</v>
      </c>
      <c r="E4188" s="10">
        <v>2.09</v>
      </c>
      <c r="F4188">
        <v>0</v>
      </c>
      <c r="G4188" t="s">
        <v>81</v>
      </c>
      <c r="H4188">
        <v>0</v>
      </c>
      <c r="I4188" s="10">
        <v>-2.09</v>
      </c>
      <c r="J4188" t="s">
        <v>81</v>
      </c>
      <c r="K4188">
        <v>-2.09</v>
      </c>
      <c r="L4188" s="10">
        <v>2.5</v>
      </c>
      <c r="M4188">
        <v>12.02</v>
      </c>
      <c r="N4188" t="s">
        <v>81</v>
      </c>
      <c r="O4188">
        <v>12.02</v>
      </c>
      <c r="P4188" s="10">
        <v>9.52</v>
      </c>
      <c r="Q4188" t="s">
        <v>81</v>
      </c>
      <c r="R4188">
        <v>9.52</v>
      </c>
      <c r="S4188" s="10">
        <v>2.29</v>
      </c>
      <c r="T4188" s="10">
        <v>13.61</v>
      </c>
      <c r="U4188" t="s">
        <v>81</v>
      </c>
      <c r="V4188">
        <v>13.61</v>
      </c>
      <c r="W4188" s="10">
        <v>11.32</v>
      </c>
      <c r="X4188" s="10" t="s">
        <v>81</v>
      </c>
      <c r="Y4188" s="10">
        <v>11.32</v>
      </c>
    </row>
    <row r="4189" spans="1:25">
      <c r="A4189" s="14">
        <v>44005.208333323193</v>
      </c>
      <c r="B4189" s="9" t="s">
        <v>82</v>
      </c>
      <c r="C4189" s="9" t="s">
        <v>82</v>
      </c>
      <c r="D4189" s="9" t="s">
        <v>80</v>
      </c>
      <c r="E4189" s="10">
        <v>2.09</v>
      </c>
      <c r="F4189">
        <v>3</v>
      </c>
      <c r="G4189" t="s">
        <v>81</v>
      </c>
      <c r="H4189">
        <v>3</v>
      </c>
      <c r="I4189" s="10">
        <v>0.91000000000000014</v>
      </c>
      <c r="J4189" t="s">
        <v>81</v>
      </c>
      <c r="K4189">
        <v>0.91000000000000014</v>
      </c>
      <c r="L4189" s="10">
        <v>2.5</v>
      </c>
      <c r="M4189">
        <v>3</v>
      </c>
      <c r="N4189" t="s">
        <v>81</v>
      </c>
      <c r="O4189">
        <v>3</v>
      </c>
      <c r="P4189" s="10">
        <v>0.5</v>
      </c>
      <c r="Q4189" t="s">
        <v>81</v>
      </c>
      <c r="R4189">
        <v>0.5</v>
      </c>
      <c r="S4189" s="10">
        <v>2.29</v>
      </c>
      <c r="T4189" s="10">
        <v>3</v>
      </c>
      <c r="U4189" t="s">
        <v>81</v>
      </c>
      <c r="V4189">
        <v>3</v>
      </c>
      <c r="W4189" s="10">
        <v>0.71</v>
      </c>
      <c r="X4189" s="10" t="s">
        <v>81</v>
      </c>
      <c r="Y4189" s="10">
        <v>0.71</v>
      </c>
    </row>
    <row r="4190" spans="1:25">
      <c r="A4190" s="14">
        <v>44005.249999989857</v>
      </c>
      <c r="B4190" s="9" t="s">
        <v>82</v>
      </c>
      <c r="C4190" s="9" t="s">
        <v>82</v>
      </c>
      <c r="D4190" s="9" t="s">
        <v>80</v>
      </c>
      <c r="E4190" s="10">
        <v>2.09</v>
      </c>
      <c r="F4190">
        <v>0.93</v>
      </c>
      <c r="G4190" t="s">
        <v>81</v>
      </c>
      <c r="H4190">
        <v>0.93</v>
      </c>
      <c r="I4190" s="10">
        <v>-1.1599999999999997</v>
      </c>
      <c r="J4190" t="s">
        <v>81</v>
      </c>
      <c r="K4190">
        <v>-1.1599999999999997</v>
      </c>
      <c r="L4190" s="10">
        <v>2.5</v>
      </c>
      <c r="M4190">
        <v>0.93</v>
      </c>
      <c r="N4190" t="s">
        <v>81</v>
      </c>
      <c r="O4190">
        <v>0.93</v>
      </c>
      <c r="P4190" s="10">
        <v>-1.5699999999999998</v>
      </c>
      <c r="Q4190" t="s">
        <v>81</v>
      </c>
      <c r="R4190">
        <v>-1.5699999999999998</v>
      </c>
      <c r="S4190" s="10">
        <v>2.29</v>
      </c>
      <c r="T4190" s="10">
        <v>0.93</v>
      </c>
      <c r="U4190" t="s">
        <v>81</v>
      </c>
      <c r="V4190">
        <v>0.93</v>
      </c>
      <c r="W4190" s="10">
        <v>-1.3599999999999999</v>
      </c>
      <c r="X4190" s="10" t="s">
        <v>81</v>
      </c>
      <c r="Y4190" s="10">
        <v>-1.3599999999999999</v>
      </c>
    </row>
    <row r="4191" spans="1:25">
      <c r="A4191" s="14">
        <v>44005.291666656522</v>
      </c>
      <c r="B4191" s="9" t="s">
        <v>82</v>
      </c>
      <c r="C4191" s="9" t="s">
        <v>82</v>
      </c>
      <c r="D4191" s="9" t="s">
        <v>80</v>
      </c>
      <c r="E4191" s="10">
        <v>2.09</v>
      </c>
      <c r="F4191">
        <v>0.93</v>
      </c>
      <c r="G4191" t="s">
        <v>81</v>
      </c>
      <c r="H4191">
        <v>0.93</v>
      </c>
      <c r="I4191" s="10">
        <v>-1.1599999999999997</v>
      </c>
      <c r="J4191" t="s">
        <v>81</v>
      </c>
      <c r="K4191">
        <v>-1.1599999999999997</v>
      </c>
      <c r="L4191" s="10">
        <v>2.5</v>
      </c>
      <c r="M4191">
        <v>0.93</v>
      </c>
      <c r="N4191" t="s">
        <v>81</v>
      </c>
      <c r="O4191">
        <v>0.93</v>
      </c>
      <c r="P4191" s="10">
        <v>-1.5699999999999998</v>
      </c>
      <c r="Q4191" t="s">
        <v>81</v>
      </c>
      <c r="R4191">
        <v>-1.5699999999999998</v>
      </c>
      <c r="S4191" s="10">
        <v>2.29</v>
      </c>
      <c r="T4191" s="10">
        <v>0.93</v>
      </c>
      <c r="U4191" t="s">
        <v>81</v>
      </c>
      <c r="V4191">
        <v>0.93</v>
      </c>
      <c r="W4191" s="10">
        <v>-1.3599999999999999</v>
      </c>
      <c r="X4191" s="10" t="s">
        <v>81</v>
      </c>
      <c r="Y4191" s="10">
        <v>-1.3599999999999999</v>
      </c>
    </row>
    <row r="4192" spans="1:25">
      <c r="A4192" s="14">
        <v>44005.333333323186</v>
      </c>
      <c r="B4192" s="9" t="s">
        <v>82</v>
      </c>
      <c r="C4192" s="9" t="s">
        <v>82</v>
      </c>
      <c r="D4192" s="9" t="s">
        <v>80</v>
      </c>
      <c r="E4192" s="10">
        <v>2.09</v>
      </c>
      <c r="F4192">
        <v>2.5</v>
      </c>
      <c r="G4192" t="s">
        <v>81</v>
      </c>
      <c r="H4192">
        <v>2.5</v>
      </c>
      <c r="I4192" s="10">
        <v>0.41000000000000014</v>
      </c>
      <c r="J4192" t="s">
        <v>81</v>
      </c>
      <c r="K4192">
        <v>0.41000000000000014</v>
      </c>
      <c r="L4192" s="10">
        <v>2.5</v>
      </c>
      <c r="M4192">
        <v>2.5</v>
      </c>
      <c r="N4192" t="s">
        <v>81</v>
      </c>
      <c r="O4192">
        <v>2.5</v>
      </c>
      <c r="P4192" s="10">
        <v>0</v>
      </c>
      <c r="Q4192" t="s">
        <v>81</v>
      </c>
      <c r="R4192">
        <v>0</v>
      </c>
      <c r="S4192" s="10">
        <v>2.29</v>
      </c>
      <c r="T4192" s="10">
        <v>2.5</v>
      </c>
      <c r="U4192" t="s">
        <v>81</v>
      </c>
      <c r="V4192">
        <v>2.5</v>
      </c>
      <c r="W4192" s="10">
        <v>0.20999999999999996</v>
      </c>
      <c r="X4192" s="10" t="s">
        <v>81</v>
      </c>
      <c r="Y4192" s="10">
        <v>0.20999999999999996</v>
      </c>
    </row>
    <row r="4193" spans="1:25">
      <c r="A4193" s="14">
        <v>44005.37499998985</v>
      </c>
      <c r="B4193" s="9" t="s">
        <v>82</v>
      </c>
      <c r="C4193" s="9" t="s">
        <v>82</v>
      </c>
      <c r="D4193" s="9" t="s">
        <v>80</v>
      </c>
      <c r="E4193" s="10">
        <v>2.09</v>
      </c>
      <c r="F4193">
        <v>2</v>
      </c>
      <c r="G4193" t="s">
        <v>81</v>
      </c>
      <c r="H4193">
        <v>2</v>
      </c>
      <c r="I4193" s="10">
        <v>-8.9999999999999858E-2</v>
      </c>
      <c r="J4193" t="s">
        <v>81</v>
      </c>
      <c r="K4193">
        <v>-8.9999999999999858E-2</v>
      </c>
      <c r="L4193" s="10">
        <v>2.5</v>
      </c>
      <c r="M4193">
        <v>2</v>
      </c>
      <c r="N4193" t="s">
        <v>81</v>
      </c>
      <c r="O4193">
        <v>2</v>
      </c>
      <c r="P4193" s="10">
        <v>-0.5</v>
      </c>
      <c r="Q4193" t="s">
        <v>81</v>
      </c>
      <c r="R4193">
        <v>-0.5</v>
      </c>
      <c r="S4193" s="10">
        <v>2.29</v>
      </c>
      <c r="T4193" s="10">
        <v>2</v>
      </c>
      <c r="U4193" t="s">
        <v>81</v>
      </c>
      <c r="V4193">
        <v>2</v>
      </c>
      <c r="W4193" s="10">
        <v>-0.29000000000000004</v>
      </c>
      <c r="X4193" s="10" t="s">
        <v>81</v>
      </c>
      <c r="Y4193" s="10">
        <v>-0.29000000000000004</v>
      </c>
    </row>
    <row r="4194" spans="1:25">
      <c r="A4194" s="14">
        <v>44005.416666656514</v>
      </c>
      <c r="B4194" s="9" t="s">
        <v>82</v>
      </c>
      <c r="C4194" s="9" t="s">
        <v>82</v>
      </c>
      <c r="D4194" s="9" t="s">
        <v>80</v>
      </c>
      <c r="E4194" s="10">
        <v>2.09</v>
      </c>
      <c r="F4194">
        <v>2</v>
      </c>
      <c r="G4194" t="s">
        <v>81</v>
      </c>
      <c r="H4194">
        <v>2</v>
      </c>
      <c r="I4194" s="10">
        <v>-8.9999999999999858E-2</v>
      </c>
      <c r="J4194" t="s">
        <v>81</v>
      </c>
      <c r="K4194">
        <v>-8.9999999999999858E-2</v>
      </c>
      <c r="L4194" s="10">
        <v>2.5</v>
      </c>
      <c r="M4194">
        <v>2</v>
      </c>
      <c r="N4194" t="s">
        <v>81</v>
      </c>
      <c r="O4194">
        <v>2</v>
      </c>
      <c r="P4194" s="10">
        <v>-0.5</v>
      </c>
      <c r="Q4194" t="s">
        <v>81</v>
      </c>
      <c r="R4194">
        <v>-0.5</v>
      </c>
      <c r="S4194" s="10">
        <v>2.29</v>
      </c>
      <c r="T4194" s="10">
        <v>2</v>
      </c>
      <c r="U4194" t="s">
        <v>81</v>
      </c>
      <c r="V4194">
        <v>2</v>
      </c>
      <c r="W4194" s="10">
        <v>-0.29000000000000004</v>
      </c>
      <c r="X4194" s="10" t="s">
        <v>81</v>
      </c>
      <c r="Y4194" s="10">
        <v>-0.29000000000000004</v>
      </c>
    </row>
    <row r="4195" spans="1:25">
      <c r="A4195" s="14">
        <v>44005.458333323179</v>
      </c>
      <c r="B4195" s="9" t="s">
        <v>79</v>
      </c>
      <c r="C4195" s="9" t="s">
        <v>82</v>
      </c>
      <c r="D4195" s="9" t="s">
        <v>80</v>
      </c>
      <c r="E4195" s="10">
        <v>2.09</v>
      </c>
      <c r="F4195">
        <v>70.03</v>
      </c>
      <c r="G4195">
        <v>70.03</v>
      </c>
      <c r="H4195" t="s">
        <v>81</v>
      </c>
      <c r="I4195" s="10">
        <v>72.12</v>
      </c>
      <c r="J4195">
        <v>72.12</v>
      </c>
      <c r="K4195" t="s">
        <v>81</v>
      </c>
      <c r="L4195" s="10">
        <v>2.5</v>
      </c>
      <c r="M4195">
        <v>70.03</v>
      </c>
      <c r="N4195">
        <v>70.03</v>
      </c>
      <c r="O4195" t="s">
        <v>81</v>
      </c>
      <c r="P4195" s="10">
        <v>72.53</v>
      </c>
      <c r="Q4195">
        <v>72.53</v>
      </c>
      <c r="R4195" t="s">
        <v>81</v>
      </c>
      <c r="S4195" s="10">
        <v>2.29</v>
      </c>
      <c r="T4195" s="10">
        <v>69.03</v>
      </c>
      <c r="U4195" t="s">
        <v>81</v>
      </c>
      <c r="V4195">
        <v>69.03</v>
      </c>
      <c r="W4195" s="10">
        <v>66.739999999999995</v>
      </c>
      <c r="X4195" s="10" t="s">
        <v>81</v>
      </c>
      <c r="Y4195" s="10">
        <v>66.739999999999995</v>
      </c>
    </row>
    <row r="4196" spans="1:25">
      <c r="A4196" s="14">
        <v>44005.499999989843</v>
      </c>
      <c r="B4196" s="9" t="s">
        <v>79</v>
      </c>
      <c r="C4196" s="9" t="s">
        <v>79</v>
      </c>
      <c r="D4196" s="9" t="s">
        <v>80</v>
      </c>
      <c r="E4196" s="10">
        <v>2.09</v>
      </c>
      <c r="F4196">
        <v>72.84</v>
      </c>
      <c r="G4196">
        <v>72.84</v>
      </c>
      <c r="H4196" t="s">
        <v>81</v>
      </c>
      <c r="I4196" s="10">
        <v>74.930000000000007</v>
      </c>
      <c r="J4196">
        <v>74.930000000000007</v>
      </c>
      <c r="K4196" t="s">
        <v>81</v>
      </c>
      <c r="L4196" s="10">
        <v>2.5</v>
      </c>
      <c r="M4196">
        <v>72.84</v>
      </c>
      <c r="N4196">
        <v>72.84</v>
      </c>
      <c r="O4196" t="s">
        <v>81</v>
      </c>
      <c r="P4196" s="10">
        <v>75.34</v>
      </c>
      <c r="Q4196">
        <v>75.34</v>
      </c>
      <c r="R4196" t="s">
        <v>81</v>
      </c>
      <c r="S4196" s="10">
        <v>2.29</v>
      </c>
      <c r="T4196" s="10">
        <v>72.84</v>
      </c>
      <c r="U4196">
        <v>72.84</v>
      </c>
      <c r="V4196" t="s">
        <v>81</v>
      </c>
      <c r="W4196" s="10">
        <v>75.13000000000001</v>
      </c>
      <c r="X4196" s="10">
        <v>75.13000000000001</v>
      </c>
      <c r="Y4196" s="10" t="s">
        <v>81</v>
      </c>
    </row>
    <row r="4197" spans="1:25">
      <c r="A4197" s="14">
        <v>44005.541666656507</v>
      </c>
      <c r="B4197" s="9" t="s">
        <v>82</v>
      </c>
      <c r="C4197" s="9" t="s">
        <v>82</v>
      </c>
      <c r="D4197" s="9" t="s">
        <v>83</v>
      </c>
      <c r="E4197" s="10">
        <v>2.09</v>
      </c>
      <c r="F4197">
        <v>35</v>
      </c>
      <c r="G4197" t="s">
        <v>81</v>
      </c>
      <c r="H4197">
        <v>35</v>
      </c>
      <c r="I4197" s="10">
        <v>32.909999999999997</v>
      </c>
      <c r="J4197" t="s">
        <v>81</v>
      </c>
      <c r="K4197">
        <v>32.909999999999997</v>
      </c>
      <c r="L4197" s="10">
        <v>2.5</v>
      </c>
      <c r="M4197">
        <v>53.41</v>
      </c>
      <c r="N4197" t="s">
        <v>81</v>
      </c>
      <c r="O4197">
        <v>53.41</v>
      </c>
      <c r="P4197" s="10">
        <v>50.91</v>
      </c>
      <c r="Q4197" t="s">
        <v>81</v>
      </c>
      <c r="R4197">
        <v>50.91</v>
      </c>
      <c r="S4197" s="10">
        <v>2.29</v>
      </c>
      <c r="T4197" s="10">
        <v>70.819999999999993</v>
      </c>
      <c r="U4197" t="s">
        <v>81</v>
      </c>
      <c r="V4197">
        <v>70.819999999999993</v>
      </c>
      <c r="W4197" s="10">
        <v>68.529999999999987</v>
      </c>
      <c r="X4197" s="10" t="s">
        <v>81</v>
      </c>
      <c r="Y4197" s="10">
        <v>68.529999999999987</v>
      </c>
    </row>
    <row r="4198" spans="1:25">
      <c r="A4198" s="14">
        <v>44005.583333323171</v>
      </c>
      <c r="B4198" s="9" t="s">
        <v>82</v>
      </c>
      <c r="C4198" s="9" t="s">
        <v>82</v>
      </c>
      <c r="D4198" s="9" t="s">
        <v>80</v>
      </c>
      <c r="E4198" s="10">
        <v>2.09</v>
      </c>
      <c r="F4198">
        <v>27.4</v>
      </c>
      <c r="G4198" t="s">
        <v>81</v>
      </c>
      <c r="H4198">
        <v>27.4</v>
      </c>
      <c r="I4198" s="10">
        <v>25.31</v>
      </c>
      <c r="J4198" t="s">
        <v>81</v>
      </c>
      <c r="K4198">
        <v>25.31</v>
      </c>
      <c r="L4198" s="10">
        <v>2.5</v>
      </c>
      <c r="M4198">
        <v>27.4</v>
      </c>
      <c r="N4198" t="s">
        <v>81</v>
      </c>
      <c r="O4198">
        <v>27.4</v>
      </c>
      <c r="P4198" s="10">
        <v>24.9</v>
      </c>
      <c r="Q4198" t="s">
        <v>81</v>
      </c>
      <c r="R4198">
        <v>24.9</v>
      </c>
      <c r="S4198" s="10">
        <v>2.29</v>
      </c>
      <c r="T4198" s="10">
        <v>27.4</v>
      </c>
      <c r="U4198" t="s">
        <v>81</v>
      </c>
      <c r="V4198">
        <v>27.4</v>
      </c>
      <c r="W4198" s="10">
        <v>25.11</v>
      </c>
      <c r="X4198" s="10" t="s">
        <v>81</v>
      </c>
      <c r="Y4198" s="10">
        <v>25.11</v>
      </c>
    </row>
    <row r="4199" spans="1:25">
      <c r="A4199" s="14">
        <v>44005.624999989835</v>
      </c>
      <c r="B4199" s="9" t="s">
        <v>82</v>
      </c>
      <c r="C4199" s="9" t="s">
        <v>82</v>
      </c>
      <c r="D4199" s="9" t="s">
        <v>80</v>
      </c>
      <c r="E4199" s="10">
        <v>2.09</v>
      </c>
      <c r="F4199">
        <v>67.56</v>
      </c>
      <c r="G4199" t="s">
        <v>81</v>
      </c>
      <c r="H4199">
        <v>67.56</v>
      </c>
      <c r="I4199" s="10">
        <v>65.47</v>
      </c>
      <c r="J4199" t="s">
        <v>81</v>
      </c>
      <c r="K4199">
        <v>65.47</v>
      </c>
      <c r="L4199" s="10">
        <v>2.5</v>
      </c>
      <c r="M4199">
        <v>67.56</v>
      </c>
      <c r="N4199" t="s">
        <v>81</v>
      </c>
      <c r="O4199">
        <v>67.56</v>
      </c>
      <c r="P4199" s="10">
        <v>65.06</v>
      </c>
      <c r="Q4199" t="s">
        <v>81</v>
      </c>
      <c r="R4199">
        <v>65.06</v>
      </c>
      <c r="S4199" s="10">
        <v>2.29</v>
      </c>
      <c r="T4199" s="10">
        <v>67.56</v>
      </c>
      <c r="U4199" t="s">
        <v>81</v>
      </c>
      <c r="V4199">
        <v>67.56</v>
      </c>
      <c r="W4199" s="10">
        <v>65.27</v>
      </c>
      <c r="X4199" s="10" t="s">
        <v>81</v>
      </c>
      <c r="Y4199" s="10">
        <v>65.27</v>
      </c>
    </row>
    <row r="4200" spans="1:25">
      <c r="A4200" s="14">
        <v>44005.6666666565</v>
      </c>
      <c r="B4200" s="9" t="s">
        <v>82</v>
      </c>
      <c r="C4200" s="9" t="s">
        <v>82</v>
      </c>
      <c r="D4200" s="9" t="s">
        <v>80</v>
      </c>
      <c r="E4200" s="10">
        <v>2.09</v>
      </c>
      <c r="F4200">
        <v>10</v>
      </c>
      <c r="G4200" t="s">
        <v>81</v>
      </c>
      <c r="H4200">
        <v>10</v>
      </c>
      <c r="I4200" s="10">
        <v>7.91</v>
      </c>
      <c r="J4200" t="s">
        <v>81</v>
      </c>
      <c r="K4200">
        <v>7.91</v>
      </c>
      <c r="L4200" s="10">
        <v>2.5</v>
      </c>
      <c r="M4200">
        <v>10</v>
      </c>
      <c r="N4200" t="s">
        <v>81</v>
      </c>
      <c r="O4200">
        <v>10</v>
      </c>
      <c r="P4200" s="10">
        <v>7.5</v>
      </c>
      <c r="Q4200" t="s">
        <v>81</v>
      </c>
      <c r="R4200">
        <v>7.5</v>
      </c>
      <c r="S4200" s="10">
        <v>2.29</v>
      </c>
      <c r="T4200" s="10">
        <v>10</v>
      </c>
      <c r="U4200" t="s">
        <v>81</v>
      </c>
      <c r="V4200">
        <v>10</v>
      </c>
      <c r="W4200" s="10">
        <v>7.71</v>
      </c>
      <c r="X4200" s="10" t="s">
        <v>81</v>
      </c>
      <c r="Y4200" s="10">
        <v>7.71</v>
      </c>
    </row>
    <row r="4201" spans="1:25">
      <c r="A4201" s="14">
        <v>44005.708333323164</v>
      </c>
      <c r="B4201" s="9" t="s">
        <v>82</v>
      </c>
      <c r="C4201" s="9" t="s">
        <v>82</v>
      </c>
      <c r="D4201" s="9" t="s">
        <v>80</v>
      </c>
      <c r="E4201" s="10">
        <v>2.09</v>
      </c>
      <c r="F4201">
        <v>34.9</v>
      </c>
      <c r="G4201" t="s">
        <v>81</v>
      </c>
      <c r="H4201">
        <v>34.9</v>
      </c>
      <c r="I4201" s="10">
        <v>32.81</v>
      </c>
      <c r="J4201" t="s">
        <v>81</v>
      </c>
      <c r="K4201">
        <v>32.81</v>
      </c>
      <c r="L4201" s="10">
        <v>2.5</v>
      </c>
      <c r="M4201">
        <v>34.9</v>
      </c>
      <c r="N4201" t="s">
        <v>81</v>
      </c>
      <c r="O4201">
        <v>34.9</v>
      </c>
      <c r="P4201" s="10">
        <v>32.4</v>
      </c>
      <c r="Q4201" t="s">
        <v>81</v>
      </c>
      <c r="R4201">
        <v>32.4</v>
      </c>
      <c r="S4201" s="10">
        <v>2.29</v>
      </c>
      <c r="T4201" s="10">
        <v>34.9</v>
      </c>
      <c r="U4201" t="s">
        <v>81</v>
      </c>
      <c r="V4201">
        <v>34.9</v>
      </c>
      <c r="W4201" s="10">
        <v>32.61</v>
      </c>
      <c r="X4201" s="10" t="s">
        <v>81</v>
      </c>
      <c r="Y4201" s="10">
        <v>32.61</v>
      </c>
    </row>
    <row r="4202" spans="1:25">
      <c r="A4202" s="14">
        <v>44005.749999989828</v>
      </c>
      <c r="B4202" s="9" t="s">
        <v>82</v>
      </c>
      <c r="C4202" s="9" t="s">
        <v>82</v>
      </c>
      <c r="D4202" s="9" t="s">
        <v>80</v>
      </c>
      <c r="E4202" s="10">
        <v>2.09</v>
      </c>
      <c r="F4202">
        <v>34.9</v>
      </c>
      <c r="G4202" t="s">
        <v>81</v>
      </c>
      <c r="H4202">
        <v>34.9</v>
      </c>
      <c r="I4202" s="10">
        <v>32.81</v>
      </c>
      <c r="J4202" t="s">
        <v>81</v>
      </c>
      <c r="K4202">
        <v>32.81</v>
      </c>
      <c r="L4202" s="10">
        <v>2.5</v>
      </c>
      <c r="M4202">
        <v>34.9</v>
      </c>
      <c r="N4202" t="s">
        <v>81</v>
      </c>
      <c r="O4202">
        <v>34.9</v>
      </c>
      <c r="P4202" s="10">
        <v>32.4</v>
      </c>
      <c r="Q4202" t="s">
        <v>81</v>
      </c>
      <c r="R4202">
        <v>32.4</v>
      </c>
      <c r="S4202" s="10">
        <v>2.29</v>
      </c>
      <c r="T4202" s="10">
        <v>34.9</v>
      </c>
      <c r="U4202" t="s">
        <v>81</v>
      </c>
      <c r="V4202">
        <v>34.9</v>
      </c>
      <c r="W4202" s="10">
        <v>32.61</v>
      </c>
      <c r="X4202" s="10" t="s">
        <v>81</v>
      </c>
      <c r="Y4202" s="10">
        <v>32.61</v>
      </c>
    </row>
    <row r="4203" spans="1:25">
      <c r="A4203" s="14">
        <v>44005.791666656492</v>
      </c>
      <c r="B4203" s="9" t="s">
        <v>82</v>
      </c>
      <c r="C4203" s="9" t="s">
        <v>82</v>
      </c>
      <c r="D4203" s="9" t="s">
        <v>80</v>
      </c>
      <c r="E4203" s="10">
        <v>2.09</v>
      </c>
      <c r="F4203">
        <v>64.349999999999994</v>
      </c>
      <c r="G4203" t="s">
        <v>81</v>
      </c>
      <c r="H4203">
        <v>64.349999999999994</v>
      </c>
      <c r="I4203" s="10">
        <v>62.259999999999991</v>
      </c>
      <c r="J4203" t="s">
        <v>81</v>
      </c>
      <c r="K4203">
        <v>62.259999999999991</v>
      </c>
      <c r="L4203" s="10">
        <v>2.5</v>
      </c>
      <c r="M4203">
        <v>64.349999999999994</v>
      </c>
      <c r="N4203" t="s">
        <v>81</v>
      </c>
      <c r="O4203">
        <v>64.349999999999994</v>
      </c>
      <c r="P4203" s="10">
        <v>61.849999999999994</v>
      </c>
      <c r="Q4203" t="s">
        <v>81</v>
      </c>
      <c r="R4203">
        <v>61.849999999999994</v>
      </c>
      <c r="S4203" s="10">
        <v>2.29</v>
      </c>
      <c r="T4203" s="10">
        <v>64.349999999999994</v>
      </c>
      <c r="U4203" t="s">
        <v>81</v>
      </c>
      <c r="V4203">
        <v>64.349999999999994</v>
      </c>
      <c r="W4203" s="10">
        <v>62.059999999999995</v>
      </c>
      <c r="X4203" s="10" t="s">
        <v>81</v>
      </c>
      <c r="Y4203" s="10">
        <v>62.059999999999995</v>
      </c>
    </row>
    <row r="4204" spans="1:25">
      <c r="A4204" s="14">
        <v>44005.833333323157</v>
      </c>
      <c r="B4204" s="9" t="s">
        <v>82</v>
      </c>
      <c r="C4204" s="9" t="s">
        <v>82</v>
      </c>
      <c r="D4204" s="9" t="s">
        <v>80</v>
      </c>
      <c r="E4204" s="10">
        <v>2.09</v>
      </c>
      <c r="F4204">
        <v>18</v>
      </c>
      <c r="G4204" t="s">
        <v>81</v>
      </c>
      <c r="H4204">
        <v>18</v>
      </c>
      <c r="I4204" s="10">
        <v>15.91</v>
      </c>
      <c r="J4204" t="s">
        <v>81</v>
      </c>
      <c r="K4204">
        <v>15.91</v>
      </c>
      <c r="L4204" s="10">
        <v>2.5</v>
      </c>
      <c r="M4204">
        <v>18</v>
      </c>
      <c r="N4204" t="s">
        <v>81</v>
      </c>
      <c r="O4204">
        <v>18</v>
      </c>
      <c r="P4204" s="10">
        <v>15.5</v>
      </c>
      <c r="Q4204" t="s">
        <v>81</v>
      </c>
      <c r="R4204">
        <v>15.5</v>
      </c>
      <c r="S4204" s="10">
        <v>2.29</v>
      </c>
      <c r="T4204" s="10">
        <v>18</v>
      </c>
      <c r="U4204" t="s">
        <v>81</v>
      </c>
      <c r="V4204">
        <v>18</v>
      </c>
      <c r="W4204" s="10">
        <v>15.71</v>
      </c>
      <c r="X4204" s="10" t="s">
        <v>81</v>
      </c>
      <c r="Y4204" s="10">
        <v>15.71</v>
      </c>
    </row>
    <row r="4205" spans="1:25">
      <c r="A4205" s="14">
        <v>44005.874999989821</v>
      </c>
      <c r="B4205" s="9" t="s">
        <v>82</v>
      </c>
      <c r="C4205" s="9" t="s">
        <v>82</v>
      </c>
      <c r="D4205" s="9" t="s">
        <v>80</v>
      </c>
      <c r="E4205" s="10">
        <v>2.09</v>
      </c>
      <c r="F4205">
        <v>10</v>
      </c>
      <c r="G4205" t="s">
        <v>81</v>
      </c>
      <c r="H4205">
        <v>10</v>
      </c>
      <c r="I4205" s="10">
        <v>7.91</v>
      </c>
      <c r="J4205" t="s">
        <v>81</v>
      </c>
      <c r="K4205">
        <v>7.91</v>
      </c>
      <c r="L4205" s="10">
        <v>2.5</v>
      </c>
      <c r="M4205">
        <v>10</v>
      </c>
      <c r="N4205" t="s">
        <v>81</v>
      </c>
      <c r="O4205">
        <v>10</v>
      </c>
      <c r="P4205" s="10">
        <v>7.5</v>
      </c>
      <c r="Q4205" t="s">
        <v>81</v>
      </c>
      <c r="R4205">
        <v>7.5</v>
      </c>
      <c r="S4205" s="10">
        <v>2.29</v>
      </c>
      <c r="T4205" s="10">
        <v>10</v>
      </c>
      <c r="U4205" t="s">
        <v>81</v>
      </c>
      <c r="V4205">
        <v>10</v>
      </c>
      <c r="W4205" s="10">
        <v>7.71</v>
      </c>
      <c r="X4205" s="10" t="s">
        <v>81</v>
      </c>
      <c r="Y4205" s="10">
        <v>7.71</v>
      </c>
    </row>
    <row r="4206" spans="1:25">
      <c r="A4206" s="14">
        <v>44005.916666656485</v>
      </c>
      <c r="B4206" s="9" t="s">
        <v>82</v>
      </c>
      <c r="C4206" s="9" t="s">
        <v>82</v>
      </c>
      <c r="D4206" s="9" t="s">
        <v>80</v>
      </c>
      <c r="E4206" s="10">
        <v>2.09</v>
      </c>
      <c r="F4206">
        <v>24.9</v>
      </c>
      <c r="G4206" t="s">
        <v>81</v>
      </c>
      <c r="H4206">
        <v>24.9</v>
      </c>
      <c r="I4206" s="10">
        <v>22.81</v>
      </c>
      <c r="J4206" t="s">
        <v>81</v>
      </c>
      <c r="K4206">
        <v>22.81</v>
      </c>
      <c r="L4206" s="10">
        <v>2.5</v>
      </c>
      <c r="M4206">
        <v>24.9</v>
      </c>
      <c r="N4206" t="s">
        <v>81</v>
      </c>
      <c r="O4206">
        <v>24.9</v>
      </c>
      <c r="P4206" s="10">
        <v>22.4</v>
      </c>
      <c r="Q4206" t="s">
        <v>81</v>
      </c>
      <c r="R4206">
        <v>22.4</v>
      </c>
      <c r="S4206" s="10">
        <v>2.29</v>
      </c>
      <c r="T4206" s="10">
        <v>24.9</v>
      </c>
      <c r="U4206" t="s">
        <v>81</v>
      </c>
      <c r="V4206">
        <v>24.9</v>
      </c>
      <c r="W4206" s="10">
        <v>22.61</v>
      </c>
      <c r="X4206" s="10" t="s">
        <v>81</v>
      </c>
      <c r="Y4206" s="10">
        <v>22.61</v>
      </c>
    </row>
    <row r="4207" spans="1:25">
      <c r="A4207" s="14">
        <v>44005.958333323149</v>
      </c>
      <c r="B4207" s="9" t="s">
        <v>82</v>
      </c>
      <c r="C4207" s="9" t="s">
        <v>82</v>
      </c>
      <c r="D4207" s="9" t="s">
        <v>80</v>
      </c>
      <c r="E4207" s="10">
        <v>2.09</v>
      </c>
      <c r="F4207">
        <v>24.9</v>
      </c>
      <c r="G4207" t="s">
        <v>81</v>
      </c>
      <c r="H4207">
        <v>24.9</v>
      </c>
      <c r="I4207" s="10">
        <v>22.81</v>
      </c>
      <c r="J4207" t="s">
        <v>81</v>
      </c>
      <c r="K4207">
        <v>22.81</v>
      </c>
      <c r="L4207" s="10">
        <v>2.5</v>
      </c>
      <c r="M4207">
        <v>24.9</v>
      </c>
      <c r="N4207" t="s">
        <v>81</v>
      </c>
      <c r="O4207">
        <v>24.9</v>
      </c>
      <c r="P4207" s="10">
        <v>22.4</v>
      </c>
      <c r="Q4207" t="s">
        <v>81</v>
      </c>
      <c r="R4207">
        <v>22.4</v>
      </c>
      <c r="S4207" s="10">
        <v>2.29</v>
      </c>
      <c r="T4207" s="10">
        <v>24.9</v>
      </c>
      <c r="U4207" t="s">
        <v>81</v>
      </c>
      <c r="V4207">
        <v>24.9</v>
      </c>
      <c r="W4207" s="10">
        <v>22.61</v>
      </c>
      <c r="X4207" s="10" t="s">
        <v>81</v>
      </c>
      <c r="Y4207" s="10">
        <v>22.61</v>
      </c>
    </row>
    <row r="4208" spans="1:25">
      <c r="A4208" s="14">
        <v>44005.999999989814</v>
      </c>
      <c r="B4208" s="9" t="s">
        <v>82</v>
      </c>
      <c r="C4208" s="9" t="s">
        <v>82</v>
      </c>
      <c r="D4208" s="9" t="s">
        <v>80</v>
      </c>
      <c r="E4208" s="10">
        <v>2.09</v>
      </c>
      <c r="F4208">
        <v>33.47</v>
      </c>
      <c r="G4208" t="s">
        <v>81</v>
      </c>
      <c r="H4208">
        <v>33.47</v>
      </c>
      <c r="I4208" s="10">
        <v>31.38</v>
      </c>
      <c r="J4208" t="s">
        <v>81</v>
      </c>
      <c r="K4208">
        <v>31.38</v>
      </c>
      <c r="L4208" s="10">
        <v>2.5</v>
      </c>
      <c r="M4208">
        <v>33.47</v>
      </c>
      <c r="N4208" t="s">
        <v>81</v>
      </c>
      <c r="O4208">
        <v>33.47</v>
      </c>
      <c r="P4208" s="10">
        <v>30.97</v>
      </c>
      <c r="Q4208" t="s">
        <v>81</v>
      </c>
      <c r="R4208">
        <v>30.97</v>
      </c>
      <c r="S4208" s="10">
        <v>2.29</v>
      </c>
      <c r="T4208" s="10">
        <v>33.47</v>
      </c>
      <c r="U4208" t="s">
        <v>81</v>
      </c>
      <c r="V4208">
        <v>33.47</v>
      </c>
      <c r="W4208" s="10">
        <v>31.18</v>
      </c>
      <c r="X4208" s="10" t="s">
        <v>81</v>
      </c>
      <c r="Y4208" s="10">
        <v>31.18</v>
      </c>
    </row>
    <row r="4209" spans="1:25">
      <c r="A4209" s="14">
        <v>44006.041666656478</v>
      </c>
      <c r="B4209" s="9" t="s">
        <v>79</v>
      </c>
      <c r="C4209" s="9" t="s">
        <v>79</v>
      </c>
      <c r="D4209" s="9" t="s">
        <v>80</v>
      </c>
      <c r="E4209" s="10">
        <v>2.09</v>
      </c>
      <c r="F4209">
        <v>43.8</v>
      </c>
      <c r="G4209">
        <v>43.8</v>
      </c>
      <c r="H4209" t="s">
        <v>81</v>
      </c>
      <c r="I4209" s="10">
        <v>45.89</v>
      </c>
      <c r="J4209">
        <v>45.89</v>
      </c>
      <c r="K4209" t="s">
        <v>81</v>
      </c>
      <c r="L4209" s="10">
        <v>2.5</v>
      </c>
      <c r="M4209">
        <v>43.8</v>
      </c>
      <c r="N4209">
        <v>43.8</v>
      </c>
      <c r="O4209" t="s">
        <v>81</v>
      </c>
      <c r="P4209" s="10">
        <v>46.3</v>
      </c>
      <c r="Q4209">
        <v>46.3</v>
      </c>
      <c r="R4209" t="s">
        <v>81</v>
      </c>
      <c r="S4209" s="10">
        <v>2.29</v>
      </c>
      <c r="T4209" s="10">
        <v>43.8</v>
      </c>
      <c r="U4209">
        <v>43.8</v>
      </c>
      <c r="V4209" t="s">
        <v>81</v>
      </c>
      <c r="W4209" s="10">
        <v>46.089999999999996</v>
      </c>
      <c r="X4209" s="10">
        <v>46.089999999999996</v>
      </c>
      <c r="Y4209" s="10" t="s">
        <v>81</v>
      </c>
    </row>
    <row r="4210" spans="1:25">
      <c r="A4210" s="14">
        <v>44006.083333323142</v>
      </c>
      <c r="B4210" s="9" t="s">
        <v>82</v>
      </c>
      <c r="C4210" s="9" t="s">
        <v>82</v>
      </c>
      <c r="D4210" s="9" t="s">
        <v>80</v>
      </c>
      <c r="E4210" s="10">
        <v>2.09</v>
      </c>
      <c r="F4210">
        <v>5.0199999999999996</v>
      </c>
      <c r="G4210" t="s">
        <v>81</v>
      </c>
      <c r="H4210">
        <v>5.0199999999999996</v>
      </c>
      <c r="I4210" s="10">
        <v>2.9299999999999997</v>
      </c>
      <c r="J4210" t="s">
        <v>81</v>
      </c>
      <c r="K4210">
        <v>2.9299999999999997</v>
      </c>
      <c r="L4210" s="10">
        <v>2.5</v>
      </c>
      <c r="M4210">
        <v>5.0199999999999996</v>
      </c>
      <c r="N4210" t="s">
        <v>81</v>
      </c>
      <c r="O4210">
        <v>5.0199999999999996</v>
      </c>
      <c r="P4210" s="10">
        <v>2.5199999999999996</v>
      </c>
      <c r="Q4210" t="s">
        <v>81</v>
      </c>
      <c r="R4210">
        <v>2.5199999999999996</v>
      </c>
      <c r="S4210" s="10">
        <v>2.29</v>
      </c>
      <c r="T4210" s="10">
        <v>5.0199999999999996</v>
      </c>
      <c r="U4210" t="s">
        <v>81</v>
      </c>
      <c r="V4210">
        <v>5.0199999999999996</v>
      </c>
      <c r="W4210" s="10">
        <v>2.7299999999999995</v>
      </c>
      <c r="X4210" s="10" t="s">
        <v>81</v>
      </c>
      <c r="Y4210" s="10">
        <v>2.7299999999999995</v>
      </c>
    </row>
    <row r="4211" spans="1:25">
      <c r="A4211" s="14">
        <v>44006.124999989806</v>
      </c>
      <c r="B4211" s="9" t="s">
        <v>82</v>
      </c>
      <c r="C4211" s="9" t="s">
        <v>82</v>
      </c>
      <c r="D4211" s="9" t="s">
        <v>80</v>
      </c>
      <c r="E4211" s="10">
        <v>2.09</v>
      </c>
      <c r="F4211">
        <v>6</v>
      </c>
      <c r="G4211" t="s">
        <v>81</v>
      </c>
      <c r="H4211">
        <v>6</v>
      </c>
      <c r="I4211" s="10">
        <v>3.91</v>
      </c>
      <c r="J4211" t="s">
        <v>81</v>
      </c>
      <c r="K4211">
        <v>3.91</v>
      </c>
      <c r="L4211" s="10">
        <v>2.5</v>
      </c>
      <c r="M4211">
        <v>6</v>
      </c>
      <c r="N4211" t="s">
        <v>81</v>
      </c>
      <c r="O4211">
        <v>6</v>
      </c>
      <c r="P4211" s="10">
        <v>3.5</v>
      </c>
      <c r="Q4211" t="s">
        <v>81</v>
      </c>
      <c r="R4211">
        <v>3.5</v>
      </c>
      <c r="S4211" s="10">
        <v>2.29</v>
      </c>
      <c r="T4211" s="10">
        <v>6</v>
      </c>
      <c r="U4211" t="s">
        <v>81</v>
      </c>
      <c r="V4211">
        <v>6</v>
      </c>
      <c r="W4211" s="10">
        <v>3.71</v>
      </c>
      <c r="X4211" s="10" t="s">
        <v>81</v>
      </c>
      <c r="Y4211" s="10">
        <v>3.71</v>
      </c>
    </row>
    <row r="4212" spans="1:25">
      <c r="A4212" s="14">
        <v>44006.166666656471</v>
      </c>
      <c r="B4212" s="9" t="s">
        <v>82</v>
      </c>
      <c r="C4212" s="9" t="s">
        <v>82</v>
      </c>
      <c r="D4212" s="9" t="s">
        <v>80</v>
      </c>
      <c r="E4212" s="10">
        <v>2.09</v>
      </c>
      <c r="F4212">
        <v>5</v>
      </c>
      <c r="G4212" t="s">
        <v>81</v>
      </c>
      <c r="H4212">
        <v>5</v>
      </c>
      <c r="I4212" s="10">
        <v>2.91</v>
      </c>
      <c r="J4212" t="s">
        <v>81</v>
      </c>
      <c r="K4212">
        <v>2.91</v>
      </c>
      <c r="L4212" s="10">
        <v>2.5</v>
      </c>
      <c r="M4212">
        <v>5</v>
      </c>
      <c r="N4212" t="s">
        <v>81</v>
      </c>
      <c r="O4212">
        <v>5</v>
      </c>
      <c r="P4212" s="10">
        <v>2.5</v>
      </c>
      <c r="Q4212" t="s">
        <v>81</v>
      </c>
      <c r="R4212">
        <v>2.5</v>
      </c>
      <c r="S4212" s="10">
        <v>2.29</v>
      </c>
      <c r="T4212" s="10">
        <v>5</v>
      </c>
      <c r="U4212" t="s">
        <v>81</v>
      </c>
      <c r="V4212">
        <v>5</v>
      </c>
      <c r="W4212" s="10">
        <v>2.71</v>
      </c>
      <c r="X4212" s="10" t="s">
        <v>81</v>
      </c>
      <c r="Y4212" s="10">
        <v>2.71</v>
      </c>
    </row>
    <row r="4213" spans="1:25">
      <c r="A4213" s="14">
        <v>44006.208333323135</v>
      </c>
      <c r="B4213" s="9" t="s">
        <v>82</v>
      </c>
      <c r="C4213" s="9" t="s">
        <v>82</v>
      </c>
      <c r="D4213" s="9" t="s">
        <v>80</v>
      </c>
      <c r="E4213" s="10">
        <v>2.09</v>
      </c>
      <c r="F4213">
        <v>5</v>
      </c>
      <c r="G4213" t="s">
        <v>81</v>
      </c>
      <c r="H4213">
        <v>5</v>
      </c>
      <c r="I4213" s="10">
        <v>2.91</v>
      </c>
      <c r="J4213" t="s">
        <v>81</v>
      </c>
      <c r="K4213">
        <v>2.91</v>
      </c>
      <c r="L4213" s="10">
        <v>2.5</v>
      </c>
      <c r="M4213">
        <v>5</v>
      </c>
      <c r="N4213" t="s">
        <v>81</v>
      </c>
      <c r="O4213">
        <v>5</v>
      </c>
      <c r="P4213" s="10">
        <v>2.5</v>
      </c>
      <c r="Q4213" t="s">
        <v>81</v>
      </c>
      <c r="R4213">
        <v>2.5</v>
      </c>
      <c r="S4213" s="10">
        <v>2.29</v>
      </c>
      <c r="T4213" s="10">
        <v>5</v>
      </c>
      <c r="U4213" t="s">
        <v>81</v>
      </c>
      <c r="V4213">
        <v>5</v>
      </c>
      <c r="W4213" s="10">
        <v>2.71</v>
      </c>
      <c r="X4213" s="10" t="s">
        <v>81</v>
      </c>
      <c r="Y4213" s="10">
        <v>2.71</v>
      </c>
    </row>
    <row r="4214" spans="1:25">
      <c r="A4214" s="14">
        <v>44006.249999989799</v>
      </c>
      <c r="B4214" s="9" t="s">
        <v>82</v>
      </c>
      <c r="C4214" s="9" t="s">
        <v>82</v>
      </c>
      <c r="D4214" s="9" t="s">
        <v>80</v>
      </c>
      <c r="E4214" s="10">
        <v>2.09</v>
      </c>
      <c r="F4214">
        <v>20</v>
      </c>
      <c r="G4214" t="s">
        <v>81</v>
      </c>
      <c r="H4214">
        <v>20</v>
      </c>
      <c r="I4214" s="10">
        <v>17.91</v>
      </c>
      <c r="J4214" t="s">
        <v>81</v>
      </c>
      <c r="K4214">
        <v>17.91</v>
      </c>
      <c r="L4214" s="10">
        <v>2.5</v>
      </c>
      <c r="M4214">
        <v>20</v>
      </c>
      <c r="N4214" t="s">
        <v>81</v>
      </c>
      <c r="O4214">
        <v>20</v>
      </c>
      <c r="P4214" s="10">
        <v>17.5</v>
      </c>
      <c r="Q4214" t="s">
        <v>81</v>
      </c>
      <c r="R4214">
        <v>17.5</v>
      </c>
      <c r="S4214" s="10">
        <v>2.29</v>
      </c>
      <c r="T4214" s="10">
        <v>20</v>
      </c>
      <c r="U4214" t="s">
        <v>81</v>
      </c>
      <c r="V4214">
        <v>20</v>
      </c>
      <c r="W4214" s="10">
        <v>17.71</v>
      </c>
      <c r="X4214" s="10" t="s">
        <v>81</v>
      </c>
      <c r="Y4214" s="10">
        <v>17.71</v>
      </c>
    </row>
    <row r="4215" spans="1:25">
      <c r="A4215" s="14">
        <v>44006.291666656463</v>
      </c>
      <c r="B4215" s="9" t="s">
        <v>82</v>
      </c>
      <c r="C4215" s="9" t="s">
        <v>82</v>
      </c>
      <c r="D4215" s="9" t="s">
        <v>80</v>
      </c>
      <c r="E4215" s="10">
        <v>2.09</v>
      </c>
      <c r="F4215">
        <v>20</v>
      </c>
      <c r="G4215" t="s">
        <v>81</v>
      </c>
      <c r="H4215">
        <v>20</v>
      </c>
      <c r="I4215" s="10">
        <v>17.91</v>
      </c>
      <c r="J4215" t="s">
        <v>81</v>
      </c>
      <c r="K4215">
        <v>17.91</v>
      </c>
      <c r="L4215" s="10">
        <v>2.5</v>
      </c>
      <c r="M4215">
        <v>20</v>
      </c>
      <c r="N4215" t="s">
        <v>81</v>
      </c>
      <c r="O4215">
        <v>20</v>
      </c>
      <c r="P4215" s="10">
        <v>17.5</v>
      </c>
      <c r="Q4215" t="s">
        <v>81</v>
      </c>
      <c r="R4215">
        <v>17.5</v>
      </c>
      <c r="S4215" s="10">
        <v>2.29</v>
      </c>
      <c r="T4215" s="10">
        <v>20</v>
      </c>
      <c r="U4215" t="s">
        <v>81</v>
      </c>
      <c r="V4215">
        <v>20</v>
      </c>
      <c r="W4215" s="10">
        <v>17.71</v>
      </c>
      <c r="X4215" s="10" t="s">
        <v>81</v>
      </c>
      <c r="Y4215" s="10">
        <v>17.71</v>
      </c>
    </row>
    <row r="4216" spans="1:25">
      <c r="A4216" s="14">
        <v>44006.333333323128</v>
      </c>
      <c r="B4216" s="9" t="s">
        <v>82</v>
      </c>
      <c r="C4216" s="9" t="s">
        <v>82</v>
      </c>
      <c r="D4216" s="9" t="s">
        <v>80</v>
      </c>
      <c r="E4216" s="10">
        <v>2.09</v>
      </c>
      <c r="F4216">
        <v>20</v>
      </c>
      <c r="G4216" t="s">
        <v>81</v>
      </c>
      <c r="H4216">
        <v>20</v>
      </c>
      <c r="I4216" s="10">
        <v>17.91</v>
      </c>
      <c r="J4216" t="s">
        <v>81</v>
      </c>
      <c r="K4216">
        <v>17.91</v>
      </c>
      <c r="L4216" s="10">
        <v>2.5</v>
      </c>
      <c r="M4216">
        <v>20</v>
      </c>
      <c r="N4216" t="s">
        <v>81</v>
      </c>
      <c r="O4216">
        <v>20</v>
      </c>
      <c r="P4216" s="10">
        <v>17.5</v>
      </c>
      <c r="Q4216" t="s">
        <v>81</v>
      </c>
      <c r="R4216">
        <v>17.5</v>
      </c>
      <c r="S4216" s="10">
        <v>2.29</v>
      </c>
      <c r="T4216" s="10">
        <v>20</v>
      </c>
      <c r="U4216" t="s">
        <v>81</v>
      </c>
      <c r="V4216">
        <v>20</v>
      </c>
      <c r="W4216" s="10">
        <v>17.71</v>
      </c>
      <c r="X4216" s="10" t="s">
        <v>81</v>
      </c>
      <c r="Y4216" s="10">
        <v>17.71</v>
      </c>
    </row>
    <row r="4217" spans="1:25">
      <c r="A4217" s="14">
        <v>44006.374999989792</v>
      </c>
      <c r="B4217" s="9" t="s">
        <v>79</v>
      </c>
      <c r="C4217" s="9" t="s">
        <v>79</v>
      </c>
      <c r="D4217" s="9" t="s">
        <v>80</v>
      </c>
      <c r="E4217" s="10">
        <v>2.09</v>
      </c>
      <c r="F4217">
        <v>60</v>
      </c>
      <c r="G4217">
        <v>60</v>
      </c>
      <c r="H4217" t="s">
        <v>81</v>
      </c>
      <c r="I4217" s="10">
        <v>62.09</v>
      </c>
      <c r="J4217">
        <v>62.09</v>
      </c>
      <c r="K4217" t="s">
        <v>81</v>
      </c>
      <c r="L4217" s="10">
        <v>2.5</v>
      </c>
      <c r="M4217">
        <v>60</v>
      </c>
      <c r="N4217">
        <v>60</v>
      </c>
      <c r="O4217" t="s">
        <v>81</v>
      </c>
      <c r="P4217" s="10">
        <v>62.5</v>
      </c>
      <c r="Q4217">
        <v>62.5</v>
      </c>
      <c r="R4217" t="s">
        <v>81</v>
      </c>
      <c r="S4217" s="10">
        <v>2.29</v>
      </c>
      <c r="T4217" s="10">
        <v>60</v>
      </c>
      <c r="U4217">
        <v>60</v>
      </c>
      <c r="V4217" t="s">
        <v>81</v>
      </c>
      <c r="W4217" s="10">
        <v>62.29</v>
      </c>
      <c r="X4217" s="10">
        <v>62.29</v>
      </c>
      <c r="Y4217" s="10" t="s">
        <v>81</v>
      </c>
    </row>
    <row r="4218" spans="1:25">
      <c r="A4218" s="14">
        <v>44006.416666656456</v>
      </c>
      <c r="B4218" s="9" t="s">
        <v>82</v>
      </c>
      <c r="C4218" s="9" t="s">
        <v>82</v>
      </c>
      <c r="D4218" s="9" t="s">
        <v>83</v>
      </c>
      <c r="E4218" s="10">
        <v>2.09</v>
      </c>
      <c r="F4218">
        <v>49.3</v>
      </c>
      <c r="G4218" t="s">
        <v>81</v>
      </c>
      <c r="H4218">
        <v>49.3</v>
      </c>
      <c r="I4218" s="10">
        <v>47.209999999999994</v>
      </c>
      <c r="J4218" t="s">
        <v>81</v>
      </c>
      <c r="K4218">
        <v>47.209999999999994</v>
      </c>
      <c r="L4218" s="10">
        <v>2.5</v>
      </c>
      <c r="M4218">
        <v>54.65</v>
      </c>
      <c r="N4218" t="s">
        <v>81</v>
      </c>
      <c r="O4218">
        <v>54.65</v>
      </c>
      <c r="P4218" s="10">
        <v>52.15</v>
      </c>
      <c r="Q4218" t="s">
        <v>81</v>
      </c>
      <c r="R4218">
        <v>52.15</v>
      </c>
      <c r="S4218" s="10">
        <v>2.29</v>
      </c>
      <c r="T4218" s="10">
        <v>57.68</v>
      </c>
      <c r="U4218" t="s">
        <v>81</v>
      </c>
      <c r="V4218">
        <v>57.68</v>
      </c>
      <c r="W4218" s="10">
        <v>55.39</v>
      </c>
      <c r="X4218" s="10" t="s">
        <v>81</v>
      </c>
      <c r="Y4218" s="10">
        <v>55.39</v>
      </c>
    </row>
    <row r="4219" spans="1:25">
      <c r="A4219" s="14">
        <v>44006.45833332312</v>
      </c>
      <c r="B4219" s="9" t="s">
        <v>82</v>
      </c>
      <c r="C4219" s="9" t="s">
        <v>82</v>
      </c>
      <c r="D4219" s="9" t="s">
        <v>80</v>
      </c>
      <c r="E4219" s="10">
        <v>2.09</v>
      </c>
      <c r="F4219">
        <v>59.52</v>
      </c>
      <c r="G4219" t="s">
        <v>81</v>
      </c>
      <c r="H4219">
        <v>59.52</v>
      </c>
      <c r="I4219" s="10">
        <v>57.430000000000007</v>
      </c>
      <c r="J4219" t="s">
        <v>81</v>
      </c>
      <c r="K4219">
        <v>57.430000000000007</v>
      </c>
      <c r="L4219" s="10">
        <v>2.5</v>
      </c>
      <c r="M4219">
        <v>59.52</v>
      </c>
      <c r="N4219" t="s">
        <v>81</v>
      </c>
      <c r="O4219">
        <v>59.52</v>
      </c>
      <c r="P4219" s="10">
        <v>57.02</v>
      </c>
      <c r="Q4219" t="s">
        <v>81</v>
      </c>
      <c r="R4219">
        <v>57.02</v>
      </c>
      <c r="S4219" s="10">
        <v>2.29</v>
      </c>
      <c r="T4219" s="10">
        <v>59.52</v>
      </c>
      <c r="U4219" t="s">
        <v>81</v>
      </c>
      <c r="V4219">
        <v>59.52</v>
      </c>
      <c r="W4219" s="10">
        <v>57.230000000000004</v>
      </c>
      <c r="X4219" s="10" t="s">
        <v>81</v>
      </c>
      <c r="Y4219" s="10">
        <v>57.230000000000004</v>
      </c>
    </row>
    <row r="4220" spans="1:25">
      <c r="A4220" s="14">
        <v>44006.499999989785</v>
      </c>
      <c r="B4220" s="9" t="s">
        <v>82</v>
      </c>
      <c r="C4220" s="9" t="s">
        <v>82</v>
      </c>
      <c r="D4220" s="9" t="s">
        <v>80</v>
      </c>
      <c r="E4220" s="10">
        <v>2.09</v>
      </c>
      <c r="F4220">
        <v>58.15</v>
      </c>
      <c r="G4220" t="s">
        <v>81</v>
      </c>
      <c r="H4220">
        <v>58.15</v>
      </c>
      <c r="I4220" s="10">
        <v>56.06</v>
      </c>
      <c r="J4220" t="s">
        <v>81</v>
      </c>
      <c r="K4220">
        <v>56.06</v>
      </c>
      <c r="L4220" s="10">
        <v>2.5</v>
      </c>
      <c r="M4220">
        <v>58.15</v>
      </c>
      <c r="N4220" t="s">
        <v>81</v>
      </c>
      <c r="O4220">
        <v>58.15</v>
      </c>
      <c r="P4220" s="10">
        <v>55.65</v>
      </c>
      <c r="Q4220" t="s">
        <v>81</v>
      </c>
      <c r="R4220">
        <v>55.65</v>
      </c>
      <c r="S4220" s="10">
        <v>2.29</v>
      </c>
      <c r="T4220" s="10">
        <v>58.15</v>
      </c>
      <c r="U4220" t="s">
        <v>81</v>
      </c>
      <c r="V4220">
        <v>58.15</v>
      </c>
      <c r="W4220" s="10">
        <v>55.86</v>
      </c>
      <c r="X4220" s="10" t="s">
        <v>81</v>
      </c>
      <c r="Y4220" s="10">
        <v>55.86</v>
      </c>
    </row>
    <row r="4221" spans="1:25">
      <c r="A4221" s="14">
        <v>44006.541666656449</v>
      </c>
      <c r="B4221" s="9" t="s">
        <v>82</v>
      </c>
      <c r="C4221" s="9" t="s">
        <v>82</v>
      </c>
      <c r="D4221" s="9" t="s">
        <v>80</v>
      </c>
      <c r="E4221" s="10">
        <v>2.09</v>
      </c>
      <c r="F4221">
        <v>57.47</v>
      </c>
      <c r="G4221" t="s">
        <v>81</v>
      </c>
      <c r="H4221">
        <v>57.47</v>
      </c>
      <c r="I4221" s="10">
        <v>55.379999999999995</v>
      </c>
      <c r="J4221" t="s">
        <v>81</v>
      </c>
      <c r="K4221">
        <v>55.379999999999995</v>
      </c>
      <c r="L4221" s="10">
        <v>2.5</v>
      </c>
      <c r="M4221">
        <v>57.47</v>
      </c>
      <c r="N4221" t="s">
        <v>81</v>
      </c>
      <c r="O4221">
        <v>57.47</v>
      </c>
      <c r="P4221" s="10">
        <v>54.97</v>
      </c>
      <c r="Q4221" t="s">
        <v>81</v>
      </c>
      <c r="R4221">
        <v>54.97</v>
      </c>
      <c r="S4221" s="10">
        <v>2.29</v>
      </c>
      <c r="T4221" s="10">
        <v>57.47</v>
      </c>
      <c r="U4221" t="s">
        <v>81</v>
      </c>
      <c r="V4221">
        <v>57.47</v>
      </c>
      <c r="W4221" s="10">
        <v>55.18</v>
      </c>
      <c r="X4221" s="10" t="s">
        <v>81</v>
      </c>
      <c r="Y4221" s="10">
        <v>55.18</v>
      </c>
    </row>
    <row r="4222" spans="1:25">
      <c r="A4222" s="14">
        <v>44006.583333323113</v>
      </c>
      <c r="B4222" s="9" t="s">
        <v>82</v>
      </c>
      <c r="C4222" s="9" t="s">
        <v>82</v>
      </c>
      <c r="D4222" s="9" t="s">
        <v>80</v>
      </c>
      <c r="E4222" s="10">
        <v>2.09</v>
      </c>
      <c r="F4222">
        <v>49.3</v>
      </c>
      <c r="G4222" t="s">
        <v>81</v>
      </c>
      <c r="H4222">
        <v>49.3</v>
      </c>
      <c r="I4222" s="10">
        <v>47.209999999999994</v>
      </c>
      <c r="J4222" t="s">
        <v>81</v>
      </c>
      <c r="K4222">
        <v>47.209999999999994</v>
      </c>
      <c r="L4222" s="10">
        <v>2.5</v>
      </c>
      <c r="M4222">
        <v>49.3</v>
      </c>
      <c r="N4222" t="s">
        <v>81</v>
      </c>
      <c r="O4222">
        <v>49.3</v>
      </c>
      <c r="P4222" s="10">
        <v>46.8</v>
      </c>
      <c r="Q4222" t="s">
        <v>81</v>
      </c>
      <c r="R4222">
        <v>46.8</v>
      </c>
      <c r="S4222" s="10">
        <v>2.29</v>
      </c>
      <c r="T4222" s="10">
        <v>49.3</v>
      </c>
      <c r="U4222" t="s">
        <v>81</v>
      </c>
      <c r="V4222">
        <v>49.3</v>
      </c>
      <c r="W4222" s="10">
        <v>47.01</v>
      </c>
      <c r="X4222" s="10" t="s">
        <v>81</v>
      </c>
      <c r="Y4222" s="10">
        <v>47.01</v>
      </c>
    </row>
    <row r="4223" spans="1:25">
      <c r="A4223" s="14">
        <v>44006.624999989777</v>
      </c>
      <c r="B4223" s="9" t="s">
        <v>82</v>
      </c>
      <c r="C4223" s="9" t="s">
        <v>82</v>
      </c>
      <c r="D4223" s="9" t="s">
        <v>80</v>
      </c>
      <c r="E4223" s="10">
        <v>2.09</v>
      </c>
      <c r="F4223">
        <v>35.299999999999997</v>
      </c>
      <c r="G4223" t="s">
        <v>81</v>
      </c>
      <c r="H4223">
        <v>35.299999999999997</v>
      </c>
      <c r="I4223" s="10">
        <v>33.209999999999994</v>
      </c>
      <c r="J4223" t="s">
        <v>81</v>
      </c>
      <c r="K4223">
        <v>33.209999999999994</v>
      </c>
      <c r="L4223" s="10">
        <v>2.5</v>
      </c>
      <c r="M4223">
        <v>35.299999999999997</v>
      </c>
      <c r="N4223" t="s">
        <v>81</v>
      </c>
      <c r="O4223">
        <v>35.299999999999997</v>
      </c>
      <c r="P4223" s="10">
        <v>32.799999999999997</v>
      </c>
      <c r="Q4223" t="s">
        <v>81</v>
      </c>
      <c r="R4223">
        <v>32.799999999999997</v>
      </c>
      <c r="S4223" s="10">
        <v>2.29</v>
      </c>
      <c r="T4223" s="10">
        <v>35.299999999999997</v>
      </c>
      <c r="U4223" t="s">
        <v>81</v>
      </c>
      <c r="V4223">
        <v>35.299999999999997</v>
      </c>
      <c r="W4223" s="10">
        <v>33.01</v>
      </c>
      <c r="X4223" s="10" t="s">
        <v>81</v>
      </c>
      <c r="Y4223" s="10">
        <v>33.01</v>
      </c>
    </row>
    <row r="4224" spans="1:25">
      <c r="A4224" s="14">
        <v>44006.666666656442</v>
      </c>
      <c r="B4224" s="9" t="s">
        <v>82</v>
      </c>
      <c r="C4224" s="9" t="s">
        <v>82</v>
      </c>
      <c r="D4224" s="9" t="s">
        <v>80</v>
      </c>
      <c r="E4224" s="10">
        <v>2.09</v>
      </c>
      <c r="F4224">
        <v>46.4</v>
      </c>
      <c r="G4224" t="s">
        <v>81</v>
      </c>
      <c r="H4224">
        <v>46.4</v>
      </c>
      <c r="I4224" s="10">
        <v>44.31</v>
      </c>
      <c r="J4224" t="s">
        <v>81</v>
      </c>
      <c r="K4224">
        <v>44.31</v>
      </c>
      <c r="L4224" s="10">
        <v>2.5</v>
      </c>
      <c r="M4224">
        <v>46.4</v>
      </c>
      <c r="N4224" t="s">
        <v>81</v>
      </c>
      <c r="O4224">
        <v>46.4</v>
      </c>
      <c r="P4224" s="10">
        <v>43.9</v>
      </c>
      <c r="Q4224" t="s">
        <v>81</v>
      </c>
      <c r="R4224">
        <v>43.9</v>
      </c>
      <c r="S4224" s="10">
        <v>2.29</v>
      </c>
      <c r="T4224" s="10">
        <v>46.4</v>
      </c>
      <c r="U4224" t="s">
        <v>81</v>
      </c>
      <c r="V4224">
        <v>46.4</v>
      </c>
      <c r="W4224" s="10">
        <v>44.11</v>
      </c>
      <c r="X4224" s="10" t="s">
        <v>81</v>
      </c>
      <c r="Y4224" s="10">
        <v>44.11</v>
      </c>
    </row>
    <row r="4225" spans="1:25">
      <c r="A4225" s="14">
        <v>44006.708333323106</v>
      </c>
      <c r="B4225" s="9" t="s">
        <v>82</v>
      </c>
      <c r="C4225" s="9" t="s">
        <v>82</v>
      </c>
      <c r="D4225" s="9" t="s">
        <v>80</v>
      </c>
      <c r="E4225" s="10">
        <v>2.09</v>
      </c>
      <c r="F4225">
        <v>46.31</v>
      </c>
      <c r="G4225" t="s">
        <v>81</v>
      </c>
      <c r="H4225">
        <v>46.31</v>
      </c>
      <c r="I4225" s="10">
        <v>44.22</v>
      </c>
      <c r="J4225" t="s">
        <v>81</v>
      </c>
      <c r="K4225">
        <v>44.22</v>
      </c>
      <c r="L4225" s="10">
        <v>2.5</v>
      </c>
      <c r="M4225">
        <v>46.31</v>
      </c>
      <c r="N4225" t="s">
        <v>81</v>
      </c>
      <c r="O4225">
        <v>46.31</v>
      </c>
      <c r="P4225" s="10">
        <v>43.81</v>
      </c>
      <c r="Q4225" t="s">
        <v>81</v>
      </c>
      <c r="R4225">
        <v>43.81</v>
      </c>
      <c r="S4225" s="10">
        <v>2.29</v>
      </c>
      <c r="T4225" s="10">
        <v>46.31</v>
      </c>
      <c r="U4225" t="s">
        <v>81</v>
      </c>
      <c r="V4225">
        <v>46.31</v>
      </c>
      <c r="W4225" s="10">
        <v>44.02</v>
      </c>
      <c r="X4225" s="10" t="s">
        <v>81</v>
      </c>
      <c r="Y4225" s="10">
        <v>44.02</v>
      </c>
    </row>
    <row r="4226" spans="1:25">
      <c r="A4226" s="14">
        <v>44006.74999998977</v>
      </c>
      <c r="B4226" s="9" t="s">
        <v>82</v>
      </c>
      <c r="C4226" s="9" t="s">
        <v>82</v>
      </c>
      <c r="D4226" s="9" t="s">
        <v>80</v>
      </c>
      <c r="E4226" s="10">
        <v>2.09</v>
      </c>
      <c r="F4226">
        <v>46.89</v>
      </c>
      <c r="G4226" t="s">
        <v>81</v>
      </c>
      <c r="H4226">
        <v>46.89</v>
      </c>
      <c r="I4226" s="10">
        <v>44.8</v>
      </c>
      <c r="J4226" t="s">
        <v>81</v>
      </c>
      <c r="K4226">
        <v>44.8</v>
      </c>
      <c r="L4226" s="10">
        <v>2.5</v>
      </c>
      <c r="M4226">
        <v>46.89</v>
      </c>
      <c r="N4226" t="s">
        <v>81</v>
      </c>
      <c r="O4226">
        <v>46.89</v>
      </c>
      <c r="P4226" s="10">
        <v>44.39</v>
      </c>
      <c r="Q4226" t="s">
        <v>81</v>
      </c>
      <c r="R4226">
        <v>44.39</v>
      </c>
      <c r="S4226" s="10">
        <v>2.29</v>
      </c>
      <c r="T4226" s="10">
        <v>46.89</v>
      </c>
      <c r="U4226" t="s">
        <v>81</v>
      </c>
      <c r="V4226">
        <v>46.89</v>
      </c>
      <c r="W4226" s="10">
        <v>44.6</v>
      </c>
      <c r="X4226" s="10" t="s">
        <v>81</v>
      </c>
      <c r="Y4226" s="10">
        <v>44.6</v>
      </c>
    </row>
    <row r="4227" spans="1:25">
      <c r="A4227" s="14">
        <v>44006.791666656434</v>
      </c>
      <c r="B4227" s="9" t="s">
        <v>82</v>
      </c>
      <c r="C4227" s="9" t="s">
        <v>82</v>
      </c>
      <c r="D4227" s="9" t="s">
        <v>80</v>
      </c>
      <c r="E4227" s="10">
        <v>2.09</v>
      </c>
      <c r="F4227">
        <v>46.35</v>
      </c>
      <c r="G4227" t="s">
        <v>81</v>
      </c>
      <c r="H4227">
        <v>46.35</v>
      </c>
      <c r="I4227" s="10">
        <v>44.260000000000005</v>
      </c>
      <c r="J4227" t="s">
        <v>81</v>
      </c>
      <c r="K4227">
        <v>44.260000000000005</v>
      </c>
      <c r="L4227" s="10">
        <v>2.5</v>
      </c>
      <c r="M4227">
        <v>46.35</v>
      </c>
      <c r="N4227" t="s">
        <v>81</v>
      </c>
      <c r="O4227">
        <v>46.35</v>
      </c>
      <c r="P4227" s="10">
        <v>43.85</v>
      </c>
      <c r="Q4227" t="s">
        <v>81</v>
      </c>
      <c r="R4227">
        <v>43.85</v>
      </c>
      <c r="S4227" s="10">
        <v>2.29</v>
      </c>
      <c r="T4227" s="10">
        <v>46.35</v>
      </c>
      <c r="U4227" t="s">
        <v>81</v>
      </c>
      <c r="V4227">
        <v>46.35</v>
      </c>
      <c r="W4227" s="10">
        <v>44.06</v>
      </c>
      <c r="X4227" s="10" t="s">
        <v>81</v>
      </c>
      <c r="Y4227" s="10">
        <v>44.06</v>
      </c>
    </row>
    <row r="4228" spans="1:25">
      <c r="A4228" s="14">
        <v>44006.833333323098</v>
      </c>
      <c r="B4228" s="9" t="s">
        <v>82</v>
      </c>
      <c r="C4228" s="9" t="s">
        <v>82</v>
      </c>
      <c r="D4228" s="9" t="s">
        <v>83</v>
      </c>
      <c r="E4228" s="10">
        <v>2.09</v>
      </c>
      <c r="F4228">
        <v>49.3</v>
      </c>
      <c r="G4228" t="s">
        <v>81</v>
      </c>
      <c r="H4228">
        <v>49.3</v>
      </c>
      <c r="I4228" s="10">
        <v>47.209999999999994</v>
      </c>
      <c r="J4228" t="s">
        <v>81</v>
      </c>
      <c r="K4228">
        <v>47.209999999999994</v>
      </c>
      <c r="L4228" s="10">
        <v>2.5</v>
      </c>
      <c r="M4228">
        <v>49.29</v>
      </c>
      <c r="N4228" t="s">
        <v>81</v>
      </c>
      <c r="O4228">
        <v>49.29</v>
      </c>
      <c r="P4228" s="10">
        <v>46.79</v>
      </c>
      <c r="Q4228" t="s">
        <v>81</v>
      </c>
      <c r="R4228">
        <v>46.79</v>
      </c>
      <c r="S4228" s="10">
        <v>2.29</v>
      </c>
      <c r="T4228" s="10">
        <v>48.27</v>
      </c>
      <c r="U4228" t="s">
        <v>81</v>
      </c>
      <c r="V4228">
        <v>48.27</v>
      </c>
      <c r="W4228" s="10">
        <v>45.980000000000004</v>
      </c>
      <c r="X4228" s="10" t="s">
        <v>81</v>
      </c>
      <c r="Y4228" s="10">
        <v>45.980000000000004</v>
      </c>
    </row>
    <row r="4229" spans="1:25">
      <c r="A4229" s="14">
        <v>44006.874999989763</v>
      </c>
      <c r="B4229" s="9" t="s">
        <v>79</v>
      </c>
      <c r="C4229" s="9" t="s">
        <v>79</v>
      </c>
      <c r="D4229" s="9" t="s">
        <v>80</v>
      </c>
      <c r="E4229" s="10">
        <v>2.09</v>
      </c>
      <c r="F4229">
        <v>51.3</v>
      </c>
      <c r="G4229">
        <v>51.3</v>
      </c>
      <c r="H4229" t="s">
        <v>81</v>
      </c>
      <c r="I4229" s="10">
        <v>53.39</v>
      </c>
      <c r="J4229">
        <v>53.39</v>
      </c>
      <c r="K4229" t="s">
        <v>81</v>
      </c>
      <c r="L4229" s="10">
        <v>2.5</v>
      </c>
      <c r="M4229">
        <v>51.3</v>
      </c>
      <c r="N4229">
        <v>51.3</v>
      </c>
      <c r="O4229" t="s">
        <v>81</v>
      </c>
      <c r="P4229" s="10">
        <v>53.8</v>
      </c>
      <c r="Q4229">
        <v>53.8</v>
      </c>
      <c r="R4229" t="s">
        <v>81</v>
      </c>
      <c r="S4229" s="10">
        <v>2.29</v>
      </c>
      <c r="T4229" s="10">
        <v>51.3</v>
      </c>
      <c r="U4229">
        <v>51.3</v>
      </c>
      <c r="V4229" t="s">
        <v>81</v>
      </c>
      <c r="W4229" s="10">
        <v>53.589999999999996</v>
      </c>
      <c r="X4229" s="10">
        <v>53.589999999999996</v>
      </c>
      <c r="Y4229" s="10" t="s">
        <v>81</v>
      </c>
    </row>
    <row r="4230" spans="1:25">
      <c r="A4230" s="14">
        <v>44006.916666656427</v>
      </c>
      <c r="B4230" s="9" t="s">
        <v>79</v>
      </c>
      <c r="C4230" s="9" t="s">
        <v>79</v>
      </c>
      <c r="D4230" s="9" t="s">
        <v>80</v>
      </c>
      <c r="E4230" s="10">
        <v>2.09</v>
      </c>
      <c r="F4230">
        <v>42.23</v>
      </c>
      <c r="G4230">
        <v>42.23</v>
      </c>
      <c r="H4230" t="s">
        <v>81</v>
      </c>
      <c r="I4230" s="10">
        <v>44.319999999999993</v>
      </c>
      <c r="J4230">
        <v>44.319999999999993</v>
      </c>
      <c r="K4230" t="s">
        <v>81</v>
      </c>
      <c r="L4230" s="10">
        <v>2.5</v>
      </c>
      <c r="M4230">
        <v>42.23</v>
      </c>
      <c r="N4230">
        <v>42.23</v>
      </c>
      <c r="O4230" t="s">
        <v>81</v>
      </c>
      <c r="P4230" s="10">
        <v>44.73</v>
      </c>
      <c r="Q4230">
        <v>44.73</v>
      </c>
      <c r="R4230" t="s">
        <v>81</v>
      </c>
      <c r="S4230" s="10">
        <v>2.29</v>
      </c>
      <c r="T4230" s="10">
        <v>42.23</v>
      </c>
      <c r="U4230">
        <v>42.23</v>
      </c>
      <c r="V4230" t="s">
        <v>81</v>
      </c>
      <c r="W4230" s="10">
        <v>44.519999999999996</v>
      </c>
      <c r="X4230" s="10">
        <v>44.519999999999996</v>
      </c>
      <c r="Y4230" s="10" t="s">
        <v>81</v>
      </c>
    </row>
    <row r="4231" spans="1:25">
      <c r="A4231" s="14">
        <v>44006.958333323091</v>
      </c>
      <c r="B4231" s="9" t="s">
        <v>82</v>
      </c>
      <c r="C4231" s="9" t="s">
        <v>82</v>
      </c>
      <c r="D4231" s="9" t="s">
        <v>83</v>
      </c>
      <c r="E4231" s="10">
        <v>2.09</v>
      </c>
      <c r="F4231">
        <v>49.3</v>
      </c>
      <c r="G4231" t="s">
        <v>81</v>
      </c>
      <c r="H4231">
        <v>49.3</v>
      </c>
      <c r="I4231" s="10">
        <v>47.209999999999994</v>
      </c>
      <c r="J4231" t="s">
        <v>81</v>
      </c>
      <c r="K4231">
        <v>47.209999999999994</v>
      </c>
      <c r="L4231" s="10">
        <v>2.5</v>
      </c>
      <c r="M4231">
        <v>44.63</v>
      </c>
      <c r="N4231" t="s">
        <v>81</v>
      </c>
      <c r="O4231">
        <v>44.63</v>
      </c>
      <c r="P4231" s="10">
        <v>42.13</v>
      </c>
      <c r="Q4231" t="s">
        <v>81</v>
      </c>
      <c r="R4231">
        <v>42.13</v>
      </c>
      <c r="S4231" s="10">
        <v>2.29</v>
      </c>
      <c r="T4231" s="10">
        <v>38.950000000000003</v>
      </c>
      <c r="U4231" t="s">
        <v>81</v>
      </c>
      <c r="V4231">
        <v>38.950000000000003</v>
      </c>
      <c r="W4231" s="10">
        <v>36.660000000000004</v>
      </c>
      <c r="X4231" s="10" t="s">
        <v>81</v>
      </c>
      <c r="Y4231" s="10">
        <v>36.660000000000004</v>
      </c>
    </row>
    <row r="4232" spans="1:25">
      <c r="A4232" s="14">
        <v>44006.999999989755</v>
      </c>
      <c r="B4232" s="9" t="s">
        <v>82</v>
      </c>
      <c r="C4232" s="9" t="s">
        <v>82</v>
      </c>
      <c r="D4232" s="9" t="s">
        <v>80</v>
      </c>
      <c r="E4232" s="10">
        <v>2.09</v>
      </c>
      <c r="F4232">
        <v>30.3</v>
      </c>
      <c r="G4232" t="s">
        <v>81</v>
      </c>
      <c r="H4232">
        <v>30.3</v>
      </c>
      <c r="I4232" s="10">
        <v>28.21</v>
      </c>
      <c r="J4232" t="s">
        <v>81</v>
      </c>
      <c r="K4232">
        <v>28.21</v>
      </c>
      <c r="L4232" s="10">
        <v>2.5</v>
      </c>
      <c r="M4232">
        <v>30.3</v>
      </c>
      <c r="N4232" t="s">
        <v>81</v>
      </c>
      <c r="O4232">
        <v>30.3</v>
      </c>
      <c r="P4232" s="10">
        <v>27.8</v>
      </c>
      <c r="Q4232" t="s">
        <v>81</v>
      </c>
      <c r="R4232">
        <v>27.8</v>
      </c>
      <c r="S4232" s="10">
        <v>2.29</v>
      </c>
      <c r="T4232" s="10">
        <v>30.3</v>
      </c>
      <c r="U4232" t="s">
        <v>81</v>
      </c>
      <c r="V4232">
        <v>30.3</v>
      </c>
      <c r="W4232" s="10">
        <v>28.01</v>
      </c>
      <c r="X4232" s="10" t="s">
        <v>81</v>
      </c>
      <c r="Y4232" s="10">
        <v>28.01</v>
      </c>
    </row>
    <row r="4233" spans="1:25">
      <c r="A4233" s="14">
        <v>44007.04166665642</v>
      </c>
      <c r="B4233" s="9" t="s">
        <v>79</v>
      </c>
      <c r="C4233" s="9" t="s">
        <v>79</v>
      </c>
      <c r="D4233" s="9" t="s">
        <v>83</v>
      </c>
      <c r="E4233" s="10">
        <v>2.09</v>
      </c>
      <c r="F4233">
        <v>36.880000000000003</v>
      </c>
      <c r="G4233">
        <v>36.880000000000003</v>
      </c>
      <c r="H4233" t="s">
        <v>81</v>
      </c>
      <c r="I4233" s="10">
        <v>38.97</v>
      </c>
      <c r="J4233">
        <v>38.97</v>
      </c>
      <c r="K4233" t="s">
        <v>81</v>
      </c>
      <c r="L4233" s="10">
        <v>2.5</v>
      </c>
      <c r="M4233">
        <v>38.99</v>
      </c>
      <c r="N4233">
        <v>38.99</v>
      </c>
      <c r="O4233" t="s">
        <v>81</v>
      </c>
      <c r="P4233" s="10">
        <v>41.49</v>
      </c>
      <c r="Q4233">
        <v>41.49</v>
      </c>
      <c r="R4233" t="s">
        <v>81</v>
      </c>
      <c r="S4233" s="10">
        <v>2.29</v>
      </c>
      <c r="T4233" s="10">
        <v>37.86</v>
      </c>
      <c r="U4233">
        <v>37.86</v>
      </c>
      <c r="V4233" t="s">
        <v>81</v>
      </c>
      <c r="W4233" s="10">
        <v>40.15</v>
      </c>
      <c r="X4233" s="10">
        <v>40.15</v>
      </c>
      <c r="Y4233" s="10" t="s">
        <v>81</v>
      </c>
    </row>
    <row r="4234" spans="1:25">
      <c r="A4234" s="14">
        <v>44007.083333323084</v>
      </c>
      <c r="B4234" s="9" t="s">
        <v>82</v>
      </c>
      <c r="C4234" s="9" t="s">
        <v>82</v>
      </c>
      <c r="D4234" s="9" t="s">
        <v>80</v>
      </c>
      <c r="E4234" s="10">
        <v>2.09</v>
      </c>
      <c r="F4234">
        <v>26.88</v>
      </c>
      <c r="G4234" t="s">
        <v>81</v>
      </c>
      <c r="H4234">
        <v>26.88</v>
      </c>
      <c r="I4234" s="10">
        <v>24.79</v>
      </c>
      <c r="J4234" t="s">
        <v>81</v>
      </c>
      <c r="K4234">
        <v>24.79</v>
      </c>
      <c r="L4234" s="10">
        <v>2.5</v>
      </c>
      <c r="M4234">
        <v>26.88</v>
      </c>
      <c r="N4234" t="s">
        <v>81</v>
      </c>
      <c r="O4234">
        <v>26.88</v>
      </c>
      <c r="P4234" s="10">
        <v>24.38</v>
      </c>
      <c r="Q4234" t="s">
        <v>81</v>
      </c>
      <c r="R4234">
        <v>24.38</v>
      </c>
      <c r="S4234" s="10">
        <v>2.29</v>
      </c>
      <c r="T4234" s="10">
        <v>26.88</v>
      </c>
      <c r="U4234" t="s">
        <v>81</v>
      </c>
      <c r="V4234">
        <v>26.88</v>
      </c>
      <c r="W4234" s="10">
        <v>24.59</v>
      </c>
      <c r="X4234" s="10" t="s">
        <v>81</v>
      </c>
      <c r="Y4234" s="10">
        <v>24.59</v>
      </c>
    </row>
    <row r="4235" spans="1:25">
      <c r="A4235" s="14">
        <v>44007.124999989748</v>
      </c>
      <c r="B4235" s="9" t="s">
        <v>82</v>
      </c>
      <c r="C4235" s="9" t="s">
        <v>82</v>
      </c>
      <c r="D4235" s="9" t="s">
        <v>80</v>
      </c>
      <c r="E4235" s="10">
        <v>2.09</v>
      </c>
      <c r="F4235">
        <v>25.87</v>
      </c>
      <c r="G4235" t="s">
        <v>81</v>
      </c>
      <c r="H4235">
        <v>25.87</v>
      </c>
      <c r="I4235" s="10">
        <v>23.78</v>
      </c>
      <c r="J4235" t="s">
        <v>81</v>
      </c>
      <c r="K4235">
        <v>23.78</v>
      </c>
      <c r="L4235" s="10">
        <v>2.5</v>
      </c>
      <c r="M4235">
        <v>25.87</v>
      </c>
      <c r="N4235" t="s">
        <v>81</v>
      </c>
      <c r="O4235">
        <v>25.87</v>
      </c>
      <c r="P4235" s="10">
        <v>23.37</v>
      </c>
      <c r="Q4235" t="s">
        <v>81</v>
      </c>
      <c r="R4235">
        <v>23.37</v>
      </c>
      <c r="S4235" s="10">
        <v>2.29</v>
      </c>
      <c r="T4235" s="10">
        <v>25.87</v>
      </c>
      <c r="U4235" t="s">
        <v>81</v>
      </c>
      <c r="V4235">
        <v>25.87</v>
      </c>
      <c r="W4235" s="10">
        <v>23.580000000000002</v>
      </c>
      <c r="X4235" s="10" t="s">
        <v>81</v>
      </c>
      <c r="Y4235" s="10">
        <v>23.580000000000002</v>
      </c>
    </row>
    <row r="4236" spans="1:25">
      <c r="A4236" s="14">
        <v>44007.166666656412</v>
      </c>
      <c r="B4236" s="9" t="s">
        <v>82</v>
      </c>
      <c r="C4236" s="9" t="s">
        <v>82</v>
      </c>
      <c r="D4236" s="9" t="s">
        <v>80</v>
      </c>
      <c r="E4236" s="10">
        <v>2.09</v>
      </c>
      <c r="F4236">
        <v>25.13</v>
      </c>
      <c r="G4236" t="s">
        <v>81</v>
      </c>
      <c r="H4236">
        <v>25.13</v>
      </c>
      <c r="I4236" s="10">
        <v>23.04</v>
      </c>
      <c r="J4236" t="s">
        <v>81</v>
      </c>
      <c r="K4236">
        <v>23.04</v>
      </c>
      <c r="L4236" s="10">
        <v>2.5</v>
      </c>
      <c r="M4236">
        <v>25.13</v>
      </c>
      <c r="N4236" t="s">
        <v>81</v>
      </c>
      <c r="O4236">
        <v>25.13</v>
      </c>
      <c r="P4236" s="10">
        <v>22.63</v>
      </c>
      <c r="Q4236" t="s">
        <v>81</v>
      </c>
      <c r="R4236">
        <v>22.63</v>
      </c>
      <c r="S4236" s="10">
        <v>2.29</v>
      </c>
      <c r="T4236" s="10">
        <v>25.13</v>
      </c>
      <c r="U4236" t="s">
        <v>81</v>
      </c>
      <c r="V4236">
        <v>25.13</v>
      </c>
      <c r="W4236" s="10">
        <v>22.84</v>
      </c>
      <c r="X4236" s="10" t="s">
        <v>81</v>
      </c>
      <c r="Y4236" s="10">
        <v>22.84</v>
      </c>
    </row>
    <row r="4237" spans="1:25">
      <c r="A4237" s="14">
        <v>44007.208333323077</v>
      </c>
      <c r="B4237" s="9" t="s">
        <v>82</v>
      </c>
      <c r="C4237" s="9" t="s">
        <v>82</v>
      </c>
      <c r="D4237" s="9" t="s">
        <v>80</v>
      </c>
      <c r="E4237" s="10">
        <v>2.09</v>
      </c>
      <c r="F4237">
        <v>24.82</v>
      </c>
      <c r="G4237" t="s">
        <v>81</v>
      </c>
      <c r="H4237">
        <v>24.82</v>
      </c>
      <c r="I4237" s="10">
        <v>22.73</v>
      </c>
      <c r="J4237" t="s">
        <v>81</v>
      </c>
      <c r="K4237">
        <v>22.73</v>
      </c>
      <c r="L4237" s="10">
        <v>2.5</v>
      </c>
      <c r="M4237">
        <v>24.82</v>
      </c>
      <c r="N4237" t="s">
        <v>81</v>
      </c>
      <c r="O4237">
        <v>24.82</v>
      </c>
      <c r="P4237" s="10">
        <v>22.32</v>
      </c>
      <c r="Q4237" t="s">
        <v>81</v>
      </c>
      <c r="R4237">
        <v>22.32</v>
      </c>
      <c r="S4237" s="10">
        <v>2.29</v>
      </c>
      <c r="T4237" s="10">
        <v>24.82</v>
      </c>
      <c r="U4237" t="s">
        <v>81</v>
      </c>
      <c r="V4237">
        <v>24.82</v>
      </c>
      <c r="W4237" s="10">
        <v>22.53</v>
      </c>
      <c r="X4237" s="10" t="s">
        <v>81</v>
      </c>
      <c r="Y4237" s="10">
        <v>22.53</v>
      </c>
    </row>
    <row r="4238" spans="1:25">
      <c r="A4238" s="14">
        <v>44007.249999989741</v>
      </c>
      <c r="B4238" s="9" t="s">
        <v>82</v>
      </c>
      <c r="C4238" s="9" t="s">
        <v>82</v>
      </c>
      <c r="D4238" s="9" t="s">
        <v>80</v>
      </c>
      <c r="E4238" s="10">
        <v>2.09</v>
      </c>
      <c r="F4238">
        <v>5</v>
      </c>
      <c r="G4238" t="s">
        <v>81</v>
      </c>
      <c r="H4238">
        <v>5</v>
      </c>
      <c r="I4238" s="10">
        <v>2.91</v>
      </c>
      <c r="J4238" t="s">
        <v>81</v>
      </c>
      <c r="K4238">
        <v>2.91</v>
      </c>
      <c r="L4238" s="10">
        <v>2.5</v>
      </c>
      <c r="M4238">
        <v>5</v>
      </c>
      <c r="N4238" t="s">
        <v>81</v>
      </c>
      <c r="O4238">
        <v>5</v>
      </c>
      <c r="P4238" s="10">
        <v>2.5</v>
      </c>
      <c r="Q4238" t="s">
        <v>81</v>
      </c>
      <c r="R4238">
        <v>2.5</v>
      </c>
      <c r="S4238" s="10">
        <v>2.29</v>
      </c>
      <c r="T4238" s="10">
        <v>5</v>
      </c>
      <c r="U4238" t="s">
        <v>81</v>
      </c>
      <c r="V4238">
        <v>5</v>
      </c>
      <c r="W4238" s="10">
        <v>2.71</v>
      </c>
      <c r="X4238" s="10" t="s">
        <v>81</v>
      </c>
      <c r="Y4238" s="10">
        <v>2.71</v>
      </c>
    </row>
    <row r="4239" spans="1:25">
      <c r="A4239" s="14">
        <v>44007.291666656405</v>
      </c>
      <c r="B4239" s="9" t="s">
        <v>82</v>
      </c>
      <c r="C4239" s="9" t="s">
        <v>82</v>
      </c>
      <c r="D4239" s="9" t="s">
        <v>80</v>
      </c>
      <c r="E4239" s="10">
        <v>2.09</v>
      </c>
      <c r="F4239">
        <v>10</v>
      </c>
      <c r="G4239" t="s">
        <v>81</v>
      </c>
      <c r="H4239">
        <v>10</v>
      </c>
      <c r="I4239" s="10">
        <v>7.91</v>
      </c>
      <c r="J4239" t="s">
        <v>81</v>
      </c>
      <c r="K4239">
        <v>7.91</v>
      </c>
      <c r="L4239" s="10">
        <v>2.5</v>
      </c>
      <c r="M4239">
        <v>10</v>
      </c>
      <c r="N4239" t="s">
        <v>81</v>
      </c>
      <c r="O4239">
        <v>10</v>
      </c>
      <c r="P4239" s="10">
        <v>7.5</v>
      </c>
      <c r="Q4239" t="s">
        <v>81</v>
      </c>
      <c r="R4239">
        <v>7.5</v>
      </c>
      <c r="S4239" s="10">
        <v>2.29</v>
      </c>
      <c r="T4239" s="10">
        <v>10</v>
      </c>
      <c r="U4239" t="s">
        <v>81</v>
      </c>
      <c r="V4239">
        <v>10</v>
      </c>
      <c r="W4239" s="10">
        <v>7.71</v>
      </c>
      <c r="X4239" s="10" t="s">
        <v>81</v>
      </c>
      <c r="Y4239" s="10">
        <v>7.71</v>
      </c>
    </row>
    <row r="4240" spans="1:25">
      <c r="A4240" s="14">
        <v>44007.333333323069</v>
      </c>
      <c r="B4240" s="9" t="s">
        <v>82</v>
      </c>
      <c r="C4240" s="9" t="s">
        <v>82</v>
      </c>
      <c r="D4240" s="9" t="s">
        <v>80</v>
      </c>
      <c r="E4240" s="10">
        <v>2.09</v>
      </c>
      <c r="F4240">
        <v>20</v>
      </c>
      <c r="G4240" t="s">
        <v>81</v>
      </c>
      <c r="H4240">
        <v>20</v>
      </c>
      <c r="I4240" s="10">
        <v>17.91</v>
      </c>
      <c r="J4240" t="s">
        <v>81</v>
      </c>
      <c r="K4240">
        <v>17.91</v>
      </c>
      <c r="L4240" s="10">
        <v>2.5</v>
      </c>
      <c r="M4240">
        <v>20</v>
      </c>
      <c r="N4240" t="s">
        <v>81</v>
      </c>
      <c r="O4240">
        <v>20</v>
      </c>
      <c r="P4240" s="10">
        <v>17.5</v>
      </c>
      <c r="Q4240" t="s">
        <v>81</v>
      </c>
      <c r="R4240">
        <v>17.5</v>
      </c>
      <c r="S4240" s="10">
        <v>2.29</v>
      </c>
      <c r="T4240" s="10">
        <v>20</v>
      </c>
      <c r="U4240" t="s">
        <v>81</v>
      </c>
      <c r="V4240">
        <v>20</v>
      </c>
      <c r="W4240" s="10">
        <v>17.71</v>
      </c>
      <c r="X4240" s="10" t="s">
        <v>81</v>
      </c>
      <c r="Y4240" s="10">
        <v>17.71</v>
      </c>
    </row>
    <row r="4241" spans="1:25">
      <c r="A4241" s="14">
        <v>44007.374999989734</v>
      </c>
      <c r="B4241" s="9" t="s">
        <v>82</v>
      </c>
      <c r="C4241" s="9" t="s">
        <v>82</v>
      </c>
      <c r="D4241" s="9" t="s">
        <v>80</v>
      </c>
      <c r="E4241" s="10">
        <v>2.09</v>
      </c>
      <c r="F4241">
        <v>20</v>
      </c>
      <c r="G4241" t="s">
        <v>81</v>
      </c>
      <c r="H4241">
        <v>20</v>
      </c>
      <c r="I4241" s="10">
        <v>17.91</v>
      </c>
      <c r="J4241" t="s">
        <v>81</v>
      </c>
      <c r="K4241">
        <v>17.91</v>
      </c>
      <c r="L4241" s="10">
        <v>2.5</v>
      </c>
      <c r="M4241">
        <v>20</v>
      </c>
      <c r="N4241" t="s">
        <v>81</v>
      </c>
      <c r="O4241">
        <v>20</v>
      </c>
      <c r="P4241" s="10">
        <v>17.5</v>
      </c>
      <c r="Q4241" t="s">
        <v>81</v>
      </c>
      <c r="R4241">
        <v>17.5</v>
      </c>
      <c r="S4241" s="10">
        <v>2.29</v>
      </c>
      <c r="T4241" s="10">
        <v>20</v>
      </c>
      <c r="U4241" t="s">
        <v>81</v>
      </c>
      <c r="V4241">
        <v>20</v>
      </c>
      <c r="W4241" s="10">
        <v>17.71</v>
      </c>
      <c r="X4241" s="10" t="s">
        <v>81</v>
      </c>
      <c r="Y4241" s="10">
        <v>17.71</v>
      </c>
    </row>
    <row r="4242" spans="1:25">
      <c r="A4242" s="14">
        <v>44007.416666656398</v>
      </c>
      <c r="B4242" s="9" t="s">
        <v>82</v>
      </c>
      <c r="C4242" s="9" t="s">
        <v>82</v>
      </c>
      <c r="D4242" s="9" t="s">
        <v>80</v>
      </c>
      <c r="E4242" s="10">
        <v>2.09</v>
      </c>
      <c r="F4242">
        <v>42.3</v>
      </c>
      <c r="G4242" t="s">
        <v>81</v>
      </c>
      <c r="H4242">
        <v>42.3</v>
      </c>
      <c r="I4242" s="10">
        <v>40.209999999999994</v>
      </c>
      <c r="J4242" t="s">
        <v>81</v>
      </c>
      <c r="K4242">
        <v>40.209999999999994</v>
      </c>
      <c r="L4242" s="10">
        <v>2.5</v>
      </c>
      <c r="M4242">
        <v>42.3</v>
      </c>
      <c r="N4242" t="s">
        <v>81</v>
      </c>
      <c r="O4242">
        <v>42.3</v>
      </c>
      <c r="P4242" s="10">
        <v>39.799999999999997</v>
      </c>
      <c r="Q4242" t="s">
        <v>81</v>
      </c>
      <c r="R4242">
        <v>39.799999999999997</v>
      </c>
      <c r="S4242" s="10">
        <v>2.29</v>
      </c>
      <c r="T4242" s="10">
        <v>42.3</v>
      </c>
      <c r="U4242" t="s">
        <v>81</v>
      </c>
      <c r="V4242">
        <v>42.3</v>
      </c>
      <c r="W4242" s="10">
        <v>40.01</v>
      </c>
      <c r="X4242" s="10" t="s">
        <v>81</v>
      </c>
      <c r="Y4242" s="10">
        <v>40.01</v>
      </c>
    </row>
    <row r="4243" spans="1:25">
      <c r="A4243" s="14">
        <v>44007.458333323062</v>
      </c>
      <c r="B4243" s="9" t="s">
        <v>82</v>
      </c>
      <c r="C4243" s="9" t="s">
        <v>82</v>
      </c>
      <c r="D4243" s="9" t="s">
        <v>80</v>
      </c>
      <c r="E4243" s="10">
        <v>2.09</v>
      </c>
      <c r="F4243">
        <v>20</v>
      </c>
      <c r="G4243" t="s">
        <v>81</v>
      </c>
      <c r="H4243">
        <v>20</v>
      </c>
      <c r="I4243" s="10">
        <v>17.91</v>
      </c>
      <c r="J4243" t="s">
        <v>81</v>
      </c>
      <c r="K4243">
        <v>17.91</v>
      </c>
      <c r="L4243" s="10">
        <v>2.5</v>
      </c>
      <c r="M4243">
        <v>20</v>
      </c>
      <c r="N4243" t="s">
        <v>81</v>
      </c>
      <c r="O4243">
        <v>20</v>
      </c>
      <c r="P4243" s="10">
        <v>17.5</v>
      </c>
      <c r="Q4243" t="s">
        <v>81</v>
      </c>
      <c r="R4243">
        <v>17.5</v>
      </c>
      <c r="S4243" s="10">
        <v>2.29</v>
      </c>
      <c r="T4243" s="10">
        <v>20</v>
      </c>
      <c r="U4243" t="s">
        <v>81</v>
      </c>
      <c r="V4243">
        <v>20</v>
      </c>
      <c r="W4243" s="10">
        <v>17.71</v>
      </c>
      <c r="X4243" s="10" t="s">
        <v>81</v>
      </c>
      <c r="Y4243" s="10">
        <v>17.71</v>
      </c>
    </row>
    <row r="4244" spans="1:25">
      <c r="A4244" s="14">
        <v>44007.499999989726</v>
      </c>
      <c r="B4244" s="9" t="s">
        <v>82</v>
      </c>
      <c r="C4244" s="9" t="s">
        <v>82</v>
      </c>
      <c r="D4244" s="9" t="s">
        <v>80</v>
      </c>
      <c r="E4244" s="10">
        <v>2.09</v>
      </c>
      <c r="F4244">
        <v>42.3</v>
      </c>
      <c r="G4244" t="s">
        <v>81</v>
      </c>
      <c r="H4244">
        <v>42.3</v>
      </c>
      <c r="I4244" s="10">
        <v>40.209999999999994</v>
      </c>
      <c r="J4244" t="s">
        <v>81</v>
      </c>
      <c r="K4244">
        <v>40.209999999999994</v>
      </c>
      <c r="L4244" s="10">
        <v>2.5</v>
      </c>
      <c r="M4244">
        <v>42.3</v>
      </c>
      <c r="N4244" t="s">
        <v>81</v>
      </c>
      <c r="O4244">
        <v>42.3</v>
      </c>
      <c r="P4244" s="10">
        <v>39.799999999999997</v>
      </c>
      <c r="Q4244" t="s">
        <v>81</v>
      </c>
      <c r="R4244">
        <v>39.799999999999997</v>
      </c>
      <c r="S4244" s="10">
        <v>2.29</v>
      </c>
      <c r="T4244" s="10">
        <v>42.3</v>
      </c>
      <c r="U4244" t="s">
        <v>81</v>
      </c>
      <c r="V4244">
        <v>42.3</v>
      </c>
      <c r="W4244" s="10">
        <v>40.01</v>
      </c>
      <c r="X4244" s="10" t="s">
        <v>81</v>
      </c>
      <c r="Y4244" s="10">
        <v>40.01</v>
      </c>
    </row>
    <row r="4245" spans="1:25">
      <c r="A4245" s="14">
        <v>44007.541666656391</v>
      </c>
      <c r="B4245" s="9" t="s">
        <v>82</v>
      </c>
      <c r="C4245" s="9" t="s">
        <v>82</v>
      </c>
      <c r="D4245" s="9" t="s">
        <v>80</v>
      </c>
      <c r="E4245" s="10">
        <v>2.09</v>
      </c>
      <c r="F4245">
        <v>199.95</v>
      </c>
      <c r="G4245" t="s">
        <v>81</v>
      </c>
      <c r="H4245">
        <v>199.95</v>
      </c>
      <c r="I4245" s="10">
        <v>197.85999999999999</v>
      </c>
      <c r="J4245" t="s">
        <v>81</v>
      </c>
      <c r="K4245">
        <v>197.85999999999999</v>
      </c>
      <c r="L4245" s="10">
        <v>2.5</v>
      </c>
      <c r="M4245">
        <v>199.95</v>
      </c>
      <c r="N4245" t="s">
        <v>81</v>
      </c>
      <c r="O4245">
        <v>199.95</v>
      </c>
      <c r="P4245" s="10">
        <v>197.45</v>
      </c>
      <c r="Q4245" t="s">
        <v>81</v>
      </c>
      <c r="R4245">
        <v>197.45</v>
      </c>
      <c r="S4245" s="10">
        <v>2.29</v>
      </c>
      <c r="T4245" s="10">
        <v>199.95</v>
      </c>
      <c r="U4245" t="s">
        <v>81</v>
      </c>
      <c r="V4245">
        <v>199.95</v>
      </c>
      <c r="W4245" s="10">
        <v>197.66</v>
      </c>
      <c r="X4245" s="10" t="s">
        <v>81</v>
      </c>
      <c r="Y4245" s="10">
        <v>197.66</v>
      </c>
    </row>
    <row r="4246" spans="1:25">
      <c r="A4246" s="14">
        <v>44007.583333323055</v>
      </c>
      <c r="B4246" s="9" t="s">
        <v>82</v>
      </c>
      <c r="C4246" s="9" t="s">
        <v>82</v>
      </c>
      <c r="D4246" s="9" t="s">
        <v>80</v>
      </c>
      <c r="E4246" s="10">
        <v>2.09</v>
      </c>
      <c r="F4246">
        <v>185.76</v>
      </c>
      <c r="G4246" t="s">
        <v>81</v>
      </c>
      <c r="H4246">
        <v>185.76</v>
      </c>
      <c r="I4246" s="10">
        <v>183.67</v>
      </c>
      <c r="J4246" t="s">
        <v>81</v>
      </c>
      <c r="K4246">
        <v>183.67</v>
      </c>
      <c r="L4246" s="10">
        <v>2.5</v>
      </c>
      <c r="M4246">
        <v>185.76</v>
      </c>
      <c r="N4246" t="s">
        <v>81</v>
      </c>
      <c r="O4246">
        <v>185.76</v>
      </c>
      <c r="P4246" s="10">
        <v>183.26</v>
      </c>
      <c r="Q4246" t="s">
        <v>81</v>
      </c>
      <c r="R4246">
        <v>183.26</v>
      </c>
      <c r="S4246" s="10">
        <v>2.29</v>
      </c>
      <c r="T4246" s="10">
        <v>185.76</v>
      </c>
      <c r="U4246" t="s">
        <v>81</v>
      </c>
      <c r="V4246">
        <v>185.76</v>
      </c>
      <c r="W4246" s="10">
        <v>183.47</v>
      </c>
      <c r="X4246" s="10" t="s">
        <v>81</v>
      </c>
      <c r="Y4246" s="10">
        <v>183.47</v>
      </c>
    </row>
    <row r="4247" spans="1:25">
      <c r="A4247" s="14">
        <v>44007.624999989719</v>
      </c>
      <c r="B4247" s="9" t="s">
        <v>82</v>
      </c>
      <c r="C4247" s="9" t="s">
        <v>82</v>
      </c>
      <c r="D4247" s="9" t="s">
        <v>80</v>
      </c>
      <c r="E4247" s="10">
        <v>2.09</v>
      </c>
      <c r="F4247">
        <v>61.3</v>
      </c>
      <c r="G4247" t="s">
        <v>81</v>
      </c>
      <c r="H4247">
        <v>61.3</v>
      </c>
      <c r="I4247" s="10">
        <v>59.209999999999994</v>
      </c>
      <c r="J4247" t="s">
        <v>81</v>
      </c>
      <c r="K4247">
        <v>59.209999999999994</v>
      </c>
      <c r="L4247" s="10">
        <v>2.5</v>
      </c>
      <c r="M4247">
        <v>61.3</v>
      </c>
      <c r="N4247" t="s">
        <v>81</v>
      </c>
      <c r="O4247">
        <v>61.3</v>
      </c>
      <c r="P4247" s="10">
        <v>58.8</v>
      </c>
      <c r="Q4247" t="s">
        <v>81</v>
      </c>
      <c r="R4247">
        <v>58.8</v>
      </c>
      <c r="S4247" s="10">
        <v>2.29</v>
      </c>
      <c r="T4247" s="10">
        <v>61.3</v>
      </c>
      <c r="U4247" t="s">
        <v>81</v>
      </c>
      <c r="V4247">
        <v>61.3</v>
      </c>
      <c r="W4247" s="10">
        <v>59.01</v>
      </c>
      <c r="X4247" s="10" t="s">
        <v>81</v>
      </c>
      <c r="Y4247" s="10">
        <v>59.01</v>
      </c>
    </row>
    <row r="4248" spans="1:25">
      <c r="A4248" s="14">
        <v>44007.666666656383</v>
      </c>
      <c r="B4248" s="9" t="s">
        <v>82</v>
      </c>
      <c r="C4248" s="9" t="s">
        <v>82</v>
      </c>
      <c r="D4248" s="9" t="s">
        <v>80</v>
      </c>
      <c r="E4248" s="10">
        <v>2.09</v>
      </c>
      <c r="F4248">
        <v>42.3</v>
      </c>
      <c r="G4248" t="s">
        <v>81</v>
      </c>
      <c r="H4248">
        <v>42.3</v>
      </c>
      <c r="I4248" s="10">
        <v>40.209999999999994</v>
      </c>
      <c r="J4248" t="s">
        <v>81</v>
      </c>
      <c r="K4248">
        <v>40.209999999999994</v>
      </c>
      <c r="L4248" s="10">
        <v>2.5</v>
      </c>
      <c r="M4248">
        <v>42.3</v>
      </c>
      <c r="N4248" t="s">
        <v>81</v>
      </c>
      <c r="O4248">
        <v>42.3</v>
      </c>
      <c r="P4248" s="10">
        <v>39.799999999999997</v>
      </c>
      <c r="Q4248" t="s">
        <v>81</v>
      </c>
      <c r="R4248">
        <v>39.799999999999997</v>
      </c>
      <c r="S4248" s="10">
        <v>2.29</v>
      </c>
      <c r="T4248" s="10">
        <v>42.3</v>
      </c>
      <c r="U4248" t="s">
        <v>81</v>
      </c>
      <c r="V4248">
        <v>42.3</v>
      </c>
      <c r="W4248" s="10">
        <v>40.01</v>
      </c>
      <c r="X4248" s="10" t="s">
        <v>81</v>
      </c>
      <c r="Y4248" s="10">
        <v>40.01</v>
      </c>
    </row>
    <row r="4249" spans="1:25">
      <c r="A4249" s="14">
        <v>44007.708333323048</v>
      </c>
      <c r="B4249" s="9" t="s">
        <v>79</v>
      </c>
      <c r="C4249" s="9" t="s">
        <v>79</v>
      </c>
      <c r="D4249" s="9" t="s">
        <v>80</v>
      </c>
      <c r="E4249" s="10">
        <v>2.09</v>
      </c>
      <c r="F4249">
        <v>89.45</v>
      </c>
      <c r="G4249">
        <v>89.45</v>
      </c>
      <c r="H4249" t="s">
        <v>81</v>
      </c>
      <c r="I4249" s="10">
        <v>91.54</v>
      </c>
      <c r="J4249">
        <v>91.54</v>
      </c>
      <c r="K4249" t="s">
        <v>81</v>
      </c>
      <c r="L4249" s="10">
        <v>2.5</v>
      </c>
      <c r="M4249">
        <v>89.45</v>
      </c>
      <c r="N4249">
        <v>89.45</v>
      </c>
      <c r="O4249" t="s">
        <v>81</v>
      </c>
      <c r="P4249" s="10">
        <v>91.95</v>
      </c>
      <c r="Q4249">
        <v>91.95</v>
      </c>
      <c r="R4249" t="s">
        <v>81</v>
      </c>
      <c r="S4249" s="10">
        <v>2.29</v>
      </c>
      <c r="T4249" s="10">
        <v>89.45</v>
      </c>
      <c r="U4249">
        <v>89.45</v>
      </c>
      <c r="V4249" t="s">
        <v>81</v>
      </c>
      <c r="W4249" s="10">
        <v>91.740000000000009</v>
      </c>
      <c r="X4249" s="10">
        <v>91.740000000000009</v>
      </c>
      <c r="Y4249" s="10" t="s">
        <v>81</v>
      </c>
    </row>
    <row r="4250" spans="1:25">
      <c r="A4250" s="14">
        <v>44007.749999989712</v>
      </c>
      <c r="B4250" s="9" t="s">
        <v>79</v>
      </c>
      <c r="C4250" s="9" t="s">
        <v>79</v>
      </c>
      <c r="D4250" s="9" t="s">
        <v>83</v>
      </c>
      <c r="E4250" s="10">
        <v>2.09</v>
      </c>
      <c r="F4250">
        <v>65.45</v>
      </c>
      <c r="G4250">
        <v>65.45</v>
      </c>
      <c r="H4250" t="s">
        <v>81</v>
      </c>
      <c r="I4250" s="10">
        <v>67.540000000000006</v>
      </c>
      <c r="J4250">
        <v>67.540000000000006</v>
      </c>
      <c r="K4250" t="s">
        <v>81</v>
      </c>
      <c r="L4250" s="10">
        <v>2.5</v>
      </c>
      <c r="M4250">
        <v>63.38</v>
      </c>
      <c r="N4250">
        <v>63.38</v>
      </c>
      <c r="O4250" t="s">
        <v>81</v>
      </c>
      <c r="P4250" s="10">
        <v>65.88</v>
      </c>
      <c r="Q4250">
        <v>65.88</v>
      </c>
      <c r="R4250" t="s">
        <v>81</v>
      </c>
      <c r="S4250" s="10">
        <v>2.29</v>
      </c>
      <c r="T4250" s="10">
        <v>64.45</v>
      </c>
      <c r="U4250">
        <v>64.45</v>
      </c>
      <c r="V4250" t="s">
        <v>81</v>
      </c>
      <c r="W4250" s="10">
        <v>66.740000000000009</v>
      </c>
      <c r="X4250" s="10">
        <v>66.740000000000009</v>
      </c>
      <c r="Y4250" s="10" t="s">
        <v>81</v>
      </c>
    </row>
    <row r="4251" spans="1:25">
      <c r="A4251" s="14">
        <v>44007.791666656376</v>
      </c>
      <c r="B4251" s="9" t="s">
        <v>79</v>
      </c>
      <c r="C4251" s="9" t="s">
        <v>79</v>
      </c>
      <c r="D4251" s="9" t="s">
        <v>80</v>
      </c>
      <c r="E4251" s="10">
        <v>2.09</v>
      </c>
      <c r="F4251">
        <v>77.040000000000006</v>
      </c>
      <c r="G4251">
        <v>77.040000000000006</v>
      </c>
      <c r="H4251" t="s">
        <v>81</v>
      </c>
      <c r="I4251" s="10">
        <v>79.13000000000001</v>
      </c>
      <c r="J4251">
        <v>79.13000000000001</v>
      </c>
      <c r="K4251" t="s">
        <v>81</v>
      </c>
      <c r="L4251" s="10">
        <v>2.5</v>
      </c>
      <c r="M4251">
        <v>77.040000000000006</v>
      </c>
      <c r="N4251">
        <v>77.040000000000006</v>
      </c>
      <c r="O4251" t="s">
        <v>81</v>
      </c>
      <c r="P4251" s="10">
        <v>79.540000000000006</v>
      </c>
      <c r="Q4251">
        <v>79.540000000000006</v>
      </c>
      <c r="R4251" t="s">
        <v>81</v>
      </c>
      <c r="S4251" s="10">
        <v>2.29</v>
      </c>
      <c r="T4251" s="10">
        <v>77.040000000000006</v>
      </c>
      <c r="U4251">
        <v>77.040000000000006</v>
      </c>
      <c r="V4251" t="s">
        <v>81</v>
      </c>
      <c r="W4251" s="10">
        <v>79.330000000000013</v>
      </c>
      <c r="X4251" s="10">
        <v>79.330000000000013</v>
      </c>
      <c r="Y4251" s="10" t="s">
        <v>81</v>
      </c>
    </row>
    <row r="4252" spans="1:25">
      <c r="A4252" s="14">
        <v>44007.83333332304</v>
      </c>
      <c r="B4252" s="9" t="s">
        <v>79</v>
      </c>
      <c r="C4252" s="9" t="s">
        <v>82</v>
      </c>
      <c r="D4252" s="9" t="s">
        <v>80</v>
      </c>
      <c r="E4252" s="10">
        <v>2.09</v>
      </c>
      <c r="F4252">
        <v>68.040000000000006</v>
      </c>
      <c r="G4252">
        <v>68.040000000000006</v>
      </c>
      <c r="H4252" t="s">
        <v>81</v>
      </c>
      <c r="I4252" s="10">
        <v>70.13000000000001</v>
      </c>
      <c r="J4252">
        <v>70.13000000000001</v>
      </c>
      <c r="K4252" t="s">
        <v>81</v>
      </c>
      <c r="L4252" s="10">
        <v>2.5</v>
      </c>
      <c r="M4252">
        <v>68.040000000000006</v>
      </c>
      <c r="N4252">
        <v>68.040000000000006</v>
      </c>
      <c r="O4252" t="s">
        <v>81</v>
      </c>
      <c r="P4252" s="10">
        <v>70.540000000000006</v>
      </c>
      <c r="Q4252">
        <v>70.540000000000006</v>
      </c>
      <c r="R4252" t="s">
        <v>81</v>
      </c>
      <c r="S4252" s="10">
        <v>2.29</v>
      </c>
      <c r="T4252" s="10">
        <v>67.040000000000006</v>
      </c>
      <c r="U4252" t="s">
        <v>81</v>
      </c>
      <c r="V4252">
        <v>67.040000000000006</v>
      </c>
      <c r="W4252" s="10">
        <v>64.75</v>
      </c>
      <c r="X4252" s="10" t="s">
        <v>81</v>
      </c>
      <c r="Y4252" s="10">
        <v>64.75</v>
      </c>
    </row>
    <row r="4253" spans="1:25">
      <c r="A4253" s="14">
        <v>44007.874999989705</v>
      </c>
      <c r="B4253" s="9" t="s">
        <v>79</v>
      </c>
      <c r="C4253" s="9" t="s">
        <v>79</v>
      </c>
      <c r="D4253" s="9" t="s">
        <v>80</v>
      </c>
      <c r="E4253" s="10">
        <v>2.09</v>
      </c>
      <c r="F4253">
        <v>46.29</v>
      </c>
      <c r="G4253">
        <v>46.29</v>
      </c>
      <c r="H4253" t="s">
        <v>81</v>
      </c>
      <c r="I4253" s="10">
        <v>48.379999999999995</v>
      </c>
      <c r="J4253">
        <v>48.379999999999995</v>
      </c>
      <c r="K4253" t="s">
        <v>81</v>
      </c>
      <c r="L4253" s="10">
        <v>2.5</v>
      </c>
      <c r="M4253">
        <v>46.29</v>
      </c>
      <c r="N4253">
        <v>46.29</v>
      </c>
      <c r="O4253" t="s">
        <v>81</v>
      </c>
      <c r="P4253" s="10">
        <v>48.79</v>
      </c>
      <c r="Q4253">
        <v>48.79</v>
      </c>
      <c r="R4253" t="s">
        <v>81</v>
      </c>
      <c r="S4253" s="10">
        <v>2.29</v>
      </c>
      <c r="T4253" s="10">
        <v>46.29</v>
      </c>
      <c r="U4253">
        <v>46.29</v>
      </c>
      <c r="V4253" t="s">
        <v>81</v>
      </c>
      <c r="W4253" s="10">
        <v>48.58</v>
      </c>
      <c r="X4253" s="10">
        <v>48.58</v>
      </c>
      <c r="Y4253" s="10" t="s">
        <v>81</v>
      </c>
    </row>
    <row r="4254" spans="1:25">
      <c r="A4254" s="14">
        <v>44007.916666656369</v>
      </c>
      <c r="B4254" s="9" t="s">
        <v>79</v>
      </c>
      <c r="C4254" s="9" t="s">
        <v>79</v>
      </c>
      <c r="D4254" s="9" t="s">
        <v>80</v>
      </c>
      <c r="E4254" s="10">
        <v>2.09</v>
      </c>
      <c r="F4254">
        <v>41.24</v>
      </c>
      <c r="G4254">
        <v>41.24</v>
      </c>
      <c r="H4254" t="s">
        <v>81</v>
      </c>
      <c r="I4254" s="10">
        <v>43.33</v>
      </c>
      <c r="J4254">
        <v>43.33</v>
      </c>
      <c r="K4254" t="s">
        <v>81</v>
      </c>
      <c r="L4254" s="10">
        <v>2.5</v>
      </c>
      <c r="M4254">
        <v>41.24</v>
      </c>
      <c r="N4254">
        <v>41.24</v>
      </c>
      <c r="O4254" t="s">
        <v>81</v>
      </c>
      <c r="P4254" s="10">
        <v>43.74</v>
      </c>
      <c r="Q4254">
        <v>43.74</v>
      </c>
      <c r="R4254" t="s">
        <v>81</v>
      </c>
      <c r="S4254" s="10">
        <v>2.29</v>
      </c>
      <c r="T4254" s="10">
        <v>41.24</v>
      </c>
      <c r="U4254">
        <v>41.24</v>
      </c>
      <c r="V4254" t="s">
        <v>81</v>
      </c>
      <c r="W4254" s="10">
        <v>43.53</v>
      </c>
      <c r="X4254" s="10">
        <v>43.53</v>
      </c>
      <c r="Y4254" s="10" t="s">
        <v>81</v>
      </c>
    </row>
    <row r="4255" spans="1:25">
      <c r="A4255" s="14">
        <v>44007.958333323033</v>
      </c>
      <c r="B4255" s="9" t="s">
        <v>79</v>
      </c>
      <c r="C4255" s="9" t="s">
        <v>79</v>
      </c>
      <c r="D4255" s="9" t="s">
        <v>83</v>
      </c>
      <c r="E4255" s="10">
        <v>2.09</v>
      </c>
      <c r="F4255">
        <v>39</v>
      </c>
      <c r="G4255">
        <v>39</v>
      </c>
      <c r="H4255" t="s">
        <v>81</v>
      </c>
      <c r="I4255" s="10">
        <v>41.09</v>
      </c>
      <c r="J4255">
        <v>41.09</v>
      </c>
      <c r="K4255" t="s">
        <v>81</v>
      </c>
      <c r="L4255" s="10">
        <v>2.5</v>
      </c>
      <c r="M4255">
        <v>44.65</v>
      </c>
      <c r="N4255">
        <v>44.65</v>
      </c>
      <c r="O4255" t="s">
        <v>81</v>
      </c>
      <c r="P4255" s="10">
        <v>47.15</v>
      </c>
      <c r="Q4255">
        <v>47.15</v>
      </c>
      <c r="R4255" t="s">
        <v>81</v>
      </c>
      <c r="S4255" s="10">
        <v>2.29</v>
      </c>
      <c r="T4255" s="10">
        <v>38</v>
      </c>
      <c r="U4255">
        <v>38</v>
      </c>
      <c r="V4255" t="s">
        <v>81</v>
      </c>
      <c r="W4255" s="10">
        <v>40.29</v>
      </c>
      <c r="X4255" s="10">
        <v>40.29</v>
      </c>
      <c r="Y4255" s="10" t="s">
        <v>81</v>
      </c>
    </row>
    <row r="4256" spans="1:25">
      <c r="A4256" s="14">
        <v>44007.999999989697</v>
      </c>
      <c r="B4256" s="9" t="s">
        <v>82</v>
      </c>
      <c r="C4256" s="9" t="s">
        <v>82</v>
      </c>
      <c r="D4256" s="9" t="s">
        <v>83</v>
      </c>
      <c r="E4256" s="10">
        <v>2.09</v>
      </c>
      <c r="F4256">
        <v>50.3</v>
      </c>
      <c r="G4256" t="s">
        <v>81</v>
      </c>
      <c r="H4256">
        <v>50.3</v>
      </c>
      <c r="I4256" s="10">
        <v>48.209999999999994</v>
      </c>
      <c r="J4256" t="s">
        <v>81</v>
      </c>
      <c r="K4256">
        <v>48.209999999999994</v>
      </c>
      <c r="L4256" s="10">
        <v>2.5</v>
      </c>
      <c r="M4256">
        <v>44.15</v>
      </c>
      <c r="N4256" t="s">
        <v>81</v>
      </c>
      <c r="O4256">
        <v>44.15</v>
      </c>
      <c r="P4256" s="10">
        <v>41.65</v>
      </c>
      <c r="Q4256" t="s">
        <v>81</v>
      </c>
      <c r="R4256">
        <v>41.65</v>
      </c>
      <c r="S4256" s="10">
        <v>2.29</v>
      </c>
      <c r="T4256" s="10">
        <v>32.630000000000003</v>
      </c>
      <c r="U4256" t="s">
        <v>81</v>
      </c>
      <c r="V4256">
        <v>32.630000000000003</v>
      </c>
      <c r="W4256" s="10">
        <v>30.340000000000003</v>
      </c>
      <c r="X4256" s="10" t="s">
        <v>81</v>
      </c>
      <c r="Y4256" s="10">
        <v>30.340000000000003</v>
      </c>
    </row>
    <row r="4257" spans="1:25">
      <c r="A4257" s="14">
        <v>44008.041666656361</v>
      </c>
      <c r="B4257" s="9" t="s">
        <v>79</v>
      </c>
      <c r="C4257" s="9" t="s">
        <v>79</v>
      </c>
      <c r="D4257" s="9" t="s">
        <v>83</v>
      </c>
      <c r="E4257" s="10">
        <v>2.09</v>
      </c>
      <c r="F4257">
        <v>37.450000000000003</v>
      </c>
      <c r="G4257">
        <v>37.450000000000003</v>
      </c>
      <c r="H4257" t="s">
        <v>81</v>
      </c>
      <c r="I4257" s="10">
        <v>39.540000000000006</v>
      </c>
      <c r="J4257">
        <v>39.540000000000006</v>
      </c>
      <c r="K4257" t="s">
        <v>81</v>
      </c>
      <c r="L4257" s="10">
        <v>2.5</v>
      </c>
      <c r="M4257">
        <v>18.73</v>
      </c>
      <c r="N4257">
        <v>18.73</v>
      </c>
      <c r="O4257" t="s">
        <v>81</v>
      </c>
      <c r="P4257" s="10">
        <v>21.23</v>
      </c>
      <c r="Q4257">
        <v>21.23</v>
      </c>
      <c r="R4257" t="s">
        <v>81</v>
      </c>
      <c r="S4257" s="10">
        <v>2.29</v>
      </c>
      <c r="T4257" s="10">
        <v>38.049999999999997</v>
      </c>
      <c r="U4257">
        <v>38.049999999999997</v>
      </c>
      <c r="V4257" t="s">
        <v>81</v>
      </c>
      <c r="W4257" s="10">
        <v>40.339999999999996</v>
      </c>
      <c r="X4257" s="10">
        <v>40.339999999999996</v>
      </c>
      <c r="Y4257" s="10" t="s">
        <v>81</v>
      </c>
    </row>
    <row r="4258" spans="1:25">
      <c r="A4258" s="14">
        <v>44008.083333323026</v>
      </c>
      <c r="B4258" s="9" t="s">
        <v>79</v>
      </c>
      <c r="C4258" s="9" t="s">
        <v>79</v>
      </c>
      <c r="D4258" s="9" t="s">
        <v>80</v>
      </c>
      <c r="E4258" s="10">
        <v>2.09</v>
      </c>
      <c r="F4258">
        <v>27.45</v>
      </c>
      <c r="G4258">
        <v>27.45</v>
      </c>
      <c r="H4258" t="s">
        <v>81</v>
      </c>
      <c r="I4258" s="10">
        <v>29.54</v>
      </c>
      <c r="J4258">
        <v>29.54</v>
      </c>
      <c r="K4258" t="s">
        <v>81</v>
      </c>
      <c r="L4258" s="10">
        <v>2.5</v>
      </c>
      <c r="M4258">
        <v>27.45</v>
      </c>
      <c r="N4258">
        <v>27.45</v>
      </c>
      <c r="O4258" t="s">
        <v>81</v>
      </c>
      <c r="P4258" s="10">
        <v>29.95</v>
      </c>
      <c r="Q4258">
        <v>29.95</v>
      </c>
      <c r="R4258" t="s">
        <v>81</v>
      </c>
      <c r="S4258" s="10">
        <v>2.29</v>
      </c>
      <c r="T4258" s="10">
        <v>27.45</v>
      </c>
      <c r="U4258">
        <v>27.45</v>
      </c>
      <c r="V4258" t="s">
        <v>81</v>
      </c>
      <c r="W4258" s="10">
        <v>29.74</v>
      </c>
      <c r="X4258" s="10">
        <v>29.74</v>
      </c>
      <c r="Y4258" s="10" t="s">
        <v>81</v>
      </c>
    </row>
    <row r="4259" spans="1:25">
      <c r="A4259" s="14">
        <v>44008.12499998969</v>
      </c>
      <c r="B4259" s="9" t="s">
        <v>79</v>
      </c>
      <c r="C4259" s="9" t="s">
        <v>79</v>
      </c>
      <c r="D4259" s="9" t="s">
        <v>80</v>
      </c>
      <c r="E4259" s="10">
        <v>2.09</v>
      </c>
      <c r="F4259">
        <v>24.07</v>
      </c>
      <c r="G4259">
        <v>24.07</v>
      </c>
      <c r="H4259" t="s">
        <v>81</v>
      </c>
      <c r="I4259" s="10">
        <v>26.16</v>
      </c>
      <c r="J4259">
        <v>26.16</v>
      </c>
      <c r="K4259" t="s">
        <v>81</v>
      </c>
      <c r="L4259" s="10">
        <v>2.5</v>
      </c>
      <c r="M4259">
        <v>24.07</v>
      </c>
      <c r="N4259">
        <v>24.07</v>
      </c>
      <c r="O4259" t="s">
        <v>81</v>
      </c>
      <c r="P4259" s="10">
        <v>26.57</v>
      </c>
      <c r="Q4259">
        <v>26.57</v>
      </c>
      <c r="R4259" t="s">
        <v>81</v>
      </c>
      <c r="S4259" s="10">
        <v>2.29</v>
      </c>
      <c r="T4259" s="10">
        <v>24.07</v>
      </c>
      <c r="U4259">
        <v>24.07</v>
      </c>
      <c r="V4259" t="s">
        <v>81</v>
      </c>
      <c r="W4259" s="10">
        <v>26.36</v>
      </c>
      <c r="X4259" s="10">
        <v>26.36</v>
      </c>
      <c r="Y4259" s="10" t="s">
        <v>81</v>
      </c>
    </row>
    <row r="4260" spans="1:25">
      <c r="A4260" s="14">
        <v>44008.166666656354</v>
      </c>
      <c r="B4260" s="9" t="s">
        <v>79</v>
      </c>
      <c r="C4260" s="9" t="s">
        <v>79</v>
      </c>
      <c r="D4260" s="9" t="s">
        <v>80</v>
      </c>
      <c r="E4260" s="10">
        <v>2.09</v>
      </c>
      <c r="F4260">
        <v>24.03</v>
      </c>
      <c r="G4260">
        <v>24.03</v>
      </c>
      <c r="H4260" t="s">
        <v>81</v>
      </c>
      <c r="I4260" s="10">
        <v>26.12</v>
      </c>
      <c r="J4260">
        <v>26.12</v>
      </c>
      <c r="K4260" t="s">
        <v>81</v>
      </c>
      <c r="L4260" s="10">
        <v>2.5</v>
      </c>
      <c r="M4260">
        <v>24.03</v>
      </c>
      <c r="N4260">
        <v>24.03</v>
      </c>
      <c r="O4260" t="s">
        <v>81</v>
      </c>
      <c r="P4260" s="10">
        <v>26.53</v>
      </c>
      <c r="Q4260">
        <v>26.53</v>
      </c>
      <c r="R4260" t="s">
        <v>81</v>
      </c>
      <c r="S4260" s="10">
        <v>2.29</v>
      </c>
      <c r="T4260" s="10">
        <v>24.03</v>
      </c>
      <c r="U4260">
        <v>24.03</v>
      </c>
      <c r="V4260" t="s">
        <v>81</v>
      </c>
      <c r="W4260" s="10">
        <v>26.32</v>
      </c>
      <c r="X4260" s="10">
        <v>26.32</v>
      </c>
      <c r="Y4260" s="10" t="s">
        <v>81</v>
      </c>
    </row>
    <row r="4261" spans="1:25">
      <c r="A4261" s="14">
        <v>44008.208333323018</v>
      </c>
      <c r="B4261" s="9" t="s">
        <v>82</v>
      </c>
      <c r="C4261" s="9" t="s">
        <v>82</v>
      </c>
      <c r="D4261" s="9" t="s">
        <v>80</v>
      </c>
      <c r="E4261" s="10">
        <v>2.09</v>
      </c>
      <c r="F4261">
        <v>-1</v>
      </c>
      <c r="G4261" t="s">
        <v>81</v>
      </c>
      <c r="H4261">
        <v>-1</v>
      </c>
      <c r="I4261" s="10">
        <v>-3.09</v>
      </c>
      <c r="J4261" t="s">
        <v>81</v>
      </c>
      <c r="K4261">
        <v>-3.09</v>
      </c>
      <c r="L4261" s="10">
        <v>2.5</v>
      </c>
      <c r="M4261">
        <v>-1</v>
      </c>
      <c r="N4261" t="s">
        <v>81</v>
      </c>
      <c r="O4261">
        <v>-1</v>
      </c>
      <c r="P4261" s="10">
        <v>-3.5</v>
      </c>
      <c r="Q4261" t="s">
        <v>81</v>
      </c>
      <c r="R4261">
        <v>-3.5</v>
      </c>
      <c r="S4261" s="10">
        <v>2.29</v>
      </c>
      <c r="T4261" s="10">
        <v>-1</v>
      </c>
      <c r="U4261" t="s">
        <v>81</v>
      </c>
      <c r="V4261">
        <v>-1</v>
      </c>
      <c r="W4261" s="10">
        <v>-3.29</v>
      </c>
      <c r="X4261" s="10" t="s">
        <v>81</v>
      </c>
      <c r="Y4261" s="10">
        <v>-3.29</v>
      </c>
    </row>
    <row r="4262" spans="1:25">
      <c r="A4262" s="14">
        <v>44008.249999989683</v>
      </c>
      <c r="B4262" s="9" t="s">
        <v>82</v>
      </c>
      <c r="C4262" s="9" t="s">
        <v>82</v>
      </c>
      <c r="D4262" s="9" t="s">
        <v>80</v>
      </c>
      <c r="E4262" s="10">
        <v>2.09</v>
      </c>
      <c r="F4262">
        <v>27.2</v>
      </c>
      <c r="G4262" t="s">
        <v>81</v>
      </c>
      <c r="H4262">
        <v>27.2</v>
      </c>
      <c r="I4262" s="10">
        <v>25.11</v>
      </c>
      <c r="J4262" t="s">
        <v>81</v>
      </c>
      <c r="K4262">
        <v>25.11</v>
      </c>
      <c r="L4262" s="10">
        <v>2.5</v>
      </c>
      <c r="M4262">
        <v>27.2</v>
      </c>
      <c r="N4262" t="s">
        <v>81</v>
      </c>
      <c r="O4262">
        <v>27.2</v>
      </c>
      <c r="P4262" s="10">
        <v>24.7</v>
      </c>
      <c r="Q4262" t="s">
        <v>81</v>
      </c>
      <c r="R4262">
        <v>24.7</v>
      </c>
      <c r="S4262" s="10">
        <v>2.29</v>
      </c>
      <c r="T4262" s="10">
        <v>27.2</v>
      </c>
      <c r="U4262" t="s">
        <v>81</v>
      </c>
      <c r="V4262">
        <v>27.2</v>
      </c>
      <c r="W4262" s="10">
        <v>24.91</v>
      </c>
      <c r="X4262" s="10" t="s">
        <v>81</v>
      </c>
      <c r="Y4262" s="10">
        <v>24.91</v>
      </c>
    </row>
    <row r="4263" spans="1:25">
      <c r="A4263" s="14">
        <v>44008.291666656347</v>
      </c>
      <c r="B4263" s="9" t="s">
        <v>79</v>
      </c>
      <c r="C4263" s="9" t="s">
        <v>79</v>
      </c>
      <c r="D4263" s="9" t="s">
        <v>83</v>
      </c>
      <c r="E4263" s="10">
        <v>2.09</v>
      </c>
      <c r="F4263">
        <v>53.2</v>
      </c>
      <c r="G4263">
        <v>53.2</v>
      </c>
      <c r="H4263" t="s">
        <v>81</v>
      </c>
      <c r="I4263" s="10">
        <v>55.290000000000006</v>
      </c>
      <c r="J4263">
        <v>55.290000000000006</v>
      </c>
      <c r="K4263" t="s">
        <v>81</v>
      </c>
      <c r="L4263" s="10">
        <v>2.5</v>
      </c>
      <c r="M4263">
        <v>52.2</v>
      </c>
      <c r="N4263">
        <v>52.2</v>
      </c>
      <c r="O4263" t="s">
        <v>81</v>
      </c>
      <c r="P4263" s="10">
        <v>54.7</v>
      </c>
      <c r="Q4263">
        <v>54.7</v>
      </c>
      <c r="R4263" t="s">
        <v>81</v>
      </c>
      <c r="S4263" s="10">
        <v>2.29</v>
      </c>
      <c r="T4263" s="10">
        <v>47.26</v>
      </c>
      <c r="U4263">
        <v>47.26</v>
      </c>
      <c r="V4263" t="s">
        <v>81</v>
      </c>
      <c r="W4263" s="10">
        <v>49.55</v>
      </c>
      <c r="X4263" s="10">
        <v>49.55</v>
      </c>
      <c r="Y4263" s="10" t="s">
        <v>81</v>
      </c>
    </row>
    <row r="4264" spans="1:25">
      <c r="A4264" s="14">
        <v>44008.333333323011</v>
      </c>
      <c r="B4264" s="9" t="s">
        <v>82</v>
      </c>
      <c r="C4264" s="9" t="s">
        <v>82</v>
      </c>
      <c r="D4264" s="9" t="s">
        <v>80</v>
      </c>
      <c r="E4264" s="10">
        <v>2.09</v>
      </c>
      <c r="F4264">
        <v>69.64</v>
      </c>
      <c r="G4264" t="s">
        <v>81</v>
      </c>
      <c r="H4264">
        <v>69.64</v>
      </c>
      <c r="I4264" s="10">
        <v>67.55</v>
      </c>
      <c r="J4264" t="s">
        <v>81</v>
      </c>
      <c r="K4264">
        <v>67.55</v>
      </c>
      <c r="L4264" s="10">
        <v>2.5</v>
      </c>
      <c r="M4264">
        <v>69.64</v>
      </c>
      <c r="N4264" t="s">
        <v>81</v>
      </c>
      <c r="O4264">
        <v>69.64</v>
      </c>
      <c r="P4264" s="10">
        <v>67.14</v>
      </c>
      <c r="Q4264" t="s">
        <v>81</v>
      </c>
      <c r="R4264">
        <v>67.14</v>
      </c>
      <c r="S4264" s="10">
        <v>2.29</v>
      </c>
      <c r="T4264" s="10">
        <v>69.64</v>
      </c>
      <c r="U4264" t="s">
        <v>81</v>
      </c>
      <c r="V4264">
        <v>69.64</v>
      </c>
      <c r="W4264" s="10">
        <v>67.349999999999994</v>
      </c>
      <c r="X4264" s="10" t="s">
        <v>81</v>
      </c>
      <c r="Y4264" s="10">
        <v>67.349999999999994</v>
      </c>
    </row>
    <row r="4265" spans="1:25">
      <c r="A4265" s="14">
        <v>44008.374999989675</v>
      </c>
      <c r="B4265" s="9" t="s">
        <v>79</v>
      </c>
      <c r="C4265" s="9" t="s">
        <v>79</v>
      </c>
      <c r="D4265" s="9" t="s">
        <v>83</v>
      </c>
      <c r="E4265" s="10">
        <v>2.09</v>
      </c>
      <c r="F4265">
        <v>76.099999999999994</v>
      </c>
      <c r="G4265">
        <v>76.099999999999994</v>
      </c>
      <c r="H4265" t="s">
        <v>81</v>
      </c>
      <c r="I4265" s="10">
        <v>78.19</v>
      </c>
      <c r="J4265">
        <v>78.19</v>
      </c>
      <c r="K4265" t="s">
        <v>81</v>
      </c>
      <c r="L4265" s="10">
        <v>2.5</v>
      </c>
      <c r="M4265">
        <v>63.65</v>
      </c>
      <c r="N4265">
        <v>63.65</v>
      </c>
      <c r="O4265" t="s">
        <v>81</v>
      </c>
      <c r="P4265" s="10">
        <v>66.150000000000006</v>
      </c>
      <c r="Q4265">
        <v>66.150000000000006</v>
      </c>
      <c r="R4265" t="s">
        <v>81</v>
      </c>
      <c r="S4265" s="10">
        <v>2.29</v>
      </c>
      <c r="T4265" s="10">
        <v>75.099999999999994</v>
      </c>
      <c r="U4265">
        <v>75.099999999999994</v>
      </c>
      <c r="V4265" t="s">
        <v>81</v>
      </c>
      <c r="W4265" s="10">
        <v>77.39</v>
      </c>
      <c r="X4265" s="10">
        <v>77.39</v>
      </c>
      <c r="Y4265" s="10" t="s">
        <v>81</v>
      </c>
    </row>
    <row r="4266" spans="1:25">
      <c r="A4266" s="14">
        <v>44008.41666665634</v>
      </c>
      <c r="B4266" s="9" t="s">
        <v>79</v>
      </c>
      <c r="C4266" s="9" t="s">
        <v>79</v>
      </c>
      <c r="D4266" s="9" t="s">
        <v>80</v>
      </c>
      <c r="E4266" s="10">
        <v>2.09</v>
      </c>
      <c r="F4266">
        <v>76.17</v>
      </c>
      <c r="G4266">
        <v>76.17</v>
      </c>
      <c r="H4266" t="s">
        <v>81</v>
      </c>
      <c r="I4266" s="10">
        <v>78.260000000000005</v>
      </c>
      <c r="J4266">
        <v>78.260000000000005</v>
      </c>
      <c r="K4266" t="s">
        <v>81</v>
      </c>
      <c r="L4266" s="10">
        <v>2.5</v>
      </c>
      <c r="M4266">
        <v>76.17</v>
      </c>
      <c r="N4266">
        <v>76.17</v>
      </c>
      <c r="O4266" t="s">
        <v>81</v>
      </c>
      <c r="P4266" s="10">
        <v>78.67</v>
      </c>
      <c r="Q4266">
        <v>78.67</v>
      </c>
      <c r="R4266" t="s">
        <v>81</v>
      </c>
      <c r="S4266" s="10">
        <v>2.29</v>
      </c>
      <c r="T4266" s="10">
        <v>76.17</v>
      </c>
      <c r="U4266">
        <v>76.17</v>
      </c>
      <c r="V4266" t="s">
        <v>81</v>
      </c>
      <c r="W4266" s="10">
        <v>78.460000000000008</v>
      </c>
      <c r="X4266" s="10">
        <v>78.460000000000008</v>
      </c>
      <c r="Y4266" s="10" t="s">
        <v>81</v>
      </c>
    </row>
    <row r="4267" spans="1:25">
      <c r="A4267" s="14">
        <v>44008.458333323004</v>
      </c>
      <c r="B4267" s="9" t="s">
        <v>79</v>
      </c>
      <c r="C4267" s="9" t="s">
        <v>79</v>
      </c>
      <c r="D4267" s="9" t="s">
        <v>80</v>
      </c>
      <c r="E4267" s="10">
        <v>2.09</v>
      </c>
      <c r="F4267">
        <v>76.03</v>
      </c>
      <c r="G4267">
        <v>76.03</v>
      </c>
      <c r="H4267" t="s">
        <v>81</v>
      </c>
      <c r="I4267" s="10">
        <v>78.12</v>
      </c>
      <c r="J4267">
        <v>78.12</v>
      </c>
      <c r="K4267" t="s">
        <v>81</v>
      </c>
      <c r="L4267" s="10">
        <v>2.5</v>
      </c>
      <c r="M4267">
        <v>76.03</v>
      </c>
      <c r="N4267">
        <v>76.03</v>
      </c>
      <c r="O4267" t="s">
        <v>81</v>
      </c>
      <c r="P4267" s="10">
        <v>78.53</v>
      </c>
      <c r="Q4267">
        <v>78.53</v>
      </c>
      <c r="R4267" t="s">
        <v>81</v>
      </c>
      <c r="S4267" s="10">
        <v>2.29</v>
      </c>
      <c r="T4267" s="10">
        <v>76.03</v>
      </c>
      <c r="U4267">
        <v>76.03</v>
      </c>
      <c r="V4267" t="s">
        <v>81</v>
      </c>
      <c r="W4267" s="10">
        <v>78.320000000000007</v>
      </c>
      <c r="X4267" s="10">
        <v>78.320000000000007</v>
      </c>
      <c r="Y4267" s="10" t="s">
        <v>81</v>
      </c>
    </row>
    <row r="4268" spans="1:25">
      <c r="A4268" s="14">
        <v>44008.499999989668</v>
      </c>
      <c r="B4268" s="9" t="s">
        <v>79</v>
      </c>
      <c r="C4268" s="9" t="s">
        <v>79</v>
      </c>
      <c r="D4268" s="9" t="s">
        <v>80</v>
      </c>
      <c r="E4268" s="10">
        <v>2.09</v>
      </c>
      <c r="F4268">
        <v>72.52</v>
      </c>
      <c r="G4268">
        <v>72.52</v>
      </c>
      <c r="H4268" t="s">
        <v>81</v>
      </c>
      <c r="I4268" s="10">
        <v>74.61</v>
      </c>
      <c r="J4268">
        <v>74.61</v>
      </c>
      <c r="K4268" t="s">
        <v>81</v>
      </c>
      <c r="L4268" s="10">
        <v>2.5</v>
      </c>
      <c r="M4268">
        <v>72.52</v>
      </c>
      <c r="N4268">
        <v>72.52</v>
      </c>
      <c r="O4268" t="s">
        <v>81</v>
      </c>
      <c r="P4268" s="10">
        <v>75.02</v>
      </c>
      <c r="Q4268">
        <v>75.02</v>
      </c>
      <c r="R4268" t="s">
        <v>81</v>
      </c>
      <c r="S4268" s="10">
        <v>2.29</v>
      </c>
      <c r="T4268" s="10">
        <v>72.52</v>
      </c>
      <c r="U4268">
        <v>72.52</v>
      </c>
      <c r="V4268" t="s">
        <v>81</v>
      </c>
      <c r="W4268" s="10">
        <v>74.81</v>
      </c>
      <c r="X4268" s="10">
        <v>74.81</v>
      </c>
      <c r="Y4268" s="10" t="s">
        <v>81</v>
      </c>
    </row>
    <row r="4269" spans="1:25">
      <c r="A4269" s="14">
        <v>44008.541666656332</v>
      </c>
      <c r="B4269" s="9" t="s">
        <v>79</v>
      </c>
      <c r="C4269" s="9" t="s">
        <v>79</v>
      </c>
      <c r="D4269" s="9" t="s">
        <v>80</v>
      </c>
      <c r="E4269" s="10">
        <v>2.09</v>
      </c>
      <c r="F4269">
        <v>95</v>
      </c>
      <c r="G4269">
        <v>95</v>
      </c>
      <c r="H4269" t="s">
        <v>81</v>
      </c>
      <c r="I4269" s="10">
        <v>97.09</v>
      </c>
      <c r="J4269">
        <v>97.09</v>
      </c>
      <c r="K4269" t="s">
        <v>81</v>
      </c>
      <c r="L4269" s="10">
        <v>2.5</v>
      </c>
      <c r="M4269">
        <v>95</v>
      </c>
      <c r="N4269">
        <v>95</v>
      </c>
      <c r="O4269" t="s">
        <v>81</v>
      </c>
      <c r="P4269" s="10">
        <v>97.5</v>
      </c>
      <c r="Q4269">
        <v>97.5</v>
      </c>
      <c r="R4269" t="s">
        <v>81</v>
      </c>
      <c r="S4269" s="10">
        <v>2.29</v>
      </c>
      <c r="T4269" s="10">
        <v>95</v>
      </c>
      <c r="U4269">
        <v>95</v>
      </c>
      <c r="V4269" t="s">
        <v>81</v>
      </c>
      <c r="W4269" s="10">
        <v>97.29</v>
      </c>
      <c r="X4269" s="10">
        <v>97.29</v>
      </c>
      <c r="Y4269" s="10" t="s">
        <v>81</v>
      </c>
    </row>
    <row r="4270" spans="1:25">
      <c r="A4270" s="14">
        <v>44008.583333322997</v>
      </c>
      <c r="B4270" s="9" t="s">
        <v>79</v>
      </c>
      <c r="C4270" s="9" t="s">
        <v>79</v>
      </c>
      <c r="D4270" s="9" t="s">
        <v>80</v>
      </c>
      <c r="E4270" s="10">
        <v>2.09</v>
      </c>
      <c r="F4270">
        <v>95</v>
      </c>
      <c r="G4270">
        <v>95</v>
      </c>
      <c r="H4270" t="s">
        <v>81</v>
      </c>
      <c r="I4270" s="10">
        <v>97.09</v>
      </c>
      <c r="J4270">
        <v>97.09</v>
      </c>
      <c r="K4270" t="s">
        <v>81</v>
      </c>
      <c r="L4270" s="10">
        <v>2.5</v>
      </c>
      <c r="M4270">
        <v>95</v>
      </c>
      <c r="N4270">
        <v>95</v>
      </c>
      <c r="O4270" t="s">
        <v>81</v>
      </c>
      <c r="P4270" s="10">
        <v>97.5</v>
      </c>
      <c r="Q4270">
        <v>97.5</v>
      </c>
      <c r="R4270" t="s">
        <v>81</v>
      </c>
      <c r="S4270" s="10">
        <v>2.29</v>
      </c>
      <c r="T4270" s="10">
        <v>95</v>
      </c>
      <c r="U4270">
        <v>95</v>
      </c>
      <c r="V4270" t="s">
        <v>81</v>
      </c>
      <c r="W4270" s="10">
        <v>97.29</v>
      </c>
      <c r="X4270" s="10">
        <v>97.29</v>
      </c>
      <c r="Y4270" s="10" t="s">
        <v>81</v>
      </c>
    </row>
    <row r="4271" spans="1:25">
      <c r="A4271" s="14">
        <v>44008.624999989661</v>
      </c>
      <c r="B4271" s="9" t="s">
        <v>79</v>
      </c>
      <c r="C4271" s="9" t="s">
        <v>79</v>
      </c>
      <c r="D4271" s="9" t="s">
        <v>80</v>
      </c>
      <c r="E4271" s="10">
        <v>2.09</v>
      </c>
      <c r="F4271">
        <v>65.900000000000006</v>
      </c>
      <c r="G4271">
        <v>65.900000000000006</v>
      </c>
      <c r="H4271" t="s">
        <v>81</v>
      </c>
      <c r="I4271" s="10">
        <v>67.990000000000009</v>
      </c>
      <c r="J4271">
        <v>67.990000000000009</v>
      </c>
      <c r="K4271" t="s">
        <v>81</v>
      </c>
      <c r="L4271" s="10">
        <v>2.5</v>
      </c>
      <c r="M4271">
        <v>65.900000000000006</v>
      </c>
      <c r="N4271">
        <v>65.900000000000006</v>
      </c>
      <c r="O4271" t="s">
        <v>81</v>
      </c>
      <c r="P4271" s="10">
        <v>68.400000000000006</v>
      </c>
      <c r="Q4271">
        <v>68.400000000000006</v>
      </c>
      <c r="R4271" t="s">
        <v>81</v>
      </c>
      <c r="S4271" s="10">
        <v>2.29</v>
      </c>
      <c r="T4271" s="10">
        <v>65.900000000000006</v>
      </c>
      <c r="U4271">
        <v>65.900000000000006</v>
      </c>
      <c r="V4271" t="s">
        <v>81</v>
      </c>
      <c r="W4271" s="10">
        <v>68.190000000000012</v>
      </c>
      <c r="X4271" s="10">
        <v>68.190000000000012</v>
      </c>
      <c r="Y4271" s="10" t="s">
        <v>81</v>
      </c>
    </row>
    <row r="4272" spans="1:25">
      <c r="A4272" s="14">
        <v>44008.666666656325</v>
      </c>
      <c r="B4272" s="9" t="s">
        <v>79</v>
      </c>
      <c r="C4272" s="9" t="s">
        <v>79</v>
      </c>
      <c r="D4272" s="9" t="s">
        <v>83</v>
      </c>
      <c r="E4272" s="10">
        <v>2.09</v>
      </c>
      <c r="F4272">
        <v>41.74</v>
      </c>
      <c r="G4272">
        <v>41.74</v>
      </c>
      <c r="H4272" t="s">
        <v>81</v>
      </c>
      <c r="I4272" s="10">
        <v>43.83</v>
      </c>
      <c r="J4272">
        <v>43.83</v>
      </c>
      <c r="K4272" t="s">
        <v>81</v>
      </c>
      <c r="L4272" s="10">
        <v>2.5</v>
      </c>
      <c r="M4272">
        <v>46.47</v>
      </c>
      <c r="N4272">
        <v>46.47</v>
      </c>
      <c r="O4272" t="s">
        <v>81</v>
      </c>
      <c r="P4272" s="10">
        <v>48.97</v>
      </c>
      <c r="Q4272">
        <v>48.97</v>
      </c>
      <c r="R4272" t="s">
        <v>81</v>
      </c>
      <c r="S4272" s="10">
        <v>2.29</v>
      </c>
      <c r="T4272" s="10">
        <v>40.74</v>
      </c>
      <c r="U4272">
        <v>40.74</v>
      </c>
      <c r="V4272" t="s">
        <v>81</v>
      </c>
      <c r="W4272" s="10">
        <v>43.03</v>
      </c>
      <c r="X4272" s="10">
        <v>43.03</v>
      </c>
      <c r="Y4272" s="10" t="s">
        <v>81</v>
      </c>
    </row>
    <row r="4273" spans="1:25">
      <c r="A4273" s="14">
        <v>44008.708333322989</v>
      </c>
      <c r="B4273" s="9" t="s">
        <v>79</v>
      </c>
      <c r="C4273" s="9" t="s">
        <v>79</v>
      </c>
      <c r="D4273" s="9" t="s">
        <v>80</v>
      </c>
      <c r="E4273" s="10">
        <v>2.09</v>
      </c>
      <c r="F4273">
        <v>38.36</v>
      </c>
      <c r="G4273">
        <v>38.36</v>
      </c>
      <c r="H4273" t="s">
        <v>81</v>
      </c>
      <c r="I4273" s="10">
        <v>40.450000000000003</v>
      </c>
      <c r="J4273">
        <v>40.450000000000003</v>
      </c>
      <c r="K4273" t="s">
        <v>81</v>
      </c>
      <c r="L4273" s="10">
        <v>2.5</v>
      </c>
      <c r="M4273">
        <v>38.36</v>
      </c>
      <c r="N4273">
        <v>38.36</v>
      </c>
      <c r="O4273" t="s">
        <v>81</v>
      </c>
      <c r="P4273" s="10">
        <v>40.86</v>
      </c>
      <c r="Q4273">
        <v>40.86</v>
      </c>
      <c r="R4273" t="s">
        <v>81</v>
      </c>
      <c r="S4273" s="10">
        <v>2.29</v>
      </c>
      <c r="T4273" s="10">
        <v>38.36</v>
      </c>
      <c r="U4273">
        <v>38.36</v>
      </c>
      <c r="V4273" t="s">
        <v>81</v>
      </c>
      <c r="W4273" s="10">
        <v>40.65</v>
      </c>
      <c r="X4273" s="10">
        <v>40.65</v>
      </c>
      <c r="Y4273" s="10" t="s">
        <v>81</v>
      </c>
    </row>
    <row r="4274" spans="1:25">
      <c r="A4274" s="14">
        <v>44008.749999989654</v>
      </c>
      <c r="B4274" s="9" t="s">
        <v>79</v>
      </c>
      <c r="C4274" s="9" t="s">
        <v>79</v>
      </c>
      <c r="D4274" s="9" t="s">
        <v>80</v>
      </c>
      <c r="E4274" s="10">
        <v>2.09</v>
      </c>
      <c r="F4274">
        <v>46</v>
      </c>
      <c r="G4274">
        <v>46</v>
      </c>
      <c r="H4274" t="s">
        <v>81</v>
      </c>
      <c r="I4274" s="10">
        <v>48.09</v>
      </c>
      <c r="J4274">
        <v>48.09</v>
      </c>
      <c r="K4274" t="s">
        <v>81</v>
      </c>
      <c r="L4274" s="10">
        <v>2.5</v>
      </c>
      <c r="M4274">
        <v>46</v>
      </c>
      <c r="N4274">
        <v>46</v>
      </c>
      <c r="O4274" t="s">
        <v>81</v>
      </c>
      <c r="P4274" s="10">
        <v>48.5</v>
      </c>
      <c r="Q4274">
        <v>48.5</v>
      </c>
      <c r="R4274" t="s">
        <v>81</v>
      </c>
      <c r="S4274" s="10">
        <v>2.29</v>
      </c>
      <c r="T4274" s="10">
        <v>46</v>
      </c>
      <c r="U4274">
        <v>46</v>
      </c>
      <c r="V4274" t="s">
        <v>81</v>
      </c>
      <c r="W4274" s="10">
        <v>48.29</v>
      </c>
      <c r="X4274" s="10">
        <v>48.29</v>
      </c>
      <c r="Y4274" s="10" t="s">
        <v>81</v>
      </c>
    </row>
    <row r="4275" spans="1:25">
      <c r="A4275" s="14">
        <v>44008.791666656318</v>
      </c>
      <c r="B4275" s="9" t="s">
        <v>79</v>
      </c>
      <c r="C4275" s="9" t="s">
        <v>79</v>
      </c>
      <c r="D4275" s="9" t="s">
        <v>80</v>
      </c>
      <c r="E4275" s="10">
        <v>2.09</v>
      </c>
      <c r="F4275">
        <v>95</v>
      </c>
      <c r="G4275">
        <v>95</v>
      </c>
      <c r="H4275" t="s">
        <v>81</v>
      </c>
      <c r="I4275" s="10">
        <v>97.09</v>
      </c>
      <c r="J4275">
        <v>97.09</v>
      </c>
      <c r="K4275" t="s">
        <v>81</v>
      </c>
      <c r="L4275" s="10">
        <v>2.5</v>
      </c>
      <c r="M4275">
        <v>95</v>
      </c>
      <c r="N4275">
        <v>95</v>
      </c>
      <c r="O4275" t="s">
        <v>81</v>
      </c>
      <c r="P4275" s="10">
        <v>97.5</v>
      </c>
      <c r="Q4275">
        <v>97.5</v>
      </c>
      <c r="R4275" t="s">
        <v>81</v>
      </c>
      <c r="S4275" s="10">
        <v>2.29</v>
      </c>
      <c r="T4275" s="10">
        <v>95</v>
      </c>
      <c r="U4275">
        <v>95</v>
      </c>
      <c r="V4275" t="s">
        <v>81</v>
      </c>
      <c r="W4275" s="10">
        <v>97.29</v>
      </c>
      <c r="X4275" s="10">
        <v>97.29</v>
      </c>
      <c r="Y4275" s="10" t="s">
        <v>81</v>
      </c>
    </row>
    <row r="4276" spans="1:25">
      <c r="A4276" s="14">
        <v>44008.833333322982</v>
      </c>
      <c r="B4276" s="9" t="s">
        <v>79</v>
      </c>
      <c r="C4276" s="9" t="s">
        <v>79</v>
      </c>
      <c r="D4276" s="9" t="s">
        <v>80</v>
      </c>
      <c r="E4276" s="10">
        <v>2.09</v>
      </c>
      <c r="F4276">
        <v>95</v>
      </c>
      <c r="G4276">
        <v>95</v>
      </c>
      <c r="H4276" t="s">
        <v>81</v>
      </c>
      <c r="I4276" s="10">
        <v>97.09</v>
      </c>
      <c r="J4276">
        <v>97.09</v>
      </c>
      <c r="K4276" t="s">
        <v>81</v>
      </c>
      <c r="L4276" s="10">
        <v>2.5</v>
      </c>
      <c r="M4276">
        <v>95</v>
      </c>
      <c r="N4276">
        <v>95</v>
      </c>
      <c r="O4276" t="s">
        <v>81</v>
      </c>
      <c r="P4276" s="10">
        <v>97.5</v>
      </c>
      <c r="Q4276">
        <v>97.5</v>
      </c>
      <c r="R4276" t="s">
        <v>81</v>
      </c>
      <c r="S4276" s="10">
        <v>2.29</v>
      </c>
      <c r="T4276" s="10">
        <v>95</v>
      </c>
      <c r="U4276">
        <v>95</v>
      </c>
      <c r="V4276" t="s">
        <v>81</v>
      </c>
      <c r="W4276" s="10">
        <v>97.29</v>
      </c>
      <c r="X4276" s="10">
        <v>97.29</v>
      </c>
      <c r="Y4276" s="10" t="s">
        <v>81</v>
      </c>
    </row>
    <row r="4277" spans="1:25">
      <c r="A4277" s="14">
        <v>44008.874999989646</v>
      </c>
      <c r="B4277" s="9" t="s">
        <v>79</v>
      </c>
      <c r="C4277" s="9" t="s">
        <v>79</v>
      </c>
      <c r="D4277" s="9" t="s">
        <v>80</v>
      </c>
      <c r="E4277" s="10">
        <v>2.09</v>
      </c>
      <c r="F4277">
        <v>49.9</v>
      </c>
      <c r="G4277">
        <v>49.9</v>
      </c>
      <c r="H4277" t="s">
        <v>81</v>
      </c>
      <c r="I4277" s="10">
        <v>51.989999999999995</v>
      </c>
      <c r="J4277">
        <v>51.989999999999995</v>
      </c>
      <c r="K4277" t="s">
        <v>81</v>
      </c>
      <c r="L4277" s="10">
        <v>2.5</v>
      </c>
      <c r="M4277">
        <v>49.9</v>
      </c>
      <c r="N4277">
        <v>49.9</v>
      </c>
      <c r="O4277" t="s">
        <v>81</v>
      </c>
      <c r="P4277" s="10">
        <v>52.4</v>
      </c>
      <c r="Q4277">
        <v>52.4</v>
      </c>
      <c r="R4277" t="s">
        <v>81</v>
      </c>
      <c r="S4277" s="10">
        <v>2.29</v>
      </c>
      <c r="T4277" s="10">
        <v>49.9</v>
      </c>
      <c r="U4277">
        <v>49.9</v>
      </c>
      <c r="V4277" t="s">
        <v>81</v>
      </c>
      <c r="W4277" s="10">
        <v>52.19</v>
      </c>
      <c r="X4277" s="10">
        <v>52.19</v>
      </c>
      <c r="Y4277" s="10" t="s">
        <v>81</v>
      </c>
    </row>
    <row r="4278" spans="1:25">
      <c r="A4278" s="14">
        <v>44008.916666656311</v>
      </c>
      <c r="B4278" s="9" t="s">
        <v>79</v>
      </c>
      <c r="C4278" s="9" t="s">
        <v>79</v>
      </c>
      <c r="D4278" s="9" t="s">
        <v>80</v>
      </c>
      <c r="E4278" s="10">
        <v>2.09</v>
      </c>
      <c r="F4278">
        <v>50</v>
      </c>
      <c r="G4278">
        <v>50</v>
      </c>
      <c r="H4278" t="s">
        <v>81</v>
      </c>
      <c r="I4278" s="10">
        <v>52.09</v>
      </c>
      <c r="J4278">
        <v>52.09</v>
      </c>
      <c r="K4278" t="s">
        <v>81</v>
      </c>
      <c r="L4278" s="10">
        <v>2.5</v>
      </c>
      <c r="M4278">
        <v>50</v>
      </c>
      <c r="N4278">
        <v>50</v>
      </c>
      <c r="O4278" t="s">
        <v>81</v>
      </c>
      <c r="P4278" s="10">
        <v>52.5</v>
      </c>
      <c r="Q4278">
        <v>52.5</v>
      </c>
      <c r="R4278" t="s">
        <v>81</v>
      </c>
      <c r="S4278" s="10">
        <v>2.29</v>
      </c>
      <c r="T4278" s="10">
        <v>50</v>
      </c>
      <c r="U4278">
        <v>50</v>
      </c>
      <c r="V4278" t="s">
        <v>81</v>
      </c>
      <c r="W4278" s="10">
        <v>52.29</v>
      </c>
      <c r="X4278" s="10">
        <v>52.29</v>
      </c>
      <c r="Y4278" s="10" t="s">
        <v>81</v>
      </c>
    </row>
    <row r="4279" spans="1:25">
      <c r="A4279" s="14">
        <v>44008.958333322975</v>
      </c>
      <c r="B4279" s="9" t="s">
        <v>79</v>
      </c>
      <c r="C4279" s="9" t="s">
        <v>79</v>
      </c>
      <c r="D4279" s="9" t="s">
        <v>80</v>
      </c>
      <c r="E4279" s="10">
        <v>2.09</v>
      </c>
      <c r="F4279">
        <v>95</v>
      </c>
      <c r="G4279">
        <v>95</v>
      </c>
      <c r="H4279" t="s">
        <v>81</v>
      </c>
      <c r="I4279" s="10">
        <v>97.09</v>
      </c>
      <c r="J4279">
        <v>97.09</v>
      </c>
      <c r="K4279" t="s">
        <v>81</v>
      </c>
      <c r="L4279" s="10">
        <v>2.5</v>
      </c>
      <c r="M4279">
        <v>95</v>
      </c>
      <c r="N4279">
        <v>95</v>
      </c>
      <c r="O4279" t="s">
        <v>81</v>
      </c>
      <c r="P4279" s="10">
        <v>97.5</v>
      </c>
      <c r="Q4279">
        <v>97.5</v>
      </c>
      <c r="R4279" t="s">
        <v>81</v>
      </c>
      <c r="S4279" s="10">
        <v>2.29</v>
      </c>
      <c r="T4279" s="10">
        <v>95</v>
      </c>
      <c r="U4279">
        <v>95</v>
      </c>
      <c r="V4279" t="s">
        <v>81</v>
      </c>
      <c r="W4279" s="10">
        <v>97.29</v>
      </c>
      <c r="X4279" s="10">
        <v>97.29</v>
      </c>
      <c r="Y4279" s="10" t="s">
        <v>81</v>
      </c>
    </row>
    <row r="4280" spans="1:25">
      <c r="A4280" s="14">
        <v>44008.999999989639</v>
      </c>
      <c r="B4280" s="9" t="s">
        <v>79</v>
      </c>
      <c r="C4280" s="9" t="s">
        <v>82</v>
      </c>
      <c r="D4280" s="9" t="s">
        <v>80</v>
      </c>
      <c r="E4280" s="10">
        <v>2.09</v>
      </c>
      <c r="F4280">
        <v>26.1</v>
      </c>
      <c r="G4280">
        <v>26.1</v>
      </c>
      <c r="H4280" t="s">
        <v>81</v>
      </c>
      <c r="I4280" s="10">
        <v>28.19</v>
      </c>
      <c r="J4280">
        <v>28.19</v>
      </c>
      <c r="K4280" t="s">
        <v>81</v>
      </c>
      <c r="L4280" s="10">
        <v>2.5</v>
      </c>
      <c r="M4280">
        <v>26.1</v>
      </c>
      <c r="N4280">
        <v>26.1</v>
      </c>
      <c r="O4280" t="s">
        <v>81</v>
      </c>
      <c r="P4280" s="10">
        <v>28.6</v>
      </c>
      <c r="Q4280">
        <v>28.6</v>
      </c>
      <c r="R4280" t="s">
        <v>81</v>
      </c>
      <c r="S4280" s="10">
        <v>2.29</v>
      </c>
      <c r="T4280" s="10">
        <v>22.59</v>
      </c>
      <c r="U4280" t="s">
        <v>81</v>
      </c>
      <c r="V4280">
        <v>22.59</v>
      </c>
      <c r="W4280" s="10">
        <v>20.3</v>
      </c>
      <c r="X4280" s="10" t="s">
        <v>81</v>
      </c>
      <c r="Y4280" s="10">
        <v>20.3</v>
      </c>
    </row>
    <row r="4281" spans="1:25">
      <c r="A4281" s="14">
        <v>44009.041666656303</v>
      </c>
      <c r="B4281" s="9" t="s">
        <v>79</v>
      </c>
      <c r="C4281" s="9" t="s">
        <v>82</v>
      </c>
      <c r="D4281" s="9" t="s">
        <v>80</v>
      </c>
      <c r="E4281" s="10">
        <v>2.09</v>
      </c>
      <c r="F4281">
        <v>38.92</v>
      </c>
      <c r="G4281">
        <v>38.92</v>
      </c>
      <c r="H4281" t="s">
        <v>81</v>
      </c>
      <c r="I4281" s="10">
        <v>41.010000000000005</v>
      </c>
      <c r="J4281">
        <v>41.010000000000005</v>
      </c>
      <c r="K4281" t="s">
        <v>81</v>
      </c>
      <c r="L4281" s="10">
        <v>2.5</v>
      </c>
      <c r="M4281">
        <v>38.92</v>
      </c>
      <c r="N4281">
        <v>38.92</v>
      </c>
      <c r="O4281" t="s">
        <v>81</v>
      </c>
      <c r="P4281" s="10">
        <v>41.42</v>
      </c>
      <c r="Q4281">
        <v>41.42</v>
      </c>
      <c r="R4281" t="s">
        <v>81</v>
      </c>
      <c r="S4281" s="10">
        <v>2.29</v>
      </c>
      <c r="T4281" s="10">
        <v>33.18</v>
      </c>
      <c r="U4281" t="s">
        <v>81</v>
      </c>
      <c r="V4281">
        <v>33.18</v>
      </c>
      <c r="W4281" s="10">
        <v>30.89</v>
      </c>
      <c r="X4281" s="10" t="s">
        <v>81</v>
      </c>
      <c r="Y4281" s="10">
        <v>30.89</v>
      </c>
    </row>
    <row r="4282" spans="1:25">
      <c r="A4282" s="14">
        <v>44009.083333322968</v>
      </c>
      <c r="B4282" s="9" t="s">
        <v>82</v>
      </c>
      <c r="C4282" s="9" t="s">
        <v>82</v>
      </c>
      <c r="D4282" s="9" t="s">
        <v>80</v>
      </c>
      <c r="E4282" s="10">
        <v>2.09</v>
      </c>
      <c r="F4282">
        <v>28.92</v>
      </c>
      <c r="G4282" t="s">
        <v>81</v>
      </c>
      <c r="H4282">
        <v>28.92</v>
      </c>
      <c r="I4282" s="10">
        <v>26.830000000000002</v>
      </c>
      <c r="J4282" t="s">
        <v>81</v>
      </c>
      <c r="K4282">
        <v>26.830000000000002</v>
      </c>
      <c r="L4282" s="10">
        <v>2.5</v>
      </c>
      <c r="M4282">
        <v>28.92</v>
      </c>
      <c r="N4282" t="s">
        <v>81</v>
      </c>
      <c r="O4282">
        <v>28.92</v>
      </c>
      <c r="P4282" s="10">
        <v>26.42</v>
      </c>
      <c r="Q4282" t="s">
        <v>81</v>
      </c>
      <c r="R4282">
        <v>26.42</v>
      </c>
      <c r="S4282" s="10">
        <v>2.29</v>
      </c>
      <c r="T4282" s="10">
        <v>28.92</v>
      </c>
      <c r="U4282" t="s">
        <v>81</v>
      </c>
      <c r="V4282">
        <v>28.92</v>
      </c>
      <c r="W4282" s="10">
        <v>26.630000000000003</v>
      </c>
      <c r="X4282" s="10" t="s">
        <v>81</v>
      </c>
      <c r="Y4282" s="10">
        <v>26.630000000000003</v>
      </c>
    </row>
    <row r="4283" spans="1:25">
      <c r="A4283" s="14">
        <v>44009.124999989632</v>
      </c>
      <c r="B4283" s="9" t="s">
        <v>82</v>
      </c>
      <c r="C4283" s="9" t="s">
        <v>82</v>
      </c>
      <c r="D4283" s="9" t="s">
        <v>80</v>
      </c>
      <c r="E4283" s="10">
        <v>2.09</v>
      </c>
      <c r="F4283">
        <v>23.02</v>
      </c>
      <c r="G4283" t="s">
        <v>81</v>
      </c>
      <c r="H4283">
        <v>23.02</v>
      </c>
      <c r="I4283" s="10">
        <v>20.93</v>
      </c>
      <c r="J4283" t="s">
        <v>81</v>
      </c>
      <c r="K4283">
        <v>20.93</v>
      </c>
      <c r="L4283" s="10">
        <v>2.5</v>
      </c>
      <c r="M4283">
        <v>23.02</v>
      </c>
      <c r="N4283" t="s">
        <v>81</v>
      </c>
      <c r="O4283">
        <v>23.02</v>
      </c>
      <c r="P4283" s="10">
        <v>20.52</v>
      </c>
      <c r="Q4283" t="s">
        <v>81</v>
      </c>
      <c r="R4283">
        <v>20.52</v>
      </c>
      <c r="S4283" s="10">
        <v>2.29</v>
      </c>
      <c r="T4283" s="10">
        <v>23.02</v>
      </c>
      <c r="U4283" t="s">
        <v>81</v>
      </c>
      <c r="V4283">
        <v>23.02</v>
      </c>
      <c r="W4283" s="10">
        <v>20.73</v>
      </c>
      <c r="X4283" s="10" t="s">
        <v>81</v>
      </c>
      <c r="Y4283" s="10">
        <v>20.73</v>
      </c>
    </row>
    <row r="4284" spans="1:25">
      <c r="A4284" s="14">
        <v>44009.166666656296</v>
      </c>
      <c r="B4284" s="9" t="s">
        <v>82</v>
      </c>
      <c r="C4284" s="9" t="s">
        <v>82</v>
      </c>
      <c r="D4284" s="9" t="s">
        <v>80</v>
      </c>
      <c r="E4284" s="10">
        <v>2.09</v>
      </c>
      <c r="F4284">
        <v>9.07</v>
      </c>
      <c r="G4284" t="s">
        <v>81</v>
      </c>
      <c r="H4284">
        <v>9.07</v>
      </c>
      <c r="I4284" s="10">
        <v>6.98</v>
      </c>
      <c r="J4284" t="s">
        <v>81</v>
      </c>
      <c r="K4284">
        <v>6.98</v>
      </c>
      <c r="L4284" s="10">
        <v>2.5</v>
      </c>
      <c r="M4284">
        <v>9.07</v>
      </c>
      <c r="N4284" t="s">
        <v>81</v>
      </c>
      <c r="O4284">
        <v>9.07</v>
      </c>
      <c r="P4284" s="10">
        <v>6.57</v>
      </c>
      <c r="Q4284" t="s">
        <v>81</v>
      </c>
      <c r="R4284">
        <v>6.57</v>
      </c>
      <c r="S4284" s="10">
        <v>2.29</v>
      </c>
      <c r="T4284" s="10">
        <v>9.07</v>
      </c>
      <c r="U4284" t="s">
        <v>81</v>
      </c>
      <c r="V4284">
        <v>9.07</v>
      </c>
      <c r="W4284" s="10">
        <v>6.78</v>
      </c>
      <c r="X4284" s="10" t="s">
        <v>81</v>
      </c>
      <c r="Y4284" s="10">
        <v>6.78</v>
      </c>
    </row>
    <row r="4285" spans="1:25">
      <c r="A4285" s="14">
        <v>44009.20833332296</v>
      </c>
      <c r="B4285" s="9" t="s">
        <v>82</v>
      </c>
      <c r="C4285" s="9" t="s">
        <v>82</v>
      </c>
      <c r="D4285" s="9" t="s">
        <v>80</v>
      </c>
      <c r="E4285" s="10">
        <v>2.09</v>
      </c>
      <c r="F4285">
        <v>43.9</v>
      </c>
      <c r="G4285" t="s">
        <v>81</v>
      </c>
      <c r="H4285">
        <v>43.9</v>
      </c>
      <c r="I4285" s="10">
        <v>41.81</v>
      </c>
      <c r="J4285" t="s">
        <v>81</v>
      </c>
      <c r="K4285">
        <v>41.81</v>
      </c>
      <c r="L4285" s="10">
        <v>2.5</v>
      </c>
      <c r="M4285">
        <v>43.9</v>
      </c>
      <c r="N4285" t="s">
        <v>81</v>
      </c>
      <c r="O4285">
        <v>43.9</v>
      </c>
      <c r="P4285" s="10">
        <v>41.4</v>
      </c>
      <c r="Q4285" t="s">
        <v>81</v>
      </c>
      <c r="R4285">
        <v>41.4</v>
      </c>
      <c r="S4285" s="10">
        <v>2.29</v>
      </c>
      <c r="T4285" s="10">
        <v>43.9</v>
      </c>
      <c r="U4285" t="s">
        <v>81</v>
      </c>
      <c r="V4285">
        <v>43.9</v>
      </c>
      <c r="W4285" s="10">
        <v>41.61</v>
      </c>
      <c r="X4285" s="10" t="s">
        <v>81</v>
      </c>
      <c r="Y4285" s="10">
        <v>41.61</v>
      </c>
    </row>
    <row r="4286" spans="1:25">
      <c r="A4286" s="14">
        <v>44009.249999989624</v>
      </c>
      <c r="B4286" s="9" t="s">
        <v>82</v>
      </c>
      <c r="C4286" s="9" t="s">
        <v>82</v>
      </c>
      <c r="D4286" s="9" t="s">
        <v>80</v>
      </c>
      <c r="E4286" s="10">
        <v>2.09</v>
      </c>
      <c r="F4286">
        <v>12.52</v>
      </c>
      <c r="G4286" t="s">
        <v>81</v>
      </c>
      <c r="H4286">
        <v>12.52</v>
      </c>
      <c r="I4286" s="10">
        <v>10.43</v>
      </c>
      <c r="J4286" t="s">
        <v>81</v>
      </c>
      <c r="K4286">
        <v>10.43</v>
      </c>
      <c r="L4286" s="10">
        <v>2.5</v>
      </c>
      <c r="M4286">
        <v>12.52</v>
      </c>
      <c r="N4286" t="s">
        <v>81</v>
      </c>
      <c r="O4286">
        <v>12.52</v>
      </c>
      <c r="P4286" s="10">
        <v>10.02</v>
      </c>
      <c r="Q4286" t="s">
        <v>81</v>
      </c>
      <c r="R4286">
        <v>10.02</v>
      </c>
      <c r="S4286" s="10">
        <v>2.29</v>
      </c>
      <c r="T4286" s="10">
        <v>12.52</v>
      </c>
      <c r="U4286" t="s">
        <v>81</v>
      </c>
      <c r="V4286">
        <v>12.52</v>
      </c>
      <c r="W4286" s="10">
        <v>10.23</v>
      </c>
      <c r="X4286" s="10" t="s">
        <v>81</v>
      </c>
      <c r="Y4286" s="10">
        <v>10.23</v>
      </c>
    </row>
    <row r="4287" spans="1:25">
      <c r="A4287" s="14">
        <v>44009.291666656289</v>
      </c>
      <c r="B4287" s="9" t="s">
        <v>82</v>
      </c>
      <c r="C4287" s="9" t="s">
        <v>82</v>
      </c>
      <c r="D4287" s="9" t="s">
        <v>80</v>
      </c>
      <c r="E4287" s="10">
        <v>2.09</v>
      </c>
      <c r="F4287">
        <v>20.23</v>
      </c>
      <c r="G4287" t="s">
        <v>81</v>
      </c>
      <c r="H4287">
        <v>20.23</v>
      </c>
      <c r="I4287" s="10">
        <v>18.14</v>
      </c>
      <c r="J4287" t="s">
        <v>81</v>
      </c>
      <c r="K4287">
        <v>18.14</v>
      </c>
      <c r="L4287" s="10">
        <v>2.5</v>
      </c>
      <c r="M4287">
        <v>20.23</v>
      </c>
      <c r="N4287" t="s">
        <v>81</v>
      </c>
      <c r="O4287">
        <v>20.23</v>
      </c>
      <c r="P4287" s="10">
        <v>17.73</v>
      </c>
      <c r="Q4287" t="s">
        <v>81</v>
      </c>
      <c r="R4287">
        <v>17.73</v>
      </c>
      <c r="S4287" s="10">
        <v>2.29</v>
      </c>
      <c r="T4287" s="10">
        <v>20.23</v>
      </c>
      <c r="U4287" t="s">
        <v>81</v>
      </c>
      <c r="V4287">
        <v>20.23</v>
      </c>
      <c r="W4287" s="10">
        <v>17.940000000000001</v>
      </c>
      <c r="X4287" s="10" t="s">
        <v>81</v>
      </c>
      <c r="Y4287" s="10">
        <v>17.940000000000001</v>
      </c>
    </row>
    <row r="4288" spans="1:25">
      <c r="A4288" s="14">
        <v>44009.333333322953</v>
      </c>
      <c r="B4288" s="9" t="s">
        <v>82</v>
      </c>
      <c r="C4288" s="9" t="s">
        <v>82</v>
      </c>
      <c r="D4288" s="9" t="s">
        <v>80</v>
      </c>
      <c r="E4288" s="10">
        <v>2.09</v>
      </c>
      <c r="F4288">
        <v>20</v>
      </c>
      <c r="G4288" t="s">
        <v>81</v>
      </c>
      <c r="H4288">
        <v>20</v>
      </c>
      <c r="I4288" s="10">
        <v>17.91</v>
      </c>
      <c r="J4288" t="s">
        <v>81</v>
      </c>
      <c r="K4288">
        <v>17.91</v>
      </c>
      <c r="L4288" s="10">
        <v>2.5</v>
      </c>
      <c r="M4288">
        <v>20</v>
      </c>
      <c r="N4288" t="s">
        <v>81</v>
      </c>
      <c r="O4288">
        <v>20</v>
      </c>
      <c r="P4288" s="10">
        <v>17.5</v>
      </c>
      <c r="Q4288" t="s">
        <v>81</v>
      </c>
      <c r="R4288">
        <v>17.5</v>
      </c>
      <c r="S4288" s="10">
        <v>2.29</v>
      </c>
      <c r="T4288" s="10">
        <v>20</v>
      </c>
      <c r="U4288" t="s">
        <v>81</v>
      </c>
      <c r="V4288">
        <v>20</v>
      </c>
      <c r="W4288" s="10">
        <v>17.71</v>
      </c>
      <c r="X4288" s="10" t="s">
        <v>81</v>
      </c>
      <c r="Y4288" s="10">
        <v>17.71</v>
      </c>
    </row>
    <row r="4289" spans="1:25">
      <c r="A4289" s="14">
        <v>44009.374999989617</v>
      </c>
      <c r="B4289" s="9" t="s">
        <v>82</v>
      </c>
      <c r="C4289" s="9" t="s">
        <v>82</v>
      </c>
      <c r="D4289" s="9" t="s">
        <v>83</v>
      </c>
      <c r="E4289" s="10">
        <v>2.09</v>
      </c>
      <c r="F4289">
        <v>37.6</v>
      </c>
      <c r="G4289" t="s">
        <v>81</v>
      </c>
      <c r="H4289">
        <v>37.6</v>
      </c>
      <c r="I4289" s="10">
        <v>35.510000000000005</v>
      </c>
      <c r="J4289" t="s">
        <v>81</v>
      </c>
      <c r="K4289">
        <v>35.510000000000005</v>
      </c>
      <c r="L4289" s="10">
        <v>2.5</v>
      </c>
      <c r="M4289">
        <v>38.630000000000003</v>
      </c>
      <c r="N4289" t="s">
        <v>81</v>
      </c>
      <c r="O4289">
        <v>38.630000000000003</v>
      </c>
      <c r="P4289" s="10">
        <v>36.130000000000003</v>
      </c>
      <c r="Q4289" t="s">
        <v>81</v>
      </c>
      <c r="R4289">
        <v>36.130000000000003</v>
      </c>
      <c r="S4289" s="10">
        <v>2.29</v>
      </c>
      <c r="T4289" s="10">
        <v>38.65</v>
      </c>
      <c r="U4289" t="s">
        <v>81</v>
      </c>
      <c r="V4289">
        <v>38.65</v>
      </c>
      <c r="W4289" s="10">
        <v>36.36</v>
      </c>
      <c r="X4289" s="10" t="s">
        <v>81</v>
      </c>
      <c r="Y4289" s="10">
        <v>36.36</v>
      </c>
    </row>
    <row r="4290" spans="1:25">
      <c r="A4290" s="14">
        <v>44009.416666656281</v>
      </c>
      <c r="B4290" s="9" t="s">
        <v>79</v>
      </c>
      <c r="C4290" s="9" t="s">
        <v>79</v>
      </c>
      <c r="D4290" s="9" t="s">
        <v>83</v>
      </c>
      <c r="E4290" s="10">
        <v>2.09</v>
      </c>
      <c r="F4290">
        <v>49</v>
      </c>
      <c r="G4290">
        <v>49</v>
      </c>
      <c r="H4290" t="s">
        <v>81</v>
      </c>
      <c r="I4290" s="10">
        <v>51.09</v>
      </c>
      <c r="J4290">
        <v>51.09</v>
      </c>
      <c r="K4290" t="s">
        <v>81</v>
      </c>
      <c r="L4290" s="10">
        <v>2.5</v>
      </c>
      <c r="M4290">
        <v>43.3</v>
      </c>
      <c r="N4290">
        <v>43.3</v>
      </c>
      <c r="O4290" t="s">
        <v>81</v>
      </c>
      <c r="P4290" s="10">
        <v>45.8</v>
      </c>
      <c r="Q4290">
        <v>45.8</v>
      </c>
      <c r="R4290" t="s">
        <v>81</v>
      </c>
      <c r="S4290" s="10">
        <v>2.29</v>
      </c>
      <c r="T4290" s="10">
        <v>48</v>
      </c>
      <c r="U4290">
        <v>48</v>
      </c>
      <c r="V4290" t="s">
        <v>81</v>
      </c>
      <c r="W4290" s="10">
        <v>50.29</v>
      </c>
      <c r="X4290" s="10">
        <v>50.29</v>
      </c>
      <c r="Y4290" s="10" t="s">
        <v>81</v>
      </c>
    </row>
    <row r="4291" spans="1:25">
      <c r="A4291" s="14">
        <v>44009.458333322946</v>
      </c>
      <c r="B4291" s="9" t="s">
        <v>82</v>
      </c>
      <c r="C4291" s="9" t="s">
        <v>82</v>
      </c>
      <c r="D4291" s="9" t="s">
        <v>83</v>
      </c>
      <c r="E4291" s="10">
        <v>2.09</v>
      </c>
      <c r="F4291">
        <v>37.6</v>
      </c>
      <c r="G4291" t="s">
        <v>81</v>
      </c>
      <c r="H4291">
        <v>37.6</v>
      </c>
      <c r="I4291" s="10">
        <v>35.510000000000005</v>
      </c>
      <c r="J4291" t="s">
        <v>81</v>
      </c>
      <c r="K4291">
        <v>35.510000000000005</v>
      </c>
      <c r="L4291" s="10">
        <v>2.5</v>
      </c>
      <c r="M4291">
        <v>48.76</v>
      </c>
      <c r="N4291" t="s">
        <v>81</v>
      </c>
      <c r="O4291">
        <v>48.76</v>
      </c>
      <c r="P4291" s="10">
        <v>46.26</v>
      </c>
      <c r="Q4291" t="s">
        <v>81</v>
      </c>
      <c r="R4291">
        <v>46.26</v>
      </c>
      <c r="S4291" s="10">
        <v>2.29</v>
      </c>
      <c r="T4291" s="10">
        <v>56.06</v>
      </c>
      <c r="U4291" t="s">
        <v>81</v>
      </c>
      <c r="V4291">
        <v>56.06</v>
      </c>
      <c r="W4291" s="10">
        <v>53.77</v>
      </c>
      <c r="X4291" s="10" t="s">
        <v>81</v>
      </c>
      <c r="Y4291" s="10">
        <v>53.77</v>
      </c>
    </row>
    <row r="4292" spans="1:25">
      <c r="A4292" s="14">
        <v>44009.49999998961</v>
      </c>
      <c r="B4292" s="9" t="s">
        <v>82</v>
      </c>
      <c r="C4292" s="9" t="s">
        <v>82</v>
      </c>
      <c r="D4292" s="9" t="s">
        <v>80</v>
      </c>
      <c r="E4292" s="10">
        <v>2.09</v>
      </c>
      <c r="F4292">
        <v>49.91</v>
      </c>
      <c r="G4292" t="s">
        <v>81</v>
      </c>
      <c r="H4292">
        <v>49.91</v>
      </c>
      <c r="I4292" s="10">
        <v>47.819999999999993</v>
      </c>
      <c r="J4292" t="s">
        <v>81</v>
      </c>
      <c r="K4292">
        <v>47.819999999999993</v>
      </c>
      <c r="L4292" s="10">
        <v>2.5</v>
      </c>
      <c r="M4292">
        <v>49.91</v>
      </c>
      <c r="N4292" t="s">
        <v>81</v>
      </c>
      <c r="O4292">
        <v>49.91</v>
      </c>
      <c r="P4292" s="10">
        <v>47.41</v>
      </c>
      <c r="Q4292" t="s">
        <v>81</v>
      </c>
      <c r="R4292">
        <v>47.41</v>
      </c>
      <c r="S4292" s="10">
        <v>2.29</v>
      </c>
      <c r="T4292" s="10">
        <v>49.91</v>
      </c>
      <c r="U4292" t="s">
        <v>81</v>
      </c>
      <c r="V4292">
        <v>49.91</v>
      </c>
      <c r="W4292" s="10">
        <v>47.62</v>
      </c>
      <c r="X4292" s="10" t="s">
        <v>81</v>
      </c>
      <c r="Y4292" s="10">
        <v>47.62</v>
      </c>
    </row>
    <row r="4293" spans="1:25">
      <c r="A4293" s="14">
        <v>44009.541666656274</v>
      </c>
      <c r="B4293" s="9" t="s">
        <v>82</v>
      </c>
      <c r="C4293" s="9" t="s">
        <v>82</v>
      </c>
      <c r="D4293" s="9" t="s">
        <v>80</v>
      </c>
      <c r="E4293" s="10">
        <v>2.09</v>
      </c>
      <c r="F4293">
        <v>17.8</v>
      </c>
      <c r="G4293" t="s">
        <v>81</v>
      </c>
      <c r="H4293">
        <v>17.8</v>
      </c>
      <c r="I4293" s="10">
        <v>15.71</v>
      </c>
      <c r="J4293" t="s">
        <v>81</v>
      </c>
      <c r="K4293">
        <v>15.71</v>
      </c>
      <c r="L4293" s="10">
        <v>2.5</v>
      </c>
      <c r="M4293">
        <v>17.8</v>
      </c>
      <c r="N4293" t="s">
        <v>81</v>
      </c>
      <c r="O4293">
        <v>17.8</v>
      </c>
      <c r="P4293" s="10">
        <v>15.3</v>
      </c>
      <c r="Q4293" t="s">
        <v>81</v>
      </c>
      <c r="R4293">
        <v>15.3</v>
      </c>
      <c r="S4293" s="10">
        <v>2.29</v>
      </c>
      <c r="T4293" s="10">
        <v>17.8</v>
      </c>
      <c r="U4293" t="s">
        <v>81</v>
      </c>
      <c r="V4293">
        <v>17.8</v>
      </c>
      <c r="W4293" s="10">
        <v>15.510000000000002</v>
      </c>
      <c r="X4293" s="10" t="s">
        <v>81</v>
      </c>
      <c r="Y4293" s="10">
        <v>15.510000000000002</v>
      </c>
    </row>
    <row r="4294" spans="1:25">
      <c r="A4294" s="14">
        <v>44009.583333322938</v>
      </c>
      <c r="B4294" s="9" t="s">
        <v>82</v>
      </c>
      <c r="C4294" s="9" t="s">
        <v>82</v>
      </c>
      <c r="D4294" s="9" t="s">
        <v>80</v>
      </c>
      <c r="E4294" s="10">
        <v>2.09</v>
      </c>
      <c r="F4294">
        <v>20</v>
      </c>
      <c r="G4294" t="s">
        <v>81</v>
      </c>
      <c r="H4294">
        <v>20</v>
      </c>
      <c r="I4294" s="10">
        <v>17.91</v>
      </c>
      <c r="J4294" t="s">
        <v>81</v>
      </c>
      <c r="K4294">
        <v>17.91</v>
      </c>
      <c r="L4294" s="10">
        <v>2.5</v>
      </c>
      <c r="M4294">
        <v>20</v>
      </c>
      <c r="N4294" t="s">
        <v>81</v>
      </c>
      <c r="O4294">
        <v>20</v>
      </c>
      <c r="P4294" s="10">
        <v>17.5</v>
      </c>
      <c r="Q4294" t="s">
        <v>81</v>
      </c>
      <c r="R4294">
        <v>17.5</v>
      </c>
      <c r="S4294" s="10">
        <v>2.29</v>
      </c>
      <c r="T4294" s="10">
        <v>20</v>
      </c>
      <c r="U4294" t="s">
        <v>81</v>
      </c>
      <c r="V4294">
        <v>20</v>
      </c>
      <c r="W4294" s="10">
        <v>17.71</v>
      </c>
      <c r="X4294" s="10" t="s">
        <v>81</v>
      </c>
      <c r="Y4294" s="10">
        <v>17.71</v>
      </c>
    </row>
    <row r="4295" spans="1:25">
      <c r="A4295" s="14">
        <v>44009.624999989603</v>
      </c>
      <c r="B4295" s="9" t="s">
        <v>79</v>
      </c>
      <c r="C4295" s="9" t="s">
        <v>79</v>
      </c>
      <c r="D4295" s="9" t="s">
        <v>80</v>
      </c>
      <c r="E4295" s="10">
        <v>2.09</v>
      </c>
      <c r="F4295">
        <v>40</v>
      </c>
      <c r="G4295">
        <v>40</v>
      </c>
      <c r="H4295" t="s">
        <v>81</v>
      </c>
      <c r="I4295" s="10">
        <v>42.09</v>
      </c>
      <c r="J4295">
        <v>42.09</v>
      </c>
      <c r="K4295" t="s">
        <v>81</v>
      </c>
      <c r="L4295" s="10">
        <v>2.5</v>
      </c>
      <c r="M4295">
        <v>40</v>
      </c>
      <c r="N4295">
        <v>40</v>
      </c>
      <c r="O4295" t="s">
        <v>81</v>
      </c>
      <c r="P4295" s="10">
        <v>42.5</v>
      </c>
      <c r="Q4295">
        <v>42.5</v>
      </c>
      <c r="R4295" t="s">
        <v>81</v>
      </c>
      <c r="S4295" s="10">
        <v>2.29</v>
      </c>
      <c r="T4295" s="10">
        <v>40</v>
      </c>
      <c r="U4295">
        <v>40</v>
      </c>
      <c r="V4295" t="s">
        <v>81</v>
      </c>
      <c r="W4295" s="10">
        <v>42.29</v>
      </c>
      <c r="X4295" s="10">
        <v>42.29</v>
      </c>
      <c r="Y4295" s="10" t="s">
        <v>81</v>
      </c>
    </row>
    <row r="4296" spans="1:25">
      <c r="A4296" s="14">
        <v>44009.666666656267</v>
      </c>
      <c r="B4296" s="9" t="s">
        <v>82</v>
      </c>
      <c r="C4296" s="9" t="s">
        <v>82</v>
      </c>
      <c r="D4296" s="9" t="s">
        <v>80</v>
      </c>
      <c r="E4296" s="10">
        <v>2.09</v>
      </c>
      <c r="F4296">
        <v>0.1</v>
      </c>
      <c r="G4296" t="s">
        <v>81</v>
      </c>
      <c r="H4296">
        <v>0.1</v>
      </c>
      <c r="I4296" s="10">
        <v>-1.9899999999999998</v>
      </c>
      <c r="J4296" t="s">
        <v>81</v>
      </c>
      <c r="K4296">
        <v>-1.9899999999999998</v>
      </c>
      <c r="L4296" s="10">
        <v>2.5</v>
      </c>
      <c r="M4296">
        <v>0.1</v>
      </c>
      <c r="N4296" t="s">
        <v>81</v>
      </c>
      <c r="O4296">
        <v>0.1</v>
      </c>
      <c r="P4296" s="10">
        <v>-2.4</v>
      </c>
      <c r="Q4296" t="s">
        <v>81</v>
      </c>
      <c r="R4296">
        <v>-2.4</v>
      </c>
      <c r="S4296" s="10">
        <v>2.29</v>
      </c>
      <c r="T4296" s="10">
        <v>0.1</v>
      </c>
      <c r="U4296" t="s">
        <v>81</v>
      </c>
      <c r="V4296">
        <v>0.1</v>
      </c>
      <c r="W4296" s="10">
        <v>-2.19</v>
      </c>
      <c r="X4296" s="10" t="s">
        <v>81</v>
      </c>
      <c r="Y4296" s="10">
        <v>-2.19</v>
      </c>
    </row>
    <row r="4297" spans="1:25">
      <c r="A4297" s="14">
        <v>44009.708333322931</v>
      </c>
      <c r="B4297" s="9" t="s">
        <v>82</v>
      </c>
      <c r="C4297" s="9" t="s">
        <v>82</v>
      </c>
      <c r="D4297" s="9" t="s">
        <v>80</v>
      </c>
      <c r="E4297" s="10">
        <v>2.09</v>
      </c>
      <c r="F4297">
        <v>0.92</v>
      </c>
      <c r="G4297" t="s">
        <v>81</v>
      </c>
      <c r="H4297">
        <v>0.92</v>
      </c>
      <c r="I4297" s="10">
        <v>-1.17</v>
      </c>
      <c r="J4297" t="s">
        <v>81</v>
      </c>
      <c r="K4297">
        <v>-1.17</v>
      </c>
      <c r="L4297" s="10">
        <v>2.5</v>
      </c>
      <c r="M4297">
        <v>0.92</v>
      </c>
      <c r="N4297" t="s">
        <v>81</v>
      </c>
      <c r="O4297">
        <v>0.92</v>
      </c>
      <c r="P4297" s="10">
        <v>-1.58</v>
      </c>
      <c r="Q4297" t="s">
        <v>81</v>
      </c>
      <c r="R4297">
        <v>-1.58</v>
      </c>
      <c r="S4297" s="10">
        <v>2.29</v>
      </c>
      <c r="T4297" s="10">
        <v>0.92</v>
      </c>
      <c r="U4297" t="s">
        <v>81</v>
      </c>
      <c r="V4297">
        <v>0.92</v>
      </c>
      <c r="W4297" s="10">
        <v>-1.37</v>
      </c>
      <c r="X4297" s="10" t="s">
        <v>81</v>
      </c>
      <c r="Y4297" s="10">
        <v>-1.37</v>
      </c>
    </row>
    <row r="4298" spans="1:25">
      <c r="A4298" s="14">
        <v>44009.749999989595</v>
      </c>
      <c r="B4298" s="9" t="s">
        <v>79</v>
      </c>
      <c r="C4298" s="9" t="s">
        <v>79</v>
      </c>
      <c r="D4298" s="9" t="s">
        <v>80</v>
      </c>
      <c r="E4298" s="10">
        <v>2.09</v>
      </c>
      <c r="F4298">
        <v>40</v>
      </c>
      <c r="G4298">
        <v>40</v>
      </c>
      <c r="H4298" t="s">
        <v>81</v>
      </c>
      <c r="I4298" s="10">
        <v>42.09</v>
      </c>
      <c r="J4298">
        <v>42.09</v>
      </c>
      <c r="K4298" t="s">
        <v>81</v>
      </c>
      <c r="L4298" s="10">
        <v>2.5</v>
      </c>
      <c r="M4298">
        <v>40</v>
      </c>
      <c r="N4298">
        <v>40</v>
      </c>
      <c r="O4298" t="s">
        <v>81</v>
      </c>
      <c r="P4298" s="10">
        <v>42.5</v>
      </c>
      <c r="Q4298">
        <v>42.5</v>
      </c>
      <c r="R4298" t="s">
        <v>81</v>
      </c>
      <c r="S4298" s="10">
        <v>2.29</v>
      </c>
      <c r="T4298" s="10">
        <v>40</v>
      </c>
      <c r="U4298">
        <v>40</v>
      </c>
      <c r="V4298" t="s">
        <v>81</v>
      </c>
      <c r="W4298" s="10">
        <v>42.29</v>
      </c>
      <c r="X4298" s="10">
        <v>42.29</v>
      </c>
      <c r="Y4298" s="10" t="s">
        <v>81</v>
      </c>
    </row>
    <row r="4299" spans="1:25">
      <c r="A4299" s="14">
        <v>44009.79166665626</v>
      </c>
      <c r="B4299" s="9" t="s">
        <v>82</v>
      </c>
      <c r="C4299" s="9" t="s">
        <v>82</v>
      </c>
      <c r="D4299" s="9" t="s">
        <v>83</v>
      </c>
      <c r="E4299" s="10">
        <v>2.09</v>
      </c>
      <c r="F4299">
        <v>37.700000000000003</v>
      </c>
      <c r="G4299" t="s">
        <v>81</v>
      </c>
      <c r="H4299">
        <v>37.700000000000003</v>
      </c>
      <c r="I4299" s="10">
        <v>35.61</v>
      </c>
      <c r="J4299" t="s">
        <v>81</v>
      </c>
      <c r="K4299">
        <v>35.61</v>
      </c>
      <c r="L4299" s="10">
        <v>2.5</v>
      </c>
      <c r="M4299">
        <v>38.700000000000003</v>
      </c>
      <c r="N4299" t="s">
        <v>81</v>
      </c>
      <c r="O4299">
        <v>38.700000000000003</v>
      </c>
      <c r="P4299" s="10">
        <v>36.200000000000003</v>
      </c>
      <c r="Q4299" t="s">
        <v>81</v>
      </c>
      <c r="R4299">
        <v>36.200000000000003</v>
      </c>
      <c r="S4299" s="10">
        <v>2.29</v>
      </c>
      <c r="T4299" s="10">
        <v>38.21</v>
      </c>
      <c r="U4299" t="s">
        <v>81</v>
      </c>
      <c r="V4299">
        <v>38.21</v>
      </c>
      <c r="W4299" s="10">
        <v>35.92</v>
      </c>
      <c r="X4299" s="10" t="s">
        <v>81</v>
      </c>
      <c r="Y4299" s="10">
        <v>35.92</v>
      </c>
    </row>
    <row r="4300" spans="1:25">
      <c r="A4300" s="14">
        <v>44009.833333322924</v>
      </c>
      <c r="B4300" s="9" t="s">
        <v>82</v>
      </c>
      <c r="C4300" s="9" t="s">
        <v>82</v>
      </c>
      <c r="D4300" s="9" t="s">
        <v>83</v>
      </c>
      <c r="E4300" s="10">
        <v>2.09</v>
      </c>
      <c r="F4300">
        <v>37.700000000000003</v>
      </c>
      <c r="G4300" t="s">
        <v>81</v>
      </c>
      <c r="H4300">
        <v>37.700000000000003</v>
      </c>
      <c r="I4300" s="10">
        <v>35.61</v>
      </c>
      <c r="J4300" t="s">
        <v>81</v>
      </c>
      <c r="K4300">
        <v>35.61</v>
      </c>
      <c r="L4300" s="10">
        <v>2.5</v>
      </c>
      <c r="M4300">
        <v>38.700000000000003</v>
      </c>
      <c r="N4300" t="s">
        <v>81</v>
      </c>
      <c r="O4300">
        <v>38.700000000000003</v>
      </c>
      <c r="P4300" s="10">
        <v>36.200000000000003</v>
      </c>
      <c r="Q4300" t="s">
        <v>81</v>
      </c>
      <c r="R4300">
        <v>36.200000000000003</v>
      </c>
      <c r="S4300" s="10">
        <v>2.29</v>
      </c>
      <c r="T4300" s="10">
        <v>35.299999999999997</v>
      </c>
      <c r="U4300" t="s">
        <v>81</v>
      </c>
      <c r="V4300">
        <v>35.299999999999997</v>
      </c>
      <c r="W4300" s="10">
        <v>33.01</v>
      </c>
      <c r="X4300" s="10" t="s">
        <v>81</v>
      </c>
      <c r="Y4300" s="10">
        <v>33.01</v>
      </c>
    </row>
    <row r="4301" spans="1:25">
      <c r="A4301" s="14">
        <v>44009.874999989588</v>
      </c>
      <c r="B4301" s="9" t="s">
        <v>82</v>
      </c>
      <c r="C4301" s="9" t="s">
        <v>82</v>
      </c>
      <c r="D4301" s="9" t="s">
        <v>80</v>
      </c>
      <c r="E4301" s="10">
        <v>2.09</v>
      </c>
      <c r="F4301">
        <v>31.7</v>
      </c>
      <c r="G4301" t="s">
        <v>81</v>
      </c>
      <c r="H4301">
        <v>31.7</v>
      </c>
      <c r="I4301" s="10">
        <v>29.61</v>
      </c>
      <c r="J4301" t="s">
        <v>81</v>
      </c>
      <c r="K4301">
        <v>29.61</v>
      </c>
      <c r="L4301" s="10">
        <v>2.5</v>
      </c>
      <c r="M4301">
        <v>31.7</v>
      </c>
      <c r="N4301" t="s">
        <v>81</v>
      </c>
      <c r="O4301">
        <v>31.7</v>
      </c>
      <c r="P4301" s="10">
        <v>29.2</v>
      </c>
      <c r="Q4301" t="s">
        <v>81</v>
      </c>
      <c r="R4301">
        <v>29.2</v>
      </c>
      <c r="S4301" s="10">
        <v>2.29</v>
      </c>
      <c r="T4301" s="10">
        <v>31.7</v>
      </c>
      <c r="U4301" t="s">
        <v>81</v>
      </c>
      <c r="V4301">
        <v>31.7</v>
      </c>
      <c r="W4301" s="10">
        <v>29.41</v>
      </c>
      <c r="X4301" s="10" t="s">
        <v>81</v>
      </c>
      <c r="Y4301" s="10">
        <v>29.41</v>
      </c>
    </row>
    <row r="4302" spans="1:25">
      <c r="A4302" s="14">
        <v>44009.916666656252</v>
      </c>
      <c r="B4302" s="9" t="s">
        <v>82</v>
      </c>
      <c r="C4302" s="9" t="s">
        <v>82</v>
      </c>
      <c r="D4302" s="9" t="s">
        <v>80</v>
      </c>
      <c r="E4302" s="10">
        <v>2.09</v>
      </c>
      <c r="F4302">
        <v>33.299999999999997</v>
      </c>
      <c r="G4302" t="s">
        <v>81</v>
      </c>
      <c r="H4302">
        <v>33.299999999999997</v>
      </c>
      <c r="I4302" s="10">
        <v>31.209999999999997</v>
      </c>
      <c r="J4302" t="s">
        <v>81</v>
      </c>
      <c r="K4302">
        <v>31.209999999999997</v>
      </c>
      <c r="L4302" s="10">
        <v>2.5</v>
      </c>
      <c r="M4302">
        <v>33.299999999999997</v>
      </c>
      <c r="N4302" t="s">
        <v>81</v>
      </c>
      <c r="O4302">
        <v>33.299999999999997</v>
      </c>
      <c r="P4302" s="10">
        <v>30.799999999999997</v>
      </c>
      <c r="Q4302" t="s">
        <v>81</v>
      </c>
      <c r="R4302">
        <v>30.799999999999997</v>
      </c>
      <c r="S4302" s="10">
        <v>2.29</v>
      </c>
      <c r="T4302" s="10">
        <v>33.299999999999997</v>
      </c>
      <c r="U4302" t="s">
        <v>81</v>
      </c>
      <c r="V4302">
        <v>33.299999999999997</v>
      </c>
      <c r="W4302" s="10">
        <v>31.009999999999998</v>
      </c>
      <c r="X4302" s="10" t="s">
        <v>81</v>
      </c>
      <c r="Y4302" s="10">
        <v>31.009999999999998</v>
      </c>
    </row>
    <row r="4303" spans="1:25">
      <c r="A4303" s="14">
        <v>44009.958333322917</v>
      </c>
      <c r="B4303" s="9" t="s">
        <v>82</v>
      </c>
      <c r="C4303" s="9" t="s">
        <v>82</v>
      </c>
      <c r="D4303" s="9" t="s">
        <v>83</v>
      </c>
      <c r="E4303" s="10">
        <v>2.09</v>
      </c>
      <c r="F4303">
        <v>43.9</v>
      </c>
      <c r="G4303" t="s">
        <v>81</v>
      </c>
      <c r="H4303">
        <v>43.9</v>
      </c>
      <c r="I4303" s="10">
        <v>41.81</v>
      </c>
      <c r="J4303" t="s">
        <v>81</v>
      </c>
      <c r="K4303">
        <v>41.81</v>
      </c>
      <c r="L4303" s="10">
        <v>2.5</v>
      </c>
      <c r="M4303">
        <v>41</v>
      </c>
      <c r="N4303" t="s">
        <v>81</v>
      </c>
      <c r="O4303">
        <v>41</v>
      </c>
      <c r="P4303" s="10">
        <v>38.5</v>
      </c>
      <c r="Q4303" t="s">
        <v>81</v>
      </c>
      <c r="R4303">
        <v>38.5</v>
      </c>
      <c r="S4303" s="10">
        <v>2.29</v>
      </c>
      <c r="T4303" s="10">
        <v>33.08</v>
      </c>
      <c r="U4303" t="s">
        <v>81</v>
      </c>
      <c r="V4303">
        <v>33.08</v>
      </c>
      <c r="W4303" s="10">
        <v>30.79</v>
      </c>
      <c r="X4303" s="10" t="s">
        <v>81</v>
      </c>
      <c r="Y4303" s="10">
        <v>30.79</v>
      </c>
    </row>
    <row r="4304" spans="1:25">
      <c r="A4304" s="14">
        <v>44009.999999989581</v>
      </c>
      <c r="B4304" s="9" t="s">
        <v>82</v>
      </c>
      <c r="C4304" s="9" t="s">
        <v>82</v>
      </c>
      <c r="D4304" s="9" t="s">
        <v>83</v>
      </c>
      <c r="E4304" s="10">
        <v>2.09</v>
      </c>
      <c r="F4304">
        <v>43.5</v>
      </c>
      <c r="G4304" t="s">
        <v>81</v>
      </c>
      <c r="H4304">
        <v>43.5</v>
      </c>
      <c r="I4304" s="10">
        <v>41.41</v>
      </c>
      <c r="J4304" t="s">
        <v>81</v>
      </c>
      <c r="K4304">
        <v>41.41</v>
      </c>
      <c r="L4304" s="10">
        <v>2.5</v>
      </c>
      <c r="M4304">
        <v>38.72</v>
      </c>
      <c r="N4304" t="s">
        <v>81</v>
      </c>
      <c r="O4304">
        <v>38.72</v>
      </c>
      <c r="P4304" s="10">
        <v>36.22</v>
      </c>
      <c r="Q4304" t="s">
        <v>81</v>
      </c>
      <c r="R4304">
        <v>36.22</v>
      </c>
      <c r="S4304" s="10">
        <v>2.29</v>
      </c>
      <c r="T4304" s="10">
        <v>28.09</v>
      </c>
      <c r="U4304" t="s">
        <v>81</v>
      </c>
      <c r="V4304">
        <v>28.09</v>
      </c>
      <c r="W4304" s="10">
        <v>25.8</v>
      </c>
      <c r="X4304" s="10" t="s">
        <v>81</v>
      </c>
      <c r="Y4304" s="10">
        <v>25.8</v>
      </c>
    </row>
    <row r="4305" spans="1:25">
      <c r="A4305" s="14">
        <v>44010.041666656245</v>
      </c>
      <c r="B4305" s="9" t="s">
        <v>82</v>
      </c>
      <c r="C4305" s="9" t="s">
        <v>82</v>
      </c>
      <c r="D4305" s="9" t="s">
        <v>83</v>
      </c>
      <c r="E4305" s="10">
        <v>2.09</v>
      </c>
      <c r="F4305">
        <v>0</v>
      </c>
      <c r="G4305" t="s">
        <v>81</v>
      </c>
      <c r="H4305">
        <v>0</v>
      </c>
      <c r="I4305" s="10">
        <v>-2.09</v>
      </c>
      <c r="J4305" t="s">
        <v>81</v>
      </c>
      <c r="K4305">
        <v>-2.09</v>
      </c>
      <c r="L4305" s="10">
        <v>2.5</v>
      </c>
      <c r="M4305">
        <v>16.510000000000002</v>
      </c>
      <c r="N4305" t="s">
        <v>81</v>
      </c>
      <c r="O4305">
        <v>16.510000000000002</v>
      </c>
      <c r="P4305" s="10">
        <v>14.010000000000002</v>
      </c>
      <c r="Q4305" t="s">
        <v>81</v>
      </c>
      <c r="R4305">
        <v>14.010000000000002</v>
      </c>
      <c r="S4305" s="10">
        <v>2.29</v>
      </c>
      <c r="T4305" s="10">
        <v>23.93</v>
      </c>
      <c r="U4305" t="s">
        <v>81</v>
      </c>
      <c r="V4305">
        <v>23.93</v>
      </c>
      <c r="W4305" s="10">
        <v>21.64</v>
      </c>
      <c r="X4305" s="10" t="s">
        <v>81</v>
      </c>
      <c r="Y4305" s="10">
        <v>21.64</v>
      </c>
    </row>
    <row r="4306" spans="1:25">
      <c r="A4306" s="14">
        <v>44010.083333322909</v>
      </c>
      <c r="B4306" s="9" t="s">
        <v>79</v>
      </c>
      <c r="C4306" s="9" t="s">
        <v>79</v>
      </c>
      <c r="D4306" s="9" t="s">
        <v>83</v>
      </c>
      <c r="E4306" s="10">
        <v>2.09</v>
      </c>
      <c r="F4306">
        <v>26.9</v>
      </c>
      <c r="G4306">
        <v>26.9</v>
      </c>
      <c r="H4306" t="s">
        <v>81</v>
      </c>
      <c r="I4306" s="10">
        <v>28.99</v>
      </c>
      <c r="J4306">
        <v>28.99</v>
      </c>
      <c r="K4306" t="s">
        <v>81</v>
      </c>
      <c r="L4306" s="10">
        <v>2.5</v>
      </c>
      <c r="M4306">
        <v>35.200000000000003</v>
      </c>
      <c r="N4306">
        <v>35.200000000000003</v>
      </c>
      <c r="O4306" t="s">
        <v>81</v>
      </c>
      <c r="P4306" s="10">
        <v>37.700000000000003</v>
      </c>
      <c r="Q4306">
        <v>37.700000000000003</v>
      </c>
      <c r="R4306" t="s">
        <v>81</v>
      </c>
      <c r="S4306" s="10">
        <v>2.29</v>
      </c>
      <c r="T4306" s="10">
        <v>23.02</v>
      </c>
      <c r="U4306">
        <v>23.02</v>
      </c>
      <c r="V4306" t="s">
        <v>81</v>
      </c>
      <c r="W4306" s="10">
        <v>25.31</v>
      </c>
      <c r="X4306" s="10">
        <v>25.31</v>
      </c>
      <c r="Y4306" s="10" t="s">
        <v>81</v>
      </c>
    </row>
    <row r="4307" spans="1:25">
      <c r="A4307" s="14">
        <v>44010.124999989574</v>
      </c>
      <c r="B4307" s="9" t="s">
        <v>82</v>
      </c>
      <c r="C4307" s="9" t="s">
        <v>82</v>
      </c>
      <c r="D4307" s="9" t="s">
        <v>83</v>
      </c>
      <c r="E4307" s="10">
        <v>2.09</v>
      </c>
      <c r="F4307">
        <v>43.5</v>
      </c>
      <c r="G4307" t="s">
        <v>81</v>
      </c>
      <c r="H4307">
        <v>43.5</v>
      </c>
      <c r="I4307" s="10">
        <v>41.41</v>
      </c>
      <c r="J4307" t="s">
        <v>81</v>
      </c>
      <c r="K4307">
        <v>41.41</v>
      </c>
      <c r="L4307" s="10">
        <v>2.5</v>
      </c>
      <c r="M4307">
        <v>33.880000000000003</v>
      </c>
      <c r="N4307" t="s">
        <v>81</v>
      </c>
      <c r="O4307">
        <v>33.880000000000003</v>
      </c>
      <c r="P4307" s="10">
        <v>31.380000000000003</v>
      </c>
      <c r="Q4307" t="s">
        <v>81</v>
      </c>
      <c r="R4307">
        <v>31.380000000000003</v>
      </c>
      <c r="S4307" s="10">
        <v>2.29</v>
      </c>
      <c r="T4307" s="10">
        <v>16.899999999999999</v>
      </c>
      <c r="U4307" t="s">
        <v>81</v>
      </c>
      <c r="V4307">
        <v>16.899999999999999</v>
      </c>
      <c r="W4307" s="10">
        <v>14.61</v>
      </c>
      <c r="X4307" s="10" t="s">
        <v>81</v>
      </c>
      <c r="Y4307" s="10">
        <v>14.61</v>
      </c>
    </row>
    <row r="4308" spans="1:25">
      <c r="A4308" s="14">
        <v>44010.166666656238</v>
      </c>
      <c r="B4308" s="9" t="s">
        <v>82</v>
      </c>
      <c r="C4308" s="9" t="s">
        <v>82</v>
      </c>
      <c r="D4308" s="9" t="s">
        <v>83</v>
      </c>
      <c r="E4308" s="10">
        <v>2.09</v>
      </c>
      <c r="F4308">
        <v>0</v>
      </c>
      <c r="G4308" t="s">
        <v>81</v>
      </c>
      <c r="H4308">
        <v>0</v>
      </c>
      <c r="I4308" s="10">
        <v>-2.09</v>
      </c>
      <c r="J4308" t="s">
        <v>81</v>
      </c>
      <c r="K4308">
        <v>-2.09</v>
      </c>
      <c r="L4308" s="10">
        <v>2.5</v>
      </c>
      <c r="M4308">
        <v>12.56</v>
      </c>
      <c r="N4308" t="s">
        <v>81</v>
      </c>
      <c r="O4308">
        <v>12.56</v>
      </c>
      <c r="P4308" s="10">
        <v>10.06</v>
      </c>
      <c r="Q4308" t="s">
        <v>81</v>
      </c>
      <c r="R4308">
        <v>10.06</v>
      </c>
      <c r="S4308" s="10">
        <v>2.29</v>
      </c>
      <c r="T4308" s="10">
        <v>14.26</v>
      </c>
      <c r="U4308" t="s">
        <v>81</v>
      </c>
      <c r="V4308">
        <v>14.26</v>
      </c>
      <c r="W4308" s="10">
        <v>11.969999999999999</v>
      </c>
      <c r="X4308" s="10" t="s">
        <v>81</v>
      </c>
      <c r="Y4308" s="10">
        <v>11.969999999999999</v>
      </c>
    </row>
    <row r="4309" spans="1:25">
      <c r="A4309" s="14">
        <v>44010.208333322902</v>
      </c>
      <c r="B4309" s="9" t="s">
        <v>82</v>
      </c>
      <c r="C4309" s="9" t="s">
        <v>82</v>
      </c>
      <c r="D4309" s="9" t="s">
        <v>83</v>
      </c>
      <c r="E4309" s="10">
        <v>2.09</v>
      </c>
      <c r="F4309">
        <v>0</v>
      </c>
      <c r="G4309" t="s">
        <v>81</v>
      </c>
      <c r="H4309">
        <v>0</v>
      </c>
      <c r="I4309" s="10">
        <v>-2.09</v>
      </c>
      <c r="J4309" t="s">
        <v>81</v>
      </c>
      <c r="K4309">
        <v>-2.09</v>
      </c>
      <c r="L4309" s="10">
        <v>2.5</v>
      </c>
      <c r="M4309">
        <v>11.51</v>
      </c>
      <c r="N4309" t="s">
        <v>81</v>
      </c>
      <c r="O4309">
        <v>11.51</v>
      </c>
      <c r="P4309" s="10">
        <v>9.01</v>
      </c>
      <c r="Q4309" t="s">
        <v>81</v>
      </c>
      <c r="R4309">
        <v>9.01</v>
      </c>
      <c r="S4309" s="10">
        <v>2.29</v>
      </c>
      <c r="T4309" s="10">
        <v>15.11</v>
      </c>
      <c r="U4309" t="s">
        <v>81</v>
      </c>
      <c r="V4309">
        <v>15.11</v>
      </c>
      <c r="W4309" s="10">
        <v>12.82</v>
      </c>
      <c r="X4309" s="10" t="s">
        <v>81</v>
      </c>
      <c r="Y4309" s="10">
        <v>12.82</v>
      </c>
    </row>
    <row r="4310" spans="1:25">
      <c r="A4310" s="14">
        <v>44010.249999989566</v>
      </c>
      <c r="B4310" s="9" t="s">
        <v>82</v>
      </c>
      <c r="C4310" s="9" t="s">
        <v>82</v>
      </c>
      <c r="D4310" s="9" t="s">
        <v>83</v>
      </c>
      <c r="E4310" s="10">
        <v>2.09</v>
      </c>
      <c r="F4310">
        <v>0</v>
      </c>
      <c r="G4310" t="s">
        <v>81</v>
      </c>
      <c r="H4310">
        <v>0</v>
      </c>
      <c r="I4310" s="10">
        <v>-2.09</v>
      </c>
      <c r="J4310" t="s">
        <v>81</v>
      </c>
      <c r="K4310">
        <v>-2.09</v>
      </c>
      <c r="L4310" s="10">
        <v>2.5</v>
      </c>
      <c r="M4310">
        <v>14.67</v>
      </c>
      <c r="N4310" t="s">
        <v>81</v>
      </c>
      <c r="O4310">
        <v>14.67</v>
      </c>
      <c r="P4310" s="10">
        <v>12.17</v>
      </c>
      <c r="Q4310" t="s">
        <v>81</v>
      </c>
      <c r="R4310">
        <v>12.17</v>
      </c>
      <c r="S4310" s="10">
        <v>2.29</v>
      </c>
      <c r="T4310" s="10">
        <v>13.02</v>
      </c>
      <c r="U4310" t="s">
        <v>81</v>
      </c>
      <c r="V4310">
        <v>13.02</v>
      </c>
      <c r="W4310" s="10">
        <v>10.73</v>
      </c>
      <c r="X4310" s="10" t="s">
        <v>81</v>
      </c>
      <c r="Y4310" s="10">
        <v>10.73</v>
      </c>
    </row>
    <row r="4311" spans="1:25">
      <c r="A4311" s="14">
        <v>44010.291666656231</v>
      </c>
      <c r="B4311" s="9" t="s">
        <v>82</v>
      </c>
      <c r="C4311" s="9" t="s">
        <v>82</v>
      </c>
      <c r="D4311" s="9" t="s">
        <v>83</v>
      </c>
      <c r="E4311" s="10">
        <v>2.09</v>
      </c>
      <c r="F4311">
        <v>-4.97</v>
      </c>
      <c r="G4311" t="s">
        <v>81</v>
      </c>
      <c r="H4311">
        <v>-4.97</v>
      </c>
      <c r="I4311" s="10">
        <v>-7.06</v>
      </c>
      <c r="J4311" t="s">
        <v>81</v>
      </c>
      <c r="K4311">
        <v>-7.06</v>
      </c>
      <c r="L4311" s="10">
        <v>2.5</v>
      </c>
      <c r="M4311">
        <v>14.05</v>
      </c>
      <c r="N4311" t="s">
        <v>81</v>
      </c>
      <c r="O4311">
        <v>14.05</v>
      </c>
      <c r="P4311" s="10">
        <v>11.55</v>
      </c>
      <c r="Q4311" t="s">
        <v>81</v>
      </c>
      <c r="R4311">
        <v>11.55</v>
      </c>
      <c r="S4311" s="10">
        <v>2.29</v>
      </c>
      <c r="T4311" s="10">
        <v>19.34</v>
      </c>
      <c r="U4311" t="s">
        <v>81</v>
      </c>
      <c r="V4311">
        <v>19.34</v>
      </c>
      <c r="W4311" s="10">
        <v>17.05</v>
      </c>
      <c r="X4311" s="10" t="s">
        <v>81</v>
      </c>
      <c r="Y4311" s="10">
        <v>17.05</v>
      </c>
    </row>
    <row r="4312" spans="1:25">
      <c r="A4312" s="14">
        <v>44010.333333322895</v>
      </c>
      <c r="B4312" s="9" t="s">
        <v>82</v>
      </c>
      <c r="C4312" s="9" t="s">
        <v>82</v>
      </c>
      <c r="D4312" s="9" t="s">
        <v>80</v>
      </c>
      <c r="E4312" s="10">
        <v>2.09</v>
      </c>
      <c r="F4312">
        <v>0</v>
      </c>
      <c r="G4312" t="s">
        <v>81</v>
      </c>
      <c r="H4312">
        <v>0</v>
      </c>
      <c r="I4312" s="10">
        <v>-2.09</v>
      </c>
      <c r="J4312" t="s">
        <v>81</v>
      </c>
      <c r="K4312">
        <v>-2.09</v>
      </c>
      <c r="L4312" s="10">
        <v>2.5</v>
      </c>
      <c r="M4312">
        <v>0</v>
      </c>
      <c r="N4312" t="s">
        <v>81</v>
      </c>
      <c r="O4312">
        <v>0</v>
      </c>
      <c r="P4312" s="10">
        <v>-2.5</v>
      </c>
      <c r="Q4312" t="s">
        <v>81</v>
      </c>
      <c r="R4312">
        <v>-2.5</v>
      </c>
      <c r="S4312" s="10">
        <v>2.29</v>
      </c>
      <c r="T4312" s="10">
        <v>0</v>
      </c>
      <c r="U4312" t="s">
        <v>81</v>
      </c>
      <c r="V4312">
        <v>0</v>
      </c>
      <c r="W4312" s="10">
        <v>-2.29</v>
      </c>
      <c r="X4312" s="10" t="s">
        <v>81</v>
      </c>
      <c r="Y4312" s="10">
        <v>-2.29</v>
      </c>
    </row>
    <row r="4313" spans="1:25">
      <c r="A4313" s="14">
        <v>44010.374999989559</v>
      </c>
      <c r="B4313" s="9" t="s">
        <v>82</v>
      </c>
      <c r="C4313" s="9" t="s">
        <v>82</v>
      </c>
      <c r="D4313" s="9" t="s">
        <v>80</v>
      </c>
      <c r="E4313" s="10">
        <v>2.09</v>
      </c>
      <c r="F4313">
        <v>28.79</v>
      </c>
      <c r="G4313" t="s">
        <v>81</v>
      </c>
      <c r="H4313">
        <v>28.79</v>
      </c>
      <c r="I4313" s="10">
        <v>26.7</v>
      </c>
      <c r="J4313" t="s">
        <v>81</v>
      </c>
      <c r="K4313">
        <v>26.7</v>
      </c>
      <c r="L4313" s="10">
        <v>2.5</v>
      </c>
      <c r="M4313">
        <v>28.79</v>
      </c>
      <c r="N4313" t="s">
        <v>81</v>
      </c>
      <c r="O4313">
        <v>28.79</v>
      </c>
      <c r="P4313" s="10">
        <v>26.29</v>
      </c>
      <c r="Q4313" t="s">
        <v>81</v>
      </c>
      <c r="R4313">
        <v>26.29</v>
      </c>
      <c r="S4313" s="10">
        <v>2.29</v>
      </c>
      <c r="T4313" s="10">
        <v>28.79</v>
      </c>
      <c r="U4313" t="s">
        <v>81</v>
      </c>
      <c r="V4313">
        <v>28.79</v>
      </c>
      <c r="W4313" s="10">
        <v>26.5</v>
      </c>
      <c r="X4313" s="10" t="s">
        <v>81</v>
      </c>
      <c r="Y4313" s="10">
        <v>26.5</v>
      </c>
    </row>
    <row r="4314" spans="1:25">
      <c r="A4314" s="14">
        <v>44010.416666656223</v>
      </c>
      <c r="B4314" s="9" t="s">
        <v>82</v>
      </c>
      <c r="C4314" s="9" t="s">
        <v>82</v>
      </c>
      <c r="D4314" s="9" t="s">
        <v>80</v>
      </c>
      <c r="E4314" s="10">
        <v>2.09</v>
      </c>
      <c r="F4314">
        <v>33.03</v>
      </c>
      <c r="G4314" t="s">
        <v>81</v>
      </c>
      <c r="H4314">
        <v>33.03</v>
      </c>
      <c r="I4314" s="10">
        <v>30.94</v>
      </c>
      <c r="J4314" t="s">
        <v>81</v>
      </c>
      <c r="K4314">
        <v>30.94</v>
      </c>
      <c r="L4314" s="10">
        <v>2.5</v>
      </c>
      <c r="M4314">
        <v>33.03</v>
      </c>
      <c r="N4314" t="s">
        <v>81</v>
      </c>
      <c r="O4314">
        <v>33.03</v>
      </c>
      <c r="P4314" s="10">
        <v>30.53</v>
      </c>
      <c r="Q4314" t="s">
        <v>81</v>
      </c>
      <c r="R4314">
        <v>30.53</v>
      </c>
      <c r="S4314" s="10">
        <v>2.29</v>
      </c>
      <c r="T4314" s="10">
        <v>33.03</v>
      </c>
      <c r="U4314" t="s">
        <v>81</v>
      </c>
      <c r="V4314">
        <v>33.03</v>
      </c>
      <c r="W4314" s="10">
        <v>30.740000000000002</v>
      </c>
      <c r="X4314" s="10" t="s">
        <v>81</v>
      </c>
      <c r="Y4314" s="10">
        <v>30.740000000000002</v>
      </c>
    </row>
    <row r="4315" spans="1:25">
      <c r="A4315" s="14">
        <v>44010.458333322887</v>
      </c>
      <c r="B4315" s="9" t="s">
        <v>82</v>
      </c>
      <c r="C4315" s="9" t="s">
        <v>82</v>
      </c>
      <c r="D4315" s="9" t="s">
        <v>80</v>
      </c>
      <c r="E4315" s="10">
        <v>2.09</v>
      </c>
      <c r="F4315">
        <v>39.5</v>
      </c>
      <c r="G4315" t="s">
        <v>81</v>
      </c>
      <c r="H4315">
        <v>39.5</v>
      </c>
      <c r="I4315" s="10">
        <v>37.409999999999997</v>
      </c>
      <c r="J4315" t="s">
        <v>81</v>
      </c>
      <c r="K4315">
        <v>37.409999999999997</v>
      </c>
      <c r="L4315" s="10">
        <v>2.5</v>
      </c>
      <c r="M4315">
        <v>39.5</v>
      </c>
      <c r="N4315" t="s">
        <v>81</v>
      </c>
      <c r="O4315">
        <v>39.5</v>
      </c>
      <c r="P4315" s="10">
        <v>37</v>
      </c>
      <c r="Q4315" t="s">
        <v>81</v>
      </c>
      <c r="R4315">
        <v>37</v>
      </c>
      <c r="S4315" s="10">
        <v>2.29</v>
      </c>
      <c r="T4315" s="10">
        <v>39.5</v>
      </c>
      <c r="U4315" t="s">
        <v>81</v>
      </c>
      <c r="V4315">
        <v>39.5</v>
      </c>
      <c r="W4315" s="10">
        <v>37.21</v>
      </c>
      <c r="X4315" s="10" t="s">
        <v>81</v>
      </c>
      <c r="Y4315" s="10">
        <v>37.21</v>
      </c>
    </row>
    <row r="4316" spans="1:25">
      <c r="A4316" s="14">
        <v>44010.499999989552</v>
      </c>
      <c r="B4316" s="9" t="s">
        <v>82</v>
      </c>
      <c r="C4316" s="9" t="s">
        <v>82</v>
      </c>
      <c r="D4316" s="9" t="s">
        <v>80</v>
      </c>
      <c r="E4316" s="10">
        <v>2.09</v>
      </c>
      <c r="F4316">
        <v>34.700000000000003</v>
      </c>
      <c r="G4316" t="s">
        <v>81</v>
      </c>
      <c r="H4316">
        <v>34.700000000000003</v>
      </c>
      <c r="I4316" s="10">
        <v>32.61</v>
      </c>
      <c r="J4316" t="s">
        <v>81</v>
      </c>
      <c r="K4316">
        <v>32.61</v>
      </c>
      <c r="L4316" s="10">
        <v>2.5</v>
      </c>
      <c r="M4316">
        <v>34.700000000000003</v>
      </c>
      <c r="N4316" t="s">
        <v>81</v>
      </c>
      <c r="O4316">
        <v>34.700000000000003</v>
      </c>
      <c r="P4316" s="10">
        <v>32.200000000000003</v>
      </c>
      <c r="Q4316" t="s">
        <v>81</v>
      </c>
      <c r="R4316">
        <v>32.200000000000003</v>
      </c>
      <c r="S4316" s="10">
        <v>2.29</v>
      </c>
      <c r="T4316" s="10">
        <v>34.700000000000003</v>
      </c>
      <c r="U4316" t="s">
        <v>81</v>
      </c>
      <c r="V4316">
        <v>34.700000000000003</v>
      </c>
      <c r="W4316" s="10">
        <v>32.410000000000004</v>
      </c>
      <c r="X4316" s="10" t="s">
        <v>81</v>
      </c>
      <c r="Y4316" s="10">
        <v>32.410000000000004</v>
      </c>
    </row>
    <row r="4317" spans="1:25">
      <c r="A4317" s="14">
        <v>44010.541666656216</v>
      </c>
      <c r="B4317" s="9" t="s">
        <v>82</v>
      </c>
      <c r="C4317" s="9" t="s">
        <v>82</v>
      </c>
      <c r="D4317" s="9" t="s">
        <v>83</v>
      </c>
      <c r="E4317" s="10">
        <v>2.09</v>
      </c>
      <c r="F4317">
        <v>43.5</v>
      </c>
      <c r="G4317" t="s">
        <v>81</v>
      </c>
      <c r="H4317">
        <v>43.5</v>
      </c>
      <c r="I4317" s="10">
        <v>41.41</v>
      </c>
      <c r="J4317" t="s">
        <v>81</v>
      </c>
      <c r="K4317">
        <v>41.41</v>
      </c>
      <c r="L4317" s="10">
        <v>2.5</v>
      </c>
      <c r="M4317">
        <v>43.3</v>
      </c>
      <c r="N4317" t="s">
        <v>81</v>
      </c>
      <c r="O4317">
        <v>43.3</v>
      </c>
      <c r="P4317" s="10">
        <v>40.799999999999997</v>
      </c>
      <c r="Q4317" t="s">
        <v>81</v>
      </c>
      <c r="R4317">
        <v>40.799999999999997</v>
      </c>
      <c r="S4317" s="10">
        <v>2.29</v>
      </c>
      <c r="T4317" s="10">
        <v>34.29</v>
      </c>
      <c r="U4317" t="s">
        <v>81</v>
      </c>
      <c r="V4317">
        <v>34.29</v>
      </c>
      <c r="W4317" s="10">
        <v>32</v>
      </c>
      <c r="X4317" s="10" t="s">
        <v>81</v>
      </c>
      <c r="Y4317" s="10">
        <v>32</v>
      </c>
    </row>
    <row r="4318" spans="1:25">
      <c r="A4318" s="14">
        <v>44010.58333332288</v>
      </c>
      <c r="B4318" s="9" t="s">
        <v>79</v>
      </c>
      <c r="C4318" s="9" t="s">
        <v>79</v>
      </c>
      <c r="D4318" s="9" t="s">
        <v>80</v>
      </c>
      <c r="E4318" s="10">
        <v>2.09</v>
      </c>
      <c r="F4318">
        <v>54.5</v>
      </c>
      <c r="G4318">
        <v>54.5</v>
      </c>
      <c r="H4318" t="s">
        <v>81</v>
      </c>
      <c r="I4318" s="10">
        <v>56.59</v>
      </c>
      <c r="J4318">
        <v>56.59</v>
      </c>
      <c r="K4318" t="s">
        <v>81</v>
      </c>
      <c r="L4318" s="10">
        <v>2.5</v>
      </c>
      <c r="M4318">
        <v>54.5</v>
      </c>
      <c r="N4318">
        <v>54.5</v>
      </c>
      <c r="O4318" t="s">
        <v>81</v>
      </c>
      <c r="P4318" s="10">
        <v>57</v>
      </c>
      <c r="Q4318">
        <v>57</v>
      </c>
      <c r="R4318" t="s">
        <v>81</v>
      </c>
      <c r="S4318" s="10">
        <v>2.29</v>
      </c>
      <c r="T4318" s="10">
        <v>54.5</v>
      </c>
      <c r="U4318">
        <v>54.5</v>
      </c>
      <c r="V4318" t="s">
        <v>81</v>
      </c>
      <c r="W4318" s="10">
        <v>56.79</v>
      </c>
      <c r="X4318" s="10">
        <v>56.79</v>
      </c>
      <c r="Y4318" s="10" t="s">
        <v>81</v>
      </c>
    </row>
    <row r="4319" spans="1:25">
      <c r="A4319" s="14">
        <v>44010.624999989544</v>
      </c>
      <c r="B4319" s="9" t="s">
        <v>79</v>
      </c>
      <c r="C4319" s="9" t="s">
        <v>82</v>
      </c>
      <c r="D4319" s="9" t="s">
        <v>80</v>
      </c>
      <c r="E4319" s="10">
        <v>2.09</v>
      </c>
      <c r="F4319">
        <v>54.5</v>
      </c>
      <c r="G4319">
        <v>54.5</v>
      </c>
      <c r="H4319" t="s">
        <v>81</v>
      </c>
      <c r="I4319" s="10">
        <v>56.59</v>
      </c>
      <c r="J4319">
        <v>56.59</v>
      </c>
      <c r="K4319" t="s">
        <v>81</v>
      </c>
      <c r="L4319" s="10">
        <v>2.5</v>
      </c>
      <c r="M4319">
        <v>54.5</v>
      </c>
      <c r="N4319">
        <v>54.5</v>
      </c>
      <c r="O4319" t="s">
        <v>81</v>
      </c>
      <c r="P4319" s="10">
        <v>57</v>
      </c>
      <c r="Q4319">
        <v>57</v>
      </c>
      <c r="R4319" t="s">
        <v>81</v>
      </c>
      <c r="S4319" s="10">
        <v>2.29</v>
      </c>
      <c r="T4319" s="10">
        <v>36.86</v>
      </c>
      <c r="U4319" t="s">
        <v>81</v>
      </c>
      <c r="V4319">
        <v>36.86</v>
      </c>
      <c r="W4319" s="10">
        <v>34.57</v>
      </c>
      <c r="X4319" s="10" t="s">
        <v>81</v>
      </c>
      <c r="Y4319" s="10">
        <v>34.57</v>
      </c>
    </row>
    <row r="4320" spans="1:25">
      <c r="A4320" s="14">
        <v>44010.666666656209</v>
      </c>
      <c r="B4320" s="9" t="s">
        <v>79</v>
      </c>
      <c r="C4320" s="9" t="s">
        <v>79</v>
      </c>
      <c r="D4320" s="9" t="s">
        <v>80</v>
      </c>
      <c r="E4320" s="10">
        <v>2.09</v>
      </c>
      <c r="F4320">
        <v>50</v>
      </c>
      <c r="G4320">
        <v>50</v>
      </c>
      <c r="H4320" t="s">
        <v>81</v>
      </c>
      <c r="I4320" s="10">
        <v>52.09</v>
      </c>
      <c r="J4320">
        <v>52.09</v>
      </c>
      <c r="K4320" t="s">
        <v>81</v>
      </c>
      <c r="L4320" s="10">
        <v>2.5</v>
      </c>
      <c r="M4320">
        <v>50</v>
      </c>
      <c r="N4320">
        <v>50</v>
      </c>
      <c r="O4320" t="s">
        <v>81</v>
      </c>
      <c r="P4320" s="10">
        <v>52.5</v>
      </c>
      <c r="Q4320">
        <v>52.5</v>
      </c>
      <c r="R4320" t="s">
        <v>81</v>
      </c>
      <c r="S4320" s="10">
        <v>2.29</v>
      </c>
      <c r="T4320" s="10">
        <v>50</v>
      </c>
      <c r="U4320">
        <v>50</v>
      </c>
      <c r="V4320" t="s">
        <v>81</v>
      </c>
      <c r="W4320" s="10">
        <v>52.29</v>
      </c>
      <c r="X4320" s="10">
        <v>52.29</v>
      </c>
      <c r="Y4320" s="10" t="s">
        <v>81</v>
      </c>
    </row>
    <row r="4321" spans="1:25">
      <c r="A4321" s="14">
        <v>44010.708333322873</v>
      </c>
      <c r="B4321" s="9" t="s">
        <v>79</v>
      </c>
      <c r="C4321" s="9" t="s">
        <v>79</v>
      </c>
      <c r="D4321" s="9" t="s">
        <v>80</v>
      </c>
      <c r="E4321" s="10">
        <v>2.09</v>
      </c>
      <c r="F4321">
        <v>33.08</v>
      </c>
      <c r="G4321">
        <v>33.08</v>
      </c>
      <c r="H4321" t="s">
        <v>81</v>
      </c>
      <c r="I4321" s="10">
        <v>35.17</v>
      </c>
      <c r="J4321">
        <v>35.17</v>
      </c>
      <c r="K4321" t="s">
        <v>81</v>
      </c>
      <c r="L4321" s="10">
        <v>2.5</v>
      </c>
      <c r="M4321">
        <v>33.08</v>
      </c>
      <c r="N4321">
        <v>33.08</v>
      </c>
      <c r="O4321" t="s">
        <v>81</v>
      </c>
      <c r="P4321" s="10">
        <v>35.58</v>
      </c>
      <c r="Q4321">
        <v>35.58</v>
      </c>
      <c r="R4321" t="s">
        <v>81</v>
      </c>
      <c r="S4321" s="10">
        <v>2.29</v>
      </c>
      <c r="T4321" s="10">
        <v>33.08</v>
      </c>
      <c r="U4321">
        <v>33.08</v>
      </c>
      <c r="V4321" t="s">
        <v>81</v>
      </c>
      <c r="W4321" s="10">
        <v>35.369999999999997</v>
      </c>
      <c r="X4321" s="10">
        <v>35.369999999999997</v>
      </c>
      <c r="Y4321" s="10" t="s">
        <v>81</v>
      </c>
    </row>
    <row r="4322" spans="1:25">
      <c r="A4322" s="14">
        <v>44010.749999989537</v>
      </c>
      <c r="B4322" s="9" t="s">
        <v>79</v>
      </c>
      <c r="C4322" s="9" t="s">
        <v>82</v>
      </c>
      <c r="D4322" s="9" t="s">
        <v>80</v>
      </c>
      <c r="E4322" s="10">
        <v>2.09</v>
      </c>
      <c r="F4322">
        <v>34.07</v>
      </c>
      <c r="G4322">
        <v>34.07</v>
      </c>
      <c r="H4322" t="s">
        <v>81</v>
      </c>
      <c r="I4322" s="10">
        <v>36.159999999999997</v>
      </c>
      <c r="J4322">
        <v>36.159999999999997</v>
      </c>
      <c r="K4322" t="s">
        <v>81</v>
      </c>
      <c r="L4322" s="10">
        <v>2.5</v>
      </c>
      <c r="M4322">
        <v>34.07</v>
      </c>
      <c r="N4322">
        <v>34.07</v>
      </c>
      <c r="O4322" t="s">
        <v>81</v>
      </c>
      <c r="P4322" s="10">
        <v>36.57</v>
      </c>
      <c r="Q4322">
        <v>36.57</v>
      </c>
      <c r="R4322" t="s">
        <v>81</v>
      </c>
      <c r="S4322" s="10">
        <v>2.29</v>
      </c>
      <c r="T4322" s="10">
        <v>34.07</v>
      </c>
      <c r="U4322" t="s">
        <v>81</v>
      </c>
      <c r="V4322">
        <v>34.07</v>
      </c>
      <c r="W4322" s="10">
        <v>31.78</v>
      </c>
      <c r="X4322" s="10" t="s">
        <v>81</v>
      </c>
      <c r="Y4322" s="10">
        <v>31.78</v>
      </c>
    </row>
    <row r="4323" spans="1:25">
      <c r="A4323" s="14">
        <v>44010.791666656201</v>
      </c>
      <c r="B4323" s="9" t="s">
        <v>79</v>
      </c>
      <c r="C4323" s="9" t="s">
        <v>79</v>
      </c>
      <c r="D4323" s="9" t="s">
        <v>80</v>
      </c>
      <c r="E4323" s="10">
        <v>2.09</v>
      </c>
      <c r="F4323">
        <v>37.950000000000003</v>
      </c>
      <c r="G4323">
        <v>37.950000000000003</v>
      </c>
      <c r="H4323" t="s">
        <v>81</v>
      </c>
      <c r="I4323" s="10">
        <v>40.040000000000006</v>
      </c>
      <c r="J4323">
        <v>40.040000000000006</v>
      </c>
      <c r="K4323" t="s">
        <v>81</v>
      </c>
      <c r="L4323" s="10">
        <v>2.5</v>
      </c>
      <c r="M4323">
        <v>37.950000000000003</v>
      </c>
      <c r="N4323">
        <v>37.950000000000003</v>
      </c>
      <c r="O4323" t="s">
        <v>81</v>
      </c>
      <c r="P4323" s="10">
        <v>40.450000000000003</v>
      </c>
      <c r="Q4323">
        <v>40.450000000000003</v>
      </c>
      <c r="R4323" t="s">
        <v>81</v>
      </c>
      <c r="S4323" s="10">
        <v>2.29</v>
      </c>
      <c r="T4323" s="10">
        <v>37.950000000000003</v>
      </c>
      <c r="U4323">
        <v>37.950000000000003</v>
      </c>
      <c r="V4323" t="s">
        <v>81</v>
      </c>
      <c r="W4323" s="10">
        <v>40.24</v>
      </c>
      <c r="X4323" s="10">
        <v>40.24</v>
      </c>
      <c r="Y4323" s="10" t="s">
        <v>81</v>
      </c>
    </row>
    <row r="4324" spans="1:25">
      <c r="A4324" s="14">
        <v>44010.833333322866</v>
      </c>
      <c r="B4324" s="9" t="s">
        <v>79</v>
      </c>
      <c r="C4324" s="9" t="s">
        <v>79</v>
      </c>
      <c r="D4324" s="9" t="s">
        <v>80</v>
      </c>
      <c r="E4324" s="10">
        <v>2.09</v>
      </c>
      <c r="F4324">
        <v>54.5</v>
      </c>
      <c r="G4324">
        <v>54.5</v>
      </c>
      <c r="H4324" t="s">
        <v>81</v>
      </c>
      <c r="I4324" s="10">
        <v>56.59</v>
      </c>
      <c r="J4324">
        <v>56.59</v>
      </c>
      <c r="K4324" t="s">
        <v>81</v>
      </c>
      <c r="L4324" s="10">
        <v>2.5</v>
      </c>
      <c r="M4324">
        <v>54.5</v>
      </c>
      <c r="N4324">
        <v>54.5</v>
      </c>
      <c r="O4324" t="s">
        <v>81</v>
      </c>
      <c r="P4324" s="10">
        <v>57</v>
      </c>
      <c r="Q4324">
        <v>57</v>
      </c>
      <c r="R4324" t="s">
        <v>81</v>
      </c>
      <c r="S4324" s="10">
        <v>2.29</v>
      </c>
      <c r="T4324" s="10">
        <v>54.5</v>
      </c>
      <c r="U4324">
        <v>54.5</v>
      </c>
      <c r="V4324" t="s">
        <v>81</v>
      </c>
      <c r="W4324" s="10">
        <v>56.79</v>
      </c>
      <c r="X4324" s="10">
        <v>56.79</v>
      </c>
      <c r="Y4324" s="10" t="s">
        <v>81</v>
      </c>
    </row>
    <row r="4325" spans="1:25">
      <c r="A4325" s="14">
        <v>44010.87499998953</v>
      </c>
      <c r="B4325" s="9" t="s">
        <v>79</v>
      </c>
      <c r="C4325" s="9" t="s">
        <v>79</v>
      </c>
      <c r="D4325" s="9" t="s">
        <v>80</v>
      </c>
      <c r="E4325" s="10">
        <v>2.09</v>
      </c>
      <c r="F4325">
        <v>54.5</v>
      </c>
      <c r="G4325">
        <v>54.5</v>
      </c>
      <c r="H4325" t="s">
        <v>81</v>
      </c>
      <c r="I4325" s="10">
        <v>56.59</v>
      </c>
      <c r="J4325">
        <v>56.59</v>
      </c>
      <c r="K4325" t="s">
        <v>81</v>
      </c>
      <c r="L4325" s="10">
        <v>2.5</v>
      </c>
      <c r="M4325">
        <v>54.5</v>
      </c>
      <c r="N4325">
        <v>54.5</v>
      </c>
      <c r="O4325" t="s">
        <v>81</v>
      </c>
      <c r="P4325" s="10">
        <v>57</v>
      </c>
      <c r="Q4325">
        <v>57</v>
      </c>
      <c r="R4325" t="s">
        <v>81</v>
      </c>
      <c r="S4325" s="10">
        <v>2.29</v>
      </c>
      <c r="T4325" s="10">
        <v>54.5</v>
      </c>
      <c r="U4325">
        <v>54.5</v>
      </c>
      <c r="V4325" t="s">
        <v>81</v>
      </c>
      <c r="W4325" s="10">
        <v>56.79</v>
      </c>
      <c r="X4325" s="10">
        <v>56.79</v>
      </c>
      <c r="Y4325" s="10" t="s">
        <v>81</v>
      </c>
    </row>
    <row r="4326" spans="1:25">
      <c r="A4326" s="14">
        <v>44010.916666656194</v>
      </c>
      <c r="B4326" s="9" t="s">
        <v>79</v>
      </c>
      <c r="C4326" s="9" t="s">
        <v>79</v>
      </c>
      <c r="D4326" s="9" t="s">
        <v>80</v>
      </c>
      <c r="E4326" s="10">
        <v>2.09</v>
      </c>
      <c r="F4326">
        <v>64.5</v>
      </c>
      <c r="G4326">
        <v>64.5</v>
      </c>
      <c r="H4326" t="s">
        <v>81</v>
      </c>
      <c r="I4326" s="10">
        <v>66.59</v>
      </c>
      <c r="J4326">
        <v>66.59</v>
      </c>
      <c r="K4326" t="s">
        <v>81</v>
      </c>
      <c r="L4326" s="10">
        <v>2.5</v>
      </c>
      <c r="M4326">
        <v>64.5</v>
      </c>
      <c r="N4326">
        <v>64.5</v>
      </c>
      <c r="O4326" t="s">
        <v>81</v>
      </c>
      <c r="P4326" s="10">
        <v>67</v>
      </c>
      <c r="Q4326">
        <v>67</v>
      </c>
      <c r="R4326" t="s">
        <v>81</v>
      </c>
      <c r="S4326" s="10">
        <v>2.29</v>
      </c>
      <c r="T4326" s="10">
        <v>64.5</v>
      </c>
      <c r="U4326">
        <v>64.5</v>
      </c>
      <c r="V4326" t="s">
        <v>81</v>
      </c>
      <c r="W4326" s="10">
        <v>66.790000000000006</v>
      </c>
      <c r="X4326" s="10">
        <v>66.790000000000006</v>
      </c>
      <c r="Y4326" s="10" t="s">
        <v>81</v>
      </c>
    </row>
    <row r="4327" spans="1:25">
      <c r="A4327" s="14">
        <v>44010.958333322858</v>
      </c>
      <c r="B4327" s="9" t="s">
        <v>79</v>
      </c>
      <c r="C4327" s="9" t="s">
        <v>79</v>
      </c>
      <c r="D4327" s="9" t="s">
        <v>80</v>
      </c>
      <c r="E4327" s="10">
        <v>2.09</v>
      </c>
      <c r="F4327">
        <v>36</v>
      </c>
      <c r="G4327">
        <v>36</v>
      </c>
      <c r="H4327" t="s">
        <v>81</v>
      </c>
      <c r="I4327" s="10">
        <v>38.090000000000003</v>
      </c>
      <c r="J4327">
        <v>38.090000000000003</v>
      </c>
      <c r="K4327" t="s">
        <v>81</v>
      </c>
      <c r="L4327" s="10">
        <v>2.5</v>
      </c>
      <c r="M4327">
        <v>36</v>
      </c>
      <c r="N4327">
        <v>36</v>
      </c>
      <c r="O4327" t="s">
        <v>81</v>
      </c>
      <c r="P4327" s="10">
        <v>38.5</v>
      </c>
      <c r="Q4327">
        <v>38.5</v>
      </c>
      <c r="R4327" t="s">
        <v>81</v>
      </c>
      <c r="S4327" s="10">
        <v>2.29</v>
      </c>
      <c r="T4327" s="10">
        <v>36</v>
      </c>
      <c r="U4327">
        <v>36</v>
      </c>
      <c r="V4327" t="s">
        <v>81</v>
      </c>
      <c r="W4327" s="10">
        <v>38.29</v>
      </c>
      <c r="X4327" s="10">
        <v>38.29</v>
      </c>
      <c r="Y4327" s="10" t="s">
        <v>81</v>
      </c>
    </row>
    <row r="4328" spans="1:25">
      <c r="A4328" s="14">
        <v>44010.999999989523</v>
      </c>
      <c r="B4328" s="9" t="s">
        <v>82</v>
      </c>
      <c r="C4328" s="9" t="s">
        <v>82</v>
      </c>
      <c r="D4328" s="9" t="s">
        <v>80</v>
      </c>
      <c r="E4328" s="10">
        <v>2.09</v>
      </c>
      <c r="F4328">
        <v>-13.07</v>
      </c>
      <c r="G4328" t="s">
        <v>81</v>
      </c>
      <c r="H4328">
        <v>-13.07</v>
      </c>
      <c r="I4328" s="10">
        <v>-15.16</v>
      </c>
      <c r="J4328" t="s">
        <v>81</v>
      </c>
      <c r="K4328">
        <v>-15.16</v>
      </c>
      <c r="L4328" s="10">
        <v>2.5</v>
      </c>
      <c r="M4328">
        <v>-13.07</v>
      </c>
      <c r="N4328" t="s">
        <v>81</v>
      </c>
      <c r="O4328">
        <v>-13.07</v>
      </c>
      <c r="P4328" s="10">
        <v>-15.57</v>
      </c>
      <c r="Q4328" t="s">
        <v>81</v>
      </c>
      <c r="R4328">
        <v>-15.57</v>
      </c>
      <c r="S4328" s="10">
        <v>2.29</v>
      </c>
      <c r="T4328" s="10">
        <v>-13.07</v>
      </c>
      <c r="U4328" t="s">
        <v>81</v>
      </c>
      <c r="V4328">
        <v>-13.07</v>
      </c>
      <c r="W4328" s="10">
        <v>-15.36</v>
      </c>
      <c r="X4328" s="10" t="s">
        <v>81</v>
      </c>
      <c r="Y4328" s="10">
        <v>-15.36</v>
      </c>
    </row>
    <row r="4329" spans="1:25">
      <c r="A4329" s="14">
        <v>44011.041666656187</v>
      </c>
      <c r="B4329" s="9" t="s">
        <v>79</v>
      </c>
      <c r="C4329" s="9" t="s">
        <v>79</v>
      </c>
      <c r="D4329" s="9" t="s">
        <v>80</v>
      </c>
      <c r="E4329" s="10">
        <v>2.09</v>
      </c>
      <c r="F4329">
        <v>95</v>
      </c>
      <c r="G4329">
        <v>95</v>
      </c>
      <c r="H4329" t="s">
        <v>81</v>
      </c>
      <c r="I4329" s="10">
        <v>97.09</v>
      </c>
      <c r="J4329">
        <v>97.09</v>
      </c>
      <c r="K4329" t="s">
        <v>81</v>
      </c>
      <c r="L4329" s="10">
        <v>2.5</v>
      </c>
      <c r="M4329">
        <v>95</v>
      </c>
      <c r="N4329">
        <v>95</v>
      </c>
      <c r="O4329" t="s">
        <v>81</v>
      </c>
      <c r="P4329" s="10">
        <v>97.5</v>
      </c>
      <c r="Q4329">
        <v>97.5</v>
      </c>
      <c r="R4329" t="s">
        <v>81</v>
      </c>
      <c r="S4329" s="10">
        <v>2.29</v>
      </c>
      <c r="T4329" s="10">
        <v>95</v>
      </c>
      <c r="U4329">
        <v>95</v>
      </c>
      <c r="V4329" t="s">
        <v>81</v>
      </c>
      <c r="W4329" s="10">
        <v>97.29</v>
      </c>
      <c r="X4329" s="10">
        <v>97.29</v>
      </c>
      <c r="Y4329" s="10" t="s">
        <v>81</v>
      </c>
    </row>
    <row r="4330" spans="1:25">
      <c r="A4330" s="14">
        <v>44011.083333322851</v>
      </c>
      <c r="B4330" s="9" t="s">
        <v>82</v>
      </c>
      <c r="C4330" s="9" t="s">
        <v>82</v>
      </c>
      <c r="D4330" s="9" t="s">
        <v>83</v>
      </c>
      <c r="E4330" s="10">
        <v>2.09</v>
      </c>
      <c r="F4330">
        <v>0</v>
      </c>
      <c r="G4330" t="s">
        <v>81</v>
      </c>
      <c r="H4330">
        <v>0</v>
      </c>
      <c r="I4330" s="10">
        <v>-2.09</v>
      </c>
      <c r="J4330" t="s">
        <v>81</v>
      </c>
      <c r="K4330">
        <v>-2.09</v>
      </c>
      <c r="L4330" s="10">
        <v>2.5</v>
      </c>
      <c r="M4330">
        <v>22.9</v>
      </c>
      <c r="N4330" t="s">
        <v>81</v>
      </c>
      <c r="O4330">
        <v>22.9</v>
      </c>
      <c r="P4330" s="10">
        <v>20.399999999999999</v>
      </c>
      <c r="Q4330" t="s">
        <v>81</v>
      </c>
      <c r="R4330">
        <v>20.399999999999999</v>
      </c>
      <c r="S4330" s="10">
        <v>2.29</v>
      </c>
      <c r="T4330" s="10">
        <v>4.8899999999999997</v>
      </c>
      <c r="U4330" t="s">
        <v>81</v>
      </c>
      <c r="V4330">
        <v>4.8899999999999997</v>
      </c>
      <c r="W4330" s="10">
        <v>2.5999999999999996</v>
      </c>
      <c r="X4330" s="10" t="s">
        <v>81</v>
      </c>
      <c r="Y4330" s="10">
        <v>2.5999999999999996</v>
      </c>
    </row>
    <row r="4331" spans="1:25">
      <c r="A4331" s="14">
        <v>44011.124999989515</v>
      </c>
      <c r="B4331" s="9" t="s">
        <v>82</v>
      </c>
      <c r="C4331" s="9" t="s">
        <v>82</v>
      </c>
      <c r="D4331" s="9" t="s">
        <v>83</v>
      </c>
      <c r="E4331" s="10">
        <v>2.09</v>
      </c>
      <c r="F4331">
        <v>43.8</v>
      </c>
      <c r="G4331" t="s">
        <v>81</v>
      </c>
      <c r="H4331">
        <v>43.8</v>
      </c>
      <c r="I4331" s="10">
        <v>41.709999999999994</v>
      </c>
      <c r="J4331" t="s">
        <v>81</v>
      </c>
      <c r="K4331">
        <v>41.709999999999994</v>
      </c>
      <c r="L4331" s="10">
        <v>2.5</v>
      </c>
      <c r="M4331">
        <v>29.39</v>
      </c>
      <c r="N4331" t="s">
        <v>81</v>
      </c>
      <c r="O4331">
        <v>29.39</v>
      </c>
      <c r="P4331" s="10">
        <v>26.89</v>
      </c>
      <c r="Q4331" t="s">
        <v>81</v>
      </c>
      <c r="R4331">
        <v>26.89</v>
      </c>
      <c r="S4331" s="10">
        <v>2.29</v>
      </c>
      <c r="T4331" s="10">
        <v>4.8499999999999996</v>
      </c>
      <c r="U4331" t="s">
        <v>81</v>
      </c>
      <c r="V4331">
        <v>4.8499999999999996</v>
      </c>
      <c r="W4331" s="10">
        <v>2.5599999999999996</v>
      </c>
      <c r="X4331" s="10" t="s">
        <v>81</v>
      </c>
      <c r="Y4331" s="10">
        <v>2.5599999999999996</v>
      </c>
    </row>
    <row r="4332" spans="1:25">
      <c r="A4332" s="14">
        <v>44011.16666665618</v>
      </c>
      <c r="B4332" s="9" t="s">
        <v>82</v>
      </c>
      <c r="C4332" s="9" t="s">
        <v>82</v>
      </c>
      <c r="D4332" s="9" t="s">
        <v>80</v>
      </c>
      <c r="E4332" s="10">
        <v>2.09</v>
      </c>
      <c r="F4332">
        <v>29.8</v>
      </c>
      <c r="G4332" t="s">
        <v>81</v>
      </c>
      <c r="H4332">
        <v>29.8</v>
      </c>
      <c r="I4332" s="10">
        <v>27.71</v>
      </c>
      <c r="J4332" t="s">
        <v>81</v>
      </c>
      <c r="K4332">
        <v>27.71</v>
      </c>
      <c r="L4332" s="10">
        <v>2.5</v>
      </c>
      <c r="M4332">
        <v>29.8</v>
      </c>
      <c r="N4332" t="s">
        <v>81</v>
      </c>
      <c r="O4332">
        <v>29.8</v>
      </c>
      <c r="P4332" s="10">
        <v>27.3</v>
      </c>
      <c r="Q4332" t="s">
        <v>81</v>
      </c>
      <c r="R4332">
        <v>27.3</v>
      </c>
      <c r="S4332" s="10">
        <v>2.29</v>
      </c>
      <c r="T4332" s="10">
        <v>29.8</v>
      </c>
      <c r="U4332" t="s">
        <v>81</v>
      </c>
      <c r="V4332">
        <v>29.8</v>
      </c>
      <c r="W4332" s="10">
        <v>27.51</v>
      </c>
      <c r="X4332" s="10" t="s">
        <v>81</v>
      </c>
      <c r="Y4332" s="10">
        <v>27.51</v>
      </c>
    </row>
    <row r="4333" spans="1:25">
      <c r="A4333" s="14">
        <v>44011.208333322844</v>
      </c>
      <c r="B4333" s="9" t="s">
        <v>82</v>
      </c>
      <c r="C4333" s="9" t="s">
        <v>82</v>
      </c>
      <c r="D4333" s="9" t="s">
        <v>80</v>
      </c>
      <c r="E4333" s="10">
        <v>2.09</v>
      </c>
      <c r="F4333">
        <v>-1.84</v>
      </c>
      <c r="G4333" t="s">
        <v>81</v>
      </c>
      <c r="H4333">
        <v>-1.84</v>
      </c>
      <c r="I4333" s="10">
        <v>-3.9299999999999997</v>
      </c>
      <c r="J4333" t="s">
        <v>81</v>
      </c>
      <c r="K4333">
        <v>-3.9299999999999997</v>
      </c>
      <c r="L4333" s="10">
        <v>2.5</v>
      </c>
      <c r="M4333">
        <v>-1.84</v>
      </c>
      <c r="N4333" t="s">
        <v>81</v>
      </c>
      <c r="O4333">
        <v>-1.84</v>
      </c>
      <c r="P4333" s="10">
        <v>-4.34</v>
      </c>
      <c r="Q4333" t="s">
        <v>81</v>
      </c>
      <c r="R4333">
        <v>-4.34</v>
      </c>
      <c r="S4333" s="10">
        <v>2.29</v>
      </c>
      <c r="T4333" s="10">
        <v>-1.84</v>
      </c>
      <c r="U4333" t="s">
        <v>81</v>
      </c>
      <c r="V4333">
        <v>-1.84</v>
      </c>
      <c r="W4333" s="10">
        <v>-4.13</v>
      </c>
      <c r="X4333" s="10" t="s">
        <v>81</v>
      </c>
      <c r="Y4333" s="10">
        <v>-4.13</v>
      </c>
    </row>
    <row r="4334" spans="1:25">
      <c r="A4334" s="14">
        <v>44011.249999989508</v>
      </c>
      <c r="B4334" s="9" t="s">
        <v>82</v>
      </c>
      <c r="C4334" s="9" t="s">
        <v>82</v>
      </c>
      <c r="D4334" s="9" t="s">
        <v>83</v>
      </c>
      <c r="E4334" s="10">
        <v>2.09</v>
      </c>
      <c r="F4334">
        <v>43.8</v>
      </c>
      <c r="G4334" t="s">
        <v>81</v>
      </c>
      <c r="H4334">
        <v>43.8</v>
      </c>
      <c r="I4334" s="10">
        <v>41.709999999999994</v>
      </c>
      <c r="J4334" t="s">
        <v>81</v>
      </c>
      <c r="K4334">
        <v>41.709999999999994</v>
      </c>
      <c r="L4334" s="10">
        <v>2.5</v>
      </c>
      <c r="M4334">
        <v>42.65</v>
      </c>
      <c r="N4334" t="s">
        <v>81</v>
      </c>
      <c r="O4334">
        <v>42.65</v>
      </c>
      <c r="P4334" s="10">
        <v>40.15</v>
      </c>
      <c r="Q4334" t="s">
        <v>81</v>
      </c>
      <c r="R4334">
        <v>40.15</v>
      </c>
      <c r="S4334" s="10">
        <v>2.29</v>
      </c>
      <c r="T4334" s="10">
        <v>19.399999999999999</v>
      </c>
      <c r="U4334" t="s">
        <v>81</v>
      </c>
      <c r="V4334">
        <v>19.399999999999999</v>
      </c>
      <c r="W4334" s="10">
        <v>17.11</v>
      </c>
      <c r="X4334" s="10" t="s">
        <v>81</v>
      </c>
      <c r="Y4334" s="10">
        <v>17.11</v>
      </c>
    </row>
    <row r="4335" spans="1:25">
      <c r="A4335" s="14">
        <v>44011.291666656172</v>
      </c>
      <c r="B4335" s="9" t="s">
        <v>79</v>
      </c>
      <c r="C4335" s="9" t="s">
        <v>82</v>
      </c>
      <c r="D4335" s="9" t="s">
        <v>80</v>
      </c>
      <c r="E4335" s="10">
        <v>2.09</v>
      </c>
      <c r="F4335">
        <v>50</v>
      </c>
      <c r="G4335">
        <v>50</v>
      </c>
      <c r="H4335" t="s">
        <v>81</v>
      </c>
      <c r="I4335" s="10">
        <v>52.09</v>
      </c>
      <c r="J4335">
        <v>52.09</v>
      </c>
      <c r="K4335" t="s">
        <v>81</v>
      </c>
      <c r="L4335" s="10">
        <v>2.5</v>
      </c>
      <c r="M4335">
        <v>50</v>
      </c>
      <c r="N4335">
        <v>50</v>
      </c>
      <c r="O4335" t="s">
        <v>81</v>
      </c>
      <c r="P4335" s="10">
        <v>52.5</v>
      </c>
      <c r="Q4335">
        <v>52.5</v>
      </c>
      <c r="R4335" t="s">
        <v>81</v>
      </c>
      <c r="S4335" s="10">
        <v>2.29</v>
      </c>
      <c r="T4335" s="10">
        <v>31.49</v>
      </c>
      <c r="U4335" t="s">
        <v>81</v>
      </c>
      <c r="V4335">
        <v>31.49</v>
      </c>
      <c r="W4335" s="10">
        <v>29.2</v>
      </c>
      <c r="X4335" s="10" t="s">
        <v>81</v>
      </c>
      <c r="Y4335" s="10">
        <v>29.2</v>
      </c>
    </row>
    <row r="4336" spans="1:25">
      <c r="A4336" s="14">
        <v>44011.333333322837</v>
      </c>
      <c r="B4336" s="9" t="s">
        <v>82</v>
      </c>
      <c r="C4336" s="9" t="s">
        <v>82</v>
      </c>
      <c r="D4336" s="9" t="s">
        <v>80</v>
      </c>
      <c r="E4336" s="10">
        <v>2.09</v>
      </c>
      <c r="F4336">
        <v>9</v>
      </c>
      <c r="G4336" t="s">
        <v>81</v>
      </c>
      <c r="H4336">
        <v>9</v>
      </c>
      <c r="I4336" s="10">
        <v>6.91</v>
      </c>
      <c r="J4336" t="s">
        <v>81</v>
      </c>
      <c r="K4336">
        <v>6.91</v>
      </c>
      <c r="L4336" s="10">
        <v>2.5</v>
      </c>
      <c r="M4336">
        <v>9</v>
      </c>
      <c r="N4336" t="s">
        <v>81</v>
      </c>
      <c r="O4336">
        <v>9</v>
      </c>
      <c r="P4336" s="10">
        <v>6.5</v>
      </c>
      <c r="Q4336" t="s">
        <v>81</v>
      </c>
      <c r="R4336">
        <v>6.5</v>
      </c>
      <c r="S4336" s="10">
        <v>2.29</v>
      </c>
      <c r="T4336" s="10">
        <v>9</v>
      </c>
      <c r="U4336" t="s">
        <v>81</v>
      </c>
      <c r="V4336">
        <v>9</v>
      </c>
      <c r="W4336" s="10">
        <v>6.71</v>
      </c>
      <c r="X4336" s="10" t="s">
        <v>81</v>
      </c>
      <c r="Y4336" s="10">
        <v>6.71</v>
      </c>
    </row>
    <row r="4337" spans="1:25">
      <c r="A4337" s="14">
        <v>44011.374999989501</v>
      </c>
      <c r="B4337" s="9" t="s">
        <v>79</v>
      </c>
      <c r="C4337" s="9" t="s">
        <v>79</v>
      </c>
      <c r="D4337" s="9" t="s">
        <v>80</v>
      </c>
      <c r="E4337" s="10">
        <v>2.09</v>
      </c>
      <c r="F4337">
        <v>95</v>
      </c>
      <c r="G4337">
        <v>95</v>
      </c>
      <c r="H4337" t="s">
        <v>81</v>
      </c>
      <c r="I4337" s="10">
        <v>97.09</v>
      </c>
      <c r="J4337">
        <v>97.09</v>
      </c>
      <c r="K4337" t="s">
        <v>81</v>
      </c>
      <c r="L4337" s="10">
        <v>2.5</v>
      </c>
      <c r="M4337">
        <v>95</v>
      </c>
      <c r="N4337">
        <v>95</v>
      </c>
      <c r="O4337" t="s">
        <v>81</v>
      </c>
      <c r="P4337" s="10">
        <v>97.5</v>
      </c>
      <c r="Q4337">
        <v>97.5</v>
      </c>
      <c r="R4337" t="s">
        <v>81</v>
      </c>
      <c r="S4337" s="10">
        <v>2.29</v>
      </c>
      <c r="T4337" s="10">
        <v>95</v>
      </c>
      <c r="U4337">
        <v>95</v>
      </c>
      <c r="V4337" t="s">
        <v>81</v>
      </c>
      <c r="W4337" s="10">
        <v>97.29</v>
      </c>
      <c r="X4337" s="10">
        <v>97.29</v>
      </c>
      <c r="Y4337" s="10" t="s">
        <v>81</v>
      </c>
    </row>
    <row r="4338" spans="1:25">
      <c r="A4338" s="14">
        <v>44011.416666656165</v>
      </c>
      <c r="B4338" s="9" t="s">
        <v>79</v>
      </c>
      <c r="C4338" s="9" t="s">
        <v>79</v>
      </c>
      <c r="D4338" s="9" t="s">
        <v>80</v>
      </c>
      <c r="E4338" s="10">
        <v>2.09</v>
      </c>
      <c r="F4338">
        <v>95</v>
      </c>
      <c r="G4338">
        <v>95</v>
      </c>
      <c r="H4338" t="s">
        <v>81</v>
      </c>
      <c r="I4338" s="10">
        <v>97.09</v>
      </c>
      <c r="J4338">
        <v>97.09</v>
      </c>
      <c r="K4338" t="s">
        <v>81</v>
      </c>
      <c r="L4338" s="10">
        <v>2.5</v>
      </c>
      <c r="M4338">
        <v>95</v>
      </c>
      <c r="N4338">
        <v>95</v>
      </c>
      <c r="O4338" t="s">
        <v>81</v>
      </c>
      <c r="P4338" s="10">
        <v>97.5</v>
      </c>
      <c r="Q4338">
        <v>97.5</v>
      </c>
      <c r="R4338" t="s">
        <v>81</v>
      </c>
      <c r="S4338" s="10">
        <v>2.29</v>
      </c>
      <c r="T4338" s="10">
        <v>95</v>
      </c>
      <c r="U4338">
        <v>95</v>
      </c>
      <c r="V4338" t="s">
        <v>81</v>
      </c>
      <c r="W4338" s="10">
        <v>97.29</v>
      </c>
      <c r="X4338" s="10">
        <v>97.29</v>
      </c>
      <c r="Y4338" s="10" t="s">
        <v>81</v>
      </c>
    </row>
    <row r="4339" spans="1:25">
      <c r="A4339" s="14">
        <v>44011.458333322829</v>
      </c>
      <c r="B4339" s="9" t="s">
        <v>79</v>
      </c>
      <c r="C4339" s="9" t="s">
        <v>79</v>
      </c>
      <c r="D4339" s="9" t="s">
        <v>80</v>
      </c>
      <c r="E4339" s="10">
        <v>2.09</v>
      </c>
      <c r="F4339">
        <v>94</v>
      </c>
      <c r="G4339">
        <v>94</v>
      </c>
      <c r="H4339" t="s">
        <v>81</v>
      </c>
      <c r="I4339" s="10">
        <v>96.09</v>
      </c>
      <c r="J4339">
        <v>96.09</v>
      </c>
      <c r="K4339" t="s">
        <v>81</v>
      </c>
      <c r="L4339" s="10">
        <v>2.5</v>
      </c>
      <c r="M4339">
        <v>94</v>
      </c>
      <c r="N4339">
        <v>94</v>
      </c>
      <c r="O4339" t="s">
        <v>81</v>
      </c>
      <c r="P4339" s="10">
        <v>96.5</v>
      </c>
      <c r="Q4339">
        <v>96.5</v>
      </c>
      <c r="R4339" t="s">
        <v>81</v>
      </c>
      <c r="S4339" s="10">
        <v>2.29</v>
      </c>
      <c r="T4339" s="10">
        <v>94</v>
      </c>
      <c r="U4339">
        <v>94</v>
      </c>
      <c r="V4339" t="s">
        <v>81</v>
      </c>
      <c r="W4339" s="10">
        <v>96.29</v>
      </c>
      <c r="X4339" s="10">
        <v>96.29</v>
      </c>
      <c r="Y4339" s="10" t="s">
        <v>81</v>
      </c>
    </row>
    <row r="4340" spans="1:25">
      <c r="A4340" s="14">
        <v>44011.499999989494</v>
      </c>
      <c r="B4340" s="9" t="s">
        <v>79</v>
      </c>
      <c r="C4340" s="9" t="s">
        <v>79</v>
      </c>
      <c r="D4340" s="9" t="s">
        <v>80</v>
      </c>
      <c r="E4340" s="10">
        <v>2.09</v>
      </c>
      <c r="F4340">
        <v>94</v>
      </c>
      <c r="G4340">
        <v>94</v>
      </c>
      <c r="H4340" t="s">
        <v>81</v>
      </c>
      <c r="I4340" s="10">
        <v>96.09</v>
      </c>
      <c r="J4340">
        <v>96.09</v>
      </c>
      <c r="K4340" t="s">
        <v>81</v>
      </c>
      <c r="L4340" s="10">
        <v>2.5</v>
      </c>
      <c r="M4340">
        <v>94</v>
      </c>
      <c r="N4340">
        <v>94</v>
      </c>
      <c r="O4340" t="s">
        <v>81</v>
      </c>
      <c r="P4340" s="10">
        <v>96.5</v>
      </c>
      <c r="Q4340">
        <v>96.5</v>
      </c>
      <c r="R4340" t="s">
        <v>81</v>
      </c>
      <c r="S4340" s="10">
        <v>2.29</v>
      </c>
      <c r="T4340" s="10">
        <v>94</v>
      </c>
      <c r="U4340">
        <v>94</v>
      </c>
      <c r="V4340" t="s">
        <v>81</v>
      </c>
      <c r="W4340" s="10">
        <v>96.29</v>
      </c>
      <c r="X4340" s="10">
        <v>96.29</v>
      </c>
      <c r="Y4340" s="10" t="s">
        <v>81</v>
      </c>
    </row>
    <row r="4341" spans="1:25">
      <c r="A4341" s="14">
        <v>44011.541666656158</v>
      </c>
      <c r="B4341" s="9" t="s">
        <v>79</v>
      </c>
      <c r="C4341" s="9" t="s">
        <v>79</v>
      </c>
      <c r="D4341" s="9" t="s">
        <v>80</v>
      </c>
      <c r="E4341" s="10">
        <v>2.09</v>
      </c>
      <c r="F4341">
        <v>94</v>
      </c>
      <c r="G4341">
        <v>94</v>
      </c>
      <c r="H4341" t="s">
        <v>81</v>
      </c>
      <c r="I4341" s="10">
        <v>96.09</v>
      </c>
      <c r="J4341">
        <v>96.09</v>
      </c>
      <c r="K4341" t="s">
        <v>81</v>
      </c>
      <c r="L4341" s="10">
        <v>2.5</v>
      </c>
      <c r="M4341">
        <v>94</v>
      </c>
      <c r="N4341">
        <v>94</v>
      </c>
      <c r="O4341" t="s">
        <v>81</v>
      </c>
      <c r="P4341" s="10">
        <v>96.5</v>
      </c>
      <c r="Q4341">
        <v>96.5</v>
      </c>
      <c r="R4341" t="s">
        <v>81</v>
      </c>
      <c r="S4341" s="10">
        <v>2.29</v>
      </c>
      <c r="T4341" s="10">
        <v>94</v>
      </c>
      <c r="U4341">
        <v>94</v>
      </c>
      <c r="V4341" t="s">
        <v>81</v>
      </c>
      <c r="W4341" s="10">
        <v>96.29</v>
      </c>
      <c r="X4341" s="10">
        <v>96.29</v>
      </c>
      <c r="Y4341" s="10" t="s">
        <v>81</v>
      </c>
    </row>
    <row r="4342" spans="1:25">
      <c r="A4342" s="14">
        <v>44011.583333322822</v>
      </c>
      <c r="B4342" s="9" t="s">
        <v>79</v>
      </c>
      <c r="C4342" s="9" t="s">
        <v>79</v>
      </c>
      <c r="D4342" s="9" t="s">
        <v>80</v>
      </c>
      <c r="E4342" s="10">
        <v>2.09</v>
      </c>
      <c r="F4342">
        <v>69.599999999999994</v>
      </c>
      <c r="G4342">
        <v>69.599999999999994</v>
      </c>
      <c r="H4342" t="s">
        <v>81</v>
      </c>
      <c r="I4342" s="10">
        <v>71.69</v>
      </c>
      <c r="J4342">
        <v>71.69</v>
      </c>
      <c r="K4342" t="s">
        <v>81</v>
      </c>
      <c r="L4342" s="10">
        <v>2.5</v>
      </c>
      <c r="M4342">
        <v>69.599999999999994</v>
      </c>
      <c r="N4342">
        <v>69.599999999999994</v>
      </c>
      <c r="O4342" t="s">
        <v>81</v>
      </c>
      <c r="P4342" s="10">
        <v>72.099999999999994</v>
      </c>
      <c r="Q4342">
        <v>72.099999999999994</v>
      </c>
      <c r="R4342" t="s">
        <v>81</v>
      </c>
      <c r="S4342" s="10">
        <v>2.29</v>
      </c>
      <c r="T4342" s="10">
        <v>69.599999999999994</v>
      </c>
      <c r="U4342">
        <v>69.599999999999994</v>
      </c>
      <c r="V4342" t="s">
        <v>81</v>
      </c>
      <c r="W4342" s="10">
        <v>71.89</v>
      </c>
      <c r="X4342" s="10">
        <v>71.89</v>
      </c>
      <c r="Y4342" s="10" t="s">
        <v>81</v>
      </c>
    </row>
    <row r="4343" spans="1:25">
      <c r="A4343" s="14">
        <v>44011.624999989486</v>
      </c>
      <c r="B4343" s="9" t="s">
        <v>79</v>
      </c>
      <c r="C4343" s="9" t="s">
        <v>79</v>
      </c>
      <c r="D4343" s="9" t="s">
        <v>80</v>
      </c>
      <c r="E4343" s="10">
        <v>2.09</v>
      </c>
      <c r="F4343">
        <v>94</v>
      </c>
      <c r="G4343">
        <v>94</v>
      </c>
      <c r="H4343" t="s">
        <v>81</v>
      </c>
      <c r="I4343" s="10">
        <v>96.09</v>
      </c>
      <c r="J4343">
        <v>96.09</v>
      </c>
      <c r="K4343" t="s">
        <v>81</v>
      </c>
      <c r="L4343" s="10">
        <v>2.5</v>
      </c>
      <c r="M4343">
        <v>94</v>
      </c>
      <c r="N4343">
        <v>94</v>
      </c>
      <c r="O4343" t="s">
        <v>81</v>
      </c>
      <c r="P4343" s="10">
        <v>96.5</v>
      </c>
      <c r="Q4343">
        <v>96.5</v>
      </c>
      <c r="R4343" t="s">
        <v>81</v>
      </c>
      <c r="S4343" s="10">
        <v>2.29</v>
      </c>
      <c r="T4343" s="10">
        <v>94</v>
      </c>
      <c r="U4343">
        <v>94</v>
      </c>
      <c r="V4343" t="s">
        <v>81</v>
      </c>
      <c r="W4343" s="10">
        <v>96.29</v>
      </c>
      <c r="X4343" s="10">
        <v>96.29</v>
      </c>
      <c r="Y4343" s="10" t="s">
        <v>81</v>
      </c>
    </row>
    <row r="4344" spans="1:25">
      <c r="A4344" s="14">
        <v>44011.66666665615</v>
      </c>
      <c r="B4344" s="9" t="s">
        <v>79</v>
      </c>
      <c r="C4344" s="9" t="s">
        <v>79</v>
      </c>
      <c r="D4344" s="9" t="s">
        <v>80</v>
      </c>
      <c r="E4344" s="10">
        <v>2.09</v>
      </c>
      <c r="F4344">
        <v>48.4</v>
      </c>
      <c r="G4344">
        <v>48.4</v>
      </c>
      <c r="H4344" t="s">
        <v>81</v>
      </c>
      <c r="I4344" s="10">
        <v>50.489999999999995</v>
      </c>
      <c r="J4344">
        <v>50.489999999999995</v>
      </c>
      <c r="K4344" t="s">
        <v>81</v>
      </c>
      <c r="L4344" s="10">
        <v>2.5</v>
      </c>
      <c r="M4344">
        <v>48.4</v>
      </c>
      <c r="N4344">
        <v>48.4</v>
      </c>
      <c r="O4344" t="s">
        <v>81</v>
      </c>
      <c r="P4344" s="10">
        <v>50.9</v>
      </c>
      <c r="Q4344">
        <v>50.9</v>
      </c>
      <c r="R4344" t="s">
        <v>81</v>
      </c>
      <c r="S4344" s="10">
        <v>2.29</v>
      </c>
      <c r="T4344" s="10">
        <v>48.4</v>
      </c>
      <c r="U4344">
        <v>48.4</v>
      </c>
      <c r="V4344" t="s">
        <v>81</v>
      </c>
      <c r="W4344" s="10">
        <v>50.69</v>
      </c>
      <c r="X4344" s="10">
        <v>50.69</v>
      </c>
      <c r="Y4344" s="10" t="s">
        <v>81</v>
      </c>
    </row>
    <row r="4345" spans="1:25">
      <c r="A4345" s="14">
        <v>44011.708333322815</v>
      </c>
      <c r="B4345" s="9" t="s">
        <v>79</v>
      </c>
      <c r="C4345" s="9" t="s">
        <v>82</v>
      </c>
      <c r="D4345" s="9" t="s">
        <v>80</v>
      </c>
      <c r="E4345" s="10">
        <v>2.09</v>
      </c>
      <c r="F4345">
        <v>35.049999999999997</v>
      </c>
      <c r="G4345">
        <v>35.049999999999997</v>
      </c>
      <c r="H4345" t="s">
        <v>81</v>
      </c>
      <c r="I4345" s="10">
        <v>37.14</v>
      </c>
      <c r="J4345">
        <v>37.14</v>
      </c>
      <c r="K4345" t="s">
        <v>81</v>
      </c>
      <c r="L4345" s="10">
        <v>2.5</v>
      </c>
      <c r="M4345">
        <v>35.049999999999997</v>
      </c>
      <c r="N4345">
        <v>35.049999999999997</v>
      </c>
      <c r="O4345" t="s">
        <v>81</v>
      </c>
      <c r="P4345" s="10">
        <v>37.549999999999997</v>
      </c>
      <c r="Q4345">
        <v>37.549999999999997</v>
      </c>
      <c r="R4345" t="s">
        <v>81</v>
      </c>
      <c r="S4345" s="10">
        <v>2.29</v>
      </c>
      <c r="T4345" s="10">
        <v>35.049999999999997</v>
      </c>
      <c r="U4345" t="s">
        <v>81</v>
      </c>
      <c r="V4345">
        <v>35.049999999999997</v>
      </c>
      <c r="W4345" s="10">
        <v>32.76</v>
      </c>
      <c r="X4345" s="10" t="s">
        <v>81</v>
      </c>
      <c r="Y4345" s="10">
        <v>32.76</v>
      </c>
    </row>
    <row r="4346" spans="1:25">
      <c r="A4346" s="14">
        <v>44011.749999989479</v>
      </c>
      <c r="B4346" s="9" t="s">
        <v>82</v>
      </c>
      <c r="C4346" s="9" t="s">
        <v>82</v>
      </c>
      <c r="D4346" s="9" t="s">
        <v>80</v>
      </c>
      <c r="E4346" s="10">
        <v>2.09</v>
      </c>
      <c r="F4346">
        <v>37.4</v>
      </c>
      <c r="G4346" t="s">
        <v>81</v>
      </c>
      <c r="H4346">
        <v>37.4</v>
      </c>
      <c r="I4346" s="10">
        <v>35.31</v>
      </c>
      <c r="J4346" t="s">
        <v>81</v>
      </c>
      <c r="K4346">
        <v>35.31</v>
      </c>
      <c r="L4346" s="10">
        <v>2.5</v>
      </c>
      <c r="M4346">
        <v>37.4</v>
      </c>
      <c r="N4346" t="s">
        <v>81</v>
      </c>
      <c r="O4346">
        <v>37.4</v>
      </c>
      <c r="P4346" s="10">
        <v>34.9</v>
      </c>
      <c r="Q4346" t="s">
        <v>81</v>
      </c>
      <c r="R4346">
        <v>34.9</v>
      </c>
      <c r="S4346" s="10">
        <v>2.29</v>
      </c>
      <c r="T4346" s="10">
        <v>37.4</v>
      </c>
      <c r="U4346" t="s">
        <v>81</v>
      </c>
      <c r="V4346">
        <v>37.4</v>
      </c>
      <c r="W4346" s="10">
        <v>35.11</v>
      </c>
      <c r="X4346" s="10" t="s">
        <v>81</v>
      </c>
      <c r="Y4346" s="10">
        <v>35.11</v>
      </c>
    </row>
    <row r="4347" spans="1:25">
      <c r="A4347" s="14">
        <v>44011.791666656143</v>
      </c>
      <c r="B4347" s="9" t="s">
        <v>82</v>
      </c>
      <c r="C4347" s="9" t="s">
        <v>82</v>
      </c>
      <c r="D4347" s="9" t="s">
        <v>83</v>
      </c>
      <c r="E4347" s="10">
        <v>2.09</v>
      </c>
      <c r="F4347">
        <v>37.4</v>
      </c>
      <c r="G4347" t="s">
        <v>81</v>
      </c>
      <c r="H4347">
        <v>37.4</v>
      </c>
      <c r="I4347" s="10">
        <v>35.31</v>
      </c>
      <c r="J4347" t="s">
        <v>81</v>
      </c>
      <c r="K4347">
        <v>35.31</v>
      </c>
      <c r="L4347" s="10">
        <v>2.5</v>
      </c>
      <c r="M4347">
        <v>41.2</v>
      </c>
      <c r="N4347" t="s">
        <v>81</v>
      </c>
      <c r="O4347">
        <v>41.2</v>
      </c>
      <c r="P4347" s="10">
        <v>38.700000000000003</v>
      </c>
      <c r="Q4347" t="s">
        <v>81</v>
      </c>
      <c r="R4347">
        <v>38.700000000000003</v>
      </c>
      <c r="S4347" s="10">
        <v>2.29</v>
      </c>
      <c r="T4347" s="10">
        <v>48.18</v>
      </c>
      <c r="U4347" t="s">
        <v>81</v>
      </c>
      <c r="V4347">
        <v>48.18</v>
      </c>
      <c r="W4347" s="10">
        <v>45.89</v>
      </c>
      <c r="X4347" s="10" t="s">
        <v>81</v>
      </c>
      <c r="Y4347" s="10">
        <v>45.89</v>
      </c>
    </row>
    <row r="4348" spans="1:25">
      <c r="A4348" s="14">
        <v>44011.833333322807</v>
      </c>
      <c r="B4348" s="9" t="s">
        <v>79</v>
      </c>
      <c r="C4348" s="9" t="s">
        <v>79</v>
      </c>
      <c r="D4348" s="9" t="s">
        <v>80</v>
      </c>
      <c r="E4348" s="10">
        <v>2.09</v>
      </c>
      <c r="F4348">
        <v>201.23</v>
      </c>
      <c r="G4348">
        <v>201.23</v>
      </c>
      <c r="H4348" t="s">
        <v>81</v>
      </c>
      <c r="I4348" s="10">
        <v>203.32</v>
      </c>
      <c r="J4348">
        <v>203.32</v>
      </c>
      <c r="K4348" t="s">
        <v>81</v>
      </c>
      <c r="L4348" s="10">
        <v>2.5</v>
      </c>
      <c r="M4348">
        <v>201.23</v>
      </c>
      <c r="N4348">
        <v>201.23</v>
      </c>
      <c r="O4348" t="s">
        <v>81</v>
      </c>
      <c r="P4348" s="10">
        <v>203.73</v>
      </c>
      <c r="Q4348">
        <v>203.73</v>
      </c>
      <c r="R4348" t="s">
        <v>81</v>
      </c>
      <c r="S4348" s="10">
        <v>2.29</v>
      </c>
      <c r="T4348" s="10">
        <v>201.23</v>
      </c>
      <c r="U4348">
        <v>201.23</v>
      </c>
      <c r="V4348" t="s">
        <v>81</v>
      </c>
      <c r="W4348" s="10">
        <v>203.51999999999998</v>
      </c>
      <c r="X4348" s="10">
        <v>203.51999999999998</v>
      </c>
      <c r="Y4348" s="10" t="s">
        <v>81</v>
      </c>
    </row>
    <row r="4349" spans="1:25">
      <c r="A4349" s="14">
        <v>44011.874999989472</v>
      </c>
      <c r="B4349" s="9" t="s">
        <v>79</v>
      </c>
      <c r="C4349" s="9" t="s">
        <v>79</v>
      </c>
      <c r="D4349" s="9" t="s">
        <v>83</v>
      </c>
      <c r="E4349" s="10">
        <v>2.09</v>
      </c>
      <c r="F4349">
        <v>40.6</v>
      </c>
      <c r="G4349">
        <v>40.6</v>
      </c>
      <c r="H4349" t="s">
        <v>81</v>
      </c>
      <c r="I4349" s="10">
        <v>42.69</v>
      </c>
      <c r="J4349">
        <v>42.69</v>
      </c>
      <c r="K4349" t="s">
        <v>81</v>
      </c>
      <c r="L4349" s="10">
        <v>2.5</v>
      </c>
      <c r="M4349">
        <v>39.6</v>
      </c>
      <c r="N4349">
        <v>39.6</v>
      </c>
      <c r="O4349" t="s">
        <v>81</v>
      </c>
      <c r="P4349" s="10">
        <v>42.1</v>
      </c>
      <c r="Q4349">
        <v>42.1</v>
      </c>
      <c r="R4349" t="s">
        <v>81</v>
      </c>
      <c r="S4349" s="10">
        <v>2.29</v>
      </c>
      <c r="T4349" s="10">
        <v>34.9</v>
      </c>
      <c r="U4349">
        <v>34.9</v>
      </c>
      <c r="V4349" t="s">
        <v>81</v>
      </c>
      <c r="W4349" s="10">
        <v>37.19</v>
      </c>
      <c r="X4349" s="10">
        <v>37.19</v>
      </c>
      <c r="Y4349" s="10" t="s">
        <v>81</v>
      </c>
    </row>
    <row r="4350" spans="1:25">
      <c r="A4350" s="14">
        <v>44011.916666656136</v>
      </c>
      <c r="B4350" s="9" t="s">
        <v>82</v>
      </c>
      <c r="C4350" s="9" t="s">
        <v>82</v>
      </c>
      <c r="D4350" s="9" t="s">
        <v>80</v>
      </c>
      <c r="E4350" s="10">
        <v>2.09</v>
      </c>
      <c r="F4350">
        <v>6</v>
      </c>
      <c r="G4350" t="s">
        <v>81</v>
      </c>
      <c r="H4350">
        <v>6</v>
      </c>
      <c r="I4350" s="10">
        <v>3.91</v>
      </c>
      <c r="J4350" t="s">
        <v>81</v>
      </c>
      <c r="K4350">
        <v>3.91</v>
      </c>
      <c r="L4350" s="10">
        <v>2.5</v>
      </c>
      <c r="M4350">
        <v>6</v>
      </c>
      <c r="N4350" t="s">
        <v>81</v>
      </c>
      <c r="O4350">
        <v>6</v>
      </c>
      <c r="P4350" s="10">
        <v>3.5</v>
      </c>
      <c r="Q4350" t="s">
        <v>81</v>
      </c>
      <c r="R4350">
        <v>3.5</v>
      </c>
      <c r="S4350" s="10">
        <v>2.29</v>
      </c>
      <c r="T4350" s="10">
        <v>6</v>
      </c>
      <c r="U4350" t="s">
        <v>81</v>
      </c>
      <c r="V4350">
        <v>6</v>
      </c>
      <c r="W4350" s="10">
        <v>3.71</v>
      </c>
      <c r="X4350" s="10" t="s">
        <v>81</v>
      </c>
      <c r="Y4350" s="10">
        <v>3.71</v>
      </c>
    </row>
    <row r="4351" spans="1:25">
      <c r="A4351" s="14">
        <v>44011.9583333228</v>
      </c>
      <c r="B4351" s="9" t="s">
        <v>82</v>
      </c>
      <c r="C4351" s="9" t="s">
        <v>82</v>
      </c>
      <c r="D4351" s="9" t="s">
        <v>80</v>
      </c>
      <c r="E4351" s="10">
        <v>2.09</v>
      </c>
      <c r="F4351">
        <v>8.86</v>
      </c>
      <c r="G4351" t="s">
        <v>81</v>
      </c>
      <c r="H4351">
        <v>8.86</v>
      </c>
      <c r="I4351" s="10">
        <v>6.77</v>
      </c>
      <c r="J4351" t="s">
        <v>81</v>
      </c>
      <c r="K4351">
        <v>6.77</v>
      </c>
      <c r="L4351" s="10">
        <v>2.5</v>
      </c>
      <c r="M4351">
        <v>8.86</v>
      </c>
      <c r="N4351" t="s">
        <v>81</v>
      </c>
      <c r="O4351">
        <v>8.86</v>
      </c>
      <c r="P4351" s="10">
        <v>6.3599999999999994</v>
      </c>
      <c r="Q4351" t="s">
        <v>81</v>
      </c>
      <c r="R4351">
        <v>6.3599999999999994</v>
      </c>
      <c r="S4351" s="10">
        <v>2.29</v>
      </c>
      <c r="T4351" s="10">
        <v>8.86</v>
      </c>
      <c r="U4351" t="s">
        <v>81</v>
      </c>
      <c r="V4351">
        <v>8.86</v>
      </c>
      <c r="W4351" s="10">
        <v>6.5699999999999994</v>
      </c>
      <c r="X4351" s="10" t="s">
        <v>81</v>
      </c>
      <c r="Y4351" s="10">
        <v>6.5699999999999994</v>
      </c>
    </row>
    <row r="4352" spans="1:25">
      <c r="A4352" s="14">
        <v>44011.999999989464</v>
      </c>
      <c r="B4352" s="9" t="s">
        <v>82</v>
      </c>
      <c r="C4352" s="9" t="s">
        <v>82</v>
      </c>
      <c r="D4352" s="9" t="s">
        <v>80</v>
      </c>
      <c r="E4352" s="10">
        <v>2.09</v>
      </c>
      <c r="F4352">
        <v>13.97</v>
      </c>
      <c r="G4352" t="s">
        <v>81</v>
      </c>
      <c r="H4352">
        <v>13.97</v>
      </c>
      <c r="I4352" s="10">
        <v>11.88</v>
      </c>
      <c r="J4352" t="s">
        <v>81</v>
      </c>
      <c r="K4352">
        <v>11.88</v>
      </c>
      <c r="L4352" s="10">
        <v>2.5</v>
      </c>
      <c r="M4352">
        <v>13.97</v>
      </c>
      <c r="N4352" t="s">
        <v>81</v>
      </c>
      <c r="O4352">
        <v>13.97</v>
      </c>
      <c r="P4352" s="10">
        <v>11.47</v>
      </c>
      <c r="Q4352" t="s">
        <v>81</v>
      </c>
      <c r="R4352">
        <v>11.47</v>
      </c>
      <c r="S4352" s="10">
        <v>2.29</v>
      </c>
      <c r="T4352" s="10">
        <v>13.97</v>
      </c>
      <c r="U4352" t="s">
        <v>81</v>
      </c>
      <c r="V4352">
        <v>13.97</v>
      </c>
      <c r="W4352" s="10">
        <v>11.68</v>
      </c>
      <c r="X4352" s="10" t="s">
        <v>81</v>
      </c>
      <c r="Y4352" s="10">
        <v>11.68</v>
      </c>
    </row>
    <row r="4353" spans="1:25">
      <c r="A4353" s="14">
        <v>44012.041666656129</v>
      </c>
      <c r="B4353" s="9" t="s">
        <v>82</v>
      </c>
      <c r="C4353" s="9" t="s">
        <v>82</v>
      </c>
      <c r="D4353" s="9" t="s">
        <v>83</v>
      </c>
      <c r="E4353" s="10">
        <v>2.09</v>
      </c>
      <c r="F4353">
        <v>-12.26</v>
      </c>
      <c r="G4353" t="s">
        <v>81</v>
      </c>
      <c r="H4353">
        <v>-12.26</v>
      </c>
      <c r="I4353" s="10">
        <v>-14.35</v>
      </c>
      <c r="J4353" t="s">
        <v>81</v>
      </c>
      <c r="K4353">
        <v>-14.35</v>
      </c>
      <c r="L4353" s="10">
        <v>2.5</v>
      </c>
      <c r="M4353">
        <v>3.9</v>
      </c>
      <c r="N4353" t="s">
        <v>81</v>
      </c>
      <c r="O4353">
        <v>3.9</v>
      </c>
      <c r="P4353" s="10">
        <v>1.4</v>
      </c>
      <c r="Q4353" t="s">
        <v>81</v>
      </c>
      <c r="R4353">
        <v>1.4</v>
      </c>
      <c r="S4353" s="10">
        <v>2.29</v>
      </c>
      <c r="T4353" s="10">
        <v>18.25</v>
      </c>
      <c r="U4353" t="s">
        <v>81</v>
      </c>
      <c r="V4353">
        <v>18.25</v>
      </c>
      <c r="W4353" s="10">
        <v>15.96</v>
      </c>
      <c r="X4353" s="10" t="s">
        <v>81</v>
      </c>
      <c r="Y4353" s="10">
        <v>15.96</v>
      </c>
    </row>
    <row r="4354" spans="1:25">
      <c r="A4354" s="14">
        <v>44012.083333322793</v>
      </c>
      <c r="B4354" s="9" t="s">
        <v>82</v>
      </c>
      <c r="C4354" s="9" t="s">
        <v>82</v>
      </c>
      <c r="D4354" s="9" t="s">
        <v>83</v>
      </c>
      <c r="E4354" s="10">
        <v>2.09</v>
      </c>
      <c r="F4354">
        <v>-12.26</v>
      </c>
      <c r="G4354" t="s">
        <v>81</v>
      </c>
      <c r="H4354">
        <v>-12.26</v>
      </c>
      <c r="I4354" s="10">
        <v>-14.35</v>
      </c>
      <c r="J4354" t="s">
        <v>81</v>
      </c>
      <c r="K4354">
        <v>-14.35</v>
      </c>
      <c r="L4354" s="10">
        <v>2.5</v>
      </c>
      <c r="M4354">
        <v>0.67</v>
      </c>
      <c r="N4354" t="s">
        <v>81</v>
      </c>
      <c r="O4354">
        <v>0.67</v>
      </c>
      <c r="P4354" s="10">
        <v>-1.83</v>
      </c>
      <c r="Q4354" t="s">
        <v>81</v>
      </c>
      <c r="R4354">
        <v>-1.83</v>
      </c>
      <c r="S4354" s="10">
        <v>2.29</v>
      </c>
      <c r="T4354" s="10">
        <v>10.050000000000001</v>
      </c>
      <c r="U4354" t="s">
        <v>81</v>
      </c>
      <c r="V4354">
        <v>10.050000000000001</v>
      </c>
      <c r="W4354" s="10">
        <v>7.7600000000000007</v>
      </c>
      <c r="X4354" s="10" t="s">
        <v>81</v>
      </c>
      <c r="Y4354" s="10">
        <v>7.7600000000000007</v>
      </c>
    </row>
    <row r="4355" spans="1:25">
      <c r="A4355" s="14">
        <v>44012.124999989457</v>
      </c>
      <c r="B4355" s="9" t="s">
        <v>79</v>
      </c>
      <c r="C4355" s="9" t="s">
        <v>79</v>
      </c>
      <c r="D4355" s="9" t="s">
        <v>83</v>
      </c>
      <c r="E4355" s="10">
        <v>2.09</v>
      </c>
      <c r="F4355">
        <v>13.34</v>
      </c>
      <c r="G4355">
        <v>13.34</v>
      </c>
      <c r="H4355" t="s">
        <v>81</v>
      </c>
      <c r="I4355" s="10">
        <v>15.43</v>
      </c>
      <c r="J4355">
        <v>15.43</v>
      </c>
      <c r="K4355" t="s">
        <v>81</v>
      </c>
      <c r="L4355" s="10">
        <v>2.5</v>
      </c>
      <c r="M4355">
        <v>0.54</v>
      </c>
      <c r="N4355">
        <v>0.54</v>
      </c>
      <c r="O4355" t="s">
        <v>81</v>
      </c>
      <c r="P4355" s="10">
        <v>3.04</v>
      </c>
      <c r="Q4355">
        <v>3.04</v>
      </c>
      <c r="R4355" t="s">
        <v>81</v>
      </c>
      <c r="S4355" s="10">
        <v>2.29</v>
      </c>
      <c r="T4355" s="10">
        <v>3.6</v>
      </c>
      <c r="U4355">
        <v>3.6</v>
      </c>
      <c r="V4355" t="s">
        <v>81</v>
      </c>
      <c r="W4355" s="10">
        <v>5.8900000000000006</v>
      </c>
      <c r="X4355" s="10">
        <v>5.8900000000000006</v>
      </c>
      <c r="Y4355" s="10" t="s">
        <v>81</v>
      </c>
    </row>
    <row r="4356" spans="1:25">
      <c r="A4356" s="14">
        <v>44012.166666656121</v>
      </c>
      <c r="B4356" s="9" t="s">
        <v>79</v>
      </c>
      <c r="C4356" s="9" t="s">
        <v>79</v>
      </c>
      <c r="D4356" s="9" t="s">
        <v>80</v>
      </c>
      <c r="E4356" s="10">
        <v>2.09</v>
      </c>
      <c r="F4356">
        <v>95</v>
      </c>
      <c r="G4356">
        <v>95</v>
      </c>
      <c r="H4356" t="s">
        <v>81</v>
      </c>
      <c r="I4356" s="10">
        <v>97.09</v>
      </c>
      <c r="J4356">
        <v>97.09</v>
      </c>
      <c r="K4356" t="s">
        <v>81</v>
      </c>
      <c r="L4356" s="10">
        <v>2.5</v>
      </c>
      <c r="M4356">
        <v>95</v>
      </c>
      <c r="N4356">
        <v>95</v>
      </c>
      <c r="O4356" t="s">
        <v>81</v>
      </c>
      <c r="P4356" s="10">
        <v>97.5</v>
      </c>
      <c r="Q4356">
        <v>97.5</v>
      </c>
      <c r="R4356" t="s">
        <v>81</v>
      </c>
      <c r="S4356" s="10">
        <v>2.29</v>
      </c>
      <c r="T4356" s="10">
        <v>95</v>
      </c>
      <c r="U4356">
        <v>95</v>
      </c>
      <c r="V4356" t="s">
        <v>81</v>
      </c>
      <c r="W4356" s="10">
        <v>97.29</v>
      </c>
      <c r="X4356" s="10">
        <v>97.29</v>
      </c>
      <c r="Y4356" s="10" t="s">
        <v>81</v>
      </c>
    </row>
    <row r="4357" spans="1:25">
      <c r="A4357" s="14">
        <v>44012.208333322786</v>
      </c>
      <c r="B4357" s="9" t="s">
        <v>79</v>
      </c>
      <c r="C4357" s="9" t="s">
        <v>79</v>
      </c>
      <c r="D4357" s="9" t="s">
        <v>80</v>
      </c>
      <c r="E4357" s="10">
        <v>2.09</v>
      </c>
      <c r="F4357">
        <v>54.8</v>
      </c>
      <c r="G4357">
        <v>54.8</v>
      </c>
      <c r="H4357" t="s">
        <v>81</v>
      </c>
      <c r="I4357" s="10">
        <v>56.89</v>
      </c>
      <c r="J4357">
        <v>56.89</v>
      </c>
      <c r="K4357" t="s">
        <v>81</v>
      </c>
      <c r="L4357" s="10">
        <v>2.5</v>
      </c>
      <c r="M4357">
        <v>54.8</v>
      </c>
      <c r="N4357">
        <v>54.8</v>
      </c>
      <c r="O4357" t="s">
        <v>81</v>
      </c>
      <c r="P4357" s="10">
        <v>57.3</v>
      </c>
      <c r="Q4357">
        <v>57.3</v>
      </c>
      <c r="R4357" t="s">
        <v>81</v>
      </c>
      <c r="S4357" s="10">
        <v>2.29</v>
      </c>
      <c r="T4357" s="10">
        <v>54.8</v>
      </c>
      <c r="U4357">
        <v>54.8</v>
      </c>
      <c r="V4357" t="s">
        <v>81</v>
      </c>
      <c r="W4357" s="10">
        <v>57.089999999999996</v>
      </c>
      <c r="X4357" s="10">
        <v>57.089999999999996</v>
      </c>
      <c r="Y4357" s="10" t="s">
        <v>81</v>
      </c>
    </row>
    <row r="4358" spans="1:25">
      <c r="A4358" s="14">
        <v>44012.24999998945</v>
      </c>
      <c r="B4358" s="9" t="s">
        <v>79</v>
      </c>
      <c r="C4358" s="9" t="s">
        <v>79</v>
      </c>
      <c r="D4358" s="9" t="s">
        <v>80</v>
      </c>
      <c r="E4358" s="10">
        <v>2.09</v>
      </c>
      <c r="F4358">
        <v>78</v>
      </c>
      <c r="G4358">
        <v>78</v>
      </c>
      <c r="H4358" t="s">
        <v>81</v>
      </c>
      <c r="I4358" s="10">
        <v>80.09</v>
      </c>
      <c r="J4358">
        <v>80.09</v>
      </c>
      <c r="K4358" t="s">
        <v>81</v>
      </c>
      <c r="L4358" s="10">
        <v>2.5</v>
      </c>
      <c r="M4358">
        <v>78</v>
      </c>
      <c r="N4358">
        <v>78</v>
      </c>
      <c r="O4358" t="s">
        <v>81</v>
      </c>
      <c r="P4358" s="10">
        <v>80.5</v>
      </c>
      <c r="Q4358">
        <v>80.5</v>
      </c>
      <c r="R4358" t="s">
        <v>81</v>
      </c>
      <c r="S4358" s="10">
        <v>2.29</v>
      </c>
      <c r="T4358" s="10">
        <v>78</v>
      </c>
      <c r="U4358">
        <v>78</v>
      </c>
      <c r="V4358" t="s">
        <v>81</v>
      </c>
      <c r="W4358" s="10">
        <v>80.290000000000006</v>
      </c>
      <c r="X4358" s="10">
        <v>80.290000000000006</v>
      </c>
      <c r="Y4358" s="10" t="s">
        <v>81</v>
      </c>
    </row>
    <row r="4359" spans="1:25">
      <c r="A4359" s="14">
        <v>44012.291666656114</v>
      </c>
      <c r="B4359" s="9" t="s">
        <v>82</v>
      </c>
      <c r="C4359" s="9" t="s">
        <v>82</v>
      </c>
      <c r="D4359" s="9" t="s">
        <v>80</v>
      </c>
      <c r="E4359" s="10">
        <v>2.09</v>
      </c>
      <c r="F4359">
        <v>0</v>
      </c>
      <c r="G4359" t="s">
        <v>81</v>
      </c>
      <c r="H4359">
        <v>0</v>
      </c>
      <c r="I4359" s="10">
        <v>-2.09</v>
      </c>
      <c r="J4359" t="s">
        <v>81</v>
      </c>
      <c r="K4359">
        <v>-2.09</v>
      </c>
      <c r="L4359" s="10">
        <v>2.5</v>
      </c>
      <c r="M4359">
        <v>0</v>
      </c>
      <c r="N4359" t="s">
        <v>81</v>
      </c>
      <c r="O4359">
        <v>0</v>
      </c>
      <c r="P4359" s="10">
        <v>-2.5</v>
      </c>
      <c r="Q4359" t="s">
        <v>81</v>
      </c>
      <c r="R4359">
        <v>-2.5</v>
      </c>
      <c r="S4359" s="10">
        <v>2.29</v>
      </c>
      <c r="T4359" s="10">
        <v>0</v>
      </c>
      <c r="U4359" t="s">
        <v>81</v>
      </c>
      <c r="V4359">
        <v>0</v>
      </c>
      <c r="W4359" s="10">
        <v>-2.29</v>
      </c>
      <c r="X4359" s="10" t="s">
        <v>81</v>
      </c>
      <c r="Y4359" s="10">
        <v>-2.29</v>
      </c>
    </row>
    <row r="4360" spans="1:25">
      <c r="A4360" s="14">
        <v>44012.333333322778</v>
      </c>
      <c r="B4360" s="9" t="s">
        <v>82</v>
      </c>
      <c r="C4360" s="9" t="s">
        <v>82</v>
      </c>
      <c r="D4360" s="9" t="s">
        <v>80</v>
      </c>
      <c r="E4360" s="10">
        <v>2.09</v>
      </c>
      <c r="F4360">
        <v>1</v>
      </c>
      <c r="G4360" t="s">
        <v>81</v>
      </c>
      <c r="H4360">
        <v>1</v>
      </c>
      <c r="I4360" s="10">
        <v>-1.0899999999999999</v>
      </c>
      <c r="J4360" t="s">
        <v>81</v>
      </c>
      <c r="K4360">
        <v>-1.0899999999999999</v>
      </c>
      <c r="L4360" s="10">
        <v>2.5</v>
      </c>
      <c r="M4360">
        <v>1</v>
      </c>
      <c r="N4360" t="s">
        <v>81</v>
      </c>
      <c r="O4360">
        <v>1</v>
      </c>
      <c r="P4360" s="10">
        <v>-1.5</v>
      </c>
      <c r="Q4360" t="s">
        <v>81</v>
      </c>
      <c r="R4360">
        <v>-1.5</v>
      </c>
      <c r="S4360" s="10">
        <v>2.29</v>
      </c>
      <c r="T4360" s="10">
        <v>1</v>
      </c>
      <c r="U4360" t="s">
        <v>81</v>
      </c>
      <c r="V4360">
        <v>1</v>
      </c>
      <c r="W4360" s="10">
        <v>-1.29</v>
      </c>
      <c r="X4360" s="10" t="s">
        <v>81</v>
      </c>
      <c r="Y4360" s="10">
        <v>-1.29</v>
      </c>
    </row>
    <row r="4361" spans="1:25">
      <c r="A4361" s="14">
        <v>44012.374999989443</v>
      </c>
      <c r="B4361" s="9" t="s">
        <v>82</v>
      </c>
      <c r="C4361" s="9" t="s">
        <v>82</v>
      </c>
      <c r="D4361" s="9" t="s">
        <v>80</v>
      </c>
      <c r="E4361" s="10">
        <v>2.09</v>
      </c>
      <c r="F4361">
        <v>7</v>
      </c>
      <c r="G4361" t="s">
        <v>81</v>
      </c>
      <c r="H4361">
        <v>7</v>
      </c>
      <c r="I4361" s="10">
        <v>4.91</v>
      </c>
      <c r="J4361" t="s">
        <v>81</v>
      </c>
      <c r="K4361">
        <v>4.91</v>
      </c>
      <c r="L4361" s="10">
        <v>2.5</v>
      </c>
      <c r="M4361">
        <v>7</v>
      </c>
      <c r="N4361" t="s">
        <v>81</v>
      </c>
      <c r="O4361">
        <v>7</v>
      </c>
      <c r="P4361" s="10">
        <v>4.5</v>
      </c>
      <c r="Q4361" t="s">
        <v>81</v>
      </c>
      <c r="R4361">
        <v>4.5</v>
      </c>
      <c r="S4361" s="10">
        <v>2.29</v>
      </c>
      <c r="T4361" s="10">
        <v>7</v>
      </c>
      <c r="U4361" t="s">
        <v>81</v>
      </c>
      <c r="V4361">
        <v>7</v>
      </c>
      <c r="W4361" s="10">
        <v>4.71</v>
      </c>
      <c r="X4361" s="10" t="s">
        <v>81</v>
      </c>
      <c r="Y4361" s="10">
        <v>4.71</v>
      </c>
    </row>
    <row r="4362" spans="1:25">
      <c r="A4362" s="14">
        <v>44012.416666656107</v>
      </c>
      <c r="B4362" s="9" t="s">
        <v>82</v>
      </c>
      <c r="C4362" s="9" t="s">
        <v>82</v>
      </c>
      <c r="D4362" s="9" t="s">
        <v>80</v>
      </c>
      <c r="E4362" s="10">
        <v>2.09</v>
      </c>
      <c r="F4362">
        <v>9.6</v>
      </c>
      <c r="G4362" t="s">
        <v>81</v>
      </c>
      <c r="H4362">
        <v>9.6</v>
      </c>
      <c r="I4362" s="10">
        <v>7.51</v>
      </c>
      <c r="J4362" t="s">
        <v>81</v>
      </c>
      <c r="K4362">
        <v>7.51</v>
      </c>
      <c r="L4362" s="10">
        <v>2.5</v>
      </c>
      <c r="M4362">
        <v>9.6</v>
      </c>
      <c r="N4362" t="s">
        <v>81</v>
      </c>
      <c r="O4362">
        <v>9.6</v>
      </c>
      <c r="P4362" s="10">
        <v>7.1</v>
      </c>
      <c r="Q4362" t="s">
        <v>81</v>
      </c>
      <c r="R4362">
        <v>7.1</v>
      </c>
      <c r="S4362" s="10">
        <v>2.29</v>
      </c>
      <c r="T4362" s="10">
        <v>9.6</v>
      </c>
      <c r="U4362" t="s">
        <v>81</v>
      </c>
      <c r="V4362">
        <v>9.6</v>
      </c>
      <c r="W4362" s="10">
        <v>7.31</v>
      </c>
      <c r="X4362" s="10" t="s">
        <v>81</v>
      </c>
      <c r="Y4362" s="10">
        <v>7.31</v>
      </c>
    </row>
    <row r="4363" spans="1:25">
      <c r="A4363" s="14">
        <v>44012.458333322771</v>
      </c>
      <c r="B4363" s="9" t="s">
        <v>82</v>
      </c>
      <c r="C4363" s="9" t="s">
        <v>82</v>
      </c>
      <c r="D4363" s="9" t="s">
        <v>80</v>
      </c>
      <c r="E4363" s="10">
        <v>2.09</v>
      </c>
      <c r="F4363">
        <v>50.09</v>
      </c>
      <c r="G4363" t="s">
        <v>81</v>
      </c>
      <c r="H4363">
        <v>50.09</v>
      </c>
      <c r="I4363" s="10">
        <v>48</v>
      </c>
      <c r="J4363" t="s">
        <v>81</v>
      </c>
      <c r="K4363">
        <v>48</v>
      </c>
      <c r="L4363" s="10">
        <v>2.5</v>
      </c>
      <c r="M4363">
        <v>50.09</v>
      </c>
      <c r="N4363" t="s">
        <v>81</v>
      </c>
      <c r="O4363">
        <v>50.09</v>
      </c>
      <c r="P4363" s="10">
        <v>47.59</v>
      </c>
      <c r="Q4363" t="s">
        <v>81</v>
      </c>
      <c r="R4363">
        <v>47.59</v>
      </c>
      <c r="S4363" s="10">
        <v>2.29</v>
      </c>
      <c r="T4363" s="10">
        <v>50.09</v>
      </c>
      <c r="U4363" t="s">
        <v>81</v>
      </c>
      <c r="V4363">
        <v>50.09</v>
      </c>
      <c r="W4363" s="10">
        <v>47.800000000000004</v>
      </c>
      <c r="X4363" s="10" t="s">
        <v>81</v>
      </c>
      <c r="Y4363" s="10">
        <v>47.800000000000004</v>
      </c>
    </row>
    <row r="4364" spans="1:25">
      <c r="A4364" s="14">
        <v>44012.499999989435</v>
      </c>
      <c r="B4364" s="9" t="s">
        <v>82</v>
      </c>
      <c r="C4364" s="9" t="s">
        <v>82</v>
      </c>
      <c r="D4364" s="9" t="s">
        <v>80</v>
      </c>
      <c r="E4364" s="10">
        <v>2.09</v>
      </c>
      <c r="F4364">
        <v>20</v>
      </c>
      <c r="G4364" t="s">
        <v>81</v>
      </c>
      <c r="H4364">
        <v>20</v>
      </c>
      <c r="I4364" s="10">
        <v>17.91</v>
      </c>
      <c r="J4364" t="s">
        <v>81</v>
      </c>
      <c r="K4364">
        <v>17.91</v>
      </c>
      <c r="L4364" s="10">
        <v>2.5</v>
      </c>
      <c r="M4364">
        <v>20</v>
      </c>
      <c r="N4364" t="s">
        <v>81</v>
      </c>
      <c r="O4364">
        <v>20</v>
      </c>
      <c r="P4364" s="10">
        <v>17.5</v>
      </c>
      <c r="Q4364" t="s">
        <v>81</v>
      </c>
      <c r="R4364">
        <v>17.5</v>
      </c>
      <c r="S4364" s="10">
        <v>2.29</v>
      </c>
      <c r="T4364" s="10">
        <v>20</v>
      </c>
      <c r="U4364" t="s">
        <v>81</v>
      </c>
      <c r="V4364">
        <v>20</v>
      </c>
      <c r="W4364" s="10">
        <v>17.71</v>
      </c>
      <c r="X4364" s="10" t="s">
        <v>81</v>
      </c>
      <c r="Y4364" s="10">
        <v>17.71</v>
      </c>
    </row>
    <row r="4365" spans="1:25">
      <c r="A4365" s="14">
        <v>44012.5416666561</v>
      </c>
      <c r="B4365" s="9" t="s">
        <v>82</v>
      </c>
      <c r="C4365" s="9" t="s">
        <v>82</v>
      </c>
      <c r="D4365" s="9" t="s">
        <v>80</v>
      </c>
      <c r="E4365" s="10">
        <v>2.09</v>
      </c>
      <c r="F4365">
        <v>18.399999999999999</v>
      </c>
      <c r="G4365" t="s">
        <v>81</v>
      </c>
      <c r="H4365">
        <v>18.399999999999999</v>
      </c>
      <c r="I4365" s="10">
        <v>16.309999999999999</v>
      </c>
      <c r="J4365" t="s">
        <v>81</v>
      </c>
      <c r="K4365">
        <v>16.309999999999999</v>
      </c>
      <c r="L4365" s="10">
        <v>2.5</v>
      </c>
      <c r="M4365">
        <v>18.399999999999999</v>
      </c>
      <c r="N4365" t="s">
        <v>81</v>
      </c>
      <c r="O4365">
        <v>18.399999999999999</v>
      </c>
      <c r="P4365" s="10">
        <v>15.899999999999999</v>
      </c>
      <c r="Q4365" t="s">
        <v>81</v>
      </c>
      <c r="R4365">
        <v>15.899999999999999</v>
      </c>
      <c r="S4365" s="10">
        <v>2.29</v>
      </c>
      <c r="T4365" s="10">
        <v>18.399999999999999</v>
      </c>
      <c r="U4365" t="s">
        <v>81</v>
      </c>
      <c r="V4365">
        <v>18.399999999999999</v>
      </c>
      <c r="W4365" s="10">
        <v>16.11</v>
      </c>
      <c r="X4365" s="10" t="s">
        <v>81</v>
      </c>
      <c r="Y4365" s="10">
        <v>16.11</v>
      </c>
    </row>
    <row r="4366" spans="1:25">
      <c r="A4366" s="14">
        <v>44012.583333322764</v>
      </c>
      <c r="B4366" s="9" t="s">
        <v>82</v>
      </c>
      <c r="C4366" s="9" t="s">
        <v>82</v>
      </c>
      <c r="D4366" s="9" t="s">
        <v>80</v>
      </c>
      <c r="E4366" s="10">
        <v>2.09</v>
      </c>
      <c r="F4366">
        <v>50.6</v>
      </c>
      <c r="G4366" t="s">
        <v>81</v>
      </c>
      <c r="H4366">
        <v>50.6</v>
      </c>
      <c r="I4366" s="10">
        <v>48.510000000000005</v>
      </c>
      <c r="J4366" t="s">
        <v>81</v>
      </c>
      <c r="K4366">
        <v>48.510000000000005</v>
      </c>
      <c r="L4366" s="10">
        <v>2.5</v>
      </c>
      <c r="M4366">
        <v>50.6</v>
      </c>
      <c r="N4366" t="s">
        <v>81</v>
      </c>
      <c r="O4366">
        <v>50.6</v>
      </c>
      <c r="P4366" s="10">
        <v>48.1</v>
      </c>
      <c r="Q4366" t="s">
        <v>81</v>
      </c>
      <c r="R4366">
        <v>48.1</v>
      </c>
      <c r="S4366" s="10">
        <v>2.29</v>
      </c>
      <c r="T4366" s="10">
        <v>50.6</v>
      </c>
      <c r="U4366" t="s">
        <v>81</v>
      </c>
      <c r="V4366">
        <v>50.6</v>
      </c>
      <c r="W4366" s="10">
        <v>48.31</v>
      </c>
      <c r="X4366" s="10" t="s">
        <v>81</v>
      </c>
      <c r="Y4366" s="10">
        <v>48.31</v>
      </c>
    </row>
    <row r="4367" spans="1:25">
      <c r="A4367" s="14">
        <v>44012.624999989428</v>
      </c>
      <c r="B4367" s="9" t="s">
        <v>82</v>
      </c>
      <c r="C4367" s="9" t="s">
        <v>82</v>
      </c>
      <c r="D4367" s="9" t="s">
        <v>80</v>
      </c>
      <c r="E4367" s="10">
        <v>2.09</v>
      </c>
      <c r="F4367">
        <v>50.62</v>
      </c>
      <c r="G4367" t="s">
        <v>81</v>
      </c>
      <c r="H4367">
        <v>50.62</v>
      </c>
      <c r="I4367" s="10">
        <v>48.53</v>
      </c>
      <c r="J4367" t="s">
        <v>81</v>
      </c>
      <c r="K4367">
        <v>48.53</v>
      </c>
      <c r="L4367" s="10">
        <v>2.5</v>
      </c>
      <c r="M4367">
        <v>50.62</v>
      </c>
      <c r="N4367" t="s">
        <v>81</v>
      </c>
      <c r="O4367">
        <v>50.62</v>
      </c>
      <c r="P4367" s="10">
        <v>48.12</v>
      </c>
      <c r="Q4367" t="s">
        <v>81</v>
      </c>
      <c r="R4367">
        <v>48.12</v>
      </c>
      <c r="S4367" s="10">
        <v>2.29</v>
      </c>
      <c r="T4367" s="10">
        <v>50.62</v>
      </c>
      <c r="U4367" t="s">
        <v>81</v>
      </c>
      <c r="V4367">
        <v>50.62</v>
      </c>
      <c r="W4367" s="10">
        <v>48.33</v>
      </c>
      <c r="X4367" s="10" t="s">
        <v>81</v>
      </c>
      <c r="Y4367" s="10">
        <v>48.33</v>
      </c>
    </row>
    <row r="4368" spans="1:25">
      <c r="A4368" s="14">
        <v>44012.666666656092</v>
      </c>
      <c r="B4368" s="9" t="s">
        <v>82</v>
      </c>
      <c r="C4368" s="9" t="s">
        <v>82</v>
      </c>
      <c r="D4368" s="9" t="s">
        <v>80</v>
      </c>
      <c r="E4368" s="10">
        <v>2.09</v>
      </c>
      <c r="F4368">
        <v>15</v>
      </c>
      <c r="G4368" t="s">
        <v>81</v>
      </c>
      <c r="H4368">
        <v>15</v>
      </c>
      <c r="I4368" s="10">
        <v>12.91</v>
      </c>
      <c r="J4368" t="s">
        <v>81</v>
      </c>
      <c r="K4368">
        <v>12.91</v>
      </c>
      <c r="L4368" s="10">
        <v>2.5</v>
      </c>
      <c r="M4368">
        <v>15</v>
      </c>
      <c r="N4368" t="s">
        <v>81</v>
      </c>
      <c r="O4368">
        <v>15</v>
      </c>
      <c r="P4368" s="10">
        <v>12.5</v>
      </c>
      <c r="Q4368" t="s">
        <v>81</v>
      </c>
      <c r="R4368">
        <v>12.5</v>
      </c>
      <c r="S4368" s="10">
        <v>2.29</v>
      </c>
      <c r="T4368" s="10">
        <v>15</v>
      </c>
      <c r="U4368" t="s">
        <v>81</v>
      </c>
      <c r="V4368">
        <v>15</v>
      </c>
      <c r="W4368" s="10">
        <v>12.71</v>
      </c>
      <c r="X4368" s="10" t="s">
        <v>81</v>
      </c>
      <c r="Y4368" s="10">
        <v>12.71</v>
      </c>
    </row>
    <row r="4369" spans="1:25">
      <c r="A4369" s="14">
        <v>44012.708333322757</v>
      </c>
      <c r="B4369" s="9" t="s">
        <v>82</v>
      </c>
      <c r="C4369" s="9" t="s">
        <v>82</v>
      </c>
      <c r="D4369" s="9" t="s">
        <v>80</v>
      </c>
      <c r="E4369" s="10">
        <v>2.09</v>
      </c>
      <c r="F4369">
        <v>23.4</v>
      </c>
      <c r="G4369" t="s">
        <v>81</v>
      </c>
      <c r="H4369">
        <v>23.4</v>
      </c>
      <c r="I4369" s="10">
        <v>21.31</v>
      </c>
      <c r="J4369" t="s">
        <v>81</v>
      </c>
      <c r="K4369">
        <v>21.31</v>
      </c>
      <c r="L4369" s="10">
        <v>2.5</v>
      </c>
      <c r="M4369">
        <v>23.4</v>
      </c>
      <c r="N4369" t="s">
        <v>81</v>
      </c>
      <c r="O4369">
        <v>23.4</v>
      </c>
      <c r="P4369" s="10">
        <v>20.9</v>
      </c>
      <c r="Q4369" t="s">
        <v>81</v>
      </c>
      <c r="R4369">
        <v>20.9</v>
      </c>
      <c r="S4369" s="10">
        <v>2.29</v>
      </c>
      <c r="T4369" s="10">
        <v>23.4</v>
      </c>
      <c r="U4369" t="s">
        <v>81</v>
      </c>
      <c r="V4369">
        <v>23.4</v>
      </c>
      <c r="W4369" s="10">
        <v>21.11</v>
      </c>
      <c r="X4369" s="10" t="s">
        <v>81</v>
      </c>
      <c r="Y4369" s="10">
        <v>21.11</v>
      </c>
    </row>
    <row r="4370" spans="1:25">
      <c r="A4370" s="14">
        <v>44012.749999989421</v>
      </c>
      <c r="B4370" s="9" t="s">
        <v>82</v>
      </c>
      <c r="C4370" s="9" t="s">
        <v>82</v>
      </c>
      <c r="D4370" s="9" t="s">
        <v>80</v>
      </c>
      <c r="E4370" s="10">
        <v>2.09</v>
      </c>
      <c r="F4370">
        <v>18.399999999999999</v>
      </c>
      <c r="G4370" t="s">
        <v>81</v>
      </c>
      <c r="H4370">
        <v>18.399999999999999</v>
      </c>
      <c r="I4370" s="10">
        <v>16.309999999999999</v>
      </c>
      <c r="J4370" t="s">
        <v>81</v>
      </c>
      <c r="K4370">
        <v>16.309999999999999</v>
      </c>
      <c r="L4370" s="10">
        <v>2.5</v>
      </c>
      <c r="M4370">
        <v>18.399999999999999</v>
      </c>
      <c r="N4370" t="s">
        <v>81</v>
      </c>
      <c r="O4370">
        <v>18.399999999999999</v>
      </c>
      <c r="P4370" s="10">
        <v>15.899999999999999</v>
      </c>
      <c r="Q4370" t="s">
        <v>81</v>
      </c>
      <c r="R4370">
        <v>15.899999999999999</v>
      </c>
      <c r="S4370" s="10">
        <v>2.29</v>
      </c>
      <c r="T4370" s="10">
        <v>18.399999999999999</v>
      </c>
      <c r="U4370" t="s">
        <v>81</v>
      </c>
      <c r="V4370">
        <v>18.399999999999999</v>
      </c>
      <c r="W4370" s="10">
        <v>16.11</v>
      </c>
      <c r="X4370" s="10" t="s">
        <v>81</v>
      </c>
      <c r="Y4370" s="10">
        <v>16.11</v>
      </c>
    </row>
    <row r="4371" spans="1:25">
      <c r="A4371" s="14">
        <v>44012.791666656085</v>
      </c>
      <c r="B4371" s="9" t="s">
        <v>82</v>
      </c>
      <c r="C4371" s="9" t="s">
        <v>82</v>
      </c>
      <c r="D4371" s="9" t="s">
        <v>80</v>
      </c>
      <c r="E4371" s="10">
        <v>2.09</v>
      </c>
      <c r="F4371">
        <v>9.6</v>
      </c>
      <c r="G4371" t="s">
        <v>81</v>
      </c>
      <c r="H4371">
        <v>9.6</v>
      </c>
      <c r="I4371" s="10">
        <v>7.51</v>
      </c>
      <c r="J4371" t="s">
        <v>81</v>
      </c>
      <c r="K4371">
        <v>7.51</v>
      </c>
      <c r="L4371" s="10">
        <v>2.5</v>
      </c>
      <c r="M4371">
        <v>9.6</v>
      </c>
      <c r="N4371" t="s">
        <v>81</v>
      </c>
      <c r="O4371">
        <v>9.6</v>
      </c>
      <c r="P4371" s="10">
        <v>7.1</v>
      </c>
      <c r="Q4371" t="s">
        <v>81</v>
      </c>
      <c r="R4371">
        <v>7.1</v>
      </c>
      <c r="S4371" s="10">
        <v>2.29</v>
      </c>
      <c r="T4371" s="10">
        <v>9.6</v>
      </c>
      <c r="U4371" t="s">
        <v>81</v>
      </c>
      <c r="V4371">
        <v>9.6</v>
      </c>
      <c r="W4371" s="10">
        <v>7.31</v>
      </c>
      <c r="X4371" s="10" t="s">
        <v>81</v>
      </c>
      <c r="Y4371" s="10">
        <v>7.31</v>
      </c>
    </row>
    <row r="4372" spans="1:25">
      <c r="A4372" s="14">
        <v>44012.833333322749</v>
      </c>
      <c r="B4372" s="9" t="s">
        <v>82</v>
      </c>
      <c r="C4372" s="9" t="s">
        <v>82</v>
      </c>
      <c r="D4372" s="9" t="s">
        <v>80</v>
      </c>
      <c r="E4372" s="10">
        <v>2.09</v>
      </c>
      <c r="F4372">
        <v>10</v>
      </c>
      <c r="G4372" t="s">
        <v>81</v>
      </c>
      <c r="H4372">
        <v>10</v>
      </c>
      <c r="I4372" s="10">
        <v>7.91</v>
      </c>
      <c r="J4372" t="s">
        <v>81</v>
      </c>
      <c r="K4372">
        <v>7.91</v>
      </c>
      <c r="L4372" s="10">
        <v>2.5</v>
      </c>
      <c r="M4372">
        <v>10</v>
      </c>
      <c r="N4372" t="s">
        <v>81</v>
      </c>
      <c r="O4372">
        <v>10</v>
      </c>
      <c r="P4372" s="10">
        <v>7.5</v>
      </c>
      <c r="Q4372" t="s">
        <v>81</v>
      </c>
      <c r="R4372">
        <v>7.5</v>
      </c>
      <c r="S4372" s="10">
        <v>2.29</v>
      </c>
      <c r="T4372" s="10">
        <v>10</v>
      </c>
      <c r="U4372" t="s">
        <v>81</v>
      </c>
      <c r="V4372">
        <v>10</v>
      </c>
      <c r="W4372" s="10">
        <v>7.71</v>
      </c>
      <c r="X4372" s="10" t="s">
        <v>81</v>
      </c>
      <c r="Y4372" s="10">
        <v>7.71</v>
      </c>
    </row>
    <row r="4373" spans="1:25">
      <c r="A4373" s="14">
        <v>44012.874999989413</v>
      </c>
      <c r="B4373" s="9" t="s">
        <v>82</v>
      </c>
      <c r="C4373" s="9" t="s">
        <v>82</v>
      </c>
      <c r="D4373" s="9" t="s">
        <v>80</v>
      </c>
      <c r="E4373" s="10">
        <v>2.09</v>
      </c>
      <c r="F4373">
        <v>-0.92</v>
      </c>
      <c r="G4373" t="s">
        <v>81</v>
      </c>
      <c r="H4373">
        <v>-0.92</v>
      </c>
      <c r="I4373" s="10">
        <v>-3.01</v>
      </c>
      <c r="J4373" t="s">
        <v>81</v>
      </c>
      <c r="K4373">
        <v>-3.01</v>
      </c>
      <c r="L4373" s="10">
        <v>2.5</v>
      </c>
      <c r="M4373">
        <v>-0.92</v>
      </c>
      <c r="N4373" t="s">
        <v>81</v>
      </c>
      <c r="O4373">
        <v>-0.92</v>
      </c>
      <c r="P4373" s="10">
        <v>-3.42</v>
      </c>
      <c r="Q4373" t="s">
        <v>81</v>
      </c>
      <c r="R4373">
        <v>-3.42</v>
      </c>
      <c r="S4373" s="10">
        <v>2.29</v>
      </c>
      <c r="T4373" s="10">
        <v>-0.92</v>
      </c>
      <c r="U4373" t="s">
        <v>81</v>
      </c>
      <c r="V4373">
        <v>-0.92</v>
      </c>
      <c r="W4373" s="10">
        <v>-3.21</v>
      </c>
      <c r="X4373" s="10" t="s">
        <v>81</v>
      </c>
      <c r="Y4373" s="10">
        <v>-3.21</v>
      </c>
    </row>
    <row r="4374" spans="1:25">
      <c r="A4374" s="14">
        <v>44012.916666656078</v>
      </c>
      <c r="B4374" s="9" t="s">
        <v>79</v>
      </c>
      <c r="C4374" s="9" t="s">
        <v>79</v>
      </c>
      <c r="D4374" s="9" t="s">
        <v>80</v>
      </c>
      <c r="E4374" s="10">
        <v>2.09</v>
      </c>
      <c r="F4374">
        <v>95</v>
      </c>
      <c r="G4374">
        <v>95</v>
      </c>
      <c r="H4374" t="s">
        <v>81</v>
      </c>
      <c r="I4374" s="10">
        <v>97.09</v>
      </c>
      <c r="J4374">
        <v>97.09</v>
      </c>
      <c r="K4374" t="s">
        <v>81</v>
      </c>
      <c r="L4374" s="10">
        <v>2.5</v>
      </c>
      <c r="M4374">
        <v>95</v>
      </c>
      <c r="N4374">
        <v>95</v>
      </c>
      <c r="O4374" t="s">
        <v>81</v>
      </c>
      <c r="P4374" s="10">
        <v>97.5</v>
      </c>
      <c r="Q4374">
        <v>97.5</v>
      </c>
      <c r="R4374" t="s">
        <v>81</v>
      </c>
      <c r="S4374" s="10">
        <v>2.29</v>
      </c>
      <c r="T4374" s="10">
        <v>95</v>
      </c>
      <c r="U4374">
        <v>95</v>
      </c>
      <c r="V4374" t="s">
        <v>81</v>
      </c>
      <c r="W4374" s="10">
        <v>97.29</v>
      </c>
      <c r="X4374" s="10">
        <v>97.29</v>
      </c>
      <c r="Y4374" s="10" t="s">
        <v>81</v>
      </c>
    </row>
    <row r="4375" spans="1:25">
      <c r="A4375" s="14">
        <v>44012.958333322742</v>
      </c>
      <c r="B4375" s="9" t="s">
        <v>82</v>
      </c>
      <c r="C4375" s="9" t="s">
        <v>82</v>
      </c>
      <c r="D4375" s="8" t="s">
        <v>80</v>
      </c>
      <c r="E4375" s="10">
        <v>2.09</v>
      </c>
      <c r="F4375">
        <v>-12.26</v>
      </c>
      <c r="G4375" t="s">
        <v>81</v>
      </c>
      <c r="H4375">
        <v>-12.26</v>
      </c>
      <c r="I4375" s="10">
        <v>-14.35</v>
      </c>
      <c r="J4375" t="s">
        <v>81</v>
      </c>
      <c r="K4375">
        <v>-14.35</v>
      </c>
      <c r="L4375" s="10">
        <v>2.5</v>
      </c>
      <c r="M4375">
        <v>-12.26</v>
      </c>
      <c r="N4375" t="s">
        <v>81</v>
      </c>
      <c r="O4375">
        <v>-12.26</v>
      </c>
      <c r="P4375" s="10">
        <v>-14.76</v>
      </c>
      <c r="Q4375" t="s">
        <v>81</v>
      </c>
      <c r="R4375">
        <v>-14.76</v>
      </c>
      <c r="S4375" s="10">
        <v>2.29</v>
      </c>
      <c r="T4375" s="10">
        <v>-12.26</v>
      </c>
      <c r="U4375" t="s">
        <v>81</v>
      </c>
      <c r="V4375">
        <v>-12.26</v>
      </c>
      <c r="W4375" s="10">
        <v>-14.55</v>
      </c>
      <c r="X4375" s="10" t="s">
        <v>81</v>
      </c>
      <c r="Y4375" s="10">
        <v>-14.55</v>
      </c>
    </row>
    <row r="4376" spans="1:25">
      <c r="A4376" s="14">
        <v>44012.999999989406</v>
      </c>
      <c r="B4376" s="9" t="s">
        <v>82</v>
      </c>
      <c r="C4376" s="9" t="s">
        <v>82</v>
      </c>
      <c r="D4376" s="9" t="s">
        <v>80</v>
      </c>
      <c r="E4376" s="10">
        <v>8.15</v>
      </c>
      <c r="F4376">
        <v>-3</v>
      </c>
      <c r="G4376" t="s">
        <v>81</v>
      </c>
      <c r="H4376">
        <v>-3</v>
      </c>
      <c r="I4376" s="10">
        <v>-11.15</v>
      </c>
      <c r="J4376" t="s">
        <v>81</v>
      </c>
      <c r="K4376">
        <v>-11.15</v>
      </c>
      <c r="L4376" s="10">
        <v>9.34</v>
      </c>
      <c r="M4376">
        <v>-3</v>
      </c>
      <c r="N4376" t="s">
        <v>81</v>
      </c>
      <c r="O4376">
        <v>-3</v>
      </c>
      <c r="P4376" s="10">
        <v>-12.34</v>
      </c>
      <c r="Q4376" t="s">
        <v>81</v>
      </c>
      <c r="R4376">
        <v>-12.34</v>
      </c>
      <c r="S4376" s="10">
        <v>9.6199999999999992</v>
      </c>
      <c r="T4376" s="10">
        <v>-3</v>
      </c>
      <c r="U4376" t="s">
        <v>81</v>
      </c>
      <c r="V4376">
        <v>-3</v>
      </c>
      <c r="W4376" s="10">
        <v>-12.62</v>
      </c>
      <c r="X4376" s="10" t="s">
        <v>81</v>
      </c>
      <c r="Y4376" s="10">
        <v>-12.62</v>
      </c>
    </row>
    <row r="4377" spans="1:25">
      <c r="A4377" s="14">
        <v>44013.04166665607</v>
      </c>
      <c r="B4377" s="9" t="s">
        <v>82</v>
      </c>
      <c r="C4377" s="9" t="s">
        <v>82</v>
      </c>
      <c r="D4377" s="9" t="s">
        <v>83</v>
      </c>
      <c r="E4377" s="10">
        <v>8.15</v>
      </c>
      <c r="F4377">
        <v>-20.64</v>
      </c>
      <c r="G4377" t="s">
        <v>81</v>
      </c>
      <c r="H4377">
        <v>-20.64</v>
      </c>
      <c r="I4377" s="10">
        <v>-28.79</v>
      </c>
      <c r="J4377" t="s">
        <v>81</v>
      </c>
      <c r="K4377">
        <v>-28.79</v>
      </c>
      <c r="L4377" s="10">
        <v>9.34</v>
      </c>
      <c r="M4377">
        <v>-5.0199999999999996</v>
      </c>
      <c r="N4377" t="s">
        <v>81</v>
      </c>
      <c r="O4377">
        <v>-5.0199999999999996</v>
      </c>
      <c r="P4377" s="10">
        <v>-14.36</v>
      </c>
      <c r="Q4377" t="s">
        <v>81</v>
      </c>
      <c r="R4377">
        <v>-14.36</v>
      </c>
      <c r="S4377" s="10">
        <v>9.6199999999999992</v>
      </c>
      <c r="T4377" s="10">
        <v>0.95</v>
      </c>
      <c r="U4377" t="s">
        <v>81</v>
      </c>
      <c r="V4377">
        <v>0.95</v>
      </c>
      <c r="W4377" s="10">
        <v>-8.67</v>
      </c>
      <c r="X4377" s="10" t="s">
        <v>81</v>
      </c>
      <c r="Y4377" s="10">
        <v>-8.67</v>
      </c>
    </row>
    <row r="4378" spans="1:25">
      <c r="A4378" s="14">
        <v>44013.083333322735</v>
      </c>
      <c r="B4378" s="9" t="s">
        <v>82</v>
      </c>
      <c r="C4378" s="9" t="s">
        <v>82</v>
      </c>
      <c r="D4378" s="9" t="s">
        <v>83</v>
      </c>
      <c r="E4378" s="10">
        <v>8.15</v>
      </c>
      <c r="F4378">
        <v>-167.51</v>
      </c>
      <c r="G4378" t="s">
        <v>81</v>
      </c>
      <c r="H4378">
        <v>-167.51</v>
      </c>
      <c r="I4378" s="10">
        <v>-175.66</v>
      </c>
      <c r="J4378" t="s">
        <v>81</v>
      </c>
      <c r="K4378">
        <v>-175.66</v>
      </c>
      <c r="L4378" s="10">
        <v>9.34</v>
      </c>
      <c r="M4378">
        <v>-78.53</v>
      </c>
      <c r="N4378" t="s">
        <v>81</v>
      </c>
      <c r="O4378">
        <v>-78.53</v>
      </c>
      <c r="P4378" s="10">
        <v>-87.87</v>
      </c>
      <c r="Q4378" t="s">
        <v>81</v>
      </c>
      <c r="R4378">
        <v>-87.87</v>
      </c>
      <c r="S4378" s="10">
        <v>9.6199999999999992</v>
      </c>
      <c r="T4378" s="10">
        <v>0.6</v>
      </c>
      <c r="U4378" t="s">
        <v>81</v>
      </c>
      <c r="V4378">
        <v>0.6</v>
      </c>
      <c r="W4378" s="10">
        <v>-9.02</v>
      </c>
      <c r="X4378" s="10" t="s">
        <v>81</v>
      </c>
      <c r="Y4378" s="10">
        <v>-9.02</v>
      </c>
    </row>
    <row r="4379" spans="1:25">
      <c r="A4379" s="14">
        <v>44013.124999989399</v>
      </c>
      <c r="B4379" s="9" t="s">
        <v>82</v>
      </c>
      <c r="C4379" s="9" t="s">
        <v>82</v>
      </c>
      <c r="D4379" s="9" t="s">
        <v>83</v>
      </c>
      <c r="E4379" s="10">
        <v>8.15</v>
      </c>
      <c r="F4379">
        <v>-167.51</v>
      </c>
      <c r="G4379" t="s">
        <v>81</v>
      </c>
      <c r="H4379">
        <v>-167.51</v>
      </c>
      <c r="I4379" s="10">
        <v>-175.66</v>
      </c>
      <c r="J4379" t="s">
        <v>81</v>
      </c>
      <c r="K4379">
        <v>-175.66</v>
      </c>
      <c r="L4379" s="10">
        <v>9.34</v>
      </c>
      <c r="M4379">
        <v>-78.53</v>
      </c>
      <c r="N4379" t="s">
        <v>81</v>
      </c>
      <c r="O4379">
        <v>-78.53</v>
      </c>
      <c r="P4379" s="10">
        <v>-87.87</v>
      </c>
      <c r="Q4379" t="s">
        <v>81</v>
      </c>
      <c r="R4379">
        <v>-87.87</v>
      </c>
      <c r="S4379" s="10">
        <v>9.6199999999999992</v>
      </c>
      <c r="T4379" s="10">
        <v>0.46</v>
      </c>
      <c r="U4379" t="s">
        <v>81</v>
      </c>
      <c r="V4379">
        <v>0.46</v>
      </c>
      <c r="W4379" s="10">
        <v>-9.1599999999999984</v>
      </c>
      <c r="X4379" s="10" t="s">
        <v>81</v>
      </c>
      <c r="Y4379" s="10">
        <v>-9.1599999999999984</v>
      </c>
    </row>
    <row r="4380" spans="1:25">
      <c r="A4380" s="14">
        <v>44013.166666656063</v>
      </c>
      <c r="B4380" s="9" t="s">
        <v>82</v>
      </c>
      <c r="C4380" s="9" t="s">
        <v>82</v>
      </c>
      <c r="D4380" s="9" t="s">
        <v>80</v>
      </c>
      <c r="E4380" s="10">
        <v>8.15</v>
      </c>
      <c r="F4380">
        <v>-7.5</v>
      </c>
      <c r="G4380" t="s">
        <v>81</v>
      </c>
      <c r="H4380">
        <v>-7.5</v>
      </c>
      <c r="I4380" s="10">
        <v>-15.65</v>
      </c>
      <c r="J4380" t="s">
        <v>81</v>
      </c>
      <c r="K4380">
        <v>-15.65</v>
      </c>
      <c r="L4380" s="10">
        <v>9.34</v>
      </c>
      <c r="M4380">
        <v>-7.5</v>
      </c>
      <c r="N4380" t="s">
        <v>81</v>
      </c>
      <c r="O4380">
        <v>-7.5</v>
      </c>
      <c r="P4380" s="10">
        <v>-16.84</v>
      </c>
      <c r="Q4380" t="s">
        <v>81</v>
      </c>
      <c r="R4380">
        <v>-16.84</v>
      </c>
      <c r="S4380" s="10">
        <v>9.6199999999999992</v>
      </c>
      <c r="T4380" s="10">
        <v>-7.5</v>
      </c>
      <c r="U4380" t="s">
        <v>81</v>
      </c>
      <c r="V4380">
        <v>-7.5</v>
      </c>
      <c r="W4380" s="10">
        <v>-17.119999999999997</v>
      </c>
      <c r="X4380" s="10" t="s">
        <v>81</v>
      </c>
      <c r="Y4380" s="10">
        <v>-17.119999999999997</v>
      </c>
    </row>
    <row r="4381" spans="1:25">
      <c r="A4381" s="14">
        <v>44013.208333322727</v>
      </c>
      <c r="B4381" s="9" t="s">
        <v>82</v>
      </c>
      <c r="C4381" s="9" t="s">
        <v>82</v>
      </c>
      <c r="D4381" s="9" t="s">
        <v>80</v>
      </c>
      <c r="E4381" s="10">
        <v>8.15</v>
      </c>
      <c r="F4381">
        <v>-4.59</v>
      </c>
      <c r="G4381" t="s">
        <v>81</v>
      </c>
      <c r="H4381">
        <v>-4.59</v>
      </c>
      <c r="I4381" s="10">
        <v>-12.74</v>
      </c>
      <c r="J4381" t="s">
        <v>81</v>
      </c>
      <c r="K4381">
        <v>-12.74</v>
      </c>
      <c r="L4381" s="10">
        <v>9.34</v>
      </c>
      <c r="M4381">
        <v>-4.59</v>
      </c>
      <c r="N4381" t="s">
        <v>81</v>
      </c>
      <c r="O4381">
        <v>-4.59</v>
      </c>
      <c r="P4381" s="10">
        <v>-13.93</v>
      </c>
      <c r="Q4381" t="s">
        <v>81</v>
      </c>
      <c r="R4381">
        <v>-13.93</v>
      </c>
      <c r="S4381" s="10">
        <v>9.6199999999999992</v>
      </c>
      <c r="T4381" s="10">
        <v>-4.59</v>
      </c>
      <c r="U4381" t="s">
        <v>81</v>
      </c>
      <c r="V4381">
        <v>-4.59</v>
      </c>
      <c r="W4381" s="10">
        <v>-14.209999999999999</v>
      </c>
      <c r="X4381" s="10" t="s">
        <v>81</v>
      </c>
      <c r="Y4381" s="10">
        <v>-14.209999999999999</v>
      </c>
    </row>
    <row r="4382" spans="1:25">
      <c r="A4382" s="14">
        <v>44013.249999989392</v>
      </c>
      <c r="B4382" s="9" t="s">
        <v>79</v>
      </c>
      <c r="C4382" s="9" t="s">
        <v>79</v>
      </c>
      <c r="D4382" s="9" t="s">
        <v>80</v>
      </c>
      <c r="E4382" s="10">
        <v>8.15</v>
      </c>
      <c r="F4382">
        <v>95</v>
      </c>
      <c r="G4382">
        <v>95</v>
      </c>
      <c r="H4382" t="s">
        <v>81</v>
      </c>
      <c r="I4382" s="10">
        <v>103.15</v>
      </c>
      <c r="J4382">
        <v>103.15</v>
      </c>
      <c r="K4382" t="s">
        <v>81</v>
      </c>
      <c r="L4382" s="10">
        <v>9.34</v>
      </c>
      <c r="M4382">
        <v>95</v>
      </c>
      <c r="N4382">
        <v>95</v>
      </c>
      <c r="O4382" t="s">
        <v>81</v>
      </c>
      <c r="P4382" s="10">
        <v>104.34</v>
      </c>
      <c r="Q4382">
        <v>104.34</v>
      </c>
      <c r="R4382" t="s">
        <v>81</v>
      </c>
      <c r="S4382" s="10">
        <v>9.6199999999999992</v>
      </c>
      <c r="T4382" s="10">
        <v>95</v>
      </c>
      <c r="U4382">
        <v>95</v>
      </c>
      <c r="V4382" t="s">
        <v>81</v>
      </c>
      <c r="W4382" s="10">
        <v>104.62</v>
      </c>
      <c r="X4382" s="10">
        <v>104.62</v>
      </c>
      <c r="Y4382" s="10" t="s">
        <v>81</v>
      </c>
    </row>
    <row r="4383" spans="1:25">
      <c r="A4383" s="14">
        <v>44013.291666656056</v>
      </c>
      <c r="B4383" s="9" t="s">
        <v>82</v>
      </c>
      <c r="C4383" s="9" t="s">
        <v>82</v>
      </c>
      <c r="D4383" s="9" t="s">
        <v>83</v>
      </c>
      <c r="E4383" s="10">
        <v>8.15</v>
      </c>
      <c r="F4383">
        <v>1</v>
      </c>
      <c r="G4383" t="s">
        <v>81</v>
      </c>
      <c r="H4383">
        <v>1</v>
      </c>
      <c r="I4383" s="10">
        <v>-7.15</v>
      </c>
      <c r="J4383" t="s">
        <v>81</v>
      </c>
      <c r="K4383">
        <v>-7.15</v>
      </c>
      <c r="L4383" s="10">
        <v>9.34</v>
      </c>
      <c r="M4383">
        <v>13.85</v>
      </c>
      <c r="N4383" t="s">
        <v>81</v>
      </c>
      <c r="O4383">
        <v>13.85</v>
      </c>
      <c r="P4383" s="10">
        <v>4.51</v>
      </c>
      <c r="Q4383" t="s">
        <v>81</v>
      </c>
      <c r="R4383">
        <v>4.51</v>
      </c>
      <c r="S4383" s="10">
        <v>9.6199999999999992</v>
      </c>
      <c r="T4383" s="10">
        <v>23.09</v>
      </c>
      <c r="U4383" t="s">
        <v>81</v>
      </c>
      <c r="V4383">
        <v>23.09</v>
      </c>
      <c r="W4383" s="10">
        <v>13.47</v>
      </c>
      <c r="X4383" s="10" t="s">
        <v>81</v>
      </c>
      <c r="Y4383" s="10">
        <v>13.47</v>
      </c>
    </row>
    <row r="4384" spans="1:25">
      <c r="A4384" s="14">
        <v>44013.33333332272</v>
      </c>
      <c r="B4384" s="9" t="s">
        <v>79</v>
      </c>
      <c r="C4384" s="9" t="s">
        <v>79</v>
      </c>
      <c r="D4384" s="9" t="s">
        <v>83</v>
      </c>
      <c r="E4384" s="10">
        <v>8.15</v>
      </c>
      <c r="F4384">
        <v>43.5</v>
      </c>
      <c r="G4384">
        <v>43.5</v>
      </c>
      <c r="H4384" t="s">
        <v>81</v>
      </c>
      <c r="I4384" s="10">
        <v>51.65</v>
      </c>
      <c r="J4384">
        <v>51.65</v>
      </c>
      <c r="K4384" t="s">
        <v>81</v>
      </c>
      <c r="L4384" s="10">
        <v>9.34</v>
      </c>
      <c r="M4384">
        <v>44.1</v>
      </c>
      <c r="N4384">
        <v>44.1</v>
      </c>
      <c r="O4384" t="s">
        <v>81</v>
      </c>
      <c r="P4384" s="10">
        <v>53.44</v>
      </c>
      <c r="Q4384">
        <v>53.44</v>
      </c>
      <c r="R4384" t="s">
        <v>81</v>
      </c>
      <c r="S4384" s="10">
        <v>9.6199999999999992</v>
      </c>
      <c r="T4384" s="10">
        <v>40.07</v>
      </c>
      <c r="U4384">
        <v>40.07</v>
      </c>
      <c r="V4384" t="s">
        <v>81</v>
      </c>
      <c r="W4384" s="10">
        <v>49.69</v>
      </c>
      <c r="X4384" s="10">
        <v>49.69</v>
      </c>
      <c r="Y4384" s="10" t="s">
        <v>81</v>
      </c>
    </row>
    <row r="4385" spans="1:25">
      <c r="A4385" s="14">
        <v>44013.374999989384</v>
      </c>
      <c r="B4385" s="9" t="s">
        <v>82</v>
      </c>
      <c r="C4385" s="9" t="s">
        <v>82</v>
      </c>
      <c r="D4385" s="9" t="s">
        <v>83</v>
      </c>
      <c r="E4385" s="10">
        <v>8.15</v>
      </c>
      <c r="F4385">
        <v>44.7</v>
      </c>
      <c r="G4385" t="s">
        <v>81</v>
      </c>
      <c r="H4385">
        <v>44.7</v>
      </c>
      <c r="I4385" s="10">
        <v>36.550000000000004</v>
      </c>
      <c r="J4385" t="s">
        <v>81</v>
      </c>
      <c r="K4385">
        <v>36.550000000000004</v>
      </c>
      <c r="L4385" s="10">
        <v>9.34</v>
      </c>
      <c r="M4385">
        <v>45.25</v>
      </c>
      <c r="N4385" t="s">
        <v>81</v>
      </c>
      <c r="O4385">
        <v>45.25</v>
      </c>
      <c r="P4385" s="10">
        <v>35.909999999999997</v>
      </c>
      <c r="Q4385" t="s">
        <v>81</v>
      </c>
      <c r="R4385">
        <v>35.909999999999997</v>
      </c>
      <c r="S4385" s="10">
        <v>9.6199999999999992</v>
      </c>
      <c r="T4385" s="10">
        <v>41.1</v>
      </c>
      <c r="U4385" t="s">
        <v>81</v>
      </c>
      <c r="V4385">
        <v>41.1</v>
      </c>
      <c r="W4385" s="10">
        <v>31.480000000000004</v>
      </c>
      <c r="X4385" s="10" t="s">
        <v>81</v>
      </c>
      <c r="Y4385" s="10">
        <v>31.480000000000004</v>
      </c>
    </row>
    <row r="4386" spans="1:25">
      <c r="A4386" s="14">
        <v>44013.416666656049</v>
      </c>
      <c r="B4386" s="9" t="s">
        <v>82</v>
      </c>
      <c r="C4386" s="9" t="s">
        <v>82</v>
      </c>
      <c r="D4386" s="9" t="s">
        <v>80</v>
      </c>
      <c r="E4386" s="10">
        <v>8.15</v>
      </c>
      <c r="F4386">
        <v>1.38</v>
      </c>
      <c r="G4386" t="s">
        <v>81</v>
      </c>
      <c r="H4386">
        <v>1.38</v>
      </c>
      <c r="I4386" s="10">
        <v>-6.7700000000000005</v>
      </c>
      <c r="J4386" t="s">
        <v>81</v>
      </c>
      <c r="K4386">
        <v>-6.7700000000000005</v>
      </c>
      <c r="L4386" s="10">
        <v>9.34</v>
      </c>
      <c r="M4386">
        <v>1.38</v>
      </c>
      <c r="N4386" t="s">
        <v>81</v>
      </c>
      <c r="O4386">
        <v>1.38</v>
      </c>
      <c r="P4386" s="10">
        <v>-7.96</v>
      </c>
      <c r="Q4386" t="s">
        <v>81</v>
      </c>
      <c r="R4386">
        <v>-7.96</v>
      </c>
      <c r="S4386" s="10">
        <v>9.6199999999999992</v>
      </c>
      <c r="T4386" s="10">
        <v>1.38</v>
      </c>
      <c r="U4386" t="s">
        <v>81</v>
      </c>
      <c r="V4386">
        <v>1.38</v>
      </c>
      <c r="W4386" s="10">
        <v>-8.2399999999999984</v>
      </c>
      <c r="X4386" s="10" t="s">
        <v>81</v>
      </c>
      <c r="Y4386" s="10">
        <v>-8.2399999999999984</v>
      </c>
    </row>
    <row r="4387" spans="1:25">
      <c r="A4387" s="14">
        <v>44013.458333322713</v>
      </c>
      <c r="B4387" s="9" t="s">
        <v>82</v>
      </c>
      <c r="C4387" s="9" t="s">
        <v>82</v>
      </c>
      <c r="D4387" s="9" t="s">
        <v>80</v>
      </c>
      <c r="E4387" s="10">
        <v>8.15</v>
      </c>
      <c r="F4387">
        <v>7.93</v>
      </c>
      <c r="G4387" t="s">
        <v>81</v>
      </c>
      <c r="H4387">
        <v>7.93</v>
      </c>
      <c r="I4387" s="10">
        <v>-0.22000000000000064</v>
      </c>
      <c r="J4387" t="s">
        <v>81</v>
      </c>
      <c r="K4387">
        <v>-0.22000000000000064</v>
      </c>
      <c r="L4387" s="10">
        <v>9.34</v>
      </c>
      <c r="M4387">
        <v>7.93</v>
      </c>
      <c r="N4387" t="s">
        <v>81</v>
      </c>
      <c r="O4387">
        <v>7.93</v>
      </c>
      <c r="P4387" s="10">
        <v>-1.4100000000000001</v>
      </c>
      <c r="Q4387" t="s">
        <v>81</v>
      </c>
      <c r="R4387">
        <v>-1.4100000000000001</v>
      </c>
      <c r="S4387" s="10">
        <v>9.6199999999999992</v>
      </c>
      <c r="T4387" s="10">
        <v>7.93</v>
      </c>
      <c r="U4387" t="s">
        <v>81</v>
      </c>
      <c r="V4387">
        <v>7.93</v>
      </c>
      <c r="W4387" s="10">
        <v>-1.6899999999999995</v>
      </c>
      <c r="X4387" s="10" t="s">
        <v>81</v>
      </c>
      <c r="Y4387" s="10">
        <v>-1.6899999999999995</v>
      </c>
    </row>
    <row r="4388" spans="1:25">
      <c r="A4388" s="14">
        <v>44013.499999989377</v>
      </c>
      <c r="B4388" s="9" t="s">
        <v>82</v>
      </c>
      <c r="C4388" s="9" t="s">
        <v>82</v>
      </c>
      <c r="D4388" s="9" t="s">
        <v>83</v>
      </c>
      <c r="E4388" s="10">
        <v>8.15</v>
      </c>
      <c r="F4388">
        <v>33.4</v>
      </c>
      <c r="G4388" t="s">
        <v>81</v>
      </c>
      <c r="H4388">
        <v>33.4</v>
      </c>
      <c r="I4388" s="10">
        <v>25.25</v>
      </c>
      <c r="J4388" t="s">
        <v>81</v>
      </c>
      <c r="K4388">
        <v>25.25</v>
      </c>
      <c r="L4388" s="10">
        <v>9.34</v>
      </c>
      <c r="M4388">
        <v>34.4</v>
      </c>
      <c r="N4388" t="s">
        <v>81</v>
      </c>
      <c r="O4388">
        <v>34.4</v>
      </c>
      <c r="P4388" s="10">
        <v>25.06</v>
      </c>
      <c r="Q4388" t="s">
        <v>81</v>
      </c>
      <c r="R4388">
        <v>25.06</v>
      </c>
      <c r="S4388" s="10">
        <v>9.6199999999999992</v>
      </c>
      <c r="T4388" s="10">
        <v>41.13</v>
      </c>
      <c r="U4388" t="s">
        <v>81</v>
      </c>
      <c r="V4388">
        <v>41.13</v>
      </c>
      <c r="W4388" s="10">
        <v>31.510000000000005</v>
      </c>
      <c r="X4388" s="10" t="s">
        <v>81</v>
      </c>
      <c r="Y4388" s="10">
        <v>31.510000000000005</v>
      </c>
    </row>
    <row r="4389" spans="1:25">
      <c r="A4389" s="14">
        <v>44013.541666656041</v>
      </c>
      <c r="B4389" s="9" t="s">
        <v>79</v>
      </c>
      <c r="C4389" s="9" t="s">
        <v>79</v>
      </c>
      <c r="D4389" s="9" t="s">
        <v>80</v>
      </c>
      <c r="E4389" s="10">
        <v>8.15</v>
      </c>
      <c r="F4389">
        <v>44.4</v>
      </c>
      <c r="G4389">
        <v>44.4</v>
      </c>
      <c r="H4389" t="s">
        <v>81</v>
      </c>
      <c r="I4389" s="10">
        <v>52.55</v>
      </c>
      <c r="J4389">
        <v>52.55</v>
      </c>
      <c r="K4389" t="s">
        <v>81</v>
      </c>
      <c r="L4389" s="10">
        <v>9.34</v>
      </c>
      <c r="M4389">
        <v>44.4</v>
      </c>
      <c r="N4389">
        <v>44.4</v>
      </c>
      <c r="O4389" t="s">
        <v>81</v>
      </c>
      <c r="P4389" s="10">
        <v>53.739999999999995</v>
      </c>
      <c r="Q4389">
        <v>53.739999999999995</v>
      </c>
      <c r="R4389" t="s">
        <v>81</v>
      </c>
      <c r="S4389" s="10">
        <v>9.6199999999999992</v>
      </c>
      <c r="T4389" s="10">
        <v>44.4</v>
      </c>
      <c r="U4389">
        <v>44.4</v>
      </c>
      <c r="V4389" t="s">
        <v>81</v>
      </c>
      <c r="W4389" s="10">
        <v>54.019999999999996</v>
      </c>
      <c r="X4389" s="10">
        <v>54.019999999999996</v>
      </c>
      <c r="Y4389" s="10" t="s">
        <v>81</v>
      </c>
    </row>
    <row r="4390" spans="1:25">
      <c r="A4390" s="14">
        <v>44013.583333322706</v>
      </c>
      <c r="B4390" s="9" t="s">
        <v>82</v>
      </c>
      <c r="C4390" s="9" t="s">
        <v>82</v>
      </c>
      <c r="D4390" s="9" t="s">
        <v>80</v>
      </c>
      <c r="E4390" s="10">
        <v>8.15</v>
      </c>
      <c r="F4390">
        <v>24.16</v>
      </c>
      <c r="G4390" t="s">
        <v>81</v>
      </c>
      <c r="H4390">
        <v>24.16</v>
      </c>
      <c r="I4390" s="10">
        <v>16.009999999999998</v>
      </c>
      <c r="J4390" t="s">
        <v>81</v>
      </c>
      <c r="K4390">
        <v>16.009999999999998</v>
      </c>
      <c r="L4390" s="10">
        <v>9.34</v>
      </c>
      <c r="M4390">
        <v>24.16</v>
      </c>
      <c r="N4390" t="s">
        <v>81</v>
      </c>
      <c r="O4390">
        <v>24.16</v>
      </c>
      <c r="P4390" s="10">
        <v>14.82</v>
      </c>
      <c r="Q4390" t="s">
        <v>81</v>
      </c>
      <c r="R4390">
        <v>14.82</v>
      </c>
      <c r="S4390" s="10">
        <v>9.6199999999999992</v>
      </c>
      <c r="T4390" s="10">
        <v>24.16</v>
      </c>
      <c r="U4390" t="s">
        <v>81</v>
      </c>
      <c r="V4390">
        <v>24.16</v>
      </c>
      <c r="W4390" s="10">
        <v>14.540000000000001</v>
      </c>
      <c r="X4390" s="10" t="s">
        <v>81</v>
      </c>
      <c r="Y4390" s="10">
        <v>14.540000000000001</v>
      </c>
    </row>
    <row r="4391" spans="1:25">
      <c r="A4391" s="14">
        <v>44013.62499998937</v>
      </c>
      <c r="B4391" s="9" t="s">
        <v>82</v>
      </c>
      <c r="C4391" s="9" t="s">
        <v>82</v>
      </c>
      <c r="D4391" s="9" t="s">
        <v>80</v>
      </c>
      <c r="E4391" s="10">
        <v>8.15</v>
      </c>
      <c r="F4391">
        <v>7.93</v>
      </c>
      <c r="G4391" t="s">
        <v>81</v>
      </c>
      <c r="H4391">
        <v>7.93</v>
      </c>
      <c r="I4391" s="10">
        <v>-0.22000000000000064</v>
      </c>
      <c r="J4391" t="s">
        <v>81</v>
      </c>
      <c r="K4391">
        <v>-0.22000000000000064</v>
      </c>
      <c r="L4391" s="10">
        <v>9.34</v>
      </c>
      <c r="M4391">
        <v>7.93</v>
      </c>
      <c r="N4391" t="s">
        <v>81</v>
      </c>
      <c r="O4391">
        <v>7.93</v>
      </c>
      <c r="P4391" s="10">
        <v>-1.4100000000000001</v>
      </c>
      <c r="Q4391" t="s">
        <v>81</v>
      </c>
      <c r="R4391">
        <v>-1.4100000000000001</v>
      </c>
      <c r="S4391" s="10">
        <v>9.6199999999999992</v>
      </c>
      <c r="T4391" s="10">
        <v>7.93</v>
      </c>
      <c r="U4391" t="s">
        <v>81</v>
      </c>
      <c r="V4391">
        <v>7.93</v>
      </c>
      <c r="W4391" s="10">
        <v>-1.6899999999999995</v>
      </c>
      <c r="X4391" s="10" t="s">
        <v>81</v>
      </c>
      <c r="Y4391" s="10">
        <v>-1.6899999999999995</v>
      </c>
    </row>
    <row r="4392" spans="1:25">
      <c r="A4392" s="14">
        <v>44013.666666656034</v>
      </c>
      <c r="B4392" s="9" t="s">
        <v>82</v>
      </c>
      <c r="C4392" s="9" t="s">
        <v>82</v>
      </c>
      <c r="D4392" s="9" t="s">
        <v>80</v>
      </c>
      <c r="E4392" s="10">
        <v>8.15</v>
      </c>
      <c r="F4392">
        <v>7.93</v>
      </c>
      <c r="G4392" t="s">
        <v>81</v>
      </c>
      <c r="H4392">
        <v>7.93</v>
      </c>
      <c r="I4392" s="10">
        <v>-0.22000000000000064</v>
      </c>
      <c r="J4392" t="s">
        <v>81</v>
      </c>
      <c r="K4392">
        <v>-0.22000000000000064</v>
      </c>
      <c r="L4392" s="10">
        <v>9.34</v>
      </c>
      <c r="M4392">
        <v>7.93</v>
      </c>
      <c r="N4392" t="s">
        <v>81</v>
      </c>
      <c r="O4392">
        <v>7.93</v>
      </c>
      <c r="P4392" s="10">
        <v>-1.4100000000000001</v>
      </c>
      <c r="Q4392" t="s">
        <v>81</v>
      </c>
      <c r="R4392">
        <v>-1.4100000000000001</v>
      </c>
      <c r="S4392" s="10">
        <v>9.6199999999999992</v>
      </c>
      <c r="T4392" s="10">
        <v>7.93</v>
      </c>
      <c r="U4392" t="s">
        <v>81</v>
      </c>
      <c r="V4392">
        <v>7.93</v>
      </c>
      <c r="W4392" s="10">
        <v>-1.6899999999999995</v>
      </c>
      <c r="X4392" s="10" t="s">
        <v>81</v>
      </c>
      <c r="Y4392" s="10">
        <v>-1.6899999999999995</v>
      </c>
    </row>
    <row r="4393" spans="1:25">
      <c r="A4393" s="14">
        <v>44013.708333322698</v>
      </c>
      <c r="B4393" s="9" t="s">
        <v>82</v>
      </c>
      <c r="C4393" s="9" t="s">
        <v>82</v>
      </c>
      <c r="D4393" s="9" t="s">
        <v>83</v>
      </c>
      <c r="E4393" s="10">
        <v>8.15</v>
      </c>
      <c r="F4393">
        <v>33.4</v>
      </c>
      <c r="G4393" t="s">
        <v>81</v>
      </c>
      <c r="H4393">
        <v>33.4</v>
      </c>
      <c r="I4393" s="10">
        <v>25.25</v>
      </c>
      <c r="J4393" t="s">
        <v>81</v>
      </c>
      <c r="K4393">
        <v>25.25</v>
      </c>
      <c r="L4393" s="10">
        <v>9.34</v>
      </c>
      <c r="M4393">
        <v>34.4</v>
      </c>
      <c r="N4393" t="s">
        <v>81</v>
      </c>
      <c r="O4393">
        <v>34.4</v>
      </c>
      <c r="P4393" s="10">
        <v>25.06</v>
      </c>
      <c r="Q4393" t="s">
        <v>81</v>
      </c>
      <c r="R4393">
        <v>25.06</v>
      </c>
      <c r="S4393" s="10">
        <v>9.6199999999999992</v>
      </c>
      <c r="T4393" s="10">
        <v>38.43</v>
      </c>
      <c r="U4393" t="s">
        <v>81</v>
      </c>
      <c r="V4393">
        <v>38.43</v>
      </c>
      <c r="W4393" s="10">
        <v>28.810000000000002</v>
      </c>
      <c r="X4393" s="10" t="s">
        <v>81</v>
      </c>
      <c r="Y4393" s="10">
        <v>28.810000000000002</v>
      </c>
    </row>
    <row r="4394" spans="1:25">
      <c r="A4394" s="14">
        <v>44013.749999989363</v>
      </c>
      <c r="B4394" s="9" t="s">
        <v>82</v>
      </c>
      <c r="C4394" s="9" t="s">
        <v>82</v>
      </c>
      <c r="D4394" s="9" t="s">
        <v>80</v>
      </c>
      <c r="E4394" s="10">
        <v>8.15</v>
      </c>
      <c r="F4394">
        <v>33.4</v>
      </c>
      <c r="G4394" t="s">
        <v>81</v>
      </c>
      <c r="H4394">
        <v>33.4</v>
      </c>
      <c r="I4394" s="10">
        <v>25.25</v>
      </c>
      <c r="J4394" t="s">
        <v>81</v>
      </c>
      <c r="K4394">
        <v>25.25</v>
      </c>
      <c r="L4394" s="10">
        <v>9.34</v>
      </c>
      <c r="M4394">
        <v>33.4</v>
      </c>
      <c r="N4394" t="s">
        <v>81</v>
      </c>
      <c r="O4394">
        <v>33.4</v>
      </c>
      <c r="P4394" s="10">
        <v>24.06</v>
      </c>
      <c r="Q4394" t="s">
        <v>81</v>
      </c>
      <c r="R4394">
        <v>24.06</v>
      </c>
      <c r="S4394" s="10">
        <v>9.6199999999999992</v>
      </c>
      <c r="T4394" s="10">
        <v>33.4</v>
      </c>
      <c r="U4394" t="s">
        <v>81</v>
      </c>
      <c r="V4394">
        <v>33.4</v>
      </c>
      <c r="W4394" s="10">
        <v>23.78</v>
      </c>
      <c r="X4394" s="10" t="s">
        <v>81</v>
      </c>
      <c r="Y4394" s="10">
        <v>23.78</v>
      </c>
    </row>
    <row r="4395" spans="1:25">
      <c r="A4395" s="14">
        <v>44013.791666656027</v>
      </c>
      <c r="B4395" s="9" t="s">
        <v>82</v>
      </c>
      <c r="C4395" s="9" t="s">
        <v>82</v>
      </c>
      <c r="D4395" s="9" t="s">
        <v>80</v>
      </c>
      <c r="E4395" s="10">
        <v>8.15</v>
      </c>
      <c r="F4395">
        <v>33.4</v>
      </c>
      <c r="G4395" t="s">
        <v>81</v>
      </c>
      <c r="H4395">
        <v>33.4</v>
      </c>
      <c r="I4395" s="10">
        <v>25.25</v>
      </c>
      <c r="J4395" t="s">
        <v>81</v>
      </c>
      <c r="K4395">
        <v>25.25</v>
      </c>
      <c r="L4395" s="10">
        <v>9.34</v>
      </c>
      <c r="M4395">
        <v>33.4</v>
      </c>
      <c r="N4395" t="s">
        <v>81</v>
      </c>
      <c r="O4395">
        <v>33.4</v>
      </c>
      <c r="P4395" s="10">
        <v>24.06</v>
      </c>
      <c r="Q4395" t="s">
        <v>81</v>
      </c>
      <c r="R4395">
        <v>24.06</v>
      </c>
      <c r="S4395" s="10">
        <v>9.6199999999999992</v>
      </c>
      <c r="T4395" s="10">
        <v>33.4</v>
      </c>
      <c r="U4395" t="s">
        <v>81</v>
      </c>
      <c r="V4395">
        <v>33.4</v>
      </c>
      <c r="W4395" s="10">
        <v>23.78</v>
      </c>
      <c r="X4395" s="10" t="s">
        <v>81</v>
      </c>
      <c r="Y4395" s="10">
        <v>23.78</v>
      </c>
    </row>
    <row r="4396" spans="1:25">
      <c r="A4396" s="14">
        <v>44013.833333322691</v>
      </c>
      <c r="B4396" s="9" t="s">
        <v>82</v>
      </c>
      <c r="C4396" s="9" t="s">
        <v>82</v>
      </c>
      <c r="D4396" s="9" t="s">
        <v>80</v>
      </c>
      <c r="E4396" s="10">
        <v>8.15</v>
      </c>
      <c r="F4396">
        <v>42.26</v>
      </c>
      <c r="G4396" t="s">
        <v>81</v>
      </c>
      <c r="H4396">
        <v>42.26</v>
      </c>
      <c r="I4396" s="10">
        <v>34.11</v>
      </c>
      <c r="J4396" t="s">
        <v>81</v>
      </c>
      <c r="K4396">
        <v>34.11</v>
      </c>
      <c r="L4396" s="10">
        <v>9.34</v>
      </c>
      <c r="M4396">
        <v>42.26</v>
      </c>
      <c r="N4396" t="s">
        <v>81</v>
      </c>
      <c r="O4396">
        <v>42.26</v>
      </c>
      <c r="P4396" s="10">
        <v>32.92</v>
      </c>
      <c r="Q4396" t="s">
        <v>81</v>
      </c>
      <c r="R4396">
        <v>32.92</v>
      </c>
      <c r="S4396" s="10">
        <v>9.6199999999999992</v>
      </c>
      <c r="T4396" s="10">
        <v>42.26</v>
      </c>
      <c r="U4396" t="s">
        <v>81</v>
      </c>
      <c r="V4396">
        <v>42.26</v>
      </c>
      <c r="W4396" s="10">
        <v>32.64</v>
      </c>
      <c r="X4396" s="10" t="s">
        <v>81</v>
      </c>
      <c r="Y4396" s="10">
        <v>32.64</v>
      </c>
    </row>
    <row r="4397" spans="1:25">
      <c r="A4397" s="14">
        <v>44013.874999989355</v>
      </c>
      <c r="B4397" s="9" t="s">
        <v>82</v>
      </c>
      <c r="C4397" s="9" t="s">
        <v>82</v>
      </c>
      <c r="D4397" s="9" t="s">
        <v>80</v>
      </c>
      <c r="E4397" s="10">
        <v>8.15</v>
      </c>
      <c r="F4397">
        <v>1</v>
      </c>
      <c r="G4397" t="s">
        <v>81</v>
      </c>
      <c r="H4397">
        <v>1</v>
      </c>
      <c r="I4397" s="10">
        <v>-7.15</v>
      </c>
      <c r="J4397" t="s">
        <v>81</v>
      </c>
      <c r="K4397">
        <v>-7.15</v>
      </c>
      <c r="L4397" s="10">
        <v>9.34</v>
      </c>
      <c r="M4397">
        <v>1</v>
      </c>
      <c r="N4397" t="s">
        <v>81</v>
      </c>
      <c r="O4397">
        <v>1</v>
      </c>
      <c r="P4397" s="10">
        <v>-8.34</v>
      </c>
      <c r="Q4397" t="s">
        <v>81</v>
      </c>
      <c r="R4397">
        <v>-8.34</v>
      </c>
      <c r="S4397" s="10">
        <v>9.6199999999999992</v>
      </c>
      <c r="T4397" s="10">
        <v>1</v>
      </c>
      <c r="U4397" t="s">
        <v>81</v>
      </c>
      <c r="V4397">
        <v>1</v>
      </c>
      <c r="W4397" s="10">
        <v>-8.6199999999999992</v>
      </c>
      <c r="X4397" s="10" t="s">
        <v>81</v>
      </c>
      <c r="Y4397" s="10">
        <v>-8.6199999999999992</v>
      </c>
    </row>
    <row r="4398" spans="1:25">
      <c r="A4398" s="14">
        <v>44013.91666665602</v>
      </c>
      <c r="B4398" s="9" t="s">
        <v>79</v>
      </c>
      <c r="C4398" s="9" t="s">
        <v>79</v>
      </c>
      <c r="D4398" s="9" t="s">
        <v>83</v>
      </c>
      <c r="E4398" s="10">
        <v>8.15</v>
      </c>
      <c r="F4398">
        <v>35.4</v>
      </c>
      <c r="G4398">
        <v>35.4</v>
      </c>
      <c r="H4398" t="s">
        <v>81</v>
      </c>
      <c r="I4398" s="10">
        <v>43.55</v>
      </c>
      <c r="J4398">
        <v>43.55</v>
      </c>
      <c r="K4398" t="s">
        <v>81</v>
      </c>
      <c r="L4398" s="10">
        <v>9.34</v>
      </c>
      <c r="M4398">
        <v>34.4</v>
      </c>
      <c r="N4398">
        <v>34.4</v>
      </c>
      <c r="O4398" t="s">
        <v>81</v>
      </c>
      <c r="P4398" s="10">
        <v>43.739999999999995</v>
      </c>
      <c r="Q4398">
        <v>43.739999999999995</v>
      </c>
      <c r="R4398" t="s">
        <v>81</v>
      </c>
      <c r="S4398" s="10">
        <v>9.6199999999999992</v>
      </c>
      <c r="T4398" s="10">
        <v>40.119999999999997</v>
      </c>
      <c r="U4398">
        <v>40.119999999999997</v>
      </c>
      <c r="V4398" t="s">
        <v>81</v>
      </c>
      <c r="W4398" s="10">
        <v>49.739999999999995</v>
      </c>
      <c r="X4398" s="10">
        <v>49.739999999999995</v>
      </c>
      <c r="Y4398" s="10" t="s">
        <v>81</v>
      </c>
    </row>
    <row r="4399" spans="1:25">
      <c r="A4399" s="14">
        <v>44013.958333322684</v>
      </c>
      <c r="B4399" s="9" t="s">
        <v>79</v>
      </c>
      <c r="C4399" s="9" t="s">
        <v>79</v>
      </c>
      <c r="D4399" s="9" t="s">
        <v>80</v>
      </c>
      <c r="E4399" s="10">
        <v>8.15</v>
      </c>
      <c r="F4399">
        <v>42.07</v>
      </c>
      <c r="G4399">
        <v>42.07</v>
      </c>
      <c r="H4399" t="s">
        <v>81</v>
      </c>
      <c r="I4399" s="10">
        <v>50.22</v>
      </c>
      <c r="J4399">
        <v>50.22</v>
      </c>
      <c r="K4399" t="s">
        <v>81</v>
      </c>
      <c r="L4399" s="10">
        <v>9.34</v>
      </c>
      <c r="M4399">
        <v>42.07</v>
      </c>
      <c r="N4399">
        <v>42.07</v>
      </c>
      <c r="O4399" t="s">
        <v>81</v>
      </c>
      <c r="P4399" s="10">
        <v>51.41</v>
      </c>
      <c r="Q4399">
        <v>51.41</v>
      </c>
      <c r="R4399" t="s">
        <v>81</v>
      </c>
      <c r="S4399" s="10">
        <v>9.6199999999999992</v>
      </c>
      <c r="T4399" s="10">
        <v>42.07</v>
      </c>
      <c r="U4399">
        <v>42.07</v>
      </c>
      <c r="V4399" t="s">
        <v>81</v>
      </c>
      <c r="W4399" s="10">
        <v>51.69</v>
      </c>
      <c r="X4399" s="10">
        <v>51.69</v>
      </c>
      <c r="Y4399" s="10" t="s">
        <v>81</v>
      </c>
    </row>
    <row r="4400" spans="1:25">
      <c r="A4400" s="14">
        <v>44013.999999989348</v>
      </c>
      <c r="B4400" s="9" t="s">
        <v>82</v>
      </c>
      <c r="C4400" s="9" t="s">
        <v>82</v>
      </c>
      <c r="D4400" s="9" t="s">
        <v>80</v>
      </c>
      <c r="E4400" s="10">
        <v>8.15</v>
      </c>
      <c r="F4400">
        <v>0</v>
      </c>
      <c r="G4400" t="s">
        <v>81</v>
      </c>
      <c r="H4400">
        <v>0</v>
      </c>
      <c r="I4400" s="10">
        <v>-8.15</v>
      </c>
      <c r="J4400" t="s">
        <v>81</v>
      </c>
      <c r="K4400">
        <v>-8.15</v>
      </c>
      <c r="L4400" s="10">
        <v>9.34</v>
      </c>
      <c r="M4400">
        <v>0</v>
      </c>
      <c r="N4400" t="s">
        <v>81</v>
      </c>
      <c r="O4400">
        <v>0</v>
      </c>
      <c r="P4400" s="10">
        <v>-9.34</v>
      </c>
      <c r="Q4400" t="s">
        <v>81</v>
      </c>
      <c r="R4400">
        <v>-9.34</v>
      </c>
      <c r="S4400" s="10">
        <v>9.6199999999999992</v>
      </c>
      <c r="T4400" s="10">
        <v>0</v>
      </c>
      <c r="U4400" t="s">
        <v>81</v>
      </c>
      <c r="V4400">
        <v>0</v>
      </c>
      <c r="W4400" s="10">
        <v>-9.6199999999999992</v>
      </c>
      <c r="X4400" s="10" t="s">
        <v>81</v>
      </c>
      <c r="Y4400" s="10">
        <v>-9.6199999999999992</v>
      </c>
    </row>
    <row r="4401" spans="1:25">
      <c r="A4401" s="14">
        <v>44014.041666656012</v>
      </c>
      <c r="B4401" s="9" t="s">
        <v>79</v>
      </c>
      <c r="C4401" s="9" t="s">
        <v>79</v>
      </c>
      <c r="D4401" s="9" t="s">
        <v>80</v>
      </c>
      <c r="E4401" s="10">
        <v>8.15</v>
      </c>
      <c r="F4401">
        <v>107.35</v>
      </c>
      <c r="G4401">
        <v>107.35</v>
      </c>
      <c r="H4401" t="s">
        <v>81</v>
      </c>
      <c r="I4401" s="10">
        <v>115.5</v>
      </c>
      <c r="J4401">
        <v>115.5</v>
      </c>
      <c r="K4401" t="s">
        <v>81</v>
      </c>
      <c r="L4401" s="10">
        <v>9.34</v>
      </c>
      <c r="M4401">
        <v>107.35</v>
      </c>
      <c r="N4401">
        <v>107.35</v>
      </c>
      <c r="O4401" t="s">
        <v>81</v>
      </c>
      <c r="P4401" s="10">
        <v>116.69</v>
      </c>
      <c r="Q4401">
        <v>116.69</v>
      </c>
      <c r="R4401" t="s">
        <v>81</v>
      </c>
      <c r="S4401" s="10">
        <v>9.6199999999999992</v>
      </c>
      <c r="T4401" s="10">
        <v>107.35</v>
      </c>
      <c r="U4401">
        <v>107.35</v>
      </c>
      <c r="V4401" t="s">
        <v>81</v>
      </c>
      <c r="W4401" s="10">
        <v>116.97</v>
      </c>
      <c r="X4401" s="10">
        <v>116.97</v>
      </c>
      <c r="Y4401" s="10" t="s">
        <v>81</v>
      </c>
    </row>
    <row r="4402" spans="1:25">
      <c r="A4402" s="14">
        <v>44014.083333322676</v>
      </c>
      <c r="B4402" s="9" t="s">
        <v>79</v>
      </c>
      <c r="C4402" s="9" t="s">
        <v>79</v>
      </c>
      <c r="D4402" s="9" t="s">
        <v>83</v>
      </c>
      <c r="E4402" s="10">
        <v>8.15</v>
      </c>
      <c r="F4402">
        <v>35.4</v>
      </c>
      <c r="G4402">
        <v>35.4</v>
      </c>
      <c r="H4402" t="s">
        <v>81</v>
      </c>
      <c r="I4402" s="10">
        <v>43.55</v>
      </c>
      <c r="J4402">
        <v>43.55</v>
      </c>
      <c r="K4402" t="s">
        <v>81</v>
      </c>
      <c r="L4402" s="10">
        <v>9.34</v>
      </c>
      <c r="M4402">
        <v>22.46</v>
      </c>
      <c r="N4402">
        <v>22.46</v>
      </c>
      <c r="O4402" t="s">
        <v>81</v>
      </c>
      <c r="P4402" s="10">
        <v>31.8</v>
      </c>
      <c r="Q4402">
        <v>31.8</v>
      </c>
      <c r="R4402" t="s">
        <v>81</v>
      </c>
      <c r="S4402" s="10">
        <v>9.6199999999999992</v>
      </c>
      <c r="T4402" s="10">
        <v>26.04</v>
      </c>
      <c r="U4402">
        <v>26.04</v>
      </c>
      <c r="V4402" t="s">
        <v>81</v>
      </c>
      <c r="W4402" s="10">
        <v>35.659999999999997</v>
      </c>
      <c r="X4402" s="10">
        <v>35.659999999999997</v>
      </c>
      <c r="Y4402" s="10" t="s">
        <v>81</v>
      </c>
    </row>
    <row r="4403" spans="1:25">
      <c r="A4403" s="14">
        <v>44014.124999989341</v>
      </c>
      <c r="B4403" s="9" t="s">
        <v>82</v>
      </c>
      <c r="C4403" s="9" t="s">
        <v>82</v>
      </c>
      <c r="D4403" s="9" t="s">
        <v>83</v>
      </c>
      <c r="E4403" s="10">
        <v>8.15</v>
      </c>
      <c r="F4403">
        <v>9.51</v>
      </c>
      <c r="G4403" t="s">
        <v>81</v>
      </c>
      <c r="H4403">
        <v>9.51</v>
      </c>
      <c r="I4403" s="10">
        <v>1.3599999999999994</v>
      </c>
      <c r="J4403" t="s">
        <v>81</v>
      </c>
      <c r="K4403">
        <v>1.3599999999999994</v>
      </c>
      <c r="L4403" s="10">
        <v>9.34</v>
      </c>
      <c r="M4403">
        <v>20.3</v>
      </c>
      <c r="N4403" t="s">
        <v>81</v>
      </c>
      <c r="O4403">
        <v>20.3</v>
      </c>
      <c r="P4403" s="10">
        <v>10.96</v>
      </c>
      <c r="Q4403" t="s">
        <v>81</v>
      </c>
      <c r="R4403">
        <v>10.96</v>
      </c>
      <c r="S4403" s="10">
        <v>9.6199999999999992</v>
      </c>
      <c r="T4403" s="10">
        <v>26.02</v>
      </c>
      <c r="U4403" t="s">
        <v>81</v>
      </c>
      <c r="V4403">
        <v>26.02</v>
      </c>
      <c r="W4403" s="10">
        <v>16.399999999999999</v>
      </c>
      <c r="X4403" s="10" t="s">
        <v>81</v>
      </c>
      <c r="Y4403" s="10">
        <v>16.399999999999999</v>
      </c>
    </row>
    <row r="4404" spans="1:25">
      <c r="A4404" s="14">
        <v>44014.166666656005</v>
      </c>
      <c r="B4404" s="9" t="s">
        <v>82</v>
      </c>
      <c r="C4404" s="9" t="s">
        <v>82</v>
      </c>
      <c r="D4404" s="9" t="s">
        <v>83</v>
      </c>
      <c r="E4404" s="10">
        <v>8.15</v>
      </c>
      <c r="F4404">
        <v>2.5099999999999998</v>
      </c>
      <c r="G4404" t="s">
        <v>81</v>
      </c>
      <c r="H4404">
        <v>2.5099999999999998</v>
      </c>
      <c r="I4404" s="10">
        <v>-5.6400000000000006</v>
      </c>
      <c r="J4404" t="s">
        <v>81</v>
      </c>
      <c r="K4404">
        <v>-5.6400000000000006</v>
      </c>
      <c r="L4404" s="10">
        <v>9.34</v>
      </c>
      <c r="M4404">
        <v>16.8</v>
      </c>
      <c r="N4404" t="s">
        <v>81</v>
      </c>
      <c r="O4404">
        <v>16.8</v>
      </c>
      <c r="P4404" s="10">
        <v>7.4600000000000009</v>
      </c>
      <c r="Q4404" t="s">
        <v>81</v>
      </c>
      <c r="R4404">
        <v>7.4600000000000009</v>
      </c>
      <c r="S4404" s="10">
        <v>9.6199999999999992</v>
      </c>
      <c r="T4404" s="10">
        <v>21.09</v>
      </c>
      <c r="U4404" t="s">
        <v>81</v>
      </c>
      <c r="V4404">
        <v>21.09</v>
      </c>
      <c r="W4404" s="10">
        <v>11.47</v>
      </c>
      <c r="X4404" s="10" t="s">
        <v>81</v>
      </c>
      <c r="Y4404" s="10">
        <v>11.47</v>
      </c>
    </row>
    <row r="4405" spans="1:25">
      <c r="A4405" s="14">
        <v>44014.208333322669</v>
      </c>
      <c r="B4405" s="9" t="s">
        <v>82</v>
      </c>
      <c r="C4405" s="9" t="s">
        <v>82</v>
      </c>
      <c r="D4405" s="9" t="s">
        <v>83</v>
      </c>
      <c r="E4405" s="10">
        <v>8.15</v>
      </c>
      <c r="F4405">
        <v>9.51</v>
      </c>
      <c r="G4405" t="s">
        <v>81</v>
      </c>
      <c r="H4405">
        <v>9.51</v>
      </c>
      <c r="I4405" s="10">
        <v>1.3599999999999994</v>
      </c>
      <c r="J4405" t="s">
        <v>81</v>
      </c>
      <c r="K4405">
        <v>1.3599999999999994</v>
      </c>
      <c r="L4405" s="10">
        <v>9.34</v>
      </c>
      <c r="M4405">
        <v>22.46</v>
      </c>
      <c r="N4405" t="s">
        <v>81</v>
      </c>
      <c r="O4405">
        <v>22.46</v>
      </c>
      <c r="P4405" s="10">
        <v>13.120000000000001</v>
      </c>
      <c r="Q4405" t="s">
        <v>81</v>
      </c>
      <c r="R4405">
        <v>13.120000000000001</v>
      </c>
      <c r="S4405" s="10">
        <v>9.6199999999999992</v>
      </c>
      <c r="T4405" s="10">
        <v>21.09</v>
      </c>
      <c r="U4405" t="s">
        <v>81</v>
      </c>
      <c r="V4405">
        <v>21.09</v>
      </c>
      <c r="W4405" s="10">
        <v>11.47</v>
      </c>
      <c r="X4405" s="10" t="s">
        <v>81</v>
      </c>
      <c r="Y4405" s="10">
        <v>11.47</v>
      </c>
    </row>
    <row r="4406" spans="1:25">
      <c r="A4406" s="14">
        <v>44014.249999989333</v>
      </c>
      <c r="B4406" s="9" t="s">
        <v>79</v>
      </c>
      <c r="C4406" s="9" t="s">
        <v>79</v>
      </c>
      <c r="D4406" s="9" t="s">
        <v>80</v>
      </c>
      <c r="E4406" s="10">
        <v>8.15</v>
      </c>
      <c r="F4406">
        <v>29.46</v>
      </c>
      <c r="G4406">
        <v>29.46</v>
      </c>
      <c r="H4406" t="s">
        <v>81</v>
      </c>
      <c r="I4406" s="10">
        <v>37.61</v>
      </c>
      <c r="J4406">
        <v>37.61</v>
      </c>
      <c r="K4406" t="s">
        <v>81</v>
      </c>
      <c r="L4406" s="10">
        <v>9.34</v>
      </c>
      <c r="M4406">
        <v>29.46</v>
      </c>
      <c r="N4406">
        <v>29.46</v>
      </c>
      <c r="O4406" t="s">
        <v>81</v>
      </c>
      <c r="P4406" s="10">
        <v>38.799999999999997</v>
      </c>
      <c r="Q4406">
        <v>38.799999999999997</v>
      </c>
      <c r="R4406" t="s">
        <v>81</v>
      </c>
      <c r="S4406" s="10">
        <v>9.6199999999999992</v>
      </c>
      <c r="T4406" s="10">
        <v>29.46</v>
      </c>
      <c r="U4406">
        <v>29.46</v>
      </c>
      <c r="V4406" t="s">
        <v>81</v>
      </c>
      <c r="W4406" s="10">
        <v>39.08</v>
      </c>
      <c r="X4406" s="10">
        <v>39.08</v>
      </c>
      <c r="Y4406" s="10" t="s">
        <v>81</v>
      </c>
    </row>
    <row r="4407" spans="1:25">
      <c r="A4407" s="14">
        <v>44014.291666655998</v>
      </c>
      <c r="B4407" s="9" t="s">
        <v>79</v>
      </c>
      <c r="C4407" s="9" t="s">
        <v>79</v>
      </c>
      <c r="D4407" s="9" t="s">
        <v>80</v>
      </c>
      <c r="E4407" s="10">
        <v>8.15</v>
      </c>
      <c r="F4407">
        <v>88.43</v>
      </c>
      <c r="G4407">
        <v>88.43</v>
      </c>
      <c r="H4407" t="s">
        <v>81</v>
      </c>
      <c r="I4407" s="10">
        <v>96.580000000000013</v>
      </c>
      <c r="J4407">
        <v>96.580000000000013</v>
      </c>
      <c r="K4407" t="s">
        <v>81</v>
      </c>
      <c r="L4407" s="10">
        <v>9.34</v>
      </c>
      <c r="M4407">
        <v>88.43</v>
      </c>
      <c r="N4407">
        <v>88.43</v>
      </c>
      <c r="O4407" t="s">
        <v>81</v>
      </c>
      <c r="P4407" s="10">
        <v>97.77000000000001</v>
      </c>
      <c r="Q4407">
        <v>97.77000000000001</v>
      </c>
      <c r="R4407" t="s">
        <v>81</v>
      </c>
      <c r="S4407" s="10">
        <v>9.6199999999999992</v>
      </c>
      <c r="T4407" s="10">
        <v>88.43</v>
      </c>
      <c r="U4407">
        <v>88.43</v>
      </c>
      <c r="V4407" t="s">
        <v>81</v>
      </c>
      <c r="W4407" s="10">
        <v>98.050000000000011</v>
      </c>
      <c r="X4407" s="10">
        <v>98.050000000000011</v>
      </c>
      <c r="Y4407" s="10" t="s">
        <v>81</v>
      </c>
    </row>
    <row r="4408" spans="1:25">
      <c r="A4408" s="14">
        <v>44014.333333322662</v>
      </c>
      <c r="B4408" s="9" t="s">
        <v>79</v>
      </c>
      <c r="C4408" s="9" t="s">
        <v>79</v>
      </c>
      <c r="D4408" s="9" t="s">
        <v>80</v>
      </c>
      <c r="E4408" s="10">
        <v>8.15</v>
      </c>
      <c r="F4408">
        <v>95</v>
      </c>
      <c r="G4408">
        <v>95</v>
      </c>
      <c r="H4408" t="s">
        <v>81</v>
      </c>
      <c r="I4408" s="10">
        <v>103.15</v>
      </c>
      <c r="J4408">
        <v>103.15</v>
      </c>
      <c r="K4408" t="s">
        <v>81</v>
      </c>
      <c r="L4408" s="10">
        <v>9.34</v>
      </c>
      <c r="M4408">
        <v>95</v>
      </c>
      <c r="N4408">
        <v>95</v>
      </c>
      <c r="O4408" t="s">
        <v>81</v>
      </c>
      <c r="P4408" s="10">
        <v>104.34</v>
      </c>
      <c r="Q4408">
        <v>104.34</v>
      </c>
      <c r="R4408" t="s">
        <v>81</v>
      </c>
      <c r="S4408" s="10">
        <v>9.6199999999999992</v>
      </c>
      <c r="T4408" s="10">
        <v>95</v>
      </c>
      <c r="U4408">
        <v>95</v>
      </c>
      <c r="V4408" t="s">
        <v>81</v>
      </c>
      <c r="W4408" s="10">
        <v>104.62</v>
      </c>
      <c r="X4408" s="10">
        <v>104.62</v>
      </c>
      <c r="Y4408" s="10" t="s">
        <v>81</v>
      </c>
    </row>
    <row r="4409" spans="1:25">
      <c r="A4409" s="14">
        <v>44014.374999989326</v>
      </c>
      <c r="B4409" s="9" t="s">
        <v>79</v>
      </c>
      <c r="C4409" s="9" t="s">
        <v>79</v>
      </c>
      <c r="D4409" s="9" t="s">
        <v>80</v>
      </c>
      <c r="E4409" s="10">
        <v>8.15</v>
      </c>
      <c r="F4409">
        <v>95</v>
      </c>
      <c r="G4409">
        <v>95</v>
      </c>
      <c r="H4409" t="s">
        <v>81</v>
      </c>
      <c r="I4409" s="10">
        <v>103.15</v>
      </c>
      <c r="J4409">
        <v>103.15</v>
      </c>
      <c r="K4409" t="s">
        <v>81</v>
      </c>
      <c r="L4409" s="10">
        <v>9.34</v>
      </c>
      <c r="M4409">
        <v>95</v>
      </c>
      <c r="N4409">
        <v>95</v>
      </c>
      <c r="O4409" t="s">
        <v>81</v>
      </c>
      <c r="P4409" s="10">
        <v>104.34</v>
      </c>
      <c r="Q4409">
        <v>104.34</v>
      </c>
      <c r="R4409" t="s">
        <v>81</v>
      </c>
      <c r="S4409" s="10">
        <v>9.6199999999999992</v>
      </c>
      <c r="T4409" s="10">
        <v>95</v>
      </c>
      <c r="U4409">
        <v>95</v>
      </c>
      <c r="V4409" t="s">
        <v>81</v>
      </c>
      <c r="W4409" s="10">
        <v>104.62</v>
      </c>
      <c r="X4409" s="10">
        <v>104.62</v>
      </c>
      <c r="Y4409" s="10" t="s">
        <v>81</v>
      </c>
    </row>
    <row r="4410" spans="1:25">
      <c r="A4410" s="14">
        <v>44014.41666665599</v>
      </c>
      <c r="B4410" s="9" t="s">
        <v>82</v>
      </c>
      <c r="C4410" s="9" t="s">
        <v>82</v>
      </c>
      <c r="D4410" s="9" t="s">
        <v>80</v>
      </c>
      <c r="E4410" s="10">
        <v>8.15</v>
      </c>
      <c r="F4410">
        <v>10</v>
      </c>
      <c r="G4410" t="s">
        <v>81</v>
      </c>
      <c r="H4410">
        <v>10</v>
      </c>
      <c r="I4410" s="10">
        <v>1.8499999999999996</v>
      </c>
      <c r="J4410" t="s">
        <v>81</v>
      </c>
      <c r="K4410">
        <v>1.8499999999999996</v>
      </c>
      <c r="L4410" s="10">
        <v>9.34</v>
      </c>
      <c r="M4410">
        <v>10</v>
      </c>
      <c r="N4410" t="s">
        <v>81</v>
      </c>
      <c r="O4410">
        <v>10</v>
      </c>
      <c r="P4410" s="10">
        <v>0.66000000000000014</v>
      </c>
      <c r="Q4410" t="s">
        <v>81</v>
      </c>
      <c r="R4410">
        <v>0.66000000000000014</v>
      </c>
      <c r="S4410" s="10">
        <v>9.6199999999999992</v>
      </c>
      <c r="T4410" s="10">
        <v>10</v>
      </c>
      <c r="U4410" t="s">
        <v>81</v>
      </c>
      <c r="V4410">
        <v>10</v>
      </c>
      <c r="W4410" s="10">
        <v>0.38000000000000078</v>
      </c>
      <c r="X4410" s="10" t="s">
        <v>81</v>
      </c>
      <c r="Y4410" s="10">
        <v>0.38000000000000078</v>
      </c>
    </row>
    <row r="4411" spans="1:25">
      <c r="A4411" s="14">
        <v>44014.458333322655</v>
      </c>
      <c r="B4411" s="9" t="s">
        <v>82</v>
      </c>
      <c r="C4411" s="9" t="s">
        <v>82</v>
      </c>
      <c r="D4411" s="9" t="s">
        <v>80</v>
      </c>
      <c r="E4411" s="10">
        <v>8.15</v>
      </c>
      <c r="F4411">
        <v>2</v>
      </c>
      <c r="G4411" t="s">
        <v>81</v>
      </c>
      <c r="H4411">
        <v>2</v>
      </c>
      <c r="I4411" s="10">
        <v>-6.15</v>
      </c>
      <c r="J4411" t="s">
        <v>81</v>
      </c>
      <c r="K4411">
        <v>-6.15</v>
      </c>
      <c r="L4411" s="10">
        <v>9.34</v>
      </c>
      <c r="M4411">
        <v>2</v>
      </c>
      <c r="N4411" t="s">
        <v>81</v>
      </c>
      <c r="O4411">
        <v>2</v>
      </c>
      <c r="P4411" s="10">
        <v>-7.34</v>
      </c>
      <c r="Q4411" t="s">
        <v>81</v>
      </c>
      <c r="R4411">
        <v>-7.34</v>
      </c>
      <c r="S4411" s="10">
        <v>9.6199999999999992</v>
      </c>
      <c r="T4411" s="10">
        <v>2</v>
      </c>
      <c r="U4411" t="s">
        <v>81</v>
      </c>
      <c r="V4411">
        <v>2</v>
      </c>
      <c r="W4411" s="10">
        <v>-7.6199999999999992</v>
      </c>
      <c r="X4411" s="10" t="s">
        <v>81</v>
      </c>
      <c r="Y4411" s="10">
        <v>-7.6199999999999992</v>
      </c>
    </row>
    <row r="4412" spans="1:25">
      <c r="A4412" s="14">
        <v>44014.499999989319</v>
      </c>
      <c r="B4412" s="9" t="s">
        <v>82</v>
      </c>
      <c r="C4412" s="9" t="s">
        <v>82</v>
      </c>
      <c r="D4412" s="9" t="s">
        <v>80</v>
      </c>
      <c r="E4412" s="10">
        <v>8.15</v>
      </c>
      <c r="F4412">
        <v>20</v>
      </c>
      <c r="G4412" t="s">
        <v>81</v>
      </c>
      <c r="H4412">
        <v>20</v>
      </c>
      <c r="I4412" s="10">
        <v>11.85</v>
      </c>
      <c r="J4412" t="s">
        <v>81</v>
      </c>
      <c r="K4412">
        <v>11.85</v>
      </c>
      <c r="L4412" s="10">
        <v>9.34</v>
      </c>
      <c r="M4412">
        <v>20</v>
      </c>
      <c r="N4412" t="s">
        <v>81</v>
      </c>
      <c r="O4412">
        <v>20</v>
      </c>
      <c r="P4412" s="10">
        <v>10.66</v>
      </c>
      <c r="Q4412" t="s">
        <v>81</v>
      </c>
      <c r="R4412">
        <v>10.66</v>
      </c>
      <c r="S4412" s="10">
        <v>9.6199999999999992</v>
      </c>
      <c r="T4412" s="10">
        <v>20</v>
      </c>
      <c r="U4412" t="s">
        <v>81</v>
      </c>
      <c r="V4412">
        <v>20</v>
      </c>
      <c r="W4412" s="10">
        <v>10.38</v>
      </c>
      <c r="X4412" s="10" t="s">
        <v>81</v>
      </c>
      <c r="Y4412" s="10">
        <v>10.38</v>
      </c>
    </row>
    <row r="4413" spans="1:25">
      <c r="A4413" s="14">
        <v>44014.541666655983</v>
      </c>
      <c r="B4413" s="9" t="s">
        <v>82</v>
      </c>
      <c r="C4413" s="9" t="s">
        <v>82</v>
      </c>
      <c r="D4413" s="9" t="s">
        <v>83</v>
      </c>
      <c r="E4413" s="10">
        <v>8.15</v>
      </c>
      <c r="F4413">
        <v>20</v>
      </c>
      <c r="G4413" t="s">
        <v>81</v>
      </c>
      <c r="H4413">
        <v>20</v>
      </c>
      <c r="I4413" s="10">
        <v>11.85</v>
      </c>
      <c r="J4413" t="s">
        <v>81</v>
      </c>
      <c r="K4413">
        <v>11.85</v>
      </c>
      <c r="L4413" s="10">
        <v>9.34</v>
      </c>
      <c r="M4413">
        <v>36.11</v>
      </c>
      <c r="N4413" t="s">
        <v>81</v>
      </c>
      <c r="O4413">
        <v>36.11</v>
      </c>
      <c r="P4413" s="10">
        <v>26.77</v>
      </c>
      <c r="Q4413" t="s">
        <v>81</v>
      </c>
      <c r="R4413">
        <v>26.77</v>
      </c>
      <c r="S4413" s="10">
        <v>9.6199999999999992</v>
      </c>
      <c r="T4413" s="10">
        <v>50.22</v>
      </c>
      <c r="U4413" t="s">
        <v>81</v>
      </c>
      <c r="V4413">
        <v>50.22</v>
      </c>
      <c r="W4413" s="10">
        <v>40.6</v>
      </c>
      <c r="X4413" s="10" t="s">
        <v>81</v>
      </c>
      <c r="Y4413" s="10">
        <v>40.6</v>
      </c>
    </row>
    <row r="4414" spans="1:25">
      <c r="A4414" s="14">
        <v>44014.583333322647</v>
      </c>
      <c r="B4414" s="9" t="s">
        <v>82</v>
      </c>
      <c r="C4414" s="9" t="s">
        <v>82</v>
      </c>
      <c r="D4414" s="9" t="s">
        <v>80</v>
      </c>
      <c r="E4414" s="10">
        <v>8.15</v>
      </c>
      <c r="F4414">
        <v>10</v>
      </c>
      <c r="G4414" t="s">
        <v>81</v>
      </c>
      <c r="H4414">
        <v>10</v>
      </c>
      <c r="I4414" s="10">
        <v>1.8499999999999996</v>
      </c>
      <c r="J4414" t="s">
        <v>81</v>
      </c>
      <c r="K4414">
        <v>1.8499999999999996</v>
      </c>
      <c r="L4414" s="10">
        <v>9.34</v>
      </c>
      <c r="M4414">
        <v>10</v>
      </c>
      <c r="N4414" t="s">
        <v>81</v>
      </c>
      <c r="O4414">
        <v>10</v>
      </c>
      <c r="P4414" s="10">
        <v>0.66000000000000014</v>
      </c>
      <c r="Q4414" t="s">
        <v>81</v>
      </c>
      <c r="R4414">
        <v>0.66000000000000014</v>
      </c>
      <c r="S4414" s="10">
        <v>9.6199999999999992</v>
      </c>
      <c r="T4414" s="10">
        <v>10</v>
      </c>
      <c r="U4414" t="s">
        <v>81</v>
      </c>
      <c r="V4414">
        <v>10</v>
      </c>
      <c r="W4414" s="10">
        <v>0.38000000000000078</v>
      </c>
      <c r="X4414" s="10" t="s">
        <v>81</v>
      </c>
      <c r="Y4414" s="10">
        <v>0.38000000000000078</v>
      </c>
    </row>
    <row r="4415" spans="1:25">
      <c r="A4415" s="14">
        <v>44014.624999989312</v>
      </c>
      <c r="B4415" s="9" t="s">
        <v>82</v>
      </c>
      <c r="C4415" s="9" t="s">
        <v>82</v>
      </c>
      <c r="D4415" s="9" t="s">
        <v>80</v>
      </c>
      <c r="E4415" s="10">
        <v>8.15</v>
      </c>
      <c r="F4415">
        <v>9.31</v>
      </c>
      <c r="G4415" t="s">
        <v>81</v>
      </c>
      <c r="H4415">
        <v>9.31</v>
      </c>
      <c r="I4415" s="10">
        <v>1.1600000000000001</v>
      </c>
      <c r="J4415" t="s">
        <v>81</v>
      </c>
      <c r="K4415">
        <v>1.1600000000000001</v>
      </c>
      <c r="L4415" s="10">
        <v>9.34</v>
      </c>
      <c r="M4415">
        <v>9.31</v>
      </c>
      <c r="N4415" t="s">
        <v>81</v>
      </c>
      <c r="O4415">
        <v>9.31</v>
      </c>
      <c r="P4415" s="10">
        <v>-2.9999999999999361E-2</v>
      </c>
      <c r="Q4415" t="s">
        <v>81</v>
      </c>
      <c r="R4415">
        <v>-2.9999999999999361E-2</v>
      </c>
      <c r="S4415" s="10">
        <v>9.6199999999999992</v>
      </c>
      <c r="T4415" s="10">
        <v>9.31</v>
      </c>
      <c r="U4415" t="s">
        <v>81</v>
      </c>
      <c r="V4415">
        <v>9.31</v>
      </c>
      <c r="W4415" s="10">
        <v>-0.30999999999999872</v>
      </c>
      <c r="X4415" s="10" t="s">
        <v>81</v>
      </c>
      <c r="Y4415" s="10">
        <v>-0.30999999999999872</v>
      </c>
    </row>
    <row r="4416" spans="1:25">
      <c r="A4416" s="14">
        <v>44014.666666655976</v>
      </c>
      <c r="B4416" s="9" t="s">
        <v>82</v>
      </c>
      <c r="C4416" s="9" t="s">
        <v>82</v>
      </c>
      <c r="D4416" s="9" t="s">
        <v>80</v>
      </c>
      <c r="E4416" s="10">
        <v>8.15</v>
      </c>
      <c r="F4416">
        <v>2.5499999999999998</v>
      </c>
      <c r="G4416" t="s">
        <v>81</v>
      </c>
      <c r="H4416">
        <v>2.5499999999999998</v>
      </c>
      <c r="I4416" s="10">
        <v>-5.6000000000000005</v>
      </c>
      <c r="J4416" t="s">
        <v>81</v>
      </c>
      <c r="K4416">
        <v>-5.6000000000000005</v>
      </c>
      <c r="L4416" s="10">
        <v>9.34</v>
      </c>
      <c r="M4416">
        <v>2.5499999999999998</v>
      </c>
      <c r="N4416" t="s">
        <v>81</v>
      </c>
      <c r="O4416">
        <v>2.5499999999999998</v>
      </c>
      <c r="P4416" s="10">
        <v>-6.79</v>
      </c>
      <c r="Q4416" t="s">
        <v>81</v>
      </c>
      <c r="R4416">
        <v>-6.79</v>
      </c>
      <c r="S4416" s="10">
        <v>9.6199999999999992</v>
      </c>
      <c r="T4416" s="10">
        <v>2.5499999999999998</v>
      </c>
      <c r="U4416" t="s">
        <v>81</v>
      </c>
      <c r="V4416">
        <v>2.5499999999999998</v>
      </c>
      <c r="W4416" s="10">
        <v>-7.0699999999999994</v>
      </c>
      <c r="X4416" s="10" t="s">
        <v>81</v>
      </c>
      <c r="Y4416" s="10">
        <v>-7.0699999999999994</v>
      </c>
    </row>
    <row r="4417" spans="1:25">
      <c r="A4417" s="14">
        <v>44014.70833332264</v>
      </c>
      <c r="B4417" s="9" t="s">
        <v>82</v>
      </c>
      <c r="C4417" s="9" t="s">
        <v>82</v>
      </c>
      <c r="D4417" s="9" t="s">
        <v>80</v>
      </c>
      <c r="E4417" s="10">
        <v>8.15</v>
      </c>
      <c r="F4417">
        <v>2.5</v>
      </c>
      <c r="G4417" t="s">
        <v>81</v>
      </c>
      <c r="H4417">
        <v>2.5</v>
      </c>
      <c r="I4417" s="10">
        <v>-5.65</v>
      </c>
      <c r="J4417" t="s">
        <v>81</v>
      </c>
      <c r="K4417">
        <v>-5.65</v>
      </c>
      <c r="L4417" s="10">
        <v>9.34</v>
      </c>
      <c r="M4417">
        <v>2.5</v>
      </c>
      <c r="N4417" t="s">
        <v>81</v>
      </c>
      <c r="O4417">
        <v>2.5</v>
      </c>
      <c r="P4417" s="10">
        <v>-6.84</v>
      </c>
      <c r="Q4417" t="s">
        <v>81</v>
      </c>
      <c r="R4417">
        <v>-6.84</v>
      </c>
      <c r="S4417" s="10">
        <v>9.6199999999999992</v>
      </c>
      <c r="T4417" s="10">
        <v>2.5</v>
      </c>
      <c r="U4417" t="s">
        <v>81</v>
      </c>
      <c r="V4417">
        <v>2.5</v>
      </c>
      <c r="W4417" s="10">
        <v>-7.1199999999999992</v>
      </c>
      <c r="X4417" s="10" t="s">
        <v>81</v>
      </c>
      <c r="Y4417" s="10">
        <v>-7.1199999999999992</v>
      </c>
    </row>
    <row r="4418" spans="1:25">
      <c r="A4418" s="14">
        <v>44014.749999989304</v>
      </c>
      <c r="B4418" s="9" t="s">
        <v>82</v>
      </c>
      <c r="C4418" s="9" t="s">
        <v>82</v>
      </c>
      <c r="D4418" s="9" t="s">
        <v>80</v>
      </c>
      <c r="E4418" s="10">
        <v>8.15</v>
      </c>
      <c r="F4418">
        <v>2.25</v>
      </c>
      <c r="G4418" t="s">
        <v>81</v>
      </c>
      <c r="H4418">
        <v>2.25</v>
      </c>
      <c r="I4418" s="10">
        <v>-5.9</v>
      </c>
      <c r="J4418" t="s">
        <v>81</v>
      </c>
      <c r="K4418">
        <v>-5.9</v>
      </c>
      <c r="L4418" s="10">
        <v>9.34</v>
      </c>
      <c r="M4418">
        <v>2.25</v>
      </c>
      <c r="N4418" t="s">
        <v>81</v>
      </c>
      <c r="O4418">
        <v>2.25</v>
      </c>
      <c r="P4418" s="10">
        <v>-7.09</v>
      </c>
      <c r="Q4418" t="s">
        <v>81</v>
      </c>
      <c r="R4418">
        <v>-7.09</v>
      </c>
      <c r="S4418" s="10">
        <v>9.6199999999999992</v>
      </c>
      <c r="T4418" s="10">
        <v>2.25</v>
      </c>
      <c r="U4418" t="s">
        <v>81</v>
      </c>
      <c r="V4418">
        <v>2.25</v>
      </c>
      <c r="W4418" s="10">
        <v>-7.3699999999999992</v>
      </c>
      <c r="X4418" s="10" t="s">
        <v>81</v>
      </c>
      <c r="Y4418" s="10">
        <v>-7.3699999999999992</v>
      </c>
    </row>
    <row r="4419" spans="1:25">
      <c r="A4419" s="14">
        <v>44014.791666655969</v>
      </c>
      <c r="B4419" s="9" t="s">
        <v>79</v>
      </c>
      <c r="C4419" s="9" t="s">
        <v>79</v>
      </c>
      <c r="D4419" s="9" t="s">
        <v>80</v>
      </c>
      <c r="E4419" s="10">
        <v>8.15</v>
      </c>
      <c r="F4419">
        <v>56.7</v>
      </c>
      <c r="G4419">
        <v>56.7</v>
      </c>
      <c r="H4419" t="s">
        <v>81</v>
      </c>
      <c r="I4419" s="10">
        <v>64.850000000000009</v>
      </c>
      <c r="J4419">
        <v>64.850000000000009</v>
      </c>
      <c r="K4419" t="s">
        <v>81</v>
      </c>
      <c r="L4419" s="10">
        <v>9.34</v>
      </c>
      <c r="M4419">
        <v>56.7</v>
      </c>
      <c r="N4419">
        <v>56.7</v>
      </c>
      <c r="O4419" t="s">
        <v>81</v>
      </c>
      <c r="P4419" s="10">
        <v>66.040000000000006</v>
      </c>
      <c r="Q4419">
        <v>66.040000000000006</v>
      </c>
      <c r="R4419" t="s">
        <v>81</v>
      </c>
      <c r="S4419" s="10">
        <v>9.6199999999999992</v>
      </c>
      <c r="T4419" s="10">
        <v>56.7</v>
      </c>
      <c r="U4419">
        <v>56.7</v>
      </c>
      <c r="V4419" t="s">
        <v>81</v>
      </c>
      <c r="W4419" s="10">
        <v>66.320000000000007</v>
      </c>
      <c r="X4419" s="10">
        <v>66.320000000000007</v>
      </c>
      <c r="Y4419" s="10" t="s">
        <v>81</v>
      </c>
    </row>
    <row r="4420" spans="1:25">
      <c r="A4420" s="14">
        <v>44014.833333322633</v>
      </c>
      <c r="B4420" s="9" t="s">
        <v>82</v>
      </c>
      <c r="C4420" s="9" t="s">
        <v>82</v>
      </c>
      <c r="D4420" s="9" t="s">
        <v>80</v>
      </c>
      <c r="E4420" s="10">
        <v>8.15</v>
      </c>
      <c r="F4420">
        <v>5</v>
      </c>
      <c r="G4420" t="s">
        <v>81</v>
      </c>
      <c r="H4420">
        <v>5</v>
      </c>
      <c r="I4420" s="10">
        <v>-3.1500000000000004</v>
      </c>
      <c r="J4420" t="s">
        <v>81</v>
      </c>
      <c r="K4420">
        <v>-3.1500000000000004</v>
      </c>
      <c r="L4420" s="10">
        <v>9.34</v>
      </c>
      <c r="M4420">
        <v>5</v>
      </c>
      <c r="N4420" t="s">
        <v>81</v>
      </c>
      <c r="O4420">
        <v>5</v>
      </c>
      <c r="P4420" s="10">
        <v>-4.34</v>
      </c>
      <c r="Q4420" t="s">
        <v>81</v>
      </c>
      <c r="R4420">
        <v>-4.34</v>
      </c>
      <c r="S4420" s="10">
        <v>9.6199999999999992</v>
      </c>
      <c r="T4420" s="10">
        <v>5</v>
      </c>
      <c r="U4420" t="s">
        <v>81</v>
      </c>
      <c r="V4420">
        <v>5</v>
      </c>
      <c r="W4420" s="10">
        <v>-4.6199999999999992</v>
      </c>
      <c r="X4420" s="10" t="s">
        <v>81</v>
      </c>
      <c r="Y4420" s="10">
        <v>-4.6199999999999992</v>
      </c>
    </row>
    <row r="4421" spans="1:25">
      <c r="A4421" s="14">
        <v>44014.874999989297</v>
      </c>
      <c r="B4421" s="9" t="s">
        <v>79</v>
      </c>
      <c r="C4421" s="9" t="s">
        <v>79</v>
      </c>
      <c r="D4421" s="9" t="s">
        <v>80</v>
      </c>
      <c r="E4421" s="10">
        <v>8.15</v>
      </c>
      <c r="F4421">
        <v>46.76</v>
      </c>
      <c r="G4421">
        <v>46.76</v>
      </c>
      <c r="H4421" t="s">
        <v>81</v>
      </c>
      <c r="I4421" s="10">
        <v>54.91</v>
      </c>
      <c r="J4421">
        <v>54.91</v>
      </c>
      <c r="K4421" t="s">
        <v>81</v>
      </c>
      <c r="L4421" s="10">
        <v>9.34</v>
      </c>
      <c r="M4421">
        <v>46.76</v>
      </c>
      <c r="N4421">
        <v>46.76</v>
      </c>
      <c r="O4421" t="s">
        <v>81</v>
      </c>
      <c r="P4421" s="10">
        <v>56.099999999999994</v>
      </c>
      <c r="Q4421">
        <v>56.099999999999994</v>
      </c>
      <c r="R4421" t="s">
        <v>81</v>
      </c>
      <c r="S4421" s="10">
        <v>9.6199999999999992</v>
      </c>
      <c r="T4421" s="10">
        <v>46.76</v>
      </c>
      <c r="U4421">
        <v>46.76</v>
      </c>
      <c r="V4421" t="s">
        <v>81</v>
      </c>
      <c r="W4421" s="10">
        <v>56.379999999999995</v>
      </c>
      <c r="X4421" s="10">
        <v>56.379999999999995</v>
      </c>
      <c r="Y4421" s="10" t="s">
        <v>81</v>
      </c>
    </row>
    <row r="4422" spans="1:25">
      <c r="A4422" s="14">
        <v>44014.916666655961</v>
      </c>
      <c r="B4422" s="9" t="s">
        <v>79</v>
      </c>
      <c r="C4422" s="9" t="s">
        <v>79</v>
      </c>
      <c r="D4422" s="9" t="s">
        <v>80</v>
      </c>
      <c r="E4422" s="10">
        <v>8.15</v>
      </c>
      <c r="F4422">
        <v>46.24</v>
      </c>
      <c r="G4422">
        <v>46.24</v>
      </c>
      <c r="H4422" t="s">
        <v>81</v>
      </c>
      <c r="I4422" s="10">
        <v>54.39</v>
      </c>
      <c r="J4422">
        <v>54.39</v>
      </c>
      <c r="K4422" t="s">
        <v>81</v>
      </c>
      <c r="L4422" s="10">
        <v>9.34</v>
      </c>
      <c r="M4422">
        <v>46.24</v>
      </c>
      <c r="N4422">
        <v>46.24</v>
      </c>
      <c r="O4422" t="s">
        <v>81</v>
      </c>
      <c r="P4422" s="10">
        <v>55.58</v>
      </c>
      <c r="Q4422">
        <v>55.58</v>
      </c>
      <c r="R4422" t="s">
        <v>81</v>
      </c>
      <c r="S4422" s="10">
        <v>9.6199999999999992</v>
      </c>
      <c r="T4422" s="10">
        <v>46.24</v>
      </c>
      <c r="U4422">
        <v>46.24</v>
      </c>
      <c r="V4422" t="s">
        <v>81</v>
      </c>
      <c r="W4422" s="10">
        <v>55.86</v>
      </c>
      <c r="X4422" s="10">
        <v>55.86</v>
      </c>
      <c r="Y4422" s="10" t="s">
        <v>81</v>
      </c>
    </row>
    <row r="4423" spans="1:25">
      <c r="A4423" s="14">
        <v>44014.958333322626</v>
      </c>
      <c r="B4423" s="9" t="s">
        <v>79</v>
      </c>
      <c r="C4423" s="9" t="s">
        <v>79</v>
      </c>
      <c r="D4423" s="9" t="s">
        <v>80</v>
      </c>
      <c r="E4423" s="10">
        <v>8.15</v>
      </c>
      <c r="F4423">
        <v>46.9</v>
      </c>
      <c r="G4423">
        <v>46.9</v>
      </c>
      <c r="H4423" t="s">
        <v>81</v>
      </c>
      <c r="I4423" s="10">
        <v>55.05</v>
      </c>
      <c r="J4423">
        <v>55.05</v>
      </c>
      <c r="K4423" t="s">
        <v>81</v>
      </c>
      <c r="L4423" s="10">
        <v>9.34</v>
      </c>
      <c r="M4423">
        <v>46.9</v>
      </c>
      <c r="N4423">
        <v>46.9</v>
      </c>
      <c r="O4423" t="s">
        <v>81</v>
      </c>
      <c r="P4423" s="10">
        <v>56.239999999999995</v>
      </c>
      <c r="Q4423">
        <v>56.239999999999995</v>
      </c>
      <c r="R4423" t="s">
        <v>81</v>
      </c>
      <c r="S4423" s="10">
        <v>9.6199999999999992</v>
      </c>
      <c r="T4423" s="10">
        <v>46.9</v>
      </c>
      <c r="U4423">
        <v>46.9</v>
      </c>
      <c r="V4423" t="s">
        <v>81</v>
      </c>
      <c r="W4423" s="10">
        <v>56.519999999999996</v>
      </c>
      <c r="X4423" s="10">
        <v>56.519999999999996</v>
      </c>
      <c r="Y4423" s="10" t="s">
        <v>81</v>
      </c>
    </row>
    <row r="4424" spans="1:25">
      <c r="A4424" s="14">
        <v>44014.99999998929</v>
      </c>
      <c r="B4424" s="9" t="s">
        <v>82</v>
      </c>
      <c r="C4424" s="9" t="s">
        <v>82</v>
      </c>
      <c r="D4424" s="9" t="s">
        <v>83</v>
      </c>
      <c r="E4424" s="10">
        <v>8.15</v>
      </c>
      <c r="F4424">
        <v>1</v>
      </c>
      <c r="G4424" t="s">
        <v>81</v>
      </c>
      <c r="H4424">
        <v>1</v>
      </c>
      <c r="I4424" s="10">
        <v>-7.15</v>
      </c>
      <c r="J4424" t="s">
        <v>81</v>
      </c>
      <c r="K4424">
        <v>-7.15</v>
      </c>
      <c r="L4424" s="10">
        <v>9.34</v>
      </c>
      <c r="M4424">
        <v>18.149999999999999</v>
      </c>
      <c r="N4424" t="s">
        <v>81</v>
      </c>
      <c r="O4424">
        <v>18.149999999999999</v>
      </c>
      <c r="P4424" s="10">
        <v>8.8099999999999987</v>
      </c>
      <c r="Q4424" t="s">
        <v>81</v>
      </c>
      <c r="R4424">
        <v>8.8099999999999987</v>
      </c>
      <c r="S4424" s="10">
        <v>9.6199999999999992</v>
      </c>
      <c r="T4424" s="10">
        <v>23.07</v>
      </c>
      <c r="U4424" t="s">
        <v>81</v>
      </c>
      <c r="V4424">
        <v>23.07</v>
      </c>
      <c r="W4424" s="10">
        <v>13.450000000000001</v>
      </c>
      <c r="X4424" s="10" t="s">
        <v>81</v>
      </c>
      <c r="Y4424" s="10">
        <v>13.450000000000001</v>
      </c>
    </row>
    <row r="4425" spans="1:25">
      <c r="A4425" s="14">
        <v>44015.041666655954</v>
      </c>
      <c r="B4425" s="9" t="s">
        <v>82</v>
      </c>
      <c r="C4425" s="9" t="s">
        <v>82</v>
      </c>
      <c r="D4425" s="9" t="s">
        <v>83</v>
      </c>
      <c r="E4425" s="10">
        <v>8.15</v>
      </c>
      <c r="F4425">
        <v>10</v>
      </c>
      <c r="G4425" t="s">
        <v>81</v>
      </c>
      <c r="H4425">
        <v>10</v>
      </c>
      <c r="I4425" s="10">
        <v>1.8499999999999996</v>
      </c>
      <c r="J4425" t="s">
        <v>81</v>
      </c>
      <c r="K4425">
        <v>1.8499999999999996</v>
      </c>
      <c r="L4425" s="10">
        <v>9.34</v>
      </c>
      <c r="M4425">
        <v>27.08</v>
      </c>
      <c r="N4425" t="s">
        <v>81</v>
      </c>
      <c r="O4425">
        <v>27.08</v>
      </c>
      <c r="P4425" s="10">
        <v>17.739999999999998</v>
      </c>
      <c r="Q4425" t="s">
        <v>81</v>
      </c>
      <c r="R4425">
        <v>17.739999999999998</v>
      </c>
      <c r="S4425" s="10">
        <v>9.6199999999999992</v>
      </c>
      <c r="T4425" s="10">
        <v>44.25</v>
      </c>
      <c r="U4425" t="s">
        <v>81</v>
      </c>
      <c r="V4425">
        <v>44.25</v>
      </c>
      <c r="W4425" s="10">
        <v>34.630000000000003</v>
      </c>
      <c r="X4425" s="10" t="s">
        <v>81</v>
      </c>
      <c r="Y4425" s="10">
        <v>34.630000000000003</v>
      </c>
    </row>
    <row r="4426" spans="1:25">
      <c r="A4426" s="14">
        <v>44015.083333322618</v>
      </c>
      <c r="B4426" s="9" t="s">
        <v>82</v>
      </c>
      <c r="C4426" s="9" t="s">
        <v>82</v>
      </c>
      <c r="D4426" s="9" t="s">
        <v>83</v>
      </c>
      <c r="E4426" s="10">
        <v>8.15</v>
      </c>
      <c r="F4426">
        <v>0.91</v>
      </c>
      <c r="G4426" t="s">
        <v>81</v>
      </c>
      <c r="H4426">
        <v>0.91</v>
      </c>
      <c r="I4426" s="10">
        <v>-7.24</v>
      </c>
      <c r="J4426" t="s">
        <v>81</v>
      </c>
      <c r="K4426">
        <v>-7.24</v>
      </c>
      <c r="L4426" s="10">
        <v>9.34</v>
      </c>
      <c r="M4426">
        <v>20.46</v>
      </c>
      <c r="N4426" t="s">
        <v>81</v>
      </c>
      <c r="O4426">
        <v>20.46</v>
      </c>
      <c r="P4426" s="10">
        <v>11.120000000000001</v>
      </c>
      <c r="Q4426" t="s">
        <v>81</v>
      </c>
      <c r="R4426">
        <v>11.120000000000001</v>
      </c>
      <c r="S4426" s="10">
        <v>9.6199999999999992</v>
      </c>
      <c r="T4426" s="10">
        <v>34.159999999999997</v>
      </c>
      <c r="U4426" t="s">
        <v>81</v>
      </c>
      <c r="V4426">
        <v>34.159999999999997</v>
      </c>
      <c r="W4426" s="10">
        <v>24.54</v>
      </c>
      <c r="X4426" s="10" t="s">
        <v>81</v>
      </c>
      <c r="Y4426" s="10">
        <v>24.54</v>
      </c>
    </row>
    <row r="4427" spans="1:25">
      <c r="A4427" s="14">
        <v>44015.124999989283</v>
      </c>
      <c r="B4427" s="9" t="s">
        <v>82</v>
      </c>
      <c r="C4427" s="9" t="s">
        <v>82</v>
      </c>
      <c r="D4427" s="9" t="s">
        <v>80</v>
      </c>
      <c r="E4427" s="10">
        <v>8.15</v>
      </c>
      <c r="F4427">
        <v>-0.5</v>
      </c>
      <c r="G4427" t="s">
        <v>81</v>
      </c>
      <c r="H4427">
        <v>-0.5</v>
      </c>
      <c r="I4427" s="10">
        <v>-8.65</v>
      </c>
      <c r="J4427" t="s">
        <v>81</v>
      </c>
      <c r="K4427">
        <v>-8.65</v>
      </c>
      <c r="L4427" s="10">
        <v>9.34</v>
      </c>
      <c r="M4427">
        <v>-0.5</v>
      </c>
      <c r="N4427" t="s">
        <v>81</v>
      </c>
      <c r="O4427">
        <v>-0.5</v>
      </c>
      <c r="P4427" s="10">
        <v>-9.84</v>
      </c>
      <c r="Q4427" t="s">
        <v>81</v>
      </c>
      <c r="R4427">
        <v>-9.84</v>
      </c>
      <c r="S4427" s="10">
        <v>9.6199999999999992</v>
      </c>
      <c r="T4427" s="10">
        <v>-0.5</v>
      </c>
      <c r="U4427" t="s">
        <v>81</v>
      </c>
      <c r="V4427">
        <v>-0.5</v>
      </c>
      <c r="W4427" s="10">
        <v>-10.119999999999999</v>
      </c>
      <c r="X4427" s="10" t="s">
        <v>81</v>
      </c>
      <c r="Y4427" s="10">
        <v>-10.119999999999999</v>
      </c>
    </row>
    <row r="4428" spans="1:25">
      <c r="A4428" s="14">
        <v>44015.166666655947</v>
      </c>
      <c r="B4428" s="9" t="s">
        <v>82</v>
      </c>
      <c r="C4428" s="9" t="s">
        <v>82</v>
      </c>
      <c r="D4428" s="9" t="s">
        <v>83</v>
      </c>
      <c r="E4428" s="10">
        <v>8.15</v>
      </c>
      <c r="F4428">
        <v>0.91</v>
      </c>
      <c r="G4428" t="s">
        <v>81</v>
      </c>
      <c r="H4428">
        <v>0.91</v>
      </c>
      <c r="I4428" s="10">
        <v>-7.24</v>
      </c>
      <c r="J4428" t="s">
        <v>81</v>
      </c>
      <c r="K4428">
        <v>-7.24</v>
      </c>
      <c r="L4428" s="10">
        <v>9.34</v>
      </c>
      <c r="M4428">
        <v>18.260000000000002</v>
      </c>
      <c r="N4428" t="s">
        <v>81</v>
      </c>
      <c r="O4428">
        <v>18.260000000000002</v>
      </c>
      <c r="P4428" s="10">
        <v>8.9200000000000017</v>
      </c>
      <c r="Q4428" t="s">
        <v>81</v>
      </c>
      <c r="R4428">
        <v>8.9200000000000017</v>
      </c>
      <c r="S4428" s="10">
        <v>9.6199999999999992</v>
      </c>
      <c r="T4428" s="10">
        <v>30.52</v>
      </c>
      <c r="U4428" t="s">
        <v>81</v>
      </c>
      <c r="V4428">
        <v>30.52</v>
      </c>
      <c r="W4428" s="10">
        <v>20.9</v>
      </c>
      <c r="X4428" s="10" t="s">
        <v>81</v>
      </c>
      <c r="Y4428" s="10">
        <v>20.9</v>
      </c>
    </row>
    <row r="4429" spans="1:25">
      <c r="A4429" s="14">
        <v>44015.208333322611</v>
      </c>
      <c r="B4429" s="9" t="s">
        <v>79</v>
      </c>
      <c r="C4429" s="9" t="s">
        <v>79</v>
      </c>
      <c r="D4429" s="9" t="s">
        <v>80</v>
      </c>
      <c r="E4429" s="10">
        <v>8.15</v>
      </c>
      <c r="F4429">
        <v>26.07</v>
      </c>
      <c r="G4429">
        <v>26.07</v>
      </c>
      <c r="H4429" t="s">
        <v>81</v>
      </c>
      <c r="I4429" s="10">
        <v>34.22</v>
      </c>
      <c r="J4429">
        <v>34.22</v>
      </c>
      <c r="K4429" t="s">
        <v>81</v>
      </c>
      <c r="L4429" s="10">
        <v>9.34</v>
      </c>
      <c r="M4429">
        <v>26.07</v>
      </c>
      <c r="N4429">
        <v>26.07</v>
      </c>
      <c r="O4429" t="s">
        <v>81</v>
      </c>
      <c r="P4429" s="10">
        <v>35.409999999999997</v>
      </c>
      <c r="Q4429">
        <v>35.409999999999997</v>
      </c>
      <c r="R4429" t="s">
        <v>81</v>
      </c>
      <c r="S4429" s="10">
        <v>9.6199999999999992</v>
      </c>
      <c r="T4429" s="10">
        <v>26.07</v>
      </c>
      <c r="U4429">
        <v>26.07</v>
      </c>
      <c r="V4429" t="s">
        <v>81</v>
      </c>
      <c r="W4429" s="10">
        <v>35.69</v>
      </c>
      <c r="X4429" s="10">
        <v>35.69</v>
      </c>
      <c r="Y4429" s="10" t="s">
        <v>81</v>
      </c>
    </row>
    <row r="4430" spans="1:25">
      <c r="A4430" s="14">
        <v>44015.249999989275</v>
      </c>
      <c r="B4430" s="9" t="s">
        <v>82</v>
      </c>
      <c r="C4430" s="9" t="s">
        <v>82</v>
      </c>
      <c r="D4430" s="9" t="s">
        <v>83</v>
      </c>
      <c r="E4430" s="10">
        <v>8.15</v>
      </c>
      <c r="F4430">
        <v>0</v>
      </c>
      <c r="G4430" t="s">
        <v>81</v>
      </c>
      <c r="H4430">
        <v>0</v>
      </c>
      <c r="I4430" s="10">
        <v>-8.15</v>
      </c>
      <c r="J4430" t="s">
        <v>81</v>
      </c>
      <c r="K4430">
        <v>-8.15</v>
      </c>
      <c r="L4430" s="10">
        <v>9.34</v>
      </c>
      <c r="M4430">
        <v>17.649999999999999</v>
      </c>
      <c r="N4430" t="s">
        <v>81</v>
      </c>
      <c r="O4430">
        <v>17.649999999999999</v>
      </c>
      <c r="P4430" s="10">
        <v>8.3099999999999987</v>
      </c>
      <c r="Q4430" t="s">
        <v>81</v>
      </c>
      <c r="R4430">
        <v>8.3099999999999987</v>
      </c>
      <c r="S4430" s="10">
        <v>9.6199999999999992</v>
      </c>
      <c r="T4430" s="10">
        <v>30.13</v>
      </c>
      <c r="U4430" t="s">
        <v>81</v>
      </c>
      <c r="V4430">
        <v>30.13</v>
      </c>
      <c r="W4430" s="10">
        <v>20.509999999999998</v>
      </c>
      <c r="X4430" s="10" t="s">
        <v>81</v>
      </c>
      <c r="Y4430" s="10">
        <v>20.509999999999998</v>
      </c>
    </row>
    <row r="4431" spans="1:25">
      <c r="A4431" s="14">
        <v>44015.291666655939</v>
      </c>
      <c r="B4431" s="9" t="s">
        <v>82</v>
      </c>
      <c r="C4431" s="9" t="s">
        <v>79</v>
      </c>
      <c r="D4431" s="9" t="s">
        <v>80</v>
      </c>
      <c r="E4431" s="10">
        <v>8.15</v>
      </c>
      <c r="F4431">
        <v>15</v>
      </c>
      <c r="G4431" t="s">
        <v>81</v>
      </c>
      <c r="H4431">
        <v>15</v>
      </c>
      <c r="I4431" s="10">
        <v>6.85</v>
      </c>
      <c r="J4431" t="s">
        <v>81</v>
      </c>
      <c r="K4431">
        <v>6.85</v>
      </c>
      <c r="L4431" s="10">
        <v>9.34</v>
      </c>
      <c r="M4431">
        <v>15</v>
      </c>
      <c r="N4431" t="s">
        <v>81</v>
      </c>
      <c r="O4431">
        <v>15</v>
      </c>
      <c r="P4431" s="10">
        <v>5.66</v>
      </c>
      <c r="Q4431" t="s">
        <v>81</v>
      </c>
      <c r="R4431">
        <v>5.66</v>
      </c>
      <c r="S4431" s="10">
        <v>9.6199999999999992</v>
      </c>
      <c r="T4431" s="10">
        <v>39.99</v>
      </c>
      <c r="U4431">
        <v>39.99</v>
      </c>
      <c r="V4431" t="s">
        <v>81</v>
      </c>
      <c r="W4431" s="10">
        <v>49.61</v>
      </c>
      <c r="X4431" s="10">
        <v>49.61</v>
      </c>
      <c r="Y4431" s="10" t="s">
        <v>81</v>
      </c>
    </row>
    <row r="4432" spans="1:25">
      <c r="A4432" s="14">
        <v>44015.333333322604</v>
      </c>
      <c r="B4432" s="9" t="s">
        <v>79</v>
      </c>
      <c r="C4432" s="9" t="s">
        <v>79</v>
      </c>
      <c r="D4432" s="9" t="s">
        <v>80</v>
      </c>
      <c r="E4432" s="10">
        <v>8.15</v>
      </c>
      <c r="F4432">
        <v>95</v>
      </c>
      <c r="G4432">
        <v>95</v>
      </c>
      <c r="H4432" t="s">
        <v>81</v>
      </c>
      <c r="I4432" s="10">
        <v>103.15</v>
      </c>
      <c r="J4432">
        <v>103.15</v>
      </c>
      <c r="K4432" t="s">
        <v>81</v>
      </c>
      <c r="L4432" s="10">
        <v>9.34</v>
      </c>
      <c r="M4432">
        <v>95</v>
      </c>
      <c r="N4432">
        <v>95</v>
      </c>
      <c r="O4432" t="s">
        <v>81</v>
      </c>
      <c r="P4432" s="10">
        <v>104.34</v>
      </c>
      <c r="Q4432">
        <v>104.34</v>
      </c>
      <c r="R4432" t="s">
        <v>81</v>
      </c>
      <c r="S4432" s="10">
        <v>9.6199999999999992</v>
      </c>
      <c r="T4432" s="10">
        <v>95</v>
      </c>
      <c r="U4432">
        <v>95</v>
      </c>
      <c r="V4432" t="s">
        <v>81</v>
      </c>
      <c r="W4432" s="10">
        <v>104.62</v>
      </c>
      <c r="X4432" s="10">
        <v>104.62</v>
      </c>
      <c r="Y4432" s="10" t="s">
        <v>81</v>
      </c>
    </row>
    <row r="4433" spans="1:25">
      <c r="A4433" s="14">
        <v>44015.374999989268</v>
      </c>
      <c r="B4433" s="9" t="s">
        <v>79</v>
      </c>
      <c r="C4433" s="9" t="s">
        <v>79</v>
      </c>
      <c r="D4433" s="9" t="s">
        <v>80</v>
      </c>
      <c r="E4433" s="10">
        <v>8.15</v>
      </c>
      <c r="F4433">
        <v>95</v>
      </c>
      <c r="G4433">
        <v>95</v>
      </c>
      <c r="H4433" t="s">
        <v>81</v>
      </c>
      <c r="I4433" s="10">
        <v>103.15</v>
      </c>
      <c r="J4433">
        <v>103.15</v>
      </c>
      <c r="K4433" t="s">
        <v>81</v>
      </c>
      <c r="L4433" s="10">
        <v>9.34</v>
      </c>
      <c r="M4433">
        <v>95</v>
      </c>
      <c r="N4433">
        <v>95</v>
      </c>
      <c r="O4433" t="s">
        <v>81</v>
      </c>
      <c r="P4433" s="10">
        <v>104.34</v>
      </c>
      <c r="Q4433">
        <v>104.34</v>
      </c>
      <c r="R4433" t="s">
        <v>81</v>
      </c>
      <c r="S4433" s="10">
        <v>9.6199999999999992</v>
      </c>
      <c r="T4433" s="10">
        <v>95</v>
      </c>
      <c r="U4433">
        <v>95</v>
      </c>
      <c r="V4433" t="s">
        <v>81</v>
      </c>
      <c r="W4433" s="10">
        <v>104.62</v>
      </c>
      <c r="X4433" s="10">
        <v>104.62</v>
      </c>
      <c r="Y4433" s="10" t="s">
        <v>81</v>
      </c>
    </row>
    <row r="4434" spans="1:25">
      <c r="A4434" s="14">
        <v>44015.416666655932</v>
      </c>
      <c r="B4434" s="9" t="s">
        <v>79</v>
      </c>
      <c r="C4434" s="9" t="s">
        <v>79</v>
      </c>
      <c r="D4434" s="9" t="s">
        <v>80</v>
      </c>
      <c r="E4434" s="10">
        <v>8.15</v>
      </c>
      <c r="F4434">
        <v>63.2</v>
      </c>
      <c r="G4434">
        <v>63.2</v>
      </c>
      <c r="H4434" t="s">
        <v>81</v>
      </c>
      <c r="I4434" s="10">
        <v>71.350000000000009</v>
      </c>
      <c r="J4434">
        <v>71.350000000000009</v>
      </c>
      <c r="K4434" t="s">
        <v>81</v>
      </c>
      <c r="L4434" s="10">
        <v>9.34</v>
      </c>
      <c r="M4434">
        <v>63.2</v>
      </c>
      <c r="N4434">
        <v>63.2</v>
      </c>
      <c r="O4434" t="s">
        <v>81</v>
      </c>
      <c r="P4434" s="10">
        <v>72.540000000000006</v>
      </c>
      <c r="Q4434">
        <v>72.540000000000006</v>
      </c>
      <c r="R4434" t="s">
        <v>81</v>
      </c>
      <c r="S4434" s="10">
        <v>9.6199999999999992</v>
      </c>
      <c r="T4434" s="10">
        <v>63.2</v>
      </c>
      <c r="U4434">
        <v>63.2</v>
      </c>
      <c r="V4434" t="s">
        <v>81</v>
      </c>
      <c r="W4434" s="10">
        <v>72.820000000000007</v>
      </c>
      <c r="X4434" s="10">
        <v>72.820000000000007</v>
      </c>
      <c r="Y4434" s="10" t="s">
        <v>81</v>
      </c>
    </row>
    <row r="4435" spans="1:25">
      <c r="A4435" s="14">
        <v>44015.458333322596</v>
      </c>
      <c r="B4435" s="9" t="s">
        <v>82</v>
      </c>
      <c r="C4435" s="9" t="s">
        <v>82</v>
      </c>
      <c r="D4435" s="9" t="s">
        <v>80</v>
      </c>
      <c r="E4435" s="10">
        <v>8.15</v>
      </c>
      <c r="F4435">
        <v>1.5</v>
      </c>
      <c r="G4435" t="s">
        <v>81</v>
      </c>
      <c r="H4435">
        <v>1.5</v>
      </c>
      <c r="I4435" s="10">
        <v>-6.65</v>
      </c>
      <c r="J4435" t="s">
        <v>81</v>
      </c>
      <c r="K4435">
        <v>-6.65</v>
      </c>
      <c r="L4435" s="10">
        <v>9.34</v>
      </c>
      <c r="M4435">
        <v>1.5</v>
      </c>
      <c r="N4435" t="s">
        <v>81</v>
      </c>
      <c r="O4435">
        <v>1.5</v>
      </c>
      <c r="P4435" s="10">
        <v>-7.84</v>
      </c>
      <c r="Q4435" t="s">
        <v>81</v>
      </c>
      <c r="R4435">
        <v>-7.84</v>
      </c>
      <c r="S4435" s="10">
        <v>9.6199999999999992</v>
      </c>
      <c r="T4435" s="10">
        <v>1.5</v>
      </c>
      <c r="U4435" t="s">
        <v>81</v>
      </c>
      <c r="V4435">
        <v>1.5</v>
      </c>
      <c r="W4435" s="10">
        <v>-8.1199999999999992</v>
      </c>
      <c r="X4435" s="10" t="s">
        <v>81</v>
      </c>
      <c r="Y4435" s="10">
        <v>-8.1199999999999992</v>
      </c>
    </row>
    <row r="4436" spans="1:25">
      <c r="A4436" s="14">
        <v>44015.499999989261</v>
      </c>
      <c r="B4436" s="9" t="s">
        <v>82</v>
      </c>
      <c r="C4436" s="9" t="s">
        <v>82</v>
      </c>
      <c r="D4436" s="9" t="s">
        <v>80</v>
      </c>
      <c r="E4436" s="10">
        <v>8.15</v>
      </c>
      <c r="F4436">
        <v>0.46</v>
      </c>
      <c r="G4436" t="s">
        <v>81</v>
      </c>
      <c r="H4436">
        <v>0.46</v>
      </c>
      <c r="I4436" s="10">
        <v>-7.69</v>
      </c>
      <c r="J4436" t="s">
        <v>81</v>
      </c>
      <c r="K4436">
        <v>-7.69</v>
      </c>
      <c r="L4436" s="10">
        <v>9.34</v>
      </c>
      <c r="M4436">
        <v>0.46</v>
      </c>
      <c r="N4436" t="s">
        <v>81</v>
      </c>
      <c r="O4436">
        <v>0.46</v>
      </c>
      <c r="P4436" s="10">
        <v>-8.879999999999999</v>
      </c>
      <c r="Q4436" t="s">
        <v>81</v>
      </c>
      <c r="R4436">
        <v>-8.879999999999999</v>
      </c>
      <c r="S4436" s="10">
        <v>9.6199999999999992</v>
      </c>
      <c r="T4436" s="10">
        <v>0.46</v>
      </c>
      <c r="U4436" t="s">
        <v>81</v>
      </c>
      <c r="V4436">
        <v>0.46</v>
      </c>
      <c r="W4436" s="10">
        <v>-9.1599999999999984</v>
      </c>
      <c r="X4436" s="10" t="s">
        <v>81</v>
      </c>
      <c r="Y4436" s="10">
        <v>-9.1599999999999984</v>
      </c>
    </row>
    <row r="4437" spans="1:25">
      <c r="A4437" s="14">
        <v>44015.541666655925</v>
      </c>
      <c r="B4437" s="9" t="s">
        <v>82</v>
      </c>
      <c r="C4437" s="9" t="s">
        <v>82</v>
      </c>
      <c r="D4437" s="9" t="s">
        <v>80</v>
      </c>
      <c r="E4437" s="10">
        <v>8.15</v>
      </c>
      <c r="F4437">
        <v>0.5</v>
      </c>
      <c r="G4437" t="s">
        <v>81</v>
      </c>
      <c r="H4437">
        <v>0.5</v>
      </c>
      <c r="I4437" s="10">
        <v>-7.65</v>
      </c>
      <c r="J4437" t="s">
        <v>81</v>
      </c>
      <c r="K4437">
        <v>-7.65</v>
      </c>
      <c r="L4437" s="10">
        <v>9.34</v>
      </c>
      <c r="M4437">
        <v>0.5</v>
      </c>
      <c r="N4437" t="s">
        <v>81</v>
      </c>
      <c r="O4437">
        <v>0.5</v>
      </c>
      <c r="P4437" s="10">
        <v>-8.84</v>
      </c>
      <c r="Q4437" t="s">
        <v>81</v>
      </c>
      <c r="R4437">
        <v>-8.84</v>
      </c>
      <c r="S4437" s="10">
        <v>9.6199999999999992</v>
      </c>
      <c r="T4437" s="10">
        <v>0.5</v>
      </c>
      <c r="U4437" t="s">
        <v>81</v>
      </c>
      <c r="V4437">
        <v>0.5</v>
      </c>
      <c r="W4437" s="10">
        <v>-9.1199999999999992</v>
      </c>
      <c r="X4437" s="10" t="s">
        <v>81</v>
      </c>
      <c r="Y4437" s="10">
        <v>-9.1199999999999992</v>
      </c>
    </row>
    <row r="4438" spans="1:25">
      <c r="A4438" s="14">
        <v>44015.583333322589</v>
      </c>
      <c r="B4438" s="9" t="s">
        <v>82</v>
      </c>
      <c r="C4438" s="9" t="s">
        <v>82</v>
      </c>
      <c r="D4438" s="9" t="s">
        <v>80</v>
      </c>
      <c r="E4438" s="10">
        <v>8.15</v>
      </c>
      <c r="F4438">
        <v>0</v>
      </c>
      <c r="G4438" t="s">
        <v>81</v>
      </c>
      <c r="H4438">
        <v>0</v>
      </c>
      <c r="I4438" s="10">
        <v>-8.15</v>
      </c>
      <c r="J4438" t="s">
        <v>81</v>
      </c>
      <c r="K4438">
        <v>-8.15</v>
      </c>
      <c r="L4438" s="10">
        <v>9.34</v>
      </c>
      <c r="M4438">
        <v>0</v>
      </c>
      <c r="N4438" t="s">
        <v>81</v>
      </c>
      <c r="O4438">
        <v>0</v>
      </c>
      <c r="P4438" s="10">
        <v>-9.34</v>
      </c>
      <c r="Q4438" t="s">
        <v>81</v>
      </c>
      <c r="R4438">
        <v>-9.34</v>
      </c>
      <c r="S4438" s="10">
        <v>9.6199999999999992</v>
      </c>
      <c r="T4438" s="10">
        <v>0</v>
      </c>
      <c r="U4438" t="s">
        <v>81</v>
      </c>
      <c r="V4438">
        <v>0</v>
      </c>
      <c r="W4438" s="10">
        <v>-9.6199999999999992</v>
      </c>
      <c r="X4438" s="10" t="s">
        <v>81</v>
      </c>
      <c r="Y4438" s="10">
        <v>-9.6199999999999992</v>
      </c>
    </row>
    <row r="4439" spans="1:25">
      <c r="A4439" s="14">
        <v>44015.624999989253</v>
      </c>
      <c r="B4439" s="9" t="s">
        <v>82</v>
      </c>
      <c r="C4439" s="9" t="s">
        <v>82</v>
      </c>
      <c r="D4439" s="9" t="s">
        <v>80</v>
      </c>
      <c r="E4439" s="10">
        <v>8.15</v>
      </c>
      <c r="F4439">
        <v>0</v>
      </c>
      <c r="G4439" t="s">
        <v>81</v>
      </c>
      <c r="H4439">
        <v>0</v>
      </c>
      <c r="I4439" s="10">
        <v>-8.15</v>
      </c>
      <c r="J4439" t="s">
        <v>81</v>
      </c>
      <c r="K4439">
        <v>-8.15</v>
      </c>
      <c r="L4439" s="10">
        <v>9.34</v>
      </c>
      <c r="M4439">
        <v>0</v>
      </c>
      <c r="N4439" t="s">
        <v>81</v>
      </c>
      <c r="O4439">
        <v>0</v>
      </c>
      <c r="P4439" s="10">
        <v>-9.34</v>
      </c>
      <c r="Q4439" t="s">
        <v>81</v>
      </c>
      <c r="R4439">
        <v>-9.34</v>
      </c>
      <c r="S4439" s="10">
        <v>9.6199999999999992</v>
      </c>
      <c r="T4439" s="10">
        <v>0</v>
      </c>
      <c r="U4439" t="s">
        <v>81</v>
      </c>
      <c r="V4439">
        <v>0</v>
      </c>
      <c r="W4439" s="10">
        <v>-9.6199999999999992</v>
      </c>
      <c r="X4439" s="10" t="s">
        <v>81</v>
      </c>
      <c r="Y4439" s="10">
        <v>-9.6199999999999992</v>
      </c>
    </row>
    <row r="4440" spans="1:25">
      <c r="A4440" s="14">
        <v>44015.666666655918</v>
      </c>
      <c r="B4440" s="9" t="s">
        <v>82</v>
      </c>
      <c r="C4440" s="9" t="s">
        <v>82</v>
      </c>
      <c r="D4440" s="9" t="s">
        <v>80</v>
      </c>
      <c r="E4440" s="10">
        <v>8.15</v>
      </c>
      <c r="F4440">
        <v>0</v>
      </c>
      <c r="G4440" t="s">
        <v>81</v>
      </c>
      <c r="H4440">
        <v>0</v>
      </c>
      <c r="I4440" s="10">
        <v>-8.15</v>
      </c>
      <c r="J4440" t="s">
        <v>81</v>
      </c>
      <c r="K4440">
        <v>-8.15</v>
      </c>
      <c r="L4440" s="10">
        <v>9.34</v>
      </c>
      <c r="M4440">
        <v>0</v>
      </c>
      <c r="N4440" t="s">
        <v>81</v>
      </c>
      <c r="O4440">
        <v>0</v>
      </c>
      <c r="P4440" s="10">
        <v>-9.34</v>
      </c>
      <c r="Q4440" t="s">
        <v>81</v>
      </c>
      <c r="R4440">
        <v>-9.34</v>
      </c>
      <c r="S4440" s="10">
        <v>9.6199999999999992</v>
      </c>
      <c r="T4440" s="10">
        <v>0</v>
      </c>
      <c r="U4440" t="s">
        <v>81</v>
      </c>
      <c r="V4440">
        <v>0</v>
      </c>
      <c r="W4440" s="10">
        <v>-9.6199999999999992</v>
      </c>
      <c r="X4440" s="10" t="s">
        <v>81</v>
      </c>
      <c r="Y4440" s="10">
        <v>-9.6199999999999992</v>
      </c>
    </row>
    <row r="4441" spans="1:25">
      <c r="A4441" s="14">
        <v>44015.708333322582</v>
      </c>
      <c r="B4441" s="9" t="s">
        <v>82</v>
      </c>
      <c r="C4441" s="9" t="s">
        <v>82</v>
      </c>
      <c r="D4441" s="9" t="s">
        <v>80</v>
      </c>
      <c r="E4441" s="10">
        <v>8.15</v>
      </c>
      <c r="F4441">
        <v>0</v>
      </c>
      <c r="G4441" t="s">
        <v>81</v>
      </c>
      <c r="H4441">
        <v>0</v>
      </c>
      <c r="I4441" s="10">
        <v>-8.15</v>
      </c>
      <c r="J4441" t="s">
        <v>81</v>
      </c>
      <c r="K4441">
        <v>-8.15</v>
      </c>
      <c r="L4441" s="10">
        <v>9.34</v>
      </c>
      <c r="M4441">
        <v>0</v>
      </c>
      <c r="N4441" t="s">
        <v>81</v>
      </c>
      <c r="O4441">
        <v>0</v>
      </c>
      <c r="P4441" s="10">
        <v>-9.34</v>
      </c>
      <c r="Q4441" t="s">
        <v>81</v>
      </c>
      <c r="R4441">
        <v>-9.34</v>
      </c>
      <c r="S4441" s="10">
        <v>9.6199999999999992</v>
      </c>
      <c r="T4441" s="10">
        <v>0</v>
      </c>
      <c r="U4441" t="s">
        <v>81</v>
      </c>
      <c r="V4441">
        <v>0</v>
      </c>
      <c r="W4441" s="10">
        <v>-9.6199999999999992</v>
      </c>
      <c r="X4441" s="10" t="s">
        <v>81</v>
      </c>
      <c r="Y4441" s="10">
        <v>-9.6199999999999992</v>
      </c>
    </row>
    <row r="4442" spans="1:25">
      <c r="A4442" s="14">
        <v>44015.749999989246</v>
      </c>
      <c r="B4442" s="9" t="s">
        <v>82</v>
      </c>
      <c r="C4442" s="9" t="s">
        <v>82</v>
      </c>
      <c r="D4442" s="9" t="s">
        <v>80</v>
      </c>
      <c r="E4442" s="10">
        <v>8.15</v>
      </c>
      <c r="F4442">
        <v>0</v>
      </c>
      <c r="G4442" t="s">
        <v>81</v>
      </c>
      <c r="H4442">
        <v>0</v>
      </c>
      <c r="I4442" s="10">
        <v>-8.15</v>
      </c>
      <c r="J4442" t="s">
        <v>81</v>
      </c>
      <c r="K4442">
        <v>-8.15</v>
      </c>
      <c r="L4442" s="10">
        <v>9.34</v>
      </c>
      <c r="M4442">
        <v>0</v>
      </c>
      <c r="N4442" t="s">
        <v>81</v>
      </c>
      <c r="O4442">
        <v>0</v>
      </c>
      <c r="P4442" s="10">
        <v>-9.34</v>
      </c>
      <c r="Q4442" t="s">
        <v>81</v>
      </c>
      <c r="R4442">
        <v>-9.34</v>
      </c>
      <c r="S4442" s="10">
        <v>9.6199999999999992</v>
      </c>
      <c r="T4442" s="10">
        <v>0</v>
      </c>
      <c r="U4442" t="s">
        <v>81</v>
      </c>
      <c r="V4442">
        <v>0</v>
      </c>
      <c r="W4442" s="10">
        <v>-9.6199999999999992</v>
      </c>
      <c r="X4442" s="10" t="s">
        <v>81</v>
      </c>
      <c r="Y4442" s="10">
        <v>-9.6199999999999992</v>
      </c>
    </row>
    <row r="4443" spans="1:25">
      <c r="A4443" s="14">
        <v>44015.79166665591</v>
      </c>
      <c r="B4443" s="9" t="s">
        <v>82</v>
      </c>
      <c r="C4443" s="9" t="s">
        <v>82</v>
      </c>
      <c r="D4443" s="9" t="s">
        <v>83</v>
      </c>
      <c r="E4443" s="10">
        <v>8.15</v>
      </c>
      <c r="F4443">
        <v>38</v>
      </c>
      <c r="G4443" t="s">
        <v>81</v>
      </c>
      <c r="H4443">
        <v>38</v>
      </c>
      <c r="I4443" s="10">
        <v>29.85</v>
      </c>
      <c r="J4443" t="s">
        <v>81</v>
      </c>
      <c r="K4443">
        <v>29.85</v>
      </c>
      <c r="L4443" s="10">
        <v>9.34</v>
      </c>
      <c r="M4443">
        <v>48.75</v>
      </c>
      <c r="N4443" t="s">
        <v>81</v>
      </c>
      <c r="O4443">
        <v>48.75</v>
      </c>
      <c r="P4443" s="10">
        <v>39.409999999999997</v>
      </c>
      <c r="Q4443" t="s">
        <v>81</v>
      </c>
      <c r="R4443">
        <v>39.409999999999997</v>
      </c>
      <c r="S4443" s="10">
        <v>9.6199999999999992</v>
      </c>
      <c r="T4443" s="10">
        <v>49.59</v>
      </c>
      <c r="U4443" t="s">
        <v>81</v>
      </c>
      <c r="V4443">
        <v>49.59</v>
      </c>
      <c r="W4443" s="10">
        <v>39.970000000000006</v>
      </c>
      <c r="X4443" s="10" t="s">
        <v>81</v>
      </c>
      <c r="Y4443" s="10">
        <v>39.970000000000006</v>
      </c>
    </row>
    <row r="4444" spans="1:25">
      <c r="A4444" s="14">
        <v>44015.833333322575</v>
      </c>
      <c r="B4444" s="9" t="s">
        <v>79</v>
      </c>
      <c r="C4444" s="9" t="s">
        <v>79</v>
      </c>
      <c r="D4444" s="9" t="s">
        <v>80</v>
      </c>
      <c r="E4444" s="10">
        <v>8.15</v>
      </c>
      <c r="F4444">
        <v>95</v>
      </c>
      <c r="G4444">
        <v>95</v>
      </c>
      <c r="H4444" t="s">
        <v>81</v>
      </c>
      <c r="I4444" s="10">
        <v>103.15</v>
      </c>
      <c r="J4444">
        <v>103.15</v>
      </c>
      <c r="K4444" t="s">
        <v>81</v>
      </c>
      <c r="L4444" s="10">
        <v>9.34</v>
      </c>
      <c r="M4444">
        <v>95</v>
      </c>
      <c r="N4444">
        <v>95</v>
      </c>
      <c r="O4444" t="s">
        <v>81</v>
      </c>
      <c r="P4444" s="10">
        <v>104.34</v>
      </c>
      <c r="Q4444">
        <v>104.34</v>
      </c>
      <c r="R4444" t="s">
        <v>81</v>
      </c>
      <c r="S4444" s="10">
        <v>9.6199999999999992</v>
      </c>
      <c r="T4444" s="10">
        <v>95</v>
      </c>
      <c r="U4444">
        <v>95</v>
      </c>
      <c r="V4444" t="s">
        <v>81</v>
      </c>
      <c r="W4444" s="10">
        <v>104.62</v>
      </c>
      <c r="X4444" s="10">
        <v>104.62</v>
      </c>
      <c r="Y4444" s="10" t="s">
        <v>81</v>
      </c>
    </row>
    <row r="4445" spans="1:25">
      <c r="A4445" s="14">
        <v>44015.874999989239</v>
      </c>
      <c r="B4445" s="9" t="s">
        <v>82</v>
      </c>
      <c r="C4445" s="9" t="s">
        <v>82</v>
      </c>
      <c r="D4445" s="9" t="s">
        <v>83</v>
      </c>
      <c r="E4445" s="10">
        <v>8.15</v>
      </c>
      <c r="F4445">
        <v>20</v>
      </c>
      <c r="G4445" t="s">
        <v>81</v>
      </c>
      <c r="H4445">
        <v>20</v>
      </c>
      <c r="I4445" s="10">
        <v>11.85</v>
      </c>
      <c r="J4445" t="s">
        <v>81</v>
      </c>
      <c r="K4445">
        <v>11.85</v>
      </c>
      <c r="L4445" s="10">
        <v>9.34</v>
      </c>
      <c r="M4445">
        <v>29.49</v>
      </c>
      <c r="N4445" t="s">
        <v>81</v>
      </c>
      <c r="O4445">
        <v>29.49</v>
      </c>
      <c r="P4445" s="10">
        <v>20.149999999999999</v>
      </c>
      <c r="Q4445" t="s">
        <v>81</v>
      </c>
      <c r="R4445">
        <v>20.149999999999999</v>
      </c>
      <c r="S4445" s="10">
        <v>9.6199999999999992</v>
      </c>
      <c r="T4445" s="10">
        <v>36.97</v>
      </c>
      <c r="U4445" t="s">
        <v>81</v>
      </c>
      <c r="V4445">
        <v>36.97</v>
      </c>
      <c r="W4445" s="10">
        <v>27.35</v>
      </c>
      <c r="X4445" s="10" t="s">
        <v>81</v>
      </c>
      <c r="Y4445" s="10">
        <v>27.35</v>
      </c>
    </row>
    <row r="4446" spans="1:25">
      <c r="A4446" s="14">
        <v>44015.916666655903</v>
      </c>
      <c r="B4446" s="9" t="s">
        <v>82</v>
      </c>
      <c r="C4446" s="9" t="s">
        <v>82</v>
      </c>
      <c r="D4446" s="9" t="s">
        <v>83</v>
      </c>
      <c r="E4446" s="10">
        <v>8.15</v>
      </c>
      <c r="F4446">
        <v>0.91</v>
      </c>
      <c r="G4446" t="s">
        <v>81</v>
      </c>
      <c r="H4446">
        <v>0.91</v>
      </c>
      <c r="I4446" s="10">
        <v>-7.24</v>
      </c>
      <c r="J4446" t="s">
        <v>81</v>
      </c>
      <c r="K4446">
        <v>-7.24</v>
      </c>
      <c r="L4446" s="10">
        <v>9.34</v>
      </c>
      <c r="M4446">
        <v>22.46</v>
      </c>
      <c r="N4446" t="s">
        <v>81</v>
      </c>
      <c r="O4446">
        <v>22.46</v>
      </c>
      <c r="P4446" s="10">
        <v>13.120000000000001</v>
      </c>
      <c r="Q4446" t="s">
        <v>81</v>
      </c>
      <c r="R4446">
        <v>13.120000000000001</v>
      </c>
      <c r="S4446" s="10">
        <v>9.6199999999999992</v>
      </c>
      <c r="T4446" s="10">
        <v>35.25</v>
      </c>
      <c r="U4446" t="s">
        <v>81</v>
      </c>
      <c r="V4446">
        <v>35.25</v>
      </c>
      <c r="W4446" s="10">
        <v>25.630000000000003</v>
      </c>
      <c r="X4446" s="10" t="s">
        <v>81</v>
      </c>
      <c r="Y4446" s="10">
        <v>25.630000000000003</v>
      </c>
    </row>
    <row r="4447" spans="1:25">
      <c r="A4447" s="14">
        <v>44015.958333322567</v>
      </c>
      <c r="B4447" s="9" t="s">
        <v>79</v>
      </c>
      <c r="C4447" s="9" t="s">
        <v>79</v>
      </c>
      <c r="D4447" s="9" t="s">
        <v>80</v>
      </c>
      <c r="E4447" s="10">
        <v>8.15</v>
      </c>
      <c r="F4447">
        <v>63</v>
      </c>
      <c r="G4447">
        <v>63</v>
      </c>
      <c r="H4447" t="s">
        <v>81</v>
      </c>
      <c r="I4447" s="10">
        <v>71.150000000000006</v>
      </c>
      <c r="J4447">
        <v>71.150000000000006</v>
      </c>
      <c r="K4447" t="s">
        <v>81</v>
      </c>
      <c r="L4447" s="10">
        <v>9.34</v>
      </c>
      <c r="M4447">
        <v>63</v>
      </c>
      <c r="N4447">
        <v>63</v>
      </c>
      <c r="O4447" t="s">
        <v>81</v>
      </c>
      <c r="P4447" s="10">
        <v>72.34</v>
      </c>
      <c r="Q4447">
        <v>72.34</v>
      </c>
      <c r="R4447" t="s">
        <v>81</v>
      </c>
      <c r="S4447" s="10">
        <v>9.6199999999999992</v>
      </c>
      <c r="T4447" s="10">
        <v>63</v>
      </c>
      <c r="U4447">
        <v>63</v>
      </c>
      <c r="V4447" t="s">
        <v>81</v>
      </c>
      <c r="W4447" s="10">
        <v>72.62</v>
      </c>
      <c r="X4447" s="10">
        <v>72.62</v>
      </c>
      <c r="Y4447" s="10" t="s">
        <v>81</v>
      </c>
    </row>
    <row r="4448" spans="1:25">
      <c r="A4448" s="14">
        <v>44015.999999989232</v>
      </c>
      <c r="B4448" s="9" t="s">
        <v>82</v>
      </c>
      <c r="C4448" s="9" t="s">
        <v>82</v>
      </c>
      <c r="D4448" s="9" t="s">
        <v>83</v>
      </c>
      <c r="E4448" s="10">
        <v>8.15</v>
      </c>
      <c r="F4448">
        <v>-17.309999999999999</v>
      </c>
      <c r="G4448" t="s">
        <v>81</v>
      </c>
      <c r="H4448">
        <v>-17.309999999999999</v>
      </c>
      <c r="I4448" s="10">
        <v>-25.46</v>
      </c>
      <c r="J4448" t="s">
        <v>81</v>
      </c>
      <c r="K4448">
        <v>-25.46</v>
      </c>
      <c r="L4448" s="10">
        <v>9.34</v>
      </c>
      <c r="M4448">
        <v>13.35</v>
      </c>
      <c r="N4448" t="s">
        <v>81</v>
      </c>
      <c r="O4448">
        <v>13.35</v>
      </c>
      <c r="P4448" s="10">
        <v>4.01</v>
      </c>
      <c r="Q4448" t="s">
        <v>81</v>
      </c>
      <c r="R4448">
        <v>4.01</v>
      </c>
      <c r="S4448" s="10">
        <v>9.6199999999999992</v>
      </c>
      <c r="T4448" s="10">
        <v>22.97</v>
      </c>
      <c r="U4448" t="s">
        <v>81</v>
      </c>
      <c r="V4448">
        <v>22.97</v>
      </c>
      <c r="W4448" s="10">
        <v>13.35</v>
      </c>
      <c r="X4448" s="10" t="s">
        <v>81</v>
      </c>
      <c r="Y4448" s="10">
        <v>13.35</v>
      </c>
    </row>
    <row r="4449" spans="1:25">
      <c r="A4449" s="14">
        <v>44016.041666655896</v>
      </c>
      <c r="B4449" s="9" t="s">
        <v>82</v>
      </c>
      <c r="C4449" s="9" t="s">
        <v>82</v>
      </c>
      <c r="D4449" s="9" t="s">
        <v>83</v>
      </c>
      <c r="E4449" s="10">
        <v>8.15</v>
      </c>
      <c r="F4449">
        <v>42</v>
      </c>
      <c r="G4449" t="s">
        <v>81</v>
      </c>
      <c r="H4449">
        <v>42</v>
      </c>
      <c r="I4449" s="10">
        <v>33.85</v>
      </c>
      <c r="J4449" t="s">
        <v>81</v>
      </c>
      <c r="K4449">
        <v>33.85</v>
      </c>
      <c r="L4449" s="10">
        <v>9.34</v>
      </c>
      <c r="M4449">
        <v>39.020000000000003</v>
      </c>
      <c r="N4449" t="s">
        <v>81</v>
      </c>
      <c r="O4449">
        <v>39.020000000000003</v>
      </c>
      <c r="P4449" s="10">
        <v>29.680000000000003</v>
      </c>
      <c r="Q4449" t="s">
        <v>81</v>
      </c>
      <c r="R4449">
        <v>29.680000000000003</v>
      </c>
      <c r="S4449" s="10">
        <v>9.6199999999999992</v>
      </c>
      <c r="T4449" s="10">
        <v>43.62</v>
      </c>
      <c r="U4449" t="s">
        <v>81</v>
      </c>
      <c r="V4449">
        <v>43.62</v>
      </c>
      <c r="W4449" s="10">
        <v>34</v>
      </c>
      <c r="X4449" s="10" t="s">
        <v>81</v>
      </c>
      <c r="Y4449" s="10">
        <v>34</v>
      </c>
    </row>
    <row r="4450" spans="1:25">
      <c r="A4450" s="14">
        <v>44016.08333332256</v>
      </c>
      <c r="B4450" s="9" t="s">
        <v>82</v>
      </c>
      <c r="C4450" s="9" t="s">
        <v>82</v>
      </c>
      <c r="D4450" s="9" t="s">
        <v>83</v>
      </c>
      <c r="E4450" s="10">
        <v>8.15</v>
      </c>
      <c r="F4450">
        <v>0</v>
      </c>
      <c r="G4450" t="s">
        <v>81</v>
      </c>
      <c r="H4450">
        <v>0</v>
      </c>
      <c r="I4450" s="10">
        <v>-8.15</v>
      </c>
      <c r="J4450" t="s">
        <v>81</v>
      </c>
      <c r="K4450">
        <v>-8.15</v>
      </c>
      <c r="L4450" s="10">
        <v>9.34</v>
      </c>
      <c r="M4450">
        <v>11.05</v>
      </c>
      <c r="N4450" t="s">
        <v>81</v>
      </c>
      <c r="O4450">
        <v>11.05</v>
      </c>
      <c r="P4450" s="10">
        <v>1.7100000000000009</v>
      </c>
      <c r="Q4450" t="s">
        <v>81</v>
      </c>
      <c r="R4450">
        <v>1.7100000000000009</v>
      </c>
      <c r="S4450" s="10">
        <v>9.6199999999999992</v>
      </c>
      <c r="T4450" s="10">
        <v>26.04</v>
      </c>
      <c r="U4450" t="s">
        <v>81</v>
      </c>
      <c r="V4450">
        <v>26.04</v>
      </c>
      <c r="W4450" s="10">
        <v>16.420000000000002</v>
      </c>
      <c r="X4450" s="10" t="s">
        <v>81</v>
      </c>
      <c r="Y4450" s="10">
        <v>16.420000000000002</v>
      </c>
    </row>
    <row r="4451" spans="1:25">
      <c r="A4451" s="14">
        <v>44016.124999989224</v>
      </c>
      <c r="B4451" s="9" t="s">
        <v>82</v>
      </c>
      <c r="C4451" s="9" t="s">
        <v>82</v>
      </c>
      <c r="D4451" s="9" t="s">
        <v>80</v>
      </c>
      <c r="E4451" s="10">
        <v>8.15</v>
      </c>
      <c r="F4451">
        <v>-1.4</v>
      </c>
      <c r="G4451" t="s">
        <v>81</v>
      </c>
      <c r="H4451">
        <v>-1.4</v>
      </c>
      <c r="I4451" s="10">
        <v>-9.5500000000000007</v>
      </c>
      <c r="J4451" t="s">
        <v>81</v>
      </c>
      <c r="K4451">
        <v>-9.5500000000000007</v>
      </c>
      <c r="L4451" s="10">
        <v>9.34</v>
      </c>
      <c r="M4451">
        <v>-1.4</v>
      </c>
      <c r="N4451" t="s">
        <v>81</v>
      </c>
      <c r="O4451">
        <v>-1.4</v>
      </c>
      <c r="P4451" s="10">
        <v>-10.74</v>
      </c>
      <c r="Q4451" t="s">
        <v>81</v>
      </c>
      <c r="R4451">
        <v>-10.74</v>
      </c>
      <c r="S4451" s="10">
        <v>9.6199999999999992</v>
      </c>
      <c r="T4451" s="10">
        <v>-1.4</v>
      </c>
      <c r="U4451" t="s">
        <v>81</v>
      </c>
      <c r="V4451">
        <v>-1.4</v>
      </c>
      <c r="W4451" s="10">
        <v>-11.02</v>
      </c>
      <c r="X4451" s="10" t="s">
        <v>81</v>
      </c>
      <c r="Y4451" s="10">
        <v>-11.02</v>
      </c>
    </row>
    <row r="4452" spans="1:25">
      <c r="A4452" s="14">
        <v>44016.166666655889</v>
      </c>
      <c r="B4452" s="9" t="s">
        <v>82</v>
      </c>
      <c r="C4452" s="9" t="s">
        <v>82</v>
      </c>
      <c r="D4452" s="9" t="s">
        <v>80</v>
      </c>
      <c r="E4452" s="10">
        <v>8.15</v>
      </c>
      <c r="F4452">
        <v>-1.4</v>
      </c>
      <c r="G4452" t="s">
        <v>81</v>
      </c>
      <c r="H4452">
        <v>-1.4</v>
      </c>
      <c r="I4452" s="10">
        <v>-9.5500000000000007</v>
      </c>
      <c r="J4452" t="s">
        <v>81</v>
      </c>
      <c r="K4452">
        <v>-9.5500000000000007</v>
      </c>
      <c r="L4452" s="10">
        <v>9.34</v>
      </c>
      <c r="M4452">
        <v>-1.4</v>
      </c>
      <c r="N4452" t="s">
        <v>81</v>
      </c>
      <c r="O4452">
        <v>-1.4</v>
      </c>
      <c r="P4452" s="10">
        <v>-10.74</v>
      </c>
      <c r="Q4452" t="s">
        <v>81</v>
      </c>
      <c r="R4452">
        <v>-10.74</v>
      </c>
      <c r="S4452" s="10">
        <v>9.6199999999999992</v>
      </c>
      <c r="T4452" s="10">
        <v>-1.4</v>
      </c>
      <c r="U4452" t="s">
        <v>81</v>
      </c>
      <c r="V4452">
        <v>-1.4</v>
      </c>
      <c r="W4452" s="10">
        <v>-11.02</v>
      </c>
      <c r="X4452" s="10" t="s">
        <v>81</v>
      </c>
      <c r="Y4452" s="10">
        <v>-11.02</v>
      </c>
    </row>
    <row r="4453" spans="1:25">
      <c r="A4453" s="14">
        <v>44016.208333322553</v>
      </c>
      <c r="B4453" s="9" t="s">
        <v>82</v>
      </c>
      <c r="C4453" s="9" t="s">
        <v>82</v>
      </c>
      <c r="D4453" s="9" t="s">
        <v>80</v>
      </c>
      <c r="E4453" s="10">
        <v>8.15</v>
      </c>
      <c r="F4453">
        <v>-0.5</v>
      </c>
      <c r="G4453" t="s">
        <v>81</v>
      </c>
      <c r="H4453">
        <v>-0.5</v>
      </c>
      <c r="I4453" s="10">
        <v>-8.65</v>
      </c>
      <c r="J4453" t="s">
        <v>81</v>
      </c>
      <c r="K4453">
        <v>-8.65</v>
      </c>
      <c r="L4453" s="10">
        <v>9.34</v>
      </c>
      <c r="M4453">
        <v>-0.5</v>
      </c>
      <c r="N4453" t="s">
        <v>81</v>
      </c>
      <c r="O4453">
        <v>-0.5</v>
      </c>
      <c r="P4453" s="10">
        <v>-9.84</v>
      </c>
      <c r="Q4453" t="s">
        <v>81</v>
      </c>
      <c r="R4453">
        <v>-9.84</v>
      </c>
      <c r="S4453" s="10">
        <v>9.6199999999999992</v>
      </c>
      <c r="T4453" s="10">
        <v>-0.5</v>
      </c>
      <c r="U4453" t="s">
        <v>81</v>
      </c>
      <c r="V4453">
        <v>-0.5</v>
      </c>
      <c r="W4453" s="10">
        <v>-10.119999999999999</v>
      </c>
      <c r="X4453" s="10" t="s">
        <v>81</v>
      </c>
      <c r="Y4453" s="10">
        <v>-10.119999999999999</v>
      </c>
    </row>
    <row r="4454" spans="1:25">
      <c r="A4454" s="14">
        <v>44016.249999989217</v>
      </c>
      <c r="B4454" s="9" t="s">
        <v>82</v>
      </c>
      <c r="C4454" s="9" t="s">
        <v>82</v>
      </c>
      <c r="D4454" s="9" t="s">
        <v>80</v>
      </c>
      <c r="E4454" s="10">
        <v>8.15</v>
      </c>
      <c r="F4454">
        <v>-0.5</v>
      </c>
      <c r="G4454" t="s">
        <v>81</v>
      </c>
      <c r="H4454">
        <v>-0.5</v>
      </c>
      <c r="I4454" s="10">
        <v>-8.65</v>
      </c>
      <c r="J4454" t="s">
        <v>81</v>
      </c>
      <c r="K4454">
        <v>-8.65</v>
      </c>
      <c r="L4454" s="10">
        <v>9.34</v>
      </c>
      <c r="M4454">
        <v>-0.5</v>
      </c>
      <c r="N4454" t="s">
        <v>81</v>
      </c>
      <c r="O4454">
        <v>-0.5</v>
      </c>
      <c r="P4454" s="10">
        <v>-9.84</v>
      </c>
      <c r="Q4454" t="s">
        <v>81</v>
      </c>
      <c r="R4454">
        <v>-9.84</v>
      </c>
      <c r="S4454" s="10">
        <v>9.6199999999999992</v>
      </c>
      <c r="T4454" s="10">
        <v>-0.5</v>
      </c>
      <c r="U4454" t="s">
        <v>81</v>
      </c>
      <c r="V4454">
        <v>-0.5</v>
      </c>
      <c r="W4454" s="10">
        <v>-10.119999999999999</v>
      </c>
      <c r="X4454" s="10" t="s">
        <v>81</v>
      </c>
      <c r="Y4454" s="10">
        <v>-10.119999999999999</v>
      </c>
    </row>
    <row r="4455" spans="1:25">
      <c r="A4455" s="14">
        <v>44016.291666655881</v>
      </c>
      <c r="B4455" s="9" t="s">
        <v>82</v>
      </c>
      <c r="C4455" s="9" t="s">
        <v>82</v>
      </c>
      <c r="D4455" s="9" t="s">
        <v>80</v>
      </c>
      <c r="E4455" s="10">
        <v>8.15</v>
      </c>
      <c r="F4455">
        <v>-0.5</v>
      </c>
      <c r="G4455" t="s">
        <v>81</v>
      </c>
      <c r="H4455">
        <v>-0.5</v>
      </c>
      <c r="I4455" s="10">
        <v>-8.65</v>
      </c>
      <c r="J4455" t="s">
        <v>81</v>
      </c>
      <c r="K4455">
        <v>-8.65</v>
      </c>
      <c r="L4455" s="10">
        <v>9.34</v>
      </c>
      <c r="M4455">
        <v>-0.5</v>
      </c>
      <c r="N4455" t="s">
        <v>81</v>
      </c>
      <c r="O4455">
        <v>-0.5</v>
      </c>
      <c r="P4455" s="10">
        <v>-9.84</v>
      </c>
      <c r="Q4455" t="s">
        <v>81</v>
      </c>
      <c r="R4455">
        <v>-9.84</v>
      </c>
      <c r="S4455" s="10">
        <v>9.6199999999999992</v>
      </c>
      <c r="T4455" s="10">
        <v>-0.5</v>
      </c>
      <c r="U4455" t="s">
        <v>81</v>
      </c>
      <c r="V4455">
        <v>-0.5</v>
      </c>
      <c r="W4455" s="10">
        <v>-10.119999999999999</v>
      </c>
      <c r="X4455" s="10" t="s">
        <v>81</v>
      </c>
      <c r="Y4455" s="10">
        <v>-10.119999999999999</v>
      </c>
    </row>
    <row r="4456" spans="1:25">
      <c r="A4456" s="14">
        <v>44016.333333322546</v>
      </c>
      <c r="B4456" s="9" t="s">
        <v>82</v>
      </c>
      <c r="C4456" s="9" t="s">
        <v>82</v>
      </c>
      <c r="D4456" s="9" t="s">
        <v>80</v>
      </c>
      <c r="E4456" s="10">
        <v>8.15</v>
      </c>
      <c r="F4456">
        <v>-0.5</v>
      </c>
      <c r="G4456" t="s">
        <v>81</v>
      </c>
      <c r="H4456">
        <v>-0.5</v>
      </c>
      <c r="I4456" s="10">
        <v>-8.65</v>
      </c>
      <c r="J4456" t="s">
        <v>81</v>
      </c>
      <c r="K4456">
        <v>-8.65</v>
      </c>
      <c r="L4456" s="10">
        <v>9.34</v>
      </c>
      <c r="M4456">
        <v>-0.5</v>
      </c>
      <c r="N4456" t="s">
        <v>81</v>
      </c>
      <c r="O4456">
        <v>-0.5</v>
      </c>
      <c r="P4456" s="10">
        <v>-9.84</v>
      </c>
      <c r="Q4456" t="s">
        <v>81</v>
      </c>
      <c r="R4456">
        <v>-9.84</v>
      </c>
      <c r="S4456" s="10">
        <v>9.6199999999999992</v>
      </c>
      <c r="T4456" s="10">
        <v>-0.5</v>
      </c>
      <c r="U4456" t="s">
        <v>81</v>
      </c>
      <c r="V4456">
        <v>-0.5</v>
      </c>
      <c r="W4456" s="10">
        <v>-10.119999999999999</v>
      </c>
      <c r="X4456" s="10" t="s">
        <v>81</v>
      </c>
      <c r="Y4456" s="10">
        <v>-10.119999999999999</v>
      </c>
    </row>
    <row r="4457" spans="1:25">
      <c r="A4457" s="14">
        <v>44016.37499998921</v>
      </c>
      <c r="B4457" s="9" t="s">
        <v>82</v>
      </c>
      <c r="C4457" s="9" t="s">
        <v>82</v>
      </c>
      <c r="D4457" s="9" t="s">
        <v>80</v>
      </c>
      <c r="E4457" s="10">
        <v>8.15</v>
      </c>
      <c r="F4457">
        <v>-2</v>
      </c>
      <c r="G4457" t="s">
        <v>81</v>
      </c>
      <c r="H4457">
        <v>-2</v>
      </c>
      <c r="I4457" s="10">
        <v>-10.15</v>
      </c>
      <c r="J4457" t="s">
        <v>81</v>
      </c>
      <c r="K4457">
        <v>-10.15</v>
      </c>
      <c r="L4457" s="10">
        <v>9.34</v>
      </c>
      <c r="M4457">
        <v>-2</v>
      </c>
      <c r="N4457" t="s">
        <v>81</v>
      </c>
      <c r="O4457">
        <v>-2</v>
      </c>
      <c r="P4457" s="10">
        <v>-11.34</v>
      </c>
      <c r="Q4457" t="s">
        <v>81</v>
      </c>
      <c r="R4457">
        <v>-11.34</v>
      </c>
      <c r="S4457" s="10">
        <v>9.6199999999999992</v>
      </c>
      <c r="T4457" s="10">
        <v>-2</v>
      </c>
      <c r="U4457" t="s">
        <v>81</v>
      </c>
      <c r="V4457">
        <v>-2</v>
      </c>
      <c r="W4457" s="10">
        <v>-11.62</v>
      </c>
      <c r="X4457" s="10" t="s">
        <v>81</v>
      </c>
      <c r="Y4457" s="10">
        <v>-11.62</v>
      </c>
    </row>
    <row r="4458" spans="1:25">
      <c r="A4458" s="14">
        <v>44016.416666655874</v>
      </c>
      <c r="B4458" s="9" t="s">
        <v>82</v>
      </c>
      <c r="C4458" s="9" t="s">
        <v>82</v>
      </c>
      <c r="D4458" s="9" t="s">
        <v>80</v>
      </c>
      <c r="E4458" s="10">
        <v>8.15</v>
      </c>
      <c r="F4458">
        <v>-1.5</v>
      </c>
      <c r="G4458" t="s">
        <v>81</v>
      </c>
      <c r="H4458">
        <v>-1.5</v>
      </c>
      <c r="I4458" s="10">
        <v>-9.65</v>
      </c>
      <c r="J4458" t="s">
        <v>81</v>
      </c>
      <c r="K4458">
        <v>-9.65</v>
      </c>
      <c r="L4458" s="10">
        <v>9.34</v>
      </c>
      <c r="M4458">
        <v>-1.5</v>
      </c>
      <c r="N4458" t="s">
        <v>81</v>
      </c>
      <c r="O4458">
        <v>-1.5</v>
      </c>
      <c r="P4458" s="10">
        <v>-10.84</v>
      </c>
      <c r="Q4458" t="s">
        <v>81</v>
      </c>
      <c r="R4458">
        <v>-10.84</v>
      </c>
      <c r="S4458" s="10">
        <v>9.6199999999999992</v>
      </c>
      <c r="T4458" s="10">
        <v>-1.5</v>
      </c>
      <c r="U4458" t="s">
        <v>81</v>
      </c>
      <c r="V4458">
        <v>-1.5</v>
      </c>
      <c r="W4458" s="10">
        <v>-11.12</v>
      </c>
      <c r="X4458" s="10" t="s">
        <v>81</v>
      </c>
      <c r="Y4458" s="10">
        <v>-11.12</v>
      </c>
    </row>
    <row r="4459" spans="1:25">
      <c r="A4459" s="14">
        <v>44016.458333322538</v>
      </c>
      <c r="B4459" s="9" t="s">
        <v>82</v>
      </c>
      <c r="C4459" s="9" t="s">
        <v>82</v>
      </c>
      <c r="D4459" s="9" t="s">
        <v>80</v>
      </c>
      <c r="E4459" s="10">
        <v>8.15</v>
      </c>
      <c r="F4459">
        <v>0</v>
      </c>
      <c r="G4459" t="s">
        <v>81</v>
      </c>
      <c r="H4459">
        <v>0</v>
      </c>
      <c r="I4459" s="10">
        <v>-8.15</v>
      </c>
      <c r="J4459" t="s">
        <v>81</v>
      </c>
      <c r="K4459">
        <v>-8.15</v>
      </c>
      <c r="L4459" s="10">
        <v>9.34</v>
      </c>
      <c r="M4459">
        <v>0</v>
      </c>
      <c r="N4459" t="s">
        <v>81</v>
      </c>
      <c r="O4459">
        <v>0</v>
      </c>
      <c r="P4459" s="10">
        <v>-9.34</v>
      </c>
      <c r="Q4459" t="s">
        <v>81</v>
      </c>
      <c r="R4459">
        <v>-9.34</v>
      </c>
      <c r="S4459" s="10">
        <v>9.6199999999999992</v>
      </c>
      <c r="T4459" s="10">
        <v>0</v>
      </c>
      <c r="U4459" t="s">
        <v>81</v>
      </c>
      <c r="V4459">
        <v>0</v>
      </c>
      <c r="W4459" s="10">
        <v>-9.6199999999999992</v>
      </c>
      <c r="X4459" s="10" t="s">
        <v>81</v>
      </c>
      <c r="Y4459" s="10">
        <v>-9.6199999999999992</v>
      </c>
    </row>
    <row r="4460" spans="1:25">
      <c r="A4460" s="14">
        <v>44016.499999989202</v>
      </c>
      <c r="B4460" s="9" t="s">
        <v>82</v>
      </c>
      <c r="C4460" s="9" t="s">
        <v>82</v>
      </c>
      <c r="D4460" s="9" t="s">
        <v>80</v>
      </c>
      <c r="E4460" s="10">
        <v>8.15</v>
      </c>
      <c r="F4460">
        <v>-10.31</v>
      </c>
      <c r="G4460" t="s">
        <v>81</v>
      </c>
      <c r="H4460">
        <v>-10.31</v>
      </c>
      <c r="I4460" s="10">
        <v>-18.46</v>
      </c>
      <c r="J4460" t="s">
        <v>81</v>
      </c>
      <c r="K4460">
        <v>-18.46</v>
      </c>
      <c r="L4460" s="10">
        <v>9.34</v>
      </c>
      <c r="M4460">
        <v>-10.31</v>
      </c>
      <c r="N4460" t="s">
        <v>81</v>
      </c>
      <c r="O4460">
        <v>-10.31</v>
      </c>
      <c r="P4460" s="10">
        <v>-19.649999999999999</v>
      </c>
      <c r="Q4460" t="s">
        <v>81</v>
      </c>
      <c r="R4460">
        <v>-19.649999999999999</v>
      </c>
      <c r="S4460" s="10">
        <v>9.6199999999999992</v>
      </c>
      <c r="T4460" s="10">
        <v>-10.31</v>
      </c>
      <c r="U4460" t="s">
        <v>81</v>
      </c>
      <c r="V4460">
        <v>-10.31</v>
      </c>
      <c r="W4460" s="10">
        <v>-19.93</v>
      </c>
      <c r="X4460" s="10" t="s">
        <v>81</v>
      </c>
      <c r="Y4460" s="10">
        <v>-19.93</v>
      </c>
    </row>
    <row r="4461" spans="1:25">
      <c r="A4461" s="14">
        <v>44016.541666655867</v>
      </c>
      <c r="B4461" s="9" t="s">
        <v>82</v>
      </c>
      <c r="C4461" s="9" t="s">
        <v>82</v>
      </c>
      <c r="D4461" s="9" t="s">
        <v>80</v>
      </c>
      <c r="E4461" s="10">
        <v>8.15</v>
      </c>
      <c r="F4461">
        <v>2.87</v>
      </c>
      <c r="G4461" t="s">
        <v>81</v>
      </c>
      <c r="H4461">
        <v>2.87</v>
      </c>
      <c r="I4461" s="10">
        <v>-5.28</v>
      </c>
      <c r="J4461" t="s">
        <v>81</v>
      </c>
      <c r="K4461">
        <v>-5.28</v>
      </c>
      <c r="L4461" s="10">
        <v>9.34</v>
      </c>
      <c r="M4461">
        <v>2.87</v>
      </c>
      <c r="N4461" t="s">
        <v>81</v>
      </c>
      <c r="O4461">
        <v>2.87</v>
      </c>
      <c r="P4461" s="10">
        <v>-6.47</v>
      </c>
      <c r="Q4461" t="s">
        <v>81</v>
      </c>
      <c r="R4461">
        <v>-6.47</v>
      </c>
      <c r="S4461" s="10">
        <v>9.6199999999999992</v>
      </c>
      <c r="T4461" s="10">
        <v>2.87</v>
      </c>
      <c r="U4461" t="s">
        <v>81</v>
      </c>
      <c r="V4461">
        <v>2.87</v>
      </c>
      <c r="W4461" s="10">
        <v>-6.7499999999999991</v>
      </c>
      <c r="X4461" s="10" t="s">
        <v>81</v>
      </c>
      <c r="Y4461" s="10">
        <v>-6.7499999999999991</v>
      </c>
    </row>
    <row r="4462" spans="1:25">
      <c r="A4462" s="14">
        <v>44016.583333322531</v>
      </c>
      <c r="B4462" s="9" t="s">
        <v>82</v>
      </c>
      <c r="C4462" s="9" t="s">
        <v>82</v>
      </c>
      <c r="D4462" s="9" t="s">
        <v>80</v>
      </c>
      <c r="E4462" s="10">
        <v>8.15</v>
      </c>
      <c r="F4462">
        <v>3.11</v>
      </c>
      <c r="G4462" t="s">
        <v>81</v>
      </c>
      <c r="H4462">
        <v>3.11</v>
      </c>
      <c r="I4462" s="10">
        <v>-5.0400000000000009</v>
      </c>
      <c r="J4462" t="s">
        <v>81</v>
      </c>
      <c r="K4462">
        <v>-5.0400000000000009</v>
      </c>
      <c r="L4462" s="10">
        <v>9.34</v>
      </c>
      <c r="M4462">
        <v>3.11</v>
      </c>
      <c r="N4462" t="s">
        <v>81</v>
      </c>
      <c r="O4462">
        <v>3.11</v>
      </c>
      <c r="P4462" s="10">
        <v>-6.23</v>
      </c>
      <c r="Q4462" t="s">
        <v>81</v>
      </c>
      <c r="R4462">
        <v>-6.23</v>
      </c>
      <c r="S4462" s="10">
        <v>9.6199999999999992</v>
      </c>
      <c r="T4462" s="10">
        <v>3.11</v>
      </c>
      <c r="U4462" t="s">
        <v>81</v>
      </c>
      <c r="V4462">
        <v>3.11</v>
      </c>
      <c r="W4462" s="10">
        <v>-6.51</v>
      </c>
      <c r="X4462" s="10" t="s">
        <v>81</v>
      </c>
      <c r="Y4462" s="10">
        <v>-6.51</v>
      </c>
    </row>
    <row r="4463" spans="1:25">
      <c r="A4463" s="14">
        <v>44016.624999989195</v>
      </c>
      <c r="B4463" s="9" t="s">
        <v>82</v>
      </c>
      <c r="C4463" s="9" t="s">
        <v>82</v>
      </c>
      <c r="D4463" s="9" t="s">
        <v>80</v>
      </c>
      <c r="E4463" s="10">
        <v>8.15</v>
      </c>
      <c r="F4463">
        <v>4.76</v>
      </c>
      <c r="G4463" t="s">
        <v>81</v>
      </c>
      <c r="H4463">
        <v>4.76</v>
      </c>
      <c r="I4463" s="10">
        <v>-3.3900000000000006</v>
      </c>
      <c r="J4463" t="s">
        <v>81</v>
      </c>
      <c r="K4463">
        <v>-3.3900000000000006</v>
      </c>
      <c r="L4463" s="10">
        <v>9.34</v>
      </c>
      <c r="M4463">
        <v>4.76</v>
      </c>
      <c r="N4463" t="s">
        <v>81</v>
      </c>
      <c r="O4463">
        <v>4.76</v>
      </c>
      <c r="P4463" s="10">
        <v>-4.58</v>
      </c>
      <c r="Q4463" t="s">
        <v>81</v>
      </c>
      <c r="R4463">
        <v>-4.58</v>
      </c>
      <c r="S4463" s="10">
        <v>9.6199999999999992</v>
      </c>
      <c r="T4463" s="10">
        <v>4.76</v>
      </c>
      <c r="U4463" t="s">
        <v>81</v>
      </c>
      <c r="V4463">
        <v>4.76</v>
      </c>
      <c r="W4463" s="10">
        <v>-4.8599999999999994</v>
      </c>
      <c r="X4463" s="10" t="s">
        <v>81</v>
      </c>
      <c r="Y4463" s="10">
        <v>-4.8599999999999994</v>
      </c>
    </row>
    <row r="4464" spans="1:25">
      <c r="A4464" s="14">
        <v>44016.666666655859</v>
      </c>
      <c r="B4464" s="9" t="s">
        <v>82</v>
      </c>
      <c r="C4464" s="9" t="s">
        <v>82</v>
      </c>
      <c r="D4464" s="9" t="s">
        <v>80</v>
      </c>
      <c r="E4464" s="10">
        <v>8.15</v>
      </c>
      <c r="F4464">
        <v>4</v>
      </c>
      <c r="G4464" t="s">
        <v>81</v>
      </c>
      <c r="H4464">
        <v>4</v>
      </c>
      <c r="I4464" s="10">
        <v>-4.1500000000000004</v>
      </c>
      <c r="J4464" t="s">
        <v>81</v>
      </c>
      <c r="K4464">
        <v>-4.1500000000000004</v>
      </c>
      <c r="L4464" s="10">
        <v>9.34</v>
      </c>
      <c r="M4464">
        <v>4</v>
      </c>
      <c r="N4464" t="s">
        <v>81</v>
      </c>
      <c r="O4464">
        <v>4</v>
      </c>
      <c r="P4464" s="10">
        <v>-5.34</v>
      </c>
      <c r="Q4464" t="s">
        <v>81</v>
      </c>
      <c r="R4464">
        <v>-5.34</v>
      </c>
      <c r="S4464" s="10">
        <v>9.6199999999999992</v>
      </c>
      <c r="T4464" s="10">
        <v>4</v>
      </c>
      <c r="U4464" t="s">
        <v>81</v>
      </c>
      <c r="V4464">
        <v>4</v>
      </c>
      <c r="W4464" s="10">
        <v>-5.6199999999999992</v>
      </c>
      <c r="X4464" s="10" t="s">
        <v>81</v>
      </c>
      <c r="Y4464" s="10">
        <v>-5.6199999999999992</v>
      </c>
    </row>
    <row r="4465" spans="1:25">
      <c r="A4465" s="14">
        <v>44016.708333322524</v>
      </c>
      <c r="B4465" s="9" t="s">
        <v>82</v>
      </c>
      <c r="C4465" s="9" t="s">
        <v>82</v>
      </c>
      <c r="D4465" s="9" t="s">
        <v>80</v>
      </c>
      <c r="E4465" s="10">
        <v>8.15</v>
      </c>
      <c r="F4465">
        <v>0.47</v>
      </c>
      <c r="G4465" t="s">
        <v>81</v>
      </c>
      <c r="H4465">
        <v>0.47</v>
      </c>
      <c r="I4465" s="10">
        <v>-7.6800000000000006</v>
      </c>
      <c r="J4465" t="s">
        <v>81</v>
      </c>
      <c r="K4465">
        <v>-7.6800000000000006</v>
      </c>
      <c r="L4465" s="10">
        <v>9.34</v>
      </c>
      <c r="M4465">
        <v>0.47</v>
      </c>
      <c r="N4465" t="s">
        <v>81</v>
      </c>
      <c r="O4465">
        <v>0.47</v>
      </c>
      <c r="P4465" s="10">
        <v>-8.8699999999999992</v>
      </c>
      <c r="Q4465" t="s">
        <v>81</v>
      </c>
      <c r="R4465">
        <v>-8.8699999999999992</v>
      </c>
      <c r="S4465" s="10">
        <v>9.6199999999999992</v>
      </c>
      <c r="T4465" s="10">
        <v>0.47</v>
      </c>
      <c r="U4465" t="s">
        <v>81</v>
      </c>
      <c r="V4465">
        <v>0.47</v>
      </c>
      <c r="W4465" s="10">
        <v>-9.1499999999999986</v>
      </c>
      <c r="X4465" s="10" t="s">
        <v>81</v>
      </c>
      <c r="Y4465" s="10">
        <v>-9.1499999999999986</v>
      </c>
    </row>
    <row r="4466" spans="1:25">
      <c r="A4466" s="14">
        <v>44016.749999989188</v>
      </c>
      <c r="B4466" s="9" t="s">
        <v>82</v>
      </c>
      <c r="C4466" s="9" t="s">
        <v>82</v>
      </c>
      <c r="D4466" s="9" t="s">
        <v>80</v>
      </c>
      <c r="E4466" s="10">
        <v>8.15</v>
      </c>
      <c r="F4466">
        <v>0.47</v>
      </c>
      <c r="G4466" t="s">
        <v>81</v>
      </c>
      <c r="H4466">
        <v>0.47</v>
      </c>
      <c r="I4466" s="10">
        <v>-7.6800000000000006</v>
      </c>
      <c r="J4466" t="s">
        <v>81</v>
      </c>
      <c r="K4466">
        <v>-7.6800000000000006</v>
      </c>
      <c r="L4466" s="10">
        <v>9.34</v>
      </c>
      <c r="M4466">
        <v>0.47</v>
      </c>
      <c r="N4466" t="s">
        <v>81</v>
      </c>
      <c r="O4466">
        <v>0.47</v>
      </c>
      <c r="P4466" s="10">
        <v>-8.8699999999999992</v>
      </c>
      <c r="Q4466" t="s">
        <v>81</v>
      </c>
      <c r="R4466">
        <v>-8.8699999999999992</v>
      </c>
      <c r="S4466" s="10">
        <v>9.6199999999999992</v>
      </c>
      <c r="T4466" s="10">
        <v>0.47</v>
      </c>
      <c r="U4466" t="s">
        <v>81</v>
      </c>
      <c r="V4466">
        <v>0.47</v>
      </c>
      <c r="W4466" s="10">
        <v>-9.1499999999999986</v>
      </c>
      <c r="X4466" s="10" t="s">
        <v>81</v>
      </c>
      <c r="Y4466" s="10">
        <v>-9.1499999999999986</v>
      </c>
    </row>
    <row r="4467" spans="1:25">
      <c r="A4467" s="14">
        <v>44016.791666655852</v>
      </c>
      <c r="B4467" s="9" t="s">
        <v>82</v>
      </c>
      <c r="C4467" s="9" t="s">
        <v>82</v>
      </c>
      <c r="D4467" s="9" t="s">
        <v>80</v>
      </c>
      <c r="E4467" s="10">
        <v>8.15</v>
      </c>
      <c r="F4467">
        <v>6.45</v>
      </c>
      <c r="G4467" t="s">
        <v>81</v>
      </c>
      <c r="H4467">
        <v>6.45</v>
      </c>
      <c r="I4467" s="10">
        <v>-1.7000000000000002</v>
      </c>
      <c r="J4467" t="s">
        <v>81</v>
      </c>
      <c r="K4467">
        <v>-1.7000000000000002</v>
      </c>
      <c r="L4467" s="10">
        <v>9.34</v>
      </c>
      <c r="M4467">
        <v>6.45</v>
      </c>
      <c r="N4467" t="s">
        <v>81</v>
      </c>
      <c r="O4467">
        <v>6.45</v>
      </c>
      <c r="P4467" s="10">
        <v>-2.8899999999999997</v>
      </c>
      <c r="Q4467" t="s">
        <v>81</v>
      </c>
      <c r="R4467">
        <v>-2.8899999999999997</v>
      </c>
      <c r="S4467" s="10">
        <v>9.6199999999999992</v>
      </c>
      <c r="T4467" s="10">
        <v>6.45</v>
      </c>
      <c r="U4467" t="s">
        <v>81</v>
      </c>
      <c r="V4467">
        <v>6.45</v>
      </c>
      <c r="W4467" s="10">
        <v>-3.169999999999999</v>
      </c>
      <c r="X4467" s="10" t="s">
        <v>81</v>
      </c>
      <c r="Y4467" s="10">
        <v>-3.169999999999999</v>
      </c>
    </row>
    <row r="4468" spans="1:25">
      <c r="A4468" s="14">
        <v>44016.833333322516</v>
      </c>
      <c r="B4468" s="9" t="s">
        <v>79</v>
      </c>
      <c r="C4468" s="9" t="s">
        <v>79</v>
      </c>
      <c r="D4468" s="9" t="s">
        <v>83</v>
      </c>
      <c r="E4468" s="10">
        <v>8.15</v>
      </c>
      <c r="F4468">
        <v>44</v>
      </c>
      <c r="G4468">
        <v>44</v>
      </c>
      <c r="H4468" t="s">
        <v>81</v>
      </c>
      <c r="I4468" s="10">
        <v>52.15</v>
      </c>
      <c r="J4468">
        <v>52.15</v>
      </c>
      <c r="K4468" t="s">
        <v>81</v>
      </c>
      <c r="L4468" s="10">
        <v>9.34</v>
      </c>
      <c r="M4468">
        <v>13.35</v>
      </c>
      <c r="N4468">
        <v>13.35</v>
      </c>
      <c r="O4468" t="s">
        <v>81</v>
      </c>
      <c r="P4468" s="10">
        <v>22.689999999999998</v>
      </c>
      <c r="Q4468">
        <v>22.689999999999998</v>
      </c>
      <c r="R4468" t="s">
        <v>81</v>
      </c>
      <c r="S4468" s="10">
        <v>9.6199999999999992</v>
      </c>
      <c r="T4468" s="10">
        <v>37.06</v>
      </c>
      <c r="U4468">
        <v>37.06</v>
      </c>
      <c r="V4468" t="s">
        <v>81</v>
      </c>
      <c r="W4468" s="10">
        <v>46.68</v>
      </c>
      <c r="X4468" s="10">
        <v>46.68</v>
      </c>
      <c r="Y4468" s="10" t="s">
        <v>81</v>
      </c>
    </row>
    <row r="4469" spans="1:25">
      <c r="A4469" s="14">
        <v>44016.874999989181</v>
      </c>
      <c r="B4469" s="9" t="s">
        <v>82</v>
      </c>
      <c r="C4469" s="9" t="s">
        <v>82</v>
      </c>
      <c r="D4469" s="9" t="s">
        <v>83</v>
      </c>
      <c r="E4469" s="10">
        <v>8.15</v>
      </c>
      <c r="F4469">
        <v>-17.309999999999999</v>
      </c>
      <c r="G4469" t="s">
        <v>81</v>
      </c>
      <c r="H4469">
        <v>-17.309999999999999</v>
      </c>
      <c r="I4469" s="10">
        <v>-25.46</v>
      </c>
      <c r="J4469" t="s">
        <v>81</v>
      </c>
      <c r="K4469">
        <v>-25.46</v>
      </c>
      <c r="L4469" s="10">
        <v>9.34</v>
      </c>
      <c r="M4469">
        <v>13.35</v>
      </c>
      <c r="N4469" t="s">
        <v>81</v>
      </c>
      <c r="O4469">
        <v>13.35</v>
      </c>
      <c r="P4469" s="10">
        <v>4.01</v>
      </c>
      <c r="Q4469" t="s">
        <v>81</v>
      </c>
      <c r="R4469">
        <v>4.01</v>
      </c>
      <c r="S4469" s="10">
        <v>9.6199999999999992</v>
      </c>
      <c r="T4469" s="10">
        <v>37.049999999999997</v>
      </c>
      <c r="U4469" t="s">
        <v>81</v>
      </c>
      <c r="V4469">
        <v>37.049999999999997</v>
      </c>
      <c r="W4469" s="10">
        <v>27.43</v>
      </c>
      <c r="X4469" s="10" t="s">
        <v>81</v>
      </c>
      <c r="Y4469" s="10">
        <v>27.43</v>
      </c>
    </row>
    <row r="4470" spans="1:25">
      <c r="A4470" s="14">
        <v>44016.916666655845</v>
      </c>
      <c r="B4470" s="9" t="s">
        <v>82</v>
      </c>
      <c r="C4470" s="9" t="s">
        <v>82</v>
      </c>
      <c r="D4470" s="9" t="s">
        <v>83</v>
      </c>
      <c r="E4470" s="10">
        <v>8.15</v>
      </c>
      <c r="F4470">
        <v>-17.309999999999999</v>
      </c>
      <c r="G4470" t="s">
        <v>81</v>
      </c>
      <c r="H4470">
        <v>-17.309999999999999</v>
      </c>
      <c r="I4470" s="10">
        <v>-25.46</v>
      </c>
      <c r="J4470" t="s">
        <v>81</v>
      </c>
      <c r="K4470">
        <v>-25.46</v>
      </c>
      <c r="L4470" s="10">
        <v>9.34</v>
      </c>
      <c r="M4470">
        <v>1.32</v>
      </c>
      <c r="N4470" t="s">
        <v>81</v>
      </c>
      <c r="O4470">
        <v>1.32</v>
      </c>
      <c r="P4470" s="10">
        <v>-8.02</v>
      </c>
      <c r="Q4470" t="s">
        <v>81</v>
      </c>
      <c r="R4470">
        <v>-8.02</v>
      </c>
      <c r="S4470" s="10">
        <v>9.6199999999999992</v>
      </c>
      <c r="T4470" s="10">
        <v>37.04</v>
      </c>
      <c r="U4470" t="s">
        <v>81</v>
      </c>
      <c r="V4470">
        <v>37.04</v>
      </c>
      <c r="W4470" s="10">
        <v>27.42</v>
      </c>
      <c r="X4470" s="10" t="s">
        <v>81</v>
      </c>
      <c r="Y4470" s="10">
        <v>27.42</v>
      </c>
    </row>
    <row r="4471" spans="1:25">
      <c r="A4471" s="14">
        <v>44016.958333322509</v>
      </c>
      <c r="B4471" s="9" t="s">
        <v>79</v>
      </c>
      <c r="C4471" s="9" t="s">
        <v>79</v>
      </c>
      <c r="D4471" s="9" t="s">
        <v>80</v>
      </c>
      <c r="E4471" s="10">
        <v>8.15</v>
      </c>
      <c r="F4471">
        <v>95</v>
      </c>
      <c r="G4471">
        <v>95</v>
      </c>
      <c r="H4471" t="s">
        <v>81</v>
      </c>
      <c r="I4471" s="10">
        <v>103.15</v>
      </c>
      <c r="J4471">
        <v>103.15</v>
      </c>
      <c r="K4471" t="s">
        <v>81</v>
      </c>
      <c r="L4471" s="10">
        <v>9.34</v>
      </c>
      <c r="M4471">
        <v>95</v>
      </c>
      <c r="N4471">
        <v>95</v>
      </c>
      <c r="O4471" t="s">
        <v>81</v>
      </c>
      <c r="P4471" s="10">
        <v>104.34</v>
      </c>
      <c r="Q4471">
        <v>104.34</v>
      </c>
      <c r="R4471" t="s">
        <v>81</v>
      </c>
      <c r="S4471" s="10">
        <v>9.6199999999999992</v>
      </c>
      <c r="T4471" s="10">
        <v>95</v>
      </c>
      <c r="U4471">
        <v>95</v>
      </c>
      <c r="V4471" t="s">
        <v>81</v>
      </c>
      <c r="W4471" s="10">
        <v>104.62</v>
      </c>
      <c r="X4471" s="10">
        <v>104.62</v>
      </c>
      <c r="Y4471" s="10" t="s">
        <v>81</v>
      </c>
    </row>
    <row r="4472" spans="1:25">
      <c r="A4472" s="14">
        <v>44016.999999989173</v>
      </c>
      <c r="B4472" s="9" t="s">
        <v>79</v>
      </c>
      <c r="C4472" s="9" t="s">
        <v>79</v>
      </c>
      <c r="D4472" s="9" t="s">
        <v>80</v>
      </c>
      <c r="E4472" s="10">
        <v>8.15</v>
      </c>
      <c r="F4472">
        <v>94</v>
      </c>
      <c r="G4472">
        <v>94</v>
      </c>
      <c r="H4472" t="s">
        <v>81</v>
      </c>
      <c r="I4472" s="10">
        <v>102.15</v>
      </c>
      <c r="J4472">
        <v>102.15</v>
      </c>
      <c r="K4472" t="s">
        <v>81</v>
      </c>
      <c r="L4472" s="10">
        <v>9.34</v>
      </c>
      <c r="M4472">
        <v>94</v>
      </c>
      <c r="N4472">
        <v>94</v>
      </c>
      <c r="O4472" t="s">
        <v>81</v>
      </c>
      <c r="P4472" s="10">
        <v>103.34</v>
      </c>
      <c r="Q4472">
        <v>103.34</v>
      </c>
      <c r="R4472" t="s">
        <v>81</v>
      </c>
      <c r="S4472" s="10">
        <v>9.6199999999999992</v>
      </c>
      <c r="T4472" s="10">
        <v>94</v>
      </c>
      <c r="U4472">
        <v>94</v>
      </c>
      <c r="V4472" t="s">
        <v>81</v>
      </c>
      <c r="W4472" s="10">
        <v>103.62</v>
      </c>
      <c r="X4472" s="10">
        <v>103.62</v>
      </c>
      <c r="Y4472" s="10" t="s">
        <v>81</v>
      </c>
    </row>
    <row r="4473" spans="1:25">
      <c r="A4473" s="14">
        <v>44017.041666655838</v>
      </c>
      <c r="B4473" s="9" t="s">
        <v>82</v>
      </c>
      <c r="C4473" s="9" t="s">
        <v>82</v>
      </c>
      <c r="D4473" s="9" t="s">
        <v>83</v>
      </c>
      <c r="E4473" s="10">
        <v>8.15</v>
      </c>
      <c r="F4473">
        <v>0</v>
      </c>
      <c r="G4473" t="s">
        <v>81</v>
      </c>
      <c r="H4473">
        <v>0</v>
      </c>
      <c r="I4473" s="10">
        <v>-8.15</v>
      </c>
      <c r="J4473" t="s">
        <v>81</v>
      </c>
      <c r="K4473">
        <v>-8.15</v>
      </c>
      <c r="L4473" s="10">
        <v>9.34</v>
      </c>
      <c r="M4473">
        <v>5.7</v>
      </c>
      <c r="N4473" t="s">
        <v>81</v>
      </c>
      <c r="O4473">
        <v>5.7</v>
      </c>
      <c r="P4473" s="10">
        <v>-3.6399999999999997</v>
      </c>
      <c r="Q4473" t="s">
        <v>81</v>
      </c>
      <c r="R4473">
        <v>-3.6399999999999997</v>
      </c>
      <c r="S4473" s="10">
        <v>9.6199999999999992</v>
      </c>
      <c r="T4473" s="10">
        <v>3.16</v>
      </c>
      <c r="U4473" t="s">
        <v>81</v>
      </c>
      <c r="V4473">
        <v>3.16</v>
      </c>
      <c r="W4473" s="10">
        <v>-6.4599999999999991</v>
      </c>
      <c r="X4473" s="10" t="s">
        <v>81</v>
      </c>
      <c r="Y4473" s="10">
        <v>-6.4599999999999991</v>
      </c>
    </row>
    <row r="4474" spans="1:25">
      <c r="A4474" s="14">
        <v>44017.083333322502</v>
      </c>
      <c r="B4474" s="9" t="s">
        <v>79</v>
      </c>
      <c r="C4474" s="9" t="s">
        <v>79</v>
      </c>
      <c r="D4474" s="9" t="s">
        <v>80</v>
      </c>
      <c r="E4474" s="10">
        <v>8.15</v>
      </c>
      <c r="F4474">
        <v>95</v>
      </c>
      <c r="G4474">
        <v>95</v>
      </c>
      <c r="H4474" t="s">
        <v>81</v>
      </c>
      <c r="I4474" s="10">
        <v>103.15</v>
      </c>
      <c r="J4474">
        <v>103.15</v>
      </c>
      <c r="K4474" t="s">
        <v>81</v>
      </c>
      <c r="L4474" s="10">
        <v>9.34</v>
      </c>
      <c r="M4474">
        <v>95</v>
      </c>
      <c r="N4474">
        <v>95</v>
      </c>
      <c r="O4474" t="s">
        <v>81</v>
      </c>
      <c r="P4474" s="10">
        <v>104.34</v>
      </c>
      <c r="Q4474">
        <v>104.34</v>
      </c>
      <c r="R4474" t="s">
        <v>81</v>
      </c>
      <c r="S4474" s="10">
        <v>9.6199999999999992</v>
      </c>
      <c r="T4474" s="10">
        <v>95</v>
      </c>
      <c r="U4474">
        <v>95</v>
      </c>
      <c r="V4474" t="s">
        <v>81</v>
      </c>
      <c r="W4474" s="10">
        <v>104.62</v>
      </c>
      <c r="X4474" s="10">
        <v>104.62</v>
      </c>
      <c r="Y4474" s="10" t="s">
        <v>81</v>
      </c>
    </row>
    <row r="4475" spans="1:25">
      <c r="A4475" s="14">
        <v>44017.124999989166</v>
      </c>
      <c r="B4475" s="9" t="s">
        <v>82</v>
      </c>
      <c r="C4475" s="9" t="s">
        <v>82</v>
      </c>
      <c r="D4475" s="9" t="s">
        <v>83</v>
      </c>
      <c r="E4475" s="10">
        <v>8.15</v>
      </c>
      <c r="F4475">
        <v>-22.65</v>
      </c>
      <c r="G4475" t="s">
        <v>81</v>
      </c>
      <c r="H4475">
        <v>-22.65</v>
      </c>
      <c r="I4475" s="10">
        <v>-30.799999999999997</v>
      </c>
      <c r="J4475" t="s">
        <v>81</v>
      </c>
      <c r="K4475">
        <v>-30.799999999999997</v>
      </c>
      <c r="L4475" s="10">
        <v>9.34</v>
      </c>
      <c r="M4475">
        <v>13.68</v>
      </c>
      <c r="N4475" t="s">
        <v>81</v>
      </c>
      <c r="O4475">
        <v>13.68</v>
      </c>
      <c r="P4475" s="10">
        <v>4.34</v>
      </c>
      <c r="Q4475" t="s">
        <v>81</v>
      </c>
      <c r="R4475">
        <v>4.34</v>
      </c>
      <c r="S4475" s="10">
        <v>9.6199999999999992</v>
      </c>
      <c r="T4475" s="10">
        <v>0.88</v>
      </c>
      <c r="U4475" t="s">
        <v>81</v>
      </c>
      <c r="V4475">
        <v>0.88</v>
      </c>
      <c r="W4475" s="10">
        <v>-8.7399999999999984</v>
      </c>
      <c r="X4475" s="10" t="s">
        <v>81</v>
      </c>
      <c r="Y4475" s="10">
        <v>-8.7399999999999984</v>
      </c>
    </row>
    <row r="4476" spans="1:25">
      <c r="A4476" s="14">
        <v>44017.16666665583</v>
      </c>
      <c r="B4476" s="9" t="s">
        <v>79</v>
      </c>
      <c r="C4476" s="9" t="s">
        <v>79</v>
      </c>
      <c r="D4476" s="9" t="s">
        <v>80</v>
      </c>
      <c r="E4476" s="10">
        <v>8.15</v>
      </c>
      <c r="F4476">
        <v>95</v>
      </c>
      <c r="G4476">
        <v>95</v>
      </c>
      <c r="H4476" t="s">
        <v>81</v>
      </c>
      <c r="I4476" s="10">
        <v>103.15</v>
      </c>
      <c r="J4476">
        <v>103.15</v>
      </c>
      <c r="K4476" t="s">
        <v>81</v>
      </c>
      <c r="L4476" s="10">
        <v>9.34</v>
      </c>
      <c r="M4476">
        <v>95</v>
      </c>
      <c r="N4476">
        <v>95</v>
      </c>
      <c r="O4476" t="s">
        <v>81</v>
      </c>
      <c r="P4476" s="10">
        <v>104.34</v>
      </c>
      <c r="Q4476">
        <v>104.34</v>
      </c>
      <c r="R4476" t="s">
        <v>81</v>
      </c>
      <c r="S4476" s="10">
        <v>9.6199999999999992</v>
      </c>
      <c r="T4476" s="10">
        <v>95</v>
      </c>
      <c r="U4476">
        <v>95</v>
      </c>
      <c r="V4476" t="s">
        <v>81</v>
      </c>
      <c r="W4476" s="10">
        <v>104.62</v>
      </c>
      <c r="X4476" s="10">
        <v>104.62</v>
      </c>
      <c r="Y4476" s="10" t="s">
        <v>81</v>
      </c>
    </row>
    <row r="4477" spans="1:25">
      <c r="A4477" s="14">
        <v>44017.208333322495</v>
      </c>
      <c r="B4477" s="9" t="s">
        <v>79</v>
      </c>
      <c r="C4477" s="9" t="s">
        <v>79</v>
      </c>
      <c r="D4477" s="9" t="s">
        <v>80</v>
      </c>
      <c r="E4477" s="10">
        <v>8.15</v>
      </c>
      <c r="F4477">
        <v>95</v>
      </c>
      <c r="G4477">
        <v>95</v>
      </c>
      <c r="H4477" t="s">
        <v>81</v>
      </c>
      <c r="I4477" s="10">
        <v>103.15</v>
      </c>
      <c r="J4477">
        <v>103.15</v>
      </c>
      <c r="K4477" t="s">
        <v>81</v>
      </c>
      <c r="L4477" s="10">
        <v>9.34</v>
      </c>
      <c r="M4477">
        <v>95</v>
      </c>
      <c r="N4477">
        <v>95</v>
      </c>
      <c r="O4477" t="s">
        <v>81</v>
      </c>
      <c r="P4477" s="10">
        <v>104.34</v>
      </c>
      <c r="Q4477">
        <v>104.34</v>
      </c>
      <c r="R4477" t="s">
        <v>81</v>
      </c>
      <c r="S4477" s="10">
        <v>9.6199999999999992</v>
      </c>
      <c r="T4477" s="10">
        <v>95</v>
      </c>
      <c r="U4477">
        <v>95</v>
      </c>
      <c r="V4477" t="s">
        <v>81</v>
      </c>
      <c r="W4477" s="10">
        <v>104.62</v>
      </c>
      <c r="X4477" s="10">
        <v>104.62</v>
      </c>
      <c r="Y4477" s="10" t="s">
        <v>81</v>
      </c>
    </row>
    <row r="4478" spans="1:25">
      <c r="A4478" s="14">
        <v>44017.249999989159</v>
      </c>
      <c r="B4478" s="9" t="s">
        <v>79</v>
      </c>
      <c r="C4478" s="9" t="s">
        <v>79</v>
      </c>
      <c r="D4478" s="9" t="s">
        <v>80</v>
      </c>
      <c r="E4478" s="10">
        <v>8.15</v>
      </c>
      <c r="F4478">
        <v>94</v>
      </c>
      <c r="G4478">
        <v>94</v>
      </c>
      <c r="H4478" t="s">
        <v>81</v>
      </c>
      <c r="I4478" s="10">
        <v>102.15</v>
      </c>
      <c r="J4478">
        <v>102.15</v>
      </c>
      <c r="K4478" t="s">
        <v>81</v>
      </c>
      <c r="L4478" s="10">
        <v>9.34</v>
      </c>
      <c r="M4478">
        <v>94</v>
      </c>
      <c r="N4478">
        <v>94</v>
      </c>
      <c r="O4478" t="s">
        <v>81</v>
      </c>
      <c r="P4478" s="10">
        <v>103.34</v>
      </c>
      <c r="Q4478">
        <v>103.34</v>
      </c>
      <c r="R4478" t="s">
        <v>81</v>
      </c>
      <c r="S4478" s="10">
        <v>9.6199999999999992</v>
      </c>
      <c r="T4478" s="10">
        <v>94</v>
      </c>
      <c r="U4478">
        <v>94</v>
      </c>
      <c r="V4478" t="s">
        <v>81</v>
      </c>
      <c r="W4478" s="10">
        <v>103.62</v>
      </c>
      <c r="X4478" s="10">
        <v>103.62</v>
      </c>
      <c r="Y4478" s="10" t="s">
        <v>81</v>
      </c>
    </row>
    <row r="4479" spans="1:25">
      <c r="A4479" s="14">
        <v>44017.291666655823</v>
      </c>
      <c r="B4479" s="9" t="s">
        <v>79</v>
      </c>
      <c r="C4479" s="9" t="s">
        <v>79</v>
      </c>
      <c r="D4479" s="9" t="s">
        <v>80</v>
      </c>
      <c r="E4479" s="10">
        <v>8.15</v>
      </c>
      <c r="F4479">
        <v>0.66</v>
      </c>
      <c r="G4479">
        <v>0.66</v>
      </c>
      <c r="H4479" t="s">
        <v>81</v>
      </c>
      <c r="I4479" s="10">
        <v>8.81</v>
      </c>
      <c r="J4479">
        <v>8.81</v>
      </c>
      <c r="K4479" t="s">
        <v>81</v>
      </c>
      <c r="L4479" s="10">
        <v>9.34</v>
      </c>
      <c r="M4479">
        <v>0.66</v>
      </c>
      <c r="N4479">
        <v>0.66</v>
      </c>
      <c r="O4479" t="s">
        <v>81</v>
      </c>
      <c r="P4479" s="10">
        <v>10</v>
      </c>
      <c r="Q4479">
        <v>10</v>
      </c>
      <c r="R4479" t="s">
        <v>81</v>
      </c>
      <c r="S4479" s="10">
        <v>9.6199999999999992</v>
      </c>
      <c r="T4479" s="10">
        <v>0.66</v>
      </c>
      <c r="U4479">
        <v>0.66</v>
      </c>
      <c r="V4479" t="s">
        <v>81</v>
      </c>
      <c r="W4479" s="10">
        <v>10.28</v>
      </c>
      <c r="X4479" s="10">
        <v>10.28</v>
      </c>
      <c r="Y4479" s="10" t="s">
        <v>81</v>
      </c>
    </row>
    <row r="4480" spans="1:25">
      <c r="A4480" s="14">
        <v>44017.333333322487</v>
      </c>
      <c r="B4480" s="9" t="s">
        <v>82</v>
      </c>
      <c r="C4480" s="9" t="s">
        <v>82</v>
      </c>
      <c r="D4480" s="9" t="s">
        <v>80</v>
      </c>
      <c r="E4480" s="10">
        <v>8.15</v>
      </c>
      <c r="F4480">
        <v>-2</v>
      </c>
      <c r="G4480" t="s">
        <v>81</v>
      </c>
      <c r="H4480">
        <v>-2</v>
      </c>
      <c r="I4480" s="10">
        <v>-10.15</v>
      </c>
      <c r="J4480" t="s">
        <v>81</v>
      </c>
      <c r="K4480">
        <v>-10.15</v>
      </c>
      <c r="L4480" s="10">
        <v>9.34</v>
      </c>
      <c r="M4480">
        <v>-2</v>
      </c>
      <c r="N4480" t="s">
        <v>81</v>
      </c>
      <c r="O4480">
        <v>-2</v>
      </c>
      <c r="P4480" s="10">
        <v>-11.34</v>
      </c>
      <c r="Q4480" t="s">
        <v>81</v>
      </c>
      <c r="R4480">
        <v>-11.34</v>
      </c>
      <c r="S4480" s="10">
        <v>9.6199999999999992</v>
      </c>
      <c r="T4480" s="10">
        <v>-2</v>
      </c>
      <c r="U4480" t="s">
        <v>81</v>
      </c>
      <c r="V4480">
        <v>-2</v>
      </c>
      <c r="W4480" s="10">
        <v>-11.62</v>
      </c>
      <c r="X4480" s="10" t="s">
        <v>81</v>
      </c>
      <c r="Y4480" s="10">
        <v>-11.62</v>
      </c>
    </row>
    <row r="4481" spans="1:25">
      <c r="A4481" s="14">
        <v>44017.374999989152</v>
      </c>
      <c r="B4481" s="9" t="s">
        <v>79</v>
      </c>
      <c r="C4481" s="9" t="s">
        <v>79</v>
      </c>
      <c r="D4481" s="9" t="s">
        <v>80</v>
      </c>
      <c r="E4481" s="10">
        <v>8.15</v>
      </c>
      <c r="F4481">
        <v>75</v>
      </c>
      <c r="G4481">
        <v>75</v>
      </c>
      <c r="H4481" t="s">
        <v>81</v>
      </c>
      <c r="I4481" s="10">
        <v>83.15</v>
      </c>
      <c r="J4481">
        <v>83.15</v>
      </c>
      <c r="K4481" t="s">
        <v>81</v>
      </c>
      <c r="L4481" s="10">
        <v>9.34</v>
      </c>
      <c r="M4481">
        <v>75</v>
      </c>
      <c r="N4481">
        <v>75</v>
      </c>
      <c r="O4481" t="s">
        <v>81</v>
      </c>
      <c r="P4481" s="10">
        <v>84.34</v>
      </c>
      <c r="Q4481">
        <v>84.34</v>
      </c>
      <c r="R4481" t="s">
        <v>81</v>
      </c>
      <c r="S4481" s="10">
        <v>9.6199999999999992</v>
      </c>
      <c r="T4481" s="10">
        <v>75</v>
      </c>
      <c r="U4481">
        <v>75</v>
      </c>
      <c r="V4481" t="s">
        <v>81</v>
      </c>
      <c r="W4481" s="10">
        <v>84.62</v>
      </c>
      <c r="X4481" s="10">
        <v>84.62</v>
      </c>
      <c r="Y4481" s="10" t="s">
        <v>81</v>
      </c>
    </row>
    <row r="4482" spans="1:25">
      <c r="A4482" s="14">
        <v>44017.416666655816</v>
      </c>
      <c r="B4482" s="9" t="s">
        <v>79</v>
      </c>
      <c r="C4482" s="9" t="s">
        <v>79</v>
      </c>
      <c r="D4482" s="9" t="s">
        <v>80</v>
      </c>
      <c r="E4482" s="10">
        <v>8.15</v>
      </c>
      <c r="F4482">
        <v>50</v>
      </c>
      <c r="G4482">
        <v>50</v>
      </c>
      <c r="H4482" t="s">
        <v>81</v>
      </c>
      <c r="I4482" s="10">
        <v>58.15</v>
      </c>
      <c r="J4482">
        <v>58.15</v>
      </c>
      <c r="K4482" t="s">
        <v>81</v>
      </c>
      <c r="L4482" s="10">
        <v>9.34</v>
      </c>
      <c r="M4482">
        <v>50</v>
      </c>
      <c r="N4482">
        <v>50</v>
      </c>
      <c r="O4482" t="s">
        <v>81</v>
      </c>
      <c r="P4482" s="10">
        <v>59.34</v>
      </c>
      <c r="Q4482">
        <v>59.34</v>
      </c>
      <c r="R4482" t="s">
        <v>81</v>
      </c>
      <c r="S4482" s="10">
        <v>9.6199999999999992</v>
      </c>
      <c r="T4482" s="10">
        <v>50</v>
      </c>
      <c r="U4482">
        <v>50</v>
      </c>
      <c r="V4482" t="s">
        <v>81</v>
      </c>
      <c r="W4482" s="10">
        <v>59.62</v>
      </c>
      <c r="X4482" s="10">
        <v>59.62</v>
      </c>
      <c r="Y4482" s="10" t="s">
        <v>81</v>
      </c>
    </row>
    <row r="4483" spans="1:25">
      <c r="A4483" s="14">
        <v>44017.45833332248</v>
      </c>
      <c r="B4483" s="9" t="s">
        <v>79</v>
      </c>
      <c r="C4483" s="9" t="s">
        <v>82</v>
      </c>
      <c r="D4483" s="9" t="s">
        <v>80</v>
      </c>
      <c r="E4483" s="10">
        <v>8.15</v>
      </c>
      <c r="F4483">
        <v>68.2</v>
      </c>
      <c r="G4483">
        <v>68.2</v>
      </c>
      <c r="H4483" t="s">
        <v>81</v>
      </c>
      <c r="I4483" s="10">
        <v>76.350000000000009</v>
      </c>
      <c r="J4483">
        <v>76.350000000000009</v>
      </c>
      <c r="K4483" t="s">
        <v>81</v>
      </c>
      <c r="L4483" s="10">
        <v>9.34</v>
      </c>
      <c r="M4483">
        <v>68.2</v>
      </c>
      <c r="N4483">
        <v>68.2</v>
      </c>
      <c r="O4483" t="s">
        <v>81</v>
      </c>
      <c r="P4483" s="10">
        <v>77.540000000000006</v>
      </c>
      <c r="Q4483">
        <v>77.540000000000006</v>
      </c>
      <c r="R4483" t="s">
        <v>81</v>
      </c>
      <c r="S4483" s="10">
        <v>9.6199999999999992</v>
      </c>
      <c r="T4483" s="10">
        <v>41.7</v>
      </c>
      <c r="U4483" t="s">
        <v>81</v>
      </c>
      <c r="V4483">
        <v>41.7</v>
      </c>
      <c r="W4483" s="10">
        <v>32.080000000000005</v>
      </c>
      <c r="X4483" s="10" t="s">
        <v>81</v>
      </c>
      <c r="Y4483" s="10">
        <v>32.080000000000005</v>
      </c>
    </row>
    <row r="4484" spans="1:25">
      <c r="A4484" s="14">
        <v>44017.499999989144</v>
      </c>
      <c r="B4484" s="9" t="s">
        <v>82</v>
      </c>
      <c r="C4484" s="9" t="s">
        <v>82</v>
      </c>
      <c r="D4484" s="9" t="s">
        <v>80</v>
      </c>
      <c r="E4484" s="10">
        <v>8.15</v>
      </c>
      <c r="F4484">
        <v>-0.5</v>
      </c>
      <c r="G4484" t="s">
        <v>81</v>
      </c>
      <c r="H4484">
        <v>-0.5</v>
      </c>
      <c r="I4484" s="10">
        <v>-8.65</v>
      </c>
      <c r="J4484" t="s">
        <v>81</v>
      </c>
      <c r="K4484">
        <v>-8.65</v>
      </c>
      <c r="L4484" s="10">
        <v>9.34</v>
      </c>
      <c r="M4484">
        <v>-0.5</v>
      </c>
      <c r="N4484" t="s">
        <v>81</v>
      </c>
      <c r="O4484">
        <v>-0.5</v>
      </c>
      <c r="P4484" s="10">
        <v>-9.84</v>
      </c>
      <c r="Q4484" t="s">
        <v>81</v>
      </c>
      <c r="R4484">
        <v>-9.84</v>
      </c>
      <c r="S4484" s="10">
        <v>9.6199999999999992</v>
      </c>
      <c r="T4484" s="10">
        <v>-0.5</v>
      </c>
      <c r="U4484" t="s">
        <v>81</v>
      </c>
      <c r="V4484">
        <v>-0.5</v>
      </c>
      <c r="W4484" s="10">
        <v>-10.119999999999999</v>
      </c>
      <c r="X4484" s="10" t="s">
        <v>81</v>
      </c>
      <c r="Y4484" s="10">
        <v>-10.119999999999999</v>
      </c>
    </row>
    <row r="4485" spans="1:25">
      <c r="A4485" s="14">
        <v>44017.541666655809</v>
      </c>
      <c r="B4485" s="9" t="s">
        <v>82</v>
      </c>
      <c r="C4485" s="9" t="s">
        <v>82</v>
      </c>
      <c r="D4485" s="9" t="s">
        <v>80</v>
      </c>
      <c r="E4485" s="10">
        <v>8.15</v>
      </c>
      <c r="F4485">
        <v>-2</v>
      </c>
      <c r="G4485" t="s">
        <v>81</v>
      </c>
      <c r="H4485">
        <v>-2</v>
      </c>
      <c r="I4485" s="10">
        <v>-10.15</v>
      </c>
      <c r="J4485" t="s">
        <v>81</v>
      </c>
      <c r="K4485">
        <v>-10.15</v>
      </c>
      <c r="L4485" s="10">
        <v>9.34</v>
      </c>
      <c r="M4485">
        <v>-2</v>
      </c>
      <c r="N4485" t="s">
        <v>81</v>
      </c>
      <c r="O4485">
        <v>-2</v>
      </c>
      <c r="P4485" s="10">
        <v>-11.34</v>
      </c>
      <c r="Q4485" t="s">
        <v>81</v>
      </c>
      <c r="R4485">
        <v>-11.34</v>
      </c>
      <c r="S4485" s="10">
        <v>9.6199999999999992</v>
      </c>
      <c r="T4485" s="10">
        <v>-2</v>
      </c>
      <c r="U4485" t="s">
        <v>81</v>
      </c>
      <c r="V4485">
        <v>-2</v>
      </c>
      <c r="W4485" s="10">
        <v>-11.62</v>
      </c>
      <c r="X4485" s="10" t="s">
        <v>81</v>
      </c>
      <c r="Y4485" s="10">
        <v>-11.62</v>
      </c>
    </row>
    <row r="4486" spans="1:25">
      <c r="A4486" s="14">
        <v>44017.583333322473</v>
      </c>
      <c r="B4486" s="9" t="s">
        <v>82</v>
      </c>
      <c r="C4486" s="9" t="s">
        <v>82</v>
      </c>
      <c r="D4486" s="9" t="s">
        <v>80</v>
      </c>
      <c r="E4486" s="10">
        <v>8.15</v>
      </c>
      <c r="F4486">
        <v>-2.81</v>
      </c>
      <c r="G4486" t="s">
        <v>81</v>
      </c>
      <c r="H4486">
        <v>-2.81</v>
      </c>
      <c r="I4486" s="10">
        <v>-10.96</v>
      </c>
      <c r="J4486" t="s">
        <v>81</v>
      </c>
      <c r="K4486">
        <v>-10.96</v>
      </c>
      <c r="L4486" s="10">
        <v>9.34</v>
      </c>
      <c r="M4486">
        <v>-2.81</v>
      </c>
      <c r="N4486" t="s">
        <v>81</v>
      </c>
      <c r="O4486">
        <v>-2.81</v>
      </c>
      <c r="P4486" s="10">
        <v>-12.15</v>
      </c>
      <c r="Q4486" t="s">
        <v>81</v>
      </c>
      <c r="R4486">
        <v>-12.15</v>
      </c>
      <c r="S4486" s="10">
        <v>9.6199999999999992</v>
      </c>
      <c r="T4486" s="10">
        <v>-2.81</v>
      </c>
      <c r="U4486" t="s">
        <v>81</v>
      </c>
      <c r="V4486">
        <v>-2.81</v>
      </c>
      <c r="W4486" s="10">
        <v>-12.43</v>
      </c>
      <c r="X4486" s="10" t="s">
        <v>81</v>
      </c>
      <c r="Y4486" s="10">
        <v>-12.43</v>
      </c>
    </row>
    <row r="4487" spans="1:25">
      <c r="A4487" s="14">
        <v>44017.624999989137</v>
      </c>
      <c r="B4487" s="9" t="s">
        <v>82</v>
      </c>
      <c r="C4487" s="9" t="s">
        <v>82</v>
      </c>
      <c r="D4487" s="9" t="s">
        <v>80</v>
      </c>
      <c r="E4487" s="10">
        <v>8.15</v>
      </c>
      <c r="F4487">
        <v>-4.68</v>
      </c>
      <c r="G4487" t="s">
        <v>81</v>
      </c>
      <c r="H4487">
        <v>-4.68</v>
      </c>
      <c r="I4487" s="10">
        <v>-12.83</v>
      </c>
      <c r="J4487" t="s">
        <v>81</v>
      </c>
      <c r="K4487">
        <v>-12.83</v>
      </c>
      <c r="L4487" s="10">
        <v>9.34</v>
      </c>
      <c r="M4487">
        <v>-4.68</v>
      </c>
      <c r="N4487" t="s">
        <v>81</v>
      </c>
      <c r="O4487">
        <v>-4.68</v>
      </c>
      <c r="P4487" s="10">
        <v>-14.02</v>
      </c>
      <c r="Q4487" t="s">
        <v>81</v>
      </c>
      <c r="R4487">
        <v>-14.02</v>
      </c>
      <c r="S4487" s="10">
        <v>9.6199999999999992</v>
      </c>
      <c r="T4487" s="10">
        <v>-4.68</v>
      </c>
      <c r="U4487" t="s">
        <v>81</v>
      </c>
      <c r="V4487">
        <v>-4.68</v>
      </c>
      <c r="W4487" s="10">
        <v>-14.299999999999999</v>
      </c>
      <c r="X4487" s="10" t="s">
        <v>81</v>
      </c>
      <c r="Y4487" s="10">
        <v>-14.299999999999999</v>
      </c>
    </row>
    <row r="4488" spans="1:25">
      <c r="A4488" s="14">
        <v>44017.666666655801</v>
      </c>
      <c r="B4488" s="9" t="s">
        <v>82</v>
      </c>
      <c r="C4488" s="9" t="s">
        <v>82</v>
      </c>
      <c r="D4488" s="9" t="s">
        <v>80</v>
      </c>
      <c r="E4488" s="10">
        <v>8.15</v>
      </c>
      <c r="F4488">
        <v>-7</v>
      </c>
      <c r="G4488" t="s">
        <v>81</v>
      </c>
      <c r="H4488">
        <v>-7</v>
      </c>
      <c r="I4488" s="10">
        <v>-15.15</v>
      </c>
      <c r="J4488" t="s">
        <v>81</v>
      </c>
      <c r="K4488">
        <v>-15.15</v>
      </c>
      <c r="L4488" s="10">
        <v>9.34</v>
      </c>
      <c r="M4488">
        <v>-7</v>
      </c>
      <c r="N4488" t="s">
        <v>81</v>
      </c>
      <c r="O4488">
        <v>-7</v>
      </c>
      <c r="P4488" s="10">
        <v>-16.34</v>
      </c>
      <c r="Q4488" t="s">
        <v>81</v>
      </c>
      <c r="R4488">
        <v>-16.34</v>
      </c>
      <c r="S4488" s="10">
        <v>9.6199999999999992</v>
      </c>
      <c r="T4488" s="10">
        <v>-7</v>
      </c>
      <c r="U4488" t="s">
        <v>81</v>
      </c>
      <c r="V4488">
        <v>-7</v>
      </c>
      <c r="W4488" s="10">
        <v>-16.619999999999997</v>
      </c>
      <c r="X4488" s="10" t="s">
        <v>81</v>
      </c>
      <c r="Y4488" s="10">
        <v>-16.619999999999997</v>
      </c>
    </row>
    <row r="4489" spans="1:25">
      <c r="A4489" s="14">
        <v>44017.708333322465</v>
      </c>
      <c r="B4489" s="9" t="s">
        <v>79</v>
      </c>
      <c r="C4489" s="9" t="s">
        <v>79</v>
      </c>
      <c r="D4489" s="9" t="s">
        <v>80</v>
      </c>
      <c r="E4489" s="10">
        <v>8.15</v>
      </c>
      <c r="F4489">
        <v>94</v>
      </c>
      <c r="G4489">
        <v>94</v>
      </c>
      <c r="H4489" t="s">
        <v>81</v>
      </c>
      <c r="I4489" s="10">
        <v>102.15</v>
      </c>
      <c r="J4489">
        <v>102.15</v>
      </c>
      <c r="K4489" t="s">
        <v>81</v>
      </c>
      <c r="L4489" s="10">
        <v>9.34</v>
      </c>
      <c r="M4489">
        <v>94</v>
      </c>
      <c r="N4489">
        <v>94</v>
      </c>
      <c r="O4489" t="s">
        <v>81</v>
      </c>
      <c r="P4489" s="10">
        <v>103.34</v>
      </c>
      <c r="Q4489">
        <v>103.34</v>
      </c>
      <c r="R4489" t="s">
        <v>81</v>
      </c>
      <c r="S4489" s="10">
        <v>9.6199999999999992</v>
      </c>
      <c r="T4489" s="10">
        <v>94</v>
      </c>
      <c r="U4489">
        <v>94</v>
      </c>
      <c r="V4489" t="s">
        <v>81</v>
      </c>
      <c r="W4489" s="10">
        <v>103.62</v>
      </c>
      <c r="X4489" s="10">
        <v>103.62</v>
      </c>
      <c r="Y4489" s="10" t="s">
        <v>81</v>
      </c>
    </row>
    <row r="4490" spans="1:25">
      <c r="A4490" s="14">
        <v>44017.74999998913</v>
      </c>
      <c r="B4490" s="9" t="s">
        <v>82</v>
      </c>
      <c r="C4490" s="9" t="s">
        <v>82</v>
      </c>
      <c r="D4490" s="9" t="s">
        <v>83</v>
      </c>
      <c r="E4490" s="10">
        <v>8.15</v>
      </c>
      <c r="F4490">
        <v>-167.5</v>
      </c>
      <c r="G4490" t="s">
        <v>81</v>
      </c>
      <c r="H4490">
        <v>-167.5</v>
      </c>
      <c r="I4490" s="10">
        <v>-175.65</v>
      </c>
      <c r="J4490" t="s">
        <v>81</v>
      </c>
      <c r="K4490">
        <v>-175.65</v>
      </c>
      <c r="L4490" s="10">
        <v>9.34</v>
      </c>
      <c r="M4490">
        <v>-59.15</v>
      </c>
      <c r="N4490" t="s">
        <v>81</v>
      </c>
      <c r="O4490">
        <v>-59.15</v>
      </c>
      <c r="P4490" s="10">
        <v>-68.489999999999995</v>
      </c>
      <c r="Q4490" t="s">
        <v>81</v>
      </c>
      <c r="R4490">
        <v>-68.489999999999995</v>
      </c>
      <c r="S4490" s="10">
        <v>9.6199999999999992</v>
      </c>
      <c r="T4490" s="10">
        <v>41.65</v>
      </c>
      <c r="U4490" t="s">
        <v>81</v>
      </c>
      <c r="V4490">
        <v>41.65</v>
      </c>
      <c r="W4490" s="10">
        <v>32.03</v>
      </c>
      <c r="X4490" s="10" t="s">
        <v>81</v>
      </c>
      <c r="Y4490" s="10">
        <v>32.03</v>
      </c>
    </row>
    <row r="4491" spans="1:25">
      <c r="A4491" s="14">
        <v>44017.791666655794</v>
      </c>
      <c r="B4491" s="9" t="s">
        <v>82</v>
      </c>
      <c r="C4491" s="9" t="s">
        <v>82</v>
      </c>
      <c r="D4491" s="9" t="s">
        <v>83</v>
      </c>
      <c r="E4491" s="10">
        <v>8.15</v>
      </c>
      <c r="F4491">
        <v>-167.5</v>
      </c>
      <c r="G4491" t="s">
        <v>81</v>
      </c>
      <c r="H4491">
        <v>-167.5</v>
      </c>
      <c r="I4491" s="10">
        <v>-175.65</v>
      </c>
      <c r="J4491" t="s">
        <v>81</v>
      </c>
      <c r="K4491">
        <v>-175.65</v>
      </c>
      <c r="L4491" s="10">
        <v>9.34</v>
      </c>
      <c r="M4491">
        <v>-59.15</v>
      </c>
      <c r="N4491" t="s">
        <v>81</v>
      </c>
      <c r="O4491">
        <v>-59.15</v>
      </c>
      <c r="P4491" s="10">
        <v>-68.489999999999995</v>
      </c>
      <c r="Q4491" t="s">
        <v>81</v>
      </c>
      <c r="R4491">
        <v>-68.489999999999995</v>
      </c>
      <c r="S4491" s="10">
        <v>9.6199999999999992</v>
      </c>
      <c r="T4491" s="10">
        <v>40.9</v>
      </c>
      <c r="U4491" t="s">
        <v>81</v>
      </c>
      <c r="V4491">
        <v>40.9</v>
      </c>
      <c r="W4491" s="10">
        <v>31.28</v>
      </c>
      <c r="X4491" s="10" t="s">
        <v>81</v>
      </c>
      <c r="Y4491" s="10">
        <v>31.28</v>
      </c>
    </row>
    <row r="4492" spans="1:25">
      <c r="A4492" s="14">
        <v>44017.833333322458</v>
      </c>
      <c r="B4492" s="9" t="s">
        <v>82</v>
      </c>
      <c r="C4492" s="9" t="s">
        <v>82</v>
      </c>
      <c r="D4492" s="9" t="s">
        <v>83</v>
      </c>
      <c r="E4492" s="10">
        <v>8.15</v>
      </c>
      <c r="F4492">
        <v>-167.5</v>
      </c>
      <c r="G4492" t="s">
        <v>81</v>
      </c>
      <c r="H4492">
        <v>-167.5</v>
      </c>
      <c r="I4492" s="10">
        <v>-175.65</v>
      </c>
      <c r="J4492" t="s">
        <v>81</v>
      </c>
      <c r="K4492">
        <v>-175.65</v>
      </c>
      <c r="L4492" s="10">
        <v>9.34</v>
      </c>
      <c r="M4492">
        <v>-59.15</v>
      </c>
      <c r="N4492" t="s">
        <v>81</v>
      </c>
      <c r="O4492">
        <v>-59.15</v>
      </c>
      <c r="P4492" s="10">
        <v>-68.489999999999995</v>
      </c>
      <c r="Q4492" t="s">
        <v>81</v>
      </c>
      <c r="R4492">
        <v>-68.489999999999995</v>
      </c>
      <c r="S4492" s="10">
        <v>9.6199999999999992</v>
      </c>
      <c r="T4492" s="10">
        <v>44.18</v>
      </c>
      <c r="U4492" t="s">
        <v>81</v>
      </c>
      <c r="V4492">
        <v>44.18</v>
      </c>
      <c r="W4492" s="10">
        <v>34.56</v>
      </c>
      <c r="X4492" s="10" t="s">
        <v>81</v>
      </c>
      <c r="Y4492" s="10">
        <v>34.56</v>
      </c>
    </row>
    <row r="4493" spans="1:25">
      <c r="A4493" s="14">
        <v>44017.874999989122</v>
      </c>
      <c r="B4493" s="9" t="s">
        <v>82</v>
      </c>
      <c r="C4493" s="9" t="s">
        <v>82</v>
      </c>
      <c r="D4493" s="9" t="s">
        <v>80</v>
      </c>
      <c r="E4493" s="10">
        <v>8.15</v>
      </c>
      <c r="F4493">
        <v>-3</v>
      </c>
      <c r="G4493" t="s">
        <v>81</v>
      </c>
      <c r="H4493">
        <v>-3</v>
      </c>
      <c r="I4493" s="10">
        <v>-11.15</v>
      </c>
      <c r="J4493" t="s">
        <v>81</v>
      </c>
      <c r="K4493">
        <v>-11.15</v>
      </c>
      <c r="L4493" s="10">
        <v>9.34</v>
      </c>
      <c r="M4493">
        <v>-3</v>
      </c>
      <c r="N4493" t="s">
        <v>81</v>
      </c>
      <c r="O4493">
        <v>-3</v>
      </c>
      <c r="P4493" s="10">
        <v>-12.34</v>
      </c>
      <c r="Q4493" t="s">
        <v>81</v>
      </c>
      <c r="R4493">
        <v>-12.34</v>
      </c>
      <c r="S4493" s="10">
        <v>9.6199999999999992</v>
      </c>
      <c r="T4493" s="10">
        <v>-3</v>
      </c>
      <c r="U4493" t="s">
        <v>81</v>
      </c>
      <c r="V4493">
        <v>-3</v>
      </c>
      <c r="W4493" s="10">
        <v>-12.62</v>
      </c>
      <c r="X4493" s="10" t="s">
        <v>81</v>
      </c>
      <c r="Y4493" s="10">
        <v>-12.62</v>
      </c>
    </row>
    <row r="4494" spans="1:25">
      <c r="A4494" s="14">
        <v>44017.916666655787</v>
      </c>
      <c r="B4494" s="9" t="s">
        <v>82</v>
      </c>
      <c r="C4494" s="9" t="s">
        <v>82</v>
      </c>
      <c r="D4494" s="9" t="s">
        <v>80</v>
      </c>
      <c r="E4494" s="10">
        <v>8.15</v>
      </c>
      <c r="F4494">
        <v>-4</v>
      </c>
      <c r="G4494" t="s">
        <v>81</v>
      </c>
      <c r="H4494">
        <v>-4</v>
      </c>
      <c r="I4494" s="10">
        <v>-12.15</v>
      </c>
      <c r="J4494" t="s">
        <v>81</v>
      </c>
      <c r="K4494">
        <v>-12.15</v>
      </c>
      <c r="L4494" s="10">
        <v>9.34</v>
      </c>
      <c r="M4494">
        <v>-4</v>
      </c>
      <c r="N4494" t="s">
        <v>81</v>
      </c>
      <c r="O4494">
        <v>-4</v>
      </c>
      <c r="P4494" s="10">
        <v>-13.34</v>
      </c>
      <c r="Q4494" t="s">
        <v>81</v>
      </c>
      <c r="R4494">
        <v>-13.34</v>
      </c>
      <c r="S4494" s="10">
        <v>9.6199999999999992</v>
      </c>
      <c r="T4494" s="10">
        <v>-4</v>
      </c>
      <c r="U4494" t="s">
        <v>81</v>
      </c>
      <c r="V4494">
        <v>-4</v>
      </c>
      <c r="W4494" s="10">
        <v>-13.62</v>
      </c>
      <c r="X4494" s="10" t="s">
        <v>81</v>
      </c>
      <c r="Y4494" s="10">
        <v>-13.62</v>
      </c>
    </row>
    <row r="4495" spans="1:25">
      <c r="A4495" s="14">
        <v>44017.958333322451</v>
      </c>
      <c r="B4495" s="9" t="s">
        <v>82</v>
      </c>
      <c r="C4495" s="9" t="s">
        <v>82</v>
      </c>
      <c r="D4495" s="9" t="s">
        <v>80</v>
      </c>
      <c r="E4495" s="10">
        <v>8.15</v>
      </c>
      <c r="F4495">
        <v>-10.17</v>
      </c>
      <c r="G4495" t="s">
        <v>81</v>
      </c>
      <c r="H4495">
        <v>-10.17</v>
      </c>
      <c r="I4495" s="10">
        <v>-18.32</v>
      </c>
      <c r="J4495" t="s">
        <v>81</v>
      </c>
      <c r="K4495">
        <v>-18.32</v>
      </c>
      <c r="L4495" s="10">
        <v>9.34</v>
      </c>
      <c r="M4495">
        <v>-10.17</v>
      </c>
      <c r="N4495" t="s">
        <v>81</v>
      </c>
      <c r="O4495">
        <v>-10.17</v>
      </c>
      <c r="P4495" s="10">
        <v>-19.509999999999998</v>
      </c>
      <c r="Q4495" t="s">
        <v>81</v>
      </c>
      <c r="R4495">
        <v>-19.509999999999998</v>
      </c>
      <c r="S4495" s="10">
        <v>9.6199999999999992</v>
      </c>
      <c r="T4495" s="10">
        <v>-10.17</v>
      </c>
      <c r="U4495" t="s">
        <v>81</v>
      </c>
      <c r="V4495">
        <v>-10.17</v>
      </c>
      <c r="W4495" s="10">
        <v>-19.79</v>
      </c>
      <c r="X4495" s="10" t="s">
        <v>81</v>
      </c>
      <c r="Y4495" s="10">
        <v>-19.79</v>
      </c>
    </row>
    <row r="4496" spans="1:25">
      <c r="A4496" s="14">
        <v>44017.999999989115</v>
      </c>
      <c r="B4496" s="9" t="s">
        <v>82</v>
      </c>
      <c r="C4496" s="9" t="s">
        <v>79</v>
      </c>
      <c r="D4496" s="9" t="s">
        <v>80</v>
      </c>
      <c r="E4496" s="10">
        <v>8.15</v>
      </c>
      <c r="F4496">
        <v>-8</v>
      </c>
      <c r="G4496" t="s">
        <v>81</v>
      </c>
      <c r="H4496">
        <v>-8</v>
      </c>
      <c r="I4496" s="10">
        <v>-16.149999999999999</v>
      </c>
      <c r="J4496" t="s">
        <v>81</v>
      </c>
      <c r="K4496">
        <v>-16.149999999999999</v>
      </c>
      <c r="L4496" s="10">
        <v>9.34</v>
      </c>
      <c r="M4496">
        <v>-8</v>
      </c>
      <c r="N4496" t="s">
        <v>81</v>
      </c>
      <c r="O4496">
        <v>-8</v>
      </c>
      <c r="P4496" s="10">
        <v>-17.34</v>
      </c>
      <c r="Q4496" t="s">
        <v>81</v>
      </c>
      <c r="R4496">
        <v>-17.34</v>
      </c>
      <c r="S4496" s="10">
        <v>9.6199999999999992</v>
      </c>
      <c r="T4496" s="10">
        <v>1.21</v>
      </c>
      <c r="U4496">
        <v>1.21</v>
      </c>
      <c r="V4496" t="s">
        <v>81</v>
      </c>
      <c r="W4496" s="10">
        <v>10.829999999999998</v>
      </c>
      <c r="X4496" s="10">
        <v>10.829999999999998</v>
      </c>
      <c r="Y4496" s="10" t="s">
        <v>81</v>
      </c>
    </row>
    <row r="4497" spans="1:25">
      <c r="A4497" s="14">
        <v>44018.041666655779</v>
      </c>
      <c r="B4497" s="9" t="s">
        <v>79</v>
      </c>
      <c r="C4497" s="9" t="s">
        <v>79</v>
      </c>
      <c r="D4497" s="9" t="s">
        <v>83</v>
      </c>
      <c r="E4497" s="10">
        <v>8.15</v>
      </c>
      <c r="F4497">
        <v>10.050000000000001</v>
      </c>
      <c r="G4497">
        <v>10.050000000000001</v>
      </c>
      <c r="H4497" t="s">
        <v>81</v>
      </c>
      <c r="I4497" s="10">
        <v>18.200000000000003</v>
      </c>
      <c r="J4497">
        <v>18.200000000000003</v>
      </c>
      <c r="K4497" t="s">
        <v>81</v>
      </c>
      <c r="L4497" s="10">
        <v>9.34</v>
      </c>
      <c r="M4497">
        <v>-78.73</v>
      </c>
      <c r="N4497">
        <v>-78.73</v>
      </c>
      <c r="O4497" t="s">
        <v>81</v>
      </c>
      <c r="P4497" s="10">
        <v>-69.39</v>
      </c>
      <c r="Q4497">
        <v>-69.39</v>
      </c>
      <c r="R4497" t="s">
        <v>81</v>
      </c>
      <c r="S4497" s="10">
        <v>9.6199999999999992</v>
      </c>
      <c r="T4497" s="10">
        <v>0.13</v>
      </c>
      <c r="U4497">
        <v>0.13</v>
      </c>
      <c r="V4497" t="s">
        <v>81</v>
      </c>
      <c r="W4497" s="10">
        <v>9.75</v>
      </c>
      <c r="X4497" s="10">
        <v>9.75</v>
      </c>
      <c r="Y4497" s="10" t="s">
        <v>81</v>
      </c>
    </row>
    <row r="4498" spans="1:25">
      <c r="A4498" s="14">
        <v>44018.083333322444</v>
      </c>
      <c r="B4498" s="9" t="s">
        <v>82</v>
      </c>
      <c r="C4498" s="9" t="s">
        <v>82</v>
      </c>
      <c r="D4498" s="9" t="s">
        <v>83</v>
      </c>
      <c r="E4498" s="10">
        <v>8.15</v>
      </c>
      <c r="F4498">
        <v>-167.5</v>
      </c>
      <c r="G4498" t="s">
        <v>81</v>
      </c>
      <c r="H4498">
        <v>-167.5</v>
      </c>
      <c r="I4498" s="10">
        <v>-175.65</v>
      </c>
      <c r="J4498" t="s">
        <v>81</v>
      </c>
      <c r="K4498">
        <v>-175.65</v>
      </c>
      <c r="L4498" s="10">
        <v>9.34</v>
      </c>
      <c r="M4498">
        <v>-78.75</v>
      </c>
      <c r="N4498" t="s">
        <v>81</v>
      </c>
      <c r="O4498">
        <v>-78.75</v>
      </c>
      <c r="P4498" s="10">
        <v>-88.09</v>
      </c>
      <c r="Q4498" t="s">
        <v>81</v>
      </c>
      <c r="R4498">
        <v>-88.09</v>
      </c>
      <c r="S4498" s="10">
        <v>9.6199999999999992</v>
      </c>
      <c r="T4498" s="10">
        <v>0.05</v>
      </c>
      <c r="U4498" t="s">
        <v>81</v>
      </c>
      <c r="V4498">
        <v>0.05</v>
      </c>
      <c r="W4498" s="10">
        <v>-9.5699999999999985</v>
      </c>
      <c r="X4498" s="10" t="s">
        <v>81</v>
      </c>
      <c r="Y4498" s="10">
        <v>-9.5699999999999985</v>
      </c>
    </row>
    <row r="4499" spans="1:25">
      <c r="A4499" s="14">
        <v>44018.124999989108</v>
      </c>
      <c r="B4499" s="9" t="s">
        <v>82</v>
      </c>
      <c r="C4499" s="9" t="s">
        <v>82</v>
      </c>
      <c r="D4499" s="9" t="s">
        <v>80</v>
      </c>
      <c r="E4499" s="10">
        <v>8.15</v>
      </c>
      <c r="F4499">
        <v>-1.43</v>
      </c>
      <c r="G4499" t="s">
        <v>81</v>
      </c>
      <c r="H4499">
        <v>-1.43</v>
      </c>
      <c r="I4499" s="10">
        <v>-9.58</v>
      </c>
      <c r="J4499" t="s">
        <v>81</v>
      </c>
      <c r="K4499">
        <v>-9.58</v>
      </c>
      <c r="L4499" s="10">
        <v>9.34</v>
      </c>
      <c r="M4499">
        <v>-1.43</v>
      </c>
      <c r="N4499" t="s">
        <v>81</v>
      </c>
      <c r="O4499">
        <v>-1.43</v>
      </c>
      <c r="P4499" s="10">
        <v>-10.77</v>
      </c>
      <c r="Q4499" t="s">
        <v>81</v>
      </c>
      <c r="R4499">
        <v>-10.77</v>
      </c>
      <c r="S4499" s="10">
        <v>9.6199999999999992</v>
      </c>
      <c r="T4499" s="10">
        <v>-1.43</v>
      </c>
      <c r="U4499" t="s">
        <v>81</v>
      </c>
      <c r="V4499">
        <v>-1.43</v>
      </c>
      <c r="W4499" s="10">
        <v>-11.049999999999999</v>
      </c>
      <c r="X4499" s="10" t="s">
        <v>81</v>
      </c>
      <c r="Y4499" s="10">
        <v>-11.049999999999999</v>
      </c>
    </row>
    <row r="4500" spans="1:25">
      <c r="A4500" s="14">
        <v>44018.166666655772</v>
      </c>
      <c r="B4500" s="9" t="s">
        <v>82</v>
      </c>
      <c r="C4500" s="9" t="s">
        <v>82</v>
      </c>
      <c r="D4500" s="9" t="s">
        <v>80</v>
      </c>
      <c r="E4500" s="10">
        <v>8.15</v>
      </c>
      <c r="F4500">
        <v>-3.75</v>
      </c>
      <c r="G4500" t="s">
        <v>81</v>
      </c>
      <c r="H4500">
        <v>-3.75</v>
      </c>
      <c r="I4500" s="10">
        <v>-11.9</v>
      </c>
      <c r="J4500" t="s">
        <v>81</v>
      </c>
      <c r="K4500">
        <v>-11.9</v>
      </c>
      <c r="L4500" s="10">
        <v>9.34</v>
      </c>
      <c r="M4500">
        <v>-3.75</v>
      </c>
      <c r="N4500" t="s">
        <v>81</v>
      </c>
      <c r="O4500">
        <v>-3.75</v>
      </c>
      <c r="P4500" s="10">
        <v>-13.09</v>
      </c>
      <c r="Q4500" t="s">
        <v>81</v>
      </c>
      <c r="R4500">
        <v>-13.09</v>
      </c>
      <c r="S4500" s="10">
        <v>9.6199999999999992</v>
      </c>
      <c r="T4500" s="10">
        <v>-3.75</v>
      </c>
      <c r="U4500" t="s">
        <v>81</v>
      </c>
      <c r="V4500">
        <v>-3.75</v>
      </c>
      <c r="W4500" s="10">
        <v>-13.37</v>
      </c>
      <c r="X4500" s="10" t="s">
        <v>81</v>
      </c>
      <c r="Y4500" s="10">
        <v>-13.37</v>
      </c>
    </row>
    <row r="4501" spans="1:25">
      <c r="A4501" s="14">
        <v>44018.208333322436</v>
      </c>
      <c r="B4501" s="9" t="s">
        <v>82</v>
      </c>
      <c r="C4501" s="9" t="s">
        <v>82</v>
      </c>
      <c r="D4501" s="9" t="s">
        <v>80</v>
      </c>
      <c r="E4501" s="10">
        <v>8.15</v>
      </c>
      <c r="F4501">
        <v>-5</v>
      </c>
      <c r="G4501" t="s">
        <v>81</v>
      </c>
      <c r="H4501">
        <v>-5</v>
      </c>
      <c r="I4501" s="10">
        <v>-13.15</v>
      </c>
      <c r="J4501" t="s">
        <v>81</v>
      </c>
      <c r="K4501">
        <v>-13.15</v>
      </c>
      <c r="L4501" s="10">
        <v>9.34</v>
      </c>
      <c r="M4501">
        <v>-5</v>
      </c>
      <c r="N4501" t="s">
        <v>81</v>
      </c>
      <c r="O4501">
        <v>-5</v>
      </c>
      <c r="P4501" s="10">
        <v>-14.34</v>
      </c>
      <c r="Q4501" t="s">
        <v>81</v>
      </c>
      <c r="R4501">
        <v>-14.34</v>
      </c>
      <c r="S4501" s="10">
        <v>9.6199999999999992</v>
      </c>
      <c r="T4501" s="10">
        <v>-5</v>
      </c>
      <c r="U4501" t="s">
        <v>81</v>
      </c>
      <c r="V4501">
        <v>-5</v>
      </c>
      <c r="W4501" s="10">
        <v>-14.62</v>
      </c>
      <c r="X4501" s="10" t="s">
        <v>81</v>
      </c>
      <c r="Y4501" s="10">
        <v>-14.62</v>
      </c>
    </row>
    <row r="4502" spans="1:25">
      <c r="A4502" s="14">
        <v>44018.249999989101</v>
      </c>
      <c r="B4502" s="9" t="s">
        <v>79</v>
      </c>
      <c r="C4502" s="9" t="s">
        <v>79</v>
      </c>
      <c r="D4502" s="9" t="s">
        <v>80</v>
      </c>
      <c r="E4502" s="10">
        <v>8.15</v>
      </c>
      <c r="F4502">
        <v>95</v>
      </c>
      <c r="G4502">
        <v>95</v>
      </c>
      <c r="H4502" t="s">
        <v>81</v>
      </c>
      <c r="I4502" s="10">
        <v>103.15</v>
      </c>
      <c r="J4502">
        <v>103.15</v>
      </c>
      <c r="K4502" t="s">
        <v>81</v>
      </c>
      <c r="L4502" s="10">
        <v>9.34</v>
      </c>
      <c r="M4502">
        <v>95</v>
      </c>
      <c r="N4502">
        <v>95</v>
      </c>
      <c r="O4502" t="s">
        <v>81</v>
      </c>
      <c r="P4502" s="10">
        <v>104.34</v>
      </c>
      <c r="Q4502">
        <v>104.34</v>
      </c>
      <c r="R4502" t="s">
        <v>81</v>
      </c>
      <c r="S4502" s="10">
        <v>9.6199999999999992</v>
      </c>
      <c r="T4502" s="10">
        <v>95</v>
      </c>
      <c r="U4502">
        <v>95</v>
      </c>
      <c r="V4502" t="s">
        <v>81</v>
      </c>
      <c r="W4502" s="10">
        <v>104.62</v>
      </c>
      <c r="X4502" s="10">
        <v>104.62</v>
      </c>
      <c r="Y4502" s="10" t="s">
        <v>81</v>
      </c>
    </row>
    <row r="4503" spans="1:25">
      <c r="A4503" s="14">
        <v>44018.291666655765</v>
      </c>
      <c r="B4503" s="9" t="s">
        <v>79</v>
      </c>
      <c r="C4503" s="9" t="s">
        <v>79</v>
      </c>
      <c r="D4503" s="9" t="s">
        <v>80</v>
      </c>
      <c r="E4503" s="10">
        <v>8.15</v>
      </c>
      <c r="F4503">
        <v>95</v>
      </c>
      <c r="G4503">
        <v>95</v>
      </c>
      <c r="H4503" t="s">
        <v>81</v>
      </c>
      <c r="I4503" s="10">
        <v>103.15</v>
      </c>
      <c r="J4503">
        <v>103.15</v>
      </c>
      <c r="K4503" t="s">
        <v>81</v>
      </c>
      <c r="L4503" s="10">
        <v>9.34</v>
      </c>
      <c r="M4503">
        <v>95</v>
      </c>
      <c r="N4503">
        <v>95</v>
      </c>
      <c r="O4503" t="s">
        <v>81</v>
      </c>
      <c r="P4503" s="10">
        <v>104.34</v>
      </c>
      <c r="Q4503">
        <v>104.34</v>
      </c>
      <c r="R4503" t="s">
        <v>81</v>
      </c>
      <c r="S4503" s="10">
        <v>9.6199999999999992</v>
      </c>
      <c r="T4503" s="10">
        <v>95</v>
      </c>
      <c r="U4503">
        <v>95</v>
      </c>
      <c r="V4503" t="s">
        <v>81</v>
      </c>
      <c r="W4503" s="10">
        <v>104.62</v>
      </c>
      <c r="X4503" s="10">
        <v>104.62</v>
      </c>
      <c r="Y4503" s="10" t="s">
        <v>81</v>
      </c>
    </row>
    <row r="4504" spans="1:25">
      <c r="A4504" s="14">
        <v>44018.333333322429</v>
      </c>
      <c r="B4504" s="9" t="s">
        <v>79</v>
      </c>
      <c r="C4504" s="9" t="s">
        <v>79</v>
      </c>
      <c r="D4504" s="9" t="s">
        <v>80</v>
      </c>
      <c r="E4504" s="10">
        <v>8.15</v>
      </c>
      <c r="F4504">
        <v>95</v>
      </c>
      <c r="G4504">
        <v>95</v>
      </c>
      <c r="H4504" t="s">
        <v>81</v>
      </c>
      <c r="I4504" s="10">
        <v>103.15</v>
      </c>
      <c r="J4504">
        <v>103.15</v>
      </c>
      <c r="K4504" t="s">
        <v>81</v>
      </c>
      <c r="L4504" s="10">
        <v>9.34</v>
      </c>
      <c r="M4504">
        <v>95</v>
      </c>
      <c r="N4504">
        <v>95</v>
      </c>
      <c r="O4504" t="s">
        <v>81</v>
      </c>
      <c r="P4504" s="10">
        <v>104.34</v>
      </c>
      <c r="Q4504">
        <v>104.34</v>
      </c>
      <c r="R4504" t="s">
        <v>81</v>
      </c>
      <c r="S4504" s="10">
        <v>9.6199999999999992</v>
      </c>
      <c r="T4504" s="10">
        <v>95</v>
      </c>
      <c r="U4504">
        <v>95</v>
      </c>
      <c r="V4504" t="s">
        <v>81</v>
      </c>
      <c r="W4504" s="10">
        <v>104.62</v>
      </c>
      <c r="X4504" s="10">
        <v>104.62</v>
      </c>
      <c r="Y4504" s="10" t="s">
        <v>81</v>
      </c>
    </row>
    <row r="4505" spans="1:25">
      <c r="A4505" s="14">
        <v>44018.374999989093</v>
      </c>
      <c r="B4505" s="9" t="s">
        <v>79</v>
      </c>
      <c r="C4505" s="9" t="s">
        <v>79</v>
      </c>
      <c r="D4505" s="9" t="s">
        <v>80</v>
      </c>
      <c r="E4505" s="10">
        <v>8.15</v>
      </c>
      <c r="F4505">
        <v>95</v>
      </c>
      <c r="G4505">
        <v>95</v>
      </c>
      <c r="H4505" t="s">
        <v>81</v>
      </c>
      <c r="I4505" s="10">
        <v>103.15</v>
      </c>
      <c r="J4505">
        <v>103.15</v>
      </c>
      <c r="K4505" t="s">
        <v>81</v>
      </c>
      <c r="L4505" s="10">
        <v>9.34</v>
      </c>
      <c r="M4505">
        <v>95</v>
      </c>
      <c r="N4505">
        <v>95</v>
      </c>
      <c r="O4505" t="s">
        <v>81</v>
      </c>
      <c r="P4505" s="10">
        <v>104.34</v>
      </c>
      <c r="Q4505">
        <v>104.34</v>
      </c>
      <c r="R4505" t="s">
        <v>81</v>
      </c>
      <c r="S4505" s="10">
        <v>9.6199999999999992</v>
      </c>
      <c r="T4505" s="10">
        <v>95</v>
      </c>
      <c r="U4505">
        <v>95</v>
      </c>
      <c r="V4505" t="s">
        <v>81</v>
      </c>
      <c r="W4505" s="10">
        <v>104.62</v>
      </c>
      <c r="X4505" s="10">
        <v>104.62</v>
      </c>
      <c r="Y4505" s="10" t="s">
        <v>81</v>
      </c>
    </row>
    <row r="4506" spans="1:25">
      <c r="A4506" s="14">
        <v>44018.416666655758</v>
      </c>
      <c r="B4506" s="9" t="s">
        <v>79</v>
      </c>
      <c r="C4506" s="9" t="s">
        <v>79</v>
      </c>
      <c r="D4506" s="9" t="s">
        <v>80</v>
      </c>
      <c r="E4506" s="10">
        <v>8.15</v>
      </c>
      <c r="F4506">
        <v>59.97</v>
      </c>
      <c r="G4506">
        <v>59.97</v>
      </c>
      <c r="H4506" t="s">
        <v>81</v>
      </c>
      <c r="I4506" s="10">
        <v>68.12</v>
      </c>
      <c r="J4506">
        <v>68.12</v>
      </c>
      <c r="K4506" t="s">
        <v>81</v>
      </c>
      <c r="L4506" s="10">
        <v>9.34</v>
      </c>
      <c r="M4506">
        <v>59.97</v>
      </c>
      <c r="N4506">
        <v>59.97</v>
      </c>
      <c r="O4506" t="s">
        <v>81</v>
      </c>
      <c r="P4506" s="10">
        <v>69.31</v>
      </c>
      <c r="Q4506">
        <v>69.31</v>
      </c>
      <c r="R4506" t="s">
        <v>81</v>
      </c>
      <c r="S4506" s="10">
        <v>9.6199999999999992</v>
      </c>
      <c r="T4506" s="10">
        <v>59.97</v>
      </c>
      <c r="U4506">
        <v>59.97</v>
      </c>
      <c r="V4506" t="s">
        <v>81</v>
      </c>
      <c r="W4506" s="10">
        <v>69.59</v>
      </c>
      <c r="X4506" s="10">
        <v>69.59</v>
      </c>
      <c r="Y4506" s="10" t="s">
        <v>81</v>
      </c>
    </row>
    <row r="4507" spans="1:25">
      <c r="A4507" s="14">
        <v>44018.458333322422</v>
      </c>
      <c r="B4507" s="9" t="s">
        <v>79</v>
      </c>
      <c r="C4507" s="9" t="s">
        <v>79</v>
      </c>
      <c r="D4507" s="9" t="s">
        <v>80</v>
      </c>
      <c r="E4507" s="10">
        <v>8.15</v>
      </c>
      <c r="F4507">
        <v>60</v>
      </c>
      <c r="G4507">
        <v>60</v>
      </c>
      <c r="H4507" t="s">
        <v>81</v>
      </c>
      <c r="I4507" s="10">
        <v>68.150000000000006</v>
      </c>
      <c r="J4507">
        <v>68.150000000000006</v>
      </c>
      <c r="K4507" t="s">
        <v>81</v>
      </c>
      <c r="L4507" s="10">
        <v>9.34</v>
      </c>
      <c r="M4507">
        <v>60</v>
      </c>
      <c r="N4507">
        <v>60</v>
      </c>
      <c r="O4507" t="s">
        <v>81</v>
      </c>
      <c r="P4507" s="10">
        <v>69.34</v>
      </c>
      <c r="Q4507">
        <v>69.34</v>
      </c>
      <c r="R4507" t="s">
        <v>81</v>
      </c>
      <c r="S4507" s="10">
        <v>9.6199999999999992</v>
      </c>
      <c r="T4507" s="10">
        <v>60</v>
      </c>
      <c r="U4507">
        <v>60</v>
      </c>
      <c r="V4507" t="s">
        <v>81</v>
      </c>
      <c r="W4507" s="10">
        <v>69.62</v>
      </c>
      <c r="X4507" s="10">
        <v>69.62</v>
      </c>
      <c r="Y4507" s="10" t="s">
        <v>81</v>
      </c>
    </row>
    <row r="4508" spans="1:25">
      <c r="A4508" s="14">
        <v>44018.499999989086</v>
      </c>
      <c r="B4508" s="9" t="s">
        <v>79</v>
      </c>
      <c r="C4508" s="9" t="s">
        <v>79</v>
      </c>
      <c r="D4508" s="9" t="s">
        <v>80</v>
      </c>
      <c r="E4508" s="10">
        <v>8.15</v>
      </c>
      <c r="F4508">
        <v>94</v>
      </c>
      <c r="G4508">
        <v>94</v>
      </c>
      <c r="H4508" t="s">
        <v>81</v>
      </c>
      <c r="I4508" s="10">
        <v>102.15</v>
      </c>
      <c r="J4508">
        <v>102.15</v>
      </c>
      <c r="K4508" t="s">
        <v>81</v>
      </c>
      <c r="L4508" s="10">
        <v>9.34</v>
      </c>
      <c r="M4508">
        <v>94</v>
      </c>
      <c r="N4508">
        <v>94</v>
      </c>
      <c r="O4508" t="s">
        <v>81</v>
      </c>
      <c r="P4508" s="10">
        <v>103.34</v>
      </c>
      <c r="Q4508">
        <v>103.34</v>
      </c>
      <c r="R4508" t="s">
        <v>81</v>
      </c>
      <c r="S4508" s="10">
        <v>9.6199999999999992</v>
      </c>
      <c r="T4508" s="10">
        <v>94</v>
      </c>
      <c r="U4508">
        <v>94</v>
      </c>
      <c r="V4508" t="s">
        <v>81</v>
      </c>
      <c r="W4508" s="10">
        <v>103.62</v>
      </c>
      <c r="X4508" s="10">
        <v>103.62</v>
      </c>
      <c r="Y4508" s="10" t="s">
        <v>81</v>
      </c>
    </row>
    <row r="4509" spans="1:25">
      <c r="A4509" s="14">
        <v>44018.54166665575</v>
      </c>
      <c r="B4509" s="9" t="s">
        <v>79</v>
      </c>
      <c r="C4509" s="9" t="s">
        <v>79</v>
      </c>
      <c r="D4509" s="9" t="s">
        <v>80</v>
      </c>
      <c r="E4509" s="10">
        <v>8.15</v>
      </c>
      <c r="F4509">
        <v>94</v>
      </c>
      <c r="G4509">
        <v>94</v>
      </c>
      <c r="H4509" t="s">
        <v>81</v>
      </c>
      <c r="I4509" s="10">
        <v>102.15</v>
      </c>
      <c r="J4509">
        <v>102.15</v>
      </c>
      <c r="K4509" t="s">
        <v>81</v>
      </c>
      <c r="L4509" s="10">
        <v>9.34</v>
      </c>
      <c r="M4509">
        <v>94</v>
      </c>
      <c r="N4509">
        <v>94</v>
      </c>
      <c r="O4509" t="s">
        <v>81</v>
      </c>
      <c r="P4509" s="10">
        <v>103.34</v>
      </c>
      <c r="Q4509">
        <v>103.34</v>
      </c>
      <c r="R4509" t="s">
        <v>81</v>
      </c>
      <c r="S4509" s="10">
        <v>9.6199999999999992</v>
      </c>
      <c r="T4509" s="10">
        <v>94</v>
      </c>
      <c r="U4509">
        <v>94</v>
      </c>
      <c r="V4509" t="s">
        <v>81</v>
      </c>
      <c r="W4509" s="10">
        <v>103.62</v>
      </c>
      <c r="X4509" s="10">
        <v>103.62</v>
      </c>
      <c r="Y4509" s="10" t="s">
        <v>81</v>
      </c>
    </row>
    <row r="4510" spans="1:25">
      <c r="A4510" s="14">
        <v>44018.583333322415</v>
      </c>
      <c r="B4510" s="9" t="s">
        <v>79</v>
      </c>
      <c r="C4510" s="9" t="s">
        <v>79</v>
      </c>
      <c r="D4510" s="9" t="s">
        <v>80</v>
      </c>
      <c r="E4510" s="10">
        <v>8.15</v>
      </c>
      <c r="F4510">
        <v>94</v>
      </c>
      <c r="G4510">
        <v>94</v>
      </c>
      <c r="H4510" t="s">
        <v>81</v>
      </c>
      <c r="I4510" s="10">
        <v>102.15</v>
      </c>
      <c r="J4510">
        <v>102.15</v>
      </c>
      <c r="K4510" t="s">
        <v>81</v>
      </c>
      <c r="L4510" s="10">
        <v>9.34</v>
      </c>
      <c r="M4510">
        <v>94</v>
      </c>
      <c r="N4510">
        <v>94</v>
      </c>
      <c r="O4510" t="s">
        <v>81</v>
      </c>
      <c r="P4510" s="10">
        <v>103.34</v>
      </c>
      <c r="Q4510">
        <v>103.34</v>
      </c>
      <c r="R4510" t="s">
        <v>81</v>
      </c>
      <c r="S4510" s="10">
        <v>9.6199999999999992</v>
      </c>
      <c r="T4510" s="10">
        <v>94</v>
      </c>
      <c r="U4510">
        <v>94</v>
      </c>
      <c r="V4510" t="s">
        <v>81</v>
      </c>
      <c r="W4510" s="10">
        <v>103.62</v>
      </c>
      <c r="X4510" s="10">
        <v>103.62</v>
      </c>
      <c r="Y4510" s="10" t="s">
        <v>81</v>
      </c>
    </row>
    <row r="4511" spans="1:25">
      <c r="A4511" s="14">
        <v>44018.624999989079</v>
      </c>
      <c r="B4511" s="9" t="s">
        <v>79</v>
      </c>
      <c r="C4511" s="9" t="s">
        <v>82</v>
      </c>
      <c r="D4511" s="9" t="s">
        <v>80</v>
      </c>
      <c r="E4511" s="10">
        <v>8.15</v>
      </c>
      <c r="F4511">
        <v>94</v>
      </c>
      <c r="G4511">
        <v>94</v>
      </c>
      <c r="H4511" t="s">
        <v>81</v>
      </c>
      <c r="I4511" s="10">
        <v>102.15</v>
      </c>
      <c r="J4511">
        <v>102.15</v>
      </c>
      <c r="K4511" t="s">
        <v>81</v>
      </c>
      <c r="L4511" s="10">
        <v>9.34</v>
      </c>
      <c r="M4511">
        <v>94</v>
      </c>
      <c r="N4511">
        <v>94</v>
      </c>
      <c r="O4511" t="s">
        <v>81</v>
      </c>
      <c r="P4511" s="10">
        <v>103.34</v>
      </c>
      <c r="Q4511">
        <v>103.34</v>
      </c>
      <c r="R4511" t="s">
        <v>81</v>
      </c>
      <c r="S4511" s="10">
        <v>9.6199999999999992</v>
      </c>
      <c r="T4511" s="10">
        <v>49.94</v>
      </c>
      <c r="U4511" t="s">
        <v>81</v>
      </c>
      <c r="V4511">
        <v>49.94</v>
      </c>
      <c r="W4511" s="10">
        <v>40.32</v>
      </c>
      <c r="X4511" s="10" t="s">
        <v>81</v>
      </c>
      <c r="Y4511" s="10">
        <v>40.32</v>
      </c>
    </row>
    <row r="4512" spans="1:25">
      <c r="A4512" s="14">
        <v>44018.666666655743</v>
      </c>
      <c r="B4512" s="9" t="s">
        <v>82</v>
      </c>
      <c r="C4512" s="9" t="s">
        <v>82</v>
      </c>
      <c r="D4512" s="9" t="s">
        <v>83</v>
      </c>
      <c r="E4512" s="10">
        <v>8.15</v>
      </c>
      <c r="F4512">
        <v>46.3</v>
      </c>
      <c r="G4512" t="s">
        <v>81</v>
      </c>
      <c r="H4512">
        <v>46.3</v>
      </c>
      <c r="I4512" s="10">
        <v>38.15</v>
      </c>
      <c r="J4512" t="s">
        <v>81</v>
      </c>
      <c r="K4512">
        <v>38.15</v>
      </c>
      <c r="L4512" s="10">
        <v>9.34</v>
      </c>
      <c r="M4512">
        <v>46.65</v>
      </c>
      <c r="N4512" t="s">
        <v>81</v>
      </c>
      <c r="O4512">
        <v>46.65</v>
      </c>
      <c r="P4512" s="10">
        <v>37.31</v>
      </c>
      <c r="Q4512" t="s">
        <v>81</v>
      </c>
      <c r="R4512">
        <v>37.31</v>
      </c>
      <c r="S4512" s="10">
        <v>9.6199999999999992</v>
      </c>
      <c r="T4512" s="10">
        <v>49.91</v>
      </c>
      <c r="U4512" t="s">
        <v>81</v>
      </c>
      <c r="V4512">
        <v>49.91</v>
      </c>
      <c r="W4512" s="10">
        <v>40.29</v>
      </c>
      <c r="X4512" s="10" t="s">
        <v>81</v>
      </c>
      <c r="Y4512" s="10">
        <v>40.29</v>
      </c>
    </row>
    <row r="4513" spans="1:25">
      <c r="A4513" s="14">
        <v>44018.708333322407</v>
      </c>
      <c r="B4513" s="9" t="s">
        <v>82</v>
      </c>
      <c r="C4513" s="9" t="s">
        <v>82</v>
      </c>
      <c r="D4513" s="9" t="s">
        <v>80</v>
      </c>
      <c r="E4513" s="10">
        <v>8.15</v>
      </c>
      <c r="F4513">
        <v>3.59</v>
      </c>
      <c r="G4513" t="s">
        <v>81</v>
      </c>
      <c r="H4513">
        <v>3.59</v>
      </c>
      <c r="I4513" s="10">
        <v>-4.5600000000000005</v>
      </c>
      <c r="J4513" t="s">
        <v>81</v>
      </c>
      <c r="K4513">
        <v>-4.5600000000000005</v>
      </c>
      <c r="L4513" s="10">
        <v>9.34</v>
      </c>
      <c r="M4513">
        <v>3.59</v>
      </c>
      <c r="N4513" t="s">
        <v>81</v>
      </c>
      <c r="O4513">
        <v>3.59</v>
      </c>
      <c r="P4513" s="10">
        <v>-5.75</v>
      </c>
      <c r="Q4513" t="s">
        <v>81</v>
      </c>
      <c r="R4513">
        <v>-5.75</v>
      </c>
      <c r="S4513" s="10">
        <v>9.6199999999999992</v>
      </c>
      <c r="T4513" s="10">
        <v>3.59</v>
      </c>
      <c r="U4513" t="s">
        <v>81</v>
      </c>
      <c r="V4513">
        <v>3.59</v>
      </c>
      <c r="W4513" s="10">
        <v>-6.0299999999999994</v>
      </c>
      <c r="X4513" s="10" t="s">
        <v>81</v>
      </c>
      <c r="Y4513" s="10">
        <v>-6.0299999999999994</v>
      </c>
    </row>
    <row r="4514" spans="1:25">
      <c r="A4514" s="14">
        <v>44018.749999989072</v>
      </c>
      <c r="B4514" s="9" t="s">
        <v>82</v>
      </c>
      <c r="C4514" s="9" t="s">
        <v>82</v>
      </c>
      <c r="D4514" s="9" t="s">
        <v>80</v>
      </c>
      <c r="E4514" s="10">
        <v>8.15</v>
      </c>
      <c r="F4514">
        <v>3.51</v>
      </c>
      <c r="G4514" t="s">
        <v>81</v>
      </c>
      <c r="H4514">
        <v>3.51</v>
      </c>
      <c r="I4514" s="10">
        <v>-4.6400000000000006</v>
      </c>
      <c r="J4514" t="s">
        <v>81</v>
      </c>
      <c r="K4514">
        <v>-4.6400000000000006</v>
      </c>
      <c r="L4514" s="10">
        <v>9.34</v>
      </c>
      <c r="M4514">
        <v>3.51</v>
      </c>
      <c r="N4514" t="s">
        <v>81</v>
      </c>
      <c r="O4514">
        <v>3.51</v>
      </c>
      <c r="P4514" s="10">
        <v>-5.83</v>
      </c>
      <c r="Q4514" t="s">
        <v>81</v>
      </c>
      <c r="R4514">
        <v>-5.83</v>
      </c>
      <c r="S4514" s="10">
        <v>9.6199999999999992</v>
      </c>
      <c r="T4514" s="10">
        <v>3.51</v>
      </c>
      <c r="U4514" t="s">
        <v>81</v>
      </c>
      <c r="V4514">
        <v>3.51</v>
      </c>
      <c r="W4514" s="10">
        <v>-6.1099999999999994</v>
      </c>
      <c r="X4514" s="10" t="s">
        <v>81</v>
      </c>
      <c r="Y4514" s="10">
        <v>-6.1099999999999994</v>
      </c>
    </row>
    <row r="4515" spans="1:25">
      <c r="A4515" s="14">
        <v>44018.791666655736</v>
      </c>
      <c r="B4515" s="9" t="s">
        <v>82</v>
      </c>
      <c r="C4515" s="9" t="s">
        <v>82</v>
      </c>
      <c r="D4515" s="9" t="s">
        <v>80</v>
      </c>
      <c r="E4515" s="10">
        <v>8.15</v>
      </c>
      <c r="F4515">
        <v>5</v>
      </c>
      <c r="G4515" t="s">
        <v>81</v>
      </c>
      <c r="H4515">
        <v>5</v>
      </c>
      <c r="I4515" s="10">
        <v>-3.1500000000000004</v>
      </c>
      <c r="J4515" t="s">
        <v>81</v>
      </c>
      <c r="K4515">
        <v>-3.1500000000000004</v>
      </c>
      <c r="L4515" s="10">
        <v>9.34</v>
      </c>
      <c r="M4515">
        <v>5</v>
      </c>
      <c r="N4515" t="s">
        <v>81</v>
      </c>
      <c r="O4515">
        <v>5</v>
      </c>
      <c r="P4515" s="10">
        <v>-4.34</v>
      </c>
      <c r="Q4515" t="s">
        <v>81</v>
      </c>
      <c r="R4515">
        <v>-4.34</v>
      </c>
      <c r="S4515" s="10">
        <v>9.6199999999999992</v>
      </c>
      <c r="T4515" s="10">
        <v>5</v>
      </c>
      <c r="U4515" t="s">
        <v>81</v>
      </c>
      <c r="V4515">
        <v>5</v>
      </c>
      <c r="W4515" s="10">
        <v>-4.6199999999999992</v>
      </c>
      <c r="X4515" s="10" t="s">
        <v>81</v>
      </c>
      <c r="Y4515" s="10">
        <v>-4.6199999999999992</v>
      </c>
    </row>
    <row r="4516" spans="1:25">
      <c r="A4516" s="14">
        <v>44018.8333333224</v>
      </c>
      <c r="B4516" s="9" t="s">
        <v>82</v>
      </c>
      <c r="C4516" s="9" t="s">
        <v>82</v>
      </c>
      <c r="D4516" s="9" t="s">
        <v>80</v>
      </c>
      <c r="E4516" s="10">
        <v>8.15</v>
      </c>
      <c r="F4516">
        <v>5.07</v>
      </c>
      <c r="G4516" t="s">
        <v>81</v>
      </c>
      <c r="H4516">
        <v>5.07</v>
      </c>
      <c r="I4516" s="10">
        <v>-3.08</v>
      </c>
      <c r="J4516" t="s">
        <v>81</v>
      </c>
      <c r="K4516">
        <v>-3.08</v>
      </c>
      <c r="L4516" s="10">
        <v>9.34</v>
      </c>
      <c r="M4516">
        <v>5.07</v>
      </c>
      <c r="N4516" t="s">
        <v>81</v>
      </c>
      <c r="O4516">
        <v>5.07</v>
      </c>
      <c r="P4516" s="10">
        <v>-4.2699999999999996</v>
      </c>
      <c r="Q4516" t="s">
        <v>81</v>
      </c>
      <c r="R4516">
        <v>-4.2699999999999996</v>
      </c>
      <c r="S4516" s="10">
        <v>9.6199999999999992</v>
      </c>
      <c r="T4516" s="10">
        <v>5.07</v>
      </c>
      <c r="U4516" t="s">
        <v>81</v>
      </c>
      <c r="V4516">
        <v>5.07</v>
      </c>
      <c r="W4516" s="10">
        <v>-4.5499999999999989</v>
      </c>
      <c r="X4516" s="10" t="s">
        <v>81</v>
      </c>
      <c r="Y4516" s="10">
        <v>-4.5499999999999989</v>
      </c>
    </row>
    <row r="4517" spans="1:25">
      <c r="A4517" s="14">
        <v>44018.874999989064</v>
      </c>
      <c r="B4517" s="9" t="s">
        <v>82</v>
      </c>
      <c r="C4517" s="9" t="s">
        <v>82</v>
      </c>
      <c r="D4517" s="9" t="s">
        <v>83</v>
      </c>
      <c r="E4517" s="10">
        <v>8.15</v>
      </c>
      <c r="F4517">
        <v>1</v>
      </c>
      <c r="G4517" t="s">
        <v>81</v>
      </c>
      <c r="H4517">
        <v>1</v>
      </c>
      <c r="I4517" s="10">
        <v>-7.15</v>
      </c>
      <c r="J4517" t="s">
        <v>81</v>
      </c>
      <c r="K4517">
        <v>-7.15</v>
      </c>
      <c r="L4517" s="10">
        <v>9.34</v>
      </c>
      <c r="M4517">
        <v>19.5</v>
      </c>
      <c r="N4517" t="s">
        <v>81</v>
      </c>
      <c r="O4517">
        <v>19.5</v>
      </c>
      <c r="P4517" s="10">
        <v>10.16</v>
      </c>
      <c r="Q4517" t="s">
        <v>81</v>
      </c>
      <c r="R4517">
        <v>10.16</v>
      </c>
      <c r="S4517" s="10">
        <v>9.6199999999999992</v>
      </c>
      <c r="T4517" s="10">
        <v>37.06</v>
      </c>
      <c r="U4517" t="s">
        <v>81</v>
      </c>
      <c r="V4517">
        <v>37.06</v>
      </c>
      <c r="W4517" s="10">
        <v>27.440000000000005</v>
      </c>
      <c r="X4517" s="10" t="s">
        <v>81</v>
      </c>
      <c r="Y4517" s="10">
        <v>27.440000000000005</v>
      </c>
    </row>
    <row r="4518" spans="1:25">
      <c r="A4518" s="14">
        <v>44018.916666655728</v>
      </c>
      <c r="B4518" s="9" t="s">
        <v>82</v>
      </c>
      <c r="C4518" s="9" t="s">
        <v>82</v>
      </c>
      <c r="D4518" s="9" t="s">
        <v>80</v>
      </c>
      <c r="E4518" s="10">
        <v>8.15</v>
      </c>
      <c r="F4518">
        <v>0</v>
      </c>
      <c r="G4518" t="s">
        <v>81</v>
      </c>
      <c r="H4518">
        <v>0</v>
      </c>
      <c r="I4518" s="10">
        <v>-8.15</v>
      </c>
      <c r="J4518" t="s">
        <v>81</v>
      </c>
      <c r="K4518">
        <v>-8.15</v>
      </c>
      <c r="L4518" s="10">
        <v>9.34</v>
      </c>
      <c r="M4518">
        <v>0</v>
      </c>
      <c r="N4518" t="s">
        <v>81</v>
      </c>
      <c r="O4518">
        <v>0</v>
      </c>
      <c r="P4518" s="10">
        <v>-9.34</v>
      </c>
      <c r="Q4518" t="s">
        <v>81</v>
      </c>
      <c r="R4518">
        <v>-9.34</v>
      </c>
      <c r="S4518" s="10">
        <v>9.6199999999999992</v>
      </c>
      <c r="T4518" s="10">
        <v>0</v>
      </c>
      <c r="U4518" t="s">
        <v>81</v>
      </c>
      <c r="V4518">
        <v>0</v>
      </c>
      <c r="W4518" s="10">
        <v>-9.6199999999999992</v>
      </c>
      <c r="X4518" s="10" t="s">
        <v>81</v>
      </c>
      <c r="Y4518" s="10">
        <v>-9.6199999999999992</v>
      </c>
    </row>
    <row r="4519" spans="1:25">
      <c r="A4519" s="14">
        <v>44018.958333322393</v>
      </c>
      <c r="B4519" s="9" t="s">
        <v>82</v>
      </c>
      <c r="C4519" s="9" t="s">
        <v>82</v>
      </c>
      <c r="D4519" s="9" t="s">
        <v>80</v>
      </c>
      <c r="E4519" s="10">
        <v>8.15</v>
      </c>
      <c r="F4519">
        <v>1</v>
      </c>
      <c r="G4519" t="s">
        <v>81</v>
      </c>
      <c r="H4519">
        <v>1</v>
      </c>
      <c r="I4519" s="10">
        <v>-7.15</v>
      </c>
      <c r="J4519" t="s">
        <v>81</v>
      </c>
      <c r="K4519">
        <v>-7.15</v>
      </c>
      <c r="L4519" s="10">
        <v>9.34</v>
      </c>
      <c r="M4519">
        <v>1</v>
      </c>
      <c r="N4519" t="s">
        <v>81</v>
      </c>
      <c r="O4519">
        <v>1</v>
      </c>
      <c r="P4519" s="10">
        <v>-8.34</v>
      </c>
      <c r="Q4519" t="s">
        <v>81</v>
      </c>
      <c r="R4519">
        <v>-8.34</v>
      </c>
      <c r="S4519" s="10">
        <v>9.6199999999999992</v>
      </c>
      <c r="T4519" s="10">
        <v>1</v>
      </c>
      <c r="U4519" t="s">
        <v>81</v>
      </c>
      <c r="V4519">
        <v>1</v>
      </c>
      <c r="W4519" s="10">
        <v>-8.6199999999999992</v>
      </c>
      <c r="X4519" s="10" t="s">
        <v>81</v>
      </c>
      <c r="Y4519" s="10">
        <v>-8.6199999999999992</v>
      </c>
    </row>
    <row r="4520" spans="1:25">
      <c r="A4520" s="14">
        <v>44018.999999989057</v>
      </c>
      <c r="B4520" s="9" t="s">
        <v>82</v>
      </c>
      <c r="C4520" s="9" t="s">
        <v>82</v>
      </c>
      <c r="D4520" s="9" t="s">
        <v>83</v>
      </c>
      <c r="E4520" s="10">
        <v>8.15</v>
      </c>
      <c r="F4520">
        <v>1</v>
      </c>
      <c r="G4520" t="s">
        <v>81</v>
      </c>
      <c r="H4520">
        <v>1</v>
      </c>
      <c r="I4520" s="10">
        <v>-7.15</v>
      </c>
      <c r="J4520" t="s">
        <v>81</v>
      </c>
      <c r="K4520">
        <v>-7.15</v>
      </c>
      <c r="L4520" s="10">
        <v>9.34</v>
      </c>
      <c r="M4520">
        <v>14.51</v>
      </c>
      <c r="N4520" t="s">
        <v>81</v>
      </c>
      <c r="O4520">
        <v>14.51</v>
      </c>
      <c r="P4520" s="10">
        <v>5.17</v>
      </c>
      <c r="Q4520" t="s">
        <v>81</v>
      </c>
      <c r="R4520">
        <v>5.17</v>
      </c>
      <c r="S4520" s="10">
        <v>9.6199999999999992</v>
      </c>
      <c r="T4520" s="10">
        <v>14.98</v>
      </c>
      <c r="U4520" t="s">
        <v>81</v>
      </c>
      <c r="V4520">
        <v>14.98</v>
      </c>
      <c r="W4520" s="10">
        <v>5.3600000000000012</v>
      </c>
      <c r="X4520" s="10" t="s">
        <v>81</v>
      </c>
      <c r="Y4520" s="10">
        <v>5.3600000000000012</v>
      </c>
    </row>
    <row r="4521" spans="1:25">
      <c r="A4521" s="14">
        <v>44019.041666655721</v>
      </c>
      <c r="B4521" s="9" t="s">
        <v>82</v>
      </c>
      <c r="C4521" s="9" t="s">
        <v>82</v>
      </c>
      <c r="D4521" s="9" t="s">
        <v>83</v>
      </c>
      <c r="E4521" s="10">
        <v>8.15</v>
      </c>
      <c r="F4521">
        <v>0</v>
      </c>
      <c r="G4521" t="s">
        <v>81</v>
      </c>
      <c r="H4521">
        <v>0</v>
      </c>
      <c r="I4521" s="10">
        <v>-8.15</v>
      </c>
      <c r="J4521" t="s">
        <v>81</v>
      </c>
      <c r="K4521">
        <v>-8.15</v>
      </c>
      <c r="L4521" s="10">
        <v>9.34</v>
      </c>
      <c r="M4521">
        <v>5.05</v>
      </c>
      <c r="N4521" t="s">
        <v>81</v>
      </c>
      <c r="O4521">
        <v>5.05</v>
      </c>
      <c r="P4521" s="10">
        <v>-4.29</v>
      </c>
      <c r="Q4521" t="s">
        <v>81</v>
      </c>
      <c r="R4521">
        <v>-4.29</v>
      </c>
      <c r="S4521" s="10">
        <v>9.6199999999999992</v>
      </c>
      <c r="T4521" s="10">
        <v>18.02</v>
      </c>
      <c r="U4521" t="s">
        <v>81</v>
      </c>
      <c r="V4521">
        <v>18.02</v>
      </c>
      <c r="W4521" s="10">
        <v>8.4</v>
      </c>
      <c r="X4521" s="10" t="s">
        <v>81</v>
      </c>
      <c r="Y4521" s="10">
        <v>8.4</v>
      </c>
    </row>
    <row r="4522" spans="1:25">
      <c r="A4522" s="14">
        <v>44019.083333322385</v>
      </c>
      <c r="B4522" s="9" t="s">
        <v>82</v>
      </c>
      <c r="C4522" s="9" t="s">
        <v>82</v>
      </c>
      <c r="D4522" s="9" t="s">
        <v>83</v>
      </c>
      <c r="E4522" s="10">
        <v>8.15</v>
      </c>
      <c r="F4522">
        <v>0</v>
      </c>
      <c r="G4522" t="s">
        <v>81</v>
      </c>
      <c r="H4522">
        <v>0</v>
      </c>
      <c r="I4522" s="10">
        <v>-8.15</v>
      </c>
      <c r="J4522" t="s">
        <v>81</v>
      </c>
      <c r="K4522">
        <v>-8.15</v>
      </c>
      <c r="L4522" s="10">
        <v>9.34</v>
      </c>
      <c r="M4522">
        <v>5.04</v>
      </c>
      <c r="N4522" t="s">
        <v>81</v>
      </c>
      <c r="O4522">
        <v>5.04</v>
      </c>
      <c r="P4522" s="10">
        <v>-4.3</v>
      </c>
      <c r="Q4522" t="s">
        <v>81</v>
      </c>
      <c r="R4522">
        <v>-4.3</v>
      </c>
      <c r="S4522" s="10">
        <v>9.6199999999999992</v>
      </c>
      <c r="T4522" s="10">
        <v>0.09</v>
      </c>
      <c r="U4522" t="s">
        <v>81</v>
      </c>
      <c r="V4522">
        <v>0.09</v>
      </c>
      <c r="W4522" s="10">
        <v>-9.5299999999999994</v>
      </c>
      <c r="X4522" s="10" t="s">
        <v>81</v>
      </c>
      <c r="Y4522" s="10">
        <v>-9.5299999999999994</v>
      </c>
    </row>
    <row r="4523" spans="1:25">
      <c r="A4523" s="14">
        <v>44019.12499998905</v>
      </c>
      <c r="B4523" s="9" t="s">
        <v>82</v>
      </c>
      <c r="C4523" s="9" t="s">
        <v>82</v>
      </c>
      <c r="D4523" s="9" t="s">
        <v>83</v>
      </c>
      <c r="E4523" s="10">
        <v>8.15</v>
      </c>
      <c r="F4523">
        <v>0</v>
      </c>
      <c r="G4523" t="s">
        <v>81</v>
      </c>
      <c r="H4523">
        <v>0</v>
      </c>
      <c r="I4523" s="10">
        <v>-8.15</v>
      </c>
      <c r="J4523" t="s">
        <v>81</v>
      </c>
      <c r="K4523">
        <v>-8.15</v>
      </c>
      <c r="L4523" s="10">
        <v>9.34</v>
      </c>
      <c r="M4523">
        <v>5.04</v>
      </c>
      <c r="N4523" t="s">
        <v>81</v>
      </c>
      <c r="O4523">
        <v>5.04</v>
      </c>
      <c r="P4523" s="10">
        <v>-4.3</v>
      </c>
      <c r="Q4523" t="s">
        <v>81</v>
      </c>
      <c r="R4523">
        <v>-4.3</v>
      </c>
      <c r="S4523" s="10">
        <v>9.6199999999999992</v>
      </c>
      <c r="T4523" s="10">
        <v>0.08</v>
      </c>
      <c r="U4523" t="s">
        <v>81</v>
      </c>
      <c r="V4523">
        <v>0.08</v>
      </c>
      <c r="W4523" s="10">
        <v>-9.5399999999999991</v>
      </c>
      <c r="X4523" s="10" t="s">
        <v>81</v>
      </c>
      <c r="Y4523" s="10">
        <v>-9.5399999999999991</v>
      </c>
    </row>
    <row r="4524" spans="1:25">
      <c r="A4524" s="14">
        <v>44019.166666655714</v>
      </c>
      <c r="B4524" s="9" t="s">
        <v>82</v>
      </c>
      <c r="C4524" s="9" t="s">
        <v>82</v>
      </c>
      <c r="D4524" s="9" t="s">
        <v>83</v>
      </c>
      <c r="E4524" s="10">
        <v>8.15</v>
      </c>
      <c r="F4524">
        <v>0</v>
      </c>
      <c r="G4524" t="s">
        <v>81</v>
      </c>
      <c r="H4524">
        <v>0</v>
      </c>
      <c r="I4524" s="10">
        <v>-8.15</v>
      </c>
      <c r="J4524" t="s">
        <v>81</v>
      </c>
      <c r="K4524">
        <v>-8.15</v>
      </c>
      <c r="L4524" s="10">
        <v>9.34</v>
      </c>
      <c r="M4524">
        <v>5.04</v>
      </c>
      <c r="N4524" t="s">
        <v>81</v>
      </c>
      <c r="O4524">
        <v>5.04</v>
      </c>
      <c r="P4524" s="10">
        <v>-4.3</v>
      </c>
      <c r="Q4524" t="s">
        <v>81</v>
      </c>
      <c r="R4524">
        <v>-4.3</v>
      </c>
      <c r="S4524" s="10">
        <v>9.6199999999999992</v>
      </c>
      <c r="T4524" s="10">
        <v>7.0000000000000007E-2</v>
      </c>
      <c r="U4524" t="s">
        <v>81</v>
      </c>
      <c r="V4524">
        <v>7.0000000000000007E-2</v>
      </c>
      <c r="W4524" s="10">
        <v>-9.5499999999999989</v>
      </c>
      <c r="X4524" s="10" t="s">
        <v>81</v>
      </c>
      <c r="Y4524" s="10">
        <v>-9.5499999999999989</v>
      </c>
    </row>
    <row r="4525" spans="1:25">
      <c r="A4525" s="14">
        <v>44019.208333322378</v>
      </c>
      <c r="B4525" s="9" t="s">
        <v>82</v>
      </c>
      <c r="C4525" s="9" t="s">
        <v>82</v>
      </c>
      <c r="D4525" s="9" t="s">
        <v>83</v>
      </c>
      <c r="E4525" s="10">
        <v>8.15</v>
      </c>
      <c r="F4525">
        <v>0</v>
      </c>
      <c r="G4525" t="s">
        <v>81</v>
      </c>
      <c r="H4525">
        <v>0</v>
      </c>
      <c r="I4525" s="10">
        <v>-8.15</v>
      </c>
      <c r="J4525" t="s">
        <v>81</v>
      </c>
      <c r="K4525">
        <v>-8.15</v>
      </c>
      <c r="L4525" s="10">
        <v>9.34</v>
      </c>
      <c r="M4525">
        <v>5.47</v>
      </c>
      <c r="N4525" t="s">
        <v>81</v>
      </c>
      <c r="O4525">
        <v>5.47</v>
      </c>
      <c r="P4525" s="10">
        <v>-3.87</v>
      </c>
      <c r="Q4525" t="s">
        <v>81</v>
      </c>
      <c r="R4525">
        <v>-3.87</v>
      </c>
      <c r="S4525" s="10">
        <v>9.6199999999999992</v>
      </c>
      <c r="T4525" s="10">
        <v>0.08</v>
      </c>
      <c r="U4525" t="s">
        <v>81</v>
      </c>
      <c r="V4525">
        <v>0.08</v>
      </c>
      <c r="W4525" s="10">
        <v>-9.5399999999999991</v>
      </c>
      <c r="X4525" s="10" t="s">
        <v>81</v>
      </c>
      <c r="Y4525" s="10">
        <v>-9.5399999999999991</v>
      </c>
    </row>
    <row r="4526" spans="1:25">
      <c r="A4526" s="14">
        <v>44019.249999989042</v>
      </c>
      <c r="B4526" s="9" t="s">
        <v>79</v>
      </c>
      <c r="C4526" s="9" t="s">
        <v>79</v>
      </c>
      <c r="D4526" s="9" t="s">
        <v>80</v>
      </c>
      <c r="E4526" s="10">
        <v>8.15</v>
      </c>
      <c r="F4526">
        <v>95</v>
      </c>
      <c r="G4526">
        <v>95</v>
      </c>
      <c r="H4526" t="s">
        <v>81</v>
      </c>
      <c r="I4526" s="10">
        <v>103.15</v>
      </c>
      <c r="J4526">
        <v>103.15</v>
      </c>
      <c r="K4526" t="s">
        <v>81</v>
      </c>
      <c r="L4526" s="10">
        <v>9.34</v>
      </c>
      <c r="M4526">
        <v>95</v>
      </c>
      <c r="N4526">
        <v>95</v>
      </c>
      <c r="O4526" t="s">
        <v>81</v>
      </c>
      <c r="P4526" s="10">
        <v>104.34</v>
      </c>
      <c r="Q4526">
        <v>104.34</v>
      </c>
      <c r="R4526" t="s">
        <v>81</v>
      </c>
      <c r="S4526" s="10">
        <v>9.6199999999999992</v>
      </c>
      <c r="T4526" s="10">
        <v>95</v>
      </c>
      <c r="U4526">
        <v>95</v>
      </c>
      <c r="V4526" t="s">
        <v>81</v>
      </c>
      <c r="W4526" s="10">
        <v>104.62</v>
      </c>
      <c r="X4526" s="10">
        <v>104.62</v>
      </c>
      <c r="Y4526" s="10" t="s">
        <v>81</v>
      </c>
    </row>
    <row r="4527" spans="1:25">
      <c r="A4527" s="14">
        <v>44019.291666655707</v>
      </c>
      <c r="B4527" s="9" t="s">
        <v>79</v>
      </c>
      <c r="C4527" s="9" t="s">
        <v>79</v>
      </c>
      <c r="D4527" s="9" t="s">
        <v>80</v>
      </c>
      <c r="E4527" s="10">
        <v>8.15</v>
      </c>
      <c r="F4527">
        <v>95</v>
      </c>
      <c r="G4527">
        <v>95</v>
      </c>
      <c r="H4527" t="s">
        <v>81</v>
      </c>
      <c r="I4527" s="10">
        <v>103.15</v>
      </c>
      <c r="J4527">
        <v>103.15</v>
      </c>
      <c r="K4527" t="s">
        <v>81</v>
      </c>
      <c r="L4527" s="10">
        <v>9.34</v>
      </c>
      <c r="M4527">
        <v>95</v>
      </c>
      <c r="N4527">
        <v>95</v>
      </c>
      <c r="O4527" t="s">
        <v>81</v>
      </c>
      <c r="P4527" s="10">
        <v>104.34</v>
      </c>
      <c r="Q4527">
        <v>104.34</v>
      </c>
      <c r="R4527" t="s">
        <v>81</v>
      </c>
      <c r="S4527" s="10">
        <v>9.6199999999999992</v>
      </c>
      <c r="T4527" s="10">
        <v>95</v>
      </c>
      <c r="U4527">
        <v>95</v>
      </c>
      <c r="V4527" t="s">
        <v>81</v>
      </c>
      <c r="W4527" s="10">
        <v>104.62</v>
      </c>
      <c r="X4527" s="10">
        <v>104.62</v>
      </c>
      <c r="Y4527" s="10" t="s">
        <v>81</v>
      </c>
    </row>
    <row r="4528" spans="1:25">
      <c r="A4528" s="14">
        <v>44019.333333322371</v>
      </c>
      <c r="B4528" s="9" t="s">
        <v>79</v>
      </c>
      <c r="C4528" s="9" t="s">
        <v>82</v>
      </c>
      <c r="D4528" s="9" t="s">
        <v>80</v>
      </c>
      <c r="E4528" s="10">
        <v>8.15</v>
      </c>
      <c r="F4528">
        <v>95</v>
      </c>
      <c r="G4528">
        <v>95</v>
      </c>
      <c r="H4528" t="s">
        <v>81</v>
      </c>
      <c r="I4528" s="10">
        <v>103.15</v>
      </c>
      <c r="J4528">
        <v>103.15</v>
      </c>
      <c r="K4528" t="s">
        <v>81</v>
      </c>
      <c r="L4528" s="10">
        <v>9.34</v>
      </c>
      <c r="M4528">
        <v>95</v>
      </c>
      <c r="N4528">
        <v>95</v>
      </c>
      <c r="O4528" t="s">
        <v>81</v>
      </c>
      <c r="P4528" s="10">
        <v>104.34</v>
      </c>
      <c r="Q4528">
        <v>104.34</v>
      </c>
      <c r="R4528" t="s">
        <v>81</v>
      </c>
      <c r="S4528" s="10">
        <v>9.6199999999999992</v>
      </c>
      <c r="T4528" s="10">
        <v>9.26</v>
      </c>
      <c r="U4528" t="s">
        <v>81</v>
      </c>
      <c r="V4528">
        <v>9.26</v>
      </c>
      <c r="W4528" s="10">
        <v>-0.35999999999999943</v>
      </c>
      <c r="X4528" s="10" t="s">
        <v>81</v>
      </c>
      <c r="Y4528" s="10">
        <v>-0.35999999999999943</v>
      </c>
    </row>
    <row r="4529" spans="1:25">
      <c r="A4529" s="14">
        <v>44019.374999989035</v>
      </c>
      <c r="B4529" s="9" t="s">
        <v>82</v>
      </c>
      <c r="C4529" s="9" t="s">
        <v>82</v>
      </c>
      <c r="D4529" s="9" t="s">
        <v>80</v>
      </c>
      <c r="E4529" s="10">
        <v>8.15</v>
      </c>
      <c r="F4529">
        <v>20</v>
      </c>
      <c r="G4529" t="s">
        <v>81</v>
      </c>
      <c r="H4529">
        <v>20</v>
      </c>
      <c r="I4529" s="10">
        <v>11.85</v>
      </c>
      <c r="J4529" t="s">
        <v>81</v>
      </c>
      <c r="K4529">
        <v>11.85</v>
      </c>
      <c r="L4529" s="10">
        <v>9.34</v>
      </c>
      <c r="M4529">
        <v>20</v>
      </c>
      <c r="N4529" t="s">
        <v>81</v>
      </c>
      <c r="O4529">
        <v>20</v>
      </c>
      <c r="P4529" s="10">
        <v>10.66</v>
      </c>
      <c r="Q4529" t="s">
        <v>81</v>
      </c>
      <c r="R4529">
        <v>10.66</v>
      </c>
      <c r="S4529" s="10">
        <v>9.6199999999999992</v>
      </c>
      <c r="T4529" s="10">
        <v>20</v>
      </c>
      <c r="U4529" t="s">
        <v>81</v>
      </c>
      <c r="V4529">
        <v>20</v>
      </c>
      <c r="W4529" s="10">
        <v>10.38</v>
      </c>
      <c r="X4529" s="10" t="s">
        <v>81</v>
      </c>
      <c r="Y4529" s="10">
        <v>10.38</v>
      </c>
    </row>
    <row r="4530" spans="1:25">
      <c r="A4530" s="14">
        <v>44019.416666655699</v>
      </c>
      <c r="B4530" s="9" t="s">
        <v>79</v>
      </c>
      <c r="C4530" s="9" t="s">
        <v>82</v>
      </c>
      <c r="D4530" s="9" t="s">
        <v>80</v>
      </c>
      <c r="E4530" s="10">
        <v>8.15</v>
      </c>
      <c r="F4530">
        <v>53.9</v>
      </c>
      <c r="G4530">
        <v>53.9</v>
      </c>
      <c r="H4530" t="s">
        <v>81</v>
      </c>
      <c r="I4530" s="10">
        <v>62.05</v>
      </c>
      <c r="J4530">
        <v>62.05</v>
      </c>
      <c r="K4530" t="s">
        <v>81</v>
      </c>
      <c r="L4530" s="10">
        <v>9.34</v>
      </c>
      <c r="M4530">
        <v>53.9</v>
      </c>
      <c r="N4530">
        <v>53.9</v>
      </c>
      <c r="O4530" t="s">
        <v>81</v>
      </c>
      <c r="P4530" s="10">
        <v>63.239999999999995</v>
      </c>
      <c r="Q4530">
        <v>63.239999999999995</v>
      </c>
      <c r="R4530" t="s">
        <v>81</v>
      </c>
      <c r="S4530" s="10">
        <v>9.6199999999999992</v>
      </c>
      <c r="T4530" s="10">
        <v>44.93</v>
      </c>
      <c r="U4530" t="s">
        <v>81</v>
      </c>
      <c r="V4530">
        <v>44.93</v>
      </c>
      <c r="W4530" s="10">
        <v>35.31</v>
      </c>
      <c r="X4530" s="10" t="s">
        <v>81</v>
      </c>
      <c r="Y4530" s="10">
        <v>35.31</v>
      </c>
    </row>
    <row r="4531" spans="1:25">
      <c r="A4531" s="14">
        <v>44019.458333322364</v>
      </c>
      <c r="B4531" s="9" t="s">
        <v>82</v>
      </c>
      <c r="C4531" s="9" t="s">
        <v>82</v>
      </c>
      <c r="D4531" s="9" t="s">
        <v>80</v>
      </c>
      <c r="E4531" s="10">
        <v>8.15</v>
      </c>
      <c r="F4531">
        <v>1</v>
      </c>
      <c r="G4531" t="s">
        <v>81</v>
      </c>
      <c r="H4531">
        <v>1</v>
      </c>
      <c r="I4531" s="10">
        <v>-7.15</v>
      </c>
      <c r="J4531" t="s">
        <v>81</v>
      </c>
      <c r="K4531">
        <v>-7.15</v>
      </c>
      <c r="L4531" s="10">
        <v>9.34</v>
      </c>
      <c r="M4531">
        <v>1</v>
      </c>
      <c r="N4531" t="s">
        <v>81</v>
      </c>
      <c r="O4531">
        <v>1</v>
      </c>
      <c r="P4531" s="10">
        <v>-8.34</v>
      </c>
      <c r="Q4531" t="s">
        <v>81</v>
      </c>
      <c r="R4531">
        <v>-8.34</v>
      </c>
      <c r="S4531" s="10">
        <v>9.6199999999999992</v>
      </c>
      <c r="T4531" s="10">
        <v>1</v>
      </c>
      <c r="U4531" t="s">
        <v>81</v>
      </c>
      <c r="V4531">
        <v>1</v>
      </c>
      <c r="W4531" s="10">
        <v>-8.6199999999999992</v>
      </c>
      <c r="X4531" s="10" t="s">
        <v>81</v>
      </c>
      <c r="Y4531" s="10">
        <v>-8.6199999999999992</v>
      </c>
    </row>
    <row r="4532" spans="1:25">
      <c r="A4532" s="14">
        <v>44019.499999989028</v>
      </c>
      <c r="B4532" s="9" t="s">
        <v>82</v>
      </c>
      <c r="C4532" s="9" t="s">
        <v>82</v>
      </c>
      <c r="D4532" s="9" t="s">
        <v>80</v>
      </c>
      <c r="E4532" s="10">
        <v>8.15</v>
      </c>
      <c r="F4532">
        <v>9.2200000000000006</v>
      </c>
      <c r="G4532" t="s">
        <v>81</v>
      </c>
      <c r="H4532">
        <v>9.2200000000000006</v>
      </c>
      <c r="I4532" s="10">
        <v>1.0700000000000003</v>
      </c>
      <c r="J4532" t="s">
        <v>81</v>
      </c>
      <c r="K4532">
        <v>1.0700000000000003</v>
      </c>
      <c r="L4532" s="10">
        <v>9.34</v>
      </c>
      <c r="M4532">
        <v>9.2200000000000006</v>
      </c>
      <c r="N4532" t="s">
        <v>81</v>
      </c>
      <c r="O4532">
        <v>9.2200000000000006</v>
      </c>
      <c r="P4532" s="10">
        <v>-0.11999999999999922</v>
      </c>
      <c r="Q4532" t="s">
        <v>81</v>
      </c>
      <c r="R4532">
        <v>-0.11999999999999922</v>
      </c>
      <c r="S4532" s="10">
        <v>9.6199999999999992</v>
      </c>
      <c r="T4532" s="10">
        <v>9.2200000000000006</v>
      </c>
      <c r="U4532" t="s">
        <v>81</v>
      </c>
      <c r="V4532">
        <v>9.2200000000000006</v>
      </c>
      <c r="W4532" s="10">
        <v>-0.39999999999999858</v>
      </c>
      <c r="X4532" s="10" t="s">
        <v>81</v>
      </c>
      <c r="Y4532" s="10">
        <v>-0.39999999999999858</v>
      </c>
    </row>
    <row r="4533" spans="1:25">
      <c r="A4533" s="14">
        <v>44019.541666655692</v>
      </c>
      <c r="B4533" s="9" t="s">
        <v>82</v>
      </c>
      <c r="C4533" s="9" t="s">
        <v>82</v>
      </c>
      <c r="D4533" s="9" t="s">
        <v>80</v>
      </c>
      <c r="E4533" s="10">
        <v>8.15</v>
      </c>
      <c r="F4533">
        <v>5</v>
      </c>
      <c r="G4533" t="s">
        <v>81</v>
      </c>
      <c r="H4533">
        <v>5</v>
      </c>
      <c r="I4533" s="10">
        <v>-3.1500000000000004</v>
      </c>
      <c r="J4533" t="s">
        <v>81</v>
      </c>
      <c r="K4533">
        <v>-3.1500000000000004</v>
      </c>
      <c r="L4533" s="10">
        <v>9.34</v>
      </c>
      <c r="M4533">
        <v>5</v>
      </c>
      <c r="N4533" t="s">
        <v>81</v>
      </c>
      <c r="O4533">
        <v>5</v>
      </c>
      <c r="P4533" s="10">
        <v>-4.34</v>
      </c>
      <c r="Q4533" t="s">
        <v>81</v>
      </c>
      <c r="R4533">
        <v>-4.34</v>
      </c>
      <c r="S4533" s="10">
        <v>9.6199999999999992</v>
      </c>
      <c r="T4533" s="10">
        <v>5</v>
      </c>
      <c r="U4533" t="s">
        <v>81</v>
      </c>
      <c r="V4533">
        <v>5</v>
      </c>
      <c r="W4533" s="10">
        <v>-4.6199999999999992</v>
      </c>
      <c r="X4533" s="10" t="s">
        <v>81</v>
      </c>
      <c r="Y4533" s="10">
        <v>-4.6199999999999992</v>
      </c>
    </row>
    <row r="4534" spans="1:25">
      <c r="A4534" s="14">
        <v>44019.583333322356</v>
      </c>
      <c r="B4534" s="9" t="s">
        <v>82</v>
      </c>
      <c r="C4534" s="9" t="s">
        <v>82</v>
      </c>
      <c r="D4534" s="9" t="s">
        <v>80</v>
      </c>
      <c r="E4534" s="10">
        <v>8.15</v>
      </c>
      <c r="F4534">
        <v>5</v>
      </c>
      <c r="G4534" t="s">
        <v>81</v>
      </c>
      <c r="H4534">
        <v>5</v>
      </c>
      <c r="I4534" s="10">
        <v>-3.1500000000000004</v>
      </c>
      <c r="J4534" t="s">
        <v>81</v>
      </c>
      <c r="K4534">
        <v>-3.1500000000000004</v>
      </c>
      <c r="L4534" s="10">
        <v>9.34</v>
      </c>
      <c r="M4534">
        <v>5</v>
      </c>
      <c r="N4534" t="s">
        <v>81</v>
      </c>
      <c r="O4534">
        <v>5</v>
      </c>
      <c r="P4534" s="10">
        <v>-4.34</v>
      </c>
      <c r="Q4534" t="s">
        <v>81</v>
      </c>
      <c r="R4534">
        <v>-4.34</v>
      </c>
      <c r="S4534" s="10">
        <v>9.6199999999999992</v>
      </c>
      <c r="T4534" s="10">
        <v>5</v>
      </c>
      <c r="U4534" t="s">
        <v>81</v>
      </c>
      <c r="V4534">
        <v>5</v>
      </c>
      <c r="W4534" s="10">
        <v>-4.6199999999999992</v>
      </c>
      <c r="X4534" s="10" t="s">
        <v>81</v>
      </c>
      <c r="Y4534" s="10">
        <v>-4.6199999999999992</v>
      </c>
    </row>
    <row r="4535" spans="1:25">
      <c r="A4535" s="14">
        <v>44019.624999989021</v>
      </c>
      <c r="B4535" s="9" t="s">
        <v>82</v>
      </c>
      <c r="C4535" s="9" t="s">
        <v>82</v>
      </c>
      <c r="D4535" s="9" t="s">
        <v>80</v>
      </c>
      <c r="E4535" s="10">
        <v>8.15</v>
      </c>
      <c r="F4535">
        <v>30.74</v>
      </c>
      <c r="G4535" t="s">
        <v>81</v>
      </c>
      <c r="H4535">
        <v>30.74</v>
      </c>
      <c r="I4535" s="10">
        <v>22.589999999999996</v>
      </c>
      <c r="J4535" t="s">
        <v>81</v>
      </c>
      <c r="K4535">
        <v>22.589999999999996</v>
      </c>
      <c r="L4535" s="10">
        <v>9.34</v>
      </c>
      <c r="M4535">
        <v>30.74</v>
      </c>
      <c r="N4535" t="s">
        <v>81</v>
      </c>
      <c r="O4535">
        <v>30.74</v>
      </c>
      <c r="P4535" s="10">
        <v>21.4</v>
      </c>
      <c r="Q4535" t="s">
        <v>81</v>
      </c>
      <c r="R4535">
        <v>21.4</v>
      </c>
      <c r="S4535" s="10">
        <v>9.6199999999999992</v>
      </c>
      <c r="T4535" s="10">
        <v>30.74</v>
      </c>
      <c r="U4535" t="s">
        <v>81</v>
      </c>
      <c r="V4535">
        <v>30.74</v>
      </c>
      <c r="W4535" s="10">
        <v>21.119999999999997</v>
      </c>
      <c r="X4535" s="10" t="s">
        <v>81</v>
      </c>
      <c r="Y4535" s="10">
        <v>21.119999999999997</v>
      </c>
    </row>
    <row r="4536" spans="1:25">
      <c r="A4536" s="14">
        <v>44019.666666655685</v>
      </c>
      <c r="B4536" s="9" t="s">
        <v>82</v>
      </c>
      <c r="C4536" s="9" t="s">
        <v>82</v>
      </c>
      <c r="D4536" s="9" t="s">
        <v>80</v>
      </c>
      <c r="E4536" s="10">
        <v>8.15</v>
      </c>
      <c r="F4536">
        <v>2.23</v>
      </c>
      <c r="G4536" t="s">
        <v>81</v>
      </c>
      <c r="H4536">
        <v>2.23</v>
      </c>
      <c r="I4536" s="10">
        <v>-5.92</v>
      </c>
      <c r="J4536" t="s">
        <v>81</v>
      </c>
      <c r="K4536">
        <v>-5.92</v>
      </c>
      <c r="L4536" s="10">
        <v>9.34</v>
      </c>
      <c r="M4536">
        <v>2.23</v>
      </c>
      <c r="N4536" t="s">
        <v>81</v>
      </c>
      <c r="O4536">
        <v>2.23</v>
      </c>
      <c r="P4536" s="10">
        <v>-7.1099999999999994</v>
      </c>
      <c r="Q4536" t="s">
        <v>81</v>
      </c>
      <c r="R4536">
        <v>-7.1099999999999994</v>
      </c>
      <c r="S4536" s="10">
        <v>9.6199999999999992</v>
      </c>
      <c r="T4536" s="10">
        <v>2.23</v>
      </c>
      <c r="U4536" t="s">
        <v>81</v>
      </c>
      <c r="V4536">
        <v>2.23</v>
      </c>
      <c r="W4536" s="10">
        <v>-7.3899999999999988</v>
      </c>
      <c r="X4536" s="10" t="s">
        <v>81</v>
      </c>
      <c r="Y4536" s="10">
        <v>-7.3899999999999988</v>
      </c>
    </row>
    <row r="4537" spans="1:25">
      <c r="A4537" s="14">
        <v>44019.708333322349</v>
      </c>
      <c r="B4537" s="9" t="s">
        <v>82</v>
      </c>
      <c r="C4537" s="9" t="s">
        <v>82</v>
      </c>
      <c r="D4537" s="9" t="s">
        <v>83</v>
      </c>
      <c r="E4537" s="10">
        <v>8.15</v>
      </c>
      <c r="F4537">
        <v>20</v>
      </c>
      <c r="G4537" t="s">
        <v>81</v>
      </c>
      <c r="H4537">
        <v>20</v>
      </c>
      <c r="I4537" s="10">
        <v>11.85</v>
      </c>
      <c r="J4537" t="s">
        <v>81</v>
      </c>
      <c r="K4537">
        <v>11.85</v>
      </c>
      <c r="L4537" s="10">
        <v>9.34</v>
      </c>
      <c r="M4537">
        <v>29.25</v>
      </c>
      <c r="N4537" t="s">
        <v>81</v>
      </c>
      <c r="O4537">
        <v>29.25</v>
      </c>
      <c r="P4537" s="10">
        <v>19.91</v>
      </c>
      <c r="Q4537" t="s">
        <v>81</v>
      </c>
      <c r="R4537">
        <v>19.91</v>
      </c>
      <c r="S4537" s="10">
        <v>9.6199999999999992</v>
      </c>
      <c r="T4537" s="10">
        <v>32.090000000000003</v>
      </c>
      <c r="U4537" t="s">
        <v>81</v>
      </c>
      <c r="V4537">
        <v>32.090000000000003</v>
      </c>
      <c r="W4537" s="10">
        <v>22.470000000000006</v>
      </c>
      <c r="X4537" s="10" t="s">
        <v>81</v>
      </c>
      <c r="Y4537" s="10">
        <v>22.470000000000006</v>
      </c>
    </row>
    <row r="4538" spans="1:25">
      <c r="A4538" s="14">
        <v>44019.749999989013</v>
      </c>
      <c r="B4538" s="9" t="s">
        <v>82</v>
      </c>
      <c r="C4538" s="9" t="s">
        <v>82</v>
      </c>
      <c r="D4538" s="9" t="s">
        <v>80</v>
      </c>
      <c r="E4538" s="10">
        <v>8.15</v>
      </c>
      <c r="F4538">
        <v>2.98</v>
      </c>
      <c r="G4538" t="s">
        <v>81</v>
      </c>
      <c r="H4538">
        <v>2.98</v>
      </c>
      <c r="I4538" s="10">
        <v>-5.17</v>
      </c>
      <c r="J4538" t="s">
        <v>81</v>
      </c>
      <c r="K4538">
        <v>-5.17</v>
      </c>
      <c r="L4538" s="10">
        <v>9.34</v>
      </c>
      <c r="M4538">
        <v>2.98</v>
      </c>
      <c r="N4538" t="s">
        <v>81</v>
      </c>
      <c r="O4538">
        <v>2.98</v>
      </c>
      <c r="P4538" s="10">
        <v>-6.3599999999999994</v>
      </c>
      <c r="Q4538" t="s">
        <v>81</v>
      </c>
      <c r="R4538">
        <v>-6.3599999999999994</v>
      </c>
      <c r="S4538" s="10">
        <v>9.6199999999999992</v>
      </c>
      <c r="T4538" s="10">
        <v>2.98</v>
      </c>
      <c r="U4538" t="s">
        <v>81</v>
      </c>
      <c r="V4538">
        <v>2.98</v>
      </c>
      <c r="W4538" s="10">
        <v>-6.6399999999999988</v>
      </c>
      <c r="X4538" s="10" t="s">
        <v>81</v>
      </c>
      <c r="Y4538" s="10">
        <v>-6.6399999999999988</v>
      </c>
    </row>
    <row r="4539" spans="1:25">
      <c r="A4539" s="14">
        <v>44019.791666655678</v>
      </c>
      <c r="B4539" s="9" t="s">
        <v>82</v>
      </c>
      <c r="C4539" s="9" t="s">
        <v>82</v>
      </c>
      <c r="D4539" s="9" t="s">
        <v>83</v>
      </c>
      <c r="E4539" s="10">
        <v>8.15</v>
      </c>
      <c r="F4539">
        <v>20</v>
      </c>
      <c r="G4539" t="s">
        <v>81</v>
      </c>
      <c r="H4539">
        <v>20</v>
      </c>
      <c r="I4539" s="10">
        <v>11.85</v>
      </c>
      <c r="J4539" t="s">
        <v>81</v>
      </c>
      <c r="K4539">
        <v>11.85</v>
      </c>
      <c r="L4539" s="10">
        <v>9.34</v>
      </c>
      <c r="M4539">
        <v>32.89</v>
      </c>
      <c r="N4539" t="s">
        <v>81</v>
      </c>
      <c r="O4539">
        <v>32.89</v>
      </c>
      <c r="P4539" s="10">
        <v>23.55</v>
      </c>
      <c r="Q4539" t="s">
        <v>81</v>
      </c>
      <c r="R4539">
        <v>23.55</v>
      </c>
      <c r="S4539" s="10">
        <v>9.6199999999999992</v>
      </c>
      <c r="T4539" s="10">
        <v>44.78</v>
      </c>
      <c r="U4539" t="s">
        <v>81</v>
      </c>
      <c r="V4539">
        <v>44.78</v>
      </c>
      <c r="W4539" s="10">
        <v>35.160000000000004</v>
      </c>
      <c r="X4539" s="10" t="s">
        <v>81</v>
      </c>
      <c r="Y4539" s="10">
        <v>35.160000000000004</v>
      </c>
    </row>
    <row r="4540" spans="1:25">
      <c r="A4540" s="14">
        <v>44019.833333322342</v>
      </c>
      <c r="B4540" s="9" t="s">
        <v>82</v>
      </c>
      <c r="C4540" s="9" t="s">
        <v>82</v>
      </c>
      <c r="D4540" s="9" t="s">
        <v>80</v>
      </c>
      <c r="E4540" s="10">
        <v>8.15</v>
      </c>
      <c r="F4540">
        <v>39.799999999999997</v>
      </c>
      <c r="G4540" t="s">
        <v>81</v>
      </c>
      <c r="H4540">
        <v>39.799999999999997</v>
      </c>
      <c r="I4540" s="10">
        <v>31.65</v>
      </c>
      <c r="J4540" t="s">
        <v>81</v>
      </c>
      <c r="K4540">
        <v>31.65</v>
      </c>
      <c r="L4540" s="10">
        <v>9.34</v>
      </c>
      <c r="M4540">
        <v>39.799999999999997</v>
      </c>
      <c r="N4540" t="s">
        <v>81</v>
      </c>
      <c r="O4540">
        <v>39.799999999999997</v>
      </c>
      <c r="P4540" s="10">
        <v>30.459999999999997</v>
      </c>
      <c r="Q4540" t="s">
        <v>81</v>
      </c>
      <c r="R4540">
        <v>30.459999999999997</v>
      </c>
      <c r="S4540" s="10">
        <v>9.6199999999999992</v>
      </c>
      <c r="T4540" s="10">
        <v>39.799999999999997</v>
      </c>
      <c r="U4540" t="s">
        <v>81</v>
      </c>
      <c r="V4540">
        <v>39.799999999999997</v>
      </c>
      <c r="W4540" s="10">
        <v>30.18</v>
      </c>
      <c r="X4540" s="10" t="s">
        <v>81</v>
      </c>
      <c r="Y4540" s="10">
        <v>30.18</v>
      </c>
    </row>
    <row r="4541" spans="1:25">
      <c r="A4541" s="14">
        <v>44019.874999989006</v>
      </c>
      <c r="B4541" s="9" t="s">
        <v>82</v>
      </c>
      <c r="C4541" s="9" t="s">
        <v>82</v>
      </c>
      <c r="D4541" s="9" t="s">
        <v>83</v>
      </c>
      <c r="E4541" s="10">
        <v>8.15</v>
      </c>
      <c r="F4541">
        <v>10</v>
      </c>
      <c r="G4541" t="s">
        <v>81</v>
      </c>
      <c r="H4541">
        <v>10</v>
      </c>
      <c r="I4541" s="10">
        <v>1.8499999999999996</v>
      </c>
      <c r="J4541" t="s">
        <v>81</v>
      </c>
      <c r="K4541">
        <v>1.8499999999999996</v>
      </c>
      <c r="L4541" s="10">
        <v>9.34</v>
      </c>
      <c r="M4541">
        <v>25.43</v>
      </c>
      <c r="N4541" t="s">
        <v>81</v>
      </c>
      <c r="O4541">
        <v>25.43</v>
      </c>
      <c r="P4541" s="10">
        <v>16.09</v>
      </c>
      <c r="Q4541" t="s">
        <v>81</v>
      </c>
      <c r="R4541">
        <v>16.09</v>
      </c>
      <c r="S4541" s="10">
        <v>9.6199999999999992</v>
      </c>
      <c r="T4541" s="10">
        <v>39.86</v>
      </c>
      <c r="U4541" t="s">
        <v>81</v>
      </c>
      <c r="V4541">
        <v>39.86</v>
      </c>
      <c r="W4541" s="10">
        <v>30.240000000000002</v>
      </c>
      <c r="X4541" s="10" t="s">
        <v>81</v>
      </c>
      <c r="Y4541" s="10">
        <v>30.240000000000002</v>
      </c>
    </row>
    <row r="4542" spans="1:25">
      <c r="A4542" s="14">
        <v>44019.91666665567</v>
      </c>
      <c r="B4542" s="9" t="s">
        <v>82</v>
      </c>
      <c r="C4542" s="9" t="s">
        <v>82</v>
      </c>
      <c r="D4542" s="9" t="s">
        <v>80</v>
      </c>
      <c r="E4542" s="10">
        <v>8.15</v>
      </c>
      <c r="F4542">
        <v>13.01</v>
      </c>
      <c r="G4542" t="s">
        <v>81</v>
      </c>
      <c r="H4542">
        <v>13.01</v>
      </c>
      <c r="I4542" s="10">
        <v>4.8599999999999994</v>
      </c>
      <c r="J4542" t="s">
        <v>81</v>
      </c>
      <c r="K4542">
        <v>4.8599999999999994</v>
      </c>
      <c r="L4542" s="10">
        <v>9.34</v>
      </c>
      <c r="M4542">
        <v>13.01</v>
      </c>
      <c r="N4542" t="s">
        <v>81</v>
      </c>
      <c r="O4542">
        <v>13.01</v>
      </c>
      <c r="P4542" s="10">
        <v>3.67</v>
      </c>
      <c r="Q4542" t="s">
        <v>81</v>
      </c>
      <c r="R4542">
        <v>3.67</v>
      </c>
      <c r="S4542" s="10">
        <v>9.6199999999999992</v>
      </c>
      <c r="T4542" s="10">
        <v>13.01</v>
      </c>
      <c r="U4542" t="s">
        <v>81</v>
      </c>
      <c r="V4542">
        <v>13.01</v>
      </c>
      <c r="W4542" s="10">
        <v>3.3900000000000006</v>
      </c>
      <c r="X4542" s="10" t="s">
        <v>81</v>
      </c>
      <c r="Y4542" s="10">
        <v>3.3900000000000006</v>
      </c>
    </row>
    <row r="4543" spans="1:25">
      <c r="A4543" s="14">
        <v>44019.958333322335</v>
      </c>
      <c r="B4543" s="9" t="s">
        <v>79</v>
      </c>
      <c r="C4543" s="9" t="s">
        <v>79</v>
      </c>
      <c r="D4543" s="9" t="s">
        <v>83</v>
      </c>
      <c r="E4543" s="10">
        <v>8.15</v>
      </c>
      <c r="F4543">
        <v>33.56</v>
      </c>
      <c r="G4543">
        <v>33.56</v>
      </c>
      <c r="H4543" t="s">
        <v>81</v>
      </c>
      <c r="I4543" s="10">
        <v>41.71</v>
      </c>
      <c r="J4543">
        <v>41.71</v>
      </c>
      <c r="K4543" t="s">
        <v>81</v>
      </c>
      <c r="L4543" s="10">
        <v>9.34</v>
      </c>
      <c r="M4543">
        <v>21.78</v>
      </c>
      <c r="N4543">
        <v>21.78</v>
      </c>
      <c r="O4543" t="s">
        <v>81</v>
      </c>
      <c r="P4543" s="10">
        <v>31.12</v>
      </c>
      <c r="Q4543">
        <v>31.12</v>
      </c>
      <c r="R4543" t="s">
        <v>81</v>
      </c>
      <c r="S4543" s="10">
        <v>9.6199999999999992</v>
      </c>
      <c r="T4543" s="10">
        <v>39.19</v>
      </c>
      <c r="U4543">
        <v>39.19</v>
      </c>
      <c r="V4543" t="s">
        <v>81</v>
      </c>
      <c r="W4543" s="10">
        <v>48.809999999999995</v>
      </c>
      <c r="X4543" s="10">
        <v>48.809999999999995</v>
      </c>
      <c r="Y4543" s="10" t="s">
        <v>81</v>
      </c>
    </row>
    <row r="4544" spans="1:25">
      <c r="A4544" s="14">
        <v>44019.999999988999</v>
      </c>
      <c r="B4544" s="9" t="s">
        <v>79</v>
      </c>
      <c r="C4544" s="9" t="s">
        <v>79</v>
      </c>
      <c r="D4544" s="9" t="s">
        <v>80</v>
      </c>
      <c r="E4544" s="10">
        <v>8.15</v>
      </c>
      <c r="F4544">
        <v>50</v>
      </c>
      <c r="G4544">
        <v>50</v>
      </c>
      <c r="H4544" t="s">
        <v>81</v>
      </c>
      <c r="I4544" s="10">
        <v>58.15</v>
      </c>
      <c r="J4544">
        <v>58.15</v>
      </c>
      <c r="K4544" t="s">
        <v>81</v>
      </c>
      <c r="L4544" s="10">
        <v>9.34</v>
      </c>
      <c r="M4544">
        <v>50</v>
      </c>
      <c r="N4544">
        <v>50</v>
      </c>
      <c r="O4544" t="s">
        <v>81</v>
      </c>
      <c r="P4544" s="10">
        <v>59.34</v>
      </c>
      <c r="Q4544">
        <v>59.34</v>
      </c>
      <c r="R4544" t="s">
        <v>81</v>
      </c>
      <c r="S4544" s="10">
        <v>9.6199999999999992</v>
      </c>
      <c r="T4544" s="10">
        <v>50</v>
      </c>
      <c r="U4544">
        <v>50</v>
      </c>
      <c r="V4544" t="s">
        <v>81</v>
      </c>
      <c r="W4544" s="10">
        <v>59.62</v>
      </c>
      <c r="X4544" s="10">
        <v>59.62</v>
      </c>
      <c r="Y4544" s="10" t="s">
        <v>81</v>
      </c>
    </row>
    <row r="4545" spans="1:25">
      <c r="A4545" s="14">
        <v>44020.041666655663</v>
      </c>
      <c r="B4545" s="9" t="s">
        <v>79</v>
      </c>
      <c r="C4545" s="9" t="s">
        <v>79</v>
      </c>
      <c r="D4545" s="9" t="s">
        <v>80</v>
      </c>
      <c r="E4545" s="10">
        <v>8.15</v>
      </c>
      <c r="F4545">
        <v>50</v>
      </c>
      <c r="G4545">
        <v>50</v>
      </c>
      <c r="H4545" t="s">
        <v>81</v>
      </c>
      <c r="I4545" s="10">
        <v>58.15</v>
      </c>
      <c r="J4545">
        <v>58.15</v>
      </c>
      <c r="K4545" t="s">
        <v>81</v>
      </c>
      <c r="L4545" s="10">
        <v>9.34</v>
      </c>
      <c r="M4545">
        <v>50</v>
      </c>
      <c r="N4545">
        <v>50</v>
      </c>
      <c r="O4545" t="s">
        <v>81</v>
      </c>
      <c r="P4545" s="10">
        <v>59.34</v>
      </c>
      <c r="Q4545">
        <v>59.34</v>
      </c>
      <c r="R4545" t="s">
        <v>81</v>
      </c>
      <c r="S4545" s="10">
        <v>9.6199999999999992</v>
      </c>
      <c r="T4545" s="10">
        <v>50</v>
      </c>
      <c r="U4545">
        <v>50</v>
      </c>
      <c r="V4545" t="s">
        <v>81</v>
      </c>
      <c r="W4545" s="10">
        <v>59.62</v>
      </c>
      <c r="X4545" s="10">
        <v>59.62</v>
      </c>
      <c r="Y4545" s="10" t="s">
        <v>81</v>
      </c>
    </row>
    <row r="4546" spans="1:25">
      <c r="A4546" s="14">
        <v>44020.083333322327</v>
      </c>
      <c r="B4546" s="9" t="s">
        <v>79</v>
      </c>
      <c r="C4546" s="9" t="s">
        <v>79</v>
      </c>
      <c r="D4546" s="9" t="s">
        <v>80</v>
      </c>
      <c r="E4546" s="10">
        <v>8.15</v>
      </c>
      <c r="F4546">
        <v>50</v>
      </c>
      <c r="G4546">
        <v>50</v>
      </c>
      <c r="H4546" t="s">
        <v>81</v>
      </c>
      <c r="I4546" s="10">
        <v>58.15</v>
      </c>
      <c r="J4546">
        <v>58.15</v>
      </c>
      <c r="K4546" t="s">
        <v>81</v>
      </c>
      <c r="L4546" s="10">
        <v>9.34</v>
      </c>
      <c r="M4546">
        <v>50</v>
      </c>
      <c r="N4546">
        <v>50</v>
      </c>
      <c r="O4546" t="s">
        <v>81</v>
      </c>
      <c r="P4546" s="10">
        <v>59.34</v>
      </c>
      <c r="Q4546">
        <v>59.34</v>
      </c>
      <c r="R4546" t="s">
        <v>81</v>
      </c>
      <c r="S4546" s="10">
        <v>9.6199999999999992</v>
      </c>
      <c r="T4546" s="10">
        <v>50</v>
      </c>
      <c r="U4546">
        <v>50</v>
      </c>
      <c r="V4546" t="s">
        <v>81</v>
      </c>
      <c r="W4546" s="10">
        <v>59.62</v>
      </c>
      <c r="X4546" s="10">
        <v>59.62</v>
      </c>
      <c r="Y4546" s="10" t="s">
        <v>81</v>
      </c>
    </row>
    <row r="4547" spans="1:25">
      <c r="A4547" s="14">
        <v>44020.124999988991</v>
      </c>
      <c r="B4547" s="9" t="s">
        <v>79</v>
      </c>
      <c r="C4547" s="9" t="s">
        <v>79</v>
      </c>
      <c r="D4547" s="9" t="s">
        <v>80</v>
      </c>
      <c r="E4547" s="10">
        <v>8.15</v>
      </c>
      <c r="F4547">
        <v>50</v>
      </c>
      <c r="G4547">
        <v>50</v>
      </c>
      <c r="H4547" t="s">
        <v>81</v>
      </c>
      <c r="I4547" s="10">
        <v>58.15</v>
      </c>
      <c r="J4547">
        <v>58.15</v>
      </c>
      <c r="K4547" t="s">
        <v>81</v>
      </c>
      <c r="L4547" s="10">
        <v>9.34</v>
      </c>
      <c r="M4547">
        <v>50</v>
      </c>
      <c r="N4547">
        <v>50</v>
      </c>
      <c r="O4547" t="s">
        <v>81</v>
      </c>
      <c r="P4547" s="10">
        <v>59.34</v>
      </c>
      <c r="Q4547">
        <v>59.34</v>
      </c>
      <c r="R4547" t="s">
        <v>81</v>
      </c>
      <c r="S4547" s="10">
        <v>9.6199999999999992</v>
      </c>
      <c r="T4547" s="10">
        <v>50</v>
      </c>
      <c r="U4547">
        <v>50</v>
      </c>
      <c r="V4547" t="s">
        <v>81</v>
      </c>
      <c r="W4547" s="10">
        <v>59.62</v>
      </c>
      <c r="X4547" s="10">
        <v>59.62</v>
      </c>
      <c r="Y4547" s="10" t="s">
        <v>81</v>
      </c>
    </row>
    <row r="4548" spans="1:25">
      <c r="A4548" s="14">
        <v>44020.166666655656</v>
      </c>
      <c r="B4548" s="9" t="s">
        <v>79</v>
      </c>
      <c r="C4548" s="9" t="s">
        <v>82</v>
      </c>
      <c r="D4548" s="9" t="s">
        <v>80</v>
      </c>
      <c r="E4548" s="10">
        <v>8.15</v>
      </c>
      <c r="F4548">
        <v>50</v>
      </c>
      <c r="G4548">
        <v>50</v>
      </c>
      <c r="H4548" t="s">
        <v>81</v>
      </c>
      <c r="I4548" s="10">
        <v>58.15</v>
      </c>
      <c r="J4548">
        <v>58.15</v>
      </c>
      <c r="K4548" t="s">
        <v>81</v>
      </c>
      <c r="L4548" s="10">
        <v>9.34</v>
      </c>
      <c r="M4548">
        <v>50</v>
      </c>
      <c r="N4548">
        <v>50</v>
      </c>
      <c r="O4548" t="s">
        <v>81</v>
      </c>
      <c r="P4548" s="10">
        <v>59.34</v>
      </c>
      <c r="Q4548">
        <v>59.34</v>
      </c>
      <c r="R4548" t="s">
        <v>81</v>
      </c>
      <c r="S4548" s="10">
        <v>9.6199999999999992</v>
      </c>
      <c r="T4548" s="10">
        <v>3.92</v>
      </c>
      <c r="U4548" t="s">
        <v>81</v>
      </c>
      <c r="V4548">
        <v>3.92</v>
      </c>
      <c r="W4548" s="10">
        <v>-5.6999999999999993</v>
      </c>
      <c r="X4548" s="10" t="s">
        <v>81</v>
      </c>
      <c r="Y4548" s="10">
        <v>-5.6999999999999993</v>
      </c>
    </row>
    <row r="4549" spans="1:25">
      <c r="A4549" s="14">
        <v>44020.20833332232</v>
      </c>
      <c r="B4549" s="9" t="s">
        <v>82</v>
      </c>
      <c r="C4549" s="9" t="s">
        <v>82</v>
      </c>
      <c r="D4549" s="9" t="s">
        <v>83</v>
      </c>
      <c r="E4549" s="10">
        <v>8.15</v>
      </c>
      <c r="F4549">
        <v>0</v>
      </c>
      <c r="G4549" t="s">
        <v>81</v>
      </c>
      <c r="H4549">
        <v>0</v>
      </c>
      <c r="I4549" s="10">
        <v>-8.15</v>
      </c>
      <c r="J4549" t="s">
        <v>81</v>
      </c>
      <c r="K4549">
        <v>-8.15</v>
      </c>
      <c r="L4549" s="10">
        <v>9.34</v>
      </c>
      <c r="M4549">
        <v>20</v>
      </c>
      <c r="N4549" t="s">
        <v>81</v>
      </c>
      <c r="O4549">
        <v>20</v>
      </c>
      <c r="P4549" s="10">
        <v>10.66</v>
      </c>
      <c r="Q4549" t="s">
        <v>81</v>
      </c>
      <c r="R4549">
        <v>10.66</v>
      </c>
      <c r="S4549" s="10">
        <v>9.6199999999999992</v>
      </c>
      <c r="T4549" s="10">
        <v>4.59</v>
      </c>
      <c r="U4549" t="s">
        <v>81</v>
      </c>
      <c r="V4549">
        <v>4.59</v>
      </c>
      <c r="W4549" s="10">
        <v>-5.0299999999999994</v>
      </c>
      <c r="X4549" s="10" t="s">
        <v>81</v>
      </c>
      <c r="Y4549" s="10">
        <v>-5.0299999999999994</v>
      </c>
    </row>
    <row r="4550" spans="1:25">
      <c r="A4550" s="14">
        <v>44020.249999988984</v>
      </c>
      <c r="B4550" s="9" t="s">
        <v>82</v>
      </c>
      <c r="C4550" s="9" t="s">
        <v>82</v>
      </c>
      <c r="D4550" s="9" t="s">
        <v>83</v>
      </c>
      <c r="E4550" s="10">
        <v>8.15</v>
      </c>
      <c r="F4550">
        <v>0</v>
      </c>
      <c r="G4550" t="s">
        <v>81</v>
      </c>
      <c r="H4550">
        <v>0</v>
      </c>
      <c r="I4550" s="10">
        <v>-8.15</v>
      </c>
      <c r="J4550" t="s">
        <v>81</v>
      </c>
      <c r="K4550">
        <v>-8.15</v>
      </c>
      <c r="L4550" s="10">
        <v>9.34</v>
      </c>
      <c r="M4550">
        <v>20</v>
      </c>
      <c r="N4550" t="s">
        <v>81</v>
      </c>
      <c r="O4550">
        <v>20</v>
      </c>
      <c r="P4550" s="10">
        <v>10.66</v>
      </c>
      <c r="Q4550" t="s">
        <v>81</v>
      </c>
      <c r="R4550">
        <v>10.66</v>
      </c>
      <c r="S4550" s="10">
        <v>9.6199999999999992</v>
      </c>
      <c r="T4550" s="10">
        <v>10.88</v>
      </c>
      <c r="U4550" t="s">
        <v>81</v>
      </c>
      <c r="V4550">
        <v>10.88</v>
      </c>
      <c r="W4550" s="10">
        <v>1.2600000000000016</v>
      </c>
      <c r="X4550" s="10" t="s">
        <v>81</v>
      </c>
      <c r="Y4550" s="10">
        <v>1.2600000000000016</v>
      </c>
    </row>
    <row r="4551" spans="1:25">
      <c r="A4551" s="14">
        <v>44020.291666655648</v>
      </c>
      <c r="B4551" s="9" t="s">
        <v>79</v>
      </c>
      <c r="C4551" s="9" t="s">
        <v>79</v>
      </c>
      <c r="D4551" s="9" t="s">
        <v>80</v>
      </c>
      <c r="E4551" s="10">
        <v>8.15</v>
      </c>
      <c r="F4551">
        <v>40</v>
      </c>
      <c r="G4551">
        <v>40</v>
      </c>
      <c r="H4551" t="s">
        <v>81</v>
      </c>
      <c r="I4551" s="10">
        <v>48.15</v>
      </c>
      <c r="J4551">
        <v>48.15</v>
      </c>
      <c r="K4551" t="s">
        <v>81</v>
      </c>
      <c r="L4551" s="10">
        <v>9.34</v>
      </c>
      <c r="M4551">
        <v>40</v>
      </c>
      <c r="N4551">
        <v>40</v>
      </c>
      <c r="O4551" t="s">
        <v>81</v>
      </c>
      <c r="P4551" s="10">
        <v>49.34</v>
      </c>
      <c r="Q4551">
        <v>49.34</v>
      </c>
      <c r="R4551" t="s">
        <v>81</v>
      </c>
      <c r="S4551" s="10">
        <v>9.6199999999999992</v>
      </c>
      <c r="T4551" s="10">
        <v>40</v>
      </c>
      <c r="U4551">
        <v>40</v>
      </c>
      <c r="V4551" t="s">
        <v>81</v>
      </c>
      <c r="W4551" s="10">
        <v>49.62</v>
      </c>
      <c r="X4551" s="10">
        <v>49.62</v>
      </c>
      <c r="Y4551" s="10" t="s">
        <v>81</v>
      </c>
    </row>
    <row r="4552" spans="1:25">
      <c r="A4552" s="14">
        <v>44020.333333322313</v>
      </c>
      <c r="B4552" s="9" t="s">
        <v>79</v>
      </c>
      <c r="C4552" s="9" t="s">
        <v>79</v>
      </c>
      <c r="D4552" s="9" t="s">
        <v>80</v>
      </c>
      <c r="E4552" s="10">
        <v>8.15</v>
      </c>
      <c r="F4552">
        <v>94</v>
      </c>
      <c r="G4552">
        <v>94</v>
      </c>
      <c r="H4552" t="s">
        <v>81</v>
      </c>
      <c r="I4552" s="10">
        <v>102.15</v>
      </c>
      <c r="J4552">
        <v>102.15</v>
      </c>
      <c r="K4552" t="s">
        <v>81</v>
      </c>
      <c r="L4552" s="10">
        <v>9.34</v>
      </c>
      <c r="M4552">
        <v>94</v>
      </c>
      <c r="N4552">
        <v>94</v>
      </c>
      <c r="O4552" t="s">
        <v>81</v>
      </c>
      <c r="P4552" s="10">
        <v>103.34</v>
      </c>
      <c r="Q4552">
        <v>103.34</v>
      </c>
      <c r="R4552" t="s">
        <v>81</v>
      </c>
      <c r="S4552" s="10">
        <v>9.6199999999999992</v>
      </c>
      <c r="T4552" s="10">
        <v>94</v>
      </c>
      <c r="U4552">
        <v>94</v>
      </c>
      <c r="V4552" t="s">
        <v>81</v>
      </c>
      <c r="W4552" s="10">
        <v>103.62</v>
      </c>
      <c r="X4552" s="10">
        <v>103.62</v>
      </c>
      <c r="Y4552" s="10" t="s">
        <v>81</v>
      </c>
    </row>
    <row r="4553" spans="1:25">
      <c r="A4553" s="14">
        <v>44020.374999988977</v>
      </c>
      <c r="B4553" s="9" t="s">
        <v>79</v>
      </c>
      <c r="C4553" s="9" t="s">
        <v>79</v>
      </c>
      <c r="D4553" s="9" t="s">
        <v>80</v>
      </c>
      <c r="E4553" s="10">
        <v>8.15</v>
      </c>
      <c r="F4553">
        <v>50</v>
      </c>
      <c r="G4553">
        <v>50</v>
      </c>
      <c r="H4553" t="s">
        <v>81</v>
      </c>
      <c r="I4553" s="10">
        <v>58.15</v>
      </c>
      <c r="J4553">
        <v>58.15</v>
      </c>
      <c r="K4553" t="s">
        <v>81</v>
      </c>
      <c r="L4553" s="10">
        <v>9.34</v>
      </c>
      <c r="M4553">
        <v>50</v>
      </c>
      <c r="N4553">
        <v>50</v>
      </c>
      <c r="O4553" t="s">
        <v>81</v>
      </c>
      <c r="P4553" s="10">
        <v>59.34</v>
      </c>
      <c r="Q4553">
        <v>59.34</v>
      </c>
      <c r="R4553" t="s">
        <v>81</v>
      </c>
      <c r="S4553" s="10">
        <v>9.6199999999999992</v>
      </c>
      <c r="T4553" s="10">
        <v>50</v>
      </c>
      <c r="U4553">
        <v>50</v>
      </c>
      <c r="V4553" t="s">
        <v>81</v>
      </c>
      <c r="W4553" s="10">
        <v>59.62</v>
      </c>
      <c r="X4553" s="10">
        <v>59.62</v>
      </c>
      <c r="Y4553" s="10" t="s">
        <v>81</v>
      </c>
    </row>
    <row r="4554" spans="1:25">
      <c r="A4554" s="14">
        <v>44020.416666655641</v>
      </c>
      <c r="B4554" s="9" t="s">
        <v>79</v>
      </c>
      <c r="C4554" s="9" t="s">
        <v>79</v>
      </c>
      <c r="D4554" s="9" t="s">
        <v>80</v>
      </c>
      <c r="E4554" s="10">
        <v>8.15</v>
      </c>
      <c r="F4554">
        <v>50</v>
      </c>
      <c r="G4554">
        <v>50</v>
      </c>
      <c r="H4554" t="s">
        <v>81</v>
      </c>
      <c r="I4554" s="10">
        <v>58.15</v>
      </c>
      <c r="J4554">
        <v>58.15</v>
      </c>
      <c r="K4554" t="s">
        <v>81</v>
      </c>
      <c r="L4554" s="10">
        <v>9.34</v>
      </c>
      <c r="M4554">
        <v>50</v>
      </c>
      <c r="N4554">
        <v>50</v>
      </c>
      <c r="O4554" t="s">
        <v>81</v>
      </c>
      <c r="P4554" s="10">
        <v>59.34</v>
      </c>
      <c r="Q4554">
        <v>59.34</v>
      </c>
      <c r="R4554" t="s">
        <v>81</v>
      </c>
      <c r="S4554" s="10">
        <v>9.6199999999999992</v>
      </c>
      <c r="T4554" s="10">
        <v>50</v>
      </c>
      <c r="U4554">
        <v>50</v>
      </c>
      <c r="V4554" t="s">
        <v>81</v>
      </c>
      <c r="W4554" s="10">
        <v>59.62</v>
      </c>
      <c r="X4554" s="10">
        <v>59.62</v>
      </c>
      <c r="Y4554" s="10" t="s">
        <v>81</v>
      </c>
    </row>
    <row r="4555" spans="1:25">
      <c r="A4555" s="14">
        <v>44020.458333322305</v>
      </c>
      <c r="B4555" s="9" t="s">
        <v>82</v>
      </c>
      <c r="C4555" s="9" t="s">
        <v>82</v>
      </c>
      <c r="D4555" s="9" t="s">
        <v>80</v>
      </c>
      <c r="E4555" s="10">
        <v>8.15</v>
      </c>
      <c r="F4555">
        <v>32.75</v>
      </c>
      <c r="G4555" t="s">
        <v>81</v>
      </c>
      <c r="H4555">
        <v>32.75</v>
      </c>
      <c r="I4555" s="10">
        <v>24.6</v>
      </c>
      <c r="J4555" t="s">
        <v>81</v>
      </c>
      <c r="K4555">
        <v>24.6</v>
      </c>
      <c r="L4555" s="10">
        <v>9.34</v>
      </c>
      <c r="M4555">
        <v>32.75</v>
      </c>
      <c r="N4555" t="s">
        <v>81</v>
      </c>
      <c r="O4555">
        <v>32.75</v>
      </c>
      <c r="P4555" s="10">
        <v>23.41</v>
      </c>
      <c r="Q4555" t="s">
        <v>81</v>
      </c>
      <c r="R4555">
        <v>23.41</v>
      </c>
      <c r="S4555" s="10">
        <v>9.6199999999999992</v>
      </c>
      <c r="T4555" s="10">
        <v>32.75</v>
      </c>
      <c r="U4555" t="s">
        <v>81</v>
      </c>
      <c r="V4555">
        <v>32.75</v>
      </c>
      <c r="W4555" s="10">
        <v>23.130000000000003</v>
      </c>
      <c r="X4555" s="10" t="s">
        <v>81</v>
      </c>
      <c r="Y4555" s="10">
        <v>23.130000000000003</v>
      </c>
    </row>
    <row r="4556" spans="1:25">
      <c r="A4556" s="14">
        <v>44020.49999998897</v>
      </c>
      <c r="B4556" s="9" t="s">
        <v>82</v>
      </c>
      <c r="C4556" s="9" t="s">
        <v>79</v>
      </c>
      <c r="D4556" s="9" t="s">
        <v>80</v>
      </c>
      <c r="E4556" s="10">
        <v>8.15</v>
      </c>
      <c r="F4556">
        <v>34.78</v>
      </c>
      <c r="G4556" t="s">
        <v>81</v>
      </c>
      <c r="H4556">
        <v>34.78</v>
      </c>
      <c r="I4556" s="10">
        <v>26.630000000000003</v>
      </c>
      <c r="J4556" t="s">
        <v>81</v>
      </c>
      <c r="K4556">
        <v>26.630000000000003</v>
      </c>
      <c r="L4556" s="10">
        <v>9.34</v>
      </c>
      <c r="M4556">
        <v>34.78</v>
      </c>
      <c r="N4556" t="s">
        <v>81</v>
      </c>
      <c r="O4556">
        <v>34.78</v>
      </c>
      <c r="P4556" s="10">
        <v>25.44</v>
      </c>
      <c r="Q4556" t="s">
        <v>81</v>
      </c>
      <c r="R4556">
        <v>25.44</v>
      </c>
      <c r="S4556" s="10">
        <v>9.6199999999999992</v>
      </c>
      <c r="T4556" s="10">
        <v>44.71</v>
      </c>
      <c r="U4556">
        <v>44.71</v>
      </c>
      <c r="V4556" t="s">
        <v>81</v>
      </c>
      <c r="W4556" s="10">
        <v>54.33</v>
      </c>
      <c r="X4556" s="10">
        <v>54.33</v>
      </c>
      <c r="Y4556" s="10" t="s">
        <v>81</v>
      </c>
    </row>
    <row r="4557" spans="1:25">
      <c r="A4557" s="14">
        <v>44020.541666655634</v>
      </c>
      <c r="B4557" s="9" t="s">
        <v>79</v>
      </c>
      <c r="C4557" s="9" t="s">
        <v>79</v>
      </c>
      <c r="D4557" s="9" t="s">
        <v>80</v>
      </c>
      <c r="E4557" s="10">
        <v>8.15</v>
      </c>
      <c r="F4557">
        <v>94</v>
      </c>
      <c r="G4557">
        <v>94</v>
      </c>
      <c r="H4557" t="s">
        <v>81</v>
      </c>
      <c r="I4557" s="10">
        <v>102.15</v>
      </c>
      <c r="J4557">
        <v>102.15</v>
      </c>
      <c r="K4557" t="s">
        <v>81</v>
      </c>
      <c r="L4557" s="10">
        <v>9.34</v>
      </c>
      <c r="M4557">
        <v>94</v>
      </c>
      <c r="N4557">
        <v>94</v>
      </c>
      <c r="O4557" t="s">
        <v>81</v>
      </c>
      <c r="P4557" s="10">
        <v>103.34</v>
      </c>
      <c r="Q4557">
        <v>103.34</v>
      </c>
      <c r="R4557" t="s">
        <v>81</v>
      </c>
      <c r="S4557" s="10">
        <v>9.6199999999999992</v>
      </c>
      <c r="T4557" s="10">
        <v>94</v>
      </c>
      <c r="U4557">
        <v>94</v>
      </c>
      <c r="V4557" t="s">
        <v>81</v>
      </c>
      <c r="W4557" s="10">
        <v>103.62</v>
      </c>
      <c r="X4557" s="10">
        <v>103.62</v>
      </c>
      <c r="Y4557" s="10" t="s">
        <v>81</v>
      </c>
    </row>
    <row r="4558" spans="1:25">
      <c r="A4558" s="14">
        <v>44020.583333322298</v>
      </c>
      <c r="B4558" s="9" t="s">
        <v>79</v>
      </c>
      <c r="C4558" s="9" t="s">
        <v>79</v>
      </c>
      <c r="D4558" s="9" t="s">
        <v>80</v>
      </c>
      <c r="E4558" s="10">
        <v>8.15</v>
      </c>
      <c r="F4558">
        <v>94</v>
      </c>
      <c r="G4558">
        <v>94</v>
      </c>
      <c r="H4558" t="s">
        <v>81</v>
      </c>
      <c r="I4558" s="10">
        <v>102.15</v>
      </c>
      <c r="J4558">
        <v>102.15</v>
      </c>
      <c r="K4558" t="s">
        <v>81</v>
      </c>
      <c r="L4558" s="10">
        <v>9.34</v>
      </c>
      <c r="M4558">
        <v>94</v>
      </c>
      <c r="N4558">
        <v>94</v>
      </c>
      <c r="O4558" t="s">
        <v>81</v>
      </c>
      <c r="P4558" s="10">
        <v>103.34</v>
      </c>
      <c r="Q4558">
        <v>103.34</v>
      </c>
      <c r="R4558" t="s">
        <v>81</v>
      </c>
      <c r="S4558" s="10">
        <v>9.6199999999999992</v>
      </c>
      <c r="T4558" s="10">
        <v>94</v>
      </c>
      <c r="U4558">
        <v>94</v>
      </c>
      <c r="V4558" t="s">
        <v>81</v>
      </c>
      <c r="W4558" s="10">
        <v>103.62</v>
      </c>
      <c r="X4558" s="10">
        <v>103.62</v>
      </c>
      <c r="Y4558" s="10" t="s">
        <v>81</v>
      </c>
    </row>
    <row r="4559" spans="1:25">
      <c r="A4559" s="14">
        <v>44020.624999988962</v>
      </c>
      <c r="B4559" s="9" t="s">
        <v>79</v>
      </c>
      <c r="C4559" s="9" t="s">
        <v>82</v>
      </c>
      <c r="D4559" s="9" t="s">
        <v>80</v>
      </c>
      <c r="E4559" s="10">
        <v>8.15</v>
      </c>
      <c r="F4559">
        <v>41.2</v>
      </c>
      <c r="G4559">
        <v>41.2</v>
      </c>
      <c r="H4559" t="s">
        <v>81</v>
      </c>
      <c r="I4559" s="10">
        <v>49.35</v>
      </c>
      <c r="J4559">
        <v>49.35</v>
      </c>
      <c r="K4559" t="s">
        <v>81</v>
      </c>
      <c r="L4559" s="10">
        <v>9.34</v>
      </c>
      <c r="M4559">
        <v>41.2</v>
      </c>
      <c r="N4559">
        <v>41.2</v>
      </c>
      <c r="O4559" t="s">
        <v>81</v>
      </c>
      <c r="P4559" s="10">
        <v>50.540000000000006</v>
      </c>
      <c r="Q4559">
        <v>50.540000000000006</v>
      </c>
      <c r="R4559" t="s">
        <v>81</v>
      </c>
      <c r="S4559" s="10">
        <v>9.6199999999999992</v>
      </c>
      <c r="T4559" s="10">
        <v>40.200000000000003</v>
      </c>
      <c r="U4559" t="s">
        <v>81</v>
      </c>
      <c r="V4559">
        <v>40.200000000000003</v>
      </c>
      <c r="W4559" s="10">
        <v>30.580000000000005</v>
      </c>
      <c r="X4559" s="10" t="s">
        <v>81</v>
      </c>
      <c r="Y4559" s="10">
        <v>30.580000000000005</v>
      </c>
    </row>
    <row r="4560" spans="1:25">
      <c r="A4560" s="14">
        <v>44020.666666655627</v>
      </c>
      <c r="B4560" s="9" t="s">
        <v>82</v>
      </c>
      <c r="C4560" s="9" t="s">
        <v>82</v>
      </c>
      <c r="D4560" s="9" t="s">
        <v>80</v>
      </c>
      <c r="E4560" s="10">
        <v>8.15</v>
      </c>
      <c r="F4560">
        <v>7</v>
      </c>
      <c r="G4560" t="s">
        <v>81</v>
      </c>
      <c r="H4560">
        <v>7</v>
      </c>
      <c r="I4560" s="10">
        <v>-1.1500000000000004</v>
      </c>
      <c r="J4560" t="s">
        <v>81</v>
      </c>
      <c r="K4560">
        <v>-1.1500000000000004</v>
      </c>
      <c r="L4560" s="10">
        <v>9.34</v>
      </c>
      <c r="M4560">
        <v>7</v>
      </c>
      <c r="N4560" t="s">
        <v>81</v>
      </c>
      <c r="O4560">
        <v>7</v>
      </c>
      <c r="P4560" s="10">
        <v>-2.34</v>
      </c>
      <c r="Q4560" t="s">
        <v>81</v>
      </c>
      <c r="R4560">
        <v>-2.34</v>
      </c>
      <c r="S4560" s="10">
        <v>9.6199999999999992</v>
      </c>
      <c r="T4560" s="10">
        <v>7</v>
      </c>
      <c r="U4560" t="s">
        <v>81</v>
      </c>
      <c r="V4560">
        <v>7</v>
      </c>
      <c r="W4560" s="10">
        <v>-2.6199999999999992</v>
      </c>
      <c r="X4560" s="10" t="s">
        <v>81</v>
      </c>
      <c r="Y4560" s="10">
        <v>-2.6199999999999992</v>
      </c>
    </row>
    <row r="4561" spans="1:25">
      <c r="A4561" s="14">
        <v>44020.708333322291</v>
      </c>
      <c r="B4561" s="9" t="s">
        <v>82</v>
      </c>
      <c r="C4561" s="9" t="s">
        <v>82</v>
      </c>
      <c r="D4561" s="9" t="s">
        <v>80</v>
      </c>
      <c r="E4561" s="10">
        <v>8.15</v>
      </c>
      <c r="F4561">
        <v>7</v>
      </c>
      <c r="G4561" t="s">
        <v>81</v>
      </c>
      <c r="H4561">
        <v>7</v>
      </c>
      <c r="I4561" s="10">
        <v>-1.1500000000000004</v>
      </c>
      <c r="J4561" t="s">
        <v>81</v>
      </c>
      <c r="K4561">
        <v>-1.1500000000000004</v>
      </c>
      <c r="L4561" s="10">
        <v>9.34</v>
      </c>
      <c r="M4561">
        <v>7</v>
      </c>
      <c r="N4561" t="s">
        <v>81</v>
      </c>
      <c r="O4561">
        <v>7</v>
      </c>
      <c r="P4561" s="10">
        <v>-2.34</v>
      </c>
      <c r="Q4561" t="s">
        <v>81</v>
      </c>
      <c r="R4561">
        <v>-2.34</v>
      </c>
      <c r="S4561" s="10">
        <v>9.6199999999999992</v>
      </c>
      <c r="T4561" s="10">
        <v>7</v>
      </c>
      <c r="U4561" t="s">
        <v>81</v>
      </c>
      <c r="V4561">
        <v>7</v>
      </c>
      <c r="W4561" s="10">
        <v>-2.6199999999999992</v>
      </c>
      <c r="X4561" s="10" t="s">
        <v>81</v>
      </c>
      <c r="Y4561" s="10">
        <v>-2.6199999999999992</v>
      </c>
    </row>
    <row r="4562" spans="1:25">
      <c r="A4562" s="14">
        <v>44020.749999988955</v>
      </c>
      <c r="B4562" s="9" t="s">
        <v>82</v>
      </c>
      <c r="C4562" s="9" t="s">
        <v>79</v>
      </c>
      <c r="D4562" s="9" t="s">
        <v>80</v>
      </c>
      <c r="E4562" s="10">
        <v>8.15</v>
      </c>
      <c r="F4562">
        <v>7</v>
      </c>
      <c r="G4562" t="s">
        <v>81</v>
      </c>
      <c r="H4562">
        <v>7</v>
      </c>
      <c r="I4562" s="10">
        <v>-1.1500000000000004</v>
      </c>
      <c r="J4562" t="s">
        <v>81</v>
      </c>
      <c r="K4562">
        <v>-1.1500000000000004</v>
      </c>
      <c r="L4562" s="10">
        <v>9.34</v>
      </c>
      <c r="M4562">
        <v>7</v>
      </c>
      <c r="N4562" t="s">
        <v>81</v>
      </c>
      <c r="O4562">
        <v>7</v>
      </c>
      <c r="P4562" s="10">
        <v>-2.34</v>
      </c>
      <c r="Q4562" t="s">
        <v>81</v>
      </c>
      <c r="R4562">
        <v>-2.34</v>
      </c>
      <c r="S4562" s="10">
        <v>9.6199999999999992</v>
      </c>
      <c r="T4562" s="10">
        <v>43.97</v>
      </c>
      <c r="U4562">
        <v>43.97</v>
      </c>
      <c r="V4562" t="s">
        <v>81</v>
      </c>
      <c r="W4562" s="10">
        <v>53.589999999999996</v>
      </c>
      <c r="X4562" s="10">
        <v>53.589999999999996</v>
      </c>
      <c r="Y4562" s="10" t="s">
        <v>81</v>
      </c>
    </row>
    <row r="4563" spans="1:25">
      <c r="A4563" s="14">
        <v>44020.791666655619</v>
      </c>
      <c r="B4563" s="9" t="s">
        <v>79</v>
      </c>
      <c r="C4563" s="9" t="s">
        <v>79</v>
      </c>
      <c r="D4563" s="9" t="s">
        <v>80</v>
      </c>
      <c r="E4563" s="10">
        <v>8.15</v>
      </c>
      <c r="F4563">
        <v>95</v>
      </c>
      <c r="G4563">
        <v>95</v>
      </c>
      <c r="H4563" t="s">
        <v>81</v>
      </c>
      <c r="I4563" s="10">
        <v>103.15</v>
      </c>
      <c r="J4563">
        <v>103.15</v>
      </c>
      <c r="K4563" t="s">
        <v>81</v>
      </c>
      <c r="L4563" s="10">
        <v>9.34</v>
      </c>
      <c r="M4563">
        <v>95</v>
      </c>
      <c r="N4563">
        <v>95</v>
      </c>
      <c r="O4563" t="s">
        <v>81</v>
      </c>
      <c r="P4563" s="10">
        <v>104.34</v>
      </c>
      <c r="Q4563">
        <v>104.34</v>
      </c>
      <c r="R4563" t="s">
        <v>81</v>
      </c>
      <c r="S4563" s="10">
        <v>9.6199999999999992</v>
      </c>
      <c r="T4563" s="10">
        <v>95</v>
      </c>
      <c r="U4563">
        <v>95</v>
      </c>
      <c r="V4563" t="s">
        <v>81</v>
      </c>
      <c r="W4563" s="10">
        <v>104.62</v>
      </c>
      <c r="X4563" s="10">
        <v>104.62</v>
      </c>
      <c r="Y4563" s="10" t="s">
        <v>81</v>
      </c>
    </row>
    <row r="4564" spans="1:25">
      <c r="A4564" s="14">
        <v>44020.833333322284</v>
      </c>
      <c r="B4564" s="9" t="s">
        <v>79</v>
      </c>
      <c r="C4564" s="9" t="s">
        <v>79</v>
      </c>
      <c r="D4564" s="9" t="s">
        <v>80</v>
      </c>
      <c r="E4564" s="10">
        <v>8.15</v>
      </c>
      <c r="F4564">
        <v>95</v>
      </c>
      <c r="G4564">
        <v>95</v>
      </c>
      <c r="H4564" t="s">
        <v>81</v>
      </c>
      <c r="I4564" s="10">
        <v>103.15</v>
      </c>
      <c r="J4564">
        <v>103.15</v>
      </c>
      <c r="K4564" t="s">
        <v>81</v>
      </c>
      <c r="L4564" s="10">
        <v>9.34</v>
      </c>
      <c r="M4564">
        <v>95</v>
      </c>
      <c r="N4564">
        <v>95</v>
      </c>
      <c r="O4564" t="s">
        <v>81</v>
      </c>
      <c r="P4564" s="10">
        <v>104.34</v>
      </c>
      <c r="Q4564">
        <v>104.34</v>
      </c>
      <c r="R4564" t="s">
        <v>81</v>
      </c>
      <c r="S4564" s="10">
        <v>9.6199999999999992</v>
      </c>
      <c r="T4564" s="10">
        <v>95</v>
      </c>
      <c r="U4564">
        <v>95</v>
      </c>
      <c r="V4564" t="s">
        <v>81</v>
      </c>
      <c r="W4564" s="10">
        <v>104.62</v>
      </c>
      <c r="X4564" s="10">
        <v>104.62</v>
      </c>
      <c r="Y4564" s="10" t="s">
        <v>81</v>
      </c>
    </row>
    <row r="4565" spans="1:25">
      <c r="A4565" s="14">
        <v>44020.874999988948</v>
      </c>
      <c r="B4565" s="9" t="s">
        <v>79</v>
      </c>
      <c r="C4565" s="9" t="s">
        <v>79</v>
      </c>
      <c r="D4565" s="9" t="s">
        <v>80</v>
      </c>
      <c r="E4565" s="10">
        <v>8.15</v>
      </c>
      <c r="F4565">
        <v>95</v>
      </c>
      <c r="G4565">
        <v>95</v>
      </c>
      <c r="H4565" t="s">
        <v>81</v>
      </c>
      <c r="I4565" s="10">
        <v>103.15</v>
      </c>
      <c r="J4565">
        <v>103.15</v>
      </c>
      <c r="K4565" t="s">
        <v>81</v>
      </c>
      <c r="L4565" s="10">
        <v>9.34</v>
      </c>
      <c r="M4565">
        <v>95</v>
      </c>
      <c r="N4565">
        <v>95</v>
      </c>
      <c r="O4565" t="s">
        <v>81</v>
      </c>
      <c r="P4565" s="10">
        <v>104.34</v>
      </c>
      <c r="Q4565">
        <v>104.34</v>
      </c>
      <c r="R4565" t="s">
        <v>81</v>
      </c>
      <c r="S4565" s="10">
        <v>9.6199999999999992</v>
      </c>
      <c r="T4565" s="10">
        <v>95</v>
      </c>
      <c r="U4565">
        <v>95</v>
      </c>
      <c r="V4565" t="s">
        <v>81</v>
      </c>
      <c r="W4565" s="10">
        <v>104.62</v>
      </c>
      <c r="X4565" s="10">
        <v>104.62</v>
      </c>
      <c r="Y4565" s="10" t="s">
        <v>81</v>
      </c>
    </row>
    <row r="4566" spans="1:25">
      <c r="A4566" s="14">
        <v>44020.916666655612</v>
      </c>
      <c r="B4566" s="9" t="s">
        <v>79</v>
      </c>
      <c r="C4566" s="9" t="s">
        <v>79</v>
      </c>
      <c r="D4566" s="9" t="s">
        <v>83</v>
      </c>
      <c r="E4566" s="10">
        <v>8.15</v>
      </c>
      <c r="F4566">
        <v>50</v>
      </c>
      <c r="G4566">
        <v>50</v>
      </c>
      <c r="H4566" t="s">
        <v>81</v>
      </c>
      <c r="I4566" s="10">
        <v>58.15</v>
      </c>
      <c r="J4566">
        <v>58.15</v>
      </c>
      <c r="K4566" t="s">
        <v>81</v>
      </c>
      <c r="L4566" s="10">
        <v>9.34</v>
      </c>
      <c r="M4566">
        <v>51</v>
      </c>
      <c r="N4566">
        <v>51</v>
      </c>
      <c r="O4566" t="s">
        <v>81</v>
      </c>
      <c r="P4566" s="10">
        <v>60.34</v>
      </c>
      <c r="Q4566">
        <v>60.34</v>
      </c>
      <c r="R4566" t="s">
        <v>81</v>
      </c>
      <c r="S4566" s="10">
        <v>9.6199999999999992</v>
      </c>
      <c r="T4566" s="10">
        <v>44.74</v>
      </c>
      <c r="U4566">
        <v>44.74</v>
      </c>
      <c r="V4566" t="s">
        <v>81</v>
      </c>
      <c r="W4566" s="10">
        <v>54.36</v>
      </c>
      <c r="X4566" s="10">
        <v>54.36</v>
      </c>
      <c r="Y4566" s="10" t="s">
        <v>81</v>
      </c>
    </row>
    <row r="4567" spans="1:25">
      <c r="A4567" s="14">
        <v>44020.958333322276</v>
      </c>
      <c r="B4567" s="9" t="s">
        <v>79</v>
      </c>
      <c r="C4567" s="9" t="s">
        <v>79</v>
      </c>
      <c r="D4567" s="9" t="s">
        <v>80</v>
      </c>
      <c r="E4567" s="10">
        <v>8.15</v>
      </c>
      <c r="F4567">
        <v>95</v>
      </c>
      <c r="G4567">
        <v>95</v>
      </c>
      <c r="H4567" t="s">
        <v>81</v>
      </c>
      <c r="I4567" s="10">
        <v>103.15</v>
      </c>
      <c r="J4567">
        <v>103.15</v>
      </c>
      <c r="K4567" t="s">
        <v>81</v>
      </c>
      <c r="L4567" s="10">
        <v>9.34</v>
      </c>
      <c r="M4567">
        <v>95</v>
      </c>
      <c r="N4567">
        <v>95</v>
      </c>
      <c r="O4567" t="s">
        <v>81</v>
      </c>
      <c r="P4567" s="10">
        <v>104.34</v>
      </c>
      <c r="Q4567">
        <v>104.34</v>
      </c>
      <c r="R4567" t="s">
        <v>81</v>
      </c>
      <c r="S4567" s="10">
        <v>9.6199999999999992</v>
      </c>
      <c r="T4567" s="10">
        <v>95</v>
      </c>
      <c r="U4567">
        <v>95</v>
      </c>
      <c r="V4567" t="s">
        <v>81</v>
      </c>
      <c r="W4567" s="10">
        <v>104.62</v>
      </c>
      <c r="X4567" s="10">
        <v>104.62</v>
      </c>
      <c r="Y4567" s="10" t="s">
        <v>81</v>
      </c>
    </row>
    <row r="4568" spans="1:25">
      <c r="A4568" s="14">
        <v>44020.999999988941</v>
      </c>
      <c r="B4568" s="9" t="s">
        <v>79</v>
      </c>
      <c r="C4568" s="9" t="s">
        <v>79</v>
      </c>
      <c r="D4568" s="9" t="s">
        <v>80</v>
      </c>
      <c r="E4568" s="10">
        <v>8.15</v>
      </c>
      <c r="F4568">
        <v>94</v>
      </c>
      <c r="G4568">
        <v>94</v>
      </c>
      <c r="H4568" t="s">
        <v>81</v>
      </c>
      <c r="I4568" s="10">
        <v>102.15</v>
      </c>
      <c r="J4568">
        <v>102.15</v>
      </c>
      <c r="K4568" t="s">
        <v>81</v>
      </c>
      <c r="L4568" s="10">
        <v>9.34</v>
      </c>
      <c r="M4568">
        <v>94</v>
      </c>
      <c r="N4568">
        <v>94</v>
      </c>
      <c r="O4568" t="s">
        <v>81</v>
      </c>
      <c r="P4568" s="10">
        <v>103.34</v>
      </c>
      <c r="Q4568">
        <v>103.34</v>
      </c>
      <c r="R4568" t="s">
        <v>81</v>
      </c>
      <c r="S4568" s="10">
        <v>9.6199999999999992</v>
      </c>
      <c r="T4568" s="10">
        <v>94</v>
      </c>
      <c r="U4568">
        <v>94</v>
      </c>
      <c r="V4568" t="s">
        <v>81</v>
      </c>
      <c r="W4568" s="10">
        <v>103.62</v>
      </c>
      <c r="X4568" s="10">
        <v>103.62</v>
      </c>
      <c r="Y4568" s="10" t="s">
        <v>81</v>
      </c>
    </row>
    <row r="4569" spans="1:25">
      <c r="A4569" s="14">
        <v>44021.041666655605</v>
      </c>
      <c r="B4569" s="9" t="s">
        <v>82</v>
      </c>
      <c r="C4569" s="9" t="s">
        <v>82</v>
      </c>
      <c r="D4569" s="9" t="s">
        <v>83</v>
      </c>
      <c r="E4569" s="10">
        <v>8.15</v>
      </c>
      <c r="F4569">
        <v>0</v>
      </c>
      <c r="G4569" t="s">
        <v>81</v>
      </c>
      <c r="H4569">
        <v>0</v>
      </c>
      <c r="I4569" s="10">
        <v>-8.15</v>
      </c>
      <c r="J4569" t="s">
        <v>81</v>
      </c>
      <c r="K4569">
        <v>-8.15</v>
      </c>
      <c r="L4569" s="10">
        <v>9.34</v>
      </c>
      <c r="M4569">
        <v>16.02</v>
      </c>
      <c r="N4569" t="s">
        <v>81</v>
      </c>
      <c r="O4569">
        <v>16.02</v>
      </c>
      <c r="P4569" s="10">
        <v>6.68</v>
      </c>
      <c r="Q4569" t="s">
        <v>81</v>
      </c>
      <c r="R4569">
        <v>6.68</v>
      </c>
      <c r="S4569" s="10">
        <v>9.6199999999999992</v>
      </c>
      <c r="T4569" s="10">
        <v>26.08</v>
      </c>
      <c r="U4569" t="s">
        <v>81</v>
      </c>
      <c r="V4569">
        <v>26.08</v>
      </c>
      <c r="W4569" s="10">
        <v>16.46</v>
      </c>
      <c r="X4569" s="10" t="s">
        <v>81</v>
      </c>
      <c r="Y4569" s="10">
        <v>16.46</v>
      </c>
    </row>
    <row r="4570" spans="1:25">
      <c r="A4570" s="14">
        <v>44021.083333322269</v>
      </c>
      <c r="B4570" s="9" t="s">
        <v>82</v>
      </c>
      <c r="C4570" s="9" t="s">
        <v>82</v>
      </c>
      <c r="D4570" s="9" t="s">
        <v>83</v>
      </c>
      <c r="E4570" s="10">
        <v>8.15</v>
      </c>
      <c r="F4570">
        <v>51.7</v>
      </c>
      <c r="G4570" t="s">
        <v>81</v>
      </c>
      <c r="H4570">
        <v>51.7</v>
      </c>
      <c r="I4570" s="10">
        <v>43.550000000000004</v>
      </c>
      <c r="J4570" t="s">
        <v>81</v>
      </c>
      <c r="K4570">
        <v>43.550000000000004</v>
      </c>
      <c r="L4570" s="10">
        <v>9.34</v>
      </c>
      <c r="M4570">
        <v>39.880000000000003</v>
      </c>
      <c r="N4570" t="s">
        <v>81</v>
      </c>
      <c r="O4570">
        <v>39.880000000000003</v>
      </c>
      <c r="P4570" s="10">
        <v>30.540000000000003</v>
      </c>
      <c r="Q4570" t="s">
        <v>81</v>
      </c>
      <c r="R4570">
        <v>30.540000000000003</v>
      </c>
      <c r="S4570" s="10">
        <v>9.6199999999999992</v>
      </c>
      <c r="T4570" s="10">
        <v>22.04</v>
      </c>
      <c r="U4570" t="s">
        <v>81</v>
      </c>
      <c r="V4570">
        <v>22.04</v>
      </c>
      <c r="W4570" s="10">
        <v>12.42</v>
      </c>
      <c r="X4570" s="10" t="s">
        <v>81</v>
      </c>
      <c r="Y4570" s="10">
        <v>12.42</v>
      </c>
    </row>
    <row r="4571" spans="1:25">
      <c r="A4571" s="14">
        <v>44021.124999988933</v>
      </c>
      <c r="B4571" s="9" t="s">
        <v>82</v>
      </c>
      <c r="C4571" s="9" t="s">
        <v>82</v>
      </c>
      <c r="D4571" s="9" t="s">
        <v>80</v>
      </c>
      <c r="E4571" s="10">
        <v>8.15</v>
      </c>
      <c r="F4571">
        <v>10.220000000000001</v>
      </c>
      <c r="G4571" t="s">
        <v>81</v>
      </c>
      <c r="H4571">
        <v>10.220000000000001</v>
      </c>
      <c r="I4571" s="10">
        <v>2.0700000000000003</v>
      </c>
      <c r="J4571" t="s">
        <v>81</v>
      </c>
      <c r="K4571">
        <v>2.0700000000000003</v>
      </c>
      <c r="L4571" s="10">
        <v>9.34</v>
      </c>
      <c r="M4571">
        <v>10.220000000000001</v>
      </c>
      <c r="N4571" t="s">
        <v>81</v>
      </c>
      <c r="O4571">
        <v>10.220000000000001</v>
      </c>
      <c r="P4571" s="10">
        <v>0.88000000000000078</v>
      </c>
      <c r="Q4571" t="s">
        <v>81</v>
      </c>
      <c r="R4571">
        <v>0.88000000000000078</v>
      </c>
      <c r="S4571" s="10">
        <v>9.6199999999999992</v>
      </c>
      <c r="T4571" s="10">
        <v>10.220000000000001</v>
      </c>
      <c r="U4571" t="s">
        <v>81</v>
      </c>
      <c r="V4571">
        <v>10.220000000000001</v>
      </c>
      <c r="W4571" s="10">
        <v>0.60000000000000142</v>
      </c>
      <c r="X4571" s="10" t="s">
        <v>81</v>
      </c>
      <c r="Y4571" s="10">
        <v>0.60000000000000142</v>
      </c>
    </row>
    <row r="4572" spans="1:25">
      <c r="A4572" s="14">
        <v>44021.166666655598</v>
      </c>
      <c r="B4572" s="9" t="s">
        <v>82</v>
      </c>
      <c r="C4572" s="9" t="s">
        <v>82</v>
      </c>
      <c r="D4572" s="9" t="s">
        <v>80</v>
      </c>
      <c r="E4572" s="10">
        <v>8.15</v>
      </c>
      <c r="F4572">
        <v>9.61</v>
      </c>
      <c r="G4572" t="s">
        <v>81</v>
      </c>
      <c r="H4572">
        <v>9.61</v>
      </c>
      <c r="I4572" s="10">
        <v>1.4599999999999991</v>
      </c>
      <c r="J4572" t="s">
        <v>81</v>
      </c>
      <c r="K4572">
        <v>1.4599999999999991</v>
      </c>
      <c r="L4572" s="10">
        <v>9.34</v>
      </c>
      <c r="M4572">
        <v>9.61</v>
      </c>
      <c r="N4572" t="s">
        <v>81</v>
      </c>
      <c r="O4572">
        <v>9.61</v>
      </c>
      <c r="P4572" s="10">
        <v>0.26999999999999957</v>
      </c>
      <c r="Q4572" t="s">
        <v>81</v>
      </c>
      <c r="R4572">
        <v>0.26999999999999957</v>
      </c>
      <c r="S4572" s="10">
        <v>9.6199999999999992</v>
      </c>
      <c r="T4572" s="10">
        <v>9.61</v>
      </c>
      <c r="U4572" t="s">
        <v>81</v>
      </c>
      <c r="V4572">
        <v>9.61</v>
      </c>
      <c r="W4572" s="10">
        <v>-9.9999999999997868E-3</v>
      </c>
      <c r="X4572" s="10" t="s">
        <v>81</v>
      </c>
      <c r="Y4572" s="10">
        <v>-9.9999999999997868E-3</v>
      </c>
    </row>
    <row r="4573" spans="1:25">
      <c r="A4573" s="14">
        <v>44021.208333322262</v>
      </c>
      <c r="B4573" s="9" t="s">
        <v>82</v>
      </c>
      <c r="C4573" s="9" t="s">
        <v>82</v>
      </c>
      <c r="D4573" s="9" t="s">
        <v>83</v>
      </c>
      <c r="E4573" s="10">
        <v>8.15</v>
      </c>
      <c r="F4573">
        <v>51.7</v>
      </c>
      <c r="G4573" t="s">
        <v>81</v>
      </c>
      <c r="H4573">
        <v>51.7</v>
      </c>
      <c r="I4573" s="10">
        <v>43.550000000000004</v>
      </c>
      <c r="J4573" t="s">
        <v>81</v>
      </c>
      <c r="K4573">
        <v>43.550000000000004</v>
      </c>
      <c r="L4573" s="10">
        <v>9.34</v>
      </c>
      <c r="M4573">
        <v>43.87</v>
      </c>
      <c r="N4573" t="s">
        <v>81</v>
      </c>
      <c r="O4573">
        <v>43.87</v>
      </c>
      <c r="P4573" s="10">
        <v>34.53</v>
      </c>
      <c r="Q4573" t="s">
        <v>81</v>
      </c>
      <c r="R4573">
        <v>34.53</v>
      </c>
      <c r="S4573" s="10">
        <v>9.6199999999999992</v>
      </c>
      <c r="T4573" s="10">
        <v>9.4</v>
      </c>
      <c r="U4573" t="s">
        <v>81</v>
      </c>
      <c r="V4573">
        <v>9.4</v>
      </c>
      <c r="W4573" s="10">
        <v>-0.21999999999999886</v>
      </c>
      <c r="X4573" s="10" t="s">
        <v>81</v>
      </c>
      <c r="Y4573" s="10">
        <v>-0.21999999999999886</v>
      </c>
    </row>
    <row r="4574" spans="1:25">
      <c r="A4574" s="14">
        <v>44021.249999988926</v>
      </c>
      <c r="B4574" s="9" t="s">
        <v>82</v>
      </c>
      <c r="C4574" s="9" t="s">
        <v>82</v>
      </c>
      <c r="D4574" s="9" t="s">
        <v>80</v>
      </c>
      <c r="E4574" s="10">
        <v>8.15</v>
      </c>
      <c r="F4574">
        <v>23.73</v>
      </c>
      <c r="G4574" t="s">
        <v>81</v>
      </c>
      <c r="H4574">
        <v>23.73</v>
      </c>
      <c r="I4574" s="10">
        <v>15.58</v>
      </c>
      <c r="J4574" t="s">
        <v>81</v>
      </c>
      <c r="K4574">
        <v>15.58</v>
      </c>
      <c r="L4574" s="10">
        <v>9.34</v>
      </c>
      <c r="M4574">
        <v>23.73</v>
      </c>
      <c r="N4574" t="s">
        <v>81</v>
      </c>
      <c r="O4574">
        <v>23.73</v>
      </c>
      <c r="P4574" s="10">
        <v>14.39</v>
      </c>
      <c r="Q4574" t="s">
        <v>81</v>
      </c>
      <c r="R4574">
        <v>14.39</v>
      </c>
      <c r="S4574" s="10">
        <v>9.6199999999999992</v>
      </c>
      <c r="T4574" s="10">
        <v>23.73</v>
      </c>
      <c r="U4574" t="s">
        <v>81</v>
      </c>
      <c r="V4574">
        <v>23.73</v>
      </c>
      <c r="W4574" s="10">
        <v>14.110000000000001</v>
      </c>
      <c r="X4574" s="10" t="s">
        <v>81</v>
      </c>
      <c r="Y4574" s="10">
        <v>14.110000000000001</v>
      </c>
    </row>
    <row r="4575" spans="1:25">
      <c r="A4575" s="14">
        <v>44021.29166665559</v>
      </c>
      <c r="B4575" s="9" t="s">
        <v>82</v>
      </c>
      <c r="C4575" s="9" t="s">
        <v>82</v>
      </c>
      <c r="D4575" s="9" t="s">
        <v>83</v>
      </c>
      <c r="E4575" s="10">
        <v>8.15</v>
      </c>
      <c r="F4575">
        <v>51.7</v>
      </c>
      <c r="G4575" t="s">
        <v>81</v>
      </c>
      <c r="H4575">
        <v>51.7</v>
      </c>
      <c r="I4575" s="10">
        <v>43.550000000000004</v>
      </c>
      <c r="J4575" t="s">
        <v>81</v>
      </c>
      <c r="K4575">
        <v>43.550000000000004</v>
      </c>
      <c r="L4575" s="10">
        <v>9.34</v>
      </c>
      <c r="M4575">
        <v>50.95</v>
      </c>
      <c r="N4575" t="s">
        <v>81</v>
      </c>
      <c r="O4575">
        <v>50.95</v>
      </c>
      <c r="P4575" s="10">
        <v>41.61</v>
      </c>
      <c r="Q4575" t="s">
        <v>81</v>
      </c>
      <c r="R4575">
        <v>41.61</v>
      </c>
      <c r="S4575" s="10">
        <v>9.6199999999999992</v>
      </c>
      <c r="T4575" s="10">
        <v>41.87</v>
      </c>
      <c r="U4575" t="s">
        <v>81</v>
      </c>
      <c r="V4575">
        <v>41.87</v>
      </c>
      <c r="W4575" s="10">
        <v>32.25</v>
      </c>
      <c r="X4575" s="10" t="s">
        <v>81</v>
      </c>
      <c r="Y4575" s="10">
        <v>32.25</v>
      </c>
    </row>
    <row r="4576" spans="1:25">
      <c r="A4576" s="14">
        <v>44021.333333322254</v>
      </c>
      <c r="B4576" s="9" t="s">
        <v>82</v>
      </c>
      <c r="C4576" s="9" t="s">
        <v>82</v>
      </c>
      <c r="D4576" s="9" t="s">
        <v>80</v>
      </c>
      <c r="E4576" s="10">
        <v>8.15</v>
      </c>
      <c r="F4576">
        <v>47.7</v>
      </c>
      <c r="G4576" t="s">
        <v>81</v>
      </c>
      <c r="H4576">
        <v>47.7</v>
      </c>
      <c r="I4576" s="10">
        <v>39.550000000000004</v>
      </c>
      <c r="J4576" t="s">
        <v>81</v>
      </c>
      <c r="K4576">
        <v>39.550000000000004</v>
      </c>
      <c r="L4576" s="10">
        <v>9.34</v>
      </c>
      <c r="M4576">
        <v>47.7</v>
      </c>
      <c r="N4576" t="s">
        <v>81</v>
      </c>
      <c r="O4576">
        <v>47.7</v>
      </c>
      <c r="P4576" s="10">
        <v>38.36</v>
      </c>
      <c r="Q4576" t="s">
        <v>81</v>
      </c>
      <c r="R4576">
        <v>38.36</v>
      </c>
      <c r="S4576" s="10">
        <v>9.6199999999999992</v>
      </c>
      <c r="T4576" s="10">
        <v>47.7</v>
      </c>
      <c r="U4576" t="s">
        <v>81</v>
      </c>
      <c r="V4576">
        <v>47.7</v>
      </c>
      <c r="W4576" s="10">
        <v>38.080000000000005</v>
      </c>
      <c r="X4576" s="10" t="s">
        <v>81</v>
      </c>
      <c r="Y4576" s="10">
        <v>38.080000000000005</v>
      </c>
    </row>
    <row r="4577" spans="1:25">
      <c r="A4577" s="14">
        <v>44021.374999988919</v>
      </c>
      <c r="B4577" s="9" t="s">
        <v>82</v>
      </c>
      <c r="C4577" s="9" t="s">
        <v>82</v>
      </c>
      <c r="D4577" s="9" t="s">
        <v>80</v>
      </c>
      <c r="E4577" s="10">
        <v>8.15</v>
      </c>
      <c r="F4577">
        <v>8</v>
      </c>
      <c r="G4577" t="s">
        <v>81</v>
      </c>
      <c r="H4577">
        <v>8</v>
      </c>
      <c r="I4577" s="10">
        <v>-0.15000000000000036</v>
      </c>
      <c r="J4577" t="s">
        <v>81</v>
      </c>
      <c r="K4577">
        <v>-0.15000000000000036</v>
      </c>
      <c r="L4577" s="10">
        <v>9.34</v>
      </c>
      <c r="M4577">
        <v>8</v>
      </c>
      <c r="N4577" t="s">
        <v>81</v>
      </c>
      <c r="O4577">
        <v>8</v>
      </c>
      <c r="P4577" s="10">
        <v>-1.3399999999999999</v>
      </c>
      <c r="Q4577" t="s">
        <v>81</v>
      </c>
      <c r="R4577">
        <v>-1.3399999999999999</v>
      </c>
      <c r="S4577" s="10">
        <v>9.6199999999999992</v>
      </c>
      <c r="T4577" s="10">
        <v>8</v>
      </c>
      <c r="U4577" t="s">
        <v>81</v>
      </c>
      <c r="V4577">
        <v>8</v>
      </c>
      <c r="W4577" s="10">
        <v>-1.6199999999999992</v>
      </c>
      <c r="X4577" s="10" t="s">
        <v>81</v>
      </c>
      <c r="Y4577" s="10">
        <v>-1.6199999999999992</v>
      </c>
    </row>
    <row r="4578" spans="1:25">
      <c r="A4578" s="14">
        <v>44021.416666655583</v>
      </c>
      <c r="B4578" s="9" t="s">
        <v>82</v>
      </c>
      <c r="C4578" s="9" t="s">
        <v>82</v>
      </c>
      <c r="D4578" s="9" t="s">
        <v>80</v>
      </c>
      <c r="E4578" s="10">
        <v>8.15</v>
      </c>
      <c r="F4578">
        <v>1.2</v>
      </c>
      <c r="G4578" t="s">
        <v>81</v>
      </c>
      <c r="H4578">
        <v>1.2</v>
      </c>
      <c r="I4578" s="10">
        <v>-6.95</v>
      </c>
      <c r="J4578" t="s">
        <v>81</v>
      </c>
      <c r="K4578">
        <v>-6.95</v>
      </c>
      <c r="L4578" s="10">
        <v>9.34</v>
      </c>
      <c r="M4578">
        <v>1.2</v>
      </c>
      <c r="N4578" t="s">
        <v>81</v>
      </c>
      <c r="O4578">
        <v>1.2</v>
      </c>
      <c r="P4578" s="10">
        <v>-8.14</v>
      </c>
      <c r="Q4578" t="s">
        <v>81</v>
      </c>
      <c r="R4578">
        <v>-8.14</v>
      </c>
      <c r="S4578" s="10">
        <v>9.6199999999999992</v>
      </c>
      <c r="T4578" s="10">
        <v>1.2</v>
      </c>
      <c r="U4578" t="s">
        <v>81</v>
      </c>
      <c r="V4578">
        <v>1.2</v>
      </c>
      <c r="W4578" s="10">
        <v>-8.42</v>
      </c>
      <c r="X4578" s="10" t="s">
        <v>81</v>
      </c>
      <c r="Y4578" s="10">
        <v>-8.42</v>
      </c>
    </row>
    <row r="4579" spans="1:25">
      <c r="A4579" s="14">
        <v>44021.458333322247</v>
      </c>
      <c r="B4579" s="9" t="s">
        <v>82</v>
      </c>
      <c r="C4579" s="9" t="s">
        <v>82</v>
      </c>
      <c r="D4579" s="9" t="s">
        <v>80</v>
      </c>
      <c r="E4579" s="10">
        <v>8.15</v>
      </c>
      <c r="F4579">
        <v>9.5</v>
      </c>
      <c r="G4579" t="s">
        <v>81</v>
      </c>
      <c r="H4579">
        <v>9.5</v>
      </c>
      <c r="I4579" s="10">
        <v>1.3499999999999996</v>
      </c>
      <c r="J4579" t="s">
        <v>81</v>
      </c>
      <c r="K4579">
        <v>1.3499999999999996</v>
      </c>
      <c r="L4579" s="10">
        <v>9.34</v>
      </c>
      <c r="M4579">
        <v>9.5</v>
      </c>
      <c r="N4579" t="s">
        <v>81</v>
      </c>
      <c r="O4579">
        <v>9.5</v>
      </c>
      <c r="P4579" s="10">
        <v>0.16000000000000014</v>
      </c>
      <c r="Q4579" t="s">
        <v>81</v>
      </c>
      <c r="R4579">
        <v>0.16000000000000014</v>
      </c>
      <c r="S4579" s="10">
        <v>9.6199999999999992</v>
      </c>
      <c r="T4579" s="10">
        <v>9.5</v>
      </c>
      <c r="U4579" t="s">
        <v>81</v>
      </c>
      <c r="V4579">
        <v>9.5</v>
      </c>
      <c r="W4579" s="10">
        <v>-0.11999999999999922</v>
      </c>
      <c r="X4579" s="10" t="s">
        <v>81</v>
      </c>
      <c r="Y4579" s="10">
        <v>-0.11999999999999922</v>
      </c>
    </row>
    <row r="4580" spans="1:25">
      <c r="A4580" s="14">
        <v>44021.499999988911</v>
      </c>
      <c r="B4580" s="9" t="s">
        <v>82</v>
      </c>
      <c r="C4580" s="9" t="s">
        <v>82</v>
      </c>
      <c r="D4580" s="9" t="s">
        <v>80</v>
      </c>
      <c r="E4580" s="10">
        <v>8.15</v>
      </c>
      <c r="F4580">
        <v>9.5</v>
      </c>
      <c r="G4580" t="s">
        <v>81</v>
      </c>
      <c r="H4580">
        <v>9.5</v>
      </c>
      <c r="I4580" s="10">
        <v>1.3499999999999996</v>
      </c>
      <c r="J4580" t="s">
        <v>81</v>
      </c>
      <c r="K4580">
        <v>1.3499999999999996</v>
      </c>
      <c r="L4580" s="10">
        <v>9.34</v>
      </c>
      <c r="M4580">
        <v>9.5</v>
      </c>
      <c r="N4580" t="s">
        <v>81</v>
      </c>
      <c r="O4580">
        <v>9.5</v>
      </c>
      <c r="P4580" s="10">
        <v>0.16000000000000014</v>
      </c>
      <c r="Q4580" t="s">
        <v>81</v>
      </c>
      <c r="R4580">
        <v>0.16000000000000014</v>
      </c>
      <c r="S4580" s="10">
        <v>9.6199999999999992</v>
      </c>
      <c r="T4580" s="10">
        <v>9.5</v>
      </c>
      <c r="U4580" t="s">
        <v>81</v>
      </c>
      <c r="V4580">
        <v>9.5</v>
      </c>
      <c r="W4580" s="10">
        <v>-0.11999999999999922</v>
      </c>
      <c r="X4580" s="10" t="s">
        <v>81</v>
      </c>
      <c r="Y4580" s="10">
        <v>-0.11999999999999922</v>
      </c>
    </row>
    <row r="4581" spans="1:25">
      <c r="A4581" s="14">
        <v>44021.541666655576</v>
      </c>
      <c r="B4581" s="9" t="s">
        <v>82</v>
      </c>
      <c r="C4581" s="9" t="s">
        <v>82</v>
      </c>
      <c r="D4581" s="9" t="s">
        <v>80</v>
      </c>
      <c r="E4581" s="10">
        <v>8.15</v>
      </c>
      <c r="F4581">
        <v>9.5</v>
      </c>
      <c r="G4581" t="s">
        <v>81</v>
      </c>
      <c r="H4581">
        <v>9.5</v>
      </c>
      <c r="I4581" s="10">
        <v>1.3499999999999996</v>
      </c>
      <c r="J4581" t="s">
        <v>81</v>
      </c>
      <c r="K4581">
        <v>1.3499999999999996</v>
      </c>
      <c r="L4581" s="10">
        <v>9.34</v>
      </c>
      <c r="M4581">
        <v>9.5</v>
      </c>
      <c r="N4581" t="s">
        <v>81</v>
      </c>
      <c r="O4581">
        <v>9.5</v>
      </c>
      <c r="P4581" s="10">
        <v>0.16000000000000014</v>
      </c>
      <c r="Q4581" t="s">
        <v>81</v>
      </c>
      <c r="R4581">
        <v>0.16000000000000014</v>
      </c>
      <c r="S4581" s="10">
        <v>9.6199999999999992</v>
      </c>
      <c r="T4581" s="10">
        <v>9.5</v>
      </c>
      <c r="U4581" t="s">
        <v>81</v>
      </c>
      <c r="V4581">
        <v>9.5</v>
      </c>
      <c r="W4581" s="10">
        <v>-0.11999999999999922</v>
      </c>
      <c r="X4581" s="10" t="s">
        <v>81</v>
      </c>
      <c r="Y4581" s="10">
        <v>-0.11999999999999922</v>
      </c>
    </row>
    <row r="4582" spans="1:25">
      <c r="A4582" s="14">
        <v>44021.58333332224</v>
      </c>
      <c r="B4582" s="9" t="s">
        <v>82</v>
      </c>
      <c r="C4582" s="9" t="s">
        <v>82</v>
      </c>
      <c r="D4582" s="9" t="s">
        <v>80</v>
      </c>
      <c r="E4582" s="10">
        <v>8.15</v>
      </c>
      <c r="F4582">
        <v>9.1</v>
      </c>
      <c r="G4582" t="s">
        <v>81</v>
      </c>
      <c r="H4582">
        <v>9.1</v>
      </c>
      <c r="I4582" s="10">
        <v>0.94999999999999929</v>
      </c>
      <c r="J4582" t="s">
        <v>81</v>
      </c>
      <c r="K4582">
        <v>0.94999999999999929</v>
      </c>
      <c r="L4582" s="10">
        <v>9.34</v>
      </c>
      <c r="M4582">
        <v>9.1</v>
      </c>
      <c r="N4582" t="s">
        <v>81</v>
      </c>
      <c r="O4582">
        <v>9.1</v>
      </c>
      <c r="P4582" s="10">
        <v>-0.24000000000000021</v>
      </c>
      <c r="Q4582" t="s">
        <v>81</v>
      </c>
      <c r="R4582">
        <v>-0.24000000000000021</v>
      </c>
      <c r="S4582" s="10">
        <v>9.6199999999999992</v>
      </c>
      <c r="T4582" s="10">
        <v>9.1</v>
      </c>
      <c r="U4582" t="s">
        <v>81</v>
      </c>
      <c r="V4582">
        <v>9.1</v>
      </c>
      <c r="W4582" s="10">
        <v>-0.51999999999999957</v>
      </c>
      <c r="X4582" s="10" t="s">
        <v>81</v>
      </c>
      <c r="Y4582" s="10">
        <v>-0.51999999999999957</v>
      </c>
    </row>
    <row r="4583" spans="1:25">
      <c r="A4583" s="14">
        <v>44021.624999988904</v>
      </c>
      <c r="B4583" s="9" t="s">
        <v>82</v>
      </c>
      <c r="C4583" s="9" t="s">
        <v>82</v>
      </c>
      <c r="D4583" s="9" t="s">
        <v>80</v>
      </c>
      <c r="E4583" s="10">
        <v>8.15</v>
      </c>
      <c r="F4583">
        <v>9.5</v>
      </c>
      <c r="G4583" t="s">
        <v>81</v>
      </c>
      <c r="H4583">
        <v>9.5</v>
      </c>
      <c r="I4583" s="10">
        <v>1.3499999999999996</v>
      </c>
      <c r="J4583" t="s">
        <v>81</v>
      </c>
      <c r="K4583">
        <v>1.3499999999999996</v>
      </c>
      <c r="L4583" s="10">
        <v>9.34</v>
      </c>
      <c r="M4583">
        <v>9.5</v>
      </c>
      <c r="N4583" t="s">
        <v>81</v>
      </c>
      <c r="O4583">
        <v>9.5</v>
      </c>
      <c r="P4583" s="10">
        <v>0.16000000000000014</v>
      </c>
      <c r="Q4583" t="s">
        <v>81</v>
      </c>
      <c r="R4583">
        <v>0.16000000000000014</v>
      </c>
      <c r="S4583" s="10">
        <v>9.6199999999999992</v>
      </c>
      <c r="T4583" s="10">
        <v>9.5</v>
      </c>
      <c r="U4583" t="s">
        <v>81</v>
      </c>
      <c r="V4583">
        <v>9.5</v>
      </c>
      <c r="W4583" s="10">
        <v>-0.11999999999999922</v>
      </c>
      <c r="X4583" s="10" t="s">
        <v>81</v>
      </c>
      <c r="Y4583" s="10">
        <v>-0.11999999999999922</v>
      </c>
    </row>
    <row r="4584" spans="1:25">
      <c r="A4584" s="14">
        <v>44021.666666655568</v>
      </c>
      <c r="B4584" s="9" t="s">
        <v>82</v>
      </c>
      <c r="C4584" s="9" t="s">
        <v>82</v>
      </c>
      <c r="D4584" s="9" t="s">
        <v>80</v>
      </c>
      <c r="E4584" s="10">
        <v>8.15</v>
      </c>
      <c r="F4584">
        <v>8.5</v>
      </c>
      <c r="G4584" t="s">
        <v>81</v>
      </c>
      <c r="H4584">
        <v>8.5</v>
      </c>
      <c r="I4584" s="10">
        <v>0.34999999999999964</v>
      </c>
      <c r="J4584" t="s">
        <v>81</v>
      </c>
      <c r="K4584">
        <v>0.34999999999999964</v>
      </c>
      <c r="L4584" s="10">
        <v>9.34</v>
      </c>
      <c r="M4584">
        <v>8.5</v>
      </c>
      <c r="N4584" t="s">
        <v>81</v>
      </c>
      <c r="O4584">
        <v>8.5</v>
      </c>
      <c r="P4584" s="10">
        <v>-0.83999999999999986</v>
      </c>
      <c r="Q4584" t="s">
        <v>81</v>
      </c>
      <c r="R4584">
        <v>-0.83999999999999986</v>
      </c>
      <c r="S4584" s="10">
        <v>9.6199999999999992</v>
      </c>
      <c r="T4584" s="10">
        <v>8.5</v>
      </c>
      <c r="U4584" t="s">
        <v>81</v>
      </c>
      <c r="V4584">
        <v>8.5</v>
      </c>
      <c r="W4584" s="10">
        <v>-1.1199999999999992</v>
      </c>
      <c r="X4584" s="10" t="s">
        <v>81</v>
      </c>
      <c r="Y4584" s="10">
        <v>-1.1199999999999992</v>
      </c>
    </row>
    <row r="4585" spans="1:25">
      <c r="A4585" s="14">
        <v>44021.708333322233</v>
      </c>
      <c r="B4585" s="9" t="s">
        <v>82</v>
      </c>
      <c r="C4585" s="9" t="s">
        <v>82</v>
      </c>
      <c r="D4585" s="9" t="s">
        <v>80</v>
      </c>
      <c r="E4585" s="10">
        <v>8.15</v>
      </c>
      <c r="F4585">
        <v>8.5</v>
      </c>
      <c r="G4585" t="s">
        <v>81</v>
      </c>
      <c r="H4585">
        <v>8.5</v>
      </c>
      <c r="I4585" s="10">
        <v>0.34999999999999964</v>
      </c>
      <c r="J4585" t="s">
        <v>81</v>
      </c>
      <c r="K4585">
        <v>0.34999999999999964</v>
      </c>
      <c r="L4585" s="10">
        <v>9.34</v>
      </c>
      <c r="M4585">
        <v>8.5</v>
      </c>
      <c r="N4585" t="s">
        <v>81</v>
      </c>
      <c r="O4585">
        <v>8.5</v>
      </c>
      <c r="P4585" s="10">
        <v>-0.83999999999999986</v>
      </c>
      <c r="Q4585" t="s">
        <v>81</v>
      </c>
      <c r="R4585">
        <v>-0.83999999999999986</v>
      </c>
      <c r="S4585" s="10">
        <v>9.6199999999999992</v>
      </c>
      <c r="T4585" s="10">
        <v>8.5</v>
      </c>
      <c r="U4585" t="s">
        <v>81</v>
      </c>
      <c r="V4585">
        <v>8.5</v>
      </c>
      <c r="W4585" s="10">
        <v>-1.1199999999999992</v>
      </c>
      <c r="X4585" s="10" t="s">
        <v>81</v>
      </c>
      <c r="Y4585" s="10">
        <v>-1.1199999999999992</v>
      </c>
    </row>
    <row r="4586" spans="1:25">
      <c r="A4586" s="14">
        <v>44021.749999988897</v>
      </c>
      <c r="B4586" s="9" t="s">
        <v>82</v>
      </c>
      <c r="C4586" s="9" t="s">
        <v>82</v>
      </c>
      <c r="D4586" s="9" t="s">
        <v>80</v>
      </c>
      <c r="E4586" s="10">
        <v>8.15</v>
      </c>
      <c r="F4586">
        <v>51.7</v>
      </c>
      <c r="G4586" t="s">
        <v>81</v>
      </c>
      <c r="H4586">
        <v>51.7</v>
      </c>
      <c r="I4586" s="10">
        <v>43.550000000000004</v>
      </c>
      <c r="J4586" t="s">
        <v>81</v>
      </c>
      <c r="K4586">
        <v>43.550000000000004</v>
      </c>
      <c r="L4586" s="10">
        <v>9.34</v>
      </c>
      <c r="M4586">
        <v>51.7</v>
      </c>
      <c r="N4586" t="s">
        <v>81</v>
      </c>
      <c r="O4586">
        <v>51.7</v>
      </c>
      <c r="P4586" s="10">
        <v>42.36</v>
      </c>
      <c r="Q4586" t="s">
        <v>81</v>
      </c>
      <c r="R4586">
        <v>42.36</v>
      </c>
      <c r="S4586" s="10">
        <v>9.6199999999999992</v>
      </c>
      <c r="T4586" s="10">
        <v>51.7</v>
      </c>
      <c r="U4586" t="s">
        <v>81</v>
      </c>
      <c r="V4586">
        <v>51.7</v>
      </c>
      <c r="W4586" s="10">
        <v>42.080000000000005</v>
      </c>
      <c r="X4586" s="10" t="s">
        <v>81</v>
      </c>
      <c r="Y4586" s="10">
        <v>42.080000000000005</v>
      </c>
    </row>
    <row r="4587" spans="1:25">
      <c r="A4587" s="14">
        <v>44021.791666655561</v>
      </c>
      <c r="B4587" s="9" t="s">
        <v>79</v>
      </c>
      <c r="C4587" s="9" t="s">
        <v>79</v>
      </c>
      <c r="D4587" s="9" t="s">
        <v>80</v>
      </c>
      <c r="E4587" s="10">
        <v>8.15</v>
      </c>
      <c r="F4587">
        <v>47.35</v>
      </c>
      <c r="G4587">
        <v>47.35</v>
      </c>
      <c r="H4587" t="s">
        <v>81</v>
      </c>
      <c r="I4587" s="10">
        <v>55.5</v>
      </c>
      <c r="J4587">
        <v>55.5</v>
      </c>
      <c r="K4587" t="s">
        <v>81</v>
      </c>
      <c r="L4587" s="10">
        <v>9.34</v>
      </c>
      <c r="M4587">
        <v>47.35</v>
      </c>
      <c r="N4587">
        <v>47.35</v>
      </c>
      <c r="O4587" t="s">
        <v>81</v>
      </c>
      <c r="P4587" s="10">
        <v>56.69</v>
      </c>
      <c r="Q4587">
        <v>56.69</v>
      </c>
      <c r="R4587" t="s">
        <v>81</v>
      </c>
      <c r="S4587" s="10">
        <v>9.6199999999999992</v>
      </c>
      <c r="T4587" s="10">
        <v>47.35</v>
      </c>
      <c r="U4587">
        <v>47.35</v>
      </c>
      <c r="V4587" t="s">
        <v>81</v>
      </c>
      <c r="W4587" s="10">
        <v>56.97</v>
      </c>
      <c r="X4587" s="10">
        <v>56.97</v>
      </c>
      <c r="Y4587" s="10" t="s">
        <v>81</v>
      </c>
    </row>
    <row r="4588" spans="1:25">
      <c r="A4588" s="14">
        <v>44021.833333322225</v>
      </c>
      <c r="B4588" s="9" t="s">
        <v>82</v>
      </c>
      <c r="C4588" s="9" t="s">
        <v>82</v>
      </c>
      <c r="D4588" s="9" t="s">
        <v>80</v>
      </c>
      <c r="E4588" s="10">
        <v>8.15</v>
      </c>
      <c r="F4588">
        <v>50.46</v>
      </c>
      <c r="G4588" t="s">
        <v>81</v>
      </c>
      <c r="H4588">
        <v>50.46</v>
      </c>
      <c r="I4588" s="10">
        <v>42.31</v>
      </c>
      <c r="J4588" t="s">
        <v>81</v>
      </c>
      <c r="K4588">
        <v>42.31</v>
      </c>
      <c r="L4588" s="10">
        <v>9.34</v>
      </c>
      <c r="M4588">
        <v>50.46</v>
      </c>
      <c r="N4588" t="s">
        <v>81</v>
      </c>
      <c r="O4588">
        <v>50.46</v>
      </c>
      <c r="P4588" s="10">
        <v>41.120000000000005</v>
      </c>
      <c r="Q4588" t="s">
        <v>81</v>
      </c>
      <c r="R4588">
        <v>41.120000000000005</v>
      </c>
      <c r="S4588" s="10">
        <v>9.6199999999999992</v>
      </c>
      <c r="T4588" s="10">
        <v>50.46</v>
      </c>
      <c r="U4588" t="s">
        <v>81</v>
      </c>
      <c r="V4588">
        <v>50.46</v>
      </c>
      <c r="W4588" s="10">
        <v>40.840000000000003</v>
      </c>
      <c r="X4588" s="10" t="s">
        <v>81</v>
      </c>
      <c r="Y4588" s="10">
        <v>40.840000000000003</v>
      </c>
    </row>
    <row r="4589" spans="1:25">
      <c r="A4589" s="14">
        <v>44021.87499998889</v>
      </c>
      <c r="B4589" s="9" t="s">
        <v>82</v>
      </c>
      <c r="C4589" s="9" t="s">
        <v>82</v>
      </c>
      <c r="D4589" s="9" t="s">
        <v>80</v>
      </c>
      <c r="E4589" s="10">
        <v>8.15</v>
      </c>
      <c r="F4589">
        <v>9.5</v>
      </c>
      <c r="G4589" t="s">
        <v>81</v>
      </c>
      <c r="H4589">
        <v>9.5</v>
      </c>
      <c r="I4589" s="10">
        <v>1.3499999999999996</v>
      </c>
      <c r="J4589" t="s">
        <v>81</v>
      </c>
      <c r="K4589">
        <v>1.3499999999999996</v>
      </c>
      <c r="L4589" s="10">
        <v>9.34</v>
      </c>
      <c r="M4589">
        <v>9.5</v>
      </c>
      <c r="N4589" t="s">
        <v>81</v>
      </c>
      <c r="O4589">
        <v>9.5</v>
      </c>
      <c r="P4589" s="10">
        <v>0.16000000000000014</v>
      </c>
      <c r="Q4589" t="s">
        <v>81</v>
      </c>
      <c r="R4589">
        <v>0.16000000000000014</v>
      </c>
      <c r="S4589" s="10">
        <v>9.6199999999999992</v>
      </c>
      <c r="T4589" s="10">
        <v>9.5</v>
      </c>
      <c r="U4589" t="s">
        <v>81</v>
      </c>
      <c r="V4589">
        <v>9.5</v>
      </c>
      <c r="W4589" s="10">
        <v>-0.11999999999999922</v>
      </c>
      <c r="X4589" s="10" t="s">
        <v>81</v>
      </c>
      <c r="Y4589" s="10">
        <v>-0.11999999999999922</v>
      </c>
    </row>
    <row r="4590" spans="1:25">
      <c r="A4590" s="14">
        <v>44021.916666655554</v>
      </c>
      <c r="B4590" s="9" t="s">
        <v>82</v>
      </c>
      <c r="C4590" s="9" t="s">
        <v>82</v>
      </c>
      <c r="D4590" s="9" t="s">
        <v>80</v>
      </c>
      <c r="E4590" s="10">
        <v>8.15</v>
      </c>
      <c r="F4590">
        <v>5</v>
      </c>
      <c r="G4590" t="s">
        <v>81</v>
      </c>
      <c r="H4590">
        <v>5</v>
      </c>
      <c r="I4590" s="10">
        <v>-3.1500000000000004</v>
      </c>
      <c r="J4590" t="s">
        <v>81</v>
      </c>
      <c r="K4590">
        <v>-3.1500000000000004</v>
      </c>
      <c r="L4590" s="10">
        <v>9.34</v>
      </c>
      <c r="M4590">
        <v>5</v>
      </c>
      <c r="N4590" t="s">
        <v>81</v>
      </c>
      <c r="O4590">
        <v>5</v>
      </c>
      <c r="P4590" s="10">
        <v>-4.34</v>
      </c>
      <c r="Q4590" t="s">
        <v>81</v>
      </c>
      <c r="R4590">
        <v>-4.34</v>
      </c>
      <c r="S4590" s="10">
        <v>9.6199999999999992</v>
      </c>
      <c r="T4590" s="10">
        <v>5</v>
      </c>
      <c r="U4590" t="s">
        <v>81</v>
      </c>
      <c r="V4590">
        <v>5</v>
      </c>
      <c r="W4590" s="10">
        <v>-4.6199999999999992</v>
      </c>
      <c r="X4590" s="10" t="s">
        <v>81</v>
      </c>
      <c r="Y4590" s="10">
        <v>-4.6199999999999992</v>
      </c>
    </row>
    <row r="4591" spans="1:25">
      <c r="A4591" s="14">
        <v>44021.958333322218</v>
      </c>
      <c r="B4591" s="9" t="s">
        <v>82</v>
      </c>
      <c r="C4591" s="9" t="s">
        <v>82</v>
      </c>
      <c r="D4591" s="9" t="s">
        <v>80</v>
      </c>
      <c r="E4591" s="10">
        <v>8.15</v>
      </c>
      <c r="F4591">
        <v>3.39</v>
      </c>
      <c r="G4591" t="s">
        <v>81</v>
      </c>
      <c r="H4591">
        <v>3.39</v>
      </c>
      <c r="I4591" s="10">
        <v>-4.76</v>
      </c>
      <c r="J4591" t="s">
        <v>81</v>
      </c>
      <c r="K4591">
        <v>-4.76</v>
      </c>
      <c r="L4591" s="10">
        <v>9.34</v>
      </c>
      <c r="M4591">
        <v>3.39</v>
      </c>
      <c r="N4591" t="s">
        <v>81</v>
      </c>
      <c r="O4591">
        <v>3.39</v>
      </c>
      <c r="P4591" s="10">
        <v>-5.9499999999999993</v>
      </c>
      <c r="Q4591" t="s">
        <v>81</v>
      </c>
      <c r="R4591">
        <v>-5.9499999999999993</v>
      </c>
      <c r="S4591" s="10">
        <v>9.6199999999999992</v>
      </c>
      <c r="T4591" s="10">
        <v>3.39</v>
      </c>
      <c r="U4591" t="s">
        <v>81</v>
      </c>
      <c r="V4591">
        <v>3.39</v>
      </c>
      <c r="W4591" s="10">
        <v>-6.2299999999999986</v>
      </c>
      <c r="X4591" s="10" t="s">
        <v>81</v>
      </c>
      <c r="Y4591" s="10">
        <v>-6.2299999999999986</v>
      </c>
    </row>
    <row r="4592" spans="1:25">
      <c r="A4592" s="14">
        <v>44021.999999988882</v>
      </c>
      <c r="B4592" s="9" t="s">
        <v>82</v>
      </c>
      <c r="C4592" s="9" t="s">
        <v>82</v>
      </c>
      <c r="D4592" s="9" t="s">
        <v>80</v>
      </c>
      <c r="E4592" s="10">
        <v>8.15</v>
      </c>
      <c r="F4592">
        <v>1</v>
      </c>
      <c r="G4592" t="s">
        <v>81</v>
      </c>
      <c r="H4592">
        <v>1</v>
      </c>
      <c r="I4592" s="10">
        <v>-7.15</v>
      </c>
      <c r="J4592" t="s">
        <v>81</v>
      </c>
      <c r="K4592">
        <v>-7.15</v>
      </c>
      <c r="L4592" s="10">
        <v>9.34</v>
      </c>
      <c r="M4592">
        <v>1</v>
      </c>
      <c r="N4592" t="s">
        <v>81</v>
      </c>
      <c r="O4592">
        <v>1</v>
      </c>
      <c r="P4592" s="10">
        <v>-8.34</v>
      </c>
      <c r="Q4592" t="s">
        <v>81</v>
      </c>
      <c r="R4592">
        <v>-8.34</v>
      </c>
      <c r="S4592" s="10">
        <v>9.6199999999999992</v>
      </c>
      <c r="T4592" s="10">
        <v>1</v>
      </c>
      <c r="U4592" t="s">
        <v>81</v>
      </c>
      <c r="V4592">
        <v>1</v>
      </c>
      <c r="W4592" s="10">
        <v>-8.6199999999999992</v>
      </c>
      <c r="X4592" s="10" t="s">
        <v>81</v>
      </c>
      <c r="Y4592" s="10">
        <v>-8.6199999999999992</v>
      </c>
    </row>
    <row r="4593" spans="1:25">
      <c r="A4593" s="14">
        <v>44022.041666655547</v>
      </c>
      <c r="B4593" s="9" t="s">
        <v>82</v>
      </c>
      <c r="C4593" s="9" t="s">
        <v>82</v>
      </c>
      <c r="D4593" s="9" t="s">
        <v>80</v>
      </c>
      <c r="E4593" s="10">
        <v>8.15</v>
      </c>
      <c r="F4593">
        <v>12.8</v>
      </c>
      <c r="G4593" t="s">
        <v>81</v>
      </c>
      <c r="H4593">
        <v>12.8</v>
      </c>
      <c r="I4593" s="10">
        <v>4.6500000000000004</v>
      </c>
      <c r="J4593" t="s">
        <v>81</v>
      </c>
      <c r="K4593">
        <v>4.6500000000000004</v>
      </c>
      <c r="L4593" s="10">
        <v>9.34</v>
      </c>
      <c r="M4593">
        <v>12.8</v>
      </c>
      <c r="N4593" t="s">
        <v>81</v>
      </c>
      <c r="O4593">
        <v>12.8</v>
      </c>
      <c r="P4593" s="10">
        <v>3.4600000000000009</v>
      </c>
      <c r="Q4593" t="s">
        <v>81</v>
      </c>
      <c r="R4593">
        <v>3.4600000000000009</v>
      </c>
      <c r="S4593" s="10">
        <v>9.6199999999999992</v>
      </c>
      <c r="T4593" s="10">
        <v>12.8</v>
      </c>
      <c r="U4593" t="s">
        <v>81</v>
      </c>
      <c r="V4593">
        <v>12.8</v>
      </c>
      <c r="W4593" s="10">
        <v>3.1800000000000015</v>
      </c>
      <c r="X4593" s="10" t="s">
        <v>81</v>
      </c>
      <c r="Y4593" s="10">
        <v>3.1800000000000015</v>
      </c>
    </row>
    <row r="4594" spans="1:25">
      <c r="A4594" s="14">
        <v>44022.083333322211</v>
      </c>
      <c r="B4594" s="9" t="s">
        <v>82</v>
      </c>
      <c r="C4594" s="9" t="s">
        <v>82</v>
      </c>
      <c r="D4594" s="9" t="s">
        <v>80</v>
      </c>
      <c r="E4594" s="10">
        <v>8.15</v>
      </c>
      <c r="F4594">
        <v>12.22</v>
      </c>
      <c r="G4594" t="s">
        <v>81</v>
      </c>
      <c r="H4594">
        <v>12.22</v>
      </c>
      <c r="I4594" s="10">
        <v>4.07</v>
      </c>
      <c r="J4594" t="s">
        <v>81</v>
      </c>
      <c r="K4594">
        <v>4.07</v>
      </c>
      <c r="L4594" s="10">
        <v>9.34</v>
      </c>
      <c r="M4594">
        <v>12.22</v>
      </c>
      <c r="N4594" t="s">
        <v>81</v>
      </c>
      <c r="O4594">
        <v>12.22</v>
      </c>
      <c r="P4594" s="10">
        <v>2.8800000000000008</v>
      </c>
      <c r="Q4594" t="s">
        <v>81</v>
      </c>
      <c r="R4594">
        <v>2.8800000000000008</v>
      </c>
      <c r="S4594" s="10">
        <v>9.6199999999999992</v>
      </c>
      <c r="T4594" s="10">
        <v>12.22</v>
      </c>
      <c r="U4594" t="s">
        <v>81</v>
      </c>
      <c r="V4594">
        <v>12.22</v>
      </c>
      <c r="W4594" s="10">
        <v>2.6000000000000014</v>
      </c>
      <c r="X4594" s="10" t="s">
        <v>81</v>
      </c>
      <c r="Y4594" s="10">
        <v>2.6000000000000014</v>
      </c>
    </row>
    <row r="4595" spans="1:25">
      <c r="A4595" s="14">
        <v>44022.124999988875</v>
      </c>
      <c r="B4595" s="9" t="s">
        <v>82</v>
      </c>
      <c r="C4595" s="9" t="s">
        <v>82</v>
      </c>
      <c r="D4595" s="9" t="s">
        <v>80</v>
      </c>
      <c r="E4595" s="10">
        <v>8.15</v>
      </c>
      <c r="F4595">
        <v>11.2</v>
      </c>
      <c r="G4595" t="s">
        <v>81</v>
      </c>
      <c r="H4595">
        <v>11.2</v>
      </c>
      <c r="I4595" s="10">
        <v>3.0499999999999989</v>
      </c>
      <c r="J4595" t="s">
        <v>81</v>
      </c>
      <c r="K4595">
        <v>3.0499999999999989</v>
      </c>
      <c r="L4595" s="10">
        <v>9.34</v>
      </c>
      <c r="M4595">
        <v>11.2</v>
      </c>
      <c r="N4595" t="s">
        <v>81</v>
      </c>
      <c r="O4595">
        <v>11.2</v>
      </c>
      <c r="P4595" s="10">
        <v>1.8599999999999994</v>
      </c>
      <c r="Q4595" t="s">
        <v>81</v>
      </c>
      <c r="R4595">
        <v>1.8599999999999994</v>
      </c>
      <c r="S4595" s="10">
        <v>9.6199999999999992</v>
      </c>
      <c r="T4595" s="10">
        <v>11.2</v>
      </c>
      <c r="U4595" t="s">
        <v>81</v>
      </c>
      <c r="V4595">
        <v>11.2</v>
      </c>
      <c r="W4595" s="10">
        <v>1.58</v>
      </c>
      <c r="X4595" s="10" t="s">
        <v>81</v>
      </c>
      <c r="Y4595" s="10">
        <v>1.58</v>
      </c>
    </row>
    <row r="4596" spans="1:25">
      <c r="A4596" s="14">
        <v>44022.166666655539</v>
      </c>
      <c r="B4596" s="9" t="s">
        <v>82</v>
      </c>
      <c r="C4596" s="9" t="s">
        <v>82</v>
      </c>
      <c r="D4596" s="9" t="s">
        <v>80</v>
      </c>
      <c r="E4596" s="10">
        <v>8.15</v>
      </c>
      <c r="F4596">
        <v>9.67</v>
      </c>
      <c r="G4596" t="s">
        <v>81</v>
      </c>
      <c r="H4596">
        <v>9.67</v>
      </c>
      <c r="I4596" s="10">
        <v>1.5199999999999996</v>
      </c>
      <c r="J4596" t="s">
        <v>81</v>
      </c>
      <c r="K4596">
        <v>1.5199999999999996</v>
      </c>
      <c r="L4596" s="10">
        <v>9.34</v>
      </c>
      <c r="M4596">
        <v>9.67</v>
      </c>
      <c r="N4596" t="s">
        <v>81</v>
      </c>
      <c r="O4596">
        <v>9.67</v>
      </c>
      <c r="P4596" s="10">
        <v>0.33000000000000007</v>
      </c>
      <c r="Q4596" t="s">
        <v>81</v>
      </c>
      <c r="R4596">
        <v>0.33000000000000007</v>
      </c>
      <c r="S4596" s="10">
        <v>9.6199999999999992</v>
      </c>
      <c r="T4596" s="10">
        <v>9.67</v>
      </c>
      <c r="U4596" t="s">
        <v>81</v>
      </c>
      <c r="V4596">
        <v>9.67</v>
      </c>
      <c r="W4596" s="10">
        <v>5.0000000000000711E-2</v>
      </c>
      <c r="X4596" s="10" t="s">
        <v>81</v>
      </c>
      <c r="Y4596" s="10">
        <v>5.0000000000000711E-2</v>
      </c>
    </row>
    <row r="4597" spans="1:25">
      <c r="A4597" s="14">
        <v>44022.208333322204</v>
      </c>
      <c r="B4597" s="9" t="s">
        <v>79</v>
      </c>
      <c r="C4597" s="9" t="s">
        <v>79</v>
      </c>
      <c r="D4597" s="9" t="s">
        <v>80</v>
      </c>
      <c r="E4597" s="10">
        <v>8.15</v>
      </c>
      <c r="F4597">
        <v>10.96</v>
      </c>
      <c r="G4597">
        <v>10.96</v>
      </c>
      <c r="H4597" t="s">
        <v>81</v>
      </c>
      <c r="I4597" s="10">
        <v>19.11</v>
      </c>
      <c r="J4597">
        <v>19.11</v>
      </c>
      <c r="K4597" t="s">
        <v>81</v>
      </c>
      <c r="L4597" s="10">
        <v>9.34</v>
      </c>
      <c r="M4597">
        <v>10.96</v>
      </c>
      <c r="N4597">
        <v>10.96</v>
      </c>
      <c r="O4597" t="s">
        <v>81</v>
      </c>
      <c r="P4597" s="10">
        <v>20.3</v>
      </c>
      <c r="Q4597">
        <v>20.3</v>
      </c>
      <c r="R4597" t="s">
        <v>81</v>
      </c>
      <c r="S4597" s="10">
        <v>9.6199999999999992</v>
      </c>
      <c r="T4597" s="10">
        <v>10.96</v>
      </c>
      <c r="U4597">
        <v>10.96</v>
      </c>
      <c r="V4597" t="s">
        <v>81</v>
      </c>
      <c r="W4597" s="10">
        <v>20.58</v>
      </c>
      <c r="X4597" s="10">
        <v>20.58</v>
      </c>
      <c r="Y4597" s="10" t="s">
        <v>81</v>
      </c>
    </row>
    <row r="4598" spans="1:25">
      <c r="A4598" s="14">
        <v>44022.249999988868</v>
      </c>
      <c r="B4598" s="9" t="s">
        <v>82</v>
      </c>
      <c r="C4598" s="9" t="s">
        <v>82</v>
      </c>
      <c r="D4598" s="9" t="s">
        <v>80</v>
      </c>
      <c r="E4598" s="10">
        <v>8.15</v>
      </c>
      <c r="F4598">
        <v>37.700000000000003</v>
      </c>
      <c r="G4598" t="s">
        <v>81</v>
      </c>
      <c r="H4598">
        <v>37.700000000000003</v>
      </c>
      <c r="I4598" s="10">
        <v>29.550000000000004</v>
      </c>
      <c r="J4598" t="s">
        <v>81</v>
      </c>
      <c r="K4598">
        <v>29.550000000000004</v>
      </c>
      <c r="L4598" s="10">
        <v>9.34</v>
      </c>
      <c r="M4598">
        <v>37.700000000000003</v>
      </c>
      <c r="N4598" t="s">
        <v>81</v>
      </c>
      <c r="O4598">
        <v>37.700000000000003</v>
      </c>
      <c r="P4598" s="10">
        <v>28.360000000000003</v>
      </c>
      <c r="Q4598" t="s">
        <v>81</v>
      </c>
      <c r="R4598">
        <v>28.360000000000003</v>
      </c>
      <c r="S4598" s="10">
        <v>9.6199999999999992</v>
      </c>
      <c r="T4598" s="10">
        <v>37.700000000000003</v>
      </c>
      <c r="U4598" t="s">
        <v>81</v>
      </c>
      <c r="V4598">
        <v>37.700000000000003</v>
      </c>
      <c r="W4598" s="10">
        <v>28.080000000000005</v>
      </c>
      <c r="X4598" s="10" t="s">
        <v>81</v>
      </c>
      <c r="Y4598" s="10">
        <v>28.080000000000005</v>
      </c>
    </row>
    <row r="4599" spans="1:25">
      <c r="A4599" s="14">
        <v>44022.291666655532</v>
      </c>
      <c r="B4599" s="9" t="s">
        <v>82</v>
      </c>
      <c r="C4599" s="9" t="s">
        <v>82</v>
      </c>
      <c r="D4599" s="9" t="s">
        <v>83</v>
      </c>
      <c r="E4599" s="10">
        <v>8.15</v>
      </c>
      <c r="F4599">
        <v>1</v>
      </c>
      <c r="G4599" t="s">
        <v>81</v>
      </c>
      <c r="H4599">
        <v>1</v>
      </c>
      <c r="I4599" s="10">
        <v>-7.15</v>
      </c>
      <c r="J4599" t="s">
        <v>81</v>
      </c>
      <c r="K4599">
        <v>-7.15</v>
      </c>
      <c r="L4599" s="10">
        <v>9.34</v>
      </c>
      <c r="M4599">
        <v>22.5</v>
      </c>
      <c r="N4599" t="s">
        <v>81</v>
      </c>
      <c r="O4599">
        <v>22.5</v>
      </c>
      <c r="P4599" s="10">
        <v>13.16</v>
      </c>
      <c r="Q4599" t="s">
        <v>81</v>
      </c>
      <c r="R4599">
        <v>13.16</v>
      </c>
      <c r="S4599" s="10">
        <v>9.6199999999999992</v>
      </c>
      <c r="T4599" s="10">
        <v>38</v>
      </c>
      <c r="U4599" t="s">
        <v>81</v>
      </c>
      <c r="V4599">
        <v>38</v>
      </c>
      <c r="W4599" s="10">
        <v>28.380000000000003</v>
      </c>
      <c r="X4599" s="10" t="s">
        <v>81</v>
      </c>
      <c r="Y4599" s="10">
        <v>28.380000000000003</v>
      </c>
    </row>
    <row r="4600" spans="1:25">
      <c r="A4600" s="14">
        <v>44022.333333322196</v>
      </c>
      <c r="B4600" s="9" t="s">
        <v>82</v>
      </c>
      <c r="C4600" s="9" t="s">
        <v>82</v>
      </c>
      <c r="D4600" s="9" t="s">
        <v>80</v>
      </c>
      <c r="E4600" s="10">
        <v>8.15</v>
      </c>
      <c r="F4600">
        <v>19.07</v>
      </c>
      <c r="G4600" t="s">
        <v>81</v>
      </c>
      <c r="H4600">
        <v>19.07</v>
      </c>
      <c r="I4600" s="10">
        <v>10.92</v>
      </c>
      <c r="J4600" t="s">
        <v>81</v>
      </c>
      <c r="K4600">
        <v>10.92</v>
      </c>
      <c r="L4600" s="10">
        <v>9.34</v>
      </c>
      <c r="M4600">
        <v>19.07</v>
      </c>
      <c r="N4600" t="s">
        <v>81</v>
      </c>
      <c r="O4600">
        <v>19.07</v>
      </c>
      <c r="P4600" s="10">
        <v>9.73</v>
      </c>
      <c r="Q4600" t="s">
        <v>81</v>
      </c>
      <c r="R4600">
        <v>9.73</v>
      </c>
      <c r="S4600" s="10">
        <v>9.6199999999999992</v>
      </c>
      <c r="T4600" s="10">
        <v>19.07</v>
      </c>
      <c r="U4600" t="s">
        <v>81</v>
      </c>
      <c r="V4600">
        <v>19.07</v>
      </c>
      <c r="W4600" s="10">
        <v>9.4500000000000011</v>
      </c>
      <c r="X4600" s="10" t="s">
        <v>81</v>
      </c>
      <c r="Y4600" s="10">
        <v>9.4500000000000011</v>
      </c>
    </row>
    <row r="4601" spans="1:25">
      <c r="A4601" s="14">
        <v>44022.374999988861</v>
      </c>
      <c r="B4601" s="9" t="s">
        <v>79</v>
      </c>
      <c r="C4601" s="9" t="s">
        <v>79</v>
      </c>
      <c r="D4601" s="9" t="s">
        <v>80</v>
      </c>
      <c r="E4601" s="10">
        <v>8.15</v>
      </c>
      <c r="F4601">
        <v>95</v>
      </c>
      <c r="G4601">
        <v>95</v>
      </c>
      <c r="H4601" t="s">
        <v>81</v>
      </c>
      <c r="I4601" s="10">
        <v>103.15</v>
      </c>
      <c r="J4601">
        <v>103.15</v>
      </c>
      <c r="K4601" t="s">
        <v>81</v>
      </c>
      <c r="L4601" s="10">
        <v>9.34</v>
      </c>
      <c r="M4601">
        <v>95</v>
      </c>
      <c r="N4601">
        <v>95</v>
      </c>
      <c r="O4601" t="s">
        <v>81</v>
      </c>
      <c r="P4601" s="10">
        <v>104.34</v>
      </c>
      <c r="Q4601">
        <v>104.34</v>
      </c>
      <c r="R4601" t="s">
        <v>81</v>
      </c>
      <c r="S4601" s="10">
        <v>9.6199999999999992</v>
      </c>
      <c r="T4601" s="10">
        <v>95</v>
      </c>
      <c r="U4601">
        <v>95</v>
      </c>
      <c r="V4601" t="s">
        <v>81</v>
      </c>
      <c r="W4601" s="10">
        <v>104.62</v>
      </c>
      <c r="X4601" s="10">
        <v>104.62</v>
      </c>
      <c r="Y4601" s="10" t="s">
        <v>81</v>
      </c>
    </row>
    <row r="4602" spans="1:25">
      <c r="A4602" s="14">
        <v>44022.416666655525</v>
      </c>
      <c r="B4602" s="9" t="s">
        <v>82</v>
      </c>
      <c r="C4602" s="9" t="s">
        <v>82</v>
      </c>
      <c r="D4602" s="9" t="s">
        <v>80</v>
      </c>
      <c r="E4602" s="10">
        <v>8.15</v>
      </c>
      <c r="F4602">
        <v>19.93</v>
      </c>
      <c r="G4602" t="s">
        <v>81</v>
      </c>
      <c r="H4602">
        <v>19.93</v>
      </c>
      <c r="I4602" s="10">
        <v>11.78</v>
      </c>
      <c r="J4602" t="s">
        <v>81</v>
      </c>
      <c r="K4602">
        <v>11.78</v>
      </c>
      <c r="L4602" s="10">
        <v>9.34</v>
      </c>
      <c r="M4602">
        <v>19.93</v>
      </c>
      <c r="N4602" t="s">
        <v>81</v>
      </c>
      <c r="O4602">
        <v>19.93</v>
      </c>
      <c r="P4602" s="10">
        <v>10.59</v>
      </c>
      <c r="Q4602" t="s">
        <v>81</v>
      </c>
      <c r="R4602">
        <v>10.59</v>
      </c>
      <c r="S4602" s="10">
        <v>9.6199999999999992</v>
      </c>
      <c r="T4602" s="10">
        <v>19.93</v>
      </c>
      <c r="U4602" t="s">
        <v>81</v>
      </c>
      <c r="V4602">
        <v>19.93</v>
      </c>
      <c r="W4602" s="10">
        <v>10.31</v>
      </c>
      <c r="X4602" s="10" t="s">
        <v>81</v>
      </c>
      <c r="Y4602" s="10">
        <v>10.31</v>
      </c>
    </row>
    <row r="4603" spans="1:25">
      <c r="A4603" s="14">
        <v>44022.458333322189</v>
      </c>
      <c r="B4603" s="9" t="s">
        <v>82</v>
      </c>
      <c r="C4603" s="9" t="s">
        <v>82</v>
      </c>
      <c r="D4603" s="9" t="s">
        <v>80</v>
      </c>
      <c r="E4603" s="10">
        <v>8.15</v>
      </c>
      <c r="F4603">
        <v>19.149999999999999</v>
      </c>
      <c r="G4603" t="s">
        <v>81</v>
      </c>
      <c r="H4603">
        <v>19.149999999999999</v>
      </c>
      <c r="I4603" s="10">
        <v>10.999999999999998</v>
      </c>
      <c r="J4603" t="s">
        <v>81</v>
      </c>
      <c r="K4603">
        <v>10.999999999999998</v>
      </c>
      <c r="L4603" s="10">
        <v>9.34</v>
      </c>
      <c r="M4603">
        <v>19.149999999999999</v>
      </c>
      <c r="N4603" t="s">
        <v>81</v>
      </c>
      <c r="O4603">
        <v>19.149999999999999</v>
      </c>
      <c r="P4603" s="10">
        <v>9.8099999999999987</v>
      </c>
      <c r="Q4603" t="s">
        <v>81</v>
      </c>
      <c r="R4603">
        <v>9.8099999999999987</v>
      </c>
      <c r="S4603" s="10">
        <v>9.6199999999999992</v>
      </c>
      <c r="T4603" s="10">
        <v>19.149999999999999</v>
      </c>
      <c r="U4603" t="s">
        <v>81</v>
      </c>
      <c r="V4603">
        <v>19.149999999999999</v>
      </c>
      <c r="W4603" s="10">
        <v>9.5299999999999994</v>
      </c>
      <c r="X4603" s="10" t="s">
        <v>81</v>
      </c>
      <c r="Y4603" s="10">
        <v>9.5299999999999994</v>
      </c>
    </row>
    <row r="4604" spans="1:25">
      <c r="A4604" s="14">
        <v>44022.499999988853</v>
      </c>
      <c r="B4604" s="9" t="s">
        <v>82</v>
      </c>
      <c r="C4604" s="9" t="s">
        <v>82</v>
      </c>
      <c r="D4604" s="9" t="s">
        <v>80</v>
      </c>
      <c r="E4604" s="10">
        <v>8.15</v>
      </c>
      <c r="F4604">
        <v>18.329999999999998</v>
      </c>
      <c r="G4604" t="s">
        <v>81</v>
      </c>
      <c r="H4604">
        <v>18.329999999999998</v>
      </c>
      <c r="I4604" s="10">
        <v>10.179999999999998</v>
      </c>
      <c r="J4604" t="s">
        <v>81</v>
      </c>
      <c r="K4604">
        <v>10.179999999999998</v>
      </c>
      <c r="L4604" s="10">
        <v>9.34</v>
      </c>
      <c r="M4604">
        <v>18.329999999999998</v>
      </c>
      <c r="N4604" t="s">
        <v>81</v>
      </c>
      <c r="O4604">
        <v>18.329999999999998</v>
      </c>
      <c r="P4604" s="10">
        <v>8.9899999999999984</v>
      </c>
      <c r="Q4604" t="s">
        <v>81</v>
      </c>
      <c r="R4604">
        <v>8.9899999999999984</v>
      </c>
      <c r="S4604" s="10">
        <v>9.6199999999999992</v>
      </c>
      <c r="T4604" s="10">
        <v>18.329999999999998</v>
      </c>
      <c r="U4604" t="s">
        <v>81</v>
      </c>
      <c r="V4604">
        <v>18.329999999999998</v>
      </c>
      <c r="W4604" s="10">
        <v>8.7099999999999991</v>
      </c>
      <c r="X4604" s="10" t="s">
        <v>81</v>
      </c>
      <c r="Y4604" s="10">
        <v>8.7099999999999991</v>
      </c>
    </row>
    <row r="4605" spans="1:25">
      <c r="A4605" s="14">
        <v>44022.541666655517</v>
      </c>
      <c r="B4605" s="9" t="s">
        <v>79</v>
      </c>
      <c r="C4605" s="9" t="s">
        <v>82</v>
      </c>
      <c r="D4605" s="9" t="s">
        <v>80</v>
      </c>
      <c r="E4605" s="10">
        <v>8.15</v>
      </c>
      <c r="F4605">
        <v>53.4</v>
      </c>
      <c r="G4605">
        <v>53.4</v>
      </c>
      <c r="H4605" t="s">
        <v>81</v>
      </c>
      <c r="I4605" s="10">
        <v>61.55</v>
      </c>
      <c r="J4605">
        <v>61.55</v>
      </c>
      <c r="K4605" t="s">
        <v>81</v>
      </c>
      <c r="L4605" s="10">
        <v>9.34</v>
      </c>
      <c r="M4605">
        <v>53.4</v>
      </c>
      <c r="N4605">
        <v>53.4</v>
      </c>
      <c r="O4605" t="s">
        <v>81</v>
      </c>
      <c r="P4605" s="10">
        <v>62.739999999999995</v>
      </c>
      <c r="Q4605">
        <v>62.739999999999995</v>
      </c>
      <c r="R4605" t="s">
        <v>81</v>
      </c>
      <c r="S4605" s="10">
        <v>9.6199999999999992</v>
      </c>
      <c r="T4605" s="10">
        <v>44.48</v>
      </c>
      <c r="U4605" t="s">
        <v>81</v>
      </c>
      <c r="V4605">
        <v>44.48</v>
      </c>
      <c r="W4605" s="10">
        <v>34.86</v>
      </c>
      <c r="X4605" s="10" t="s">
        <v>81</v>
      </c>
      <c r="Y4605" s="10">
        <v>34.86</v>
      </c>
    </row>
    <row r="4606" spans="1:25">
      <c r="A4606" s="14">
        <v>44022.583333322182</v>
      </c>
      <c r="B4606" s="9" t="s">
        <v>82</v>
      </c>
      <c r="C4606" s="9" t="s">
        <v>82</v>
      </c>
      <c r="D4606" s="9" t="s">
        <v>83</v>
      </c>
      <c r="E4606" s="10">
        <v>8.15</v>
      </c>
      <c r="F4606">
        <v>47.7</v>
      </c>
      <c r="G4606" t="s">
        <v>81</v>
      </c>
      <c r="H4606">
        <v>47.7</v>
      </c>
      <c r="I4606" s="10">
        <v>39.550000000000004</v>
      </c>
      <c r="J4606" t="s">
        <v>81</v>
      </c>
      <c r="K4606">
        <v>39.550000000000004</v>
      </c>
      <c r="L4606" s="10">
        <v>9.34</v>
      </c>
      <c r="M4606">
        <v>48</v>
      </c>
      <c r="N4606" t="s">
        <v>81</v>
      </c>
      <c r="O4606">
        <v>48</v>
      </c>
      <c r="P4606" s="10">
        <v>38.659999999999997</v>
      </c>
      <c r="Q4606" t="s">
        <v>81</v>
      </c>
      <c r="R4606">
        <v>38.659999999999997</v>
      </c>
      <c r="S4606" s="10">
        <v>9.6199999999999992</v>
      </c>
      <c r="T4606" s="10">
        <v>47.3</v>
      </c>
      <c r="U4606" t="s">
        <v>81</v>
      </c>
      <c r="V4606">
        <v>47.3</v>
      </c>
      <c r="W4606" s="10">
        <v>37.68</v>
      </c>
      <c r="X4606" s="10" t="s">
        <v>81</v>
      </c>
      <c r="Y4606" s="10">
        <v>37.68</v>
      </c>
    </row>
    <row r="4607" spans="1:25">
      <c r="A4607" s="14">
        <v>44022.624999988846</v>
      </c>
      <c r="B4607" s="9" t="s">
        <v>82</v>
      </c>
      <c r="C4607" s="9" t="s">
        <v>82</v>
      </c>
      <c r="D4607" s="9" t="s">
        <v>83</v>
      </c>
      <c r="E4607" s="10">
        <v>8.15</v>
      </c>
      <c r="F4607">
        <v>47.7</v>
      </c>
      <c r="G4607" t="s">
        <v>81</v>
      </c>
      <c r="H4607">
        <v>47.7</v>
      </c>
      <c r="I4607" s="10">
        <v>39.550000000000004</v>
      </c>
      <c r="J4607" t="s">
        <v>81</v>
      </c>
      <c r="K4607">
        <v>39.550000000000004</v>
      </c>
      <c r="L4607" s="10">
        <v>9.34</v>
      </c>
      <c r="M4607">
        <v>46.74</v>
      </c>
      <c r="N4607" t="s">
        <v>81</v>
      </c>
      <c r="O4607">
        <v>46.74</v>
      </c>
      <c r="P4607" s="10">
        <v>37.400000000000006</v>
      </c>
      <c r="Q4607" t="s">
        <v>81</v>
      </c>
      <c r="R4607">
        <v>37.400000000000006</v>
      </c>
      <c r="S4607" s="10">
        <v>9.6199999999999992</v>
      </c>
      <c r="T4607" s="10">
        <v>44.78</v>
      </c>
      <c r="U4607" t="s">
        <v>81</v>
      </c>
      <c r="V4607">
        <v>44.78</v>
      </c>
      <c r="W4607" s="10">
        <v>35.160000000000004</v>
      </c>
      <c r="X4607" s="10" t="s">
        <v>81</v>
      </c>
      <c r="Y4607" s="10">
        <v>35.160000000000004</v>
      </c>
    </row>
    <row r="4608" spans="1:25">
      <c r="A4608" s="14">
        <v>44022.66666665551</v>
      </c>
      <c r="B4608" s="9" t="s">
        <v>82</v>
      </c>
      <c r="C4608" s="9" t="s">
        <v>82</v>
      </c>
      <c r="D4608" s="9" t="s">
        <v>80</v>
      </c>
      <c r="E4608" s="10">
        <v>8.15</v>
      </c>
      <c r="F4608">
        <v>16.79</v>
      </c>
      <c r="G4608" t="s">
        <v>81</v>
      </c>
      <c r="H4608">
        <v>16.79</v>
      </c>
      <c r="I4608" s="10">
        <v>8.6399999999999988</v>
      </c>
      <c r="J4608" t="s">
        <v>81</v>
      </c>
      <c r="K4608">
        <v>8.6399999999999988</v>
      </c>
      <c r="L4608" s="10">
        <v>9.34</v>
      </c>
      <c r="M4608">
        <v>16.79</v>
      </c>
      <c r="N4608" t="s">
        <v>81</v>
      </c>
      <c r="O4608">
        <v>16.79</v>
      </c>
      <c r="P4608" s="10">
        <v>7.4499999999999993</v>
      </c>
      <c r="Q4608" t="s">
        <v>81</v>
      </c>
      <c r="R4608">
        <v>7.4499999999999993</v>
      </c>
      <c r="S4608" s="10">
        <v>9.6199999999999992</v>
      </c>
      <c r="T4608" s="10">
        <v>16.79</v>
      </c>
      <c r="U4608" t="s">
        <v>81</v>
      </c>
      <c r="V4608">
        <v>16.79</v>
      </c>
      <c r="W4608" s="10">
        <v>7.17</v>
      </c>
      <c r="X4608" s="10" t="s">
        <v>81</v>
      </c>
      <c r="Y4608" s="10">
        <v>7.17</v>
      </c>
    </row>
    <row r="4609" spans="1:25">
      <c r="A4609" s="14">
        <v>44022.708333322174</v>
      </c>
      <c r="B4609" s="9" t="s">
        <v>82</v>
      </c>
      <c r="C4609" s="9" t="s">
        <v>82</v>
      </c>
      <c r="D4609" s="9" t="s">
        <v>83</v>
      </c>
      <c r="E4609" s="10">
        <v>8.15</v>
      </c>
      <c r="F4609">
        <v>47.7</v>
      </c>
      <c r="G4609" t="s">
        <v>81</v>
      </c>
      <c r="H4609">
        <v>47.7</v>
      </c>
      <c r="I4609" s="10">
        <v>39.550000000000004</v>
      </c>
      <c r="J4609" t="s">
        <v>81</v>
      </c>
      <c r="K4609">
        <v>39.550000000000004</v>
      </c>
      <c r="L4609" s="10">
        <v>9.34</v>
      </c>
      <c r="M4609">
        <v>43.85</v>
      </c>
      <c r="N4609" t="s">
        <v>81</v>
      </c>
      <c r="O4609">
        <v>43.85</v>
      </c>
      <c r="P4609" s="10">
        <v>34.510000000000005</v>
      </c>
      <c r="Q4609" t="s">
        <v>81</v>
      </c>
      <c r="R4609">
        <v>34.510000000000005</v>
      </c>
      <c r="S4609" s="10">
        <v>9.6199999999999992</v>
      </c>
      <c r="T4609" s="10">
        <v>30.5</v>
      </c>
      <c r="U4609" t="s">
        <v>81</v>
      </c>
      <c r="V4609">
        <v>30.5</v>
      </c>
      <c r="W4609" s="10">
        <v>20.880000000000003</v>
      </c>
      <c r="X4609" s="10" t="s">
        <v>81</v>
      </c>
      <c r="Y4609" s="10">
        <v>20.880000000000003</v>
      </c>
    </row>
    <row r="4610" spans="1:25">
      <c r="A4610" s="14">
        <v>44022.749999988839</v>
      </c>
      <c r="B4610" s="9" t="s">
        <v>82</v>
      </c>
      <c r="C4610" s="9" t="s">
        <v>82</v>
      </c>
      <c r="D4610" s="9" t="s">
        <v>83</v>
      </c>
      <c r="E4610" s="10">
        <v>8.15</v>
      </c>
      <c r="F4610">
        <v>20</v>
      </c>
      <c r="G4610" t="s">
        <v>81</v>
      </c>
      <c r="H4610">
        <v>20</v>
      </c>
      <c r="I4610" s="10">
        <v>11.85</v>
      </c>
      <c r="J4610" t="s">
        <v>81</v>
      </c>
      <c r="K4610">
        <v>11.85</v>
      </c>
      <c r="L4610" s="10">
        <v>9.34</v>
      </c>
      <c r="M4610">
        <v>30</v>
      </c>
      <c r="N4610" t="s">
        <v>81</v>
      </c>
      <c r="O4610">
        <v>30</v>
      </c>
      <c r="P4610" s="10">
        <v>20.66</v>
      </c>
      <c r="Q4610" t="s">
        <v>81</v>
      </c>
      <c r="R4610">
        <v>20.66</v>
      </c>
      <c r="S4610" s="10">
        <v>9.6199999999999992</v>
      </c>
      <c r="T4610" s="10">
        <v>35.340000000000003</v>
      </c>
      <c r="U4610" t="s">
        <v>81</v>
      </c>
      <c r="V4610">
        <v>35.340000000000003</v>
      </c>
      <c r="W4610" s="10">
        <v>25.720000000000006</v>
      </c>
      <c r="X4610" s="10" t="s">
        <v>81</v>
      </c>
      <c r="Y4610" s="10">
        <v>25.720000000000006</v>
      </c>
    </row>
    <row r="4611" spans="1:25">
      <c r="A4611" s="14">
        <v>44022.791666655503</v>
      </c>
      <c r="B4611" s="9" t="s">
        <v>79</v>
      </c>
      <c r="C4611" s="9" t="s">
        <v>79</v>
      </c>
      <c r="D4611" s="9" t="s">
        <v>80</v>
      </c>
      <c r="E4611" s="10">
        <v>8.15</v>
      </c>
      <c r="F4611">
        <v>53.4</v>
      </c>
      <c r="G4611">
        <v>53.4</v>
      </c>
      <c r="H4611" t="s">
        <v>81</v>
      </c>
      <c r="I4611" s="10">
        <v>61.55</v>
      </c>
      <c r="J4611">
        <v>61.55</v>
      </c>
      <c r="K4611" t="s">
        <v>81</v>
      </c>
      <c r="L4611" s="10">
        <v>9.34</v>
      </c>
      <c r="M4611">
        <v>53.4</v>
      </c>
      <c r="N4611">
        <v>53.4</v>
      </c>
      <c r="O4611" t="s">
        <v>81</v>
      </c>
      <c r="P4611" s="10">
        <v>62.739999999999995</v>
      </c>
      <c r="Q4611">
        <v>62.739999999999995</v>
      </c>
      <c r="R4611" t="s">
        <v>81</v>
      </c>
      <c r="S4611" s="10">
        <v>9.6199999999999992</v>
      </c>
      <c r="T4611" s="10">
        <v>53.4</v>
      </c>
      <c r="U4611">
        <v>53.4</v>
      </c>
      <c r="V4611" t="s">
        <v>81</v>
      </c>
      <c r="W4611" s="10">
        <v>63.019999999999996</v>
      </c>
      <c r="X4611" s="10">
        <v>63.019999999999996</v>
      </c>
      <c r="Y4611" s="10" t="s">
        <v>81</v>
      </c>
    </row>
    <row r="4612" spans="1:25">
      <c r="A4612" s="14">
        <v>44022.833333322167</v>
      </c>
      <c r="B4612" s="9" t="s">
        <v>82</v>
      </c>
      <c r="C4612" s="9" t="s">
        <v>82</v>
      </c>
      <c r="D4612" s="9" t="s">
        <v>83</v>
      </c>
      <c r="E4612" s="10">
        <v>8.15</v>
      </c>
      <c r="F4612">
        <v>10</v>
      </c>
      <c r="G4612" t="s">
        <v>81</v>
      </c>
      <c r="H4612">
        <v>10</v>
      </c>
      <c r="I4612" s="10">
        <v>1.8499999999999996</v>
      </c>
      <c r="J4612" t="s">
        <v>81</v>
      </c>
      <c r="K4612">
        <v>1.8499999999999996</v>
      </c>
      <c r="L4612" s="10">
        <v>9.34</v>
      </c>
      <c r="M4612">
        <v>29.45</v>
      </c>
      <c r="N4612" t="s">
        <v>81</v>
      </c>
      <c r="O4612">
        <v>29.45</v>
      </c>
      <c r="P4612" s="10">
        <v>20.11</v>
      </c>
      <c r="Q4612" t="s">
        <v>81</v>
      </c>
      <c r="R4612">
        <v>20.11</v>
      </c>
      <c r="S4612" s="10">
        <v>9.6199999999999992</v>
      </c>
      <c r="T4612" s="10">
        <v>40.79</v>
      </c>
      <c r="U4612" t="s">
        <v>81</v>
      </c>
      <c r="V4612">
        <v>40.79</v>
      </c>
      <c r="W4612" s="10">
        <v>31.17</v>
      </c>
      <c r="X4612" s="10" t="s">
        <v>81</v>
      </c>
      <c r="Y4612" s="10">
        <v>31.17</v>
      </c>
    </row>
    <row r="4613" spans="1:25">
      <c r="A4613" s="14">
        <v>44022.874999988831</v>
      </c>
      <c r="B4613" s="9" t="s">
        <v>82</v>
      </c>
      <c r="C4613" s="9" t="s">
        <v>82</v>
      </c>
      <c r="D4613" s="9" t="s">
        <v>80</v>
      </c>
      <c r="E4613" s="10">
        <v>8.15</v>
      </c>
      <c r="F4613">
        <v>1</v>
      </c>
      <c r="G4613" t="s">
        <v>81</v>
      </c>
      <c r="H4613">
        <v>1</v>
      </c>
      <c r="I4613" s="10">
        <v>-7.15</v>
      </c>
      <c r="J4613" t="s">
        <v>81</v>
      </c>
      <c r="K4613">
        <v>-7.15</v>
      </c>
      <c r="L4613" s="10">
        <v>9.34</v>
      </c>
      <c r="M4613">
        <v>1</v>
      </c>
      <c r="N4613" t="s">
        <v>81</v>
      </c>
      <c r="O4613">
        <v>1</v>
      </c>
      <c r="P4613" s="10">
        <v>-8.34</v>
      </c>
      <c r="Q4613" t="s">
        <v>81</v>
      </c>
      <c r="R4613">
        <v>-8.34</v>
      </c>
      <c r="S4613" s="10">
        <v>9.6199999999999992</v>
      </c>
      <c r="T4613" s="10">
        <v>1</v>
      </c>
      <c r="U4613" t="s">
        <v>81</v>
      </c>
      <c r="V4613">
        <v>1</v>
      </c>
      <c r="W4613" s="10">
        <v>-8.6199999999999992</v>
      </c>
      <c r="X4613" s="10" t="s">
        <v>81</v>
      </c>
      <c r="Y4613" s="10">
        <v>-8.6199999999999992</v>
      </c>
    </row>
    <row r="4614" spans="1:25">
      <c r="A4614" s="14">
        <v>44022.916666655496</v>
      </c>
      <c r="B4614" s="9" t="s">
        <v>82</v>
      </c>
      <c r="C4614" s="9" t="s">
        <v>82</v>
      </c>
      <c r="D4614" s="9" t="s">
        <v>80</v>
      </c>
      <c r="E4614" s="10">
        <v>8.15</v>
      </c>
      <c r="F4614">
        <v>-4</v>
      </c>
      <c r="G4614" t="s">
        <v>81</v>
      </c>
      <c r="H4614">
        <v>-4</v>
      </c>
      <c r="I4614" s="10">
        <v>-12.15</v>
      </c>
      <c r="J4614" t="s">
        <v>81</v>
      </c>
      <c r="K4614">
        <v>-12.15</v>
      </c>
      <c r="L4614" s="10">
        <v>9.34</v>
      </c>
      <c r="M4614">
        <v>-4</v>
      </c>
      <c r="N4614" t="s">
        <v>81</v>
      </c>
      <c r="O4614">
        <v>-4</v>
      </c>
      <c r="P4614" s="10">
        <v>-13.34</v>
      </c>
      <c r="Q4614" t="s">
        <v>81</v>
      </c>
      <c r="R4614">
        <v>-13.34</v>
      </c>
      <c r="S4614" s="10">
        <v>9.6199999999999992</v>
      </c>
      <c r="T4614" s="10">
        <v>-4</v>
      </c>
      <c r="U4614" t="s">
        <v>81</v>
      </c>
      <c r="V4614">
        <v>-4</v>
      </c>
      <c r="W4614" s="10">
        <v>-13.62</v>
      </c>
      <c r="X4614" s="10" t="s">
        <v>81</v>
      </c>
      <c r="Y4614" s="10">
        <v>-13.62</v>
      </c>
    </row>
    <row r="4615" spans="1:25">
      <c r="A4615" s="14">
        <v>44022.95833332216</v>
      </c>
      <c r="B4615" s="9" t="s">
        <v>82</v>
      </c>
      <c r="C4615" s="9" t="s">
        <v>82</v>
      </c>
      <c r="D4615" s="9" t="s">
        <v>80</v>
      </c>
      <c r="E4615" s="10">
        <v>8.15</v>
      </c>
      <c r="F4615">
        <v>0.7</v>
      </c>
      <c r="G4615" t="s">
        <v>81</v>
      </c>
      <c r="H4615">
        <v>0.7</v>
      </c>
      <c r="I4615" s="10">
        <v>-7.45</v>
      </c>
      <c r="J4615" t="s">
        <v>81</v>
      </c>
      <c r="K4615">
        <v>-7.45</v>
      </c>
      <c r="L4615" s="10">
        <v>9.34</v>
      </c>
      <c r="M4615">
        <v>0.7</v>
      </c>
      <c r="N4615" t="s">
        <v>81</v>
      </c>
      <c r="O4615">
        <v>0.7</v>
      </c>
      <c r="P4615" s="10">
        <v>-8.64</v>
      </c>
      <c r="Q4615" t="s">
        <v>81</v>
      </c>
      <c r="R4615">
        <v>-8.64</v>
      </c>
      <c r="S4615" s="10">
        <v>9.6199999999999992</v>
      </c>
      <c r="T4615" s="10">
        <v>0.7</v>
      </c>
      <c r="U4615" t="s">
        <v>81</v>
      </c>
      <c r="V4615">
        <v>0.7</v>
      </c>
      <c r="W4615" s="10">
        <v>-8.92</v>
      </c>
      <c r="X4615" s="10" t="s">
        <v>81</v>
      </c>
      <c r="Y4615" s="10">
        <v>-8.92</v>
      </c>
    </row>
    <row r="4616" spans="1:25">
      <c r="A4616" s="14">
        <v>44022.999999988824</v>
      </c>
      <c r="B4616" s="9" t="s">
        <v>82</v>
      </c>
      <c r="C4616" s="9" t="s">
        <v>82</v>
      </c>
      <c r="D4616" s="9" t="s">
        <v>80</v>
      </c>
      <c r="E4616" s="10">
        <v>8.15</v>
      </c>
      <c r="F4616">
        <v>0.7</v>
      </c>
      <c r="G4616" t="s">
        <v>81</v>
      </c>
      <c r="H4616">
        <v>0.7</v>
      </c>
      <c r="I4616" s="10">
        <v>-7.45</v>
      </c>
      <c r="J4616" t="s">
        <v>81</v>
      </c>
      <c r="K4616">
        <v>-7.45</v>
      </c>
      <c r="L4616" s="10">
        <v>9.34</v>
      </c>
      <c r="M4616">
        <v>0.7</v>
      </c>
      <c r="N4616" t="s">
        <v>81</v>
      </c>
      <c r="O4616">
        <v>0.7</v>
      </c>
      <c r="P4616" s="10">
        <v>-8.64</v>
      </c>
      <c r="Q4616" t="s">
        <v>81</v>
      </c>
      <c r="R4616">
        <v>-8.64</v>
      </c>
      <c r="S4616" s="10">
        <v>9.6199999999999992</v>
      </c>
      <c r="T4616" s="10">
        <v>0.7</v>
      </c>
      <c r="U4616" t="s">
        <v>81</v>
      </c>
      <c r="V4616">
        <v>0.7</v>
      </c>
      <c r="W4616" s="10">
        <v>-8.92</v>
      </c>
      <c r="X4616" s="10" t="s">
        <v>81</v>
      </c>
      <c r="Y4616" s="10">
        <v>-8.92</v>
      </c>
    </row>
    <row r="4617" spans="1:25">
      <c r="A4617" s="14">
        <v>44023.041666655488</v>
      </c>
      <c r="B4617" s="9" t="s">
        <v>82</v>
      </c>
      <c r="C4617" s="9" t="s">
        <v>82</v>
      </c>
      <c r="D4617" s="9" t="s">
        <v>80</v>
      </c>
      <c r="E4617" s="10">
        <v>8.15</v>
      </c>
      <c r="F4617">
        <v>0</v>
      </c>
      <c r="G4617" t="s">
        <v>81</v>
      </c>
      <c r="H4617">
        <v>0</v>
      </c>
      <c r="I4617" s="10">
        <v>-8.15</v>
      </c>
      <c r="J4617" t="s">
        <v>81</v>
      </c>
      <c r="K4617">
        <v>-8.15</v>
      </c>
      <c r="L4617" s="10">
        <v>9.34</v>
      </c>
      <c r="M4617">
        <v>0</v>
      </c>
      <c r="N4617" t="s">
        <v>81</v>
      </c>
      <c r="O4617">
        <v>0</v>
      </c>
      <c r="P4617" s="10">
        <v>-9.34</v>
      </c>
      <c r="Q4617" t="s">
        <v>81</v>
      </c>
      <c r="R4617">
        <v>-9.34</v>
      </c>
      <c r="S4617" s="10">
        <v>9.6199999999999992</v>
      </c>
      <c r="T4617" s="10">
        <v>0</v>
      </c>
      <c r="U4617" t="s">
        <v>81</v>
      </c>
      <c r="V4617">
        <v>0</v>
      </c>
      <c r="W4617" s="10">
        <v>-9.6199999999999992</v>
      </c>
      <c r="X4617" s="10" t="s">
        <v>81</v>
      </c>
      <c r="Y4617" s="10">
        <v>-9.6199999999999992</v>
      </c>
    </row>
    <row r="4618" spans="1:25">
      <c r="A4618" s="14">
        <v>44023.083333322153</v>
      </c>
      <c r="B4618" s="9" t="s">
        <v>82</v>
      </c>
      <c r="C4618" s="9" t="s">
        <v>82</v>
      </c>
      <c r="D4618" s="9" t="s">
        <v>80</v>
      </c>
      <c r="E4618" s="10">
        <v>8.15</v>
      </c>
      <c r="F4618">
        <v>0</v>
      </c>
      <c r="G4618" t="s">
        <v>81</v>
      </c>
      <c r="H4618">
        <v>0</v>
      </c>
      <c r="I4618" s="10">
        <v>-8.15</v>
      </c>
      <c r="J4618" t="s">
        <v>81</v>
      </c>
      <c r="K4618">
        <v>-8.15</v>
      </c>
      <c r="L4618" s="10">
        <v>9.34</v>
      </c>
      <c r="M4618">
        <v>0</v>
      </c>
      <c r="N4618" t="s">
        <v>81</v>
      </c>
      <c r="O4618">
        <v>0</v>
      </c>
      <c r="P4618" s="10">
        <v>-9.34</v>
      </c>
      <c r="Q4618" t="s">
        <v>81</v>
      </c>
      <c r="R4618">
        <v>-9.34</v>
      </c>
      <c r="S4618" s="10">
        <v>9.6199999999999992</v>
      </c>
      <c r="T4618" s="10">
        <v>0</v>
      </c>
      <c r="U4618" t="s">
        <v>81</v>
      </c>
      <c r="V4618">
        <v>0</v>
      </c>
      <c r="W4618" s="10">
        <v>-9.6199999999999992</v>
      </c>
      <c r="X4618" s="10" t="s">
        <v>81</v>
      </c>
      <c r="Y4618" s="10">
        <v>-9.6199999999999992</v>
      </c>
    </row>
    <row r="4619" spans="1:25">
      <c r="A4619" s="14">
        <v>44023.124999988817</v>
      </c>
      <c r="B4619" s="9" t="s">
        <v>82</v>
      </c>
      <c r="C4619" s="9" t="s">
        <v>82</v>
      </c>
      <c r="D4619" s="9" t="s">
        <v>80</v>
      </c>
      <c r="E4619" s="10">
        <v>8.15</v>
      </c>
      <c r="F4619">
        <v>0</v>
      </c>
      <c r="G4619" t="s">
        <v>81</v>
      </c>
      <c r="H4619">
        <v>0</v>
      </c>
      <c r="I4619" s="10">
        <v>-8.15</v>
      </c>
      <c r="J4619" t="s">
        <v>81</v>
      </c>
      <c r="K4619">
        <v>-8.15</v>
      </c>
      <c r="L4619" s="10">
        <v>9.34</v>
      </c>
      <c r="M4619">
        <v>0</v>
      </c>
      <c r="N4619" t="s">
        <v>81</v>
      </c>
      <c r="O4619">
        <v>0</v>
      </c>
      <c r="P4619" s="10">
        <v>-9.34</v>
      </c>
      <c r="Q4619" t="s">
        <v>81</v>
      </c>
      <c r="R4619">
        <v>-9.34</v>
      </c>
      <c r="S4619" s="10">
        <v>9.6199999999999992</v>
      </c>
      <c r="T4619" s="10">
        <v>0</v>
      </c>
      <c r="U4619" t="s">
        <v>81</v>
      </c>
      <c r="V4619">
        <v>0</v>
      </c>
      <c r="W4619" s="10">
        <v>-9.6199999999999992</v>
      </c>
      <c r="X4619" s="10" t="s">
        <v>81</v>
      </c>
      <c r="Y4619" s="10">
        <v>-9.6199999999999992</v>
      </c>
    </row>
    <row r="4620" spans="1:25">
      <c r="A4620" s="14">
        <v>44023.166666655481</v>
      </c>
      <c r="B4620" s="9" t="s">
        <v>82</v>
      </c>
      <c r="C4620" s="9" t="s">
        <v>82</v>
      </c>
      <c r="D4620" s="9" t="s">
        <v>80</v>
      </c>
      <c r="E4620" s="10">
        <v>8.15</v>
      </c>
      <c r="F4620">
        <v>0</v>
      </c>
      <c r="G4620" t="s">
        <v>81</v>
      </c>
      <c r="H4620">
        <v>0</v>
      </c>
      <c r="I4620" s="10">
        <v>-8.15</v>
      </c>
      <c r="J4620" t="s">
        <v>81</v>
      </c>
      <c r="K4620">
        <v>-8.15</v>
      </c>
      <c r="L4620" s="10">
        <v>9.34</v>
      </c>
      <c r="M4620">
        <v>0</v>
      </c>
      <c r="N4620" t="s">
        <v>81</v>
      </c>
      <c r="O4620">
        <v>0</v>
      </c>
      <c r="P4620" s="10">
        <v>-9.34</v>
      </c>
      <c r="Q4620" t="s">
        <v>81</v>
      </c>
      <c r="R4620">
        <v>-9.34</v>
      </c>
      <c r="S4620" s="10">
        <v>9.6199999999999992</v>
      </c>
      <c r="T4620" s="10">
        <v>0</v>
      </c>
      <c r="U4620" t="s">
        <v>81</v>
      </c>
      <c r="V4620">
        <v>0</v>
      </c>
      <c r="W4620" s="10">
        <v>-9.6199999999999992</v>
      </c>
      <c r="X4620" s="10" t="s">
        <v>81</v>
      </c>
      <c r="Y4620" s="10">
        <v>-9.6199999999999992</v>
      </c>
    </row>
    <row r="4621" spans="1:25">
      <c r="A4621" s="14">
        <v>44023.208333322145</v>
      </c>
      <c r="B4621" s="9" t="s">
        <v>82</v>
      </c>
      <c r="C4621" s="9" t="s">
        <v>82</v>
      </c>
      <c r="D4621" s="9" t="s">
        <v>80</v>
      </c>
      <c r="E4621" s="10">
        <v>8.15</v>
      </c>
      <c r="F4621">
        <v>1</v>
      </c>
      <c r="G4621" t="s">
        <v>81</v>
      </c>
      <c r="H4621">
        <v>1</v>
      </c>
      <c r="I4621" s="10">
        <v>-7.15</v>
      </c>
      <c r="J4621" t="s">
        <v>81</v>
      </c>
      <c r="K4621">
        <v>-7.15</v>
      </c>
      <c r="L4621" s="10">
        <v>9.34</v>
      </c>
      <c r="M4621">
        <v>1</v>
      </c>
      <c r="N4621" t="s">
        <v>81</v>
      </c>
      <c r="O4621">
        <v>1</v>
      </c>
      <c r="P4621" s="10">
        <v>-8.34</v>
      </c>
      <c r="Q4621" t="s">
        <v>81</v>
      </c>
      <c r="R4621">
        <v>-8.34</v>
      </c>
      <c r="S4621" s="10">
        <v>9.6199999999999992</v>
      </c>
      <c r="T4621" s="10">
        <v>1</v>
      </c>
      <c r="U4621" t="s">
        <v>81</v>
      </c>
      <c r="V4621">
        <v>1</v>
      </c>
      <c r="W4621" s="10">
        <v>-8.6199999999999992</v>
      </c>
      <c r="X4621" s="10" t="s">
        <v>81</v>
      </c>
      <c r="Y4621" s="10">
        <v>-8.6199999999999992</v>
      </c>
    </row>
    <row r="4622" spans="1:25">
      <c r="A4622" s="14">
        <v>44023.24999998881</v>
      </c>
      <c r="B4622" s="9" t="s">
        <v>82</v>
      </c>
      <c r="C4622" s="9" t="s">
        <v>82</v>
      </c>
      <c r="D4622" s="9" t="s">
        <v>80</v>
      </c>
      <c r="E4622" s="10">
        <v>8.15</v>
      </c>
      <c r="F4622">
        <v>2.89</v>
      </c>
      <c r="G4622" t="s">
        <v>81</v>
      </c>
      <c r="H4622">
        <v>2.89</v>
      </c>
      <c r="I4622" s="10">
        <v>-5.26</v>
      </c>
      <c r="J4622" t="s">
        <v>81</v>
      </c>
      <c r="K4622">
        <v>-5.26</v>
      </c>
      <c r="L4622" s="10">
        <v>9.34</v>
      </c>
      <c r="M4622">
        <v>2.89</v>
      </c>
      <c r="N4622" t="s">
        <v>81</v>
      </c>
      <c r="O4622">
        <v>2.89</v>
      </c>
      <c r="P4622" s="10">
        <v>-6.4499999999999993</v>
      </c>
      <c r="Q4622" t="s">
        <v>81</v>
      </c>
      <c r="R4622">
        <v>-6.4499999999999993</v>
      </c>
      <c r="S4622" s="10">
        <v>9.6199999999999992</v>
      </c>
      <c r="T4622" s="10">
        <v>2.89</v>
      </c>
      <c r="U4622" t="s">
        <v>81</v>
      </c>
      <c r="V4622">
        <v>2.89</v>
      </c>
      <c r="W4622" s="10">
        <v>-6.7299999999999986</v>
      </c>
      <c r="X4622" s="10" t="s">
        <v>81</v>
      </c>
      <c r="Y4622" s="10">
        <v>-6.7299999999999986</v>
      </c>
    </row>
    <row r="4623" spans="1:25">
      <c r="A4623" s="14">
        <v>44023.291666655474</v>
      </c>
      <c r="B4623" s="9" t="s">
        <v>82</v>
      </c>
      <c r="C4623" s="9" t="s">
        <v>82</v>
      </c>
      <c r="D4623" s="9" t="s">
        <v>80</v>
      </c>
      <c r="E4623" s="10">
        <v>8.15</v>
      </c>
      <c r="F4623">
        <v>0.5</v>
      </c>
      <c r="G4623" t="s">
        <v>81</v>
      </c>
      <c r="H4623">
        <v>0.5</v>
      </c>
      <c r="I4623" s="10">
        <v>-7.65</v>
      </c>
      <c r="J4623" t="s">
        <v>81</v>
      </c>
      <c r="K4623">
        <v>-7.65</v>
      </c>
      <c r="L4623" s="10">
        <v>9.34</v>
      </c>
      <c r="M4623">
        <v>0.5</v>
      </c>
      <c r="N4623" t="s">
        <v>81</v>
      </c>
      <c r="O4623">
        <v>0.5</v>
      </c>
      <c r="P4623" s="10">
        <v>-8.84</v>
      </c>
      <c r="Q4623" t="s">
        <v>81</v>
      </c>
      <c r="R4623">
        <v>-8.84</v>
      </c>
      <c r="S4623" s="10">
        <v>9.6199999999999992</v>
      </c>
      <c r="T4623" s="10">
        <v>0.5</v>
      </c>
      <c r="U4623" t="s">
        <v>81</v>
      </c>
      <c r="V4623">
        <v>0.5</v>
      </c>
      <c r="W4623" s="10">
        <v>-9.1199999999999992</v>
      </c>
      <c r="X4623" s="10" t="s">
        <v>81</v>
      </c>
      <c r="Y4623" s="10">
        <v>-9.1199999999999992</v>
      </c>
    </row>
    <row r="4624" spans="1:25">
      <c r="A4624" s="14">
        <v>44023.333333322138</v>
      </c>
      <c r="B4624" s="9" t="s">
        <v>79</v>
      </c>
      <c r="C4624" s="9" t="s">
        <v>79</v>
      </c>
      <c r="D4624" s="9" t="s">
        <v>80</v>
      </c>
      <c r="E4624" s="10">
        <v>8.15</v>
      </c>
      <c r="F4624">
        <v>95</v>
      </c>
      <c r="G4624">
        <v>95</v>
      </c>
      <c r="H4624" t="s">
        <v>81</v>
      </c>
      <c r="I4624" s="10">
        <v>103.15</v>
      </c>
      <c r="J4624">
        <v>103.15</v>
      </c>
      <c r="K4624" t="s">
        <v>81</v>
      </c>
      <c r="L4624" s="10">
        <v>9.34</v>
      </c>
      <c r="M4624">
        <v>95</v>
      </c>
      <c r="N4624">
        <v>95</v>
      </c>
      <c r="O4624" t="s">
        <v>81</v>
      </c>
      <c r="P4624" s="10">
        <v>104.34</v>
      </c>
      <c r="Q4624">
        <v>104.34</v>
      </c>
      <c r="R4624" t="s">
        <v>81</v>
      </c>
      <c r="S4624" s="10">
        <v>9.6199999999999992</v>
      </c>
      <c r="T4624" s="10">
        <v>95</v>
      </c>
      <c r="U4624">
        <v>95</v>
      </c>
      <c r="V4624" t="s">
        <v>81</v>
      </c>
      <c r="W4624" s="10">
        <v>104.62</v>
      </c>
      <c r="X4624" s="10">
        <v>104.62</v>
      </c>
      <c r="Y4624" s="10" t="s">
        <v>81</v>
      </c>
    </row>
    <row r="4625" spans="1:25">
      <c r="A4625" s="14">
        <v>44023.374999988802</v>
      </c>
      <c r="B4625" s="9" t="s">
        <v>82</v>
      </c>
      <c r="C4625" s="9" t="s">
        <v>82</v>
      </c>
      <c r="D4625" s="9" t="s">
        <v>80</v>
      </c>
      <c r="E4625" s="10">
        <v>8.15</v>
      </c>
      <c r="F4625">
        <v>11.15</v>
      </c>
      <c r="G4625" t="s">
        <v>81</v>
      </c>
      <c r="H4625">
        <v>11.15</v>
      </c>
      <c r="I4625" s="10">
        <v>3</v>
      </c>
      <c r="J4625" t="s">
        <v>81</v>
      </c>
      <c r="K4625">
        <v>3</v>
      </c>
      <c r="L4625" s="10">
        <v>9.34</v>
      </c>
      <c r="M4625">
        <v>11.15</v>
      </c>
      <c r="N4625" t="s">
        <v>81</v>
      </c>
      <c r="O4625">
        <v>11.15</v>
      </c>
      <c r="P4625" s="10">
        <v>1.8100000000000005</v>
      </c>
      <c r="Q4625" t="s">
        <v>81</v>
      </c>
      <c r="R4625">
        <v>1.8100000000000005</v>
      </c>
      <c r="S4625" s="10">
        <v>9.6199999999999992</v>
      </c>
      <c r="T4625" s="10">
        <v>11.15</v>
      </c>
      <c r="U4625" t="s">
        <v>81</v>
      </c>
      <c r="V4625">
        <v>11.15</v>
      </c>
      <c r="W4625" s="10">
        <v>1.5300000000000011</v>
      </c>
      <c r="X4625" s="10" t="s">
        <v>81</v>
      </c>
      <c r="Y4625" s="10">
        <v>1.5300000000000011</v>
      </c>
    </row>
    <row r="4626" spans="1:25">
      <c r="A4626" s="14">
        <v>44023.416666655467</v>
      </c>
      <c r="B4626" s="9" t="s">
        <v>82</v>
      </c>
      <c r="C4626" s="9" t="s">
        <v>82</v>
      </c>
      <c r="D4626" s="9" t="s">
        <v>80</v>
      </c>
      <c r="E4626" s="10">
        <v>8.15</v>
      </c>
      <c r="F4626">
        <v>0</v>
      </c>
      <c r="G4626" t="s">
        <v>81</v>
      </c>
      <c r="H4626">
        <v>0</v>
      </c>
      <c r="I4626" s="10">
        <v>-8.15</v>
      </c>
      <c r="J4626" t="s">
        <v>81</v>
      </c>
      <c r="K4626">
        <v>-8.15</v>
      </c>
      <c r="L4626" s="10">
        <v>9.34</v>
      </c>
      <c r="M4626">
        <v>0</v>
      </c>
      <c r="N4626" t="s">
        <v>81</v>
      </c>
      <c r="O4626">
        <v>0</v>
      </c>
      <c r="P4626" s="10">
        <v>-9.34</v>
      </c>
      <c r="Q4626" t="s">
        <v>81</v>
      </c>
      <c r="R4626">
        <v>-9.34</v>
      </c>
      <c r="S4626" s="10">
        <v>9.6199999999999992</v>
      </c>
      <c r="T4626" s="10">
        <v>0</v>
      </c>
      <c r="U4626" t="s">
        <v>81</v>
      </c>
      <c r="V4626">
        <v>0</v>
      </c>
      <c r="W4626" s="10">
        <v>-9.6199999999999992</v>
      </c>
      <c r="X4626" s="10" t="s">
        <v>81</v>
      </c>
      <c r="Y4626" s="10">
        <v>-9.6199999999999992</v>
      </c>
    </row>
    <row r="4627" spans="1:25">
      <c r="A4627" s="14">
        <v>44023.458333322131</v>
      </c>
      <c r="B4627" s="9" t="s">
        <v>82</v>
      </c>
      <c r="C4627" s="9" t="s">
        <v>82</v>
      </c>
      <c r="D4627" s="9" t="s">
        <v>80</v>
      </c>
      <c r="E4627" s="10">
        <v>8.15</v>
      </c>
      <c r="F4627">
        <v>0</v>
      </c>
      <c r="G4627" t="s">
        <v>81</v>
      </c>
      <c r="H4627">
        <v>0</v>
      </c>
      <c r="I4627" s="10">
        <v>-8.15</v>
      </c>
      <c r="J4627" t="s">
        <v>81</v>
      </c>
      <c r="K4627">
        <v>-8.15</v>
      </c>
      <c r="L4627" s="10">
        <v>9.34</v>
      </c>
      <c r="M4627">
        <v>0</v>
      </c>
      <c r="N4627" t="s">
        <v>81</v>
      </c>
      <c r="O4627">
        <v>0</v>
      </c>
      <c r="P4627" s="10">
        <v>-9.34</v>
      </c>
      <c r="Q4627" t="s">
        <v>81</v>
      </c>
      <c r="R4627">
        <v>-9.34</v>
      </c>
      <c r="S4627" s="10">
        <v>9.6199999999999992</v>
      </c>
      <c r="T4627" s="10">
        <v>0</v>
      </c>
      <c r="U4627" t="s">
        <v>81</v>
      </c>
      <c r="V4627">
        <v>0</v>
      </c>
      <c r="W4627" s="10">
        <v>-9.6199999999999992</v>
      </c>
      <c r="X4627" s="10" t="s">
        <v>81</v>
      </c>
      <c r="Y4627" s="10">
        <v>-9.6199999999999992</v>
      </c>
    </row>
    <row r="4628" spans="1:25">
      <c r="A4628" s="14">
        <v>44023.499999988795</v>
      </c>
      <c r="B4628" s="9" t="s">
        <v>82</v>
      </c>
      <c r="C4628" s="9" t="s">
        <v>82</v>
      </c>
      <c r="D4628" s="9" t="s">
        <v>80</v>
      </c>
      <c r="E4628" s="10">
        <v>8.15</v>
      </c>
      <c r="F4628">
        <v>0</v>
      </c>
      <c r="G4628" t="s">
        <v>81</v>
      </c>
      <c r="H4628">
        <v>0</v>
      </c>
      <c r="I4628" s="10">
        <v>-8.15</v>
      </c>
      <c r="J4628" t="s">
        <v>81</v>
      </c>
      <c r="K4628">
        <v>-8.15</v>
      </c>
      <c r="L4628" s="10">
        <v>9.34</v>
      </c>
      <c r="M4628">
        <v>0</v>
      </c>
      <c r="N4628" t="s">
        <v>81</v>
      </c>
      <c r="O4628">
        <v>0</v>
      </c>
      <c r="P4628" s="10">
        <v>-9.34</v>
      </c>
      <c r="Q4628" t="s">
        <v>81</v>
      </c>
      <c r="R4628">
        <v>-9.34</v>
      </c>
      <c r="S4628" s="10">
        <v>9.6199999999999992</v>
      </c>
      <c r="T4628" s="10">
        <v>0</v>
      </c>
      <c r="U4628" t="s">
        <v>81</v>
      </c>
      <c r="V4628">
        <v>0</v>
      </c>
      <c r="W4628" s="10">
        <v>-9.6199999999999992</v>
      </c>
      <c r="X4628" s="10" t="s">
        <v>81</v>
      </c>
      <c r="Y4628" s="10">
        <v>-9.6199999999999992</v>
      </c>
    </row>
    <row r="4629" spans="1:25">
      <c r="A4629" s="14">
        <v>44023.541666655459</v>
      </c>
      <c r="B4629" s="9" t="s">
        <v>82</v>
      </c>
      <c r="C4629" s="9" t="s">
        <v>82</v>
      </c>
      <c r="D4629" s="9" t="s">
        <v>80</v>
      </c>
      <c r="E4629" s="10">
        <v>8.15</v>
      </c>
      <c r="F4629">
        <v>0</v>
      </c>
      <c r="G4629" t="s">
        <v>81</v>
      </c>
      <c r="H4629">
        <v>0</v>
      </c>
      <c r="I4629" s="10">
        <v>-8.15</v>
      </c>
      <c r="J4629" t="s">
        <v>81</v>
      </c>
      <c r="K4629">
        <v>-8.15</v>
      </c>
      <c r="L4629" s="10">
        <v>9.34</v>
      </c>
      <c r="M4629">
        <v>0</v>
      </c>
      <c r="N4629" t="s">
        <v>81</v>
      </c>
      <c r="O4629">
        <v>0</v>
      </c>
      <c r="P4629" s="10">
        <v>-9.34</v>
      </c>
      <c r="Q4629" t="s">
        <v>81</v>
      </c>
      <c r="R4629">
        <v>-9.34</v>
      </c>
      <c r="S4629" s="10">
        <v>9.6199999999999992</v>
      </c>
      <c r="T4629" s="10">
        <v>0</v>
      </c>
      <c r="U4629" t="s">
        <v>81</v>
      </c>
      <c r="V4629">
        <v>0</v>
      </c>
      <c r="W4629" s="10">
        <v>-9.6199999999999992</v>
      </c>
      <c r="X4629" s="10" t="s">
        <v>81</v>
      </c>
      <c r="Y4629" s="10">
        <v>-9.6199999999999992</v>
      </c>
    </row>
    <row r="4630" spans="1:25">
      <c r="A4630" s="14">
        <v>44023.583333322124</v>
      </c>
      <c r="B4630" s="9" t="s">
        <v>82</v>
      </c>
      <c r="C4630" s="9" t="s">
        <v>82</v>
      </c>
      <c r="D4630" s="9" t="s">
        <v>80</v>
      </c>
      <c r="E4630" s="10">
        <v>8.15</v>
      </c>
      <c r="F4630">
        <v>0</v>
      </c>
      <c r="G4630" t="s">
        <v>81</v>
      </c>
      <c r="H4630">
        <v>0</v>
      </c>
      <c r="I4630" s="10">
        <v>-8.15</v>
      </c>
      <c r="J4630" t="s">
        <v>81</v>
      </c>
      <c r="K4630">
        <v>-8.15</v>
      </c>
      <c r="L4630" s="10">
        <v>9.34</v>
      </c>
      <c r="M4630">
        <v>0</v>
      </c>
      <c r="N4630" t="s">
        <v>81</v>
      </c>
      <c r="O4630">
        <v>0</v>
      </c>
      <c r="P4630" s="10">
        <v>-9.34</v>
      </c>
      <c r="Q4630" t="s">
        <v>81</v>
      </c>
      <c r="R4630">
        <v>-9.34</v>
      </c>
      <c r="S4630" s="10">
        <v>9.6199999999999992</v>
      </c>
      <c r="T4630" s="10">
        <v>0</v>
      </c>
      <c r="U4630" t="s">
        <v>81</v>
      </c>
      <c r="V4630">
        <v>0</v>
      </c>
      <c r="W4630" s="10">
        <v>-9.6199999999999992</v>
      </c>
      <c r="X4630" s="10" t="s">
        <v>81</v>
      </c>
      <c r="Y4630" s="10">
        <v>-9.6199999999999992</v>
      </c>
    </row>
    <row r="4631" spans="1:25">
      <c r="A4631" s="14">
        <v>44023.624999988788</v>
      </c>
      <c r="B4631" s="9" t="s">
        <v>82</v>
      </c>
      <c r="C4631" s="9" t="s">
        <v>82</v>
      </c>
      <c r="D4631" s="9" t="s">
        <v>80</v>
      </c>
      <c r="E4631" s="10">
        <v>8.15</v>
      </c>
      <c r="F4631">
        <v>-0.94</v>
      </c>
      <c r="G4631" t="s">
        <v>81</v>
      </c>
      <c r="H4631">
        <v>-0.94</v>
      </c>
      <c r="I4631" s="10">
        <v>-9.09</v>
      </c>
      <c r="J4631" t="s">
        <v>81</v>
      </c>
      <c r="K4631">
        <v>-9.09</v>
      </c>
      <c r="L4631" s="10">
        <v>9.34</v>
      </c>
      <c r="M4631">
        <v>-0.94</v>
      </c>
      <c r="N4631" t="s">
        <v>81</v>
      </c>
      <c r="O4631">
        <v>-0.94</v>
      </c>
      <c r="P4631" s="10">
        <v>-10.28</v>
      </c>
      <c r="Q4631" t="s">
        <v>81</v>
      </c>
      <c r="R4631">
        <v>-10.28</v>
      </c>
      <c r="S4631" s="10">
        <v>9.6199999999999992</v>
      </c>
      <c r="T4631" s="10">
        <v>-0.94</v>
      </c>
      <c r="U4631" t="s">
        <v>81</v>
      </c>
      <c r="V4631">
        <v>-0.94</v>
      </c>
      <c r="W4631" s="10">
        <v>-10.559999999999999</v>
      </c>
      <c r="X4631" s="10" t="s">
        <v>81</v>
      </c>
      <c r="Y4631" s="10">
        <v>-10.559999999999999</v>
      </c>
    </row>
    <row r="4632" spans="1:25">
      <c r="A4632" s="14">
        <v>44023.666666655452</v>
      </c>
      <c r="B4632" s="9" t="s">
        <v>82</v>
      </c>
      <c r="C4632" s="9" t="s">
        <v>82</v>
      </c>
      <c r="D4632" s="9" t="s">
        <v>80</v>
      </c>
      <c r="E4632" s="10">
        <v>8.15</v>
      </c>
      <c r="F4632">
        <v>-1.41</v>
      </c>
      <c r="G4632" t="s">
        <v>81</v>
      </c>
      <c r="H4632">
        <v>-1.41</v>
      </c>
      <c r="I4632" s="10">
        <v>-9.56</v>
      </c>
      <c r="J4632" t="s">
        <v>81</v>
      </c>
      <c r="K4632">
        <v>-9.56</v>
      </c>
      <c r="L4632" s="10">
        <v>9.34</v>
      </c>
      <c r="M4632">
        <v>-1.41</v>
      </c>
      <c r="N4632" t="s">
        <v>81</v>
      </c>
      <c r="O4632">
        <v>-1.41</v>
      </c>
      <c r="P4632" s="10">
        <v>-10.75</v>
      </c>
      <c r="Q4632" t="s">
        <v>81</v>
      </c>
      <c r="R4632">
        <v>-10.75</v>
      </c>
      <c r="S4632" s="10">
        <v>9.6199999999999992</v>
      </c>
      <c r="T4632" s="10">
        <v>-1.41</v>
      </c>
      <c r="U4632" t="s">
        <v>81</v>
      </c>
      <c r="V4632">
        <v>-1.41</v>
      </c>
      <c r="W4632" s="10">
        <v>-11.03</v>
      </c>
      <c r="X4632" s="10" t="s">
        <v>81</v>
      </c>
      <c r="Y4632" s="10">
        <v>-11.03</v>
      </c>
    </row>
    <row r="4633" spans="1:25">
      <c r="A4633" s="14">
        <v>44023.708333322116</v>
      </c>
      <c r="B4633" s="9" t="s">
        <v>82</v>
      </c>
      <c r="C4633" s="9" t="s">
        <v>82</v>
      </c>
      <c r="D4633" s="9" t="s">
        <v>80</v>
      </c>
      <c r="E4633" s="10">
        <v>8.15</v>
      </c>
      <c r="F4633">
        <v>-1</v>
      </c>
      <c r="G4633" t="s">
        <v>81</v>
      </c>
      <c r="H4633">
        <v>-1</v>
      </c>
      <c r="I4633" s="10">
        <v>-9.15</v>
      </c>
      <c r="J4633" t="s">
        <v>81</v>
      </c>
      <c r="K4633">
        <v>-9.15</v>
      </c>
      <c r="L4633" s="10">
        <v>9.34</v>
      </c>
      <c r="M4633">
        <v>-1</v>
      </c>
      <c r="N4633" t="s">
        <v>81</v>
      </c>
      <c r="O4633">
        <v>-1</v>
      </c>
      <c r="P4633" s="10">
        <v>-10.34</v>
      </c>
      <c r="Q4633" t="s">
        <v>81</v>
      </c>
      <c r="R4633">
        <v>-10.34</v>
      </c>
      <c r="S4633" s="10">
        <v>9.6199999999999992</v>
      </c>
      <c r="T4633" s="10">
        <v>-1</v>
      </c>
      <c r="U4633" t="s">
        <v>81</v>
      </c>
      <c r="V4633">
        <v>-1</v>
      </c>
      <c r="W4633" s="10">
        <v>-10.62</v>
      </c>
      <c r="X4633" s="10" t="s">
        <v>81</v>
      </c>
      <c r="Y4633" s="10">
        <v>-10.62</v>
      </c>
    </row>
    <row r="4634" spans="1:25">
      <c r="A4634" s="14">
        <v>44023.74999998878</v>
      </c>
      <c r="B4634" s="9" t="s">
        <v>82</v>
      </c>
      <c r="C4634" s="9" t="s">
        <v>82</v>
      </c>
      <c r="D4634" s="9" t="s">
        <v>80</v>
      </c>
      <c r="E4634" s="10">
        <v>8.15</v>
      </c>
      <c r="F4634">
        <v>-1</v>
      </c>
      <c r="G4634" t="s">
        <v>81</v>
      </c>
      <c r="H4634">
        <v>-1</v>
      </c>
      <c r="I4634" s="10">
        <v>-9.15</v>
      </c>
      <c r="J4634" t="s">
        <v>81</v>
      </c>
      <c r="K4634">
        <v>-9.15</v>
      </c>
      <c r="L4634" s="10">
        <v>9.34</v>
      </c>
      <c r="M4634">
        <v>-1</v>
      </c>
      <c r="N4634" t="s">
        <v>81</v>
      </c>
      <c r="O4634">
        <v>-1</v>
      </c>
      <c r="P4634" s="10">
        <v>-10.34</v>
      </c>
      <c r="Q4634" t="s">
        <v>81</v>
      </c>
      <c r="R4634">
        <v>-10.34</v>
      </c>
      <c r="S4634" s="10">
        <v>9.6199999999999992</v>
      </c>
      <c r="T4634" s="10">
        <v>-1</v>
      </c>
      <c r="U4634" t="s">
        <v>81</v>
      </c>
      <c r="V4634">
        <v>-1</v>
      </c>
      <c r="W4634" s="10">
        <v>-10.62</v>
      </c>
      <c r="X4634" s="10" t="s">
        <v>81</v>
      </c>
      <c r="Y4634" s="10">
        <v>-10.62</v>
      </c>
    </row>
    <row r="4635" spans="1:25">
      <c r="A4635" s="14">
        <v>44023.791666655445</v>
      </c>
      <c r="B4635" s="9" t="s">
        <v>82</v>
      </c>
      <c r="C4635" s="9" t="s">
        <v>82</v>
      </c>
      <c r="D4635" s="9" t="s">
        <v>80</v>
      </c>
      <c r="E4635" s="10">
        <v>8.15</v>
      </c>
      <c r="F4635">
        <v>0</v>
      </c>
      <c r="G4635" t="s">
        <v>81</v>
      </c>
      <c r="H4635">
        <v>0</v>
      </c>
      <c r="I4635" s="10">
        <v>-8.15</v>
      </c>
      <c r="J4635" t="s">
        <v>81</v>
      </c>
      <c r="K4635">
        <v>-8.15</v>
      </c>
      <c r="L4635" s="10">
        <v>9.34</v>
      </c>
      <c r="M4635">
        <v>0</v>
      </c>
      <c r="N4635" t="s">
        <v>81</v>
      </c>
      <c r="O4635">
        <v>0</v>
      </c>
      <c r="P4635" s="10">
        <v>-9.34</v>
      </c>
      <c r="Q4635" t="s">
        <v>81</v>
      </c>
      <c r="R4635">
        <v>-9.34</v>
      </c>
      <c r="S4635" s="10">
        <v>9.6199999999999992</v>
      </c>
      <c r="T4635" s="10">
        <v>0</v>
      </c>
      <c r="U4635" t="s">
        <v>81</v>
      </c>
      <c r="V4635">
        <v>0</v>
      </c>
      <c r="W4635" s="10">
        <v>-9.6199999999999992</v>
      </c>
      <c r="X4635" s="10" t="s">
        <v>81</v>
      </c>
      <c r="Y4635" s="10">
        <v>-9.6199999999999992</v>
      </c>
    </row>
    <row r="4636" spans="1:25">
      <c r="A4636" s="14">
        <v>44023.833333322109</v>
      </c>
      <c r="B4636" s="9" t="s">
        <v>82</v>
      </c>
      <c r="C4636" s="9" t="s">
        <v>82</v>
      </c>
      <c r="D4636" s="9" t="s">
        <v>80</v>
      </c>
      <c r="E4636" s="10">
        <v>8.15</v>
      </c>
      <c r="F4636">
        <v>10</v>
      </c>
      <c r="G4636" t="s">
        <v>81</v>
      </c>
      <c r="H4636">
        <v>10</v>
      </c>
      <c r="I4636" s="10">
        <v>1.8499999999999996</v>
      </c>
      <c r="J4636" t="s">
        <v>81</v>
      </c>
      <c r="K4636">
        <v>1.8499999999999996</v>
      </c>
      <c r="L4636" s="10">
        <v>9.34</v>
      </c>
      <c r="M4636">
        <v>10</v>
      </c>
      <c r="N4636" t="s">
        <v>81</v>
      </c>
      <c r="O4636">
        <v>10</v>
      </c>
      <c r="P4636" s="10">
        <v>0.66000000000000014</v>
      </c>
      <c r="Q4636" t="s">
        <v>81</v>
      </c>
      <c r="R4636">
        <v>0.66000000000000014</v>
      </c>
      <c r="S4636" s="10">
        <v>9.6199999999999992</v>
      </c>
      <c r="T4636" s="10">
        <v>10</v>
      </c>
      <c r="U4636" t="s">
        <v>81</v>
      </c>
      <c r="V4636">
        <v>10</v>
      </c>
      <c r="W4636" s="10">
        <v>0.38000000000000078</v>
      </c>
      <c r="X4636" s="10" t="s">
        <v>81</v>
      </c>
      <c r="Y4636" s="10">
        <v>0.38000000000000078</v>
      </c>
    </row>
    <row r="4637" spans="1:25">
      <c r="A4637" s="14">
        <v>44023.874999988773</v>
      </c>
      <c r="B4637" s="9" t="s">
        <v>82</v>
      </c>
      <c r="C4637" s="9" t="s">
        <v>82</v>
      </c>
      <c r="D4637" s="9" t="s">
        <v>80</v>
      </c>
      <c r="E4637" s="10">
        <v>8.15</v>
      </c>
      <c r="F4637">
        <v>10</v>
      </c>
      <c r="G4637" t="s">
        <v>81</v>
      </c>
      <c r="H4637">
        <v>10</v>
      </c>
      <c r="I4637" s="10">
        <v>1.8499999999999996</v>
      </c>
      <c r="J4637" t="s">
        <v>81</v>
      </c>
      <c r="K4637">
        <v>1.8499999999999996</v>
      </c>
      <c r="L4637" s="10">
        <v>9.34</v>
      </c>
      <c r="M4637">
        <v>10</v>
      </c>
      <c r="N4637" t="s">
        <v>81</v>
      </c>
      <c r="O4637">
        <v>10</v>
      </c>
      <c r="P4637" s="10">
        <v>0.66000000000000014</v>
      </c>
      <c r="Q4637" t="s">
        <v>81</v>
      </c>
      <c r="R4637">
        <v>0.66000000000000014</v>
      </c>
      <c r="S4637" s="10">
        <v>9.6199999999999992</v>
      </c>
      <c r="T4637" s="10">
        <v>10</v>
      </c>
      <c r="U4637" t="s">
        <v>81</v>
      </c>
      <c r="V4637">
        <v>10</v>
      </c>
      <c r="W4637" s="10">
        <v>0.38000000000000078</v>
      </c>
      <c r="X4637" s="10" t="s">
        <v>81</v>
      </c>
      <c r="Y4637" s="10">
        <v>0.38000000000000078</v>
      </c>
    </row>
    <row r="4638" spans="1:25">
      <c r="A4638" s="14">
        <v>44023.916666655437</v>
      </c>
      <c r="B4638" s="9" t="s">
        <v>82</v>
      </c>
      <c r="C4638" s="9" t="s">
        <v>82</v>
      </c>
      <c r="D4638" s="9" t="s">
        <v>80</v>
      </c>
      <c r="E4638" s="10">
        <v>8.15</v>
      </c>
      <c r="F4638">
        <v>1</v>
      </c>
      <c r="G4638" t="s">
        <v>81</v>
      </c>
      <c r="H4638">
        <v>1</v>
      </c>
      <c r="I4638" s="10">
        <v>-7.15</v>
      </c>
      <c r="J4638" t="s">
        <v>81</v>
      </c>
      <c r="K4638">
        <v>-7.15</v>
      </c>
      <c r="L4638" s="10">
        <v>9.34</v>
      </c>
      <c r="M4638">
        <v>1</v>
      </c>
      <c r="N4638" t="s">
        <v>81</v>
      </c>
      <c r="O4638">
        <v>1</v>
      </c>
      <c r="P4638" s="10">
        <v>-8.34</v>
      </c>
      <c r="Q4638" t="s">
        <v>81</v>
      </c>
      <c r="R4638">
        <v>-8.34</v>
      </c>
      <c r="S4638" s="10">
        <v>9.6199999999999992</v>
      </c>
      <c r="T4638" s="10">
        <v>1</v>
      </c>
      <c r="U4638" t="s">
        <v>81</v>
      </c>
      <c r="V4638">
        <v>1</v>
      </c>
      <c r="W4638" s="10">
        <v>-8.6199999999999992</v>
      </c>
      <c r="X4638" s="10" t="s">
        <v>81</v>
      </c>
      <c r="Y4638" s="10">
        <v>-8.6199999999999992</v>
      </c>
    </row>
    <row r="4639" spans="1:25">
      <c r="A4639" s="14">
        <v>44023.958333322102</v>
      </c>
      <c r="B4639" s="9" t="s">
        <v>82</v>
      </c>
      <c r="C4639" s="9" t="s">
        <v>82</v>
      </c>
      <c r="D4639" s="9" t="s">
        <v>80</v>
      </c>
      <c r="E4639" s="10">
        <v>8.15</v>
      </c>
      <c r="F4639">
        <v>13.76</v>
      </c>
      <c r="G4639" t="s">
        <v>81</v>
      </c>
      <c r="H4639">
        <v>13.76</v>
      </c>
      <c r="I4639" s="10">
        <v>5.6099999999999994</v>
      </c>
      <c r="J4639" t="s">
        <v>81</v>
      </c>
      <c r="K4639">
        <v>5.6099999999999994</v>
      </c>
      <c r="L4639" s="10">
        <v>9.34</v>
      </c>
      <c r="M4639">
        <v>13.76</v>
      </c>
      <c r="N4639" t="s">
        <v>81</v>
      </c>
      <c r="O4639">
        <v>13.76</v>
      </c>
      <c r="P4639" s="10">
        <v>4.42</v>
      </c>
      <c r="Q4639" t="s">
        <v>81</v>
      </c>
      <c r="R4639">
        <v>4.42</v>
      </c>
      <c r="S4639" s="10">
        <v>9.6199999999999992</v>
      </c>
      <c r="T4639" s="10">
        <v>13.76</v>
      </c>
      <c r="U4639" t="s">
        <v>81</v>
      </c>
      <c r="V4639">
        <v>13.76</v>
      </c>
      <c r="W4639" s="10">
        <v>4.1400000000000006</v>
      </c>
      <c r="X4639" s="10" t="s">
        <v>81</v>
      </c>
      <c r="Y4639" s="10">
        <v>4.1400000000000006</v>
      </c>
    </row>
    <row r="4640" spans="1:25">
      <c r="A4640" s="14">
        <v>44023.999999988766</v>
      </c>
      <c r="B4640" s="9" t="s">
        <v>82</v>
      </c>
      <c r="C4640" s="9" t="s">
        <v>82</v>
      </c>
      <c r="D4640" s="9" t="s">
        <v>80</v>
      </c>
      <c r="E4640" s="10">
        <v>8.15</v>
      </c>
      <c r="F4640">
        <v>12.53</v>
      </c>
      <c r="G4640" t="s">
        <v>81</v>
      </c>
      <c r="H4640">
        <v>12.53</v>
      </c>
      <c r="I4640" s="10">
        <v>4.379999999999999</v>
      </c>
      <c r="J4640" t="s">
        <v>81</v>
      </c>
      <c r="K4640">
        <v>4.379999999999999</v>
      </c>
      <c r="L4640" s="10">
        <v>9.34</v>
      </c>
      <c r="M4640">
        <v>12.53</v>
      </c>
      <c r="N4640" t="s">
        <v>81</v>
      </c>
      <c r="O4640">
        <v>12.53</v>
      </c>
      <c r="P4640" s="10">
        <v>3.1899999999999995</v>
      </c>
      <c r="Q4640" t="s">
        <v>81</v>
      </c>
      <c r="R4640">
        <v>3.1899999999999995</v>
      </c>
      <c r="S4640" s="10">
        <v>9.6199999999999992</v>
      </c>
      <c r="T4640" s="10">
        <v>12.53</v>
      </c>
      <c r="U4640" t="s">
        <v>81</v>
      </c>
      <c r="V4640">
        <v>12.53</v>
      </c>
      <c r="W4640" s="10">
        <v>2.91</v>
      </c>
      <c r="X4640" s="10" t="s">
        <v>81</v>
      </c>
      <c r="Y4640" s="10">
        <v>2.91</v>
      </c>
    </row>
    <row r="4641" spans="1:25">
      <c r="A4641" s="14">
        <v>44024.04166665543</v>
      </c>
      <c r="B4641" s="9" t="s">
        <v>79</v>
      </c>
      <c r="C4641" s="9" t="s">
        <v>79</v>
      </c>
      <c r="D4641" s="9" t="s">
        <v>80</v>
      </c>
      <c r="E4641" s="10">
        <v>8.15</v>
      </c>
      <c r="F4641">
        <v>95</v>
      </c>
      <c r="G4641">
        <v>95</v>
      </c>
      <c r="H4641" t="s">
        <v>81</v>
      </c>
      <c r="I4641" s="10">
        <v>103.15</v>
      </c>
      <c r="J4641">
        <v>103.15</v>
      </c>
      <c r="K4641" t="s">
        <v>81</v>
      </c>
      <c r="L4641" s="10">
        <v>9.34</v>
      </c>
      <c r="M4641">
        <v>95</v>
      </c>
      <c r="N4641">
        <v>95</v>
      </c>
      <c r="O4641" t="s">
        <v>81</v>
      </c>
      <c r="P4641" s="10">
        <v>104.34</v>
      </c>
      <c r="Q4641">
        <v>104.34</v>
      </c>
      <c r="R4641" t="s">
        <v>81</v>
      </c>
      <c r="S4641" s="10">
        <v>9.6199999999999992</v>
      </c>
      <c r="T4641" s="10">
        <v>95</v>
      </c>
      <c r="U4641">
        <v>95</v>
      </c>
      <c r="V4641" t="s">
        <v>81</v>
      </c>
      <c r="W4641" s="10">
        <v>104.62</v>
      </c>
      <c r="X4641" s="10">
        <v>104.62</v>
      </c>
      <c r="Y4641" s="10" t="s">
        <v>81</v>
      </c>
    </row>
    <row r="4642" spans="1:25">
      <c r="A4642" s="14">
        <v>44024.083333322094</v>
      </c>
      <c r="B4642" s="9" t="s">
        <v>79</v>
      </c>
      <c r="C4642" s="9" t="s">
        <v>79</v>
      </c>
      <c r="D4642" s="9" t="s">
        <v>83</v>
      </c>
      <c r="E4642" s="10">
        <v>8.15</v>
      </c>
      <c r="F4642">
        <v>50</v>
      </c>
      <c r="G4642">
        <v>50</v>
      </c>
      <c r="H4642" t="s">
        <v>81</v>
      </c>
      <c r="I4642" s="10">
        <v>58.15</v>
      </c>
      <c r="J4642">
        <v>58.15</v>
      </c>
      <c r="K4642" t="s">
        <v>81</v>
      </c>
      <c r="L4642" s="10">
        <v>9.34</v>
      </c>
      <c r="M4642">
        <v>25</v>
      </c>
      <c r="N4642">
        <v>25</v>
      </c>
      <c r="O4642" t="s">
        <v>81</v>
      </c>
      <c r="P4642" s="10">
        <v>34.340000000000003</v>
      </c>
      <c r="Q4642">
        <v>34.340000000000003</v>
      </c>
      <c r="R4642" t="s">
        <v>81</v>
      </c>
      <c r="S4642" s="10">
        <v>9.6199999999999992</v>
      </c>
      <c r="T4642" s="10">
        <v>10.39</v>
      </c>
      <c r="U4642">
        <v>10.39</v>
      </c>
      <c r="V4642" t="s">
        <v>81</v>
      </c>
      <c r="W4642" s="10">
        <v>20.009999999999998</v>
      </c>
      <c r="X4642" s="10">
        <v>20.009999999999998</v>
      </c>
      <c r="Y4642" s="10" t="s">
        <v>81</v>
      </c>
    </row>
    <row r="4643" spans="1:25">
      <c r="A4643" s="14">
        <v>44024.124999988759</v>
      </c>
      <c r="B4643" s="9" t="s">
        <v>79</v>
      </c>
      <c r="C4643" s="9" t="s">
        <v>79</v>
      </c>
      <c r="D4643" s="9" t="s">
        <v>80</v>
      </c>
      <c r="E4643" s="10">
        <v>8.15</v>
      </c>
      <c r="F4643">
        <v>72.3</v>
      </c>
      <c r="G4643">
        <v>72.3</v>
      </c>
      <c r="H4643" t="s">
        <v>81</v>
      </c>
      <c r="I4643" s="10">
        <v>80.45</v>
      </c>
      <c r="J4643">
        <v>80.45</v>
      </c>
      <c r="K4643" t="s">
        <v>81</v>
      </c>
      <c r="L4643" s="10">
        <v>9.34</v>
      </c>
      <c r="M4643">
        <v>72.3</v>
      </c>
      <c r="N4643">
        <v>72.3</v>
      </c>
      <c r="O4643" t="s">
        <v>81</v>
      </c>
      <c r="P4643" s="10">
        <v>81.64</v>
      </c>
      <c r="Q4643">
        <v>81.64</v>
      </c>
      <c r="R4643" t="s">
        <v>81</v>
      </c>
      <c r="S4643" s="10">
        <v>9.6199999999999992</v>
      </c>
      <c r="T4643" s="10">
        <v>72.3</v>
      </c>
      <c r="U4643">
        <v>72.3</v>
      </c>
      <c r="V4643" t="s">
        <v>81</v>
      </c>
      <c r="W4643" s="10">
        <v>81.92</v>
      </c>
      <c r="X4643" s="10">
        <v>81.92</v>
      </c>
      <c r="Y4643" s="10" t="s">
        <v>81</v>
      </c>
    </row>
    <row r="4644" spans="1:25">
      <c r="A4644" s="14">
        <v>44024.166666655423</v>
      </c>
      <c r="B4644" s="9" t="s">
        <v>82</v>
      </c>
      <c r="C4644" s="9" t="s">
        <v>82</v>
      </c>
      <c r="D4644" s="9" t="s">
        <v>83</v>
      </c>
      <c r="E4644" s="10">
        <v>8.15</v>
      </c>
      <c r="F4644">
        <v>0</v>
      </c>
      <c r="G4644" t="s">
        <v>81</v>
      </c>
      <c r="H4644">
        <v>0</v>
      </c>
      <c r="I4644" s="10">
        <v>-8.15</v>
      </c>
      <c r="J4644" t="s">
        <v>81</v>
      </c>
      <c r="K4644">
        <v>-8.15</v>
      </c>
      <c r="L4644" s="10">
        <v>9.34</v>
      </c>
      <c r="M4644">
        <v>25</v>
      </c>
      <c r="N4644" t="s">
        <v>81</v>
      </c>
      <c r="O4644">
        <v>25</v>
      </c>
      <c r="P4644" s="10">
        <v>15.66</v>
      </c>
      <c r="Q4644" t="s">
        <v>81</v>
      </c>
      <c r="R4644">
        <v>15.66</v>
      </c>
      <c r="S4644" s="10">
        <v>9.6199999999999992</v>
      </c>
      <c r="T4644" s="10">
        <v>3.58</v>
      </c>
      <c r="U4644" t="s">
        <v>81</v>
      </c>
      <c r="V4644">
        <v>3.58</v>
      </c>
      <c r="W4644" s="10">
        <v>-6.0399999999999991</v>
      </c>
      <c r="X4644" s="10" t="s">
        <v>81</v>
      </c>
      <c r="Y4644" s="10">
        <v>-6.0399999999999991</v>
      </c>
    </row>
    <row r="4645" spans="1:25">
      <c r="A4645" s="14">
        <v>44024.208333322087</v>
      </c>
      <c r="B4645" s="9" t="s">
        <v>82</v>
      </c>
      <c r="C4645" s="9" t="s">
        <v>82</v>
      </c>
      <c r="D4645" s="9" t="s">
        <v>80</v>
      </c>
      <c r="E4645" s="10">
        <v>8.15</v>
      </c>
      <c r="F4645">
        <v>4.0999999999999996</v>
      </c>
      <c r="G4645" t="s">
        <v>81</v>
      </c>
      <c r="H4645">
        <v>4.0999999999999996</v>
      </c>
      <c r="I4645" s="10">
        <v>-4.0500000000000007</v>
      </c>
      <c r="J4645" t="s">
        <v>81</v>
      </c>
      <c r="K4645">
        <v>-4.0500000000000007</v>
      </c>
      <c r="L4645" s="10">
        <v>9.34</v>
      </c>
      <c r="M4645">
        <v>4.0999999999999996</v>
      </c>
      <c r="N4645" t="s">
        <v>81</v>
      </c>
      <c r="O4645">
        <v>4.0999999999999996</v>
      </c>
      <c r="P4645" s="10">
        <v>-5.24</v>
      </c>
      <c r="Q4645" t="s">
        <v>81</v>
      </c>
      <c r="R4645">
        <v>-5.24</v>
      </c>
      <c r="S4645" s="10">
        <v>9.6199999999999992</v>
      </c>
      <c r="T4645" s="10">
        <v>4.0999999999999996</v>
      </c>
      <c r="U4645" t="s">
        <v>81</v>
      </c>
      <c r="V4645">
        <v>4.0999999999999996</v>
      </c>
      <c r="W4645" s="10">
        <v>-5.52</v>
      </c>
      <c r="X4645" s="10" t="s">
        <v>81</v>
      </c>
      <c r="Y4645" s="10">
        <v>-5.52</v>
      </c>
    </row>
    <row r="4646" spans="1:25">
      <c r="A4646" s="14">
        <v>44024.249999988751</v>
      </c>
      <c r="B4646" s="9" t="s">
        <v>82</v>
      </c>
      <c r="C4646" s="9" t="s">
        <v>82</v>
      </c>
      <c r="D4646" s="9" t="s">
        <v>80</v>
      </c>
      <c r="E4646" s="10">
        <v>8.15</v>
      </c>
      <c r="F4646">
        <v>6.74</v>
      </c>
      <c r="G4646" t="s">
        <v>81</v>
      </c>
      <c r="H4646">
        <v>6.74</v>
      </c>
      <c r="I4646" s="10">
        <v>-1.4100000000000001</v>
      </c>
      <c r="J4646" t="s">
        <v>81</v>
      </c>
      <c r="K4646">
        <v>-1.4100000000000001</v>
      </c>
      <c r="L4646" s="10">
        <v>9.34</v>
      </c>
      <c r="M4646">
        <v>6.74</v>
      </c>
      <c r="N4646" t="s">
        <v>81</v>
      </c>
      <c r="O4646">
        <v>6.74</v>
      </c>
      <c r="P4646" s="10">
        <v>-2.5999999999999996</v>
      </c>
      <c r="Q4646" t="s">
        <v>81</v>
      </c>
      <c r="R4646">
        <v>-2.5999999999999996</v>
      </c>
      <c r="S4646" s="10">
        <v>9.6199999999999992</v>
      </c>
      <c r="T4646" s="10">
        <v>6.74</v>
      </c>
      <c r="U4646" t="s">
        <v>81</v>
      </c>
      <c r="V4646">
        <v>6.74</v>
      </c>
      <c r="W4646" s="10">
        <v>-2.879999999999999</v>
      </c>
      <c r="X4646" s="10" t="s">
        <v>81</v>
      </c>
      <c r="Y4646" s="10">
        <v>-2.879999999999999</v>
      </c>
    </row>
    <row r="4647" spans="1:25">
      <c r="A4647" s="14">
        <v>44024.291666655416</v>
      </c>
      <c r="B4647" s="9" t="s">
        <v>82</v>
      </c>
      <c r="C4647" s="9" t="s">
        <v>82</v>
      </c>
      <c r="D4647" s="9" t="s">
        <v>83</v>
      </c>
      <c r="E4647" s="10">
        <v>8.15</v>
      </c>
      <c r="F4647">
        <v>0</v>
      </c>
      <c r="G4647" t="s">
        <v>81</v>
      </c>
      <c r="H4647">
        <v>0</v>
      </c>
      <c r="I4647" s="10">
        <v>-8.15</v>
      </c>
      <c r="J4647" t="s">
        <v>81</v>
      </c>
      <c r="K4647">
        <v>-8.15</v>
      </c>
      <c r="L4647" s="10">
        <v>9.34</v>
      </c>
      <c r="M4647">
        <v>7.56</v>
      </c>
      <c r="N4647" t="s">
        <v>81</v>
      </c>
      <c r="O4647">
        <v>7.56</v>
      </c>
      <c r="P4647" s="10">
        <v>-1.7800000000000002</v>
      </c>
      <c r="Q4647" t="s">
        <v>81</v>
      </c>
      <c r="R4647">
        <v>-1.7800000000000002</v>
      </c>
      <c r="S4647" s="10">
        <v>9.6199999999999992</v>
      </c>
      <c r="T4647" s="10">
        <v>7.43</v>
      </c>
      <c r="U4647" t="s">
        <v>81</v>
      </c>
      <c r="V4647">
        <v>7.43</v>
      </c>
      <c r="W4647" s="10">
        <v>-2.1899999999999995</v>
      </c>
      <c r="X4647" s="10" t="s">
        <v>81</v>
      </c>
      <c r="Y4647" s="10">
        <v>-2.1899999999999995</v>
      </c>
    </row>
    <row r="4648" spans="1:25">
      <c r="A4648" s="14">
        <v>44024.33333332208</v>
      </c>
      <c r="B4648" s="9" t="s">
        <v>79</v>
      </c>
      <c r="C4648" s="9" t="s">
        <v>82</v>
      </c>
      <c r="D4648" s="9" t="s">
        <v>80</v>
      </c>
      <c r="E4648" s="10">
        <v>8.15</v>
      </c>
      <c r="F4648">
        <v>94</v>
      </c>
      <c r="G4648">
        <v>94</v>
      </c>
      <c r="H4648" t="s">
        <v>81</v>
      </c>
      <c r="I4648" s="10">
        <v>102.15</v>
      </c>
      <c r="J4648">
        <v>102.15</v>
      </c>
      <c r="K4648" t="s">
        <v>81</v>
      </c>
      <c r="L4648" s="10">
        <v>9.34</v>
      </c>
      <c r="M4648">
        <v>94</v>
      </c>
      <c r="N4648">
        <v>94</v>
      </c>
      <c r="O4648" t="s">
        <v>81</v>
      </c>
      <c r="P4648" s="10">
        <v>103.34</v>
      </c>
      <c r="Q4648">
        <v>103.34</v>
      </c>
      <c r="R4648" t="s">
        <v>81</v>
      </c>
      <c r="S4648" s="10">
        <v>9.6199999999999992</v>
      </c>
      <c r="T4648" s="10">
        <v>10.11</v>
      </c>
      <c r="U4648" t="s">
        <v>81</v>
      </c>
      <c r="V4648">
        <v>10.11</v>
      </c>
      <c r="W4648" s="10">
        <v>0.49000000000000021</v>
      </c>
      <c r="X4648" s="10" t="s">
        <v>81</v>
      </c>
      <c r="Y4648" s="10">
        <v>0.49000000000000021</v>
      </c>
    </row>
    <row r="4649" spans="1:25">
      <c r="A4649" s="14">
        <v>44024.374999988744</v>
      </c>
      <c r="B4649" s="9" t="s">
        <v>82</v>
      </c>
      <c r="C4649" s="9" t="s">
        <v>82</v>
      </c>
      <c r="D4649" s="9" t="s">
        <v>80</v>
      </c>
      <c r="E4649" s="10">
        <v>8.15</v>
      </c>
      <c r="F4649">
        <v>10.91</v>
      </c>
      <c r="G4649" t="s">
        <v>81</v>
      </c>
      <c r="H4649">
        <v>10.91</v>
      </c>
      <c r="I4649" s="10">
        <v>2.76</v>
      </c>
      <c r="J4649" t="s">
        <v>81</v>
      </c>
      <c r="K4649">
        <v>2.76</v>
      </c>
      <c r="L4649" s="10">
        <v>9.34</v>
      </c>
      <c r="M4649">
        <v>10.91</v>
      </c>
      <c r="N4649" t="s">
        <v>81</v>
      </c>
      <c r="O4649">
        <v>10.91</v>
      </c>
      <c r="P4649" s="10">
        <v>1.5700000000000003</v>
      </c>
      <c r="Q4649" t="s">
        <v>81</v>
      </c>
      <c r="R4649">
        <v>1.5700000000000003</v>
      </c>
      <c r="S4649" s="10">
        <v>9.6199999999999992</v>
      </c>
      <c r="T4649" s="10">
        <v>10.91</v>
      </c>
      <c r="U4649" t="s">
        <v>81</v>
      </c>
      <c r="V4649">
        <v>10.91</v>
      </c>
      <c r="W4649" s="10">
        <v>1.2900000000000009</v>
      </c>
      <c r="X4649" s="10" t="s">
        <v>81</v>
      </c>
      <c r="Y4649" s="10">
        <v>1.2900000000000009</v>
      </c>
    </row>
    <row r="4650" spans="1:25">
      <c r="A4650" s="14">
        <v>44024.416666655408</v>
      </c>
      <c r="B4650" s="9" t="s">
        <v>82</v>
      </c>
      <c r="C4650" s="9" t="s">
        <v>82</v>
      </c>
      <c r="D4650" s="9" t="s">
        <v>80</v>
      </c>
      <c r="E4650" s="10">
        <v>8.15</v>
      </c>
      <c r="F4650">
        <v>1</v>
      </c>
      <c r="G4650" t="s">
        <v>81</v>
      </c>
      <c r="H4650">
        <v>1</v>
      </c>
      <c r="I4650" s="10">
        <v>-7.15</v>
      </c>
      <c r="J4650" t="s">
        <v>81</v>
      </c>
      <c r="K4650">
        <v>-7.15</v>
      </c>
      <c r="L4650" s="10">
        <v>9.34</v>
      </c>
      <c r="M4650">
        <v>1</v>
      </c>
      <c r="N4650" t="s">
        <v>81</v>
      </c>
      <c r="O4650">
        <v>1</v>
      </c>
      <c r="P4650" s="10">
        <v>-8.34</v>
      </c>
      <c r="Q4650" t="s">
        <v>81</v>
      </c>
      <c r="R4650">
        <v>-8.34</v>
      </c>
      <c r="S4650" s="10">
        <v>9.6199999999999992</v>
      </c>
      <c r="T4650" s="10">
        <v>1</v>
      </c>
      <c r="U4650" t="s">
        <v>81</v>
      </c>
      <c r="V4650">
        <v>1</v>
      </c>
      <c r="W4650" s="10">
        <v>-8.6199999999999992</v>
      </c>
      <c r="X4650" s="10" t="s">
        <v>81</v>
      </c>
      <c r="Y4650" s="10">
        <v>-8.6199999999999992</v>
      </c>
    </row>
    <row r="4651" spans="1:25">
      <c r="A4651" s="14">
        <v>44024.458333322073</v>
      </c>
      <c r="B4651" s="9" t="s">
        <v>82</v>
      </c>
      <c r="C4651" s="9" t="s">
        <v>82</v>
      </c>
      <c r="D4651" s="9" t="s">
        <v>80</v>
      </c>
      <c r="E4651" s="10">
        <v>8.15</v>
      </c>
      <c r="F4651">
        <v>0.3</v>
      </c>
      <c r="G4651" t="s">
        <v>81</v>
      </c>
      <c r="H4651">
        <v>0.3</v>
      </c>
      <c r="I4651" s="10">
        <v>-7.8500000000000005</v>
      </c>
      <c r="J4651" t="s">
        <v>81</v>
      </c>
      <c r="K4651">
        <v>-7.8500000000000005</v>
      </c>
      <c r="L4651" s="10">
        <v>9.34</v>
      </c>
      <c r="M4651">
        <v>0.3</v>
      </c>
      <c r="N4651" t="s">
        <v>81</v>
      </c>
      <c r="O4651">
        <v>0.3</v>
      </c>
      <c r="P4651" s="10">
        <v>-9.0399999999999991</v>
      </c>
      <c r="Q4651" t="s">
        <v>81</v>
      </c>
      <c r="R4651">
        <v>-9.0399999999999991</v>
      </c>
      <c r="S4651" s="10">
        <v>9.6199999999999992</v>
      </c>
      <c r="T4651" s="10">
        <v>0.3</v>
      </c>
      <c r="U4651" t="s">
        <v>81</v>
      </c>
      <c r="V4651">
        <v>0.3</v>
      </c>
      <c r="W4651" s="10">
        <v>-9.3199999999999985</v>
      </c>
      <c r="X4651" s="10" t="s">
        <v>81</v>
      </c>
      <c r="Y4651" s="10">
        <v>-9.3199999999999985</v>
      </c>
    </row>
    <row r="4652" spans="1:25">
      <c r="A4652" s="14">
        <v>44024.499999988737</v>
      </c>
      <c r="B4652" s="9" t="s">
        <v>82</v>
      </c>
      <c r="C4652" s="9" t="s">
        <v>82</v>
      </c>
      <c r="D4652" s="9" t="s">
        <v>80</v>
      </c>
      <c r="E4652" s="10">
        <v>8.15</v>
      </c>
      <c r="F4652">
        <v>0</v>
      </c>
      <c r="G4652" t="s">
        <v>81</v>
      </c>
      <c r="H4652">
        <v>0</v>
      </c>
      <c r="I4652" s="10">
        <v>-8.15</v>
      </c>
      <c r="J4652" t="s">
        <v>81</v>
      </c>
      <c r="K4652">
        <v>-8.15</v>
      </c>
      <c r="L4652" s="10">
        <v>9.34</v>
      </c>
      <c r="M4652">
        <v>0</v>
      </c>
      <c r="N4652" t="s">
        <v>81</v>
      </c>
      <c r="O4652">
        <v>0</v>
      </c>
      <c r="P4652" s="10">
        <v>-9.34</v>
      </c>
      <c r="Q4652" t="s">
        <v>81</v>
      </c>
      <c r="R4652">
        <v>-9.34</v>
      </c>
      <c r="S4652" s="10">
        <v>9.6199999999999992</v>
      </c>
      <c r="T4652" s="10">
        <v>0</v>
      </c>
      <c r="U4652" t="s">
        <v>81</v>
      </c>
      <c r="V4652">
        <v>0</v>
      </c>
      <c r="W4652" s="10">
        <v>-9.6199999999999992</v>
      </c>
      <c r="X4652" s="10" t="s">
        <v>81</v>
      </c>
      <c r="Y4652" s="10">
        <v>-9.6199999999999992</v>
      </c>
    </row>
    <row r="4653" spans="1:25">
      <c r="A4653" s="14">
        <v>44024.541666655401</v>
      </c>
      <c r="B4653" s="9" t="s">
        <v>82</v>
      </c>
      <c r="C4653" s="9" t="s">
        <v>82</v>
      </c>
      <c r="D4653" s="9" t="s">
        <v>80</v>
      </c>
      <c r="E4653" s="10">
        <v>8.15</v>
      </c>
      <c r="F4653">
        <v>0</v>
      </c>
      <c r="G4653" t="s">
        <v>81</v>
      </c>
      <c r="H4653">
        <v>0</v>
      </c>
      <c r="I4653" s="10">
        <v>-8.15</v>
      </c>
      <c r="J4653" t="s">
        <v>81</v>
      </c>
      <c r="K4653">
        <v>-8.15</v>
      </c>
      <c r="L4653" s="10">
        <v>9.34</v>
      </c>
      <c r="M4653">
        <v>0</v>
      </c>
      <c r="N4653" t="s">
        <v>81</v>
      </c>
      <c r="O4653">
        <v>0</v>
      </c>
      <c r="P4653" s="10">
        <v>-9.34</v>
      </c>
      <c r="Q4653" t="s">
        <v>81</v>
      </c>
      <c r="R4653">
        <v>-9.34</v>
      </c>
      <c r="S4653" s="10">
        <v>9.6199999999999992</v>
      </c>
      <c r="T4653" s="10">
        <v>0</v>
      </c>
      <c r="U4653" t="s">
        <v>81</v>
      </c>
      <c r="V4653">
        <v>0</v>
      </c>
      <c r="W4653" s="10">
        <v>-9.6199999999999992</v>
      </c>
      <c r="X4653" s="10" t="s">
        <v>81</v>
      </c>
      <c r="Y4653" s="10">
        <v>-9.6199999999999992</v>
      </c>
    </row>
    <row r="4654" spans="1:25">
      <c r="A4654" s="14">
        <v>44024.583333322065</v>
      </c>
      <c r="B4654" s="9" t="s">
        <v>82</v>
      </c>
      <c r="C4654" s="9" t="s">
        <v>82</v>
      </c>
      <c r="D4654" s="9" t="s">
        <v>80</v>
      </c>
      <c r="E4654" s="10">
        <v>8.15</v>
      </c>
      <c r="F4654">
        <v>0</v>
      </c>
      <c r="G4654" t="s">
        <v>81</v>
      </c>
      <c r="H4654">
        <v>0</v>
      </c>
      <c r="I4654" s="10">
        <v>-8.15</v>
      </c>
      <c r="J4654" t="s">
        <v>81</v>
      </c>
      <c r="K4654">
        <v>-8.15</v>
      </c>
      <c r="L4654" s="10">
        <v>9.34</v>
      </c>
      <c r="M4654">
        <v>0</v>
      </c>
      <c r="N4654" t="s">
        <v>81</v>
      </c>
      <c r="O4654">
        <v>0</v>
      </c>
      <c r="P4654" s="10">
        <v>-9.34</v>
      </c>
      <c r="Q4654" t="s">
        <v>81</v>
      </c>
      <c r="R4654">
        <v>-9.34</v>
      </c>
      <c r="S4654" s="10">
        <v>9.6199999999999992</v>
      </c>
      <c r="T4654" s="10">
        <v>0</v>
      </c>
      <c r="U4654" t="s">
        <v>81</v>
      </c>
      <c r="V4654">
        <v>0</v>
      </c>
      <c r="W4654" s="10">
        <v>-9.6199999999999992</v>
      </c>
      <c r="X4654" s="10" t="s">
        <v>81</v>
      </c>
      <c r="Y4654" s="10">
        <v>-9.6199999999999992</v>
      </c>
    </row>
    <row r="4655" spans="1:25">
      <c r="A4655" s="14">
        <v>44024.62499998873</v>
      </c>
      <c r="B4655" s="9" t="s">
        <v>82</v>
      </c>
      <c r="C4655" s="9" t="s">
        <v>82</v>
      </c>
      <c r="D4655" s="9" t="s">
        <v>80</v>
      </c>
      <c r="E4655" s="10">
        <v>8.15</v>
      </c>
      <c r="F4655">
        <v>0</v>
      </c>
      <c r="G4655" t="s">
        <v>81</v>
      </c>
      <c r="H4655">
        <v>0</v>
      </c>
      <c r="I4655" s="10">
        <v>-8.15</v>
      </c>
      <c r="J4655" t="s">
        <v>81</v>
      </c>
      <c r="K4655">
        <v>-8.15</v>
      </c>
      <c r="L4655" s="10">
        <v>9.34</v>
      </c>
      <c r="M4655">
        <v>0</v>
      </c>
      <c r="N4655" t="s">
        <v>81</v>
      </c>
      <c r="O4655">
        <v>0</v>
      </c>
      <c r="P4655" s="10">
        <v>-9.34</v>
      </c>
      <c r="Q4655" t="s">
        <v>81</v>
      </c>
      <c r="R4655">
        <v>-9.34</v>
      </c>
      <c r="S4655" s="10">
        <v>9.6199999999999992</v>
      </c>
      <c r="T4655" s="10">
        <v>0</v>
      </c>
      <c r="U4655" t="s">
        <v>81</v>
      </c>
      <c r="V4655">
        <v>0</v>
      </c>
      <c r="W4655" s="10">
        <v>-9.6199999999999992</v>
      </c>
      <c r="X4655" s="10" t="s">
        <v>81</v>
      </c>
      <c r="Y4655" s="10">
        <v>-9.6199999999999992</v>
      </c>
    </row>
    <row r="4656" spans="1:25">
      <c r="A4656" s="14">
        <v>44024.666666655394</v>
      </c>
      <c r="B4656" s="9" t="s">
        <v>82</v>
      </c>
      <c r="C4656" s="9" t="s">
        <v>82</v>
      </c>
      <c r="D4656" s="9" t="s">
        <v>80</v>
      </c>
      <c r="E4656" s="10">
        <v>8.15</v>
      </c>
      <c r="F4656">
        <v>0</v>
      </c>
      <c r="G4656" t="s">
        <v>81</v>
      </c>
      <c r="H4656">
        <v>0</v>
      </c>
      <c r="I4656" s="10">
        <v>-8.15</v>
      </c>
      <c r="J4656" t="s">
        <v>81</v>
      </c>
      <c r="K4656">
        <v>-8.15</v>
      </c>
      <c r="L4656" s="10">
        <v>9.34</v>
      </c>
      <c r="M4656">
        <v>0</v>
      </c>
      <c r="N4656" t="s">
        <v>81</v>
      </c>
      <c r="O4656">
        <v>0</v>
      </c>
      <c r="P4656" s="10">
        <v>-9.34</v>
      </c>
      <c r="Q4656" t="s">
        <v>81</v>
      </c>
      <c r="R4656">
        <v>-9.34</v>
      </c>
      <c r="S4656" s="10">
        <v>9.6199999999999992</v>
      </c>
      <c r="T4656" s="10">
        <v>0</v>
      </c>
      <c r="U4656" t="s">
        <v>81</v>
      </c>
      <c r="V4656">
        <v>0</v>
      </c>
      <c r="W4656" s="10">
        <v>-9.6199999999999992</v>
      </c>
      <c r="X4656" s="10" t="s">
        <v>81</v>
      </c>
      <c r="Y4656" s="10">
        <v>-9.6199999999999992</v>
      </c>
    </row>
    <row r="4657" spans="1:25">
      <c r="A4657" s="14">
        <v>44024.708333322058</v>
      </c>
      <c r="B4657" s="9" t="s">
        <v>82</v>
      </c>
      <c r="C4657" s="9" t="s">
        <v>82</v>
      </c>
      <c r="D4657" s="9" t="s">
        <v>80</v>
      </c>
      <c r="E4657" s="10">
        <v>8.15</v>
      </c>
      <c r="F4657">
        <v>0</v>
      </c>
      <c r="G4657" t="s">
        <v>81</v>
      </c>
      <c r="H4657">
        <v>0</v>
      </c>
      <c r="I4657" s="10">
        <v>-8.15</v>
      </c>
      <c r="J4657" t="s">
        <v>81</v>
      </c>
      <c r="K4657">
        <v>-8.15</v>
      </c>
      <c r="L4657" s="10">
        <v>9.34</v>
      </c>
      <c r="M4657">
        <v>0</v>
      </c>
      <c r="N4657" t="s">
        <v>81</v>
      </c>
      <c r="O4657">
        <v>0</v>
      </c>
      <c r="P4657" s="10">
        <v>-9.34</v>
      </c>
      <c r="Q4657" t="s">
        <v>81</v>
      </c>
      <c r="R4657">
        <v>-9.34</v>
      </c>
      <c r="S4657" s="10">
        <v>9.6199999999999992</v>
      </c>
      <c r="T4657" s="10">
        <v>0</v>
      </c>
      <c r="U4657" t="s">
        <v>81</v>
      </c>
      <c r="V4657">
        <v>0</v>
      </c>
      <c r="W4657" s="10">
        <v>-9.6199999999999992</v>
      </c>
      <c r="X4657" s="10" t="s">
        <v>81</v>
      </c>
      <c r="Y4657" s="10">
        <v>-9.6199999999999992</v>
      </c>
    </row>
    <row r="4658" spans="1:25">
      <c r="A4658" s="14">
        <v>44024.749999988722</v>
      </c>
      <c r="B4658" s="9" t="s">
        <v>82</v>
      </c>
      <c r="C4658" s="9" t="s">
        <v>82</v>
      </c>
      <c r="D4658" s="9" t="s">
        <v>80</v>
      </c>
      <c r="E4658" s="10">
        <v>8.15</v>
      </c>
      <c r="F4658">
        <v>0</v>
      </c>
      <c r="G4658" t="s">
        <v>81</v>
      </c>
      <c r="H4658">
        <v>0</v>
      </c>
      <c r="I4658" s="10">
        <v>-8.15</v>
      </c>
      <c r="J4658" t="s">
        <v>81</v>
      </c>
      <c r="K4658">
        <v>-8.15</v>
      </c>
      <c r="L4658" s="10">
        <v>9.34</v>
      </c>
      <c r="M4658">
        <v>0</v>
      </c>
      <c r="N4658" t="s">
        <v>81</v>
      </c>
      <c r="O4658">
        <v>0</v>
      </c>
      <c r="P4658" s="10">
        <v>-9.34</v>
      </c>
      <c r="Q4658" t="s">
        <v>81</v>
      </c>
      <c r="R4658">
        <v>-9.34</v>
      </c>
      <c r="S4658" s="10">
        <v>9.6199999999999992</v>
      </c>
      <c r="T4658" s="10">
        <v>0</v>
      </c>
      <c r="U4658" t="s">
        <v>81</v>
      </c>
      <c r="V4658">
        <v>0</v>
      </c>
      <c r="W4658" s="10">
        <v>-9.6199999999999992</v>
      </c>
      <c r="X4658" s="10" t="s">
        <v>81</v>
      </c>
      <c r="Y4658" s="10">
        <v>-9.6199999999999992</v>
      </c>
    </row>
    <row r="4659" spans="1:25">
      <c r="A4659" s="14">
        <v>44024.791666655387</v>
      </c>
      <c r="B4659" s="9" t="s">
        <v>82</v>
      </c>
      <c r="C4659" s="9" t="s">
        <v>82</v>
      </c>
      <c r="D4659" s="9" t="s">
        <v>80</v>
      </c>
      <c r="E4659" s="10">
        <v>8.15</v>
      </c>
      <c r="F4659">
        <v>4.9000000000000004</v>
      </c>
      <c r="G4659" t="s">
        <v>81</v>
      </c>
      <c r="H4659">
        <v>4.9000000000000004</v>
      </c>
      <c r="I4659" s="10">
        <v>-3.25</v>
      </c>
      <c r="J4659" t="s">
        <v>81</v>
      </c>
      <c r="K4659">
        <v>-3.25</v>
      </c>
      <c r="L4659" s="10">
        <v>9.34</v>
      </c>
      <c r="M4659">
        <v>4.9000000000000004</v>
      </c>
      <c r="N4659" t="s">
        <v>81</v>
      </c>
      <c r="O4659">
        <v>4.9000000000000004</v>
      </c>
      <c r="P4659" s="10">
        <v>-4.4399999999999995</v>
      </c>
      <c r="Q4659" t="s">
        <v>81</v>
      </c>
      <c r="R4659">
        <v>-4.4399999999999995</v>
      </c>
      <c r="S4659" s="10">
        <v>9.6199999999999992</v>
      </c>
      <c r="T4659" s="10">
        <v>4.9000000000000004</v>
      </c>
      <c r="U4659" t="s">
        <v>81</v>
      </c>
      <c r="V4659">
        <v>4.9000000000000004</v>
      </c>
      <c r="W4659" s="10">
        <v>-4.7199999999999989</v>
      </c>
      <c r="X4659" s="10" t="s">
        <v>81</v>
      </c>
      <c r="Y4659" s="10">
        <v>-4.7199999999999989</v>
      </c>
    </row>
    <row r="4660" spans="1:25">
      <c r="A4660" s="14">
        <v>44024.833333322051</v>
      </c>
      <c r="B4660" s="9" t="s">
        <v>79</v>
      </c>
      <c r="C4660" s="9" t="s">
        <v>79</v>
      </c>
      <c r="D4660" s="9" t="s">
        <v>83</v>
      </c>
      <c r="E4660" s="10">
        <v>8.15</v>
      </c>
      <c r="F4660">
        <v>43.9</v>
      </c>
      <c r="G4660">
        <v>43.9</v>
      </c>
      <c r="H4660" t="s">
        <v>81</v>
      </c>
      <c r="I4660" s="10">
        <v>52.05</v>
      </c>
      <c r="J4660">
        <v>52.05</v>
      </c>
      <c r="K4660" t="s">
        <v>81</v>
      </c>
      <c r="L4660" s="10">
        <v>9.34</v>
      </c>
      <c r="M4660">
        <v>26.95</v>
      </c>
      <c r="N4660">
        <v>26.95</v>
      </c>
      <c r="O4660" t="s">
        <v>81</v>
      </c>
      <c r="P4660" s="10">
        <v>36.29</v>
      </c>
      <c r="Q4660">
        <v>36.29</v>
      </c>
      <c r="R4660" t="s">
        <v>81</v>
      </c>
      <c r="S4660" s="10">
        <v>9.6199999999999992</v>
      </c>
      <c r="T4660" s="10">
        <v>43.13</v>
      </c>
      <c r="U4660">
        <v>43.13</v>
      </c>
      <c r="V4660" t="s">
        <v>81</v>
      </c>
      <c r="W4660" s="10">
        <v>52.75</v>
      </c>
      <c r="X4660" s="10">
        <v>52.75</v>
      </c>
      <c r="Y4660" s="10" t="s">
        <v>81</v>
      </c>
    </row>
    <row r="4661" spans="1:25">
      <c r="A4661" s="14">
        <v>44024.874999988715</v>
      </c>
      <c r="B4661" s="9" t="s">
        <v>79</v>
      </c>
      <c r="C4661" s="9" t="s">
        <v>79</v>
      </c>
      <c r="D4661" s="9" t="s">
        <v>80</v>
      </c>
      <c r="E4661" s="10">
        <v>8.15</v>
      </c>
      <c r="F4661">
        <v>95</v>
      </c>
      <c r="G4661">
        <v>95</v>
      </c>
      <c r="H4661" t="s">
        <v>81</v>
      </c>
      <c r="I4661" s="10">
        <v>103.15</v>
      </c>
      <c r="J4661">
        <v>103.15</v>
      </c>
      <c r="K4661" t="s">
        <v>81</v>
      </c>
      <c r="L4661" s="10">
        <v>9.34</v>
      </c>
      <c r="M4661">
        <v>95</v>
      </c>
      <c r="N4661">
        <v>95</v>
      </c>
      <c r="O4661" t="s">
        <v>81</v>
      </c>
      <c r="P4661" s="10">
        <v>104.34</v>
      </c>
      <c r="Q4661">
        <v>104.34</v>
      </c>
      <c r="R4661" t="s">
        <v>81</v>
      </c>
      <c r="S4661" s="10">
        <v>9.6199999999999992</v>
      </c>
      <c r="T4661" s="10">
        <v>95</v>
      </c>
      <c r="U4661">
        <v>95</v>
      </c>
      <c r="V4661" t="s">
        <v>81</v>
      </c>
      <c r="W4661" s="10">
        <v>104.62</v>
      </c>
      <c r="X4661" s="10">
        <v>104.62</v>
      </c>
      <c r="Y4661" s="10" t="s">
        <v>81</v>
      </c>
    </row>
    <row r="4662" spans="1:25">
      <c r="A4662" s="14">
        <v>44024.916666655379</v>
      </c>
      <c r="B4662" s="9" t="s">
        <v>79</v>
      </c>
      <c r="C4662" s="9" t="s">
        <v>79</v>
      </c>
      <c r="D4662" s="9" t="s">
        <v>80</v>
      </c>
      <c r="E4662" s="10">
        <v>8.15</v>
      </c>
      <c r="F4662">
        <v>80.56</v>
      </c>
      <c r="G4662">
        <v>80.56</v>
      </c>
      <c r="H4662" t="s">
        <v>81</v>
      </c>
      <c r="I4662" s="10">
        <v>88.710000000000008</v>
      </c>
      <c r="J4662">
        <v>88.710000000000008</v>
      </c>
      <c r="K4662" t="s">
        <v>81</v>
      </c>
      <c r="L4662" s="10">
        <v>9.34</v>
      </c>
      <c r="M4662">
        <v>80.56</v>
      </c>
      <c r="N4662">
        <v>80.56</v>
      </c>
      <c r="O4662" t="s">
        <v>81</v>
      </c>
      <c r="P4662" s="10">
        <v>89.9</v>
      </c>
      <c r="Q4662">
        <v>89.9</v>
      </c>
      <c r="R4662" t="s">
        <v>81</v>
      </c>
      <c r="S4662" s="10">
        <v>9.6199999999999992</v>
      </c>
      <c r="T4662" s="10">
        <v>80.56</v>
      </c>
      <c r="U4662">
        <v>80.56</v>
      </c>
      <c r="V4662" t="s">
        <v>81</v>
      </c>
      <c r="W4662" s="10">
        <v>90.18</v>
      </c>
      <c r="X4662" s="10">
        <v>90.18</v>
      </c>
      <c r="Y4662" s="10" t="s">
        <v>81</v>
      </c>
    </row>
    <row r="4663" spans="1:25">
      <c r="A4663" s="14">
        <v>44024.958333322043</v>
      </c>
      <c r="B4663" s="9" t="s">
        <v>79</v>
      </c>
      <c r="C4663" s="9" t="s">
        <v>79</v>
      </c>
      <c r="D4663" s="9" t="s">
        <v>80</v>
      </c>
      <c r="E4663" s="10">
        <v>8.15</v>
      </c>
      <c r="F4663">
        <v>72.3</v>
      </c>
      <c r="G4663">
        <v>72.3</v>
      </c>
      <c r="H4663" t="s">
        <v>81</v>
      </c>
      <c r="I4663" s="10">
        <v>80.45</v>
      </c>
      <c r="J4663">
        <v>80.45</v>
      </c>
      <c r="K4663" t="s">
        <v>81</v>
      </c>
      <c r="L4663" s="10">
        <v>9.34</v>
      </c>
      <c r="M4663">
        <v>72.3</v>
      </c>
      <c r="N4663">
        <v>72.3</v>
      </c>
      <c r="O4663" t="s">
        <v>81</v>
      </c>
      <c r="P4663" s="10">
        <v>81.64</v>
      </c>
      <c r="Q4663">
        <v>81.64</v>
      </c>
      <c r="R4663" t="s">
        <v>81</v>
      </c>
      <c r="S4663" s="10">
        <v>9.6199999999999992</v>
      </c>
      <c r="T4663" s="10">
        <v>72.3</v>
      </c>
      <c r="U4663">
        <v>72.3</v>
      </c>
      <c r="V4663" t="s">
        <v>81</v>
      </c>
      <c r="W4663" s="10">
        <v>81.92</v>
      </c>
      <c r="X4663" s="10">
        <v>81.92</v>
      </c>
      <c r="Y4663" s="10" t="s">
        <v>81</v>
      </c>
    </row>
    <row r="4664" spans="1:25">
      <c r="A4664" s="14">
        <v>44024.999999988708</v>
      </c>
      <c r="B4664" s="9" t="s">
        <v>82</v>
      </c>
      <c r="C4664" s="9" t="s">
        <v>82</v>
      </c>
      <c r="D4664" s="9" t="s">
        <v>80</v>
      </c>
      <c r="E4664" s="10">
        <v>8.15</v>
      </c>
      <c r="F4664">
        <v>8</v>
      </c>
      <c r="G4664" t="s">
        <v>81</v>
      </c>
      <c r="H4664">
        <v>8</v>
      </c>
      <c r="I4664" s="10">
        <v>-0.15000000000000036</v>
      </c>
      <c r="J4664" t="s">
        <v>81</v>
      </c>
      <c r="K4664">
        <v>-0.15000000000000036</v>
      </c>
      <c r="L4664" s="10">
        <v>9.34</v>
      </c>
      <c r="M4664">
        <v>8</v>
      </c>
      <c r="N4664" t="s">
        <v>81</v>
      </c>
      <c r="O4664">
        <v>8</v>
      </c>
      <c r="P4664" s="10">
        <v>-1.3399999999999999</v>
      </c>
      <c r="Q4664" t="s">
        <v>81</v>
      </c>
      <c r="R4664">
        <v>-1.3399999999999999</v>
      </c>
      <c r="S4664" s="10">
        <v>9.6199999999999992</v>
      </c>
      <c r="T4664" s="10">
        <v>8</v>
      </c>
      <c r="U4664" t="s">
        <v>81</v>
      </c>
      <c r="V4664">
        <v>8</v>
      </c>
      <c r="W4664" s="10">
        <v>-1.6199999999999992</v>
      </c>
      <c r="X4664" s="10" t="s">
        <v>81</v>
      </c>
      <c r="Y4664" s="10">
        <v>-1.6199999999999992</v>
      </c>
    </row>
    <row r="4665" spans="1:25">
      <c r="A4665" s="14">
        <v>44025.041666655372</v>
      </c>
      <c r="B4665" s="9" t="s">
        <v>82</v>
      </c>
      <c r="C4665" s="9" t="s">
        <v>82</v>
      </c>
      <c r="D4665" s="9" t="s">
        <v>83</v>
      </c>
      <c r="E4665" s="10">
        <v>8.15</v>
      </c>
      <c r="F4665">
        <v>-167.5</v>
      </c>
      <c r="G4665" t="s">
        <v>81</v>
      </c>
      <c r="H4665">
        <v>-167.5</v>
      </c>
      <c r="I4665" s="10">
        <v>-175.65</v>
      </c>
      <c r="J4665" t="s">
        <v>81</v>
      </c>
      <c r="K4665">
        <v>-175.65</v>
      </c>
      <c r="L4665" s="10">
        <v>9.34</v>
      </c>
      <c r="M4665">
        <v>-76.290000000000006</v>
      </c>
      <c r="N4665" t="s">
        <v>81</v>
      </c>
      <c r="O4665">
        <v>-76.290000000000006</v>
      </c>
      <c r="P4665" s="10">
        <v>-85.63000000000001</v>
      </c>
      <c r="Q4665" t="s">
        <v>81</v>
      </c>
      <c r="R4665">
        <v>-85.63000000000001</v>
      </c>
      <c r="S4665" s="10">
        <v>9.6199999999999992</v>
      </c>
      <c r="T4665" s="10">
        <v>9.2200000000000006</v>
      </c>
      <c r="U4665" t="s">
        <v>81</v>
      </c>
      <c r="V4665">
        <v>9.2200000000000006</v>
      </c>
      <c r="W4665" s="10">
        <v>-0.39999999999999858</v>
      </c>
      <c r="X4665" s="10" t="s">
        <v>81</v>
      </c>
      <c r="Y4665" s="10">
        <v>-0.39999999999999858</v>
      </c>
    </row>
    <row r="4666" spans="1:25">
      <c r="A4666" s="14">
        <v>44025.083333322036</v>
      </c>
      <c r="B4666" s="9" t="s">
        <v>82</v>
      </c>
      <c r="C4666" s="9" t="s">
        <v>82</v>
      </c>
      <c r="D4666" s="9" t="s">
        <v>83</v>
      </c>
      <c r="E4666" s="10">
        <v>8.15</v>
      </c>
      <c r="F4666">
        <v>-167.5</v>
      </c>
      <c r="G4666" t="s">
        <v>81</v>
      </c>
      <c r="H4666">
        <v>-167.5</v>
      </c>
      <c r="I4666" s="10">
        <v>-175.65</v>
      </c>
      <c r="J4666" t="s">
        <v>81</v>
      </c>
      <c r="K4666">
        <v>-175.65</v>
      </c>
      <c r="L4666" s="10">
        <v>9.34</v>
      </c>
      <c r="M4666">
        <v>-76.739999999999995</v>
      </c>
      <c r="N4666" t="s">
        <v>81</v>
      </c>
      <c r="O4666">
        <v>-76.739999999999995</v>
      </c>
      <c r="P4666" s="10">
        <v>-86.08</v>
      </c>
      <c r="Q4666" t="s">
        <v>81</v>
      </c>
      <c r="R4666">
        <v>-86.08</v>
      </c>
      <c r="S4666" s="10">
        <v>9.6199999999999992</v>
      </c>
      <c r="T4666" s="10">
        <v>9.92</v>
      </c>
      <c r="U4666" t="s">
        <v>81</v>
      </c>
      <c r="V4666">
        <v>9.92</v>
      </c>
      <c r="W4666" s="10">
        <v>0.30000000000000071</v>
      </c>
      <c r="X4666" s="10" t="s">
        <v>81</v>
      </c>
      <c r="Y4666" s="10">
        <v>0.30000000000000071</v>
      </c>
    </row>
    <row r="4667" spans="1:25">
      <c r="A4667" s="14">
        <v>44025.1249999887</v>
      </c>
      <c r="B4667" s="9" t="s">
        <v>82</v>
      </c>
      <c r="C4667" s="9" t="s">
        <v>82</v>
      </c>
      <c r="D4667" s="9" t="s">
        <v>83</v>
      </c>
      <c r="E4667" s="10">
        <v>8.15</v>
      </c>
      <c r="F4667">
        <v>-167.5</v>
      </c>
      <c r="G4667" t="s">
        <v>81</v>
      </c>
      <c r="H4667">
        <v>-167.5</v>
      </c>
      <c r="I4667" s="10">
        <v>-175.65</v>
      </c>
      <c r="J4667" t="s">
        <v>81</v>
      </c>
      <c r="K4667">
        <v>-175.65</v>
      </c>
      <c r="L4667" s="10">
        <v>9.34</v>
      </c>
      <c r="M4667">
        <v>-77.19</v>
      </c>
      <c r="N4667" t="s">
        <v>81</v>
      </c>
      <c r="O4667">
        <v>-77.19</v>
      </c>
      <c r="P4667" s="10">
        <v>-86.53</v>
      </c>
      <c r="Q4667" t="s">
        <v>81</v>
      </c>
      <c r="R4667">
        <v>-86.53</v>
      </c>
      <c r="S4667" s="10">
        <v>9.6199999999999992</v>
      </c>
      <c r="T4667" s="10">
        <v>9.02</v>
      </c>
      <c r="U4667" t="s">
        <v>81</v>
      </c>
      <c r="V4667">
        <v>9.02</v>
      </c>
      <c r="W4667" s="10">
        <v>-0.59999999999999964</v>
      </c>
      <c r="X4667" s="10" t="s">
        <v>81</v>
      </c>
      <c r="Y4667" s="10">
        <v>-0.59999999999999964</v>
      </c>
    </row>
    <row r="4668" spans="1:25">
      <c r="A4668" s="14">
        <v>44025.166666655365</v>
      </c>
      <c r="B4668" s="9" t="s">
        <v>79</v>
      </c>
      <c r="C4668" s="9" t="s">
        <v>79</v>
      </c>
      <c r="D4668" s="9" t="s">
        <v>83</v>
      </c>
      <c r="E4668" s="10">
        <v>8.15</v>
      </c>
      <c r="F4668">
        <v>15</v>
      </c>
      <c r="G4668">
        <v>15</v>
      </c>
      <c r="H4668" t="s">
        <v>81</v>
      </c>
      <c r="I4668" s="10">
        <v>23.15</v>
      </c>
      <c r="J4668">
        <v>23.15</v>
      </c>
      <c r="K4668" t="s">
        <v>81</v>
      </c>
      <c r="L4668" s="10">
        <v>9.34</v>
      </c>
      <c r="M4668">
        <v>-76.25</v>
      </c>
      <c r="N4668">
        <v>-76.25</v>
      </c>
      <c r="O4668" t="s">
        <v>81</v>
      </c>
      <c r="P4668" s="10">
        <v>-66.91</v>
      </c>
      <c r="Q4668">
        <v>-66.91</v>
      </c>
      <c r="R4668" t="s">
        <v>81</v>
      </c>
      <c r="S4668" s="10">
        <v>9.6199999999999992</v>
      </c>
      <c r="T4668" s="10">
        <v>8.1199999999999992</v>
      </c>
      <c r="U4668">
        <v>8.1199999999999992</v>
      </c>
      <c r="V4668" t="s">
        <v>81</v>
      </c>
      <c r="W4668" s="10">
        <v>17.739999999999998</v>
      </c>
      <c r="X4668" s="10">
        <v>17.739999999999998</v>
      </c>
      <c r="Y4668" s="10" t="s">
        <v>81</v>
      </c>
    </row>
    <row r="4669" spans="1:25">
      <c r="A4669" s="14">
        <v>44025.208333322029</v>
      </c>
      <c r="B4669" s="9" t="s">
        <v>79</v>
      </c>
      <c r="C4669" s="9" t="s">
        <v>79</v>
      </c>
      <c r="D4669" s="9" t="s">
        <v>80</v>
      </c>
      <c r="E4669" s="10">
        <v>8.15</v>
      </c>
      <c r="F4669">
        <v>10</v>
      </c>
      <c r="G4669">
        <v>10</v>
      </c>
      <c r="H4669" t="s">
        <v>81</v>
      </c>
      <c r="I4669" s="10">
        <v>18.149999999999999</v>
      </c>
      <c r="J4669">
        <v>18.149999999999999</v>
      </c>
      <c r="K4669" t="s">
        <v>81</v>
      </c>
      <c r="L4669" s="10">
        <v>9.34</v>
      </c>
      <c r="M4669">
        <v>10</v>
      </c>
      <c r="N4669">
        <v>10</v>
      </c>
      <c r="O4669" t="s">
        <v>81</v>
      </c>
      <c r="P4669" s="10">
        <v>19.34</v>
      </c>
      <c r="Q4669">
        <v>19.34</v>
      </c>
      <c r="R4669" t="s">
        <v>81</v>
      </c>
      <c r="S4669" s="10">
        <v>9.6199999999999992</v>
      </c>
      <c r="T4669" s="10">
        <v>10</v>
      </c>
      <c r="U4669">
        <v>10</v>
      </c>
      <c r="V4669" t="s">
        <v>81</v>
      </c>
      <c r="W4669" s="10">
        <v>19.619999999999997</v>
      </c>
      <c r="X4669" s="10">
        <v>19.619999999999997</v>
      </c>
      <c r="Y4669" s="10" t="s">
        <v>81</v>
      </c>
    </row>
    <row r="4670" spans="1:25">
      <c r="A4670" s="14">
        <v>44025.249999988693</v>
      </c>
      <c r="B4670" s="9" t="s">
        <v>79</v>
      </c>
      <c r="C4670" s="9" t="s">
        <v>79</v>
      </c>
      <c r="D4670" s="9" t="s">
        <v>80</v>
      </c>
      <c r="E4670" s="10">
        <v>8.15</v>
      </c>
      <c r="F4670">
        <v>95</v>
      </c>
      <c r="G4670">
        <v>95</v>
      </c>
      <c r="H4670" t="s">
        <v>81</v>
      </c>
      <c r="I4670" s="10">
        <v>103.15</v>
      </c>
      <c r="J4670">
        <v>103.15</v>
      </c>
      <c r="K4670" t="s">
        <v>81</v>
      </c>
      <c r="L4670" s="10">
        <v>9.34</v>
      </c>
      <c r="M4670">
        <v>95</v>
      </c>
      <c r="N4670">
        <v>95</v>
      </c>
      <c r="O4670" t="s">
        <v>81</v>
      </c>
      <c r="P4670" s="10">
        <v>104.34</v>
      </c>
      <c r="Q4670">
        <v>104.34</v>
      </c>
      <c r="R4670" t="s">
        <v>81</v>
      </c>
      <c r="S4670" s="10">
        <v>9.6199999999999992</v>
      </c>
      <c r="T4670" s="10">
        <v>95</v>
      </c>
      <c r="U4670">
        <v>95</v>
      </c>
      <c r="V4670" t="s">
        <v>81</v>
      </c>
      <c r="W4670" s="10">
        <v>104.62</v>
      </c>
      <c r="X4670" s="10">
        <v>104.62</v>
      </c>
      <c r="Y4670" s="10" t="s">
        <v>81</v>
      </c>
    </row>
    <row r="4671" spans="1:25">
      <c r="A4671" s="14">
        <v>44025.291666655357</v>
      </c>
      <c r="B4671" s="9" t="s">
        <v>79</v>
      </c>
      <c r="C4671" s="9" t="s">
        <v>79</v>
      </c>
      <c r="D4671" s="9" t="s">
        <v>80</v>
      </c>
      <c r="E4671" s="10">
        <v>8.15</v>
      </c>
      <c r="F4671">
        <v>50</v>
      </c>
      <c r="G4671">
        <v>50</v>
      </c>
      <c r="H4671" t="s">
        <v>81</v>
      </c>
      <c r="I4671" s="10">
        <v>58.15</v>
      </c>
      <c r="J4671">
        <v>58.15</v>
      </c>
      <c r="K4671" t="s">
        <v>81</v>
      </c>
      <c r="L4671" s="10">
        <v>9.34</v>
      </c>
      <c r="M4671">
        <v>50</v>
      </c>
      <c r="N4671">
        <v>50</v>
      </c>
      <c r="O4671" t="s">
        <v>81</v>
      </c>
      <c r="P4671" s="10">
        <v>59.34</v>
      </c>
      <c r="Q4671">
        <v>59.34</v>
      </c>
      <c r="R4671" t="s">
        <v>81</v>
      </c>
      <c r="S4671" s="10">
        <v>9.6199999999999992</v>
      </c>
      <c r="T4671" s="10">
        <v>50</v>
      </c>
      <c r="U4671">
        <v>50</v>
      </c>
      <c r="V4671" t="s">
        <v>81</v>
      </c>
      <c r="W4671" s="10">
        <v>59.62</v>
      </c>
      <c r="X4671" s="10">
        <v>59.62</v>
      </c>
      <c r="Y4671" s="10" t="s">
        <v>81</v>
      </c>
    </row>
    <row r="4672" spans="1:25">
      <c r="A4672" s="14">
        <v>44025.333333322022</v>
      </c>
      <c r="B4672" s="9" t="s">
        <v>82</v>
      </c>
      <c r="C4672" s="9" t="s">
        <v>82</v>
      </c>
      <c r="D4672" s="9" t="s">
        <v>80</v>
      </c>
      <c r="E4672" s="10">
        <v>8.15</v>
      </c>
      <c r="F4672">
        <v>12</v>
      </c>
      <c r="G4672" t="s">
        <v>81</v>
      </c>
      <c r="H4672">
        <v>12</v>
      </c>
      <c r="I4672" s="10">
        <v>3.8499999999999996</v>
      </c>
      <c r="J4672" t="s">
        <v>81</v>
      </c>
      <c r="K4672">
        <v>3.8499999999999996</v>
      </c>
      <c r="L4672" s="10">
        <v>9.34</v>
      </c>
      <c r="M4672">
        <v>12</v>
      </c>
      <c r="N4672" t="s">
        <v>81</v>
      </c>
      <c r="O4672">
        <v>12</v>
      </c>
      <c r="P4672" s="10">
        <v>2.66</v>
      </c>
      <c r="Q4672" t="s">
        <v>81</v>
      </c>
      <c r="R4672">
        <v>2.66</v>
      </c>
      <c r="S4672" s="10">
        <v>9.6199999999999992</v>
      </c>
      <c r="T4672" s="10">
        <v>12</v>
      </c>
      <c r="U4672" t="s">
        <v>81</v>
      </c>
      <c r="V4672">
        <v>12</v>
      </c>
      <c r="W4672" s="10">
        <v>2.3800000000000008</v>
      </c>
      <c r="X4672" s="10" t="s">
        <v>81</v>
      </c>
      <c r="Y4672" s="10">
        <v>2.3800000000000008</v>
      </c>
    </row>
    <row r="4673" spans="1:25">
      <c r="A4673" s="14">
        <v>44025.374999988686</v>
      </c>
      <c r="B4673" s="9" t="s">
        <v>82</v>
      </c>
      <c r="C4673" s="9" t="s">
        <v>82</v>
      </c>
      <c r="D4673" s="9" t="s">
        <v>80</v>
      </c>
      <c r="E4673" s="10">
        <v>8.15</v>
      </c>
      <c r="F4673">
        <v>2</v>
      </c>
      <c r="G4673" t="s">
        <v>81</v>
      </c>
      <c r="H4673">
        <v>2</v>
      </c>
      <c r="I4673" s="10">
        <v>-6.15</v>
      </c>
      <c r="J4673" t="s">
        <v>81</v>
      </c>
      <c r="K4673">
        <v>-6.15</v>
      </c>
      <c r="L4673" s="10">
        <v>9.34</v>
      </c>
      <c r="M4673">
        <v>2</v>
      </c>
      <c r="N4673" t="s">
        <v>81</v>
      </c>
      <c r="O4673">
        <v>2</v>
      </c>
      <c r="P4673" s="10">
        <v>-7.34</v>
      </c>
      <c r="Q4673" t="s">
        <v>81</v>
      </c>
      <c r="R4673">
        <v>-7.34</v>
      </c>
      <c r="S4673" s="10">
        <v>9.6199999999999992</v>
      </c>
      <c r="T4673" s="10">
        <v>2</v>
      </c>
      <c r="U4673" t="s">
        <v>81</v>
      </c>
      <c r="V4673">
        <v>2</v>
      </c>
      <c r="W4673" s="10">
        <v>-7.6199999999999992</v>
      </c>
      <c r="X4673" s="10" t="s">
        <v>81</v>
      </c>
      <c r="Y4673" s="10">
        <v>-7.6199999999999992</v>
      </c>
    </row>
    <row r="4674" spans="1:25">
      <c r="A4674" s="14">
        <v>44025.41666665535</v>
      </c>
      <c r="B4674" s="9" t="s">
        <v>82</v>
      </c>
      <c r="C4674" s="9" t="s">
        <v>82</v>
      </c>
      <c r="D4674" s="9" t="s">
        <v>80</v>
      </c>
      <c r="E4674" s="10">
        <v>8.15</v>
      </c>
      <c r="F4674">
        <v>3</v>
      </c>
      <c r="G4674" t="s">
        <v>81</v>
      </c>
      <c r="H4674">
        <v>3</v>
      </c>
      <c r="I4674" s="10">
        <v>-5.15</v>
      </c>
      <c r="J4674" t="s">
        <v>81</v>
      </c>
      <c r="K4674">
        <v>-5.15</v>
      </c>
      <c r="L4674" s="10">
        <v>9.34</v>
      </c>
      <c r="M4674">
        <v>3</v>
      </c>
      <c r="N4674" t="s">
        <v>81</v>
      </c>
      <c r="O4674">
        <v>3</v>
      </c>
      <c r="P4674" s="10">
        <v>-6.34</v>
      </c>
      <c r="Q4674" t="s">
        <v>81</v>
      </c>
      <c r="R4674">
        <v>-6.34</v>
      </c>
      <c r="S4674" s="10">
        <v>9.6199999999999992</v>
      </c>
      <c r="T4674" s="10">
        <v>3</v>
      </c>
      <c r="U4674" t="s">
        <v>81</v>
      </c>
      <c r="V4674">
        <v>3</v>
      </c>
      <c r="W4674" s="10">
        <v>-6.6199999999999992</v>
      </c>
      <c r="X4674" s="10" t="s">
        <v>81</v>
      </c>
      <c r="Y4674" s="10">
        <v>-6.6199999999999992</v>
      </c>
    </row>
    <row r="4675" spans="1:25">
      <c r="A4675" s="14">
        <v>44025.458333322014</v>
      </c>
      <c r="B4675" s="9" t="s">
        <v>82</v>
      </c>
      <c r="C4675" s="9" t="s">
        <v>82</v>
      </c>
      <c r="D4675" s="9" t="s">
        <v>80</v>
      </c>
      <c r="E4675" s="10">
        <v>8.15</v>
      </c>
      <c r="F4675">
        <v>8</v>
      </c>
      <c r="G4675" t="s">
        <v>81</v>
      </c>
      <c r="H4675">
        <v>8</v>
      </c>
      <c r="I4675" s="10">
        <v>-0.15000000000000036</v>
      </c>
      <c r="J4675" t="s">
        <v>81</v>
      </c>
      <c r="K4675">
        <v>-0.15000000000000036</v>
      </c>
      <c r="L4675" s="10">
        <v>9.34</v>
      </c>
      <c r="M4675">
        <v>8</v>
      </c>
      <c r="N4675" t="s">
        <v>81</v>
      </c>
      <c r="O4675">
        <v>8</v>
      </c>
      <c r="P4675" s="10">
        <v>-1.3399999999999999</v>
      </c>
      <c r="Q4675" t="s">
        <v>81</v>
      </c>
      <c r="R4675">
        <v>-1.3399999999999999</v>
      </c>
      <c r="S4675" s="10">
        <v>9.6199999999999992</v>
      </c>
      <c r="T4675" s="10">
        <v>8</v>
      </c>
      <c r="U4675" t="s">
        <v>81</v>
      </c>
      <c r="V4675">
        <v>8</v>
      </c>
      <c r="W4675" s="10">
        <v>-1.6199999999999992</v>
      </c>
      <c r="X4675" s="10" t="s">
        <v>81</v>
      </c>
      <c r="Y4675" s="10">
        <v>-1.6199999999999992</v>
      </c>
    </row>
    <row r="4676" spans="1:25">
      <c r="A4676" s="14">
        <v>44025.499999988679</v>
      </c>
      <c r="B4676" s="9" t="s">
        <v>82</v>
      </c>
      <c r="C4676" s="9" t="s">
        <v>82</v>
      </c>
      <c r="D4676" s="9" t="s">
        <v>80</v>
      </c>
      <c r="E4676" s="10">
        <v>8.15</v>
      </c>
      <c r="F4676">
        <v>6.5</v>
      </c>
      <c r="G4676" t="s">
        <v>81</v>
      </c>
      <c r="H4676">
        <v>6.5</v>
      </c>
      <c r="I4676" s="10">
        <v>-1.6500000000000004</v>
      </c>
      <c r="J4676" t="s">
        <v>81</v>
      </c>
      <c r="K4676">
        <v>-1.6500000000000004</v>
      </c>
      <c r="L4676" s="10">
        <v>9.34</v>
      </c>
      <c r="M4676">
        <v>6.5</v>
      </c>
      <c r="N4676" t="s">
        <v>81</v>
      </c>
      <c r="O4676">
        <v>6.5</v>
      </c>
      <c r="P4676" s="10">
        <v>-2.84</v>
      </c>
      <c r="Q4676" t="s">
        <v>81</v>
      </c>
      <c r="R4676">
        <v>-2.84</v>
      </c>
      <c r="S4676" s="10">
        <v>9.6199999999999992</v>
      </c>
      <c r="T4676" s="10">
        <v>6.5</v>
      </c>
      <c r="U4676" t="s">
        <v>81</v>
      </c>
      <c r="V4676">
        <v>6.5</v>
      </c>
      <c r="W4676" s="10">
        <v>-3.1199999999999992</v>
      </c>
      <c r="X4676" s="10" t="s">
        <v>81</v>
      </c>
      <c r="Y4676" s="10">
        <v>-3.1199999999999992</v>
      </c>
    </row>
    <row r="4677" spans="1:25">
      <c r="A4677" s="14">
        <v>44025.541666655343</v>
      </c>
      <c r="B4677" s="9" t="s">
        <v>82</v>
      </c>
      <c r="C4677" s="9" t="s">
        <v>82</v>
      </c>
      <c r="D4677" s="9" t="s">
        <v>80</v>
      </c>
      <c r="E4677" s="10">
        <v>8.15</v>
      </c>
      <c r="F4677">
        <v>6.5</v>
      </c>
      <c r="G4677" t="s">
        <v>81</v>
      </c>
      <c r="H4677">
        <v>6.5</v>
      </c>
      <c r="I4677" s="10">
        <v>-1.6500000000000004</v>
      </c>
      <c r="J4677" t="s">
        <v>81</v>
      </c>
      <c r="K4677">
        <v>-1.6500000000000004</v>
      </c>
      <c r="L4677" s="10">
        <v>9.34</v>
      </c>
      <c r="M4677">
        <v>6.5</v>
      </c>
      <c r="N4677" t="s">
        <v>81</v>
      </c>
      <c r="O4677">
        <v>6.5</v>
      </c>
      <c r="P4677" s="10">
        <v>-2.84</v>
      </c>
      <c r="Q4677" t="s">
        <v>81</v>
      </c>
      <c r="R4677">
        <v>-2.84</v>
      </c>
      <c r="S4677" s="10">
        <v>9.6199999999999992</v>
      </c>
      <c r="T4677" s="10">
        <v>6.5</v>
      </c>
      <c r="U4677" t="s">
        <v>81</v>
      </c>
      <c r="V4677">
        <v>6.5</v>
      </c>
      <c r="W4677" s="10">
        <v>-3.1199999999999992</v>
      </c>
      <c r="X4677" s="10" t="s">
        <v>81</v>
      </c>
      <c r="Y4677" s="10">
        <v>-3.1199999999999992</v>
      </c>
    </row>
    <row r="4678" spans="1:25">
      <c r="A4678" s="14">
        <v>44025.583333322007</v>
      </c>
      <c r="B4678" s="9" t="s">
        <v>82</v>
      </c>
      <c r="C4678" s="9" t="s">
        <v>82</v>
      </c>
      <c r="D4678" s="9" t="s">
        <v>80</v>
      </c>
      <c r="E4678" s="10">
        <v>8.15</v>
      </c>
      <c r="F4678">
        <v>1</v>
      </c>
      <c r="G4678" t="s">
        <v>81</v>
      </c>
      <c r="H4678">
        <v>1</v>
      </c>
      <c r="I4678" s="10">
        <v>-7.15</v>
      </c>
      <c r="J4678" t="s">
        <v>81</v>
      </c>
      <c r="K4678">
        <v>-7.15</v>
      </c>
      <c r="L4678" s="10">
        <v>9.34</v>
      </c>
      <c r="M4678">
        <v>1</v>
      </c>
      <c r="N4678" t="s">
        <v>81</v>
      </c>
      <c r="O4678">
        <v>1</v>
      </c>
      <c r="P4678" s="10">
        <v>-8.34</v>
      </c>
      <c r="Q4678" t="s">
        <v>81</v>
      </c>
      <c r="R4678">
        <v>-8.34</v>
      </c>
      <c r="S4678" s="10">
        <v>9.6199999999999992</v>
      </c>
      <c r="T4678" s="10">
        <v>1</v>
      </c>
      <c r="U4678" t="s">
        <v>81</v>
      </c>
      <c r="V4678">
        <v>1</v>
      </c>
      <c r="W4678" s="10">
        <v>-8.6199999999999992</v>
      </c>
      <c r="X4678" s="10" t="s">
        <v>81</v>
      </c>
      <c r="Y4678" s="10">
        <v>-8.6199999999999992</v>
      </c>
    </row>
    <row r="4679" spans="1:25">
      <c r="A4679" s="14">
        <v>44025.624999988671</v>
      </c>
      <c r="B4679" s="9" t="s">
        <v>82</v>
      </c>
      <c r="C4679" s="9" t="s">
        <v>82</v>
      </c>
      <c r="D4679" s="9" t="s">
        <v>80</v>
      </c>
      <c r="E4679" s="10">
        <v>8.15</v>
      </c>
      <c r="F4679">
        <v>5.85</v>
      </c>
      <c r="G4679" t="s">
        <v>81</v>
      </c>
      <c r="H4679">
        <v>5.85</v>
      </c>
      <c r="I4679" s="10">
        <v>-2.3000000000000007</v>
      </c>
      <c r="J4679" t="s">
        <v>81</v>
      </c>
      <c r="K4679">
        <v>-2.3000000000000007</v>
      </c>
      <c r="L4679" s="10">
        <v>9.34</v>
      </c>
      <c r="M4679">
        <v>5.85</v>
      </c>
      <c r="N4679" t="s">
        <v>81</v>
      </c>
      <c r="O4679">
        <v>5.85</v>
      </c>
      <c r="P4679" s="10">
        <v>-3.49</v>
      </c>
      <c r="Q4679" t="s">
        <v>81</v>
      </c>
      <c r="R4679">
        <v>-3.49</v>
      </c>
      <c r="S4679" s="10">
        <v>9.6199999999999992</v>
      </c>
      <c r="T4679" s="10">
        <v>5.85</v>
      </c>
      <c r="U4679" t="s">
        <v>81</v>
      </c>
      <c r="V4679">
        <v>5.85</v>
      </c>
      <c r="W4679" s="10">
        <v>-3.7699999999999996</v>
      </c>
      <c r="X4679" s="10" t="s">
        <v>81</v>
      </c>
      <c r="Y4679" s="10">
        <v>-3.7699999999999996</v>
      </c>
    </row>
    <row r="4680" spans="1:25">
      <c r="A4680" s="14">
        <v>44025.666666655336</v>
      </c>
      <c r="B4680" s="9" t="s">
        <v>82</v>
      </c>
      <c r="C4680" s="9" t="s">
        <v>82</v>
      </c>
      <c r="D4680" s="9" t="s">
        <v>80</v>
      </c>
      <c r="E4680" s="10">
        <v>8.15</v>
      </c>
      <c r="F4680">
        <v>5.0999999999999996</v>
      </c>
      <c r="G4680" t="s">
        <v>81</v>
      </c>
      <c r="H4680">
        <v>5.0999999999999996</v>
      </c>
      <c r="I4680" s="10">
        <v>-3.0500000000000007</v>
      </c>
      <c r="J4680" t="s">
        <v>81</v>
      </c>
      <c r="K4680">
        <v>-3.0500000000000007</v>
      </c>
      <c r="L4680" s="10">
        <v>9.34</v>
      </c>
      <c r="M4680">
        <v>5.0999999999999996</v>
      </c>
      <c r="N4680" t="s">
        <v>81</v>
      </c>
      <c r="O4680">
        <v>5.0999999999999996</v>
      </c>
      <c r="P4680" s="10">
        <v>-4.24</v>
      </c>
      <c r="Q4680" t="s">
        <v>81</v>
      </c>
      <c r="R4680">
        <v>-4.24</v>
      </c>
      <c r="S4680" s="10">
        <v>9.6199999999999992</v>
      </c>
      <c r="T4680" s="10">
        <v>5.0999999999999996</v>
      </c>
      <c r="U4680" t="s">
        <v>81</v>
      </c>
      <c r="V4680">
        <v>5.0999999999999996</v>
      </c>
      <c r="W4680" s="10">
        <v>-4.5199999999999996</v>
      </c>
      <c r="X4680" s="10" t="s">
        <v>81</v>
      </c>
      <c r="Y4680" s="10">
        <v>-4.5199999999999996</v>
      </c>
    </row>
    <row r="4681" spans="1:25">
      <c r="A4681" s="14">
        <v>44025.708333322</v>
      </c>
      <c r="B4681" s="9" t="s">
        <v>82</v>
      </c>
      <c r="C4681" s="9" t="s">
        <v>82</v>
      </c>
      <c r="D4681" s="9" t="s">
        <v>83</v>
      </c>
      <c r="E4681" s="10">
        <v>8.15</v>
      </c>
      <c r="F4681">
        <v>51.2</v>
      </c>
      <c r="G4681" t="s">
        <v>81</v>
      </c>
      <c r="H4681">
        <v>51.2</v>
      </c>
      <c r="I4681" s="10">
        <v>43.050000000000004</v>
      </c>
      <c r="J4681" t="s">
        <v>81</v>
      </c>
      <c r="K4681">
        <v>43.050000000000004</v>
      </c>
      <c r="L4681" s="10">
        <v>9.34</v>
      </c>
      <c r="M4681">
        <v>45.6</v>
      </c>
      <c r="N4681" t="s">
        <v>81</v>
      </c>
      <c r="O4681">
        <v>45.6</v>
      </c>
      <c r="P4681" s="10">
        <v>36.260000000000005</v>
      </c>
      <c r="Q4681" t="s">
        <v>81</v>
      </c>
      <c r="R4681">
        <v>36.260000000000005</v>
      </c>
      <c r="S4681" s="10">
        <v>9.6199999999999992</v>
      </c>
      <c r="T4681" s="10">
        <v>34.07</v>
      </c>
      <c r="U4681" t="s">
        <v>81</v>
      </c>
      <c r="V4681">
        <v>34.07</v>
      </c>
      <c r="W4681" s="10">
        <v>24.450000000000003</v>
      </c>
      <c r="X4681" s="10" t="s">
        <v>81</v>
      </c>
      <c r="Y4681" s="10">
        <v>24.450000000000003</v>
      </c>
    </row>
    <row r="4682" spans="1:25">
      <c r="A4682" s="14">
        <v>44025.749999988664</v>
      </c>
      <c r="B4682" s="9" t="s">
        <v>82</v>
      </c>
      <c r="C4682" s="9" t="s">
        <v>82</v>
      </c>
      <c r="D4682" s="9" t="s">
        <v>83</v>
      </c>
      <c r="E4682" s="10">
        <v>8.15</v>
      </c>
      <c r="F4682">
        <v>45</v>
      </c>
      <c r="G4682" t="s">
        <v>81</v>
      </c>
      <c r="H4682">
        <v>45</v>
      </c>
      <c r="I4682" s="10">
        <v>36.85</v>
      </c>
      <c r="J4682" t="s">
        <v>81</v>
      </c>
      <c r="K4682">
        <v>36.85</v>
      </c>
      <c r="L4682" s="10">
        <v>9.34</v>
      </c>
      <c r="M4682">
        <v>42.5</v>
      </c>
      <c r="N4682" t="s">
        <v>81</v>
      </c>
      <c r="O4682">
        <v>42.5</v>
      </c>
      <c r="P4682" s="10">
        <v>33.159999999999997</v>
      </c>
      <c r="Q4682" t="s">
        <v>81</v>
      </c>
      <c r="R4682">
        <v>33.159999999999997</v>
      </c>
      <c r="S4682" s="10">
        <v>9.6199999999999992</v>
      </c>
      <c r="T4682" s="10">
        <v>37.409999999999997</v>
      </c>
      <c r="U4682" t="s">
        <v>81</v>
      </c>
      <c r="V4682">
        <v>37.409999999999997</v>
      </c>
      <c r="W4682" s="10">
        <v>27.79</v>
      </c>
      <c r="X4682" s="10" t="s">
        <v>81</v>
      </c>
      <c r="Y4682" s="10">
        <v>27.79</v>
      </c>
    </row>
    <row r="4683" spans="1:25">
      <c r="A4683" s="14">
        <v>44025.791666655328</v>
      </c>
      <c r="B4683" s="9" t="s">
        <v>79</v>
      </c>
      <c r="C4683" s="9" t="s">
        <v>79</v>
      </c>
      <c r="D4683" s="9" t="s">
        <v>80</v>
      </c>
      <c r="E4683" s="10">
        <v>8.15</v>
      </c>
      <c r="F4683">
        <v>95</v>
      </c>
      <c r="G4683">
        <v>95</v>
      </c>
      <c r="H4683" t="s">
        <v>81</v>
      </c>
      <c r="I4683" s="10">
        <v>103.15</v>
      </c>
      <c r="J4683">
        <v>103.15</v>
      </c>
      <c r="K4683" t="s">
        <v>81</v>
      </c>
      <c r="L4683" s="10">
        <v>9.34</v>
      </c>
      <c r="M4683">
        <v>95</v>
      </c>
      <c r="N4683">
        <v>95</v>
      </c>
      <c r="O4683" t="s">
        <v>81</v>
      </c>
      <c r="P4683" s="10">
        <v>104.34</v>
      </c>
      <c r="Q4683">
        <v>104.34</v>
      </c>
      <c r="R4683" t="s">
        <v>81</v>
      </c>
      <c r="S4683" s="10">
        <v>9.6199999999999992</v>
      </c>
      <c r="T4683" s="10">
        <v>95</v>
      </c>
      <c r="U4683">
        <v>95</v>
      </c>
      <c r="V4683" t="s">
        <v>81</v>
      </c>
      <c r="W4683" s="10">
        <v>104.62</v>
      </c>
      <c r="X4683" s="10">
        <v>104.62</v>
      </c>
      <c r="Y4683" s="10" t="s">
        <v>81</v>
      </c>
    </row>
    <row r="4684" spans="1:25">
      <c r="A4684" s="14">
        <v>44025.833333321993</v>
      </c>
      <c r="B4684" s="9" t="s">
        <v>79</v>
      </c>
      <c r="C4684" s="9" t="s">
        <v>82</v>
      </c>
      <c r="D4684" s="9" t="s">
        <v>80</v>
      </c>
      <c r="E4684" s="10">
        <v>8.15</v>
      </c>
      <c r="F4684">
        <v>50</v>
      </c>
      <c r="G4684">
        <v>50</v>
      </c>
      <c r="H4684" t="s">
        <v>81</v>
      </c>
      <c r="I4684" s="10">
        <v>58.15</v>
      </c>
      <c r="J4684">
        <v>58.15</v>
      </c>
      <c r="K4684" t="s">
        <v>81</v>
      </c>
      <c r="L4684" s="10">
        <v>9.34</v>
      </c>
      <c r="M4684">
        <v>50</v>
      </c>
      <c r="N4684">
        <v>50</v>
      </c>
      <c r="O4684" t="s">
        <v>81</v>
      </c>
      <c r="P4684" s="10">
        <v>59.34</v>
      </c>
      <c r="Q4684">
        <v>59.34</v>
      </c>
      <c r="R4684" t="s">
        <v>81</v>
      </c>
      <c r="S4684" s="10">
        <v>9.6199999999999992</v>
      </c>
      <c r="T4684" s="10">
        <v>45.56</v>
      </c>
      <c r="U4684" t="s">
        <v>81</v>
      </c>
      <c r="V4684">
        <v>45.56</v>
      </c>
      <c r="W4684" s="10">
        <v>35.940000000000005</v>
      </c>
      <c r="X4684" s="10" t="s">
        <v>81</v>
      </c>
      <c r="Y4684" s="10">
        <v>35.940000000000005</v>
      </c>
    </row>
    <row r="4685" spans="1:25">
      <c r="A4685" s="14">
        <v>44025.874999988657</v>
      </c>
      <c r="B4685" s="9" t="s">
        <v>79</v>
      </c>
      <c r="C4685" s="9" t="s">
        <v>79</v>
      </c>
      <c r="D4685" s="9" t="s">
        <v>80</v>
      </c>
      <c r="E4685" s="10">
        <v>8.15</v>
      </c>
      <c r="F4685">
        <v>53.3</v>
      </c>
      <c r="G4685">
        <v>53.3</v>
      </c>
      <c r="H4685" t="s">
        <v>81</v>
      </c>
      <c r="I4685" s="10">
        <v>61.449999999999996</v>
      </c>
      <c r="J4685">
        <v>61.449999999999996</v>
      </c>
      <c r="K4685" t="s">
        <v>81</v>
      </c>
      <c r="L4685" s="10">
        <v>9.34</v>
      </c>
      <c r="M4685">
        <v>53.3</v>
      </c>
      <c r="N4685">
        <v>53.3</v>
      </c>
      <c r="O4685" t="s">
        <v>81</v>
      </c>
      <c r="P4685" s="10">
        <v>62.64</v>
      </c>
      <c r="Q4685">
        <v>62.64</v>
      </c>
      <c r="R4685" t="s">
        <v>81</v>
      </c>
      <c r="S4685" s="10">
        <v>9.6199999999999992</v>
      </c>
      <c r="T4685" s="10">
        <v>53.3</v>
      </c>
      <c r="U4685">
        <v>53.3</v>
      </c>
      <c r="V4685" t="s">
        <v>81</v>
      </c>
      <c r="W4685" s="10">
        <v>62.919999999999995</v>
      </c>
      <c r="X4685" s="10">
        <v>62.919999999999995</v>
      </c>
      <c r="Y4685" s="10" t="s">
        <v>81</v>
      </c>
    </row>
    <row r="4686" spans="1:25">
      <c r="A4686" s="14">
        <v>44025.916666655321</v>
      </c>
      <c r="B4686" s="9" t="s">
        <v>82</v>
      </c>
      <c r="C4686" s="9" t="s">
        <v>82</v>
      </c>
      <c r="D4686" s="9" t="s">
        <v>83</v>
      </c>
      <c r="E4686" s="10">
        <v>8.15</v>
      </c>
      <c r="F4686">
        <v>20</v>
      </c>
      <c r="G4686" t="s">
        <v>81</v>
      </c>
      <c r="H4686">
        <v>20</v>
      </c>
      <c r="I4686" s="10">
        <v>11.85</v>
      </c>
      <c r="J4686" t="s">
        <v>81</v>
      </c>
      <c r="K4686">
        <v>11.85</v>
      </c>
      <c r="L4686" s="10">
        <v>9.34</v>
      </c>
      <c r="M4686">
        <v>32.5</v>
      </c>
      <c r="N4686" t="s">
        <v>81</v>
      </c>
      <c r="O4686">
        <v>32.5</v>
      </c>
      <c r="P4686" s="10">
        <v>23.16</v>
      </c>
      <c r="Q4686" t="s">
        <v>81</v>
      </c>
      <c r="R4686">
        <v>23.16</v>
      </c>
      <c r="S4686" s="10">
        <v>9.6199999999999992</v>
      </c>
      <c r="T4686" s="10">
        <v>40.020000000000003</v>
      </c>
      <c r="U4686" t="s">
        <v>81</v>
      </c>
      <c r="V4686">
        <v>40.020000000000003</v>
      </c>
      <c r="W4686" s="10">
        <v>30.400000000000006</v>
      </c>
      <c r="X4686" s="10" t="s">
        <v>81</v>
      </c>
      <c r="Y4686" s="10">
        <v>30.400000000000006</v>
      </c>
    </row>
    <row r="4687" spans="1:25">
      <c r="A4687" s="14">
        <v>44025.958333321985</v>
      </c>
      <c r="B4687" s="9" t="s">
        <v>79</v>
      </c>
      <c r="C4687" s="9" t="s">
        <v>79</v>
      </c>
      <c r="D4687" s="9" t="s">
        <v>80</v>
      </c>
      <c r="E4687" s="10">
        <v>8.15</v>
      </c>
      <c r="F4687">
        <v>39.090000000000003</v>
      </c>
      <c r="G4687">
        <v>39.090000000000003</v>
      </c>
      <c r="H4687" t="s">
        <v>81</v>
      </c>
      <c r="I4687" s="10">
        <v>47.24</v>
      </c>
      <c r="J4687">
        <v>47.24</v>
      </c>
      <c r="K4687" t="s">
        <v>81</v>
      </c>
      <c r="L4687" s="10">
        <v>9.34</v>
      </c>
      <c r="M4687">
        <v>39.090000000000003</v>
      </c>
      <c r="N4687">
        <v>39.090000000000003</v>
      </c>
      <c r="O4687" t="s">
        <v>81</v>
      </c>
      <c r="P4687" s="10">
        <v>48.430000000000007</v>
      </c>
      <c r="Q4687">
        <v>48.430000000000007</v>
      </c>
      <c r="R4687" t="s">
        <v>81</v>
      </c>
      <c r="S4687" s="10">
        <v>9.6199999999999992</v>
      </c>
      <c r="T4687" s="10">
        <v>39.090000000000003</v>
      </c>
      <c r="U4687">
        <v>39.090000000000003</v>
      </c>
      <c r="V4687" t="s">
        <v>81</v>
      </c>
      <c r="W4687" s="10">
        <v>48.71</v>
      </c>
      <c r="X4687" s="10">
        <v>48.71</v>
      </c>
      <c r="Y4687" s="10" t="s">
        <v>81</v>
      </c>
    </row>
    <row r="4688" spans="1:25">
      <c r="A4688" s="14">
        <v>44025.99999998865</v>
      </c>
      <c r="B4688" s="9" t="s">
        <v>82</v>
      </c>
      <c r="C4688" s="9" t="s">
        <v>82</v>
      </c>
      <c r="D4688" s="9" t="s">
        <v>80</v>
      </c>
      <c r="E4688" s="10">
        <v>8.15</v>
      </c>
      <c r="F4688">
        <v>23.07</v>
      </c>
      <c r="G4688" t="s">
        <v>81</v>
      </c>
      <c r="H4688">
        <v>23.07</v>
      </c>
      <c r="I4688" s="10">
        <v>14.92</v>
      </c>
      <c r="J4688" t="s">
        <v>81</v>
      </c>
      <c r="K4688">
        <v>14.92</v>
      </c>
      <c r="L4688" s="10">
        <v>9.34</v>
      </c>
      <c r="M4688">
        <v>23.07</v>
      </c>
      <c r="N4688" t="s">
        <v>81</v>
      </c>
      <c r="O4688">
        <v>23.07</v>
      </c>
      <c r="P4688" s="10">
        <v>13.73</v>
      </c>
      <c r="Q4688" t="s">
        <v>81</v>
      </c>
      <c r="R4688">
        <v>13.73</v>
      </c>
      <c r="S4688" s="10">
        <v>9.6199999999999992</v>
      </c>
      <c r="T4688" s="10">
        <v>23.07</v>
      </c>
      <c r="U4688" t="s">
        <v>81</v>
      </c>
      <c r="V4688">
        <v>23.07</v>
      </c>
      <c r="W4688" s="10">
        <v>13.450000000000001</v>
      </c>
      <c r="X4688" s="10" t="s">
        <v>81</v>
      </c>
      <c r="Y4688" s="10">
        <v>13.450000000000001</v>
      </c>
    </row>
    <row r="4689" spans="1:25">
      <c r="A4689" s="14">
        <v>44026.041666655314</v>
      </c>
      <c r="B4689" s="9" t="s">
        <v>82</v>
      </c>
      <c r="C4689" s="9" t="s">
        <v>82</v>
      </c>
      <c r="D4689" s="9" t="s">
        <v>80</v>
      </c>
      <c r="E4689" s="10">
        <v>8.15</v>
      </c>
      <c r="F4689">
        <v>14.37</v>
      </c>
      <c r="G4689" t="s">
        <v>81</v>
      </c>
      <c r="H4689">
        <v>14.37</v>
      </c>
      <c r="I4689" s="10">
        <v>6.2199999999999989</v>
      </c>
      <c r="J4689" t="s">
        <v>81</v>
      </c>
      <c r="K4689">
        <v>6.2199999999999989</v>
      </c>
      <c r="L4689" s="10">
        <v>9.34</v>
      </c>
      <c r="M4689">
        <v>14.37</v>
      </c>
      <c r="N4689" t="s">
        <v>81</v>
      </c>
      <c r="O4689">
        <v>14.37</v>
      </c>
      <c r="P4689" s="10">
        <v>5.0299999999999994</v>
      </c>
      <c r="Q4689" t="s">
        <v>81</v>
      </c>
      <c r="R4689">
        <v>5.0299999999999994</v>
      </c>
      <c r="S4689" s="10">
        <v>9.6199999999999992</v>
      </c>
      <c r="T4689" s="10">
        <v>14.37</v>
      </c>
      <c r="U4689" t="s">
        <v>81</v>
      </c>
      <c r="V4689">
        <v>14.37</v>
      </c>
      <c r="W4689" s="10">
        <v>4.75</v>
      </c>
      <c r="X4689" s="10" t="s">
        <v>81</v>
      </c>
      <c r="Y4689" s="10">
        <v>4.75</v>
      </c>
    </row>
    <row r="4690" spans="1:25">
      <c r="A4690" s="14">
        <v>44026.083333321978</v>
      </c>
      <c r="B4690" s="9" t="s">
        <v>82</v>
      </c>
      <c r="C4690" s="9" t="s">
        <v>82</v>
      </c>
      <c r="D4690" s="9" t="s">
        <v>80</v>
      </c>
      <c r="E4690" s="10">
        <v>8.15</v>
      </c>
      <c r="F4690">
        <v>14.06</v>
      </c>
      <c r="G4690" t="s">
        <v>81</v>
      </c>
      <c r="H4690">
        <v>14.06</v>
      </c>
      <c r="I4690" s="10">
        <v>5.91</v>
      </c>
      <c r="J4690" t="s">
        <v>81</v>
      </c>
      <c r="K4690">
        <v>5.91</v>
      </c>
      <c r="L4690" s="10">
        <v>9.34</v>
      </c>
      <c r="M4690">
        <v>14.06</v>
      </c>
      <c r="N4690" t="s">
        <v>81</v>
      </c>
      <c r="O4690">
        <v>14.06</v>
      </c>
      <c r="P4690" s="10">
        <v>4.7200000000000006</v>
      </c>
      <c r="Q4690" t="s">
        <v>81</v>
      </c>
      <c r="R4690">
        <v>4.7200000000000006</v>
      </c>
      <c r="S4690" s="10">
        <v>9.6199999999999992</v>
      </c>
      <c r="T4690" s="10">
        <v>14.06</v>
      </c>
      <c r="U4690" t="s">
        <v>81</v>
      </c>
      <c r="V4690">
        <v>14.06</v>
      </c>
      <c r="W4690" s="10">
        <v>4.4400000000000013</v>
      </c>
      <c r="X4690" s="10" t="s">
        <v>81</v>
      </c>
      <c r="Y4690" s="10">
        <v>4.4400000000000013</v>
      </c>
    </row>
    <row r="4691" spans="1:25">
      <c r="A4691" s="14">
        <v>44026.124999988642</v>
      </c>
      <c r="B4691" s="9" t="s">
        <v>82</v>
      </c>
      <c r="C4691" s="9" t="s">
        <v>82</v>
      </c>
      <c r="D4691" s="9" t="s">
        <v>80</v>
      </c>
      <c r="E4691" s="10">
        <v>8.15</v>
      </c>
      <c r="F4691">
        <v>13.98</v>
      </c>
      <c r="G4691" t="s">
        <v>81</v>
      </c>
      <c r="H4691">
        <v>13.98</v>
      </c>
      <c r="I4691" s="10">
        <v>5.83</v>
      </c>
      <c r="J4691" t="s">
        <v>81</v>
      </c>
      <c r="K4691">
        <v>5.83</v>
      </c>
      <c r="L4691" s="10">
        <v>9.34</v>
      </c>
      <c r="M4691">
        <v>13.98</v>
      </c>
      <c r="N4691" t="s">
        <v>81</v>
      </c>
      <c r="O4691">
        <v>13.98</v>
      </c>
      <c r="P4691" s="10">
        <v>4.6400000000000006</v>
      </c>
      <c r="Q4691" t="s">
        <v>81</v>
      </c>
      <c r="R4691">
        <v>4.6400000000000006</v>
      </c>
      <c r="S4691" s="10">
        <v>9.6199999999999992</v>
      </c>
      <c r="T4691" s="10">
        <v>13.98</v>
      </c>
      <c r="U4691" t="s">
        <v>81</v>
      </c>
      <c r="V4691">
        <v>13.98</v>
      </c>
      <c r="W4691" s="10">
        <v>4.3600000000000012</v>
      </c>
      <c r="X4691" s="10" t="s">
        <v>81</v>
      </c>
      <c r="Y4691" s="10">
        <v>4.3600000000000012</v>
      </c>
    </row>
    <row r="4692" spans="1:25">
      <c r="A4692" s="14">
        <v>44026.166666655306</v>
      </c>
      <c r="B4692" s="9" t="s">
        <v>82</v>
      </c>
      <c r="C4692" s="9" t="s">
        <v>82</v>
      </c>
      <c r="D4692" s="9" t="s">
        <v>80</v>
      </c>
      <c r="E4692" s="10">
        <v>8.15</v>
      </c>
      <c r="F4692">
        <v>14.03</v>
      </c>
      <c r="G4692" t="s">
        <v>81</v>
      </c>
      <c r="H4692">
        <v>14.03</v>
      </c>
      <c r="I4692" s="10">
        <v>5.879999999999999</v>
      </c>
      <c r="J4692" t="s">
        <v>81</v>
      </c>
      <c r="K4692">
        <v>5.879999999999999</v>
      </c>
      <c r="L4692" s="10">
        <v>9.34</v>
      </c>
      <c r="M4692">
        <v>14.03</v>
      </c>
      <c r="N4692" t="s">
        <v>81</v>
      </c>
      <c r="O4692">
        <v>14.03</v>
      </c>
      <c r="P4692" s="10">
        <v>4.6899999999999995</v>
      </c>
      <c r="Q4692" t="s">
        <v>81</v>
      </c>
      <c r="R4692">
        <v>4.6899999999999995</v>
      </c>
      <c r="S4692" s="10">
        <v>9.6199999999999992</v>
      </c>
      <c r="T4692" s="10">
        <v>14.03</v>
      </c>
      <c r="U4692" t="s">
        <v>81</v>
      </c>
      <c r="V4692">
        <v>14.03</v>
      </c>
      <c r="W4692" s="10">
        <v>4.41</v>
      </c>
      <c r="X4692" s="10" t="s">
        <v>81</v>
      </c>
      <c r="Y4692" s="10">
        <v>4.41</v>
      </c>
    </row>
    <row r="4693" spans="1:25">
      <c r="A4693" s="14">
        <v>44026.208333321971</v>
      </c>
      <c r="B4693" s="9" t="s">
        <v>82</v>
      </c>
      <c r="C4693" s="9" t="s">
        <v>82</v>
      </c>
      <c r="D4693" s="9" t="s">
        <v>80</v>
      </c>
      <c r="E4693" s="10">
        <v>8.15</v>
      </c>
      <c r="F4693">
        <v>13.98</v>
      </c>
      <c r="G4693" t="s">
        <v>81</v>
      </c>
      <c r="H4693">
        <v>13.98</v>
      </c>
      <c r="I4693" s="10">
        <v>5.83</v>
      </c>
      <c r="J4693" t="s">
        <v>81</v>
      </c>
      <c r="K4693">
        <v>5.83</v>
      </c>
      <c r="L4693" s="10">
        <v>9.34</v>
      </c>
      <c r="M4693">
        <v>13.98</v>
      </c>
      <c r="N4693" t="s">
        <v>81</v>
      </c>
      <c r="O4693">
        <v>13.98</v>
      </c>
      <c r="P4693" s="10">
        <v>4.6400000000000006</v>
      </c>
      <c r="Q4693" t="s">
        <v>81</v>
      </c>
      <c r="R4693">
        <v>4.6400000000000006</v>
      </c>
      <c r="S4693" s="10">
        <v>9.6199999999999992</v>
      </c>
      <c r="T4693" s="10">
        <v>13.98</v>
      </c>
      <c r="U4693" t="s">
        <v>81</v>
      </c>
      <c r="V4693">
        <v>13.98</v>
      </c>
      <c r="W4693" s="10">
        <v>4.3600000000000012</v>
      </c>
      <c r="X4693" s="10" t="s">
        <v>81</v>
      </c>
      <c r="Y4693" s="10">
        <v>4.3600000000000012</v>
      </c>
    </row>
    <row r="4694" spans="1:25">
      <c r="A4694" s="14">
        <v>44026.249999988635</v>
      </c>
      <c r="B4694" s="9" t="s">
        <v>79</v>
      </c>
      <c r="C4694" s="9" t="s">
        <v>79</v>
      </c>
      <c r="D4694" s="9" t="s">
        <v>80</v>
      </c>
      <c r="E4694" s="10">
        <v>8.15</v>
      </c>
      <c r="F4694">
        <v>40</v>
      </c>
      <c r="G4694">
        <v>40</v>
      </c>
      <c r="H4694" t="s">
        <v>81</v>
      </c>
      <c r="I4694" s="10">
        <v>48.15</v>
      </c>
      <c r="J4694">
        <v>48.15</v>
      </c>
      <c r="K4694" t="s">
        <v>81</v>
      </c>
      <c r="L4694" s="10">
        <v>9.34</v>
      </c>
      <c r="M4694">
        <v>40</v>
      </c>
      <c r="N4694">
        <v>40</v>
      </c>
      <c r="O4694" t="s">
        <v>81</v>
      </c>
      <c r="P4694" s="10">
        <v>49.34</v>
      </c>
      <c r="Q4694">
        <v>49.34</v>
      </c>
      <c r="R4694" t="s">
        <v>81</v>
      </c>
      <c r="S4694" s="10">
        <v>9.6199999999999992</v>
      </c>
      <c r="T4694" s="10">
        <v>40</v>
      </c>
      <c r="U4694">
        <v>40</v>
      </c>
      <c r="V4694" t="s">
        <v>81</v>
      </c>
      <c r="W4694" s="10">
        <v>49.62</v>
      </c>
      <c r="X4694" s="10">
        <v>49.62</v>
      </c>
      <c r="Y4694" s="10" t="s">
        <v>81</v>
      </c>
    </row>
    <row r="4695" spans="1:25">
      <c r="A4695" s="14">
        <v>44026.291666655299</v>
      </c>
      <c r="B4695" s="9" t="s">
        <v>79</v>
      </c>
      <c r="C4695" s="9" t="s">
        <v>79</v>
      </c>
      <c r="D4695" s="9" t="s">
        <v>80</v>
      </c>
      <c r="E4695" s="10">
        <v>8.15</v>
      </c>
      <c r="F4695">
        <v>95</v>
      </c>
      <c r="G4695">
        <v>95</v>
      </c>
      <c r="H4695" t="s">
        <v>81</v>
      </c>
      <c r="I4695" s="10">
        <v>103.15</v>
      </c>
      <c r="J4695">
        <v>103.15</v>
      </c>
      <c r="K4695" t="s">
        <v>81</v>
      </c>
      <c r="L4695" s="10">
        <v>9.34</v>
      </c>
      <c r="M4695">
        <v>95</v>
      </c>
      <c r="N4695">
        <v>95</v>
      </c>
      <c r="O4695" t="s">
        <v>81</v>
      </c>
      <c r="P4695" s="10">
        <v>104.34</v>
      </c>
      <c r="Q4695">
        <v>104.34</v>
      </c>
      <c r="R4695" t="s">
        <v>81</v>
      </c>
      <c r="S4695" s="10">
        <v>9.6199999999999992</v>
      </c>
      <c r="T4695" s="10">
        <v>95</v>
      </c>
      <c r="U4695">
        <v>95</v>
      </c>
      <c r="V4695" t="s">
        <v>81</v>
      </c>
      <c r="W4695" s="10">
        <v>104.62</v>
      </c>
      <c r="X4695" s="10">
        <v>104.62</v>
      </c>
      <c r="Y4695" s="10" t="s">
        <v>81</v>
      </c>
    </row>
    <row r="4696" spans="1:25">
      <c r="A4696" s="14">
        <v>44026.333333321963</v>
      </c>
      <c r="B4696" s="9" t="s">
        <v>79</v>
      </c>
      <c r="C4696" s="9" t="s">
        <v>79</v>
      </c>
      <c r="D4696" s="9" t="s">
        <v>80</v>
      </c>
      <c r="E4696" s="10">
        <v>8.15</v>
      </c>
      <c r="F4696">
        <v>95</v>
      </c>
      <c r="G4696">
        <v>95</v>
      </c>
      <c r="H4696" t="s">
        <v>81</v>
      </c>
      <c r="I4696" s="10">
        <v>103.15</v>
      </c>
      <c r="J4696">
        <v>103.15</v>
      </c>
      <c r="K4696" t="s">
        <v>81</v>
      </c>
      <c r="L4696" s="10">
        <v>9.34</v>
      </c>
      <c r="M4696">
        <v>95</v>
      </c>
      <c r="N4696">
        <v>95</v>
      </c>
      <c r="O4696" t="s">
        <v>81</v>
      </c>
      <c r="P4696" s="10">
        <v>104.34</v>
      </c>
      <c r="Q4696">
        <v>104.34</v>
      </c>
      <c r="R4696" t="s">
        <v>81</v>
      </c>
      <c r="S4696" s="10">
        <v>9.6199999999999992</v>
      </c>
      <c r="T4696" s="10">
        <v>95</v>
      </c>
      <c r="U4696">
        <v>95</v>
      </c>
      <c r="V4696" t="s">
        <v>81</v>
      </c>
      <c r="W4696" s="10">
        <v>104.62</v>
      </c>
      <c r="X4696" s="10">
        <v>104.62</v>
      </c>
      <c r="Y4696" s="10" t="s">
        <v>81</v>
      </c>
    </row>
    <row r="4697" spans="1:25">
      <c r="A4697" s="14">
        <v>44026.374999988628</v>
      </c>
      <c r="B4697" s="9" t="s">
        <v>79</v>
      </c>
      <c r="C4697" s="9" t="s">
        <v>79</v>
      </c>
      <c r="D4697" s="9" t="s">
        <v>80</v>
      </c>
      <c r="E4697" s="10">
        <v>8.15</v>
      </c>
      <c r="F4697">
        <v>95</v>
      </c>
      <c r="G4697">
        <v>95</v>
      </c>
      <c r="H4697" t="s">
        <v>81</v>
      </c>
      <c r="I4697" s="10">
        <v>103.15</v>
      </c>
      <c r="J4697">
        <v>103.15</v>
      </c>
      <c r="K4697" t="s">
        <v>81</v>
      </c>
      <c r="L4697" s="10">
        <v>9.34</v>
      </c>
      <c r="M4697">
        <v>95</v>
      </c>
      <c r="N4697">
        <v>95</v>
      </c>
      <c r="O4697" t="s">
        <v>81</v>
      </c>
      <c r="P4697" s="10">
        <v>104.34</v>
      </c>
      <c r="Q4697">
        <v>104.34</v>
      </c>
      <c r="R4697" t="s">
        <v>81</v>
      </c>
      <c r="S4697" s="10">
        <v>9.6199999999999992</v>
      </c>
      <c r="T4697" s="10">
        <v>95</v>
      </c>
      <c r="U4697">
        <v>95</v>
      </c>
      <c r="V4697" t="s">
        <v>81</v>
      </c>
      <c r="W4697" s="10">
        <v>104.62</v>
      </c>
      <c r="X4697" s="10">
        <v>104.62</v>
      </c>
      <c r="Y4697" s="10" t="s">
        <v>81</v>
      </c>
    </row>
    <row r="4698" spans="1:25">
      <c r="A4698" s="14">
        <v>44026.416666655292</v>
      </c>
      <c r="B4698" s="9" t="s">
        <v>82</v>
      </c>
      <c r="C4698" s="9" t="s">
        <v>82</v>
      </c>
      <c r="D4698" s="9" t="s">
        <v>80</v>
      </c>
      <c r="E4698" s="10">
        <v>8.15</v>
      </c>
      <c r="F4698">
        <v>10</v>
      </c>
      <c r="G4698" t="s">
        <v>81</v>
      </c>
      <c r="H4698">
        <v>10</v>
      </c>
      <c r="I4698" s="10">
        <v>1.8499999999999996</v>
      </c>
      <c r="J4698" t="s">
        <v>81</v>
      </c>
      <c r="K4698">
        <v>1.8499999999999996</v>
      </c>
      <c r="L4698" s="10">
        <v>9.34</v>
      </c>
      <c r="M4698">
        <v>10</v>
      </c>
      <c r="N4698" t="s">
        <v>81</v>
      </c>
      <c r="O4698">
        <v>10</v>
      </c>
      <c r="P4698" s="10">
        <v>0.66000000000000014</v>
      </c>
      <c r="Q4698" t="s">
        <v>81</v>
      </c>
      <c r="R4698">
        <v>0.66000000000000014</v>
      </c>
      <c r="S4698" s="10">
        <v>9.6199999999999992</v>
      </c>
      <c r="T4698" s="10">
        <v>10</v>
      </c>
      <c r="U4698" t="s">
        <v>81</v>
      </c>
      <c r="V4698">
        <v>10</v>
      </c>
      <c r="W4698" s="10">
        <v>0.38000000000000078</v>
      </c>
      <c r="X4698" s="10" t="s">
        <v>81</v>
      </c>
      <c r="Y4698" s="10">
        <v>0.38000000000000078</v>
      </c>
    </row>
    <row r="4699" spans="1:25">
      <c r="A4699" s="14">
        <v>44026.458333321956</v>
      </c>
      <c r="B4699" s="9" t="s">
        <v>82</v>
      </c>
      <c r="C4699" s="9" t="s">
        <v>82</v>
      </c>
      <c r="D4699" s="9" t="s">
        <v>80</v>
      </c>
      <c r="E4699" s="10">
        <v>8.15</v>
      </c>
      <c r="F4699">
        <v>13.78</v>
      </c>
      <c r="G4699" t="s">
        <v>81</v>
      </c>
      <c r="H4699">
        <v>13.78</v>
      </c>
      <c r="I4699" s="10">
        <v>5.629999999999999</v>
      </c>
      <c r="J4699" t="s">
        <v>81</v>
      </c>
      <c r="K4699">
        <v>5.629999999999999</v>
      </c>
      <c r="L4699" s="10">
        <v>9.34</v>
      </c>
      <c r="M4699">
        <v>13.78</v>
      </c>
      <c r="N4699" t="s">
        <v>81</v>
      </c>
      <c r="O4699">
        <v>13.78</v>
      </c>
      <c r="P4699" s="10">
        <v>4.4399999999999995</v>
      </c>
      <c r="Q4699" t="s">
        <v>81</v>
      </c>
      <c r="R4699">
        <v>4.4399999999999995</v>
      </c>
      <c r="S4699" s="10">
        <v>9.6199999999999992</v>
      </c>
      <c r="T4699" s="10">
        <v>13.78</v>
      </c>
      <c r="U4699" t="s">
        <v>81</v>
      </c>
      <c r="V4699">
        <v>13.78</v>
      </c>
      <c r="W4699" s="10">
        <v>4.16</v>
      </c>
      <c r="X4699" s="10" t="s">
        <v>81</v>
      </c>
      <c r="Y4699" s="10">
        <v>4.16</v>
      </c>
    </row>
    <row r="4700" spans="1:25">
      <c r="A4700" s="14">
        <v>44026.49999998862</v>
      </c>
      <c r="B4700" s="9" t="s">
        <v>82</v>
      </c>
      <c r="C4700" s="9" t="s">
        <v>82</v>
      </c>
      <c r="D4700" s="9" t="s">
        <v>80</v>
      </c>
      <c r="E4700" s="10">
        <v>8.15</v>
      </c>
      <c r="F4700">
        <v>13.75</v>
      </c>
      <c r="G4700" t="s">
        <v>81</v>
      </c>
      <c r="H4700">
        <v>13.75</v>
      </c>
      <c r="I4700" s="10">
        <v>5.6</v>
      </c>
      <c r="J4700" t="s">
        <v>81</v>
      </c>
      <c r="K4700">
        <v>5.6</v>
      </c>
      <c r="L4700" s="10">
        <v>9.34</v>
      </c>
      <c r="M4700">
        <v>13.75</v>
      </c>
      <c r="N4700" t="s">
        <v>81</v>
      </c>
      <c r="O4700">
        <v>13.75</v>
      </c>
      <c r="P4700" s="10">
        <v>4.41</v>
      </c>
      <c r="Q4700" t="s">
        <v>81</v>
      </c>
      <c r="R4700">
        <v>4.41</v>
      </c>
      <c r="S4700" s="10">
        <v>9.6199999999999992</v>
      </c>
      <c r="T4700" s="10">
        <v>13.75</v>
      </c>
      <c r="U4700" t="s">
        <v>81</v>
      </c>
      <c r="V4700">
        <v>13.75</v>
      </c>
      <c r="W4700" s="10">
        <v>4.1300000000000008</v>
      </c>
      <c r="X4700" s="10" t="s">
        <v>81</v>
      </c>
      <c r="Y4700" s="10">
        <v>4.1300000000000008</v>
      </c>
    </row>
    <row r="4701" spans="1:25">
      <c r="A4701" s="14">
        <v>44026.541666655285</v>
      </c>
      <c r="B4701" s="9" t="s">
        <v>79</v>
      </c>
      <c r="C4701" s="9" t="s">
        <v>82</v>
      </c>
      <c r="D4701" s="9" t="s">
        <v>80</v>
      </c>
      <c r="E4701" s="10">
        <v>8.15</v>
      </c>
      <c r="F4701">
        <v>62.1</v>
      </c>
      <c r="G4701">
        <v>62.1</v>
      </c>
      <c r="H4701" t="s">
        <v>81</v>
      </c>
      <c r="I4701" s="10">
        <v>70.25</v>
      </c>
      <c r="J4701">
        <v>70.25</v>
      </c>
      <c r="K4701" t="s">
        <v>81</v>
      </c>
      <c r="L4701" s="10">
        <v>9.34</v>
      </c>
      <c r="M4701">
        <v>62.1</v>
      </c>
      <c r="N4701">
        <v>62.1</v>
      </c>
      <c r="O4701" t="s">
        <v>81</v>
      </c>
      <c r="P4701" s="10">
        <v>71.44</v>
      </c>
      <c r="Q4701">
        <v>71.44</v>
      </c>
      <c r="R4701" t="s">
        <v>81</v>
      </c>
      <c r="S4701" s="10">
        <v>9.6199999999999992</v>
      </c>
      <c r="T4701" s="10">
        <v>51.71</v>
      </c>
      <c r="U4701" t="s">
        <v>81</v>
      </c>
      <c r="V4701">
        <v>51.71</v>
      </c>
      <c r="W4701" s="10">
        <v>42.09</v>
      </c>
      <c r="X4701" s="10" t="s">
        <v>81</v>
      </c>
      <c r="Y4701" s="10">
        <v>42.09</v>
      </c>
    </row>
    <row r="4702" spans="1:25">
      <c r="A4702" s="14">
        <v>44026.583333321949</v>
      </c>
      <c r="B4702" s="9" t="s">
        <v>82</v>
      </c>
      <c r="C4702" s="9" t="s">
        <v>82</v>
      </c>
      <c r="D4702" s="9" t="s">
        <v>80</v>
      </c>
      <c r="E4702" s="10">
        <v>8.15</v>
      </c>
      <c r="F4702">
        <v>27.8</v>
      </c>
      <c r="G4702" t="s">
        <v>81</v>
      </c>
      <c r="H4702">
        <v>27.8</v>
      </c>
      <c r="I4702" s="10">
        <v>19.649999999999999</v>
      </c>
      <c r="J4702" t="s">
        <v>81</v>
      </c>
      <c r="K4702">
        <v>19.649999999999999</v>
      </c>
      <c r="L4702" s="10">
        <v>9.34</v>
      </c>
      <c r="M4702">
        <v>27.8</v>
      </c>
      <c r="N4702" t="s">
        <v>81</v>
      </c>
      <c r="O4702">
        <v>27.8</v>
      </c>
      <c r="P4702" s="10">
        <v>18.46</v>
      </c>
      <c r="Q4702" t="s">
        <v>81</v>
      </c>
      <c r="R4702">
        <v>18.46</v>
      </c>
      <c r="S4702" s="10">
        <v>9.6199999999999992</v>
      </c>
      <c r="T4702" s="10">
        <v>27.8</v>
      </c>
      <c r="U4702" t="s">
        <v>81</v>
      </c>
      <c r="V4702">
        <v>27.8</v>
      </c>
      <c r="W4702" s="10">
        <v>18.18</v>
      </c>
      <c r="X4702" s="10" t="s">
        <v>81</v>
      </c>
      <c r="Y4702" s="10">
        <v>18.18</v>
      </c>
    </row>
    <row r="4703" spans="1:25">
      <c r="A4703" s="14">
        <v>44026.624999988613</v>
      </c>
      <c r="B4703" s="9" t="s">
        <v>82</v>
      </c>
      <c r="C4703" s="9" t="s">
        <v>82</v>
      </c>
      <c r="D4703" s="9" t="s">
        <v>80</v>
      </c>
      <c r="E4703" s="10">
        <v>8.15</v>
      </c>
      <c r="F4703">
        <v>15</v>
      </c>
      <c r="G4703" t="s">
        <v>81</v>
      </c>
      <c r="H4703">
        <v>15</v>
      </c>
      <c r="I4703" s="10">
        <v>6.85</v>
      </c>
      <c r="J4703" t="s">
        <v>81</v>
      </c>
      <c r="K4703">
        <v>6.85</v>
      </c>
      <c r="L4703" s="10">
        <v>9.34</v>
      </c>
      <c r="M4703">
        <v>15</v>
      </c>
      <c r="N4703" t="s">
        <v>81</v>
      </c>
      <c r="O4703">
        <v>15</v>
      </c>
      <c r="P4703" s="10">
        <v>5.66</v>
      </c>
      <c r="Q4703" t="s">
        <v>81</v>
      </c>
      <c r="R4703">
        <v>5.66</v>
      </c>
      <c r="S4703" s="10">
        <v>9.6199999999999992</v>
      </c>
      <c r="T4703" s="10">
        <v>15</v>
      </c>
      <c r="U4703" t="s">
        <v>81</v>
      </c>
      <c r="V4703">
        <v>15</v>
      </c>
      <c r="W4703" s="10">
        <v>5.3800000000000008</v>
      </c>
      <c r="X4703" s="10" t="s">
        <v>81</v>
      </c>
      <c r="Y4703" s="10">
        <v>5.3800000000000008</v>
      </c>
    </row>
    <row r="4704" spans="1:25">
      <c r="A4704" s="14">
        <v>44026.666666655277</v>
      </c>
      <c r="B4704" s="9" t="s">
        <v>82</v>
      </c>
      <c r="C4704" s="9" t="s">
        <v>82</v>
      </c>
      <c r="D4704" s="9" t="s">
        <v>80</v>
      </c>
      <c r="E4704" s="10">
        <v>8.15</v>
      </c>
      <c r="F4704">
        <v>28.69</v>
      </c>
      <c r="G4704" t="s">
        <v>81</v>
      </c>
      <c r="H4704">
        <v>28.69</v>
      </c>
      <c r="I4704" s="10">
        <v>20.54</v>
      </c>
      <c r="J4704" t="s">
        <v>81</v>
      </c>
      <c r="K4704">
        <v>20.54</v>
      </c>
      <c r="L4704" s="10">
        <v>9.34</v>
      </c>
      <c r="M4704">
        <v>28.69</v>
      </c>
      <c r="N4704" t="s">
        <v>81</v>
      </c>
      <c r="O4704">
        <v>28.69</v>
      </c>
      <c r="P4704" s="10">
        <v>19.350000000000001</v>
      </c>
      <c r="Q4704" t="s">
        <v>81</v>
      </c>
      <c r="R4704">
        <v>19.350000000000001</v>
      </c>
      <c r="S4704" s="10">
        <v>9.6199999999999992</v>
      </c>
      <c r="T4704" s="10">
        <v>28.69</v>
      </c>
      <c r="U4704" t="s">
        <v>81</v>
      </c>
      <c r="V4704">
        <v>28.69</v>
      </c>
      <c r="W4704" s="10">
        <v>19.07</v>
      </c>
      <c r="X4704" s="10" t="s">
        <v>81</v>
      </c>
      <c r="Y4704" s="10">
        <v>19.07</v>
      </c>
    </row>
    <row r="4705" spans="1:25">
      <c r="A4705" s="14">
        <v>44026.708333321942</v>
      </c>
      <c r="B4705" s="9" t="s">
        <v>79</v>
      </c>
      <c r="C4705" s="9" t="s">
        <v>79</v>
      </c>
      <c r="D4705" s="9" t="s">
        <v>80</v>
      </c>
      <c r="E4705" s="10">
        <v>8.15</v>
      </c>
      <c r="F4705">
        <v>40</v>
      </c>
      <c r="G4705">
        <v>40</v>
      </c>
      <c r="H4705" t="s">
        <v>81</v>
      </c>
      <c r="I4705" s="10">
        <v>48.15</v>
      </c>
      <c r="J4705">
        <v>48.15</v>
      </c>
      <c r="K4705" t="s">
        <v>81</v>
      </c>
      <c r="L4705" s="10">
        <v>9.34</v>
      </c>
      <c r="M4705">
        <v>40</v>
      </c>
      <c r="N4705">
        <v>40</v>
      </c>
      <c r="O4705" t="s">
        <v>81</v>
      </c>
      <c r="P4705" s="10">
        <v>49.34</v>
      </c>
      <c r="Q4705">
        <v>49.34</v>
      </c>
      <c r="R4705" t="s">
        <v>81</v>
      </c>
      <c r="S4705" s="10">
        <v>9.6199999999999992</v>
      </c>
      <c r="T4705" s="10">
        <v>40</v>
      </c>
      <c r="U4705">
        <v>40</v>
      </c>
      <c r="V4705" t="s">
        <v>81</v>
      </c>
      <c r="W4705" s="10">
        <v>49.62</v>
      </c>
      <c r="X4705" s="10">
        <v>49.62</v>
      </c>
      <c r="Y4705" s="10" t="s">
        <v>81</v>
      </c>
    </row>
    <row r="4706" spans="1:25">
      <c r="A4706" s="14">
        <v>44026.749999988606</v>
      </c>
      <c r="B4706" s="9" t="s">
        <v>79</v>
      </c>
      <c r="C4706" s="9" t="s">
        <v>79</v>
      </c>
      <c r="D4706" s="9" t="s">
        <v>80</v>
      </c>
      <c r="E4706" s="10">
        <v>8.15</v>
      </c>
      <c r="F4706">
        <v>40</v>
      </c>
      <c r="G4706">
        <v>40</v>
      </c>
      <c r="H4706" t="s">
        <v>81</v>
      </c>
      <c r="I4706" s="10">
        <v>48.15</v>
      </c>
      <c r="J4706">
        <v>48.15</v>
      </c>
      <c r="K4706" t="s">
        <v>81</v>
      </c>
      <c r="L4706" s="10">
        <v>9.34</v>
      </c>
      <c r="M4706">
        <v>40</v>
      </c>
      <c r="N4706">
        <v>40</v>
      </c>
      <c r="O4706" t="s">
        <v>81</v>
      </c>
      <c r="P4706" s="10">
        <v>49.34</v>
      </c>
      <c r="Q4706">
        <v>49.34</v>
      </c>
      <c r="R4706" t="s">
        <v>81</v>
      </c>
      <c r="S4706" s="10">
        <v>9.6199999999999992</v>
      </c>
      <c r="T4706" s="10">
        <v>40</v>
      </c>
      <c r="U4706">
        <v>40</v>
      </c>
      <c r="V4706" t="s">
        <v>81</v>
      </c>
      <c r="W4706" s="10">
        <v>49.62</v>
      </c>
      <c r="X4706" s="10">
        <v>49.62</v>
      </c>
      <c r="Y4706" s="10" t="s">
        <v>81</v>
      </c>
    </row>
    <row r="4707" spans="1:25">
      <c r="A4707" s="14">
        <v>44026.79166665527</v>
      </c>
      <c r="B4707" s="9" t="s">
        <v>82</v>
      </c>
      <c r="C4707" s="9" t="s">
        <v>82</v>
      </c>
      <c r="D4707" s="9" t="s">
        <v>83</v>
      </c>
      <c r="E4707" s="10">
        <v>8.15</v>
      </c>
      <c r="F4707">
        <v>36.5</v>
      </c>
      <c r="G4707" t="s">
        <v>81</v>
      </c>
      <c r="H4707">
        <v>36.5</v>
      </c>
      <c r="I4707" s="10">
        <v>28.35</v>
      </c>
      <c r="J4707" t="s">
        <v>81</v>
      </c>
      <c r="K4707">
        <v>28.35</v>
      </c>
      <c r="L4707" s="10">
        <v>9.34</v>
      </c>
      <c r="M4707">
        <v>37.5</v>
      </c>
      <c r="N4707" t="s">
        <v>81</v>
      </c>
      <c r="O4707">
        <v>37.5</v>
      </c>
      <c r="P4707" s="10">
        <v>28.16</v>
      </c>
      <c r="Q4707" t="s">
        <v>81</v>
      </c>
      <c r="R4707">
        <v>28.16</v>
      </c>
      <c r="S4707" s="10">
        <v>9.6199999999999992</v>
      </c>
      <c r="T4707" s="10">
        <v>44.74</v>
      </c>
      <c r="U4707" t="s">
        <v>81</v>
      </c>
      <c r="V4707">
        <v>44.74</v>
      </c>
      <c r="W4707" s="10">
        <v>35.120000000000005</v>
      </c>
      <c r="X4707" s="10" t="s">
        <v>81</v>
      </c>
      <c r="Y4707" s="10">
        <v>35.120000000000005</v>
      </c>
    </row>
    <row r="4708" spans="1:25">
      <c r="A4708" s="14">
        <v>44026.833333321934</v>
      </c>
      <c r="B4708" s="9" t="s">
        <v>82</v>
      </c>
      <c r="C4708" s="9" t="s">
        <v>82</v>
      </c>
      <c r="D4708" s="9" t="s">
        <v>80</v>
      </c>
      <c r="E4708" s="10">
        <v>8.15</v>
      </c>
      <c r="F4708">
        <v>32.81</v>
      </c>
      <c r="G4708" t="s">
        <v>81</v>
      </c>
      <c r="H4708">
        <v>32.81</v>
      </c>
      <c r="I4708" s="10">
        <v>24.660000000000004</v>
      </c>
      <c r="J4708" t="s">
        <v>81</v>
      </c>
      <c r="K4708">
        <v>24.660000000000004</v>
      </c>
      <c r="L4708" s="10">
        <v>9.34</v>
      </c>
      <c r="M4708">
        <v>32.81</v>
      </c>
      <c r="N4708" t="s">
        <v>81</v>
      </c>
      <c r="O4708">
        <v>32.81</v>
      </c>
      <c r="P4708" s="10">
        <v>23.470000000000002</v>
      </c>
      <c r="Q4708" t="s">
        <v>81</v>
      </c>
      <c r="R4708">
        <v>23.470000000000002</v>
      </c>
      <c r="S4708" s="10">
        <v>9.6199999999999992</v>
      </c>
      <c r="T4708" s="10">
        <v>32.81</v>
      </c>
      <c r="U4708" t="s">
        <v>81</v>
      </c>
      <c r="V4708">
        <v>32.81</v>
      </c>
      <c r="W4708" s="10">
        <v>23.190000000000005</v>
      </c>
      <c r="X4708" s="10" t="s">
        <v>81</v>
      </c>
      <c r="Y4708" s="10">
        <v>23.190000000000005</v>
      </c>
    </row>
    <row r="4709" spans="1:25">
      <c r="A4709" s="14">
        <v>44026.874999988599</v>
      </c>
      <c r="B4709" s="9" t="s">
        <v>82</v>
      </c>
      <c r="C4709" s="9" t="s">
        <v>82</v>
      </c>
      <c r="D4709" s="9" t="s">
        <v>80</v>
      </c>
      <c r="E4709" s="10">
        <v>8.15</v>
      </c>
      <c r="F4709">
        <v>25.07</v>
      </c>
      <c r="G4709" t="s">
        <v>81</v>
      </c>
      <c r="H4709">
        <v>25.07</v>
      </c>
      <c r="I4709" s="10">
        <v>16.920000000000002</v>
      </c>
      <c r="J4709" t="s">
        <v>81</v>
      </c>
      <c r="K4709">
        <v>16.920000000000002</v>
      </c>
      <c r="L4709" s="10">
        <v>9.34</v>
      </c>
      <c r="M4709">
        <v>25.07</v>
      </c>
      <c r="N4709" t="s">
        <v>81</v>
      </c>
      <c r="O4709">
        <v>25.07</v>
      </c>
      <c r="P4709" s="10">
        <v>15.73</v>
      </c>
      <c r="Q4709" t="s">
        <v>81</v>
      </c>
      <c r="R4709">
        <v>15.73</v>
      </c>
      <c r="S4709" s="10">
        <v>9.6199999999999992</v>
      </c>
      <c r="T4709" s="10">
        <v>25.07</v>
      </c>
      <c r="U4709" t="s">
        <v>81</v>
      </c>
      <c r="V4709">
        <v>25.07</v>
      </c>
      <c r="W4709" s="10">
        <v>15.450000000000001</v>
      </c>
      <c r="X4709" s="10" t="s">
        <v>81</v>
      </c>
      <c r="Y4709" s="10">
        <v>15.450000000000001</v>
      </c>
    </row>
    <row r="4710" spans="1:25">
      <c r="A4710" s="14">
        <v>44026.916666655263</v>
      </c>
      <c r="B4710" s="9" t="s">
        <v>82</v>
      </c>
      <c r="C4710" s="9" t="s">
        <v>82</v>
      </c>
      <c r="D4710" s="9" t="s">
        <v>80</v>
      </c>
      <c r="E4710" s="10">
        <v>8.15</v>
      </c>
      <c r="F4710">
        <v>22.5</v>
      </c>
      <c r="G4710" t="s">
        <v>81</v>
      </c>
      <c r="H4710">
        <v>22.5</v>
      </c>
      <c r="I4710" s="10">
        <v>14.35</v>
      </c>
      <c r="J4710" t="s">
        <v>81</v>
      </c>
      <c r="K4710">
        <v>14.35</v>
      </c>
      <c r="L4710" s="10">
        <v>9.34</v>
      </c>
      <c r="M4710">
        <v>22.5</v>
      </c>
      <c r="N4710" t="s">
        <v>81</v>
      </c>
      <c r="O4710">
        <v>22.5</v>
      </c>
      <c r="P4710" s="10">
        <v>13.16</v>
      </c>
      <c r="Q4710" t="s">
        <v>81</v>
      </c>
      <c r="R4710">
        <v>13.16</v>
      </c>
      <c r="S4710" s="10">
        <v>9.6199999999999992</v>
      </c>
      <c r="T4710" s="10">
        <v>22.5</v>
      </c>
      <c r="U4710" t="s">
        <v>81</v>
      </c>
      <c r="V4710">
        <v>22.5</v>
      </c>
      <c r="W4710" s="10">
        <v>12.88</v>
      </c>
      <c r="X4710" s="10" t="s">
        <v>81</v>
      </c>
      <c r="Y4710" s="10">
        <v>12.88</v>
      </c>
    </row>
    <row r="4711" spans="1:25">
      <c r="A4711" s="14">
        <v>44026.958333321927</v>
      </c>
      <c r="B4711" s="9" t="s">
        <v>79</v>
      </c>
      <c r="C4711" s="9" t="s">
        <v>79</v>
      </c>
      <c r="D4711" s="9" t="s">
        <v>80</v>
      </c>
      <c r="E4711" s="10">
        <v>8.15</v>
      </c>
      <c r="F4711">
        <v>45</v>
      </c>
      <c r="G4711">
        <v>45</v>
      </c>
      <c r="H4711" t="s">
        <v>81</v>
      </c>
      <c r="I4711" s="10">
        <v>53.15</v>
      </c>
      <c r="J4711">
        <v>53.15</v>
      </c>
      <c r="K4711" t="s">
        <v>81</v>
      </c>
      <c r="L4711" s="10">
        <v>9.34</v>
      </c>
      <c r="M4711">
        <v>45</v>
      </c>
      <c r="N4711">
        <v>45</v>
      </c>
      <c r="O4711" t="s">
        <v>81</v>
      </c>
      <c r="P4711" s="10">
        <v>54.34</v>
      </c>
      <c r="Q4711">
        <v>54.34</v>
      </c>
      <c r="R4711" t="s">
        <v>81</v>
      </c>
      <c r="S4711" s="10">
        <v>9.6199999999999992</v>
      </c>
      <c r="T4711" s="10">
        <v>45</v>
      </c>
      <c r="U4711">
        <v>45</v>
      </c>
      <c r="V4711" t="s">
        <v>81</v>
      </c>
      <c r="W4711" s="10">
        <v>54.62</v>
      </c>
      <c r="X4711" s="10">
        <v>54.62</v>
      </c>
      <c r="Y4711" s="10" t="s">
        <v>81</v>
      </c>
    </row>
    <row r="4712" spans="1:25">
      <c r="A4712" s="14">
        <v>44026.999999988591</v>
      </c>
      <c r="B4712" s="9" t="s">
        <v>82</v>
      </c>
      <c r="C4712" s="9" t="s">
        <v>82</v>
      </c>
      <c r="D4712" s="9" t="s">
        <v>83</v>
      </c>
      <c r="E4712" s="10">
        <v>8.15</v>
      </c>
      <c r="F4712">
        <v>36.5</v>
      </c>
      <c r="G4712" t="s">
        <v>81</v>
      </c>
      <c r="H4712">
        <v>36.5</v>
      </c>
      <c r="I4712" s="10">
        <v>28.35</v>
      </c>
      <c r="J4712" t="s">
        <v>81</v>
      </c>
      <c r="K4712">
        <v>28.35</v>
      </c>
      <c r="L4712" s="10">
        <v>9.34</v>
      </c>
      <c r="M4712">
        <v>37.5</v>
      </c>
      <c r="N4712" t="s">
        <v>81</v>
      </c>
      <c r="O4712">
        <v>37.5</v>
      </c>
      <c r="P4712" s="10">
        <v>28.16</v>
      </c>
      <c r="Q4712" t="s">
        <v>81</v>
      </c>
      <c r="R4712">
        <v>28.16</v>
      </c>
      <c r="S4712" s="10">
        <v>9.6199999999999992</v>
      </c>
      <c r="T4712" s="10">
        <v>23.02</v>
      </c>
      <c r="U4712" t="s">
        <v>81</v>
      </c>
      <c r="V4712">
        <v>23.02</v>
      </c>
      <c r="W4712" s="10">
        <v>13.4</v>
      </c>
      <c r="X4712" s="10" t="s">
        <v>81</v>
      </c>
      <c r="Y4712" s="10">
        <v>13.4</v>
      </c>
    </row>
    <row r="4713" spans="1:25">
      <c r="A4713" s="14">
        <v>44027.041666655256</v>
      </c>
      <c r="B4713" s="9" t="s">
        <v>82</v>
      </c>
      <c r="C4713" s="9" t="s">
        <v>79</v>
      </c>
      <c r="D4713" s="9" t="s">
        <v>80</v>
      </c>
      <c r="E4713" s="10">
        <v>8.15</v>
      </c>
      <c r="F4713">
        <v>14.56</v>
      </c>
      <c r="G4713" t="s">
        <v>81</v>
      </c>
      <c r="H4713">
        <v>14.56</v>
      </c>
      <c r="I4713" s="10">
        <v>6.41</v>
      </c>
      <c r="J4713" t="s">
        <v>81</v>
      </c>
      <c r="K4713">
        <v>6.41</v>
      </c>
      <c r="L4713" s="10">
        <v>9.34</v>
      </c>
      <c r="M4713">
        <v>14.56</v>
      </c>
      <c r="N4713" t="s">
        <v>81</v>
      </c>
      <c r="O4713">
        <v>14.56</v>
      </c>
      <c r="P4713" s="10">
        <v>5.2200000000000006</v>
      </c>
      <c r="Q4713" t="s">
        <v>81</v>
      </c>
      <c r="R4713">
        <v>5.2200000000000006</v>
      </c>
      <c r="S4713" s="10">
        <v>9.6199999999999992</v>
      </c>
      <c r="T4713" s="10">
        <v>28.06</v>
      </c>
      <c r="U4713">
        <v>28.06</v>
      </c>
      <c r="V4713" t="s">
        <v>81</v>
      </c>
      <c r="W4713" s="10">
        <v>37.68</v>
      </c>
      <c r="X4713" s="10">
        <v>37.68</v>
      </c>
      <c r="Y4713" s="10" t="s">
        <v>81</v>
      </c>
    </row>
    <row r="4714" spans="1:25">
      <c r="A4714" s="14">
        <v>44027.08333332192</v>
      </c>
      <c r="B4714" s="9" t="s">
        <v>79</v>
      </c>
      <c r="C4714" s="9" t="s">
        <v>79</v>
      </c>
      <c r="D4714" s="9" t="s">
        <v>83</v>
      </c>
      <c r="E4714" s="10">
        <v>8.15</v>
      </c>
      <c r="F4714">
        <v>18.809999999999999</v>
      </c>
      <c r="G4714">
        <v>18.809999999999999</v>
      </c>
      <c r="H4714" t="s">
        <v>81</v>
      </c>
      <c r="I4714" s="10">
        <v>26.96</v>
      </c>
      <c r="J4714">
        <v>26.96</v>
      </c>
      <c r="K4714" t="s">
        <v>81</v>
      </c>
      <c r="L4714" s="10">
        <v>9.34</v>
      </c>
      <c r="M4714">
        <v>9.41</v>
      </c>
      <c r="N4714">
        <v>9.41</v>
      </c>
      <c r="O4714" t="s">
        <v>81</v>
      </c>
      <c r="P4714" s="10">
        <v>18.75</v>
      </c>
      <c r="Q4714">
        <v>18.75</v>
      </c>
      <c r="R4714" t="s">
        <v>81</v>
      </c>
      <c r="S4714" s="10">
        <v>9.6199999999999992</v>
      </c>
      <c r="T4714" s="10">
        <v>14.31</v>
      </c>
      <c r="U4714">
        <v>14.31</v>
      </c>
      <c r="V4714" t="s">
        <v>81</v>
      </c>
      <c r="W4714" s="10">
        <v>23.93</v>
      </c>
      <c r="X4714" s="10">
        <v>23.93</v>
      </c>
      <c r="Y4714" s="10" t="s">
        <v>81</v>
      </c>
    </row>
    <row r="4715" spans="1:25">
      <c r="A4715" s="14">
        <v>44027.124999988584</v>
      </c>
      <c r="B4715" s="9" t="s">
        <v>82</v>
      </c>
      <c r="C4715" s="9" t="s">
        <v>82</v>
      </c>
      <c r="D4715" s="9" t="s">
        <v>83</v>
      </c>
      <c r="E4715" s="10">
        <v>8.15</v>
      </c>
      <c r="F4715">
        <v>0</v>
      </c>
      <c r="G4715" t="s">
        <v>81</v>
      </c>
      <c r="H4715">
        <v>0</v>
      </c>
      <c r="I4715" s="10">
        <v>-8.15</v>
      </c>
      <c r="J4715" t="s">
        <v>81</v>
      </c>
      <c r="K4715">
        <v>-8.15</v>
      </c>
      <c r="L4715" s="10">
        <v>9.34</v>
      </c>
      <c r="M4715">
        <v>9.34</v>
      </c>
      <c r="N4715" t="s">
        <v>81</v>
      </c>
      <c r="O4715">
        <v>9.34</v>
      </c>
      <c r="P4715" s="10">
        <v>0</v>
      </c>
      <c r="Q4715" t="s">
        <v>81</v>
      </c>
      <c r="R4715">
        <v>0</v>
      </c>
      <c r="S4715" s="10">
        <v>9.6199999999999992</v>
      </c>
      <c r="T4715" s="10">
        <v>13.81</v>
      </c>
      <c r="U4715" t="s">
        <v>81</v>
      </c>
      <c r="V4715">
        <v>13.81</v>
      </c>
      <c r="W4715" s="10">
        <v>4.1900000000000013</v>
      </c>
      <c r="X4715" s="10" t="s">
        <v>81</v>
      </c>
      <c r="Y4715" s="10">
        <v>4.1900000000000013</v>
      </c>
    </row>
    <row r="4716" spans="1:25">
      <c r="A4716" s="14">
        <v>44027.166666655248</v>
      </c>
      <c r="B4716" s="9" t="s">
        <v>79</v>
      </c>
      <c r="C4716" s="9" t="s">
        <v>79</v>
      </c>
      <c r="D4716" s="9" t="s">
        <v>83</v>
      </c>
      <c r="E4716" s="10">
        <v>8.15</v>
      </c>
      <c r="F4716">
        <v>18.61</v>
      </c>
      <c r="G4716">
        <v>18.61</v>
      </c>
      <c r="H4716" t="s">
        <v>81</v>
      </c>
      <c r="I4716" s="10">
        <v>26.759999999999998</v>
      </c>
      <c r="J4716">
        <v>26.759999999999998</v>
      </c>
      <c r="K4716" t="s">
        <v>81</v>
      </c>
      <c r="L4716" s="10">
        <v>9.34</v>
      </c>
      <c r="M4716">
        <v>9.31</v>
      </c>
      <c r="N4716">
        <v>9.31</v>
      </c>
      <c r="O4716" t="s">
        <v>81</v>
      </c>
      <c r="P4716" s="10">
        <v>18.649999999999999</v>
      </c>
      <c r="Q4716">
        <v>18.649999999999999</v>
      </c>
      <c r="R4716" t="s">
        <v>81</v>
      </c>
      <c r="S4716" s="10">
        <v>9.6199999999999992</v>
      </c>
      <c r="T4716" s="10">
        <v>13.68</v>
      </c>
      <c r="U4716">
        <v>13.68</v>
      </c>
      <c r="V4716" t="s">
        <v>81</v>
      </c>
      <c r="W4716" s="10">
        <v>23.299999999999997</v>
      </c>
      <c r="X4716" s="10">
        <v>23.299999999999997</v>
      </c>
      <c r="Y4716" s="10" t="s">
        <v>81</v>
      </c>
    </row>
    <row r="4717" spans="1:25">
      <c r="A4717" s="14">
        <v>44027.208333321913</v>
      </c>
      <c r="B4717" s="9" t="s">
        <v>79</v>
      </c>
      <c r="C4717" s="9" t="s">
        <v>79</v>
      </c>
      <c r="D4717" s="9" t="s">
        <v>83</v>
      </c>
      <c r="E4717" s="10">
        <v>8.15</v>
      </c>
      <c r="F4717">
        <v>33.090000000000003</v>
      </c>
      <c r="G4717">
        <v>33.090000000000003</v>
      </c>
      <c r="H4717" t="s">
        <v>81</v>
      </c>
      <c r="I4717" s="10">
        <v>41.24</v>
      </c>
      <c r="J4717">
        <v>41.24</v>
      </c>
      <c r="K4717" t="s">
        <v>81</v>
      </c>
      <c r="L4717" s="10">
        <v>9.34</v>
      </c>
      <c r="M4717">
        <v>16.55</v>
      </c>
      <c r="N4717">
        <v>16.55</v>
      </c>
      <c r="O4717" t="s">
        <v>81</v>
      </c>
      <c r="P4717" s="10">
        <v>25.89</v>
      </c>
      <c r="Q4717">
        <v>25.89</v>
      </c>
      <c r="R4717" t="s">
        <v>81</v>
      </c>
      <c r="S4717" s="10">
        <v>9.6199999999999992</v>
      </c>
      <c r="T4717" s="10">
        <v>13.61</v>
      </c>
      <c r="U4717">
        <v>13.61</v>
      </c>
      <c r="V4717" t="s">
        <v>81</v>
      </c>
      <c r="W4717" s="10">
        <v>23.229999999999997</v>
      </c>
      <c r="X4717" s="10">
        <v>23.229999999999997</v>
      </c>
      <c r="Y4717" s="10" t="s">
        <v>81</v>
      </c>
    </row>
    <row r="4718" spans="1:25">
      <c r="A4718" s="14">
        <v>44027.249999988577</v>
      </c>
      <c r="B4718" s="9" t="s">
        <v>79</v>
      </c>
      <c r="C4718" s="9" t="s">
        <v>79</v>
      </c>
      <c r="D4718" s="9" t="s">
        <v>80</v>
      </c>
      <c r="E4718" s="10">
        <v>8.15</v>
      </c>
      <c r="F4718">
        <v>28.09</v>
      </c>
      <c r="G4718">
        <v>28.09</v>
      </c>
      <c r="H4718" t="s">
        <v>81</v>
      </c>
      <c r="I4718" s="10">
        <v>36.24</v>
      </c>
      <c r="J4718">
        <v>36.24</v>
      </c>
      <c r="K4718" t="s">
        <v>81</v>
      </c>
      <c r="L4718" s="10">
        <v>9.34</v>
      </c>
      <c r="M4718">
        <v>28.09</v>
      </c>
      <c r="N4718">
        <v>28.09</v>
      </c>
      <c r="O4718" t="s">
        <v>81</v>
      </c>
      <c r="P4718" s="10">
        <v>37.43</v>
      </c>
      <c r="Q4718">
        <v>37.43</v>
      </c>
      <c r="R4718" t="s">
        <v>81</v>
      </c>
      <c r="S4718" s="10">
        <v>9.6199999999999992</v>
      </c>
      <c r="T4718" s="10">
        <v>28.09</v>
      </c>
      <c r="U4718">
        <v>28.09</v>
      </c>
      <c r="V4718" t="s">
        <v>81</v>
      </c>
      <c r="W4718" s="10">
        <v>37.71</v>
      </c>
      <c r="X4718" s="10">
        <v>37.71</v>
      </c>
      <c r="Y4718" s="10" t="s">
        <v>81</v>
      </c>
    </row>
    <row r="4719" spans="1:25">
      <c r="A4719" s="14">
        <v>44027.291666655241</v>
      </c>
      <c r="B4719" s="9" t="s">
        <v>82</v>
      </c>
      <c r="C4719" s="9" t="s">
        <v>82</v>
      </c>
      <c r="D4719" s="9" t="s">
        <v>83</v>
      </c>
      <c r="E4719" s="10">
        <v>8.15</v>
      </c>
      <c r="F4719">
        <v>37.9</v>
      </c>
      <c r="G4719" t="s">
        <v>81</v>
      </c>
      <c r="H4719">
        <v>37.9</v>
      </c>
      <c r="I4719" s="10">
        <v>29.75</v>
      </c>
      <c r="J4719" t="s">
        <v>81</v>
      </c>
      <c r="K4719">
        <v>29.75</v>
      </c>
      <c r="L4719" s="10">
        <v>9.34</v>
      </c>
      <c r="M4719">
        <v>38.9</v>
      </c>
      <c r="N4719" t="s">
        <v>81</v>
      </c>
      <c r="O4719">
        <v>38.9</v>
      </c>
      <c r="P4719" s="10">
        <v>29.56</v>
      </c>
      <c r="Q4719" t="s">
        <v>81</v>
      </c>
      <c r="R4719">
        <v>29.56</v>
      </c>
      <c r="S4719" s="10">
        <v>9.6199999999999992</v>
      </c>
      <c r="T4719" s="10">
        <v>39.1</v>
      </c>
      <c r="U4719" t="s">
        <v>81</v>
      </c>
      <c r="V4719">
        <v>39.1</v>
      </c>
      <c r="W4719" s="10">
        <v>29.480000000000004</v>
      </c>
      <c r="X4719" s="10" t="s">
        <v>81</v>
      </c>
      <c r="Y4719" s="10">
        <v>29.480000000000004</v>
      </c>
    </row>
    <row r="4720" spans="1:25">
      <c r="A4720" s="14">
        <v>44027.333333321905</v>
      </c>
      <c r="B4720" s="9" t="s">
        <v>79</v>
      </c>
      <c r="C4720" s="9" t="s">
        <v>79</v>
      </c>
      <c r="D4720" s="9" t="s">
        <v>80</v>
      </c>
      <c r="E4720" s="10">
        <v>8.15</v>
      </c>
      <c r="F4720">
        <v>95</v>
      </c>
      <c r="G4720">
        <v>95</v>
      </c>
      <c r="H4720" t="s">
        <v>81</v>
      </c>
      <c r="I4720" s="10">
        <v>103.15</v>
      </c>
      <c r="J4720">
        <v>103.15</v>
      </c>
      <c r="K4720" t="s">
        <v>81</v>
      </c>
      <c r="L4720" s="10">
        <v>9.34</v>
      </c>
      <c r="M4720">
        <v>95</v>
      </c>
      <c r="N4720">
        <v>95</v>
      </c>
      <c r="O4720" t="s">
        <v>81</v>
      </c>
      <c r="P4720" s="10">
        <v>104.34</v>
      </c>
      <c r="Q4720">
        <v>104.34</v>
      </c>
      <c r="R4720" t="s">
        <v>81</v>
      </c>
      <c r="S4720" s="10">
        <v>9.6199999999999992</v>
      </c>
      <c r="T4720" s="10">
        <v>95</v>
      </c>
      <c r="U4720">
        <v>95</v>
      </c>
      <c r="V4720" t="s">
        <v>81</v>
      </c>
      <c r="W4720" s="10">
        <v>104.62</v>
      </c>
      <c r="X4720" s="10">
        <v>104.62</v>
      </c>
      <c r="Y4720" s="10" t="s">
        <v>81</v>
      </c>
    </row>
    <row r="4721" spans="1:25">
      <c r="A4721" s="14">
        <v>44027.374999988569</v>
      </c>
      <c r="B4721" s="9" t="s">
        <v>79</v>
      </c>
      <c r="C4721" s="9" t="s">
        <v>79</v>
      </c>
      <c r="D4721" s="9" t="s">
        <v>83</v>
      </c>
      <c r="E4721" s="10">
        <v>8.15</v>
      </c>
      <c r="F4721">
        <v>38.799999999999997</v>
      </c>
      <c r="G4721">
        <v>38.799999999999997</v>
      </c>
      <c r="H4721" t="s">
        <v>81</v>
      </c>
      <c r="I4721" s="10">
        <v>46.949999999999996</v>
      </c>
      <c r="J4721">
        <v>46.949999999999996</v>
      </c>
      <c r="K4721" t="s">
        <v>81</v>
      </c>
      <c r="L4721" s="10">
        <v>9.34</v>
      </c>
      <c r="M4721">
        <v>37.799999999999997</v>
      </c>
      <c r="N4721">
        <v>37.799999999999997</v>
      </c>
      <c r="O4721" t="s">
        <v>81</v>
      </c>
      <c r="P4721" s="10">
        <v>47.14</v>
      </c>
      <c r="Q4721">
        <v>47.14</v>
      </c>
      <c r="R4721" t="s">
        <v>81</v>
      </c>
      <c r="S4721" s="10">
        <v>9.6199999999999992</v>
      </c>
      <c r="T4721" s="10">
        <v>26.15</v>
      </c>
      <c r="U4721">
        <v>26.15</v>
      </c>
      <c r="V4721" t="s">
        <v>81</v>
      </c>
      <c r="W4721" s="10">
        <v>35.769999999999996</v>
      </c>
      <c r="X4721" s="10">
        <v>35.769999999999996</v>
      </c>
      <c r="Y4721" s="10" t="s">
        <v>81</v>
      </c>
    </row>
    <row r="4722" spans="1:25">
      <c r="A4722" s="14">
        <v>44027.416666655234</v>
      </c>
      <c r="B4722" s="9" t="s">
        <v>82</v>
      </c>
      <c r="C4722" s="9" t="s">
        <v>82</v>
      </c>
      <c r="D4722" s="9" t="s">
        <v>80</v>
      </c>
      <c r="E4722" s="10">
        <v>8.15</v>
      </c>
      <c r="F4722">
        <v>9</v>
      </c>
      <c r="G4722" t="s">
        <v>81</v>
      </c>
      <c r="H4722">
        <v>9</v>
      </c>
      <c r="I4722" s="10">
        <v>0.84999999999999964</v>
      </c>
      <c r="J4722" t="s">
        <v>81</v>
      </c>
      <c r="K4722">
        <v>0.84999999999999964</v>
      </c>
      <c r="L4722" s="10">
        <v>9.34</v>
      </c>
      <c r="M4722">
        <v>9</v>
      </c>
      <c r="N4722" t="s">
        <v>81</v>
      </c>
      <c r="O4722">
        <v>9</v>
      </c>
      <c r="P4722" s="10">
        <v>-0.33999999999999986</v>
      </c>
      <c r="Q4722" t="s">
        <v>81</v>
      </c>
      <c r="R4722">
        <v>-0.33999999999999986</v>
      </c>
      <c r="S4722" s="10">
        <v>9.6199999999999992</v>
      </c>
      <c r="T4722" s="10">
        <v>9</v>
      </c>
      <c r="U4722" t="s">
        <v>81</v>
      </c>
      <c r="V4722">
        <v>9</v>
      </c>
      <c r="W4722" s="10">
        <v>-0.61999999999999922</v>
      </c>
      <c r="X4722" s="10" t="s">
        <v>81</v>
      </c>
      <c r="Y4722" s="10">
        <v>-0.61999999999999922</v>
      </c>
    </row>
    <row r="4723" spans="1:25">
      <c r="A4723" s="14">
        <v>44027.458333321898</v>
      </c>
      <c r="B4723" s="9" t="s">
        <v>82</v>
      </c>
      <c r="C4723" s="9" t="s">
        <v>82</v>
      </c>
      <c r="D4723" s="9" t="s">
        <v>80</v>
      </c>
      <c r="E4723" s="10">
        <v>8.15</v>
      </c>
      <c r="F4723">
        <v>10.1</v>
      </c>
      <c r="G4723" t="s">
        <v>81</v>
      </c>
      <c r="H4723">
        <v>10.1</v>
      </c>
      <c r="I4723" s="10">
        <v>1.9499999999999993</v>
      </c>
      <c r="J4723" t="s">
        <v>81</v>
      </c>
      <c r="K4723">
        <v>1.9499999999999993</v>
      </c>
      <c r="L4723" s="10">
        <v>9.34</v>
      </c>
      <c r="M4723">
        <v>10.1</v>
      </c>
      <c r="N4723" t="s">
        <v>81</v>
      </c>
      <c r="O4723">
        <v>10.1</v>
      </c>
      <c r="P4723" s="10">
        <v>0.75999999999999979</v>
      </c>
      <c r="Q4723" t="s">
        <v>81</v>
      </c>
      <c r="R4723">
        <v>0.75999999999999979</v>
      </c>
      <c r="S4723" s="10">
        <v>9.6199999999999992</v>
      </c>
      <c r="T4723" s="10">
        <v>10.1</v>
      </c>
      <c r="U4723" t="s">
        <v>81</v>
      </c>
      <c r="V4723">
        <v>10.1</v>
      </c>
      <c r="W4723" s="10">
        <v>0.48000000000000043</v>
      </c>
      <c r="X4723" s="10" t="s">
        <v>81</v>
      </c>
      <c r="Y4723" s="10">
        <v>0.48000000000000043</v>
      </c>
    </row>
    <row r="4724" spans="1:25">
      <c r="A4724" s="14">
        <v>44027.499999988562</v>
      </c>
      <c r="B4724" s="9" t="s">
        <v>82</v>
      </c>
      <c r="C4724" s="9" t="s">
        <v>82</v>
      </c>
      <c r="D4724" s="9" t="s">
        <v>80</v>
      </c>
      <c r="E4724" s="10">
        <v>8.15</v>
      </c>
      <c r="F4724">
        <v>35.909999999999997</v>
      </c>
      <c r="G4724" t="s">
        <v>81</v>
      </c>
      <c r="H4724">
        <v>35.909999999999997</v>
      </c>
      <c r="I4724" s="10">
        <v>27.759999999999998</v>
      </c>
      <c r="J4724" t="s">
        <v>81</v>
      </c>
      <c r="K4724">
        <v>27.759999999999998</v>
      </c>
      <c r="L4724" s="10">
        <v>9.34</v>
      </c>
      <c r="M4724">
        <v>35.909999999999997</v>
      </c>
      <c r="N4724" t="s">
        <v>81</v>
      </c>
      <c r="O4724">
        <v>35.909999999999997</v>
      </c>
      <c r="P4724" s="10">
        <v>26.569999999999997</v>
      </c>
      <c r="Q4724" t="s">
        <v>81</v>
      </c>
      <c r="R4724">
        <v>26.569999999999997</v>
      </c>
      <c r="S4724" s="10">
        <v>9.6199999999999992</v>
      </c>
      <c r="T4724" s="10">
        <v>35.909999999999997</v>
      </c>
      <c r="U4724" t="s">
        <v>81</v>
      </c>
      <c r="V4724">
        <v>35.909999999999997</v>
      </c>
      <c r="W4724" s="10">
        <v>26.29</v>
      </c>
      <c r="X4724" s="10" t="s">
        <v>81</v>
      </c>
      <c r="Y4724" s="10">
        <v>26.29</v>
      </c>
    </row>
    <row r="4725" spans="1:25">
      <c r="A4725" s="14">
        <v>44027.541666655226</v>
      </c>
      <c r="B4725" s="9" t="s">
        <v>82</v>
      </c>
      <c r="C4725" s="9" t="s">
        <v>82</v>
      </c>
      <c r="D4725" s="9" t="s">
        <v>80</v>
      </c>
      <c r="E4725" s="10">
        <v>8.15</v>
      </c>
      <c r="F4725">
        <v>34.32</v>
      </c>
      <c r="G4725" t="s">
        <v>81</v>
      </c>
      <c r="H4725">
        <v>34.32</v>
      </c>
      <c r="I4725" s="10">
        <v>26.17</v>
      </c>
      <c r="J4725" t="s">
        <v>81</v>
      </c>
      <c r="K4725">
        <v>26.17</v>
      </c>
      <c r="L4725" s="10">
        <v>9.34</v>
      </c>
      <c r="M4725">
        <v>34.32</v>
      </c>
      <c r="N4725" t="s">
        <v>81</v>
      </c>
      <c r="O4725">
        <v>34.32</v>
      </c>
      <c r="P4725" s="10">
        <v>24.98</v>
      </c>
      <c r="Q4725" t="s">
        <v>81</v>
      </c>
      <c r="R4725">
        <v>24.98</v>
      </c>
      <c r="S4725" s="10">
        <v>9.6199999999999992</v>
      </c>
      <c r="T4725" s="10">
        <v>34.32</v>
      </c>
      <c r="U4725" t="s">
        <v>81</v>
      </c>
      <c r="V4725">
        <v>34.32</v>
      </c>
      <c r="W4725" s="10">
        <v>24.700000000000003</v>
      </c>
      <c r="X4725" s="10" t="s">
        <v>81</v>
      </c>
      <c r="Y4725" s="10">
        <v>24.700000000000003</v>
      </c>
    </row>
    <row r="4726" spans="1:25">
      <c r="A4726" s="14">
        <v>44027.583333321891</v>
      </c>
      <c r="B4726" s="9" t="s">
        <v>79</v>
      </c>
      <c r="C4726" s="9" t="s">
        <v>82</v>
      </c>
      <c r="D4726" s="9" t="s">
        <v>80</v>
      </c>
      <c r="E4726" s="10">
        <v>8.15</v>
      </c>
      <c r="F4726">
        <v>46.86</v>
      </c>
      <c r="G4726">
        <v>46.86</v>
      </c>
      <c r="H4726" t="s">
        <v>81</v>
      </c>
      <c r="I4726" s="10">
        <v>55.01</v>
      </c>
      <c r="J4726">
        <v>55.01</v>
      </c>
      <c r="K4726" t="s">
        <v>81</v>
      </c>
      <c r="L4726" s="10">
        <v>9.34</v>
      </c>
      <c r="M4726">
        <v>46.86</v>
      </c>
      <c r="N4726">
        <v>46.86</v>
      </c>
      <c r="O4726" t="s">
        <v>81</v>
      </c>
      <c r="P4726" s="10">
        <v>56.2</v>
      </c>
      <c r="Q4726">
        <v>56.2</v>
      </c>
      <c r="R4726" t="s">
        <v>81</v>
      </c>
      <c r="S4726" s="10">
        <v>9.6199999999999992</v>
      </c>
      <c r="T4726" s="10">
        <v>43.78</v>
      </c>
      <c r="U4726" t="s">
        <v>81</v>
      </c>
      <c r="V4726">
        <v>43.78</v>
      </c>
      <c r="W4726" s="10">
        <v>34.160000000000004</v>
      </c>
      <c r="X4726" s="10" t="s">
        <v>81</v>
      </c>
      <c r="Y4726" s="10">
        <v>34.160000000000004</v>
      </c>
    </row>
    <row r="4727" spans="1:25">
      <c r="A4727" s="14">
        <v>44027.624999988555</v>
      </c>
      <c r="B4727" s="9" t="s">
        <v>79</v>
      </c>
      <c r="C4727" s="9" t="s">
        <v>82</v>
      </c>
      <c r="D4727" s="9" t="s">
        <v>80</v>
      </c>
      <c r="E4727" s="10">
        <v>8.15</v>
      </c>
      <c r="F4727">
        <v>45</v>
      </c>
      <c r="G4727">
        <v>45</v>
      </c>
      <c r="H4727" t="s">
        <v>81</v>
      </c>
      <c r="I4727" s="10">
        <v>53.15</v>
      </c>
      <c r="J4727">
        <v>53.15</v>
      </c>
      <c r="K4727" t="s">
        <v>81</v>
      </c>
      <c r="L4727" s="10">
        <v>9.34</v>
      </c>
      <c r="M4727">
        <v>45</v>
      </c>
      <c r="N4727">
        <v>45</v>
      </c>
      <c r="O4727" t="s">
        <v>81</v>
      </c>
      <c r="P4727" s="10">
        <v>54.34</v>
      </c>
      <c r="Q4727">
        <v>54.34</v>
      </c>
      <c r="R4727" t="s">
        <v>81</v>
      </c>
      <c r="S4727" s="10">
        <v>9.6199999999999992</v>
      </c>
      <c r="T4727" s="10">
        <v>41.86</v>
      </c>
      <c r="U4727" t="s">
        <v>81</v>
      </c>
      <c r="V4727">
        <v>41.86</v>
      </c>
      <c r="W4727" s="10">
        <v>32.24</v>
      </c>
      <c r="X4727" s="10" t="s">
        <v>81</v>
      </c>
      <c r="Y4727" s="10">
        <v>32.24</v>
      </c>
    </row>
    <row r="4728" spans="1:25">
      <c r="A4728" s="14">
        <v>44027.666666655219</v>
      </c>
      <c r="B4728" s="9" t="s">
        <v>82</v>
      </c>
      <c r="C4728" s="9" t="s">
        <v>82</v>
      </c>
      <c r="D4728" s="9" t="s">
        <v>83</v>
      </c>
      <c r="E4728" s="10">
        <v>8.15</v>
      </c>
      <c r="F4728">
        <v>36.799999999999997</v>
      </c>
      <c r="G4728" t="s">
        <v>81</v>
      </c>
      <c r="H4728">
        <v>36.799999999999997</v>
      </c>
      <c r="I4728" s="10">
        <v>28.65</v>
      </c>
      <c r="J4728" t="s">
        <v>81</v>
      </c>
      <c r="K4728">
        <v>28.65</v>
      </c>
      <c r="L4728" s="10">
        <v>9.34</v>
      </c>
      <c r="M4728">
        <v>40.450000000000003</v>
      </c>
      <c r="N4728" t="s">
        <v>81</v>
      </c>
      <c r="O4728">
        <v>40.450000000000003</v>
      </c>
      <c r="P4728" s="10">
        <v>31.110000000000003</v>
      </c>
      <c r="Q4728" t="s">
        <v>81</v>
      </c>
      <c r="R4728">
        <v>31.110000000000003</v>
      </c>
      <c r="S4728" s="10">
        <v>9.6199999999999992</v>
      </c>
      <c r="T4728" s="10">
        <v>42.1</v>
      </c>
      <c r="U4728" t="s">
        <v>81</v>
      </c>
      <c r="V4728">
        <v>42.1</v>
      </c>
      <c r="W4728" s="10">
        <v>32.480000000000004</v>
      </c>
      <c r="X4728" s="10" t="s">
        <v>81</v>
      </c>
      <c r="Y4728" s="10">
        <v>32.480000000000004</v>
      </c>
    </row>
    <row r="4729" spans="1:25">
      <c r="A4729" s="14">
        <v>44027.708333321883</v>
      </c>
      <c r="B4729" s="9" t="s">
        <v>82</v>
      </c>
      <c r="C4729" s="9" t="s">
        <v>82</v>
      </c>
      <c r="D4729" s="9" t="s">
        <v>83</v>
      </c>
      <c r="E4729" s="10">
        <v>8.15</v>
      </c>
      <c r="F4729">
        <v>36.799999999999997</v>
      </c>
      <c r="G4729" t="s">
        <v>81</v>
      </c>
      <c r="H4729">
        <v>36.799999999999997</v>
      </c>
      <c r="I4729" s="10">
        <v>28.65</v>
      </c>
      <c r="J4729" t="s">
        <v>81</v>
      </c>
      <c r="K4729">
        <v>28.65</v>
      </c>
      <c r="L4729" s="10">
        <v>9.34</v>
      </c>
      <c r="M4729">
        <v>40.9</v>
      </c>
      <c r="N4729" t="s">
        <v>81</v>
      </c>
      <c r="O4729">
        <v>40.9</v>
      </c>
      <c r="P4729" s="10">
        <v>31.56</v>
      </c>
      <c r="Q4729" t="s">
        <v>81</v>
      </c>
      <c r="R4729">
        <v>31.56</v>
      </c>
      <c r="S4729" s="10">
        <v>9.6199999999999992</v>
      </c>
      <c r="T4729" s="10">
        <v>39.4</v>
      </c>
      <c r="U4729" t="s">
        <v>81</v>
      </c>
      <c r="V4729">
        <v>39.4</v>
      </c>
      <c r="W4729" s="10">
        <v>29.78</v>
      </c>
      <c r="X4729" s="10" t="s">
        <v>81</v>
      </c>
      <c r="Y4729" s="10">
        <v>29.78</v>
      </c>
    </row>
    <row r="4730" spans="1:25">
      <c r="A4730" s="14">
        <v>44027.749999988548</v>
      </c>
      <c r="B4730" s="9" t="s">
        <v>82</v>
      </c>
      <c r="C4730" s="9" t="s">
        <v>82</v>
      </c>
      <c r="D4730" s="9" t="s">
        <v>83</v>
      </c>
      <c r="E4730" s="10">
        <v>8.15</v>
      </c>
      <c r="F4730">
        <v>36.799999999999997</v>
      </c>
      <c r="G4730" t="s">
        <v>81</v>
      </c>
      <c r="H4730">
        <v>36.799999999999997</v>
      </c>
      <c r="I4730" s="10">
        <v>28.65</v>
      </c>
      <c r="J4730" t="s">
        <v>81</v>
      </c>
      <c r="K4730">
        <v>28.65</v>
      </c>
      <c r="L4730" s="10">
        <v>9.34</v>
      </c>
      <c r="M4730">
        <v>40.9</v>
      </c>
      <c r="N4730" t="s">
        <v>81</v>
      </c>
      <c r="O4730">
        <v>40.9</v>
      </c>
      <c r="P4730" s="10">
        <v>31.56</v>
      </c>
      <c r="Q4730" t="s">
        <v>81</v>
      </c>
      <c r="R4730">
        <v>31.56</v>
      </c>
      <c r="S4730" s="10">
        <v>9.6199999999999992</v>
      </c>
      <c r="T4730" s="10">
        <v>41.71</v>
      </c>
      <c r="U4730" t="s">
        <v>81</v>
      </c>
      <c r="V4730">
        <v>41.71</v>
      </c>
      <c r="W4730" s="10">
        <v>32.090000000000003</v>
      </c>
      <c r="X4730" s="10" t="s">
        <v>81</v>
      </c>
      <c r="Y4730" s="10">
        <v>32.090000000000003</v>
      </c>
    </row>
    <row r="4731" spans="1:25">
      <c r="A4731" s="14">
        <v>44027.791666655212</v>
      </c>
      <c r="B4731" s="9" t="s">
        <v>82</v>
      </c>
      <c r="C4731" s="9" t="s">
        <v>82</v>
      </c>
      <c r="D4731" s="9" t="s">
        <v>83</v>
      </c>
      <c r="E4731" s="10">
        <v>8.15</v>
      </c>
      <c r="F4731">
        <v>36.799999999999997</v>
      </c>
      <c r="G4731" t="s">
        <v>81</v>
      </c>
      <c r="H4731">
        <v>36.799999999999997</v>
      </c>
      <c r="I4731" s="10">
        <v>28.65</v>
      </c>
      <c r="J4731" t="s">
        <v>81</v>
      </c>
      <c r="K4731">
        <v>28.65</v>
      </c>
      <c r="L4731" s="10">
        <v>9.34</v>
      </c>
      <c r="M4731">
        <v>43.98</v>
      </c>
      <c r="N4731" t="s">
        <v>81</v>
      </c>
      <c r="O4731">
        <v>43.98</v>
      </c>
      <c r="P4731" s="10">
        <v>34.64</v>
      </c>
      <c r="Q4731" t="s">
        <v>81</v>
      </c>
      <c r="R4731">
        <v>34.64</v>
      </c>
      <c r="S4731" s="10">
        <v>9.6199999999999992</v>
      </c>
      <c r="T4731" s="10">
        <v>44.52</v>
      </c>
      <c r="U4731" t="s">
        <v>81</v>
      </c>
      <c r="V4731">
        <v>44.52</v>
      </c>
      <c r="W4731" s="10">
        <v>34.900000000000006</v>
      </c>
      <c r="X4731" s="10" t="s">
        <v>81</v>
      </c>
      <c r="Y4731" s="10">
        <v>34.900000000000006</v>
      </c>
    </row>
    <row r="4732" spans="1:25">
      <c r="A4732" s="14">
        <v>44027.833333321876</v>
      </c>
      <c r="B4732" s="9" t="s">
        <v>79</v>
      </c>
      <c r="C4732" s="9" t="s">
        <v>79</v>
      </c>
      <c r="D4732" s="9" t="s">
        <v>83</v>
      </c>
      <c r="E4732" s="10">
        <v>8.15</v>
      </c>
      <c r="F4732">
        <v>48.85</v>
      </c>
      <c r="G4732">
        <v>48.85</v>
      </c>
      <c r="H4732" t="s">
        <v>81</v>
      </c>
      <c r="I4732" s="10">
        <v>57</v>
      </c>
      <c r="J4732">
        <v>57</v>
      </c>
      <c r="K4732" t="s">
        <v>81</v>
      </c>
      <c r="L4732" s="10">
        <v>9.34</v>
      </c>
      <c r="M4732">
        <v>42.83</v>
      </c>
      <c r="N4732">
        <v>42.83</v>
      </c>
      <c r="O4732" t="s">
        <v>81</v>
      </c>
      <c r="P4732" s="10">
        <v>52.17</v>
      </c>
      <c r="Q4732">
        <v>52.17</v>
      </c>
      <c r="R4732" t="s">
        <v>81</v>
      </c>
      <c r="S4732" s="10">
        <v>9.6199999999999992</v>
      </c>
      <c r="T4732" s="10">
        <v>46.16</v>
      </c>
      <c r="U4732">
        <v>46.16</v>
      </c>
      <c r="V4732" t="s">
        <v>81</v>
      </c>
      <c r="W4732" s="10">
        <v>55.779999999999994</v>
      </c>
      <c r="X4732" s="10">
        <v>55.779999999999994</v>
      </c>
      <c r="Y4732" s="10" t="s">
        <v>81</v>
      </c>
    </row>
    <row r="4733" spans="1:25">
      <c r="A4733" s="14">
        <v>44027.87499998854</v>
      </c>
      <c r="B4733" s="9" t="s">
        <v>79</v>
      </c>
      <c r="C4733" s="9" t="s">
        <v>79</v>
      </c>
      <c r="D4733" s="9" t="s">
        <v>80</v>
      </c>
      <c r="E4733" s="10">
        <v>8.15</v>
      </c>
      <c r="F4733">
        <v>43.85</v>
      </c>
      <c r="G4733">
        <v>43.85</v>
      </c>
      <c r="H4733" t="s">
        <v>81</v>
      </c>
      <c r="I4733" s="10">
        <v>52</v>
      </c>
      <c r="J4733">
        <v>52</v>
      </c>
      <c r="K4733" t="s">
        <v>81</v>
      </c>
      <c r="L4733" s="10">
        <v>9.34</v>
      </c>
      <c r="M4733">
        <v>43.85</v>
      </c>
      <c r="N4733">
        <v>43.85</v>
      </c>
      <c r="O4733" t="s">
        <v>81</v>
      </c>
      <c r="P4733" s="10">
        <v>53.19</v>
      </c>
      <c r="Q4733">
        <v>53.19</v>
      </c>
      <c r="R4733" t="s">
        <v>81</v>
      </c>
      <c r="S4733" s="10">
        <v>9.6199999999999992</v>
      </c>
      <c r="T4733" s="10">
        <v>43.85</v>
      </c>
      <c r="U4733">
        <v>43.85</v>
      </c>
      <c r="V4733" t="s">
        <v>81</v>
      </c>
      <c r="W4733" s="10">
        <v>53.47</v>
      </c>
      <c r="X4733" s="10">
        <v>53.47</v>
      </c>
      <c r="Y4733" s="10" t="s">
        <v>81</v>
      </c>
    </row>
    <row r="4734" spans="1:25">
      <c r="A4734" s="14">
        <v>44027.916666655205</v>
      </c>
      <c r="B4734" s="9" t="s">
        <v>79</v>
      </c>
      <c r="C4734" s="9" t="s">
        <v>79</v>
      </c>
      <c r="D4734" s="9" t="s">
        <v>80</v>
      </c>
      <c r="E4734" s="10">
        <v>8.15</v>
      </c>
      <c r="F4734">
        <v>95</v>
      </c>
      <c r="G4734">
        <v>95</v>
      </c>
      <c r="H4734" t="s">
        <v>81</v>
      </c>
      <c r="I4734" s="10">
        <v>103.15</v>
      </c>
      <c r="J4734">
        <v>103.15</v>
      </c>
      <c r="K4734" t="s">
        <v>81</v>
      </c>
      <c r="L4734" s="10">
        <v>9.34</v>
      </c>
      <c r="M4734">
        <v>95</v>
      </c>
      <c r="N4734">
        <v>95</v>
      </c>
      <c r="O4734" t="s">
        <v>81</v>
      </c>
      <c r="P4734" s="10">
        <v>104.34</v>
      </c>
      <c r="Q4734">
        <v>104.34</v>
      </c>
      <c r="R4734" t="s">
        <v>81</v>
      </c>
      <c r="S4734" s="10">
        <v>9.6199999999999992</v>
      </c>
      <c r="T4734" s="10">
        <v>95</v>
      </c>
      <c r="U4734">
        <v>95</v>
      </c>
      <c r="V4734" t="s">
        <v>81</v>
      </c>
      <c r="W4734" s="10">
        <v>104.62</v>
      </c>
      <c r="X4734" s="10">
        <v>104.62</v>
      </c>
      <c r="Y4734" s="10" t="s">
        <v>81</v>
      </c>
    </row>
    <row r="4735" spans="1:25">
      <c r="A4735" s="14">
        <v>44027.958333321869</v>
      </c>
      <c r="B4735" s="9" t="s">
        <v>79</v>
      </c>
      <c r="C4735" s="9" t="s">
        <v>79</v>
      </c>
      <c r="D4735" s="9" t="s">
        <v>80</v>
      </c>
      <c r="E4735" s="10">
        <v>8.15</v>
      </c>
      <c r="F4735">
        <v>95</v>
      </c>
      <c r="G4735">
        <v>95</v>
      </c>
      <c r="H4735" t="s">
        <v>81</v>
      </c>
      <c r="I4735" s="10">
        <v>103.15</v>
      </c>
      <c r="J4735">
        <v>103.15</v>
      </c>
      <c r="K4735" t="s">
        <v>81</v>
      </c>
      <c r="L4735" s="10">
        <v>9.34</v>
      </c>
      <c r="M4735">
        <v>95</v>
      </c>
      <c r="N4735">
        <v>95</v>
      </c>
      <c r="O4735" t="s">
        <v>81</v>
      </c>
      <c r="P4735" s="10">
        <v>104.34</v>
      </c>
      <c r="Q4735">
        <v>104.34</v>
      </c>
      <c r="R4735" t="s">
        <v>81</v>
      </c>
      <c r="S4735" s="10">
        <v>9.6199999999999992</v>
      </c>
      <c r="T4735" s="10">
        <v>95</v>
      </c>
      <c r="U4735">
        <v>95</v>
      </c>
      <c r="V4735" t="s">
        <v>81</v>
      </c>
      <c r="W4735" s="10">
        <v>104.62</v>
      </c>
      <c r="X4735" s="10">
        <v>104.62</v>
      </c>
      <c r="Y4735" s="10" t="s">
        <v>81</v>
      </c>
    </row>
    <row r="4736" spans="1:25">
      <c r="A4736" s="14">
        <v>44027.999999988533</v>
      </c>
      <c r="B4736" s="9" t="s">
        <v>82</v>
      </c>
      <c r="C4736" s="9" t="s">
        <v>82</v>
      </c>
      <c r="D4736" s="9" t="s">
        <v>83</v>
      </c>
      <c r="E4736" s="10">
        <v>8.15</v>
      </c>
      <c r="F4736">
        <v>36.799999999999997</v>
      </c>
      <c r="G4736" t="s">
        <v>81</v>
      </c>
      <c r="H4736">
        <v>36.799999999999997</v>
      </c>
      <c r="I4736" s="10">
        <v>28.65</v>
      </c>
      <c r="J4736" t="s">
        <v>81</v>
      </c>
      <c r="K4736">
        <v>28.65</v>
      </c>
      <c r="L4736" s="10">
        <v>9.34</v>
      </c>
      <c r="M4736">
        <v>34.909999999999997</v>
      </c>
      <c r="N4736" t="s">
        <v>81</v>
      </c>
      <c r="O4736">
        <v>34.909999999999997</v>
      </c>
      <c r="P4736" s="10">
        <v>25.569999999999997</v>
      </c>
      <c r="Q4736" t="s">
        <v>81</v>
      </c>
      <c r="R4736">
        <v>25.569999999999997</v>
      </c>
      <c r="S4736" s="10">
        <v>9.6199999999999992</v>
      </c>
      <c r="T4736" s="10">
        <v>14.01</v>
      </c>
      <c r="U4736" t="s">
        <v>81</v>
      </c>
      <c r="V4736">
        <v>14.01</v>
      </c>
      <c r="W4736" s="10">
        <v>4.3900000000000006</v>
      </c>
      <c r="X4736" s="10" t="s">
        <v>81</v>
      </c>
      <c r="Y4736" s="10">
        <v>4.3900000000000006</v>
      </c>
    </row>
    <row r="4737" spans="1:25">
      <c r="A4737" s="14">
        <v>44028.041666655197</v>
      </c>
      <c r="B4737" s="9" t="s">
        <v>82</v>
      </c>
      <c r="C4737" s="9" t="s">
        <v>82</v>
      </c>
      <c r="D4737" s="9" t="s">
        <v>80</v>
      </c>
      <c r="E4737" s="10">
        <v>8.15</v>
      </c>
      <c r="F4737">
        <v>15.6</v>
      </c>
      <c r="G4737" t="s">
        <v>81</v>
      </c>
      <c r="H4737">
        <v>15.6</v>
      </c>
      <c r="I4737" s="10">
        <v>7.4499999999999993</v>
      </c>
      <c r="J4737" t="s">
        <v>81</v>
      </c>
      <c r="K4737">
        <v>7.4499999999999993</v>
      </c>
      <c r="L4737" s="10">
        <v>9.34</v>
      </c>
      <c r="M4737">
        <v>15.6</v>
      </c>
      <c r="N4737" t="s">
        <v>81</v>
      </c>
      <c r="O4737">
        <v>15.6</v>
      </c>
      <c r="P4737" s="10">
        <v>6.26</v>
      </c>
      <c r="Q4737" t="s">
        <v>81</v>
      </c>
      <c r="R4737">
        <v>6.26</v>
      </c>
      <c r="S4737" s="10">
        <v>9.6199999999999992</v>
      </c>
      <c r="T4737" s="10">
        <v>15.6</v>
      </c>
      <c r="U4737" t="s">
        <v>81</v>
      </c>
      <c r="V4737">
        <v>15.6</v>
      </c>
      <c r="W4737" s="10">
        <v>5.98</v>
      </c>
      <c r="X4737" s="10" t="s">
        <v>81</v>
      </c>
      <c r="Y4737" s="10">
        <v>5.98</v>
      </c>
    </row>
    <row r="4738" spans="1:25">
      <c r="A4738" s="14">
        <v>44028.083333321862</v>
      </c>
      <c r="B4738" s="9" t="s">
        <v>82</v>
      </c>
      <c r="C4738" s="9" t="s">
        <v>82</v>
      </c>
      <c r="D4738" s="9" t="s">
        <v>80</v>
      </c>
      <c r="E4738" s="10">
        <v>8.15</v>
      </c>
      <c r="F4738">
        <v>15.28</v>
      </c>
      <c r="G4738" t="s">
        <v>81</v>
      </c>
      <c r="H4738">
        <v>15.28</v>
      </c>
      <c r="I4738" s="10">
        <v>7.129999999999999</v>
      </c>
      <c r="J4738" t="s">
        <v>81</v>
      </c>
      <c r="K4738">
        <v>7.129999999999999</v>
      </c>
      <c r="L4738" s="10">
        <v>9.34</v>
      </c>
      <c r="M4738">
        <v>15.28</v>
      </c>
      <c r="N4738" t="s">
        <v>81</v>
      </c>
      <c r="O4738">
        <v>15.28</v>
      </c>
      <c r="P4738" s="10">
        <v>5.9399999999999995</v>
      </c>
      <c r="Q4738" t="s">
        <v>81</v>
      </c>
      <c r="R4738">
        <v>5.9399999999999995</v>
      </c>
      <c r="S4738" s="10">
        <v>9.6199999999999992</v>
      </c>
      <c r="T4738" s="10">
        <v>15.28</v>
      </c>
      <c r="U4738" t="s">
        <v>81</v>
      </c>
      <c r="V4738">
        <v>15.28</v>
      </c>
      <c r="W4738" s="10">
        <v>5.66</v>
      </c>
      <c r="X4738" s="10" t="s">
        <v>81</v>
      </c>
      <c r="Y4738" s="10">
        <v>5.66</v>
      </c>
    </row>
    <row r="4739" spans="1:25">
      <c r="A4739" s="14">
        <v>44028.124999988526</v>
      </c>
      <c r="B4739" s="9" t="s">
        <v>82</v>
      </c>
      <c r="C4739" s="9" t="s">
        <v>82</v>
      </c>
      <c r="D4739" s="9" t="s">
        <v>80</v>
      </c>
      <c r="E4739" s="10">
        <v>8.15</v>
      </c>
      <c r="F4739">
        <v>14.44</v>
      </c>
      <c r="G4739" t="s">
        <v>81</v>
      </c>
      <c r="H4739">
        <v>14.44</v>
      </c>
      <c r="I4739" s="10">
        <v>6.2899999999999991</v>
      </c>
      <c r="J4739" t="s">
        <v>81</v>
      </c>
      <c r="K4739">
        <v>6.2899999999999991</v>
      </c>
      <c r="L4739" s="10">
        <v>9.34</v>
      </c>
      <c r="M4739">
        <v>14.44</v>
      </c>
      <c r="N4739" t="s">
        <v>81</v>
      </c>
      <c r="O4739">
        <v>14.44</v>
      </c>
      <c r="P4739" s="10">
        <v>5.0999999999999996</v>
      </c>
      <c r="Q4739" t="s">
        <v>81</v>
      </c>
      <c r="R4739">
        <v>5.0999999999999996</v>
      </c>
      <c r="S4739" s="10">
        <v>9.6199999999999992</v>
      </c>
      <c r="T4739" s="10">
        <v>14.44</v>
      </c>
      <c r="U4739" t="s">
        <v>81</v>
      </c>
      <c r="V4739">
        <v>14.44</v>
      </c>
      <c r="W4739" s="10">
        <v>4.82</v>
      </c>
      <c r="X4739" s="10" t="s">
        <v>81</v>
      </c>
      <c r="Y4739" s="10">
        <v>4.82</v>
      </c>
    </row>
    <row r="4740" spans="1:25">
      <c r="A4740" s="14">
        <v>44028.16666665519</v>
      </c>
      <c r="B4740" s="9" t="s">
        <v>82</v>
      </c>
      <c r="C4740" s="9" t="s">
        <v>82</v>
      </c>
      <c r="D4740" s="9" t="s">
        <v>80</v>
      </c>
      <c r="E4740" s="10">
        <v>8.15</v>
      </c>
      <c r="F4740">
        <v>14.56</v>
      </c>
      <c r="G4740" t="s">
        <v>81</v>
      </c>
      <c r="H4740">
        <v>14.56</v>
      </c>
      <c r="I4740" s="10">
        <v>6.41</v>
      </c>
      <c r="J4740" t="s">
        <v>81</v>
      </c>
      <c r="K4740">
        <v>6.41</v>
      </c>
      <c r="L4740" s="10">
        <v>9.34</v>
      </c>
      <c r="M4740">
        <v>14.56</v>
      </c>
      <c r="N4740" t="s">
        <v>81</v>
      </c>
      <c r="O4740">
        <v>14.56</v>
      </c>
      <c r="P4740" s="10">
        <v>5.2200000000000006</v>
      </c>
      <c r="Q4740" t="s">
        <v>81</v>
      </c>
      <c r="R4740">
        <v>5.2200000000000006</v>
      </c>
      <c r="S4740" s="10">
        <v>9.6199999999999992</v>
      </c>
      <c r="T4740" s="10">
        <v>14.56</v>
      </c>
      <c r="U4740" t="s">
        <v>81</v>
      </c>
      <c r="V4740">
        <v>14.56</v>
      </c>
      <c r="W4740" s="10">
        <v>4.9400000000000013</v>
      </c>
      <c r="X4740" s="10" t="s">
        <v>81</v>
      </c>
      <c r="Y4740" s="10">
        <v>4.9400000000000013</v>
      </c>
    </row>
    <row r="4741" spans="1:25">
      <c r="A4741" s="14">
        <v>44028.208333321854</v>
      </c>
      <c r="B4741" s="9" t="s">
        <v>82</v>
      </c>
      <c r="C4741" s="9" t="s">
        <v>82</v>
      </c>
      <c r="D4741" s="9" t="s">
        <v>80</v>
      </c>
      <c r="E4741" s="10">
        <v>8.15</v>
      </c>
      <c r="F4741">
        <v>14.74</v>
      </c>
      <c r="G4741" t="s">
        <v>81</v>
      </c>
      <c r="H4741">
        <v>14.74</v>
      </c>
      <c r="I4741" s="10">
        <v>6.59</v>
      </c>
      <c r="J4741" t="s">
        <v>81</v>
      </c>
      <c r="K4741">
        <v>6.59</v>
      </c>
      <c r="L4741" s="10">
        <v>9.34</v>
      </c>
      <c r="M4741">
        <v>14.74</v>
      </c>
      <c r="N4741" t="s">
        <v>81</v>
      </c>
      <c r="O4741">
        <v>14.74</v>
      </c>
      <c r="P4741" s="10">
        <v>5.4</v>
      </c>
      <c r="Q4741" t="s">
        <v>81</v>
      </c>
      <c r="R4741">
        <v>5.4</v>
      </c>
      <c r="S4741" s="10">
        <v>9.6199999999999992</v>
      </c>
      <c r="T4741" s="10">
        <v>14.74</v>
      </c>
      <c r="U4741" t="s">
        <v>81</v>
      </c>
      <c r="V4741">
        <v>14.74</v>
      </c>
      <c r="W4741" s="10">
        <v>5.120000000000001</v>
      </c>
      <c r="X4741" s="10" t="s">
        <v>81</v>
      </c>
      <c r="Y4741" s="10">
        <v>5.120000000000001</v>
      </c>
    </row>
    <row r="4742" spans="1:25">
      <c r="A4742" s="14">
        <v>44028.249999988519</v>
      </c>
      <c r="B4742" s="9" t="s">
        <v>82</v>
      </c>
      <c r="C4742" s="9" t="s">
        <v>82</v>
      </c>
      <c r="D4742" s="9" t="s">
        <v>83</v>
      </c>
      <c r="E4742" s="10">
        <v>8.15</v>
      </c>
      <c r="F4742">
        <v>38.1</v>
      </c>
      <c r="G4742" t="s">
        <v>81</v>
      </c>
      <c r="H4742">
        <v>38.1</v>
      </c>
      <c r="I4742" s="10">
        <v>29.950000000000003</v>
      </c>
      <c r="J4742" t="s">
        <v>81</v>
      </c>
      <c r="K4742">
        <v>29.950000000000003</v>
      </c>
      <c r="L4742" s="10">
        <v>9.34</v>
      </c>
      <c r="M4742">
        <v>36.57</v>
      </c>
      <c r="N4742" t="s">
        <v>81</v>
      </c>
      <c r="O4742">
        <v>36.57</v>
      </c>
      <c r="P4742" s="10">
        <v>27.23</v>
      </c>
      <c r="Q4742" t="s">
        <v>81</v>
      </c>
      <c r="R4742">
        <v>27.23</v>
      </c>
      <c r="S4742" s="10">
        <v>9.6199999999999992</v>
      </c>
      <c r="T4742" s="10">
        <v>28.04</v>
      </c>
      <c r="U4742" t="s">
        <v>81</v>
      </c>
      <c r="V4742">
        <v>28.04</v>
      </c>
      <c r="W4742" s="10">
        <v>18.420000000000002</v>
      </c>
      <c r="X4742" s="10" t="s">
        <v>81</v>
      </c>
      <c r="Y4742" s="10">
        <v>18.420000000000002</v>
      </c>
    </row>
    <row r="4743" spans="1:25">
      <c r="A4743" s="14">
        <v>44028.291666655183</v>
      </c>
      <c r="B4743" s="9" t="s">
        <v>82</v>
      </c>
      <c r="C4743" s="9" t="s">
        <v>82</v>
      </c>
      <c r="D4743" s="9" t="s">
        <v>80</v>
      </c>
      <c r="E4743" s="10">
        <v>8.15</v>
      </c>
      <c r="F4743">
        <v>42.07</v>
      </c>
      <c r="G4743" t="s">
        <v>81</v>
      </c>
      <c r="H4743">
        <v>42.07</v>
      </c>
      <c r="I4743" s="10">
        <v>33.92</v>
      </c>
      <c r="J4743" t="s">
        <v>81</v>
      </c>
      <c r="K4743">
        <v>33.92</v>
      </c>
      <c r="L4743" s="10">
        <v>9.34</v>
      </c>
      <c r="M4743">
        <v>42.07</v>
      </c>
      <c r="N4743" t="s">
        <v>81</v>
      </c>
      <c r="O4743">
        <v>42.07</v>
      </c>
      <c r="P4743" s="10">
        <v>32.730000000000004</v>
      </c>
      <c r="Q4743" t="s">
        <v>81</v>
      </c>
      <c r="R4743">
        <v>32.730000000000004</v>
      </c>
      <c r="S4743" s="10">
        <v>9.6199999999999992</v>
      </c>
      <c r="T4743" s="10">
        <v>42.07</v>
      </c>
      <c r="U4743" t="s">
        <v>81</v>
      </c>
      <c r="V4743">
        <v>42.07</v>
      </c>
      <c r="W4743" s="10">
        <v>32.450000000000003</v>
      </c>
      <c r="X4743" s="10" t="s">
        <v>81</v>
      </c>
      <c r="Y4743" s="10">
        <v>32.450000000000003</v>
      </c>
    </row>
    <row r="4744" spans="1:25">
      <c r="A4744" s="14">
        <v>44028.333333321847</v>
      </c>
      <c r="B4744" s="9" t="s">
        <v>82</v>
      </c>
      <c r="C4744" s="9" t="s">
        <v>82</v>
      </c>
      <c r="D4744" s="9" t="s">
        <v>83</v>
      </c>
      <c r="E4744" s="10">
        <v>8.15</v>
      </c>
      <c r="F4744">
        <v>37.4</v>
      </c>
      <c r="G4744" t="s">
        <v>81</v>
      </c>
      <c r="H4744">
        <v>37.4</v>
      </c>
      <c r="I4744" s="10">
        <v>29.25</v>
      </c>
      <c r="J4744" t="s">
        <v>81</v>
      </c>
      <c r="K4744">
        <v>29.25</v>
      </c>
      <c r="L4744" s="10">
        <v>9.34</v>
      </c>
      <c r="M4744">
        <v>38.4</v>
      </c>
      <c r="N4744" t="s">
        <v>81</v>
      </c>
      <c r="O4744">
        <v>38.4</v>
      </c>
      <c r="P4744" s="10">
        <v>29.06</v>
      </c>
      <c r="Q4744" t="s">
        <v>81</v>
      </c>
      <c r="R4744">
        <v>29.06</v>
      </c>
      <c r="S4744" s="10">
        <v>9.6199999999999992</v>
      </c>
      <c r="T4744" s="10">
        <v>29.36</v>
      </c>
      <c r="U4744" t="s">
        <v>81</v>
      </c>
      <c r="V4744">
        <v>29.36</v>
      </c>
      <c r="W4744" s="10">
        <v>19.740000000000002</v>
      </c>
      <c r="X4744" s="10" t="s">
        <v>81</v>
      </c>
      <c r="Y4744" s="10">
        <v>19.740000000000002</v>
      </c>
    </row>
    <row r="4745" spans="1:25">
      <c r="A4745" s="14">
        <v>44028.374999988511</v>
      </c>
      <c r="B4745" s="9" t="s">
        <v>79</v>
      </c>
      <c r="C4745" s="9" t="s">
        <v>79</v>
      </c>
      <c r="D4745" s="9" t="s">
        <v>80</v>
      </c>
      <c r="E4745" s="10">
        <v>8.15</v>
      </c>
      <c r="F4745">
        <v>95</v>
      </c>
      <c r="G4745">
        <v>95</v>
      </c>
      <c r="H4745" t="s">
        <v>81</v>
      </c>
      <c r="I4745" s="10">
        <v>103.15</v>
      </c>
      <c r="J4745">
        <v>103.15</v>
      </c>
      <c r="K4745" t="s">
        <v>81</v>
      </c>
      <c r="L4745" s="10">
        <v>9.34</v>
      </c>
      <c r="M4745">
        <v>95</v>
      </c>
      <c r="N4745">
        <v>95</v>
      </c>
      <c r="O4745" t="s">
        <v>81</v>
      </c>
      <c r="P4745" s="10">
        <v>104.34</v>
      </c>
      <c r="Q4745">
        <v>104.34</v>
      </c>
      <c r="R4745" t="s">
        <v>81</v>
      </c>
      <c r="S4745" s="10">
        <v>9.6199999999999992</v>
      </c>
      <c r="T4745" s="10">
        <v>95</v>
      </c>
      <c r="U4745">
        <v>95</v>
      </c>
      <c r="V4745" t="s">
        <v>81</v>
      </c>
      <c r="W4745" s="10">
        <v>104.62</v>
      </c>
      <c r="X4745" s="10">
        <v>104.62</v>
      </c>
      <c r="Y4745" s="10" t="s">
        <v>81</v>
      </c>
    </row>
    <row r="4746" spans="1:25">
      <c r="A4746" s="14">
        <v>44028.416666655176</v>
      </c>
      <c r="B4746" s="9" t="s">
        <v>79</v>
      </c>
      <c r="C4746" s="9" t="s">
        <v>79</v>
      </c>
      <c r="D4746" s="9" t="s">
        <v>80</v>
      </c>
      <c r="E4746" s="10">
        <v>8.15</v>
      </c>
      <c r="F4746">
        <v>94</v>
      </c>
      <c r="G4746">
        <v>94</v>
      </c>
      <c r="H4746" t="s">
        <v>81</v>
      </c>
      <c r="I4746" s="10">
        <v>102.15</v>
      </c>
      <c r="J4746">
        <v>102.15</v>
      </c>
      <c r="K4746" t="s">
        <v>81</v>
      </c>
      <c r="L4746" s="10">
        <v>9.34</v>
      </c>
      <c r="M4746">
        <v>94</v>
      </c>
      <c r="N4746">
        <v>94</v>
      </c>
      <c r="O4746" t="s">
        <v>81</v>
      </c>
      <c r="P4746" s="10">
        <v>103.34</v>
      </c>
      <c r="Q4746">
        <v>103.34</v>
      </c>
      <c r="R4746" t="s">
        <v>81</v>
      </c>
      <c r="S4746" s="10">
        <v>9.6199999999999992</v>
      </c>
      <c r="T4746" s="10">
        <v>94</v>
      </c>
      <c r="U4746">
        <v>94</v>
      </c>
      <c r="V4746" t="s">
        <v>81</v>
      </c>
      <c r="W4746" s="10">
        <v>103.62</v>
      </c>
      <c r="X4746" s="10">
        <v>103.62</v>
      </c>
      <c r="Y4746" s="10" t="s">
        <v>81</v>
      </c>
    </row>
    <row r="4747" spans="1:25">
      <c r="A4747" s="14">
        <v>44028.45833332184</v>
      </c>
      <c r="B4747" s="9" t="s">
        <v>79</v>
      </c>
      <c r="C4747" s="9" t="s">
        <v>79</v>
      </c>
      <c r="D4747" s="9" t="s">
        <v>80</v>
      </c>
      <c r="E4747" s="10">
        <v>8.15</v>
      </c>
      <c r="F4747">
        <v>94</v>
      </c>
      <c r="G4747">
        <v>94</v>
      </c>
      <c r="H4747" t="s">
        <v>81</v>
      </c>
      <c r="I4747" s="10">
        <v>102.15</v>
      </c>
      <c r="J4747">
        <v>102.15</v>
      </c>
      <c r="K4747" t="s">
        <v>81</v>
      </c>
      <c r="L4747" s="10">
        <v>9.34</v>
      </c>
      <c r="M4747">
        <v>94</v>
      </c>
      <c r="N4747">
        <v>94</v>
      </c>
      <c r="O4747" t="s">
        <v>81</v>
      </c>
      <c r="P4747" s="10">
        <v>103.34</v>
      </c>
      <c r="Q4747">
        <v>103.34</v>
      </c>
      <c r="R4747" t="s">
        <v>81</v>
      </c>
      <c r="S4747" s="10">
        <v>9.6199999999999992</v>
      </c>
      <c r="T4747" s="10">
        <v>94</v>
      </c>
      <c r="U4747">
        <v>94</v>
      </c>
      <c r="V4747" t="s">
        <v>81</v>
      </c>
      <c r="W4747" s="10">
        <v>103.62</v>
      </c>
      <c r="X4747" s="10">
        <v>103.62</v>
      </c>
      <c r="Y4747" s="10" t="s">
        <v>81</v>
      </c>
    </row>
    <row r="4748" spans="1:25">
      <c r="A4748" s="14">
        <v>44028.499999988504</v>
      </c>
      <c r="B4748" s="9" t="s">
        <v>79</v>
      </c>
      <c r="C4748" s="9" t="s">
        <v>79</v>
      </c>
      <c r="D4748" s="9" t="s">
        <v>80</v>
      </c>
      <c r="E4748" s="10">
        <v>8.15</v>
      </c>
      <c r="F4748">
        <v>95</v>
      </c>
      <c r="G4748">
        <v>95</v>
      </c>
      <c r="H4748" t="s">
        <v>81</v>
      </c>
      <c r="I4748" s="10">
        <v>103.15</v>
      </c>
      <c r="J4748">
        <v>103.15</v>
      </c>
      <c r="K4748" t="s">
        <v>81</v>
      </c>
      <c r="L4748" s="10">
        <v>9.34</v>
      </c>
      <c r="M4748">
        <v>95</v>
      </c>
      <c r="N4748">
        <v>95</v>
      </c>
      <c r="O4748" t="s">
        <v>81</v>
      </c>
      <c r="P4748" s="10">
        <v>104.34</v>
      </c>
      <c r="Q4748">
        <v>104.34</v>
      </c>
      <c r="R4748" t="s">
        <v>81</v>
      </c>
      <c r="S4748" s="10">
        <v>9.6199999999999992</v>
      </c>
      <c r="T4748" s="10">
        <v>95</v>
      </c>
      <c r="U4748">
        <v>95</v>
      </c>
      <c r="V4748" t="s">
        <v>81</v>
      </c>
      <c r="W4748" s="10">
        <v>104.62</v>
      </c>
      <c r="X4748" s="10">
        <v>104.62</v>
      </c>
      <c r="Y4748" s="10" t="s">
        <v>81</v>
      </c>
    </row>
    <row r="4749" spans="1:25">
      <c r="A4749" s="14">
        <v>44028.541666655168</v>
      </c>
      <c r="B4749" s="9" t="s">
        <v>79</v>
      </c>
      <c r="C4749" s="9" t="s">
        <v>79</v>
      </c>
      <c r="D4749" s="9" t="s">
        <v>80</v>
      </c>
      <c r="E4749" s="10">
        <v>8.15</v>
      </c>
      <c r="F4749">
        <v>95</v>
      </c>
      <c r="G4749">
        <v>95</v>
      </c>
      <c r="H4749" t="s">
        <v>81</v>
      </c>
      <c r="I4749" s="10">
        <v>103.15</v>
      </c>
      <c r="J4749">
        <v>103.15</v>
      </c>
      <c r="K4749" t="s">
        <v>81</v>
      </c>
      <c r="L4749" s="10">
        <v>9.34</v>
      </c>
      <c r="M4749">
        <v>95</v>
      </c>
      <c r="N4749">
        <v>95</v>
      </c>
      <c r="O4749" t="s">
        <v>81</v>
      </c>
      <c r="P4749" s="10">
        <v>104.34</v>
      </c>
      <c r="Q4749">
        <v>104.34</v>
      </c>
      <c r="R4749" t="s">
        <v>81</v>
      </c>
      <c r="S4749" s="10">
        <v>9.6199999999999992</v>
      </c>
      <c r="T4749" s="10">
        <v>95</v>
      </c>
      <c r="U4749">
        <v>95</v>
      </c>
      <c r="V4749" t="s">
        <v>81</v>
      </c>
      <c r="W4749" s="10">
        <v>104.62</v>
      </c>
      <c r="X4749" s="10">
        <v>104.62</v>
      </c>
      <c r="Y4749" s="10" t="s">
        <v>81</v>
      </c>
    </row>
    <row r="4750" spans="1:25">
      <c r="A4750" s="14">
        <v>44028.583333321832</v>
      </c>
      <c r="B4750" s="9" t="s">
        <v>82</v>
      </c>
      <c r="C4750" s="9" t="s">
        <v>82</v>
      </c>
      <c r="D4750" s="9" t="s">
        <v>83</v>
      </c>
      <c r="E4750" s="10">
        <v>8.15</v>
      </c>
      <c r="F4750">
        <v>37.4</v>
      </c>
      <c r="G4750" t="s">
        <v>81</v>
      </c>
      <c r="H4750">
        <v>37.4</v>
      </c>
      <c r="I4750" s="10">
        <v>29.25</v>
      </c>
      <c r="J4750" t="s">
        <v>81</v>
      </c>
      <c r="K4750">
        <v>29.25</v>
      </c>
      <c r="L4750" s="10">
        <v>9.34</v>
      </c>
      <c r="M4750">
        <v>48.7</v>
      </c>
      <c r="N4750" t="s">
        <v>81</v>
      </c>
      <c r="O4750">
        <v>48.7</v>
      </c>
      <c r="P4750" s="10">
        <v>39.36</v>
      </c>
      <c r="Q4750" t="s">
        <v>81</v>
      </c>
      <c r="R4750">
        <v>39.36</v>
      </c>
      <c r="S4750" s="10">
        <v>9.6199999999999992</v>
      </c>
      <c r="T4750" s="10">
        <v>34.03</v>
      </c>
      <c r="U4750" t="s">
        <v>81</v>
      </c>
      <c r="V4750">
        <v>34.03</v>
      </c>
      <c r="W4750" s="10">
        <v>24.410000000000004</v>
      </c>
      <c r="X4750" s="10" t="s">
        <v>81</v>
      </c>
      <c r="Y4750" s="10">
        <v>24.410000000000004</v>
      </c>
    </row>
    <row r="4751" spans="1:25">
      <c r="A4751" s="14">
        <v>44028.624999988497</v>
      </c>
      <c r="B4751" s="9" t="s">
        <v>79</v>
      </c>
      <c r="C4751" s="9" t="s">
        <v>79</v>
      </c>
      <c r="D4751" s="9" t="s">
        <v>80</v>
      </c>
      <c r="E4751" s="10">
        <v>8.15</v>
      </c>
      <c r="F4751">
        <v>36.01</v>
      </c>
      <c r="G4751">
        <v>36.01</v>
      </c>
      <c r="H4751" t="s">
        <v>81</v>
      </c>
      <c r="I4751" s="10">
        <v>44.16</v>
      </c>
      <c r="J4751">
        <v>44.16</v>
      </c>
      <c r="K4751" t="s">
        <v>81</v>
      </c>
      <c r="L4751" s="10">
        <v>9.34</v>
      </c>
      <c r="M4751">
        <v>36.01</v>
      </c>
      <c r="N4751">
        <v>36.01</v>
      </c>
      <c r="O4751" t="s">
        <v>81</v>
      </c>
      <c r="P4751" s="10">
        <v>45.349999999999994</v>
      </c>
      <c r="Q4751">
        <v>45.349999999999994</v>
      </c>
      <c r="R4751" t="s">
        <v>81</v>
      </c>
      <c r="S4751" s="10">
        <v>9.6199999999999992</v>
      </c>
      <c r="T4751" s="10">
        <v>36.01</v>
      </c>
      <c r="U4751">
        <v>36.01</v>
      </c>
      <c r="V4751" t="s">
        <v>81</v>
      </c>
      <c r="W4751" s="10">
        <v>45.629999999999995</v>
      </c>
      <c r="X4751" s="10">
        <v>45.629999999999995</v>
      </c>
      <c r="Y4751" s="10" t="s">
        <v>81</v>
      </c>
    </row>
    <row r="4752" spans="1:25">
      <c r="A4752" s="14">
        <v>44028.666666655161</v>
      </c>
      <c r="B4752" s="9" t="s">
        <v>82</v>
      </c>
      <c r="C4752" s="9" t="s">
        <v>82</v>
      </c>
      <c r="D4752" s="9" t="s">
        <v>80</v>
      </c>
      <c r="E4752" s="10">
        <v>8.15</v>
      </c>
      <c r="F4752">
        <v>44.03</v>
      </c>
      <c r="G4752" t="s">
        <v>81</v>
      </c>
      <c r="H4752">
        <v>44.03</v>
      </c>
      <c r="I4752" s="10">
        <v>35.880000000000003</v>
      </c>
      <c r="J4752" t="s">
        <v>81</v>
      </c>
      <c r="K4752">
        <v>35.880000000000003</v>
      </c>
      <c r="L4752" s="10">
        <v>9.34</v>
      </c>
      <c r="M4752">
        <v>44.03</v>
      </c>
      <c r="N4752" t="s">
        <v>81</v>
      </c>
      <c r="O4752">
        <v>44.03</v>
      </c>
      <c r="P4752" s="10">
        <v>34.69</v>
      </c>
      <c r="Q4752" t="s">
        <v>81</v>
      </c>
      <c r="R4752">
        <v>34.69</v>
      </c>
      <c r="S4752" s="10">
        <v>9.6199999999999992</v>
      </c>
      <c r="T4752" s="10">
        <v>44.03</v>
      </c>
      <c r="U4752" t="s">
        <v>81</v>
      </c>
      <c r="V4752">
        <v>44.03</v>
      </c>
      <c r="W4752" s="10">
        <v>34.410000000000004</v>
      </c>
      <c r="X4752" s="10" t="s">
        <v>81</v>
      </c>
      <c r="Y4752" s="10">
        <v>34.410000000000004</v>
      </c>
    </row>
    <row r="4753" spans="1:25">
      <c r="A4753" s="14">
        <v>44028.708333321825</v>
      </c>
      <c r="B4753" s="9" t="s">
        <v>82</v>
      </c>
      <c r="C4753" s="9" t="s">
        <v>82</v>
      </c>
      <c r="D4753" s="9" t="s">
        <v>80</v>
      </c>
      <c r="E4753" s="10">
        <v>8.15</v>
      </c>
      <c r="F4753">
        <v>30.22</v>
      </c>
      <c r="G4753" t="s">
        <v>81</v>
      </c>
      <c r="H4753">
        <v>30.22</v>
      </c>
      <c r="I4753" s="10">
        <v>22.07</v>
      </c>
      <c r="J4753" t="s">
        <v>81</v>
      </c>
      <c r="K4753">
        <v>22.07</v>
      </c>
      <c r="L4753" s="10">
        <v>9.34</v>
      </c>
      <c r="M4753">
        <v>30.22</v>
      </c>
      <c r="N4753" t="s">
        <v>81</v>
      </c>
      <c r="O4753">
        <v>30.22</v>
      </c>
      <c r="P4753" s="10">
        <v>20.88</v>
      </c>
      <c r="Q4753" t="s">
        <v>81</v>
      </c>
      <c r="R4753">
        <v>20.88</v>
      </c>
      <c r="S4753" s="10">
        <v>9.6199999999999992</v>
      </c>
      <c r="T4753" s="10">
        <v>30.22</v>
      </c>
      <c r="U4753" t="s">
        <v>81</v>
      </c>
      <c r="V4753">
        <v>30.22</v>
      </c>
      <c r="W4753" s="10">
        <v>20.6</v>
      </c>
      <c r="X4753" s="10" t="s">
        <v>81</v>
      </c>
      <c r="Y4753" s="10">
        <v>20.6</v>
      </c>
    </row>
    <row r="4754" spans="1:25">
      <c r="A4754" s="14">
        <v>44028.749999988489</v>
      </c>
      <c r="B4754" s="9" t="s">
        <v>82</v>
      </c>
      <c r="C4754" s="9" t="s">
        <v>82</v>
      </c>
      <c r="D4754" s="9" t="s">
        <v>80</v>
      </c>
      <c r="E4754" s="10">
        <v>8.15</v>
      </c>
      <c r="F4754">
        <v>29.53</v>
      </c>
      <c r="G4754" t="s">
        <v>81</v>
      </c>
      <c r="H4754">
        <v>29.53</v>
      </c>
      <c r="I4754" s="10">
        <v>21.380000000000003</v>
      </c>
      <c r="J4754" t="s">
        <v>81</v>
      </c>
      <c r="K4754">
        <v>21.380000000000003</v>
      </c>
      <c r="L4754" s="10">
        <v>9.34</v>
      </c>
      <c r="M4754">
        <v>29.53</v>
      </c>
      <c r="N4754" t="s">
        <v>81</v>
      </c>
      <c r="O4754">
        <v>29.53</v>
      </c>
      <c r="P4754" s="10">
        <v>20.190000000000001</v>
      </c>
      <c r="Q4754" t="s">
        <v>81</v>
      </c>
      <c r="R4754">
        <v>20.190000000000001</v>
      </c>
      <c r="S4754" s="10">
        <v>9.6199999999999992</v>
      </c>
      <c r="T4754" s="10">
        <v>29.53</v>
      </c>
      <c r="U4754" t="s">
        <v>81</v>
      </c>
      <c r="V4754">
        <v>29.53</v>
      </c>
      <c r="W4754" s="10">
        <v>19.910000000000004</v>
      </c>
      <c r="X4754" s="10" t="s">
        <v>81</v>
      </c>
      <c r="Y4754" s="10">
        <v>19.910000000000004</v>
      </c>
    </row>
    <row r="4755" spans="1:25">
      <c r="A4755" s="14">
        <v>44028.791666655154</v>
      </c>
      <c r="B4755" s="9" t="s">
        <v>79</v>
      </c>
      <c r="C4755" s="9" t="s">
        <v>79</v>
      </c>
      <c r="D4755" s="9" t="s">
        <v>80</v>
      </c>
      <c r="E4755" s="10">
        <v>8.15</v>
      </c>
      <c r="F4755">
        <v>39.4</v>
      </c>
      <c r="G4755">
        <v>39.4</v>
      </c>
      <c r="H4755" t="s">
        <v>81</v>
      </c>
      <c r="I4755" s="10">
        <v>47.55</v>
      </c>
      <c r="J4755">
        <v>47.55</v>
      </c>
      <c r="K4755" t="s">
        <v>81</v>
      </c>
      <c r="L4755" s="10">
        <v>9.34</v>
      </c>
      <c r="M4755">
        <v>39.4</v>
      </c>
      <c r="N4755">
        <v>39.4</v>
      </c>
      <c r="O4755" t="s">
        <v>81</v>
      </c>
      <c r="P4755" s="10">
        <v>48.739999999999995</v>
      </c>
      <c r="Q4755">
        <v>48.739999999999995</v>
      </c>
      <c r="R4755" t="s">
        <v>81</v>
      </c>
      <c r="S4755" s="10">
        <v>9.6199999999999992</v>
      </c>
      <c r="T4755" s="10">
        <v>39.4</v>
      </c>
      <c r="U4755">
        <v>39.4</v>
      </c>
      <c r="V4755" t="s">
        <v>81</v>
      </c>
      <c r="W4755" s="10">
        <v>49.019999999999996</v>
      </c>
      <c r="X4755" s="10">
        <v>49.019999999999996</v>
      </c>
      <c r="Y4755" s="10" t="s">
        <v>81</v>
      </c>
    </row>
    <row r="4756" spans="1:25">
      <c r="A4756" s="14">
        <v>44028.833333321818</v>
      </c>
      <c r="B4756" s="9" t="s">
        <v>79</v>
      </c>
      <c r="C4756" s="9" t="s">
        <v>79</v>
      </c>
      <c r="D4756" s="9" t="s">
        <v>80</v>
      </c>
      <c r="E4756" s="10">
        <v>8.15</v>
      </c>
      <c r="F4756">
        <v>49.23</v>
      </c>
      <c r="G4756">
        <v>49.23</v>
      </c>
      <c r="H4756" t="s">
        <v>81</v>
      </c>
      <c r="I4756" s="10">
        <v>57.379999999999995</v>
      </c>
      <c r="J4756">
        <v>57.379999999999995</v>
      </c>
      <c r="K4756" t="s">
        <v>81</v>
      </c>
      <c r="L4756" s="10">
        <v>9.34</v>
      </c>
      <c r="M4756">
        <v>49.23</v>
      </c>
      <c r="N4756">
        <v>49.23</v>
      </c>
      <c r="O4756" t="s">
        <v>81</v>
      </c>
      <c r="P4756" s="10">
        <v>58.569999999999993</v>
      </c>
      <c r="Q4756">
        <v>58.569999999999993</v>
      </c>
      <c r="R4756" t="s">
        <v>81</v>
      </c>
      <c r="S4756" s="10">
        <v>9.6199999999999992</v>
      </c>
      <c r="T4756" s="10">
        <v>49.23</v>
      </c>
      <c r="U4756">
        <v>49.23</v>
      </c>
      <c r="V4756" t="s">
        <v>81</v>
      </c>
      <c r="W4756" s="10">
        <v>58.849999999999994</v>
      </c>
      <c r="X4756" s="10">
        <v>58.849999999999994</v>
      </c>
      <c r="Y4756" s="10" t="s">
        <v>81</v>
      </c>
    </row>
    <row r="4757" spans="1:25">
      <c r="A4757" s="14">
        <v>44028.874999988482</v>
      </c>
      <c r="B4757" s="9" t="s">
        <v>82</v>
      </c>
      <c r="C4757" s="9" t="s">
        <v>82</v>
      </c>
      <c r="D4757" s="9" t="s">
        <v>83</v>
      </c>
      <c r="E4757" s="10">
        <v>8.15</v>
      </c>
      <c r="F4757">
        <v>37.4</v>
      </c>
      <c r="G4757" t="s">
        <v>81</v>
      </c>
      <c r="H4757">
        <v>37.4</v>
      </c>
      <c r="I4757" s="10">
        <v>29.25</v>
      </c>
      <c r="J4757" t="s">
        <v>81</v>
      </c>
      <c r="K4757">
        <v>29.25</v>
      </c>
      <c r="L4757" s="10">
        <v>9.34</v>
      </c>
      <c r="M4757">
        <v>38.4</v>
      </c>
      <c r="N4757" t="s">
        <v>81</v>
      </c>
      <c r="O4757">
        <v>38.4</v>
      </c>
      <c r="P4757" s="10">
        <v>29.06</v>
      </c>
      <c r="Q4757" t="s">
        <v>81</v>
      </c>
      <c r="R4757">
        <v>29.06</v>
      </c>
      <c r="S4757" s="10">
        <v>9.6199999999999992</v>
      </c>
      <c r="T4757" s="10">
        <v>27.97</v>
      </c>
      <c r="U4757" t="s">
        <v>81</v>
      </c>
      <c r="V4757">
        <v>27.97</v>
      </c>
      <c r="W4757" s="10">
        <v>18.350000000000001</v>
      </c>
      <c r="X4757" s="10" t="s">
        <v>81</v>
      </c>
      <c r="Y4757" s="10">
        <v>18.350000000000001</v>
      </c>
    </row>
    <row r="4758" spans="1:25">
      <c r="A4758" s="14">
        <v>44028.916666655146</v>
      </c>
      <c r="B4758" s="9" t="s">
        <v>79</v>
      </c>
      <c r="C4758" s="9" t="s">
        <v>79</v>
      </c>
      <c r="D4758" s="9" t="s">
        <v>83</v>
      </c>
      <c r="E4758" s="10">
        <v>8.15</v>
      </c>
      <c r="F4758">
        <v>39.9</v>
      </c>
      <c r="G4758">
        <v>39.9</v>
      </c>
      <c r="H4758" t="s">
        <v>81</v>
      </c>
      <c r="I4758" s="10">
        <v>48.05</v>
      </c>
      <c r="J4758">
        <v>48.05</v>
      </c>
      <c r="K4758" t="s">
        <v>81</v>
      </c>
      <c r="L4758" s="10">
        <v>9.34</v>
      </c>
      <c r="M4758">
        <v>38.9</v>
      </c>
      <c r="N4758">
        <v>38.9</v>
      </c>
      <c r="O4758" t="s">
        <v>81</v>
      </c>
      <c r="P4758" s="10">
        <v>48.239999999999995</v>
      </c>
      <c r="Q4758">
        <v>48.239999999999995</v>
      </c>
      <c r="R4758" t="s">
        <v>81</v>
      </c>
      <c r="S4758" s="10">
        <v>9.6199999999999992</v>
      </c>
      <c r="T4758" s="10">
        <v>47.27</v>
      </c>
      <c r="U4758">
        <v>47.27</v>
      </c>
      <c r="V4758" t="s">
        <v>81</v>
      </c>
      <c r="W4758" s="10">
        <v>56.89</v>
      </c>
      <c r="X4758" s="10">
        <v>56.89</v>
      </c>
      <c r="Y4758" s="10" t="s">
        <v>81</v>
      </c>
    </row>
    <row r="4759" spans="1:25">
      <c r="A4759" s="14">
        <v>44028.958333321811</v>
      </c>
      <c r="B4759" s="9" t="s">
        <v>79</v>
      </c>
      <c r="C4759" s="9" t="s">
        <v>79</v>
      </c>
      <c r="D4759" s="9" t="s">
        <v>80</v>
      </c>
      <c r="E4759" s="10">
        <v>8.15</v>
      </c>
      <c r="F4759">
        <v>95</v>
      </c>
      <c r="G4759">
        <v>95</v>
      </c>
      <c r="H4759" t="s">
        <v>81</v>
      </c>
      <c r="I4759" s="10">
        <v>103.15</v>
      </c>
      <c r="J4759">
        <v>103.15</v>
      </c>
      <c r="K4759" t="s">
        <v>81</v>
      </c>
      <c r="L4759" s="10">
        <v>9.34</v>
      </c>
      <c r="M4759">
        <v>95</v>
      </c>
      <c r="N4759">
        <v>95</v>
      </c>
      <c r="O4759" t="s">
        <v>81</v>
      </c>
      <c r="P4759" s="10">
        <v>104.34</v>
      </c>
      <c r="Q4759">
        <v>104.34</v>
      </c>
      <c r="R4759" t="s">
        <v>81</v>
      </c>
      <c r="S4759" s="10">
        <v>9.6199999999999992</v>
      </c>
      <c r="T4759" s="10">
        <v>95</v>
      </c>
      <c r="U4759">
        <v>95</v>
      </c>
      <c r="V4759" t="s">
        <v>81</v>
      </c>
      <c r="W4759" s="10">
        <v>104.62</v>
      </c>
      <c r="X4759" s="10">
        <v>104.62</v>
      </c>
      <c r="Y4759" s="10" t="s">
        <v>81</v>
      </c>
    </row>
    <row r="4760" spans="1:25">
      <c r="A4760" s="14">
        <v>44028.999999988475</v>
      </c>
      <c r="B4760" s="9" t="s">
        <v>79</v>
      </c>
      <c r="C4760" s="9" t="s">
        <v>79</v>
      </c>
      <c r="D4760" s="9" t="s">
        <v>80</v>
      </c>
      <c r="E4760" s="10">
        <v>8.15</v>
      </c>
      <c r="F4760">
        <v>45</v>
      </c>
      <c r="G4760">
        <v>45</v>
      </c>
      <c r="H4760" t="s">
        <v>81</v>
      </c>
      <c r="I4760" s="10">
        <v>53.15</v>
      </c>
      <c r="J4760">
        <v>53.15</v>
      </c>
      <c r="K4760" t="s">
        <v>81</v>
      </c>
      <c r="L4760" s="10">
        <v>9.34</v>
      </c>
      <c r="M4760">
        <v>45</v>
      </c>
      <c r="N4760">
        <v>45</v>
      </c>
      <c r="O4760" t="s">
        <v>81</v>
      </c>
      <c r="P4760" s="10">
        <v>54.34</v>
      </c>
      <c r="Q4760">
        <v>54.34</v>
      </c>
      <c r="R4760" t="s">
        <v>81</v>
      </c>
      <c r="S4760" s="10">
        <v>9.6199999999999992</v>
      </c>
      <c r="T4760" s="10">
        <v>45</v>
      </c>
      <c r="U4760">
        <v>45</v>
      </c>
      <c r="V4760" t="s">
        <v>81</v>
      </c>
      <c r="W4760" s="10">
        <v>54.62</v>
      </c>
      <c r="X4760" s="10">
        <v>54.62</v>
      </c>
      <c r="Y4760" s="10" t="s">
        <v>81</v>
      </c>
    </row>
    <row r="4761" spans="1:25">
      <c r="A4761" s="14">
        <v>44029.041666655139</v>
      </c>
      <c r="B4761" s="9" t="s">
        <v>79</v>
      </c>
      <c r="C4761" s="9" t="s">
        <v>79</v>
      </c>
      <c r="D4761" s="9" t="s">
        <v>80</v>
      </c>
      <c r="E4761" s="10">
        <v>8.15</v>
      </c>
      <c r="F4761">
        <v>45</v>
      </c>
      <c r="G4761">
        <v>45</v>
      </c>
      <c r="H4761" t="s">
        <v>81</v>
      </c>
      <c r="I4761" s="10">
        <v>53.15</v>
      </c>
      <c r="J4761">
        <v>53.15</v>
      </c>
      <c r="K4761" t="s">
        <v>81</v>
      </c>
      <c r="L4761" s="10">
        <v>9.34</v>
      </c>
      <c r="M4761">
        <v>45</v>
      </c>
      <c r="N4761">
        <v>45</v>
      </c>
      <c r="O4761" t="s">
        <v>81</v>
      </c>
      <c r="P4761" s="10">
        <v>54.34</v>
      </c>
      <c r="Q4761">
        <v>54.34</v>
      </c>
      <c r="R4761" t="s">
        <v>81</v>
      </c>
      <c r="S4761" s="10">
        <v>9.6199999999999992</v>
      </c>
      <c r="T4761" s="10">
        <v>45</v>
      </c>
      <c r="U4761">
        <v>45</v>
      </c>
      <c r="V4761" t="s">
        <v>81</v>
      </c>
      <c r="W4761" s="10">
        <v>54.62</v>
      </c>
      <c r="X4761" s="10">
        <v>54.62</v>
      </c>
      <c r="Y4761" s="10" t="s">
        <v>81</v>
      </c>
    </row>
    <row r="4762" spans="1:25">
      <c r="A4762" s="14">
        <v>44029.083333321803</v>
      </c>
      <c r="B4762" s="9" t="s">
        <v>79</v>
      </c>
      <c r="C4762" s="9" t="s">
        <v>79</v>
      </c>
      <c r="D4762" s="9" t="s">
        <v>80</v>
      </c>
      <c r="E4762" s="10">
        <v>8.15</v>
      </c>
      <c r="F4762">
        <v>39.299999999999997</v>
      </c>
      <c r="G4762">
        <v>39.299999999999997</v>
      </c>
      <c r="H4762" t="s">
        <v>81</v>
      </c>
      <c r="I4762" s="10">
        <v>47.449999999999996</v>
      </c>
      <c r="J4762">
        <v>47.449999999999996</v>
      </c>
      <c r="K4762" t="s">
        <v>81</v>
      </c>
      <c r="L4762" s="10">
        <v>9.34</v>
      </c>
      <c r="M4762">
        <v>39.299999999999997</v>
      </c>
      <c r="N4762">
        <v>39.299999999999997</v>
      </c>
      <c r="O4762" t="s">
        <v>81</v>
      </c>
      <c r="P4762" s="10">
        <v>48.64</v>
      </c>
      <c r="Q4762">
        <v>48.64</v>
      </c>
      <c r="R4762" t="s">
        <v>81</v>
      </c>
      <c r="S4762" s="10">
        <v>9.6199999999999992</v>
      </c>
      <c r="T4762" s="10">
        <v>39.299999999999997</v>
      </c>
      <c r="U4762">
        <v>39.299999999999997</v>
      </c>
      <c r="V4762" t="s">
        <v>81</v>
      </c>
      <c r="W4762" s="10">
        <v>48.919999999999995</v>
      </c>
      <c r="X4762" s="10">
        <v>48.919999999999995</v>
      </c>
      <c r="Y4762" s="10" t="s">
        <v>81</v>
      </c>
    </row>
    <row r="4763" spans="1:25">
      <c r="A4763" s="14">
        <v>44029.124999988468</v>
      </c>
      <c r="B4763" s="9" t="s">
        <v>79</v>
      </c>
      <c r="C4763" s="9" t="s">
        <v>79</v>
      </c>
      <c r="D4763" s="9" t="s">
        <v>80</v>
      </c>
      <c r="E4763" s="10">
        <v>8.15</v>
      </c>
      <c r="F4763">
        <v>28.02</v>
      </c>
      <c r="G4763">
        <v>28.02</v>
      </c>
      <c r="H4763" t="s">
        <v>81</v>
      </c>
      <c r="I4763" s="10">
        <v>36.17</v>
      </c>
      <c r="J4763">
        <v>36.17</v>
      </c>
      <c r="K4763" t="s">
        <v>81</v>
      </c>
      <c r="L4763" s="10">
        <v>9.34</v>
      </c>
      <c r="M4763">
        <v>28.02</v>
      </c>
      <c r="N4763">
        <v>28.02</v>
      </c>
      <c r="O4763" t="s">
        <v>81</v>
      </c>
      <c r="P4763" s="10">
        <v>37.36</v>
      </c>
      <c r="Q4763">
        <v>37.36</v>
      </c>
      <c r="R4763" t="s">
        <v>81</v>
      </c>
      <c r="S4763" s="10">
        <v>9.6199999999999992</v>
      </c>
      <c r="T4763" s="10">
        <v>28.02</v>
      </c>
      <c r="U4763">
        <v>28.02</v>
      </c>
      <c r="V4763" t="s">
        <v>81</v>
      </c>
      <c r="W4763" s="10">
        <v>37.64</v>
      </c>
      <c r="X4763" s="10">
        <v>37.64</v>
      </c>
      <c r="Y4763" s="10" t="s">
        <v>81</v>
      </c>
    </row>
    <row r="4764" spans="1:25">
      <c r="A4764" s="14">
        <v>44029.166666655132</v>
      </c>
      <c r="B4764" s="9" t="s">
        <v>82</v>
      </c>
      <c r="C4764" s="9" t="s">
        <v>82</v>
      </c>
      <c r="D4764" s="9" t="s">
        <v>83</v>
      </c>
      <c r="E4764" s="10">
        <v>8.15</v>
      </c>
      <c r="F4764">
        <v>8.36</v>
      </c>
      <c r="G4764" t="s">
        <v>81</v>
      </c>
      <c r="H4764">
        <v>8.36</v>
      </c>
      <c r="I4764" s="10">
        <v>0.20999999999999908</v>
      </c>
      <c r="J4764" t="s">
        <v>81</v>
      </c>
      <c r="K4764">
        <v>0.20999999999999908</v>
      </c>
      <c r="L4764" s="10">
        <v>9.34</v>
      </c>
      <c r="M4764">
        <v>17.13</v>
      </c>
      <c r="N4764" t="s">
        <v>81</v>
      </c>
      <c r="O4764">
        <v>17.13</v>
      </c>
      <c r="P4764" s="10">
        <v>7.7899999999999991</v>
      </c>
      <c r="Q4764" t="s">
        <v>81</v>
      </c>
      <c r="R4764">
        <v>7.7899999999999991</v>
      </c>
      <c r="S4764" s="10">
        <v>9.6199999999999992</v>
      </c>
      <c r="T4764" s="10">
        <v>27.99</v>
      </c>
      <c r="U4764" t="s">
        <v>81</v>
      </c>
      <c r="V4764">
        <v>27.99</v>
      </c>
      <c r="W4764" s="10">
        <v>18.369999999999997</v>
      </c>
      <c r="X4764" s="10" t="s">
        <v>81</v>
      </c>
      <c r="Y4764" s="10">
        <v>18.369999999999997</v>
      </c>
    </row>
    <row r="4765" spans="1:25">
      <c r="A4765" s="14">
        <v>44029.208333321796</v>
      </c>
      <c r="B4765" s="9" t="s">
        <v>82</v>
      </c>
      <c r="C4765" s="9" t="s">
        <v>82</v>
      </c>
      <c r="D4765" s="9" t="s">
        <v>80</v>
      </c>
      <c r="E4765" s="10">
        <v>8.15</v>
      </c>
      <c r="F4765">
        <v>8.36</v>
      </c>
      <c r="G4765" t="s">
        <v>81</v>
      </c>
      <c r="H4765">
        <v>8.36</v>
      </c>
      <c r="I4765" s="10">
        <v>0.20999999999999908</v>
      </c>
      <c r="J4765" t="s">
        <v>81</v>
      </c>
      <c r="K4765">
        <v>0.20999999999999908</v>
      </c>
      <c r="L4765" s="10">
        <v>9.34</v>
      </c>
      <c r="M4765">
        <v>8.36</v>
      </c>
      <c r="N4765" t="s">
        <v>81</v>
      </c>
      <c r="O4765">
        <v>8.36</v>
      </c>
      <c r="P4765" s="10">
        <v>-0.98000000000000043</v>
      </c>
      <c r="Q4765" t="s">
        <v>81</v>
      </c>
      <c r="R4765">
        <v>-0.98000000000000043</v>
      </c>
      <c r="S4765" s="10">
        <v>9.6199999999999992</v>
      </c>
      <c r="T4765" s="10">
        <v>8.36</v>
      </c>
      <c r="U4765" t="s">
        <v>81</v>
      </c>
      <c r="V4765">
        <v>8.36</v>
      </c>
      <c r="W4765" s="10">
        <v>-1.2599999999999998</v>
      </c>
      <c r="X4765" s="10" t="s">
        <v>81</v>
      </c>
      <c r="Y4765" s="10">
        <v>-1.2599999999999998</v>
      </c>
    </row>
    <row r="4766" spans="1:25">
      <c r="A4766" s="14">
        <v>44029.24999998846</v>
      </c>
      <c r="B4766" s="9" t="s">
        <v>82</v>
      </c>
      <c r="C4766" s="9" t="s">
        <v>82</v>
      </c>
      <c r="D4766" s="9" t="s">
        <v>80</v>
      </c>
      <c r="E4766" s="10">
        <v>8.15</v>
      </c>
      <c r="F4766">
        <v>31.77</v>
      </c>
      <c r="G4766" t="s">
        <v>81</v>
      </c>
      <c r="H4766">
        <v>31.77</v>
      </c>
      <c r="I4766" s="10">
        <v>23.619999999999997</v>
      </c>
      <c r="J4766" t="s">
        <v>81</v>
      </c>
      <c r="K4766">
        <v>23.619999999999997</v>
      </c>
      <c r="L4766" s="10">
        <v>9.34</v>
      </c>
      <c r="M4766">
        <v>31.77</v>
      </c>
      <c r="N4766" t="s">
        <v>81</v>
      </c>
      <c r="O4766">
        <v>31.77</v>
      </c>
      <c r="P4766" s="10">
        <v>22.43</v>
      </c>
      <c r="Q4766" t="s">
        <v>81</v>
      </c>
      <c r="R4766">
        <v>22.43</v>
      </c>
      <c r="S4766" s="10">
        <v>9.6199999999999992</v>
      </c>
      <c r="T4766" s="10">
        <v>31.77</v>
      </c>
      <c r="U4766" t="s">
        <v>81</v>
      </c>
      <c r="V4766">
        <v>31.77</v>
      </c>
      <c r="W4766" s="10">
        <v>22.15</v>
      </c>
      <c r="X4766" s="10" t="s">
        <v>81</v>
      </c>
      <c r="Y4766" s="10">
        <v>22.15</v>
      </c>
    </row>
    <row r="4767" spans="1:25">
      <c r="A4767" s="14">
        <v>44029.291666655125</v>
      </c>
      <c r="B4767" s="9" t="s">
        <v>82</v>
      </c>
      <c r="C4767" s="9" t="s">
        <v>82</v>
      </c>
      <c r="D4767" s="9" t="s">
        <v>80</v>
      </c>
      <c r="E4767" s="10">
        <v>8.15</v>
      </c>
      <c r="F4767">
        <v>1</v>
      </c>
      <c r="G4767" t="s">
        <v>81</v>
      </c>
      <c r="H4767">
        <v>1</v>
      </c>
      <c r="I4767" s="10">
        <v>-7.15</v>
      </c>
      <c r="J4767" t="s">
        <v>81</v>
      </c>
      <c r="K4767">
        <v>-7.15</v>
      </c>
      <c r="L4767" s="10">
        <v>9.34</v>
      </c>
      <c r="M4767">
        <v>1</v>
      </c>
      <c r="N4767" t="s">
        <v>81</v>
      </c>
      <c r="O4767">
        <v>1</v>
      </c>
      <c r="P4767" s="10">
        <v>-8.34</v>
      </c>
      <c r="Q4767" t="s">
        <v>81</v>
      </c>
      <c r="R4767">
        <v>-8.34</v>
      </c>
      <c r="S4767" s="10">
        <v>9.6199999999999992</v>
      </c>
      <c r="T4767" s="10">
        <v>1</v>
      </c>
      <c r="U4767" t="s">
        <v>81</v>
      </c>
      <c r="V4767">
        <v>1</v>
      </c>
      <c r="W4767" s="10">
        <v>-8.6199999999999992</v>
      </c>
      <c r="X4767" s="10" t="s">
        <v>81</v>
      </c>
      <c r="Y4767" s="10">
        <v>-8.6199999999999992</v>
      </c>
    </row>
    <row r="4768" spans="1:25">
      <c r="A4768" s="14">
        <v>44029.333333321789</v>
      </c>
      <c r="B4768" s="9" t="s">
        <v>82</v>
      </c>
      <c r="C4768" s="9" t="s">
        <v>82</v>
      </c>
      <c r="D4768" s="9" t="s">
        <v>80</v>
      </c>
      <c r="E4768" s="10">
        <v>8.15</v>
      </c>
      <c r="F4768">
        <v>11</v>
      </c>
      <c r="G4768" t="s">
        <v>81</v>
      </c>
      <c r="H4768">
        <v>11</v>
      </c>
      <c r="I4768" s="10">
        <v>2.8499999999999996</v>
      </c>
      <c r="J4768" t="s">
        <v>81</v>
      </c>
      <c r="K4768">
        <v>2.8499999999999996</v>
      </c>
      <c r="L4768" s="10">
        <v>9.34</v>
      </c>
      <c r="M4768">
        <v>11</v>
      </c>
      <c r="N4768" t="s">
        <v>81</v>
      </c>
      <c r="O4768">
        <v>11</v>
      </c>
      <c r="P4768" s="10">
        <v>1.6600000000000001</v>
      </c>
      <c r="Q4768" t="s">
        <v>81</v>
      </c>
      <c r="R4768">
        <v>1.6600000000000001</v>
      </c>
      <c r="S4768" s="10">
        <v>9.6199999999999992</v>
      </c>
      <c r="T4768" s="10">
        <v>11</v>
      </c>
      <c r="U4768" t="s">
        <v>81</v>
      </c>
      <c r="V4768">
        <v>11</v>
      </c>
      <c r="W4768" s="10">
        <v>1.3800000000000008</v>
      </c>
      <c r="X4768" s="10" t="s">
        <v>81</v>
      </c>
      <c r="Y4768" s="10">
        <v>1.3800000000000008</v>
      </c>
    </row>
    <row r="4769" spans="1:25">
      <c r="A4769" s="14">
        <v>44029.374999988453</v>
      </c>
      <c r="B4769" s="9" t="s">
        <v>82</v>
      </c>
      <c r="C4769" s="9" t="s">
        <v>82</v>
      </c>
      <c r="D4769" s="9" t="s">
        <v>80</v>
      </c>
      <c r="E4769" s="10">
        <v>8.15</v>
      </c>
      <c r="F4769">
        <v>13.53</v>
      </c>
      <c r="G4769" t="s">
        <v>81</v>
      </c>
      <c r="H4769">
        <v>13.53</v>
      </c>
      <c r="I4769" s="10">
        <v>5.379999999999999</v>
      </c>
      <c r="J4769" t="s">
        <v>81</v>
      </c>
      <c r="K4769">
        <v>5.379999999999999</v>
      </c>
      <c r="L4769" s="10">
        <v>9.34</v>
      </c>
      <c r="M4769">
        <v>13.53</v>
      </c>
      <c r="N4769" t="s">
        <v>81</v>
      </c>
      <c r="O4769">
        <v>13.53</v>
      </c>
      <c r="P4769" s="10">
        <v>4.1899999999999995</v>
      </c>
      <c r="Q4769" t="s">
        <v>81</v>
      </c>
      <c r="R4769">
        <v>4.1899999999999995</v>
      </c>
      <c r="S4769" s="10">
        <v>9.6199999999999992</v>
      </c>
      <c r="T4769" s="10">
        <v>13.53</v>
      </c>
      <c r="U4769" t="s">
        <v>81</v>
      </c>
      <c r="V4769">
        <v>13.53</v>
      </c>
      <c r="W4769" s="10">
        <v>3.91</v>
      </c>
      <c r="X4769" s="10" t="s">
        <v>81</v>
      </c>
      <c r="Y4769" s="10">
        <v>3.91</v>
      </c>
    </row>
    <row r="4770" spans="1:25">
      <c r="A4770" s="14">
        <v>44029.416666655117</v>
      </c>
      <c r="B4770" s="9" t="s">
        <v>79</v>
      </c>
      <c r="C4770" s="9" t="s">
        <v>79</v>
      </c>
      <c r="D4770" s="9" t="s">
        <v>80</v>
      </c>
      <c r="E4770" s="10">
        <v>8.15</v>
      </c>
      <c r="F4770">
        <v>62.5</v>
      </c>
      <c r="G4770">
        <v>62.5</v>
      </c>
      <c r="H4770" t="s">
        <v>81</v>
      </c>
      <c r="I4770" s="10">
        <v>70.650000000000006</v>
      </c>
      <c r="J4770">
        <v>70.650000000000006</v>
      </c>
      <c r="K4770" t="s">
        <v>81</v>
      </c>
      <c r="L4770" s="10">
        <v>9.34</v>
      </c>
      <c r="M4770">
        <v>62.5</v>
      </c>
      <c r="N4770">
        <v>62.5</v>
      </c>
      <c r="O4770" t="s">
        <v>81</v>
      </c>
      <c r="P4770" s="10">
        <v>71.84</v>
      </c>
      <c r="Q4770">
        <v>71.84</v>
      </c>
      <c r="R4770" t="s">
        <v>81</v>
      </c>
      <c r="S4770" s="10">
        <v>9.6199999999999992</v>
      </c>
      <c r="T4770" s="10">
        <v>62.5</v>
      </c>
      <c r="U4770">
        <v>62.5</v>
      </c>
      <c r="V4770" t="s">
        <v>81</v>
      </c>
      <c r="W4770" s="10">
        <v>72.12</v>
      </c>
      <c r="X4770" s="10">
        <v>72.12</v>
      </c>
      <c r="Y4770" s="10" t="s">
        <v>81</v>
      </c>
    </row>
    <row r="4771" spans="1:25">
      <c r="A4771" s="14">
        <v>44029.458333321782</v>
      </c>
      <c r="B4771" s="9" t="s">
        <v>79</v>
      </c>
      <c r="C4771" s="9" t="s">
        <v>82</v>
      </c>
      <c r="D4771" s="9" t="s">
        <v>80</v>
      </c>
      <c r="E4771" s="10">
        <v>8.15</v>
      </c>
      <c r="F4771">
        <v>54.01</v>
      </c>
      <c r="G4771">
        <v>54.01</v>
      </c>
      <c r="H4771" t="s">
        <v>81</v>
      </c>
      <c r="I4771" s="10">
        <v>62.16</v>
      </c>
      <c r="J4771">
        <v>62.16</v>
      </c>
      <c r="K4771" t="s">
        <v>81</v>
      </c>
      <c r="L4771" s="10">
        <v>9.34</v>
      </c>
      <c r="M4771">
        <v>54.01</v>
      </c>
      <c r="N4771">
        <v>54.01</v>
      </c>
      <c r="O4771" t="s">
        <v>81</v>
      </c>
      <c r="P4771" s="10">
        <v>63.349999999999994</v>
      </c>
      <c r="Q4771">
        <v>63.349999999999994</v>
      </c>
      <c r="R4771" t="s">
        <v>81</v>
      </c>
      <c r="S4771" s="10">
        <v>9.6199999999999992</v>
      </c>
      <c r="T4771" s="10">
        <v>52.01</v>
      </c>
      <c r="U4771" t="s">
        <v>81</v>
      </c>
      <c r="V4771">
        <v>52.01</v>
      </c>
      <c r="W4771" s="10">
        <v>42.39</v>
      </c>
      <c r="X4771" s="10" t="s">
        <v>81</v>
      </c>
      <c r="Y4771" s="10">
        <v>42.39</v>
      </c>
    </row>
    <row r="4772" spans="1:25">
      <c r="A4772" s="14">
        <v>44029.499999988446</v>
      </c>
      <c r="B4772" s="9" t="s">
        <v>82</v>
      </c>
      <c r="C4772" s="9" t="s">
        <v>82</v>
      </c>
      <c r="D4772" s="9" t="s">
        <v>83</v>
      </c>
      <c r="E4772" s="10">
        <v>8.15</v>
      </c>
      <c r="F4772">
        <v>36.6</v>
      </c>
      <c r="G4772" t="s">
        <v>81</v>
      </c>
      <c r="H4772">
        <v>36.6</v>
      </c>
      <c r="I4772" s="10">
        <v>28.450000000000003</v>
      </c>
      <c r="J4772" t="s">
        <v>81</v>
      </c>
      <c r="K4772">
        <v>28.450000000000003</v>
      </c>
      <c r="L4772" s="10">
        <v>9.34</v>
      </c>
      <c r="M4772">
        <v>37.6</v>
      </c>
      <c r="N4772" t="s">
        <v>81</v>
      </c>
      <c r="O4772">
        <v>37.6</v>
      </c>
      <c r="P4772" s="10">
        <v>28.26</v>
      </c>
      <c r="Q4772" t="s">
        <v>81</v>
      </c>
      <c r="R4772">
        <v>28.26</v>
      </c>
      <c r="S4772" s="10">
        <v>9.6199999999999992</v>
      </c>
      <c r="T4772" s="10">
        <v>48.12</v>
      </c>
      <c r="U4772" t="s">
        <v>81</v>
      </c>
      <c r="V4772">
        <v>48.12</v>
      </c>
      <c r="W4772" s="10">
        <v>38.5</v>
      </c>
      <c r="X4772" s="10" t="s">
        <v>81</v>
      </c>
      <c r="Y4772" s="10">
        <v>38.5</v>
      </c>
    </row>
    <row r="4773" spans="1:25">
      <c r="A4773" s="14">
        <v>44029.54166665511</v>
      </c>
      <c r="B4773" s="9" t="s">
        <v>79</v>
      </c>
      <c r="C4773" s="9" t="s">
        <v>79</v>
      </c>
      <c r="D4773" s="9" t="s">
        <v>80</v>
      </c>
      <c r="E4773" s="10">
        <v>8.15</v>
      </c>
      <c r="F4773">
        <v>95</v>
      </c>
      <c r="G4773">
        <v>95</v>
      </c>
      <c r="H4773" t="s">
        <v>81</v>
      </c>
      <c r="I4773" s="10">
        <v>103.15</v>
      </c>
      <c r="J4773">
        <v>103.15</v>
      </c>
      <c r="K4773" t="s">
        <v>81</v>
      </c>
      <c r="L4773" s="10">
        <v>9.34</v>
      </c>
      <c r="M4773">
        <v>95</v>
      </c>
      <c r="N4773">
        <v>95</v>
      </c>
      <c r="O4773" t="s">
        <v>81</v>
      </c>
      <c r="P4773" s="10">
        <v>104.34</v>
      </c>
      <c r="Q4773">
        <v>104.34</v>
      </c>
      <c r="R4773" t="s">
        <v>81</v>
      </c>
      <c r="S4773" s="10">
        <v>9.6199999999999992</v>
      </c>
      <c r="T4773" s="10">
        <v>95</v>
      </c>
      <c r="U4773">
        <v>95</v>
      </c>
      <c r="V4773" t="s">
        <v>81</v>
      </c>
      <c r="W4773" s="10">
        <v>104.62</v>
      </c>
      <c r="X4773" s="10">
        <v>104.62</v>
      </c>
      <c r="Y4773" s="10" t="s">
        <v>81</v>
      </c>
    </row>
    <row r="4774" spans="1:25">
      <c r="A4774" s="14">
        <v>44029.583333321774</v>
      </c>
      <c r="B4774" s="9" t="s">
        <v>79</v>
      </c>
      <c r="C4774" s="9" t="s">
        <v>79</v>
      </c>
      <c r="D4774" s="9" t="s">
        <v>80</v>
      </c>
      <c r="E4774" s="10">
        <v>8.15</v>
      </c>
      <c r="F4774">
        <v>52.54</v>
      </c>
      <c r="G4774">
        <v>52.54</v>
      </c>
      <c r="H4774" t="s">
        <v>81</v>
      </c>
      <c r="I4774" s="10">
        <v>60.69</v>
      </c>
      <c r="J4774">
        <v>60.69</v>
      </c>
      <c r="K4774" t="s">
        <v>81</v>
      </c>
      <c r="L4774" s="10">
        <v>9.34</v>
      </c>
      <c r="M4774">
        <v>52.54</v>
      </c>
      <c r="N4774">
        <v>52.54</v>
      </c>
      <c r="O4774" t="s">
        <v>81</v>
      </c>
      <c r="P4774" s="10">
        <v>61.879999999999995</v>
      </c>
      <c r="Q4774">
        <v>61.879999999999995</v>
      </c>
      <c r="R4774" t="s">
        <v>81</v>
      </c>
      <c r="S4774" s="10">
        <v>9.6199999999999992</v>
      </c>
      <c r="T4774" s="10">
        <v>52.54</v>
      </c>
      <c r="U4774">
        <v>52.54</v>
      </c>
      <c r="V4774" t="s">
        <v>81</v>
      </c>
      <c r="W4774" s="10">
        <v>62.16</v>
      </c>
      <c r="X4774" s="10">
        <v>62.16</v>
      </c>
      <c r="Y4774" s="10" t="s">
        <v>81</v>
      </c>
    </row>
    <row r="4775" spans="1:25">
      <c r="A4775" s="14">
        <v>44029.624999988439</v>
      </c>
      <c r="B4775" s="9" t="s">
        <v>79</v>
      </c>
      <c r="C4775" s="9" t="s">
        <v>79</v>
      </c>
      <c r="D4775" s="9" t="s">
        <v>80</v>
      </c>
      <c r="E4775" s="10">
        <v>8.15</v>
      </c>
      <c r="F4775">
        <v>94</v>
      </c>
      <c r="G4775">
        <v>94</v>
      </c>
      <c r="H4775" t="s">
        <v>81</v>
      </c>
      <c r="I4775" s="10">
        <v>102.15</v>
      </c>
      <c r="J4775">
        <v>102.15</v>
      </c>
      <c r="K4775" t="s">
        <v>81</v>
      </c>
      <c r="L4775" s="10">
        <v>9.34</v>
      </c>
      <c r="M4775">
        <v>94</v>
      </c>
      <c r="N4775">
        <v>94</v>
      </c>
      <c r="O4775" t="s">
        <v>81</v>
      </c>
      <c r="P4775" s="10">
        <v>103.34</v>
      </c>
      <c r="Q4775">
        <v>103.34</v>
      </c>
      <c r="R4775" t="s">
        <v>81</v>
      </c>
      <c r="S4775" s="10">
        <v>9.6199999999999992</v>
      </c>
      <c r="T4775" s="10">
        <v>94</v>
      </c>
      <c r="U4775">
        <v>94</v>
      </c>
      <c r="V4775" t="s">
        <v>81</v>
      </c>
      <c r="W4775" s="10">
        <v>103.62</v>
      </c>
      <c r="X4775" s="10">
        <v>103.62</v>
      </c>
      <c r="Y4775" s="10" t="s">
        <v>81</v>
      </c>
    </row>
    <row r="4776" spans="1:25">
      <c r="A4776" s="14">
        <v>44029.666666655103</v>
      </c>
      <c r="B4776" s="9" t="s">
        <v>82</v>
      </c>
      <c r="C4776" s="9" t="s">
        <v>82</v>
      </c>
      <c r="D4776" s="9" t="s">
        <v>80</v>
      </c>
      <c r="E4776" s="10">
        <v>8.15</v>
      </c>
      <c r="F4776">
        <v>12</v>
      </c>
      <c r="G4776" t="s">
        <v>81</v>
      </c>
      <c r="H4776">
        <v>12</v>
      </c>
      <c r="I4776" s="10">
        <v>3.8499999999999996</v>
      </c>
      <c r="J4776" t="s">
        <v>81</v>
      </c>
      <c r="K4776">
        <v>3.8499999999999996</v>
      </c>
      <c r="L4776" s="10">
        <v>9.34</v>
      </c>
      <c r="M4776">
        <v>12</v>
      </c>
      <c r="N4776" t="s">
        <v>81</v>
      </c>
      <c r="O4776">
        <v>12</v>
      </c>
      <c r="P4776" s="10">
        <v>2.66</v>
      </c>
      <c r="Q4776" t="s">
        <v>81</v>
      </c>
      <c r="R4776">
        <v>2.66</v>
      </c>
      <c r="S4776" s="10">
        <v>9.6199999999999992</v>
      </c>
      <c r="T4776" s="10">
        <v>12</v>
      </c>
      <c r="U4776" t="s">
        <v>81</v>
      </c>
      <c r="V4776">
        <v>12</v>
      </c>
      <c r="W4776" s="10">
        <v>2.3800000000000008</v>
      </c>
      <c r="X4776" s="10" t="s">
        <v>81</v>
      </c>
      <c r="Y4776" s="10">
        <v>2.3800000000000008</v>
      </c>
    </row>
    <row r="4777" spans="1:25">
      <c r="A4777" s="14">
        <v>44029.708333321767</v>
      </c>
      <c r="B4777" s="9" t="s">
        <v>82</v>
      </c>
      <c r="C4777" s="9" t="s">
        <v>82</v>
      </c>
      <c r="D4777" s="9" t="s">
        <v>80</v>
      </c>
      <c r="E4777" s="10">
        <v>8.15</v>
      </c>
      <c r="F4777">
        <v>15</v>
      </c>
      <c r="G4777" t="s">
        <v>81</v>
      </c>
      <c r="H4777">
        <v>15</v>
      </c>
      <c r="I4777" s="10">
        <v>6.85</v>
      </c>
      <c r="J4777" t="s">
        <v>81</v>
      </c>
      <c r="K4777">
        <v>6.85</v>
      </c>
      <c r="L4777" s="10">
        <v>9.34</v>
      </c>
      <c r="M4777">
        <v>15</v>
      </c>
      <c r="N4777" t="s">
        <v>81</v>
      </c>
      <c r="O4777">
        <v>15</v>
      </c>
      <c r="P4777" s="10">
        <v>5.66</v>
      </c>
      <c r="Q4777" t="s">
        <v>81</v>
      </c>
      <c r="R4777">
        <v>5.66</v>
      </c>
      <c r="S4777" s="10">
        <v>9.6199999999999992</v>
      </c>
      <c r="T4777" s="10">
        <v>15</v>
      </c>
      <c r="U4777" t="s">
        <v>81</v>
      </c>
      <c r="V4777">
        <v>15</v>
      </c>
      <c r="W4777" s="10">
        <v>5.3800000000000008</v>
      </c>
      <c r="X4777" s="10" t="s">
        <v>81</v>
      </c>
      <c r="Y4777" s="10">
        <v>5.3800000000000008</v>
      </c>
    </row>
    <row r="4778" spans="1:25">
      <c r="A4778" s="14">
        <v>44029.749999988431</v>
      </c>
      <c r="B4778" s="9" t="s">
        <v>79</v>
      </c>
      <c r="C4778" s="9" t="s">
        <v>79</v>
      </c>
      <c r="D4778" s="9" t="s">
        <v>80</v>
      </c>
      <c r="E4778" s="10">
        <v>8.15</v>
      </c>
      <c r="F4778">
        <v>94</v>
      </c>
      <c r="G4778">
        <v>94</v>
      </c>
      <c r="H4778" t="s">
        <v>81</v>
      </c>
      <c r="I4778" s="10">
        <v>102.15</v>
      </c>
      <c r="J4778">
        <v>102.15</v>
      </c>
      <c r="K4778" t="s">
        <v>81</v>
      </c>
      <c r="L4778" s="10">
        <v>9.34</v>
      </c>
      <c r="M4778">
        <v>94</v>
      </c>
      <c r="N4778">
        <v>94</v>
      </c>
      <c r="O4778" t="s">
        <v>81</v>
      </c>
      <c r="P4778" s="10">
        <v>103.34</v>
      </c>
      <c r="Q4778">
        <v>103.34</v>
      </c>
      <c r="R4778" t="s">
        <v>81</v>
      </c>
      <c r="S4778" s="10">
        <v>9.6199999999999992</v>
      </c>
      <c r="T4778" s="10">
        <v>94</v>
      </c>
      <c r="U4778">
        <v>94</v>
      </c>
      <c r="V4778" t="s">
        <v>81</v>
      </c>
      <c r="W4778" s="10">
        <v>103.62</v>
      </c>
      <c r="X4778" s="10">
        <v>103.62</v>
      </c>
      <c r="Y4778" s="10" t="s">
        <v>81</v>
      </c>
    </row>
    <row r="4779" spans="1:25">
      <c r="A4779" s="14">
        <v>44029.791666655095</v>
      </c>
      <c r="B4779" s="9" t="s">
        <v>79</v>
      </c>
      <c r="C4779" s="9" t="s">
        <v>79</v>
      </c>
      <c r="D4779" s="9" t="s">
        <v>80</v>
      </c>
      <c r="E4779" s="10">
        <v>8.15</v>
      </c>
      <c r="F4779">
        <v>95</v>
      </c>
      <c r="G4779">
        <v>95</v>
      </c>
      <c r="H4779" t="s">
        <v>81</v>
      </c>
      <c r="I4779" s="10">
        <v>103.15</v>
      </c>
      <c r="J4779">
        <v>103.15</v>
      </c>
      <c r="K4779" t="s">
        <v>81</v>
      </c>
      <c r="L4779" s="10">
        <v>9.34</v>
      </c>
      <c r="M4779">
        <v>95</v>
      </c>
      <c r="N4779">
        <v>95</v>
      </c>
      <c r="O4779" t="s">
        <v>81</v>
      </c>
      <c r="P4779" s="10">
        <v>104.34</v>
      </c>
      <c r="Q4779">
        <v>104.34</v>
      </c>
      <c r="R4779" t="s">
        <v>81</v>
      </c>
      <c r="S4779" s="10">
        <v>9.6199999999999992</v>
      </c>
      <c r="T4779" s="10">
        <v>95</v>
      </c>
      <c r="U4779">
        <v>95</v>
      </c>
      <c r="V4779" t="s">
        <v>81</v>
      </c>
      <c r="W4779" s="10">
        <v>104.62</v>
      </c>
      <c r="X4779" s="10">
        <v>104.62</v>
      </c>
      <c r="Y4779" s="10" t="s">
        <v>81</v>
      </c>
    </row>
    <row r="4780" spans="1:25">
      <c r="A4780" s="14">
        <v>44029.83333332176</v>
      </c>
      <c r="B4780" s="9" t="s">
        <v>79</v>
      </c>
      <c r="C4780" s="9" t="s">
        <v>79</v>
      </c>
      <c r="D4780" s="9" t="s">
        <v>80</v>
      </c>
      <c r="E4780" s="10">
        <v>8.15</v>
      </c>
      <c r="F4780">
        <v>94</v>
      </c>
      <c r="G4780">
        <v>94</v>
      </c>
      <c r="H4780" t="s">
        <v>81</v>
      </c>
      <c r="I4780" s="10">
        <v>102.15</v>
      </c>
      <c r="J4780">
        <v>102.15</v>
      </c>
      <c r="K4780" t="s">
        <v>81</v>
      </c>
      <c r="L4780" s="10">
        <v>9.34</v>
      </c>
      <c r="M4780">
        <v>94</v>
      </c>
      <c r="N4780">
        <v>94</v>
      </c>
      <c r="O4780" t="s">
        <v>81</v>
      </c>
      <c r="P4780" s="10">
        <v>103.34</v>
      </c>
      <c r="Q4780">
        <v>103.34</v>
      </c>
      <c r="R4780" t="s">
        <v>81</v>
      </c>
      <c r="S4780" s="10">
        <v>9.6199999999999992</v>
      </c>
      <c r="T4780" s="10">
        <v>94</v>
      </c>
      <c r="U4780">
        <v>94</v>
      </c>
      <c r="V4780" t="s">
        <v>81</v>
      </c>
      <c r="W4780" s="10">
        <v>103.62</v>
      </c>
      <c r="X4780" s="10">
        <v>103.62</v>
      </c>
      <c r="Y4780" s="10" t="s">
        <v>81</v>
      </c>
    </row>
    <row r="4781" spans="1:25">
      <c r="A4781" s="14">
        <v>44029.874999988424</v>
      </c>
      <c r="B4781" s="9" t="s">
        <v>79</v>
      </c>
      <c r="C4781" s="9" t="s">
        <v>82</v>
      </c>
      <c r="D4781" s="9" t="s">
        <v>80</v>
      </c>
      <c r="E4781" s="10">
        <v>8.15</v>
      </c>
      <c r="F4781">
        <v>45</v>
      </c>
      <c r="G4781">
        <v>45</v>
      </c>
      <c r="H4781" t="s">
        <v>81</v>
      </c>
      <c r="I4781" s="10">
        <v>53.15</v>
      </c>
      <c r="J4781">
        <v>53.15</v>
      </c>
      <c r="K4781" t="s">
        <v>81</v>
      </c>
      <c r="L4781" s="10">
        <v>9.34</v>
      </c>
      <c r="M4781">
        <v>45</v>
      </c>
      <c r="N4781">
        <v>45</v>
      </c>
      <c r="O4781" t="s">
        <v>81</v>
      </c>
      <c r="P4781" s="10">
        <v>54.34</v>
      </c>
      <c r="Q4781">
        <v>54.34</v>
      </c>
      <c r="R4781" t="s">
        <v>81</v>
      </c>
      <c r="S4781" s="10">
        <v>9.6199999999999992</v>
      </c>
      <c r="T4781" s="10">
        <v>40.25</v>
      </c>
      <c r="U4781" t="s">
        <v>81</v>
      </c>
      <c r="V4781">
        <v>40.25</v>
      </c>
      <c r="W4781" s="10">
        <v>30.630000000000003</v>
      </c>
      <c r="X4781" s="10" t="s">
        <v>81</v>
      </c>
      <c r="Y4781" s="10">
        <v>30.630000000000003</v>
      </c>
    </row>
    <row r="4782" spans="1:25">
      <c r="A4782" s="14">
        <v>44029.916666655088</v>
      </c>
      <c r="B4782" s="9" t="s">
        <v>82</v>
      </c>
      <c r="C4782" s="9" t="s">
        <v>82</v>
      </c>
      <c r="D4782" s="9" t="s">
        <v>80</v>
      </c>
      <c r="E4782" s="10">
        <v>8.15</v>
      </c>
      <c r="F4782">
        <v>0.47</v>
      </c>
      <c r="G4782" t="s">
        <v>81</v>
      </c>
      <c r="H4782">
        <v>0.47</v>
      </c>
      <c r="I4782" s="10">
        <v>-7.6800000000000006</v>
      </c>
      <c r="J4782" t="s">
        <v>81</v>
      </c>
      <c r="K4782">
        <v>-7.6800000000000006</v>
      </c>
      <c r="L4782" s="10">
        <v>9.34</v>
      </c>
      <c r="M4782">
        <v>0.47</v>
      </c>
      <c r="N4782" t="s">
        <v>81</v>
      </c>
      <c r="O4782">
        <v>0.47</v>
      </c>
      <c r="P4782" s="10">
        <v>-8.8699999999999992</v>
      </c>
      <c r="Q4782" t="s">
        <v>81</v>
      </c>
      <c r="R4782">
        <v>-8.8699999999999992</v>
      </c>
      <c r="S4782" s="10">
        <v>9.6199999999999992</v>
      </c>
      <c r="T4782" s="10">
        <v>0.47</v>
      </c>
      <c r="U4782" t="s">
        <v>81</v>
      </c>
      <c r="V4782">
        <v>0.47</v>
      </c>
      <c r="W4782" s="10">
        <v>-9.1499999999999986</v>
      </c>
      <c r="X4782" s="10" t="s">
        <v>81</v>
      </c>
      <c r="Y4782" s="10">
        <v>-9.1499999999999986</v>
      </c>
    </row>
    <row r="4783" spans="1:25">
      <c r="A4783" s="14">
        <v>44029.958333321752</v>
      </c>
      <c r="B4783" s="9" t="s">
        <v>82</v>
      </c>
      <c r="C4783" s="9" t="s">
        <v>82</v>
      </c>
      <c r="D4783" s="9" t="s">
        <v>80</v>
      </c>
      <c r="E4783" s="10">
        <v>8.15</v>
      </c>
      <c r="F4783">
        <v>36.6</v>
      </c>
      <c r="G4783" t="s">
        <v>81</v>
      </c>
      <c r="H4783">
        <v>36.6</v>
      </c>
      <c r="I4783" s="10">
        <v>28.450000000000003</v>
      </c>
      <c r="J4783" t="s">
        <v>81</v>
      </c>
      <c r="K4783">
        <v>28.450000000000003</v>
      </c>
      <c r="L4783" s="10">
        <v>9.34</v>
      </c>
      <c r="M4783">
        <v>36.6</v>
      </c>
      <c r="N4783" t="s">
        <v>81</v>
      </c>
      <c r="O4783">
        <v>36.6</v>
      </c>
      <c r="P4783" s="10">
        <v>27.26</v>
      </c>
      <c r="Q4783" t="s">
        <v>81</v>
      </c>
      <c r="R4783">
        <v>27.26</v>
      </c>
      <c r="S4783" s="10">
        <v>9.6199999999999992</v>
      </c>
      <c r="T4783" s="10">
        <v>36.6</v>
      </c>
      <c r="U4783" t="s">
        <v>81</v>
      </c>
      <c r="V4783">
        <v>36.6</v>
      </c>
      <c r="W4783" s="10">
        <v>26.980000000000004</v>
      </c>
      <c r="X4783" s="10" t="s">
        <v>81</v>
      </c>
      <c r="Y4783" s="10">
        <v>26.980000000000004</v>
      </c>
    </row>
    <row r="4784" spans="1:25">
      <c r="A4784" s="14">
        <v>44029.999999988417</v>
      </c>
      <c r="B4784" s="9" t="s">
        <v>79</v>
      </c>
      <c r="C4784" s="9" t="s">
        <v>79</v>
      </c>
      <c r="D4784" s="9" t="s">
        <v>80</v>
      </c>
      <c r="E4784" s="10">
        <v>8.15</v>
      </c>
      <c r="F4784">
        <v>38.74</v>
      </c>
      <c r="G4784">
        <v>38.74</v>
      </c>
      <c r="H4784" t="s">
        <v>81</v>
      </c>
      <c r="I4784" s="10">
        <v>46.89</v>
      </c>
      <c r="J4784">
        <v>46.89</v>
      </c>
      <c r="K4784" t="s">
        <v>81</v>
      </c>
      <c r="L4784" s="10">
        <v>9.34</v>
      </c>
      <c r="M4784">
        <v>38.74</v>
      </c>
      <c r="N4784">
        <v>38.74</v>
      </c>
      <c r="O4784" t="s">
        <v>81</v>
      </c>
      <c r="P4784" s="10">
        <v>48.08</v>
      </c>
      <c r="Q4784">
        <v>48.08</v>
      </c>
      <c r="R4784" t="s">
        <v>81</v>
      </c>
      <c r="S4784" s="10">
        <v>9.6199999999999992</v>
      </c>
      <c r="T4784" s="10">
        <v>38.74</v>
      </c>
      <c r="U4784">
        <v>38.74</v>
      </c>
      <c r="V4784" t="s">
        <v>81</v>
      </c>
      <c r="W4784" s="10">
        <v>48.36</v>
      </c>
      <c r="X4784" s="10">
        <v>48.36</v>
      </c>
      <c r="Y4784" s="10" t="s">
        <v>81</v>
      </c>
    </row>
    <row r="4785" spans="1:25">
      <c r="A4785" s="14">
        <v>44030.041666655081</v>
      </c>
      <c r="B4785" s="9" t="s">
        <v>79</v>
      </c>
      <c r="C4785" s="9" t="s">
        <v>79</v>
      </c>
      <c r="D4785" s="9" t="s">
        <v>83</v>
      </c>
      <c r="E4785" s="10">
        <v>8.15</v>
      </c>
      <c r="F4785">
        <v>45</v>
      </c>
      <c r="G4785">
        <v>45</v>
      </c>
      <c r="H4785" t="s">
        <v>81</v>
      </c>
      <c r="I4785" s="10">
        <v>53.15</v>
      </c>
      <c r="J4785">
        <v>53.15</v>
      </c>
      <c r="K4785" t="s">
        <v>81</v>
      </c>
      <c r="L4785" s="10">
        <v>9.34</v>
      </c>
      <c r="M4785">
        <v>23</v>
      </c>
      <c r="N4785">
        <v>23</v>
      </c>
      <c r="O4785" t="s">
        <v>81</v>
      </c>
      <c r="P4785" s="10">
        <v>32.340000000000003</v>
      </c>
      <c r="Q4785">
        <v>32.340000000000003</v>
      </c>
      <c r="R4785" t="s">
        <v>81</v>
      </c>
      <c r="S4785" s="10">
        <v>9.6199999999999992</v>
      </c>
      <c r="T4785" s="10">
        <v>33.74</v>
      </c>
      <c r="U4785">
        <v>33.74</v>
      </c>
      <c r="V4785" t="s">
        <v>81</v>
      </c>
      <c r="W4785" s="10">
        <v>43.36</v>
      </c>
      <c r="X4785" s="10">
        <v>43.36</v>
      </c>
      <c r="Y4785" s="10" t="s">
        <v>81</v>
      </c>
    </row>
    <row r="4786" spans="1:25">
      <c r="A4786" s="14">
        <v>44030.083333321745</v>
      </c>
      <c r="B4786" s="9" t="s">
        <v>82</v>
      </c>
      <c r="C4786" s="9" t="s">
        <v>82</v>
      </c>
      <c r="D4786" s="9" t="s">
        <v>83</v>
      </c>
      <c r="E4786" s="10">
        <v>8.15</v>
      </c>
      <c r="F4786">
        <v>5.34</v>
      </c>
      <c r="G4786" t="s">
        <v>81</v>
      </c>
      <c r="H4786">
        <v>5.34</v>
      </c>
      <c r="I4786" s="10">
        <v>-2.8100000000000005</v>
      </c>
      <c r="J4786" t="s">
        <v>81</v>
      </c>
      <c r="K4786">
        <v>-2.8100000000000005</v>
      </c>
      <c r="L4786" s="10">
        <v>9.34</v>
      </c>
      <c r="M4786">
        <v>17.21</v>
      </c>
      <c r="N4786" t="s">
        <v>81</v>
      </c>
      <c r="O4786">
        <v>17.21</v>
      </c>
      <c r="P4786" s="10">
        <v>7.870000000000001</v>
      </c>
      <c r="Q4786" t="s">
        <v>81</v>
      </c>
      <c r="R4786">
        <v>7.870000000000001</v>
      </c>
      <c r="S4786" s="10">
        <v>9.6199999999999992</v>
      </c>
      <c r="T4786" s="10">
        <v>29.81</v>
      </c>
      <c r="U4786" t="s">
        <v>81</v>
      </c>
      <c r="V4786">
        <v>29.81</v>
      </c>
      <c r="W4786" s="10">
        <v>20.189999999999998</v>
      </c>
      <c r="X4786" s="10" t="s">
        <v>81</v>
      </c>
      <c r="Y4786" s="10">
        <v>20.189999999999998</v>
      </c>
    </row>
    <row r="4787" spans="1:25">
      <c r="A4787" s="14">
        <v>44030.124999988409</v>
      </c>
      <c r="B4787" s="9" t="s">
        <v>82</v>
      </c>
      <c r="C4787" s="9" t="s">
        <v>82</v>
      </c>
      <c r="D4787" s="9" t="s">
        <v>83</v>
      </c>
      <c r="E4787" s="10">
        <v>8.15</v>
      </c>
      <c r="F4787">
        <v>5.34</v>
      </c>
      <c r="G4787" t="s">
        <v>81</v>
      </c>
      <c r="H4787">
        <v>5.34</v>
      </c>
      <c r="I4787" s="10">
        <v>-2.8100000000000005</v>
      </c>
      <c r="J4787" t="s">
        <v>81</v>
      </c>
      <c r="K4787">
        <v>-2.8100000000000005</v>
      </c>
      <c r="L4787" s="10">
        <v>9.34</v>
      </c>
      <c r="M4787">
        <v>17.190000000000001</v>
      </c>
      <c r="N4787" t="s">
        <v>81</v>
      </c>
      <c r="O4787">
        <v>17.190000000000001</v>
      </c>
      <c r="P4787" s="10">
        <v>7.8500000000000014</v>
      </c>
      <c r="Q4787" t="s">
        <v>81</v>
      </c>
      <c r="R4787">
        <v>7.8500000000000014</v>
      </c>
      <c r="S4787" s="10">
        <v>9.6199999999999992</v>
      </c>
      <c r="T4787" s="10">
        <v>24.08</v>
      </c>
      <c r="U4787" t="s">
        <v>81</v>
      </c>
      <c r="V4787">
        <v>24.08</v>
      </c>
      <c r="W4787" s="10">
        <v>14.459999999999999</v>
      </c>
      <c r="X4787" s="10" t="s">
        <v>81</v>
      </c>
      <c r="Y4787" s="10">
        <v>14.459999999999999</v>
      </c>
    </row>
    <row r="4788" spans="1:25">
      <c r="A4788" s="14">
        <v>44030.166666655074</v>
      </c>
      <c r="B4788" s="9" t="s">
        <v>82</v>
      </c>
      <c r="C4788" s="9" t="s">
        <v>82</v>
      </c>
      <c r="D4788" s="9" t="s">
        <v>80</v>
      </c>
      <c r="E4788" s="10">
        <v>8.15</v>
      </c>
      <c r="F4788">
        <v>2</v>
      </c>
      <c r="G4788" t="s">
        <v>81</v>
      </c>
      <c r="H4788">
        <v>2</v>
      </c>
      <c r="I4788" s="10">
        <v>-6.15</v>
      </c>
      <c r="J4788" t="s">
        <v>81</v>
      </c>
      <c r="K4788">
        <v>-6.15</v>
      </c>
      <c r="L4788" s="10">
        <v>9.34</v>
      </c>
      <c r="M4788">
        <v>2</v>
      </c>
      <c r="N4788" t="s">
        <v>81</v>
      </c>
      <c r="O4788">
        <v>2</v>
      </c>
      <c r="P4788" s="10">
        <v>-7.34</v>
      </c>
      <c r="Q4788" t="s">
        <v>81</v>
      </c>
      <c r="R4788">
        <v>-7.34</v>
      </c>
      <c r="S4788" s="10">
        <v>9.6199999999999992</v>
      </c>
      <c r="T4788" s="10">
        <v>2</v>
      </c>
      <c r="U4788" t="s">
        <v>81</v>
      </c>
      <c r="V4788">
        <v>2</v>
      </c>
      <c r="W4788" s="10">
        <v>-7.6199999999999992</v>
      </c>
      <c r="X4788" s="10" t="s">
        <v>81</v>
      </c>
      <c r="Y4788" s="10">
        <v>-7.6199999999999992</v>
      </c>
    </row>
    <row r="4789" spans="1:25">
      <c r="A4789" s="14">
        <v>44030.208333321738</v>
      </c>
      <c r="B4789" s="9" t="s">
        <v>82</v>
      </c>
      <c r="C4789" s="9" t="s">
        <v>82</v>
      </c>
      <c r="D4789" s="9" t="s">
        <v>80</v>
      </c>
      <c r="E4789" s="10">
        <v>8.15</v>
      </c>
      <c r="F4789">
        <v>8.0500000000000007</v>
      </c>
      <c r="G4789" t="s">
        <v>81</v>
      </c>
      <c r="H4789">
        <v>8.0500000000000007</v>
      </c>
      <c r="I4789" s="10">
        <v>-9.9999999999999645E-2</v>
      </c>
      <c r="J4789" t="s">
        <v>81</v>
      </c>
      <c r="K4789">
        <v>-9.9999999999999645E-2</v>
      </c>
      <c r="L4789" s="10">
        <v>9.34</v>
      </c>
      <c r="M4789">
        <v>8.0500000000000007</v>
      </c>
      <c r="N4789" t="s">
        <v>81</v>
      </c>
      <c r="O4789">
        <v>8.0500000000000007</v>
      </c>
      <c r="P4789" s="10">
        <v>-1.2899999999999991</v>
      </c>
      <c r="Q4789" t="s">
        <v>81</v>
      </c>
      <c r="R4789">
        <v>-1.2899999999999991</v>
      </c>
      <c r="S4789" s="10">
        <v>9.6199999999999992</v>
      </c>
      <c r="T4789" s="10">
        <v>8.0500000000000007</v>
      </c>
      <c r="U4789" t="s">
        <v>81</v>
      </c>
      <c r="V4789">
        <v>8.0500000000000007</v>
      </c>
      <c r="W4789" s="10">
        <v>-1.5699999999999985</v>
      </c>
      <c r="X4789" s="10" t="s">
        <v>81</v>
      </c>
      <c r="Y4789" s="10">
        <v>-1.5699999999999985</v>
      </c>
    </row>
    <row r="4790" spans="1:25">
      <c r="A4790" s="14">
        <v>44030.249999988402</v>
      </c>
      <c r="B4790" s="9" t="s">
        <v>82</v>
      </c>
      <c r="C4790" s="9" t="s">
        <v>82</v>
      </c>
      <c r="D4790" s="9" t="s">
        <v>80</v>
      </c>
      <c r="E4790" s="10">
        <v>8.15</v>
      </c>
      <c r="F4790">
        <v>10.62</v>
      </c>
      <c r="G4790" t="s">
        <v>81</v>
      </c>
      <c r="H4790">
        <v>10.62</v>
      </c>
      <c r="I4790" s="10">
        <v>2.4699999999999989</v>
      </c>
      <c r="J4790" t="s">
        <v>81</v>
      </c>
      <c r="K4790">
        <v>2.4699999999999989</v>
      </c>
      <c r="L4790" s="10">
        <v>9.34</v>
      </c>
      <c r="M4790">
        <v>10.62</v>
      </c>
      <c r="N4790" t="s">
        <v>81</v>
      </c>
      <c r="O4790">
        <v>10.62</v>
      </c>
      <c r="P4790" s="10">
        <v>1.2799999999999994</v>
      </c>
      <c r="Q4790" t="s">
        <v>81</v>
      </c>
      <c r="R4790">
        <v>1.2799999999999994</v>
      </c>
      <c r="S4790" s="10">
        <v>9.6199999999999992</v>
      </c>
      <c r="T4790" s="10">
        <v>10.62</v>
      </c>
      <c r="U4790" t="s">
        <v>81</v>
      </c>
      <c r="V4790">
        <v>10.62</v>
      </c>
      <c r="W4790" s="10">
        <v>1</v>
      </c>
      <c r="X4790" s="10" t="s">
        <v>81</v>
      </c>
      <c r="Y4790" s="10">
        <v>1</v>
      </c>
    </row>
    <row r="4791" spans="1:25">
      <c r="A4791" s="14">
        <v>44030.291666655066</v>
      </c>
      <c r="B4791" s="9" t="s">
        <v>82</v>
      </c>
      <c r="C4791" s="9" t="s">
        <v>82</v>
      </c>
      <c r="D4791" s="9" t="s">
        <v>80</v>
      </c>
      <c r="E4791" s="10">
        <v>8.15</v>
      </c>
      <c r="F4791">
        <v>11.6</v>
      </c>
      <c r="G4791" t="s">
        <v>81</v>
      </c>
      <c r="H4791">
        <v>11.6</v>
      </c>
      <c r="I4791" s="10">
        <v>3.4499999999999993</v>
      </c>
      <c r="J4791" t="s">
        <v>81</v>
      </c>
      <c r="K4791">
        <v>3.4499999999999993</v>
      </c>
      <c r="L4791" s="10">
        <v>9.34</v>
      </c>
      <c r="M4791">
        <v>11.6</v>
      </c>
      <c r="N4791" t="s">
        <v>81</v>
      </c>
      <c r="O4791">
        <v>11.6</v>
      </c>
      <c r="P4791" s="10">
        <v>2.2599999999999998</v>
      </c>
      <c r="Q4791" t="s">
        <v>81</v>
      </c>
      <c r="R4791">
        <v>2.2599999999999998</v>
      </c>
      <c r="S4791" s="10">
        <v>9.6199999999999992</v>
      </c>
      <c r="T4791" s="10">
        <v>11.6</v>
      </c>
      <c r="U4791" t="s">
        <v>81</v>
      </c>
      <c r="V4791">
        <v>11.6</v>
      </c>
      <c r="W4791" s="10">
        <v>1.9800000000000004</v>
      </c>
      <c r="X4791" s="10" t="s">
        <v>81</v>
      </c>
      <c r="Y4791" s="10">
        <v>1.9800000000000004</v>
      </c>
    </row>
    <row r="4792" spans="1:25">
      <c r="A4792" s="14">
        <v>44030.333333321731</v>
      </c>
      <c r="B4792" s="9" t="s">
        <v>79</v>
      </c>
      <c r="C4792" s="9" t="s">
        <v>79</v>
      </c>
      <c r="D4792" s="9" t="s">
        <v>80</v>
      </c>
      <c r="E4792" s="10">
        <v>8.15</v>
      </c>
      <c r="F4792">
        <v>50</v>
      </c>
      <c r="G4792">
        <v>50</v>
      </c>
      <c r="H4792" t="s">
        <v>81</v>
      </c>
      <c r="I4792" s="10">
        <v>58.15</v>
      </c>
      <c r="J4792">
        <v>58.15</v>
      </c>
      <c r="K4792" t="s">
        <v>81</v>
      </c>
      <c r="L4792" s="10">
        <v>9.34</v>
      </c>
      <c r="M4792">
        <v>50</v>
      </c>
      <c r="N4792">
        <v>50</v>
      </c>
      <c r="O4792" t="s">
        <v>81</v>
      </c>
      <c r="P4792" s="10">
        <v>59.34</v>
      </c>
      <c r="Q4792">
        <v>59.34</v>
      </c>
      <c r="R4792" t="s">
        <v>81</v>
      </c>
      <c r="S4792" s="10">
        <v>9.6199999999999992</v>
      </c>
      <c r="T4792" s="10">
        <v>50</v>
      </c>
      <c r="U4792">
        <v>50</v>
      </c>
      <c r="V4792" t="s">
        <v>81</v>
      </c>
      <c r="W4792" s="10">
        <v>59.62</v>
      </c>
      <c r="X4792" s="10">
        <v>59.62</v>
      </c>
      <c r="Y4792" s="10" t="s">
        <v>81</v>
      </c>
    </row>
    <row r="4793" spans="1:25">
      <c r="A4793" s="14">
        <v>44030.374999988395</v>
      </c>
      <c r="B4793" s="9" t="s">
        <v>79</v>
      </c>
      <c r="C4793" s="9" t="s">
        <v>79</v>
      </c>
      <c r="D4793" s="9" t="s">
        <v>80</v>
      </c>
      <c r="E4793" s="10">
        <v>8.15</v>
      </c>
      <c r="F4793">
        <v>56.9</v>
      </c>
      <c r="G4793">
        <v>56.9</v>
      </c>
      <c r="H4793" t="s">
        <v>81</v>
      </c>
      <c r="I4793" s="10">
        <v>65.05</v>
      </c>
      <c r="J4793">
        <v>65.05</v>
      </c>
      <c r="K4793" t="s">
        <v>81</v>
      </c>
      <c r="L4793" s="10">
        <v>9.34</v>
      </c>
      <c r="M4793">
        <v>56.9</v>
      </c>
      <c r="N4793">
        <v>56.9</v>
      </c>
      <c r="O4793" t="s">
        <v>81</v>
      </c>
      <c r="P4793" s="10">
        <v>66.239999999999995</v>
      </c>
      <c r="Q4793">
        <v>66.239999999999995</v>
      </c>
      <c r="R4793" t="s">
        <v>81</v>
      </c>
      <c r="S4793" s="10">
        <v>9.6199999999999992</v>
      </c>
      <c r="T4793" s="10">
        <v>56.9</v>
      </c>
      <c r="U4793">
        <v>56.9</v>
      </c>
      <c r="V4793" t="s">
        <v>81</v>
      </c>
      <c r="W4793" s="10">
        <v>66.52</v>
      </c>
      <c r="X4793" s="10">
        <v>66.52</v>
      </c>
      <c r="Y4793" s="10" t="s">
        <v>81</v>
      </c>
    </row>
    <row r="4794" spans="1:25">
      <c r="A4794" s="14">
        <v>44030.416666655059</v>
      </c>
      <c r="B4794" s="9" t="s">
        <v>82</v>
      </c>
      <c r="C4794" s="9" t="s">
        <v>82</v>
      </c>
      <c r="D4794" s="9" t="s">
        <v>83</v>
      </c>
      <c r="E4794" s="10">
        <v>8.15</v>
      </c>
      <c r="F4794">
        <v>5</v>
      </c>
      <c r="G4794" t="s">
        <v>81</v>
      </c>
      <c r="H4794">
        <v>5</v>
      </c>
      <c r="I4794" s="10">
        <v>-3.1500000000000004</v>
      </c>
      <c r="J4794" t="s">
        <v>81</v>
      </c>
      <c r="K4794">
        <v>-3.1500000000000004</v>
      </c>
      <c r="L4794" s="10">
        <v>9.34</v>
      </c>
      <c r="M4794">
        <v>21.45</v>
      </c>
      <c r="N4794" t="s">
        <v>81</v>
      </c>
      <c r="O4794">
        <v>21.45</v>
      </c>
      <c r="P4794" s="10">
        <v>12.11</v>
      </c>
      <c r="Q4794" t="s">
        <v>81</v>
      </c>
      <c r="R4794">
        <v>12.11</v>
      </c>
      <c r="S4794" s="10">
        <v>9.6199999999999992</v>
      </c>
      <c r="T4794" s="10">
        <v>36</v>
      </c>
      <c r="U4794" t="s">
        <v>81</v>
      </c>
      <c r="V4794">
        <v>36</v>
      </c>
      <c r="W4794" s="10">
        <v>26.380000000000003</v>
      </c>
      <c r="X4794" s="10" t="s">
        <v>81</v>
      </c>
      <c r="Y4794" s="10">
        <v>26.380000000000003</v>
      </c>
    </row>
    <row r="4795" spans="1:25">
      <c r="A4795" s="14">
        <v>44030.458333321723</v>
      </c>
      <c r="B4795" s="9" t="s">
        <v>82</v>
      </c>
      <c r="C4795" s="9" t="s">
        <v>82</v>
      </c>
      <c r="D4795" s="9" t="s">
        <v>80</v>
      </c>
      <c r="E4795" s="10">
        <v>8.15</v>
      </c>
      <c r="F4795">
        <v>14.38</v>
      </c>
      <c r="G4795" t="s">
        <v>81</v>
      </c>
      <c r="H4795">
        <v>14.38</v>
      </c>
      <c r="I4795" s="10">
        <v>6.23</v>
      </c>
      <c r="J4795" t="s">
        <v>81</v>
      </c>
      <c r="K4795">
        <v>6.23</v>
      </c>
      <c r="L4795" s="10">
        <v>9.34</v>
      </c>
      <c r="M4795">
        <v>14.38</v>
      </c>
      <c r="N4795" t="s">
        <v>81</v>
      </c>
      <c r="O4795">
        <v>14.38</v>
      </c>
      <c r="P4795" s="10">
        <v>5.0400000000000009</v>
      </c>
      <c r="Q4795" t="s">
        <v>81</v>
      </c>
      <c r="R4795">
        <v>5.0400000000000009</v>
      </c>
      <c r="S4795" s="10">
        <v>9.6199999999999992</v>
      </c>
      <c r="T4795" s="10">
        <v>14.38</v>
      </c>
      <c r="U4795" t="s">
        <v>81</v>
      </c>
      <c r="V4795">
        <v>14.38</v>
      </c>
      <c r="W4795" s="10">
        <v>4.7600000000000016</v>
      </c>
      <c r="X4795" s="10" t="s">
        <v>81</v>
      </c>
      <c r="Y4795" s="10">
        <v>4.7600000000000016</v>
      </c>
    </row>
    <row r="4796" spans="1:25">
      <c r="A4796" s="14">
        <v>44030.499999988388</v>
      </c>
      <c r="B4796" s="9" t="s">
        <v>82</v>
      </c>
      <c r="C4796" s="9" t="s">
        <v>82</v>
      </c>
      <c r="D4796" s="9" t="s">
        <v>80</v>
      </c>
      <c r="E4796" s="10">
        <v>8.15</v>
      </c>
      <c r="F4796">
        <v>14.06</v>
      </c>
      <c r="G4796" t="s">
        <v>81</v>
      </c>
      <c r="H4796">
        <v>14.06</v>
      </c>
      <c r="I4796" s="10">
        <v>5.91</v>
      </c>
      <c r="J4796" t="s">
        <v>81</v>
      </c>
      <c r="K4796">
        <v>5.91</v>
      </c>
      <c r="L4796" s="10">
        <v>9.34</v>
      </c>
      <c r="M4796">
        <v>14.06</v>
      </c>
      <c r="N4796" t="s">
        <v>81</v>
      </c>
      <c r="O4796">
        <v>14.06</v>
      </c>
      <c r="P4796" s="10">
        <v>4.7200000000000006</v>
      </c>
      <c r="Q4796" t="s">
        <v>81</v>
      </c>
      <c r="R4796">
        <v>4.7200000000000006</v>
      </c>
      <c r="S4796" s="10">
        <v>9.6199999999999992</v>
      </c>
      <c r="T4796" s="10">
        <v>14.06</v>
      </c>
      <c r="U4796" t="s">
        <v>81</v>
      </c>
      <c r="V4796">
        <v>14.06</v>
      </c>
      <c r="W4796" s="10">
        <v>4.4400000000000013</v>
      </c>
      <c r="X4796" s="10" t="s">
        <v>81</v>
      </c>
      <c r="Y4796" s="10">
        <v>4.4400000000000013</v>
      </c>
    </row>
    <row r="4797" spans="1:25">
      <c r="A4797" s="14">
        <v>44030.541666655052</v>
      </c>
      <c r="B4797" s="9" t="s">
        <v>82</v>
      </c>
      <c r="C4797" s="9" t="s">
        <v>82</v>
      </c>
      <c r="D4797" s="9" t="s">
        <v>80</v>
      </c>
      <c r="E4797" s="10">
        <v>8.15</v>
      </c>
      <c r="F4797">
        <v>13.92</v>
      </c>
      <c r="G4797" t="s">
        <v>81</v>
      </c>
      <c r="H4797">
        <v>13.92</v>
      </c>
      <c r="I4797" s="10">
        <v>5.77</v>
      </c>
      <c r="J4797" t="s">
        <v>81</v>
      </c>
      <c r="K4797">
        <v>5.77</v>
      </c>
      <c r="L4797" s="10">
        <v>9.34</v>
      </c>
      <c r="M4797">
        <v>13.92</v>
      </c>
      <c r="N4797" t="s">
        <v>81</v>
      </c>
      <c r="O4797">
        <v>13.92</v>
      </c>
      <c r="P4797" s="10">
        <v>4.58</v>
      </c>
      <c r="Q4797" t="s">
        <v>81</v>
      </c>
      <c r="R4797">
        <v>4.58</v>
      </c>
      <c r="S4797" s="10">
        <v>9.6199999999999992</v>
      </c>
      <c r="T4797" s="10">
        <v>13.92</v>
      </c>
      <c r="U4797" t="s">
        <v>81</v>
      </c>
      <c r="V4797">
        <v>13.92</v>
      </c>
      <c r="W4797" s="10">
        <v>4.3000000000000007</v>
      </c>
      <c r="X4797" s="10" t="s">
        <v>81</v>
      </c>
      <c r="Y4797" s="10">
        <v>4.3000000000000007</v>
      </c>
    </row>
    <row r="4798" spans="1:25">
      <c r="A4798" s="14">
        <v>44030.583333321716</v>
      </c>
      <c r="B4798" s="9" t="s">
        <v>82</v>
      </c>
      <c r="C4798" s="9" t="s">
        <v>82</v>
      </c>
      <c r="D4798" s="9" t="s">
        <v>80</v>
      </c>
      <c r="E4798" s="10">
        <v>8.15</v>
      </c>
      <c r="F4798">
        <v>13.1</v>
      </c>
      <c r="G4798" t="s">
        <v>81</v>
      </c>
      <c r="H4798">
        <v>13.1</v>
      </c>
      <c r="I4798" s="10">
        <v>4.9499999999999993</v>
      </c>
      <c r="J4798" t="s">
        <v>81</v>
      </c>
      <c r="K4798">
        <v>4.9499999999999993</v>
      </c>
      <c r="L4798" s="10">
        <v>9.34</v>
      </c>
      <c r="M4798">
        <v>13.1</v>
      </c>
      <c r="N4798" t="s">
        <v>81</v>
      </c>
      <c r="O4798">
        <v>13.1</v>
      </c>
      <c r="P4798" s="10">
        <v>3.76</v>
      </c>
      <c r="Q4798" t="s">
        <v>81</v>
      </c>
      <c r="R4798">
        <v>3.76</v>
      </c>
      <c r="S4798" s="10">
        <v>9.6199999999999992</v>
      </c>
      <c r="T4798" s="10">
        <v>13.1</v>
      </c>
      <c r="U4798" t="s">
        <v>81</v>
      </c>
      <c r="V4798">
        <v>13.1</v>
      </c>
      <c r="W4798" s="10">
        <v>3.4800000000000004</v>
      </c>
      <c r="X4798" s="10" t="s">
        <v>81</v>
      </c>
      <c r="Y4798" s="10">
        <v>3.4800000000000004</v>
      </c>
    </row>
    <row r="4799" spans="1:25">
      <c r="A4799" s="14">
        <v>44030.62499998838</v>
      </c>
      <c r="B4799" s="9" t="s">
        <v>82</v>
      </c>
      <c r="C4799" s="9" t="s">
        <v>82</v>
      </c>
      <c r="D4799" s="9" t="s">
        <v>80</v>
      </c>
      <c r="E4799" s="10">
        <v>8.15</v>
      </c>
      <c r="F4799">
        <v>22.57</v>
      </c>
      <c r="G4799" t="s">
        <v>81</v>
      </c>
      <c r="H4799">
        <v>22.57</v>
      </c>
      <c r="I4799" s="10">
        <v>14.42</v>
      </c>
      <c r="J4799" t="s">
        <v>81</v>
      </c>
      <c r="K4799">
        <v>14.42</v>
      </c>
      <c r="L4799" s="10">
        <v>9.34</v>
      </c>
      <c r="M4799">
        <v>22.57</v>
      </c>
      <c r="N4799" t="s">
        <v>81</v>
      </c>
      <c r="O4799">
        <v>22.57</v>
      </c>
      <c r="P4799" s="10">
        <v>13.23</v>
      </c>
      <c r="Q4799" t="s">
        <v>81</v>
      </c>
      <c r="R4799">
        <v>13.23</v>
      </c>
      <c r="S4799" s="10">
        <v>9.6199999999999992</v>
      </c>
      <c r="T4799" s="10">
        <v>22.57</v>
      </c>
      <c r="U4799" t="s">
        <v>81</v>
      </c>
      <c r="V4799">
        <v>22.57</v>
      </c>
      <c r="W4799" s="10">
        <v>12.950000000000001</v>
      </c>
      <c r="X4799" s="10" t="s">
        <v>81</v>
      </c>
      <c r="Y4799" s="10">
        <v>12.950000000000001</v>
      </c>
    </row>
    <row r="4800" spans="1:25">
      <c r="A4800" s="14">
        <v>44030.666666655045</v>
      </c>
      <c r="B4800" s="9" t="s">
        <v>82</v>
      </c>
      <c r="C4800" s="9" t="s">
        <v>82</v>
      </c>
      <c r="D4800" s="9" t="s">
        <v>80</v>
      </c>
      <c r="E4800" s="10">
        <v>8.15</v>
      </c>
      <c r="F4800">
        <v>22.9</v>
      </c>
      <c r="G4800" t="s">
        <v>81</v>
      </c>
      <c r="H4800">
        <v>22.9</v>
      </c>
      <c r="I4800" s="10">
        <v>14.749999999999998</v>
      </c>
      <c r="J4800" t="s">
        <v>81</v>
      </c>
      <c r="K4800">
        <v>14.749999999999998</v>
      </c>
      <c r="L4800" s="10">
        <v>9.34</v>
      </c>
      <c r="M4800">
        <v>22.9</v>
      </c>
      <c r="N4800" t="s">
        <v>81</v>
      </c>
      <c r="O4800">
        <v>22.9</v>
      </c>
      <c r="P4800" s="10">
        <v>13.559999999999999</v>
      </c>
      <c r="Q4800" t="s">
        <v>81</v>
      </c>
      <c r="R4800">
        <v>13.559999999999999</v>
      </c>
      <c r="S4800" s="10">
        <v>9.6199999999999992</v>
      </c>
      <c r="T4800" s="10">
        <v>22.9</v>
      </c>
      <c r="U4800" t="s">
        <v>81</v>
      </c>
      <c r="V4800">
        <v>22.9</v>
      </c>
      <c r="W4800" s="10">
        <v>13.28</v>
      </c>
      <c r="X4800" s="10" t="s">
        <v>81</v>
      </c>
      <c r="Y4800" s="10">
        <v>13.28</v>
      </c>
    </row>
    <row r="4801" spans="1:25">
      <c r="A4801" s="14">
        <v>44030.708333321709</v>
      </c>
      <c r="B4801" s="9" t="s">
        <v>82</v>
      </c>
      <c r="C4801" s="9" t="s">
        <v>82</v>
      </c>
      <c r="D4801" s="9" t="s">
        <v>83</v>
      </c>
      <c r="E4801" s="10">
        <v>8.15</v>
      </c>
      <c r="F4801">
        <v>5</v>
      </c>
      <c r="G4801" t="s">
        <v>81</v>
      </c>
      <c r="H4801">
        <v>5</v>
      </c>
      <c r="I4801" s="10">
        <v>-3.1500000000000004</v>
      </c>
      <c r="J4801" t="s">
        <v>81</v>
      </c>
      <c r="K4801">
        <v>-3.1500000000000004</v>
      </c>
      <c r="L4801" s="10">
        <v>9.34</v>
      </c>
      <c r="M4801">
        <v>13.05</v>
      </c>
      <c r="N4801" t="s">
        <v>81</v>
      </c>
      <c r="O4801">
        <v>13.05</v>
      </c>
      <c r="P4801" s="10">
        <v>3.7100000000000009</v>
      </c>
      <c r="Q4801" t="s">
        <v>81</v>
      </c>
      <c r="R4801">
        <v>3.7100000000000009</v>
      </c>
      <c r="S4801" s="10">
        <v>9.6199999999999992</v>
      </c>
      <c r="T4801" s="10">
        <v>16.12</v>
      </c>
      <c r="U4801" t="s">
        <v>81</v>
      </c>
      <c r="V4801">
        <v>16.12</v>
      </c>
      <c r="W4801" s="10">
        <v>6.5000000000000018</v>
      </c>
      <c r="X4801" s="10" t="s">
        <v>81</v>
      </c>
      <c r="Y4801" s="10">
        <v>6.5000000000000018</v>
      </c>
    </row>
    <row r="4802" spans="1:25">
      <c r="A4802" s="14">
        <v>44030.749999988373</v>
      </c>
      <c r="B4802" s="9" t="s">
        <v>79</v>
      </c>
      <c r="C4802" s="9" t="s">
        <v>79</v>
      </c>
      <c r="D4802" s="9" t="s">
        <v>80</v>
      </c>
      <c r="E4802" s="10">
        <v>8.15</v>
      </c>
      <c r="F4802">
        <v>16.09</v>
      </c>
      <c r="G4802">
        <v>16.09</v>
      </c>
      <c r="H4802" t="s">
        <v>81</v>
      </c>
      <c r="I4802" s="10">
        <v>24.240000000000002</v>
      </c>
      <c r="J4802">
        <v>24.240000000000002</v>
      </c>
      <c r="K4802" t="s">
        <v>81</v>
      </c>
      <c r="L4802" s="10">
        <v>9.34</v>
      </c>
      <c r="M4802">
        <v>16.09</v>
      </c>
      <c r="N4802">
        <v>16.09</v>
      </c>
      <c r="O4802" t="s">
        <v>81</v>
      </c>
      <c r="P4802" s="10">
        <v>25.43</v>
      </c>
      <c r="Q4802">
        <v>25.43</v>
      </c>
      <c r="R4802" t="s">
        <v>81</v>
      </c>
      <c r="S4802" s="10">
        <v>9.6199999999999992</v>
      </c>
      <c r="T4802" s="10">
        <v>16.09</v>
      </c>
      <c r="U4802">
        <v>16.09</v>
      </c>
      <c r="V4802" t="s">
        <v>81</v>
      </c>
      <c r="W4802" s="10">
        <v>25.71</v>
      </c>
      <c r="X4802" s="10">
        <v>25.71</v>
      </c>
      <c r="Y4802" s="10" t="s">
        <v>81</v>
      </c>
    </row>
    <row r="4803" spans="1:25">
      <c r="A4803" s="14">
        <v>44030.791666655037</v>
      </c>
      <c r="B4803" s="9" t="s">
        <v>79</v>
      </c>
      <c r="C4803" s="9" t="s">
        <v>79</v>
      </c>
      <c r="D4803" s="9" t="s">
        <v>80</v>
      </c>
      <c r="E4803" s="10">
        <v>8.15</v>
      </c>
      <c r="F4803">
        <v>95</v>
      </c>
      <c r="G4803">
        <v>95</v>
      </c>
      <c r="H4803" t="s">
        <v>81</v>
      </c>
      <c r="I4803" s="10">
        <v>103.15</v>
      </c>
      <c r="J4803">
        <v>103.15</v>
      </c>
      <c r="K4803" t="s">
        <v>81</v>
      </c>
      <c r="L4803" s="10">
        <v>9.34</v>
      </c>
      <c r="M4803">
        <v>95</v>
      </c>
      <c r="N4803">
        <v>95</v>
      </c>
      <c r="O4803" t="s">
        <v>81</v>
      </c>
      <c r="P4803" s="10">
        <v>104.34</v>
      </c>
      <c r="Q4803">
        <v>104.34</v>
      </c>
      <c r="R4803" t="s">
        <v>81</v>
      </c>
      <c r="S4803" s="10">
        <v>9.6199999999999992</v>
      </c>
      <c r="T4803" s="10">
        <v>95</v>
      </c>
      <c r="U4803">
        <v>95</v>
      </c>
      <c r="V4803" t="s">
        <v>81</v>
      </c>
      <c r="W4803" s="10">
        <v>104.62</v>
      </c>
      <c r="X4803" s="10">
        <v>104.62</v>
      </c>
      <c r="Y4803" s="10" t="s">
        <v>81</v>
      </c>
    </row>
    <row r="4804" spans="1:25">
      <c r="A4804" s="14">
        <v>44030.833333321702</v>
      </c>
      <c r="B4804" s="9" t="s">
        <v>79</v>
      </c>
      <c r="C4804" s="9" t="s">
        <v>79</v>
      </c>
      <c r="D4804" s="9" t="s">
        <v>80</v>
      </c>
      <c r="E4804" s="10">
        <v>8.15</v>
      </c>
      <c r="F4804">
        <v>46.9</v>
      </c>
      <c r="G4804">
        <v>46.9</v>
      </c>
      <c r="H4804" t="s">
        <v>81</v>
      </c>
      <c r="I4804" s="10">
        <v>55.05</v>
      </c>
      <c r="J4804">
        <v>55.05</v>
      </c>
      <c r="K4804" t="s">
        <v>81</v>
      </c>
      <c r="L4804" s="10">
        <v>9.34</v>
      </c>
      <c r="M4804">
        <v>46.9</v>
      </c>
      <c r="N4804">
        <v>46.9</v>
      </c>
      <c r="O4804" t="s">
        <v>81</v>
      </c>
      <c r="P4804" s="10">
        <v>56.239999999999995</v>
      </c>
      <c r="Q4804">
        <v>56.239999999999995</v>
      </c>
      <c r="R4804" t="s">
        <v>81</v>
      </c>
      <c r="S4804" s="10">
        <v>9.6199999999999992</v>
      </c>
      <c r="T4804" s="10">
        <v>46.9</v>
      </c>
      <c r="U4804">
        <v>46.9</v>
      </c>
      <c r="V4804" t="s">
        <v>81</v>
      </c>
      <c r="W4804" s="10">
        <v>56.519999999999996</v>
      </c>
      <c r="X4804" s="10">
        <v>56.519999999999996</v>
      </c>
      <c r="Y4804" s="10" t="s">
        <v>81</v>
      </c>
    </row>
    <row r="4805" spans="1:25">
      <c r="A4805" s="14">
        <v>44030.874999988366</v>
      </c>
      <c r="B4805" s="9" t="s">
        <v>79</v>
      </c>
      <c r="C4805" s="9" t="s">
        <v>79</v>
      </c>
      <c r="D4805" s="9" t="s">
        <v>80</v>
      </c>
      <c r="E4805" s="10">
        <v>8.15</v>
      </c>
      <c r="F4805">
        <v>45</v>
      </c>
      <c r="G4805">
        <v>45</v>
      </c>
      <c r="H4805" t="s">
        <v>81</v>
      </c>
      <c r="I4805" s="10">
        <v>53.15</v>
      </c>
      <c r="J4805">
        <v>53.15</v>
      </c>
      <c r="K4805" t="s">
        <v>81</v>
      </c>
      <c r="L4805" s="10">
        <v>9.34</v>
      </c>
      <c r="M4805">
        <v>45</v>
      </c>
      <c r="N4805">
        <v>45</v>
      </c>
      <c r="O4805" t="s">
        <v>81</v>
      </c>
      <c r="P4805" s="10">
        <v>54.34</v>
      </c>
      <c r="Q4805">
        <v>54.34</v>
      </c>
      <c r="R4805" t="s">
        <v>81</v>
      </c>
      <c r="S4805" s="10">
        <v>9.6199999999999992</v>
      </c>
      <c r="T4805" s="10">
        <v>45</v>
      </c>
      <c r="U4805">
        <v>45</v>
      </c>
      <c r="V4805" t="s">
        <v>81</v>
      </c>
      <c r="W4805" s="10">
        <v>54.62</v>
      </c>
      <c r="X4805" s="10">
        <v>54.62</v>
      </c>
      <c r="Y4805" s="10" t="s">
        <v>81</v>
      </c>
    </row>
    <row r="4806" spans="1:25">
      <c r="A4806" s="14">
        <v>44030.91666665503</v>
      </c>
      <c r="B4806" s="9" t="s">
        <v>82</v>
      </c>
      <c r="C4806" s="9" t="s">
        <v>82</v>
      </c>
      <c r="D4806" s="9" t="s">
        <v>80</v>
      </c>
      <c r="E4806" s="10">
        <v>8.15</v>
      </c>
      <c r="F4806">
        <v>19.96</v>
      </c>
      <c r="G4806" t="s">
        <v>81</v>
      </c>
      <c r="H4806">
        <v>19.96</v>
      </c>
      <c r="I4806" s="10">
        <v>11.81</v>
      </c>
      <c r="J4806" t="s">
        <v>81</v>
      </c>
      <c r="K4806">
        <v>11.81</v>
      </c>
      <c r="L4806" s="10">
        <v>9.34</v>
      </c>
      <c r="M4806">
        <v>19.96</v>
      </c>
      <c r="N4806" t="s">
        <v>81</v>
      </c>
      <c r="O4806">
        <v>19.96</v>
      </c>
      <c r="P4806" s="10">
        <v>10.620000000000001</v>
      </c>
      <c r="Q4806" t="s">
        <v>81</v>
      </c>
      <c r="R4806">
        <v>10.620000000000001</v>
      </c>
      <c r="S4806" s="10">
        <v>9.6199999999999992</v>
      </c>
      <c r="T4806" s="10">
        <v>19.96</v>
      </c>
      <c r="U4806" t="s">
        <v>81</v>
      </c>
      <c r="V4806">
        <v>19.96</v>
      </c>
      <c r="W4806" s="10">
        <v>10.340000000000002</v>
      </c>
      <c r="X4806" s="10" t="s">
        <v>81</v>
      </c>
      <c r="Y4806" s="10">
        <v>10.340000000000002</v>
      </c>
    </row>
    <row r="4807" spans="1:25">
      <c r="A4807" s="14">
        <v>44030.958333321694</v>
      </c>
      <c r="B4807" s="9" t="s">
        <v>82</v>
      </c>
      <c r="C4807" s="9" t="s">
        <v>82</v>
      </c>
      <c r="D4807" s="9" t="s">
        <v>80</v>
      </c>
      <c r="E4807" s="10">
        <v>8.15</v>
      </c>
      <c r="F4807">
        <v>15.08</v>
      </c>
      <c r="G4807" t="s">
        <v>81</v>
      </c>
      <c r="H4807">
        <v>15.08</v>
      </c>
      <c r="I4807" s="10">
        <v>6.93</v>
      </c>
      <c r="J4807" t="s">
        <v>81</v>
      </c>
      <c r="K4807">
        <v>6.93</v>
      </c>
      <c r="L4807" s="10">
        <v>9.34</v>
      </c>
      <c r="M4807">
        <v>15.08</v>
      </c>
      <c r="N4807" t="s">
        <v>81</v>
      </c>
      <c r="O4807">
        <v>15.08</v>
      </c>
      <c r="P4807" s="10">
        <v>5.74</v>
      </c>
      <c r="Q4807" t="s">
        <v>81</v>
      </c>
      <c r="R4807">
        <v>5.74</v>
      </c>
      <c r="S4807" s="10">
        <v>9.6199999999999992</v>
      </c>
      <c r="T4807" s="10">
        <v>15.08</v>
      </c>
      <c r="U4807" t="s">
        <v>81</v>
      </c>
      <c r="V4807">
        <v>15.08</v>
      </c>
      <c r="W4807" s="10">
        <v>5.4600000000000009</v>
      </c>
      <c r="X4807" s="10" t="s">
        <v>81</v>
      </c>
      <c r="Y4807" s="10">
        <v>5.4600000000000009</v>
      </c>
    </row>
    <row r="4808" spans="1:25">
      <c r="A4808" s="14">
        <v>44030.999999988358</v>
      </c>
      <c r="B4808" s="9" t="s">
        <v>82</v>
      </c>
      <c r="C4808" s="9" t="s">
        <v>79</v>
      </c>
      <c r="D4808" s="9" t="s">
        <v>80</v>
      </c>
      <c r="E4808" s="10">
        <v>8.15</v>
      </c>
      <c r="F4808">
        <v>4.9800000000000004</v>
      </c>
      <c r="G4808" t="s">
        <v>81</v>
      </c>
      <c r="H4808">
        <v>4.9800000000000004</v>
      </c>
      <c r="I4808" s="10">
        <v>-3.17</v>
      </c>
      <c r="J4808" t="s">
        <v>81</v>
      </c>
      <c r="K4808">
        <v>-3.17</v>
      </c>
      <c r="L4808" s="10">
        <v>9.34</v>
      </c>
      <c r="M4808">
        <v>4.9800000000000004</v>
      </c>
      <c r="N4808" t="s">
        <v>81</v>
      </c>
      <c r="O4808">
        <v>4.9800000000000004</v>
      </c>
      <c r="P4808" s="10">
        <v>-4.3599999999999994</v>
      </c>
      <c r="Q4808" t="s">
        <v>81</v>
      </c>
      <c r="R4808">
        <v>-4.3599999999999994</v>
      </c>
      <c r="S4808" s="10">
        <v>9.6199999999999992</v>
      </c>
      <c r="T4808" s="10">
        <v>26.61</v>
      </c>
      <c r="U4808">
        <v>26.61</v>
      </c>
      <c r="V4808" t="s">
        <v>81</v>
      </c>
      <c r="W4808" s="10">
        <v>36.229999999999997</v>
      </c>
      <c r="X4808" s="10">
        <v>36.229999999999997</v>
      </c>
      <c r="Y4808" s="10" t="s">
        <v>81</v>
      </c>
    </row>
    <row r="4809" spans="1:25">
      <c r="A4809" s="14">
        <v>44031.041666655023</v>
      </c>
      <c r="B4809" s="9" t="s">
        <v>82</v>
      </c>
      <c r="C4809" s="9" t="s">
        <v>82</v>
      </c>
      <c r="D4809" s="9" t="s">
        <v>83</v>
      </c>
      <c r="E4809" s="10">
        <v>8.15</v>
      </c>
      <c r="F4809">
        <v>0</v>
      </c>
      <c r="G4809" t="s">
        <v>81</v>
      </c>
      <c r="H4809">
        <v>0</v>
      </c>
      <c r="I4809" s="10">
        <v>-8.15</v>
      </c>
      <c r="J4809" t="s">
        <v>81</v>
      </c>
      <c r="K4809">
        <v>-8.15</v>
      </c>
      <c r="L4809" s="10">
        <v>9.34</v>
      </c>
      <c r="M4809">
        <v>15.02</v>
      </c>
      <c r="N4809" t="s">
        <v>81</v>
      </c>
      <c r="O4809">
        <v>15.02</v>
      </c>
      <c r="P4809" s="10">
        <v>5.68</v>
      </c>
      <c r="Q4809" t="s">
        <v>81</v>
      </c>
      <c r="R4809">
        <v>5.68</v>
      </c>
      <c r="S4809" s="10">
        <v>9.6199999999999992</v>
      </c>
      <c r="T4809" s="10">
        <v>25.08</v>
      </c>
      <c r="U4809" t="s">
        <v>81</v>
      </c>
      <c r="V4809">
        <v>25.08</v>
      </c>
      <c r="W4809" s="10">
        <v>15.459999999999999</v>
      </c>
      <c r="X4809" s="10" t="s">
        <v>81</v>
      </c>
      <c r="Y4809" s="10">
        <v>15.459999999999999</v>
      </c>
    </row>
    <row r="4810" spans="1:25">
      <c r="A4810" s="14">
        <v>44031.083333321687</v>
      </c>
      <c r="B4810" s="9" t="s">
        <v>79</v>
      </c>
      <c r="C4810" s="9" t="s">
        <v>79</v>
      </c>
      <c r="D4810" s="9" t="s">
        <v>83</v>
      </c>
      <c r="E4810" s="10">
        <v>8.15</v>
      </c>
      <c r="F4810">
        <v>28.02</v>
      </c>
      <c r="G4810">
        <v>28.02</v>
      </c>
      <c r="H4810" t="s">
        <v>81</v>
      </c>
      <c r="I4810" s="10">
        <v>36.17</v>
      </c>
      <c r="J4810">
        <v>36.17</v>
      </c>
      <c r="K4810" t="s">
        <v>81</v>
      </c>
      <c r="L4810" s="10">
        <v>9.34</v>
      </c>
      <c r="M4810">
        <v>14.05</v>
      </c>
      <c r="N4810">
        <v>14.05</v>
      </c>
      <c r="O4810" t="s">
        <v>81</v>
      </c>
      <c r="P4810" s="10">
        <v>23.39</v>
      </c>
      <c r="Q4810">
        <v>23.39</v>
      </c>
      <c r="R4810" t="s">
        <v>81</v>
      </c>
      <c r="S4810" s="10">
        <v>9.6199999999999992</v>
      </c>
      <c r="T4810" s="10">
        <v>25.03</v>
      </c>
      <c r="U4810">
        <v>25.03</v>
      </c>
      <c r="V4810" t="s">
        <v>81</v>
      </c>
      <c r="W4810" s="10">
        <v>34.65</v>
      </c>
      <c r="X4810" s="10">
        <v>34.65</v>
      </c>
      <c r="Y4810" s="10" t="s">
        <v>81</v>
      </c>
    </row>
    <row r="4811" spans="1:25">
      <c r="A4811" s="14">
        <v>44031.124999988351</v>
      </c>
      <c r="B4811" s="9" t="s">
        <v>79</v>
      </c>
      <c r="C4811" s="9" t="s">
        <v>79</v>
      </c>
      <c r="D4811" s="9" t="s">
        <v>80</v>
      </c>
      <c r="E4811" s="10">
        <v>8.15</v>
      </c>
      <c r="F4811">
        <v>53</v>
      </c>
      <c r="G4811">
        <v>53</v>
      </c>
      <c r="H4811" t="s">
        <v>81</v>
      </c>
      <c r="I4811" s="10">
        <v>61.15</v>
      </c>
      <c r="J4811">
        <v>61.15</v>
      </c>
      <c r="K4811" t="s">
        <v>81</v>
      </c>
      <c r="L4811" s="10">
        <v>9.34</v>
      </c>
      <c r="M4811">
        <v>53</v>
      </c>
      <c r="N4811">
        <v>53</v>
      </c>
      <c r="O4811" t="s">
        <v>81</v>
      </c>
      <c r="P4811" s="10">
        <v>62.34</v>
      </c>
      <c r="Q4811">
        <v>62.34</v>
      </c>
      <c r="R4811" t="s">
        <v>81</v>
      </c>
      <c r="S4811" s="10">
        <v>9.6199999999999992</v>
      </c>
      <c r="T4811" s="10">
        <v>53</v>
      </c>
      <c r="U4811">
        <v>53</v>
      </c>
      <c r="V4811" t="s">
        <v>81</v>
      </c>
      <c r="W4811" s="10">
        <v>62.62</v>
      </c>
      <c r="X4811" s="10">
        <v>62.62</v>
      </c>
      <c r="Y4811" s="10" t="s">
        <v>81</v>
      </c>
    </row>
    <row r="4812" spans="1:25">
      <c r="A4812" s="14">
        <v>44031.166666655015</v>
      </c>
      <c r="B4812" s="9" t="s">
        <v>79</v>
      </c>
      <c r="C4812" s="9" t="s">
        <v>79</v>
      </c>
      <c r="D4812" s="9" t="s">
        <v>80</v>
      </c>
      <c r="E4812" s="10">
        <v>8.15</v>
      </c>
      <c r="F4812">
        <v>45</v>
      </c>
      <c r="G4812">
        <v>45</v>
      </c>
      <c r="H4812" t="s">
        <v>81</v>
      </c>
      <c r="I4812" s="10">
        <v>53.15</v>
      </c>
      <c r="J4812">
        <v>53.15</v>
      </c>
      <c r="K4812" t="s">
        <v>81</v>
      </c>
      <c r="L4812" s="10">
        <v>9.34</v>
      </c>
      <c r="M4812">
        <v>45</v>
      </c>
      <c r="N4812">
        <v>45</v>
      </c>
      <c r="O4812" t="s">
        <v>81</v>
      </c>
      <c r="P4812" s="10">
        <v>54.34</v>
      </c>
      <c r="Q4812">
        <v>54.34</v>
      </c>
      <c r="R4812" t="s">
        <v>81</v>
      </c>
      <c r="S4812" s="10">
        <v>9.6199999999999992</v>
      </c>
      <c r="T4812" s="10">
        <v>45</v>
      </c>
      <c r="U4812">
        <v>45</v>
      </c>
      <c r="V4812" t="s">
        <v>81</v>
      </c>
      <c r="W4812" s="10">
        <v>54.62</v>
      </c>
      <c r="X4812" s="10">
        <v>54.62</v>
      </c>
      <c r="Y4812" s="10" t="s">
        <v>81</v>
      </c>
    </row>
    <row r="4813" spans="1:25">
      <c r="A4813" s="14">
        <v>44031.20833332168</v>
      </c>
      <c r="B4813" s="9" t="s">
        <v>82</v>
      </c>
      <c r="C4813" s="9" t="s">
        <v>82</v>
      </c>
      <c r="D4813" s="9" t="s">
        <v>83</v>
      </c>
      <c r="E4813" s="10">
        <v>8.15</v>
      </c>
      <c r="F4813">
        <v>0</v>
      </c>
      <c r="G4813" t="s">
        <v>81</v>
      </c>
      <c r="H4813">
        <v>0</v>
      </c>
      <c r="I4813" s="10">
        <v>-8.15</v>
      </c>
      <c r="J4813" t="s">
        <v>81</v>
      </c>
      <c r="K4813">
        <v>-8.15</v>
      </c>
      <c r="L4813" s="10">
        <v>9.34</v>
      </c>
      <c r="M4813">
        <v>4.38</v>
      </c>
      <c r="N4813" t="s">
        <v>81</v>
      </c>
      <c r="O4813">
        <v>4.38</v>
      </c>
      <c r="P4813" s="10">
        <v>-4.96</v>
      </c>
      <c r="Q4813" t="s">
        <v>81</v>
      </c>
      <c r="R4813">
        <v>-4.96</v>
      </c>
      <c r="S4813" s="10">
        <v>9.6199999999999992</v>
      </c>
      <c r="T4813" s="10">
        <v>3.4</v>
      </c>
      <c r="U4813" t="s">
        <v>81</v>
      </c>
      <c r="V4813">
        <v>3.4</v>
      </c>
      <c r="W4813" s="10">
        <v>-6.2199999999999989</v>
      </c>
      <c r="X4813" s="10" t="s">
        <v>81</v>
      </c>
      <c r="Y4813" s="10">
        <v>-6.2199999999999989</v>
      </c>
    </row>
    <row r="4814" spans="1:25">
      <c r="A4814" s="14">
        <v>44031.249999988344</v>
      </c>
      <c r="B4814" s="9" t="s">
        <v>79</v>
      </c>
      <c r="C4814" s="9" t="s">
        <v>82</v>
      </c>
      <c r="D4814" s="9" t="s">
        <v>80</v>
      </c>
      <c r="E4814" s="10">
        <v>8.15</v>
      </c>
      <c r="F4814">
        <v>44</v>
      </c>
      <c r="G4814">
        <v>44</v>
      </c>
      <c r="H4814" t="s">
        <v>81</v>
      </c>
      <c r="I4814" s="10">
        <v>52.15</v>
      </c>
      <c r="J4814">
        <v>52.15</v>
      </c>
      <c r="K4814" t="s">
        <v>81</v>
      </c>
      <c r="L4814" s="10">
        <v>9.34</v>
      </c>
      <c r="M4814">
        <v>44</v>
      </c>
      <c r="N4814">
        <v>44</v>
      </c>
      <c r="O4814" t="s">
        <v>81</v>
      </c>
      <c r="P4814" s="10">
        <v>53.34</v>
      </c>
      <c r="Q4814">
        <v>53.34</v>
      </c>
      <c r="R4814" t="s">
        <v>81</v>
      </c>
      <c r="S4814" s="10">
        <v>9.6199999999999992</v>
      </c>
      <c r="T4814" s="10">
        <v>3.76</v>
      </c>
      <c r="U4814" t="s">
        <v>81</v>
      </c>
      <c r="V4814">
        <v>3.76</v>
      </c>
      <c r="W4814" s="10">
        <v>-5.8599999999999994</v>
      </c>
      <c r="X4814" s="10" t="s">
        <v>81</v>
      </c>
      <c r="Y4814" s="10">
        <v>-5.8599999999999994</v>
      </c>
    </row>
    <row r="4815" spans="1:25">
      <c r="A4815" s="14">
        <v>44031.291666655008</v>
      </c>
      <c r="B4815" s="9" t="s">
        <v>82</v>
      </c>
      <c r="C4815" s="9" t="s">
        <v>82</v>
      </c>
      <c r="D4815" s="9" t="s">
        <v>80</v>
      </c>
      <c r="E4815" s="10">
        <v>8.15</v>
      </c>
      <c r="F4815">
        <v>0</v>
      </c>
      <c r="G4815" t="s">
        <v>81</v>
      </c>
      <c r="H4815">
        <v>0</v>
      </c>
      <c r="I4815" s="10">
        <v>-8.15</v>
      </c>
      <c r="J4815" t="s">
        <v>81</v>
      </c>
      <c r="K4815">
        <v>-8.15</v>
      </c>
      <c r="L4815" s="10">
        <v>9.34</v>
      </c>
      <c r="M4815">
        <v>0</v>
      </c>
      <c r="N4815" t="s">
        <v>81</v>
      </c>
      <c r="O4815">
        <v>0</v>
      </c>
      <c r="P4815" s="10">
        <v>-9.34</v>
      </c>
      <c r="Q4815" t="s">
        <v>81</v>
      </c>
      <c r="R4815">
        <v>-9.34</v>
      </c>
      <c r="S4815" s="10">
        <v>9.6199999999999992</v>
      </c>
      <c r="T4815" s="10">
        <v>0</v>
      </c>
      <c r="U4815" t="s">
        <v>81</v>
      </c>
      <c r="V4815">
        <v>0</v>
      </c>
      <c r="W4815" s="10">
        <v>-9.6199999999999992</v>
      </c>
      <c r="X4815" s="10" t="s">
        <v>81</v>
      </c>
      <c r="Y4815" s="10">
        <v>-9.6199999999999992</v>
      </c>
    </row>
    <row r="4816" spans="1:25">
      <c r="A4816" s="14">
        <v>44031.333333321672</v>
      </c>
      <c r="B4816" s="9" t="s">
        <v>79</v>
      </c>
      <c r="C4816" s="9" t="s">
        <v>79</v>
      </c>
      <c r="D4816" s="9" t="s">
        <v>80</v>
      </c>
      <c r="E4816" s="10">
        <v>8.15</v>
      </c>
      <c r="F4816">
        <v>45</v>
      </c>
      <c r="G4816">
        <v>45</v>
      </c>
      <c r="H4816" t="s">
        <v>81</v>
      </c>
      <c r="I4816" s="10">
        <v>53.15</v>
      </c>
      <c r="J4816">
        <v>53.15</v>
      </c>
      <c r="K4816" t="s">
        <v>81</v>
      </c>
      <c r="L4816" s="10">
        <v>9.34</v>
      </c>
      <c r="M4816">
        <v>45</v>
      </c>
      <c r="N4816">
        <v>45</v>
      </c>
      <c r="O4816" t="s">
        <v>81</v>
      </c>
      <c r="P4816" s="10">
        <v>54.34</v>
      </c>
      <c r="Q4816">
        <v>54.34</v>
      </c>
      <c r="R4816" t="s">
        <v>81</v>
      </c>
      <c r="S4816" s="10">
        <v>9.6199999999999992</v>
      </c>
      <c r="T4816" s="10">
        <v>45</v>
      </c>
      <c r="U4816">
        <v>45</v>
      </c>
      <c r="V4816" t="s">
        <v>81</v>
      </c>
      <c r="W4816" s="10">
        <v>54.62</v>
      </c>
      <c r="X4816" s="10">
        <v>54.62</v>
      </c>
      <c r="Y4816" s="10" t="s">
        <v>81</v>
      </c>
    </row>
    <row r="4817" spans="1:25">
      <c r="A4817" s="14">
        <v>44031.374999988337</v>
      </c>
      <c r="B4817" s="9" t="s">
        <v>82</v>
      </c>
      <c r="C4817" s="9" t="s">
        <v>82</v>
      </c>
      <c r="D4817" s="9" t="s">
        <v>83</v>
      </c>
      <c r="E4817" s="10">
        <v>8.15</v>
      </c>
      <c r="F4817">
        <v>5</v>
      </c>
      <c r="G4817" t="s">
        <v>81</v>
      </c>
      <c r="H4817">
        <v>5</v>
      </c>
      <c r="I4817" s="10">
        <v>-3.1500000000000004</v>
      </c>
      <c r="J4817" t="s">
        <v>81</v>
      </c>
      <c r="K4817">
        <v>-3.1500000000000004</v>
      </c>
      <c r="L4817" s="10">
        <v>9.34</v>
      </c>
      <c r="M4817">
        <v>24.5</v>
      </c>
      <c r="N4817" t="s">
        <v>81</v>
      </c>
      <c r="O4817">
        <v>24.5</v>
      </c>
      <c r="P4817" s="10">
        <v>15.16</v>
      </c>
      <c r="Q4817" t="s">
        <v>81</v>
      </c>
      <c r="R4817">
        <v>15.16</v>
      </c>
      <c r="S4817" s="10">
        <v>9.6199999999999992</v>
      </c>
      <c r="T4817" s="10">
        <v>24.31</v>
      </c>
      <c r="U4817" t="s">
        <v>81</v>
      </c>
      <c r="V4817">
        <v>24.31</v>
      </c>
      <c r="W4817" s="10">
        <v>14.69</v>
      </c>
      <c r="X4817" s="10" t="s">
        <v>81</v>
      </c>
      <c r="Y4817" s="10">
        <v>14.69</v>
      </c>
    </row>
    <row r="4818" spans="1:25">
      <c r="A4818" s="14">
        <v>44031.416666655001</v>
      </c>
      <c r="B4818" s="9" t="s">
        <v>79</v>
      </c>
      <c r="C4818" s="9" t="s">
        <v>79</v>
      </c>
      <c r="D4818" s="9" t="s">
        <v>83</v>
      </c>
      <c r="E4818" s="10">
        <v>8.15</v>
      </c>
      <c r="F4818">
        <v>44</v>
      </c>
      <c r="G4818">
        <v>44</v>
      </c>
      <c r="H4818" t="s">
        <v>81</v>
      </c>
      <c r="I4818" s="10">
        <v>52.15</v>
      </c>
      <c r="J4818">
        <v>52.15</v>
      </c>
      <c r="K4818" t="s">
        <v>81</v>
      </c>
      <c r="L4818" s="10">
        <v>9.34</v>
      </c>
      <c r="M4818">
        <v>43</v>
      </c>
      <c r="N4818">
        <v>43</v>
      </c>
      <c r="O4818" t="s">
        <v>81</v>
      </c>
      <c r="P4818" s="10">
        <v>52.34</v>
      </c>
      <c r="Q4818">
        <v>52.34</v>
      </c>
      <c r="R4818" t="s">
        <v>81</v>
      </c>
      <c r="S4818" s="10">
        <v>9.6199999999999992</v>
      </c>
      <c r="T4818" s="10">
        <v>39.020000000000003</v>
      </c>
      <c r="U4818">
        <v>39.020000000000003</v>
      </c>
      <c r="V4818" t="s">
        <v>81</v>
      </c>
      <c r="W4818" s="10">
        <v>48.64</v>
      </c>
      <c r="X4818" s="10">
        <v>48.64</v>
      </c>
      <c r="Y4818" s="10" t="s">
        <v>81</v>
      </c>
    </row>
    <row r="4819" spans="1:25">
      <c r="A4819" s="14">
        <v>44031.458333321665</v>
      </c>
      <c r="B4819" s="9" t="s">
        <v>79</v>
      </c>
      <c r="C4819" s="9" t="s">
        <v>79</v>
      </c>
      <c r="D4819" s="9" t="s">
        <v>80</v>
      </c>
      <c r="E4819" s="10">
        <v>8.15</v>
      </c>
      <c r="F4819">
        <v>53</v>
      </c>
      <c r="G4819">
        <v>53</v>
      </c>
      <c r="H4819" t="s">
        <v>81</v>
      </c>
      <c r="I4819" s="10">
        <v>61.15</v>
      </c>
      <c r="J4819">
        <v>61.15</v>
      </c>
      <c r="K4819" t="s">
        <v>81</v>
      </c>
      <c r="L4819" s="10">
        <v>9.34</v>
      </c>
      <c r="M4819">
        <v>53</v>
      </c>
      <c r="N4819">
        <v>53</v>
      </c>
      <c r="O4819" t="s">
        <v>81</v>
      </c>
      <c r="P4819" s="10">
        <v>62.34</v>
      </c>
      <c r="Q4819">
        <v>62.34</v>
      </c>
      <c r="R4819" t="s">
        <v>81</v>
      </c>
      <c r="S4819" s="10">
        <v>9.6199999999999992</v>
      </c>
      <c r="T4819" s="10">
        <v>53</v>
      </c>
      <c r="U4819">
        <v>53</v>
      </c>
      <c r="V4819" t="s">
        <v>81</v>
      </c>
      <c r="W4819" s="10">
        <v>62.62</v>
      </c>
      <c r="X4819" s="10">
        <v>62.62</v>
      </c>
      <c r="Y4819" s="10" t="s">
        <v>81</v>
      </c>
    </row>
    <row r="4820" spans="1:25">
      <c r="A4820" s="14">
        <v>44031.499999988329</v>
      </c>
      <c r="B4820" s="9" t="s">
        <v>82</v>
      </c>
      <c r="C4820" s="9" t="s">
        <v>82</v>
      </c>
      <c r="D4820" s="9" t="s">
        <v>83</v>
      </c>
      <c r="E4820" s="10">
        <v>8.15</v>
      </c>
      <c r="F4820">
        <v>42</v>
      </c>
      <c r="G4820" t="s">
        <v>81</v>
      </c>
      <c r="H4820">
        <v>42</v>
      </c>
      <c r="I4820" s="10">
        <v>33.85</v>
      </c>
      <c r="J4820" t="s">
        <v>81</v>
      </c>
      <c r="K4820">
        <v>33.85</v>
      </c>
      <c r="L4820" s="10">
        <v>9.34</v>
      </c>
      <c r="M4820">
        <v>52.5</v>
      </c>
      <c r="N4820" t="s">
        <v>81</v>
      </c>
      <c r="O4820">
        <v>52.5</v>
      </c>
      <c r="P4820" s="10">
        <v>43.16</v>
      </c>
      <c r="Q4820" t="s">
        <v>81</v>
      </c>
      <c r="R4820">
        <v>43.16</v>
      </c>
      <c r="S4820" s="10">
        <v>9.6199999999999992</v>
      </c>
      <c r="T4820" s="10">
        <v>41.97</v>
      </c>
      <c r="U4820" t="s">
        <v>81</v>
      </c>
      <c r="V4820">
        <v>41.97</v>
      </c>
      <c r="W4820" s="10">
        <v>32.35</v>
      </c>
      <c r="X4820" s="10" t="s">
        <v>81</v>
      </c>
      <c r="Y4820" s="10">
        <v>32.35</v>
      </c>
    </row>
    <row r="4821" spans="1:25">
      <c r="A4821" s="14">
        <v>44031.541666654994</v>
      </c>
      <c r="B4821" s="9" t="s">
        <v>82</v>
      </c>
      <c r="C4821" s="9" t="s">
        <v>82</v>
      </c>
      <c r="D4821" s="9" t="s">
        <v>80</v>
      </c>
      <c r="E4821" s="10">
        <v>8.15</v>
      </c>
      <c r="F4821">
        <v>23.19</v>
      </c>
      <c r="G4821" t="s">
        <v>81</v>
      </c>
      <c r="H4821">
        <v>23.19</v>
      </c>
      <c r="I4821" s="10">
        <v>15.040000000000001</v>
      </c>
      <c r="J4821" t="s">
        <v>81</v>
      </c>
      <c r="K4821">
        <v>15.040000000000001</v>
      </c>
      <c r="L4821" s="10">
        <v>9.34</v>
      </c>
      <c r="M4821">
        <v>23.19</v>
      </c>
      <c r="N4821" t="s">
        <v>81</v>
      </c>
      <c r="O4821">
        <v>23.19</v>
      </c>
      <c r="P4821" s="10">
        <v>13.850000000000001</v>
      </c>
      <c r="Q4821" t="s">
        <v>81</v>
      </c>
      <c r="R4821">
        <v>13.850000000000001</v>
      </c>
      <c r="S4821" s="10">
        <v>9.6199999999999992</v>
      </c>
      <c r="T4821" s="10">
        <v>23.19</v>
      </c>
      <c r="U4821" t="s">
        <v>81</v>
      </c>
      <c r="V4821">
        <v>23.19</v>
      </c>
      <c r="W4821" s="10">
        <v>13.570000000000002</v>
      </c>
      <c r="X4821" s="10" t="s">
        <v>81</v>
      </c>
      <c r="Y4821" s="10">
        <v>13.570000000000002</v>
      </c>
    </row>
    <row r="4822" spans="1:25">
      <c r="A4822" s="14">
        <v>44031.583333321658</v>
      </c>
      <c r="B4822" s="9" t="s">
        <v>82</v>
      </c>
      <c r="C4822" s="9" t="s">
        <v>82</v>
      </c>
      <c r="D4822" s="9" t="s">
        <v>83</v>
      </c>
      <c r="E4822" s="10">
        <v>8.15</v>
      </c>
      <c r="F4822">
        <v>5</v>
      </c>
      <c r="G4822" t="s">
        <v>81</v>
      </c>
      <c r="H4822">
        <v>5</v>
      </c>
      <c r="I4822" s="10">
        <v>-3.1500000000000004</v>
      </c>
      <c r="J4822" t="s">
        <v>81</v>
      </c>
      <c r="K4822">
        <v>-3.1500000000000004</v>
      </c>
      <c r="L4822" s="10">
        <v>9.34</v>
      </c>
      <c r="M4822">
        <v>24.5</v>
      </c>
      <c r="N4822" t="s">
        <v>81</v>
      </c>
      <c r="O4822">
        <v>24.5</v>
      </c>
      <c r="P4822" s="10">
        <v>15.16</v>
      </c>
      <c r="Q4822" t="s">
        <v>81</v>
      </c>
      <c r="R4822">
        <v>15.16</v>
      </c>
      <c r="S4822" s="10">
        <v>9.6199999999999992</v>
      </c>
      <c r="T4822" s="10">
        <v>10.58</v>
      </c>
      <c r="U4822" t="s">
        <v>81</v>
      </c>
      <c r="V4822">
        <v>10.58</v>
      </c>
      <c r="W4822" s="10">
        <v>0.96000000000000085</v>
      </c>
      <c r="X4822" s="10" t="s">
        <v>81</v>
      </c>
      <c r="Y4822" s="10">
        <v>0.96000000000000085</v>
      </c>
    </row>
    <row r="4823" spans="1:25">
      <c r="A4823" s="14">
        <v>44031.624999988322</v>
      </c>
      <c r="B4823" s="9" t="s">
        <v>82</v>
      </c>
      <c r="C4823" s="9" t="s">
        <v>82</v>
      </c>
      <c r="D4823" s="9" t="s">
        <v>83</v>
      </c>
      <c r="E4823" s="10">
        <v>8.15</v>
      </c>
      <c r="F4823">
        <v>5</v>
      </c>
      <c r="G4823" t="s">
        <v>81</v>
      </c>
      <c r="H4823">
        <v>5</v>
      </c>
      <c r="I4823" s="10">
        <v>-3.1500000000000004</v>
      </c>
      <c r="J4823" t="s">
        <v>81</v>
      </c>
      <c r="K4823">
        <v>-3.1500000000000004</v>
      </c>
      <c r="L4823" s="10">
        <v>9.34</v>
      </c>
      <c r="M4823">
        <v>24.5</v>
      </c>
      <c r="N4823" t="s">
        <v>81</v>
      </c>
      <c r="O4823">
        <v>24.5</v>
      </c>
      <c r="P4823" s="10">
        <v>15.16</v>
      </c>
      <c r="Q4823" t="s">
        <v>81</v>
      </c>
      <c r="R4823">
        <v>15.16</v>
      </c>
      <c r="S4823" s="10">
        <v>9.6199999999999992</v>
      </c>
      <c r="T4823" s="10">
        <v>10.16</v>
      </c>
      <c r="U4823" t="s">
        <v>81</v>
      </c>
      <c r="V4823">
        <v>10.16</v>
      </c>
      <c r="W4823" s="10">
        <v>0.54000000000000092</v>
      </c>
      <c r="X4823" s="10" t="s">
        <v>81</v>
      </c>
      <c r="Y4823" s="10">
        <v>0.54000000000000092</v>
      </c>
    </row>
    <row r="4824" spans="1:25">
      <c r="A4824" s="14">
        <v>44031.666666654986</v>
      </c>
      <c r="B4824" s="9" t="s">
        <v>79</v>
      </c>
      <c r="C4824" s="9" t="s">
        <v>79</v>
      </c>
      <c r="D4824" s="9" t="s">
        <v>80</v>
      </c>
      <c r="E4824" s="10">
        <v>8.15</v>
      </c>
      <c r="F4824">
        <v>59.4</v>
      </c>
      <c r="G4824">
        <v>59.4</v>
      </c>
      <c r="H4824" t="s">
        <v>81</v>
      </c>
      <c r="I4824" s="10">
        <v>67.55</v>
      </c>
      <c r="J4824">
        <v>67.55</v>
      </c>
      <c r="K4824" t="s">
        <v>81</v>
      </c>
      <c r="L4824" s="10">
        <v>9.34</v>
      </c>
      <c r="M4824">
        <v>59.4</v>
      </c>
      <c r="N4824">
        <v>59.4</v>
      </c>
      <c r="O4824" t="s">
        <v>81</v>
      </c>
      <c r="P4824" s="10">
        <v>68.739999999999995</v>
      </c>
      <c r="Q4824">
        <v>68.739999999999995</v>
      </c>
      <c r="R4824" t="s">
        <v>81</v>
      </c>
      <c r="S4824" s="10">
        <v>9.6199999999999992</v>
      </c>
      <c r="T4824" s="10">
        <v>59.4</v>
      </c>
      <c r="U4824">
        <v>59.4</v>
      </c>
      <c r="V4824" t="s">
        <v>81</v>
      </c>
      <c r="W4824" s="10">
        <v>69.02</v>
      </c>
      <c r="X4824" s="10">
        <v>69.02</v>
      </c>
      <c r="Y4824" s="10" t="s">
        <v>81</v>
      </c>
    </row>
    <row r="4825" spans="1:25">
      <c r="A4825" s="14">
        <v>44031.708333321651</v>
      </c>
      <c r="B4825" s="9" t="s">
        <v>79</v>
      </c>
      <c r="C4825" s="9" t="s">
        <v>79</v>
      </c>
      <c r="D4825" s="9" t="s">
        <v>80</v>
      </c>
      <c r="E4825" s="10">
        <v>8.15</v>
      </c>
      <c r="F4825">
        <v>57.4</v>
      </c>
      <c r="G4825">
        <v>57.4</v>
      </c>
      <c r="H4825" t="s">
        <v>81</v>
      </c>
      <c r="I4825" s="10">
        <v>65.55</v>
      </c>
      <c r="J4825">
        <v>65.55</v>
      </c>
      <c r="K4825" t="s">
        <v>81</v>
      </c>
      <c r="L4825" s="10">
        <v>9.34</v>
      </c>
      <c r="M4825">
        <v>57.4</v>
      </c>
      <c r="N4825">
        <v>57.4</v>
      </c>
      <c r="O4825" t="s">
        <v>81</v>
      </c>
      <c r="P4825" s="10">
        <v>66.739999999999995</v>
      </c>
      <c r="Q4825">
        <v>66.739999999999995</v>
      </c>
      <c r="R4825" t="s">
        <v>81</v>
      </c>
      <c r="S4825" s="10">
        <v>9.6199999999999992</v>
      </c>
      <c r="T4825" s="10">
        <v>57.4</v>
      </c>
      <c r="U4825">
        <v>57.4</v>
      </c>
      <c r="V4825" t="s">
        <v>81</v>
      </c>
      <c r="W4825" s="10">
        <v>67.02</v>
      </c>
      <c r="X4825" s="10">
        <v>67.02</v>
      </c>
      <c r="Y4825" s="10" t="s">
        <v>81</v>
      </c>
    </row>
    <row r="4826" spans="1:25">
      <c r="A4826" s="14">
        <v>44031.749999988315</v>
      </c>
      <c r="B4826" s="9" t="s">
        <v>79</v>
      </c>
      <c r="C4826" s="9" t="s">
        <v>79</v>
      </c>
      <c r="D4826" s="9" t="s">
        <v>80</v>
      </c>
      <c r="E4826" s="10">
        <v>8.15</v>
      </c>
      <c r="F4826">
        <v>57.4</v>
      </c>
      <c r="G4826">
        <v>57.4</v>
      </c>
      <c r="H4826" t="s">
        <v>81</v>
      </c>
      <c r="I4826" s="10">
        <v>65.55</v>
      </c>
      <c r="J4826">
        <v>65.55</v>
      </c>
      <c r="K4826" t="s">
        <v>81</v>
      </c>
      <c r="L4826" s="10">
        <v>9.34</v>
      </c>
      <c r="M4826">
        <v>57.4</v>
      </c>
      <c r="N4826">
        <v>57.4</v>
      </c>
      <c r="O4826" t="s">
        <v>81</v>
      </c>
      <c r="P4826" s="10">
        <v>66.739999999999995</v>
      </c>
      <c r="Q4826">
        <v>66.739999999999995</v>
      </c>
      <c r="R4826" t="s">
        <v>81</v>
      </c>
      <c r="S4826" s="10">
        <v>9.6199999999999992</v>
      </c>
      <c r="T4826" s="10">
        <v>57.4</v>
      </c>
      <c r="U4826">
        <v>57.4</v>
      </c>
      <c r="V4826" t="s">
        <v>81</v>
      </c>
      <c r="W4826" s="10">
        <v>67.02</v>
      </c>
      <c r="X4826" s="10">
        <v>67.02</v>
      </c>
      <c r="Y4826" s="10" t="s">
        <v>81</v>
      </c>
    </row>
    <row r="4827" spans="1:25">
      <c r="A4827" s="14">
        <v>44031.791666654979</v>
      </c>
      <c r="B4827" s="9" t="s">
        <v>79</v>
      </c>
      <c r="C4827" s="9" t="s">
        <v>79</v>
      </c>
      <c r="D4827" s="9" t="s">
        <v>80</v>
      </c>
      <c r="E4827" s="10">
        <v>8.15</v>
      </c>
      <c r="F4827">
        <v>47.4</v>
      </c>
      <c r="G4827">
        <v>47.4</v>
      </c>
      <c r="H4827" t="s">
        <v>81</v>
      </c>
      <c r="I4827" s="10">
        <v>55.55</v>
      </c>
      <c r="J4827">
        <v>55.55</v>
      </c>
      <c r="K4827" t="s">
        <v>81</v>
      </c>
      <c r="L4827" s="10">
        <v>9.34</v>
      </c>
      <c r="M4827">
        <v>47.4</v>
      </c>
      <c r="N4827">
        <v>47.4</v>
      </c>
      <c r="O4827" t="s">
        <v>81</v>
      </c>
      <c r="P4827" s="10">
        <v>56.739999999999995</v>
      </c>
      <c r="Q4827">
        <v>56.739999999999995</v>
      </c>
      <c r="R4827" t="s">
        <v>81</v>
      </c>
      <c r="S4827" s="10">
        <v>9.6199999999999992</v>
      </c>
      <c r="T4827" s="10">
        <v>47.4</v>
      </c>
      <c r="U4827">
        <v>47.4</v>
      </c>
      <c r="V4827" t="s">
        <v>81</v>
      </c>
      <c r="W4827" s="10">
        <v>57.019999999999996</v>
      </c>
      <c r="X4827" s="10">
        <v>57.019999999999996</v>
      </c>
      <c r="Y4827" s="10" t="s">
        <v>81</v>
      </c>
    </row>
    <row r="4828" spans="1:25">
      <c r="A4828" s="14">
        <v>44031.833333321643</v>
      </c>
      <c r="B4828" s="9" t="s">
        <v>79</v>
      </c>
      <c r="C4828" s="9" t="s">
        <v>82</v>
      </c>
      <c r="D4828" s="9" t="s">
        <v>80</v>
      </c>
      <c r="E4828" s="10">
        <v>8.15</v>
      </c>
      <c r="F4828">
        <v>50</v>
      </c>
      <c r="G4828">
        <v>50</v>
      </c>
      <c r="H4828" t="s">
        <v>81</v>
      </c>
      <c r="I4828" s="10">
        <v>58.15</v>
      </c>
      <c r="J4828">
        <v>58.15</v>
      </c>
      <c r="K4828" t="s">
        <v>81</v>
      </c>
      <c r="L4828" s="10">
        <v>9.34</v>
      </c>
      <c r="M4828">
        <v>50</v>
      </c>
      <c r="N4828">
        <v>50</v>
      </c>
      <c r="O4828" t="s">
        <v>81</v>
      </c>
      <c r="P4828" s="10">
        <v>59.34</v>
      </c>
      <c r="Q4828">
        <v>59.34</v>
      </c>
      <c r="R4828" t="s">
        <v>81</v>
      </c>
      <c r="S4828" s="10">
        <v>9.6199999999999992</v>
      </c>
      <c r="T4828" s="10">
        <v>39.07</v>
      </c>
      <c r="U4828" t="s">
        <v>81</v>
      </c>
      <c r="V4828">
        <v>39.07</v>
      </c>
      <c r="W4828" s="10">
        <v>29.450000000000003</v>
      </c>
      <c r="X4828" s="10" t="s">
        <v>81</v>
      </c>
      <c r="Y4828" s="10">
        <v>29.450000000000003</v>
      </c>
    </row>
    <row r="4829" spans="1:25">
      <c r="A4829" s="14">
        <v>44031.874999988308</v>
      </c>
      <c r="B4829" s="9" t="s">
        <v>79</v>
      </c>
      <c r="C4829" s="9" t="s">
        <v>79</v>
      </c>
      <c r="D4829" s="9" t="s">
        <v>80</v>
      </c>
      <c r="E4829" s="10">
        <v>8.15</v>
      </c>
      <c r="F4829">
        <v>50</v>
      </c>
      <c r="G4829">
        <v>50</v>
      </c>
      <c r="H4829" t="s">
        <v>81</v>
      </c>
      <c r="I4829" s="10">
        <v>58.15</v>
      </c>
      <c r="J4829">
        <v>58.15</v>
      </c>
      <c r="K4829" t="s">
        <v>81</v>
      </c>
      <c r="L4829" s="10">
        <v>9.34</v>
      </c>
      <c r="M4829">
        <v>50</v>
      </c>
      <c r="N4829">
        <v>50</v>
      </c>
      <c r="O4829" t="s">
        <v>81</v>
      </c>
      <c r="P4829" s="10">
        <v>59.34</v>
      </c>
      <c r="Q4829">
        <v>59.34</v>
      </c>
      <c r="R4829" t="s">
        <v>81</v>
      </c>
      <c r="S4829" s="10">
        <v>9.6199999999999992</v>
      </c>
      <c r="T4829" s="10">
        <v>50</v>
      </c>
      <c r="U4829">
        <v>50</v>
      </c>
      <c r="V4829" t="s">
        <v>81</v>
      </c>
      <c r="W4829" s="10">
        <v>59.62</v>
      </c>
      <c r="X4829" s="10">
        <v>59.62</v>
      </c>
      <c r="Y4829" s="10" t="s">
        <v>81</v>
      </c>
    </row>
    <row r="4830" spans="1:25">
      <c r="A4830" s="14">
        <v>44031.916666654972</v>
      </c>
      <c r="B4830" s="9" t="s">
        <v>82</v>
      </c>
      <c r="C4830" s="9" t="s">
        <v>82</v>
      </c>
      <c r="D4830" s="9" t="s">
        <v>83</v>
      </c>
      <c r="E4830" s="10">
        <v>8.15</v>
      </c>
      <c r="F4830">
        <v>36.4</v>
      </c>
      <c r="G4830" t="s">
        <v>81</v>
      </c>
      <c r="H4830">
        <v>36.4</v>
      </c>
      <c r="I4830" s="10">
        <v>28.25</v>
      </c>
      <c r="J4830" t="s">
        <v>81</v>
      </c>
      <c r="K4830">
        <v>28.25</v>
      </c>
      <c r="L4830" s="10">
        <v>9.34</v>
      </c>
      <c r="M4830">
        <v>37.4</v>
      </c>
      <c r="N4830" t="s">
        <v>81</v>
      </c>
      <c r="O4830">
        <v>37.4</v>
      </c>
      <c r="P4830" s="10">
        <v>28.06</v>
      </c>
      <c r="Q4830" t="s">
        <v>81</v>
      </c>
      <c r="R4830">
        <v>28.06</v>
      </c>
      <c r="S4830" s="10">
        <v>9.6199999999999992</v>
      </c>
      <c r="T4830" s="10">
        <v>39.049999999999997</v>
      </c>
      <c r="U4830" t="s">
        <v>81</v>
      </c>
      <c r="V4830">
        <v>39.049999999999997</v>
      </c>
      <c r="W4830" s="10">
        <v>29.43</v>
      </c>
      <c r="X4830" s="10" t="s">
        <v>81</v>
      </c>
      <c r="Y4830" s="10">
        <v>29.43</v>
      </c>
    </row>
    <row r="4831" spans="1:25">
      <c r="A4831" s="14">
        <v>44031.958333321636</v>
      </c>
      <c r="B4831" s="9" t="s">
        <v>82</v>
      </c>
      <c r="C4831" s="9" t="s">
        <v>82</v>
      </c>
      <c r="D4831" s="9" t="s">
        <v>80</v>
      </c>
      <c r="E4831" s="10">
        <v>8.15</v>
      </c>
      <c r="F4831">
        <v>13.03</v>
      </c>
      <c r="G4831" t="s">
        <v>81</v>
      </c>
      <c r="H4831">
        <v>13.03</v>
      </c>
      <c r="I4831" s="10">
        <v>4.879999999999999</v>
      </c>
      <c r="J4831" t="s">
        <v>81</v>
      </c>
      <c r="K4831">
        <v>4.879999999999999</v>
      </c>
      <c r="L4831" s="10">
        <v>9.34</v>
      </c>
      <c r="M4831">
        <v>13.03</v>
      </c>
      <c r="N4831" t="s">
        <v>81</v>
      </c>
      <c r="O4831">
        <v>13.03</v>
      </c>
      <c r="P4831" s="10">
        <v>3.6899999999999995</v>
      </c>
      <c r="Q4831" t="s">
        <v>81</v>
      </c>
      <c r="R4831">
        <v>3.6899999999999995</v>
      </c>
      <c r="S4831" s="10">
        <v>9.6199999999999992</v>
      </c>
      <c r="T4831" s="10">
        <v>13.03</v>
      </c>
      <c r="U4831" t="s">
        <v>81</v>
      </c>
      <c r="V4831">
        <v>13.03</v>
      </c>
      <c r="W4831" s="10">
        <v>3.41</v>
      </c>
      <c r="X4831" s="10" t="s">
        <v>81</v>
      </c>
      <c r="Y4831" s="10">
        <v>3.41</v>
      </c>
    </row>
    <row r="4832" spans="1:25">
      <c r="A4832" s="14">
        <v>44031.9999999883</v>
      </c>
      <c r="B4832" s="9" t="s">
        <v>82</v>
      </c>
      <c r="C4832" s="9" t="s">
        <v>82</v>
      </c>
      <c r="D4832" s="9" t="s">
        <v>80</v>
      </c>
      <c r="E4832" s="10">
        <v>8.15</v>
      </c>
      <c r="F4832">
        <v>10.35</v>
      </c>
      <c r="G4832" t="s">
        <v>81</v>
      </c>
      <c r="H4832">
        <v>10.35</v>
      </c>
      <c r="I4832" s="10">
        <v>2.1999999999999993</v>
      </c>
      <c r="J4832" t="s">
        <v>81</v>
      </c>
      <c r="K4832">
        <v>2.1999999999999993</v>
      </c>
      <c r="L4832" s="10">
        <v>9.34</v>
      </c>
      <c r="M4832">
        <v>10.35</v>
      </c>
      <c r="N4832" t="s">
        <v>81</v>
      </c>
      <c r="O4832">
        <v>10.35</v>
      </c>
      <c r="P4832" s="10">
        <v>1.0099999999999998</v>
      </c>
      <c r="Q4832" t="s">
        <v>81</v>
      </c>
      <c r="R4832">
        <v>1.0099999999999998</v>
      </c>
      <c r="S4832" s="10">
        <v>9.6199999999999992</v>
      </c>
      <c r="T4832" s="10">
        <v>10.35</v>
      </c>
      <c r="U4832" t="s">
        <v>81</v>
      </c>
      <c r="V4832">
        <v>10.35</v>
      </c>
      <c r="W4832" s="10">
        <v>0.73000000000000043</v>
      </c>
      <c r="X4832" s="10" t="s">
        <v>81</v>
      </c>
      <c r="Y4832" s="10">
        <v>0.73000000000000043</v>
      </c>
    </row>
    <row r="4833" spans="1:25">
      <c r="A4833" s="14">
        <v>44032.041666654965</v>
      </c>
      <c r="B4833" s="9" t="s">
        <v>82</v>
      </c>
      <c r="C4833" s="9" t="s">
        <v>82</v>
      </c>
      <c r="D4833" s="9" t="s">
        <v>80</v>
      </c>
      <c r="E4833" s="10">
        <v>8.15</v>
      </c>
      <c r="F4833">
        <v>8.9700000000000006</v>
      </c>
      <c r="G4833" t="s">
        <v>81</v>
      </c>
      <c r="H4833">
        <v>8.9700000000000006</v>
      </c>
      <c r="I4833" s="10">
        <v>0.82000000000000028</v>
      </c>
      <c r="J4833" t="s">
        <v>81</v>
      </c>
      <c r="K4833">
        <v>0.82000000000000028</v>
      </c>
      <c r="L4833" s="10">
        <v>9.34</v>
      </c>
      <c r="M4833">
        <v>8.9700000000000006</v>
      </c>
      <c r="N4833" t="s">
        <v>81</v>
      </c>
      <c r="O4833">
        <v>8.9700000000000006</v>
      </c>
      <c r="P4833" s="10">
        <v>-0.36999999999999922</v>
      </c>
      <c r="Q4833" t="s">
        <v>81</v>
      </c>
      <c r="R4833">
        <v>-0.36999999999999922</v>
      </c>
      <c r="S4833" s="10">
        <v>9.6199999999999992</v>
      </c>
      <c r="T4833" s="10">
        <v>8.9700000000000006</v>
      </c>
      <c r="U4833" t="s">
        <v>81</v>
      </c>
      <c r="V4833">
        <v>8.9700000000000006</v>
      </c>
      <c r="W4833" s="10">
        <v>-0.64999999999999858</v>
      </c>
      <c r="X4833" s="10" t="s">
        <v>81</v>
      </c>
      <c r="Y4833" s="10">
        <v>-0.64999999999999858</v>
      </c>
    </row>
    <row r="4834" spans="1:25">
      <c r="A4834" s="14">
        <v>44032.083333321629</v>
      </c>
      <c r="B4834" s="9" t="s">
        <v>82</v>
      </c>
      <c r="C4834" s="9" t="s">
        <v>82</v>
      </c>
      <c r="D4834" s="9" t="s">
        <v>83</v>
      </c>
      <c r="E4834" s="10">
        <v>8.15</v>
      </c>
      <c r="F4834">
        <v>5.71</v>
      </c>
      <c r="G4834" t="s">
        <v>81</v>
      </c>
      <c r="H4834">
        <v>5.71</v>
      </c>
      <c r="I4834" s="10">
        <v>-2.4400000000000004</v>
      </c>
      <c r="J4834" t="s">
        <v>81</v>
      </c>
      <c r="K4834">
        <v>-2.4400000000000004</v>
      </c>
      <c r="L4834" s="10">
        <v>9.34</v>
      </c>
      <c r="M4834">
        <v>16.87</v>
      </c>
      <c r="N4834" t="s">
        <v>81</v>
      </c>
      <c r="O4834">
        <v>16.87</v>
      </c>
      <c r="P4834" s="10">
        <v>7.5300000000000011</v>
      </c>
      <c r="Q4834" t="s">
        <v>81</v>
      </c>
      <c r="R4834">
        <v>7.5300000000000011</v>
      </c>
      <c r="S4834" s="10">
        <v>9.6199999999999992</v>
      </c>
      <c r="T4834" s="10">
        <v>23.05</v>
      </c>
      <c r="U4834" t="s">
        <v>81</v>
      </c>
      <c r="V4834">
        <v>23.05</v>
      </c>
      <c r="W4834" s="10">
        <v>13.430000000000001</v>
      </c>
      <c r="X4834" s="10" t="s">
        <v>81</v>
      </c>
      <c r="Y4834" s="10">
        <v>13.430000000000001</v>
      </c>
    </row>
    <row r="4835" spans="1:25">
      <c r="A4835" s="14">
        <v>44032.124999988293</v>
      </c>
      <c r="B4835" s="9" t="s">
        <v>82</v>
      </c>
      <c r="C4835" s="9" t="s">
        <v>82</v>
      </c>
      <c r="D4835" s="9" t="s">
        <v>83</v>
      </c>
      <c r="E4835" s="10">
        <v>8.15</v>
      </c>
      <c r="F4835">
        <v>5.71</v>
      </c>
      <c r="G4835" t="s">
        <v>81</v>
      </c>
      <c r="H4835">
        <v>5.71</v>
      </c>
      <c r="I4835" s="10">
        <v>-2.4400000000000004</v>
      </c>
      <c r="J4835" t="s">
        <v>81</v>
      </c>
      <c r="K4835">
        <v>-2.4400000000000004</v>
      </c>
      <c r="L4835" s="10">
        <v>9.34</v>
      </c>
      <c r="M4835">
        <v>16.87</v>
      </c>
      <c r="N4835" t="s">
        <v>81</v>
      </c>
      <c r="O4835">
        <v>16.87</v>
      </c>
      <c r="P4835" s="10">
        <v>7.5300000000000011</v>
      </c>
      <c r="Q4835" t="s">
        <v>81</v>
      </c>
      <c r="R4835">
        <v>7.5300000000000011</v>
      </c>
      <c r="S4835" s="10">
        <v>9.6199999999999992</v>
      </c>
      <c r="T4835" s="10">
        <v>23.02</v>
      </c>
      <c r="U4835" t="s">
        <v>81</v>
      </c>
      <c r="V4835">
        <v>23.02</v>
      </c>
      <c r="W4835" s="10">
        <v>13.4</v>
      </c>
      <c r="X4835" s="10" t="s">
        <v>81</v>
      </c>
      <c r="Y4835" s="10">
        <v>13.4</v>
      </c>
    </row>
    <row r="4836" spans="1:25">
      <c r="A4836" s="14">
        <v>44032.166666654957</v>
      </c>
      <c r="B4836" s="9" t="s">
        <v>82</v>
      </c>
      <c r="C4836" s="9" t="s">
        <v>82</v>
      </c>
      <c r="D4836" s="9" t="s">
        <v>80</v>
      </c>
      <c r="E4836" s="10">
        <v>8.15</v>
      </c>
      <c r="F4836">
        <v>7.6</v>
      </c>
      <c r="G4836" t="s">
        <v>81</v>
      </c>
      <c r="H4836">
        <v>7.6</v>
      </c>
      <c r="I4836" s="10">
        <v>-0.55000000000000071</v>
      </c>
      <c r="J4836" t="s">
        <v>81</v>
      </c>
      <c r="K4836">
        <v>-0.55000000000000071</v>
      </c>
      <c r="L4836" s="10">
        <v>9.34</v>
      </c>
      <c r="M4836">
        <v>7.6</v>
      </c>
      <c r="N4836" t="s">
        <v>81</v>
      </c>
      <c r="O4836">
        <v>7.6</v>
      </c>
      <c r="P4836" s="10">
        <v>-1.7400000000000002</v>
      </c>
      <c r="Q4836" t="s">
        <v>81</v>
      </c>
      <c r="R4836">
        <v>-1.7400000000000002</v>
      </c>
      <c r="S4836" s="10">
        <v>9.6199999999999992</v>
      </c>
      <c r="T4836" s="10">
        <v>7.6</v>
      </c>
      <c r="U4836" t="s">
        <v>81</v>
      </c>
      <c r="V4836">
        <v>7.6</v>
      </c>
      <c r="W4836" s="10">
        <v>-2.0199999999999996</v>
      </c>
      <c r="X4836" s="10" t="s">
        <v>81</v>
      </c>
      <c r="Y4836" s="10">
        <v>-2.0199999999999996</v>
      </c>
    </row>
    <row r="4837" spans="1:25">
      <c r="A4837" s="14">
        <v>44032.208333321621</v>
      </c>
      <c r="B4837" s="9" t="s">
        <v>82</v>
      </c>
      <c r="C4837" s="9" t="s">
        <v>82</v>
      </c>
      <c r="D4837" s="9" t="s">
        <v>80</v>
      </c>
      <c r="E4837" s="10">
        <v>8.15</v>
      </c>
      <c r="F4837">
        <v>8.06</v>
      </c>
      <c r="G4837" t="s">
        <v>81</v>
      </c>
      <c r="H4837">
        <v>8.06</v>
      </c>
      <c r="I4837" s="10">
        <v>-8.9999999999999858E-2</v>
      </c>
      <c r="J4837" t="s">
        <v>81</v>
      </c>
      <c r="K4837">
        <v>-8.9999999999999858E-2</v>
      </c>
      <c r="L4837" s="10">
        <v>9.34</v>
      </c>
      <c r="M4837">
        <v>8.06</v>
      </c>
      <c r="N4837" t="s">
        <v>81</v>
      </c>
      <c r="O4837">
        <v>8.06</v>
      </c>
      <c r="P4837" s="10">
        <v>-1.2799999999999994</v>
      </c>
      <c r="Q4837" t="s">
        <v>81</v>
      </c>
      <c r="R4837">
        <v>-1.2799999999999994</v>
      </c>
      <c r="S4837" s="10">
        <v>9.6199999999999992</v>
      </c>
      <c r="T4837" s="10">
        <v>8.06</v>
      </c>
      <c r="U4837" t="s">
        <v>81</v>
      </c>
      <c r="V4837">
        <v>8.06</v>
      </c>
      <c r="W4837" s="10">
        <v>-1.5599999999999987</v>
      </c>
      <c r="X4837" s="10" t="s">
        <v>81</v>
      </c>
      <c r="Y4837" s="10">
        <v>-1.5599999999999987</v>
      </c>
    </row>
    <row r="4838" spans="1:25">
      <c r="A4838" s="14">
        <v>44032.249999988286</v>
      </c>
      <c r="B4838" s="9" t="s">
        <v>82</v>
      </c>
      <c r="C4838" s="9" t="s">
        <v>82</v>
      </c>
      <c r="D4838" s="9" t="s">
        <v>80</v>
      </c>
      <c r="E4838" s="10">
        <v>8.15</v>
      </c>
      <c r="F4838">
        <v>15.82</v>
      </c>
      <c r="G4838" t="s">
        <v>81</v>
      </c>
      <c r="H4838">
        <v>15.82</v>
      </c>
      <c r="I4838" s="10">
        <v>7.67</v>
      </c>
      <c r="J4838" t="s">
        <v>81</v>
      </c>
      <c r="K4838">
        <v>7.67</v>
      </c>
      <c r="L4838" s="10">
        <v>9.34</v>
      </c>
      <c r="M4838">
        <v>15.82</v>
      </c>
      <c r="N4838" t="s">
        <v>81</v>
      </c>
      <c r="O4838">
        <v>15.82</v>
      </c>
      <c r="P4838" s="10">
        <v>6.48</v>
      </c>
      <c r="Q4838" t="s">
        <v>81</v>
      </c>
      <c r="R4838">
        <v>6.48</v>
      </c>
      <c r="S4838" s="10">
        <v>9.6199999999999992</v>
      </c>
      <c r="T4838" s="10">
        <v>15.82</v>
      </c>
      <c r="U4838" t="s">
        <v>81</v>
      </c>
      <c r="V4838">
        <v>15.82</v>
      </c>
      <c r="W4838" s="10">
        <v>6.2000000000000011</v>
      </c>
      <c r="X4838" s="10" t="s">
        <v>81</v>
      </c>
      <c r="Y4838" s="10">
        <v>6.2000000000000011</v>
      </c>
    </row>
    <row r="4839" spans="1:25">
      <c r="A4839" s="14">
        <v>44032.29166665495</v>
      </c>
      <c r="B4839" s="9" t="s">
        <v>82</v>
      </c>
      <c r="C4839" s="9" t="s">
        <v>82</v>
      </c>
      <c r="D4839" s="9" t="s">
        <v>80</v>
      </c>
      <c r="E4839" s="10">
        <v>8.15</v>
      </c>
      <c r="F4839">
        <v>28.3</v>
      </c>
      <c r="G4839" t="s">
        <v>81</v>
      </c>
      <c r="H4839">
        <v>28.3</v>
      </c>
      <c r="I4839" s="10">
        <v>20.149999999999999</v>
      </c>
      <c r="J4839" t="s">
        <v>81</v>
      </c>
      <c r="K4839">
        <v>20.149999999999999</v>
      </c>
      <c r="L4839" s="10">
        <v>9.34</v>
      </c>
      <c r="M4839">
        <v>28.3</v>
      </c>
      <c r="N4839" t="s">
        <v>81</v>
      </c>
      <c r="O4839">
        <v>28.3</v>
      </c>
      <c r="P4839" s="10">
        <v>18.96</v>
      </c>
      <c r="Q4839" t="s">
        <v>81</v>
      </c>
      <c r="R4839">
        <v>18.96</v>
      </c>
      <c r="S4839" s="10">
        <v>9.6199999999999992</v>
      </c>
      <c r="T4839" s="10">
        <v>28.3</v>
      </c>
      <c r="U4839" t="s">
        <v>81</v>
      </c>
      <c r="V4839">
        <v>28.3</v>
      </c>
      <c r="W4839" s="10">
        <v>18.68</v>
      </c>
      <c r="X4839" s="10" t="s">
        <v>81</v>
      </c>
      <c r="Y4839" s="10">
        <v>18.68</v>
      </c>
    </row>
    <row r="4840" spans="1:25">
      <c r="A4840" s="14">
        <v>44032.333333321614</v>
      </c>
      <c r="B4840" s="9" t="s">
        <v>79</v>
      </c>
      <c r="C4840" s="9" t="s">
        <v>79</v>
      </c>
      <c r="D4840" s="9" t="s">
        <v>80</v>
      </c>
      <c r="E4840" s="10">
        <v>8.15</v>
      </c>
      <c r="F4840">
        <v>45.9</v>
      </c>
      <c r="G4840">
        <v>45.9</v>
      </c>
      <c r="H4840" t="s">
        <v>81</v>
      </c>
      <c r="I4840" s="10">
        <v>54.05</v>
      </c>
      <c r="J4840">
        <v>54.05</v>
      </c>
      <c r="K4840" t="s">
        <v>81</v>
      </c>
      <c r="L4840" s="10">
        <v>9.34</v>
      </c>
      <c r="M4840">
        <v>45.9</v>
      </c>
      <c r="N4840">
        <v>45.9</v>
      </c>
      <c r="O4840" t="s">
        <v>81</v>
      </c>
      <c r="P4840" s="10">
        <v>55.239999999999995</v>
      </c>
      <c r="Q4840">
        <v>55.239999999999995</v>
      </c>
      <c r="R4840" t="s">
        <v>81</v>
      </c>
      <c r="S4840" s="10">
        <v>9.6199999999999992</v>
      </c>
      <c r="T4840" s="10">
        <v>45.9</v>
      </c>
      <c r="U4840">
        <v>45.9</v>
      </c>
      <c r="V4840" t="s">
        <v>81</v>
      </c>
      <c r="W4840" s="10">
        <v>55.519999999999996</v>
      </c>
      <c r="X4840" s="10">
        <v>55.519999999999996</v>
      </c>
      <c r="Y4840" s="10" t="s">
        <v>81</v>
      </c>
    </row>
    <row r="4841" spans="1:25">
      <c r="A4841" s="14">
        <v>44032.374999988278</v>
      </c>
      <c r="B4841" s="9" t="s">
        <v>79</v>
      </c>
      <c r="C4841" s="9" t="s">
        <v>79</v>
      </c>
      <c r="D4841" s="9" t="s">
        <v>80</v>
      </c>
      <c r="E4841" s="10">
        <v>8.15</v>
      </c>
      <c r="F4841">
        <v>95</v>
      </c>
      <c r="G4841">
        <v>95</v>
      </c>
      <c r="H4841" t="s">
        <v>81</v>
      </c>
      <c r="I4841" s="10">
        <v>103.15</v>
      </c>
      <c r="J4841">
        <v>103.15</v>
      </c>
      <c r="K4841" t="s">
        <v>81</v>
      </c>
      <c r="L4841" s="10">
        <v>9.34</v>
      </c>
      <c r="M4841">
        <v>95</v>
      </c>
      <c r="N4841">
        <v>95</v>
      </c>
      <c r="O4841" t="s">
        <v>81</v>
      </c>
      <c r="P4841" s="10">
        <v>104.34</v>
      </c>
      <c r="Q4841">
        <v>104.34</v>
      </c>
      <c r="R4841" t="s">
        <v>81</v>
      </c>
      <c r="S4841" s="10">
        <v>9.6199999999999992</v>
      </c>
      <c r="T4841" s="10">
        <v>95</v>
      </c>
      <c r="U4841">
        <v>95</v>
      </c>
      <c r="V4841" t="s">
        <v>81</v>
      </c>
      <c r="W4841" s="10">
        <v>104.62</v>
      </c>
      <c r="X4841" s="10">
        <v>104.62</v>
      </c>
      <c r="Y4841" s="10" t="s">
        <v>81</v>
      </c>
    </row>
    <row r="4842" spans="1:25">
      <c r="A4842" s="14">
        <v>44032.416666654943</v>
      </c>
      <c r="B4842" s="9" t="s">
        <v>79</v>
      </c>
      <c r="C4842" s="9" t="s">
        <v>79</v>
      </c>
      <c r="D4842" s="9" t="s">
        <v>80</v>
      </c>
      <c r="E4842" s="10">
        <v>8.15</v>
      </c>
      <c r="F4842">
        <v>95</v>
      </c>
      <c r="G4842">
        <v>95</v>
      </c>
      <c r="H4842" t="s">
        <v>81</v>
      </c>
      <c r="I4842" s="10">
        <v>103.15</v>
      </c>
      <c r="J4842">
        <v>103.15</v>
      </c>
      <c r="K4842" t="s">
        <v>81</v>
      </c>
      <c r="L4842" s="10">
        <v>9.34</v>
      </c>
      <c r="M4842">
        <v>95</v>
      </c>
      <c r="N4842">
        <v>95</v>
      </c>
      <c r="O4842" t="s">
        <v>81</v>
      </c>
      <c r="P4842" s="10">
        <v>104.34</v>
      </c>
      <c r="Q4842">
        <v>104.34</v>
      </c>
      <c r="R4842" t="s">
        <v>81</v>
      </c>
      <c r="S4842" s="10">
        <v>9.6199999999999992</v>
      </c>
      <c r="T4842" s="10">
        <v>95</v>
      </c>
      <c r="U4842">
        <v>95</v>
      </c>
      <c r="V4842" t="s">
        <v>81</v>
      </c>
      <c r="W4842" s="10">
        <v>104.62</v>
      </c>
      <c r="X4842" s="10">
        <v>104.62</v>
      </c>
      <c r="Y4842" s="10" t="s">
        <v>81</v>
      </c>
    </row>
    <row r="4843" spans="1:25">
      <c r="A4843" s="14">
        <v>44032.458333321607</v>
      </c>
      <c r="B4843" s="9" t="s">
        <v>82</v>
      </c>
      <c r="C4843" s="9" t="s">
        <v>82</v>
      </c>
      <c r="D4843" s="9" t="s">
        <v>80</v>
      </c>
      <c r="E4843" s="10">
        <v>8.15</v>
      </c>
      <c r="F4843">
        <v>30.1</v>
      </c>
      <c r="G4843" t="s">
        <v>81</v>
      </c>
      <c r="H4843">
        <v>30.1</v>
      </c>
      <c r="I4843" s="10">
        <v>21.950000000000003</v>
      </c>
      <c r="J4843" t="s">
        <v>81</v>
      </c>
      <c r="K4843">
        <v>21.950000000000003</v>
      </c>
      <c r="L4843" s="10">
        <v>9.34</v>
      </c>
      <c r="M4843">
        <v>30.1</v>
      </c>
      <c r="N4843" t="s">
        <v>81</v>
      </c>
      <c r="O4843">
        <v>30.1</v>
      </c>
      <c r="P4843" s="10">
        <v>20.76</v>
      </c>
      <c r="Q4843" t="s">
        <v>81</v>
      </c>
      <c r="R4843">
        <v>20.76</v>
      </c>
      <c r="S4843" s="10">
        <v>9.6199999999999992</v>
      </c>
      <c r="T4843" s="10">
        <v>30.1</v>
      </c>
      <c r="U4843" t="s">
        <v>81</v>
      </c>
      <c r="V4843">
        <v>30.1</v>
      </c>
      <c r="W4843" s="10">
        <v>20.480000000000004</v>
      </c>
      <c r="X4843" s="10" t="s">
        <v>81</v>
      </c>
      <c r="Y4843" s="10">
        <v>20.480000000000004</v>
      </c>
    </row>
    <row r="4844" spans="1:25">
      <c r="A4844" s="14">
        <v>44032.499999988271</v>
      </c>
      <c r="B4844" s="9" t="s">
        <v>82</v>
      </c>
      <c r="C4844" s="9" t="s">
        <v>82</v>
      </c>
      <c r="D4844" s="9" t="s">
        <v>80</v>
      </c>
      <c r="E4844" s="10">
        <v>8.15</v>
      </c>
      <c r="F4844">
        <v>30.1</v>
      </c>
      <c r="G4844" t="s">
        <v>81</v>
      </c>
      <c r="H4844">
        <v>30.1</v>
      </c>
      <c r="I4844" s="10">
        <v>21.950000000000003</v>
      </c>
      <c r="J4844" t="s">
        <v>81</v>
      </c>
      <c r="K4844">
        <v>21.950000000000003</v>
      </c>
      <c r="L4844" s="10">
        <v>9.34</v>
      </c>
      <c r="M4844">
        <v>30.1</v>
      </c>
      <c r="N4844" t="s">
        <v>81</v>
      </c>
      <c r="O4844">
        <v>30.1</v>
      </c>
      <c r="P4844" s="10">
        <v>20.76</v>
      </c>
      <c r="Q4844" t="s">
        <v>81</v>
      </c>
      <c r="R4844">
        <v>20.76</v>
      </c>
      <c r="S4844" s="10">
        <v>9.6199999999999992</v>
      </c>
      <c r="T4844" s="10">
        <v>30.1</v>
      </c>
      <c r="U4844" t="s">
        <v>81</v>
      </c>
      <c r="V4844">
        <v>30.1</v>
      </c>
      <c r="W4844" s="10">
        <v>20.480000000000004</v>
      </c>
      <c r="X4844" s="10" t="s">
        <v>81</v>
      </c>
      <c r="Y4844" s="10">
        <v>20.480000000000004</v>
      </c>
    </row>
    <row r="4845" spans="1:25">
      <c r="A4845" s="14">
        <v>44032.541666654935</v>
      </c>
      <c r="B4845" s="9" t="s">
        <v>82</v>
      </c>
      <c r="C4845" s="9" t="s">
        <v>82</v>
      </c>
      <c r="D4845" s="9" t="s">
        <v>80</v>
      </c>
      <c r="E4845" s="10">
        <v>8.15</v>
      </c>
      <c r="F4845">
        <v>51.01</v>
      </c>
      <c r="G4845" t="s">
        <v>81</v>
      </c>
      <c r="H4845">
        <v>51.01</v>
      </c>
      <c r="I4845" s="10">
        <v>42.86</v>
      </c>
      <c r="J4845" t="s">
        <v>81</v>
      </c>
      <c r="K4845">
        <v>42.86</v>
      </c>
      <c r="L4845" s="10">
        <v>9.34</v>
      </c>
      <c r="M4845">
        <v>51.01</v>
      </c>
      <c r="N4845" t="s">
        <v>81</v>
      </c>
      <c r="O4845">
        <v>51.01</v>
      </c>
      <c r="P4845" s="10">
        <v>41.67</v>
      </c>
      <c r="Q4845" t="s">
        <v>81</v>
      </c>
      <c r="R4845">
        <v>41.67</v>
      </c>
      <c r="S4845" s="10">
        <v>9.6199999999999992</v>
      </c>
      <c r="T4845" s="10">
        <v>51.01</v>
      </c>
      <c r="U4845" t="s">
        <v>81</v>
      </c>
      <c r="V4845">
        <v>51.01</v>
      </c>
      <c r="W4845" s="10">
        <v>41.39</v>
      </c>
      <c r="X4845" s="10" t="s">
        <v>81</v>
      </c>
      <c r="Y4845" s="10">
        <v>41.39</v>
      </c>
    </row>
    <row r="4846" spans="1:25">
      <c r="A4846" s="14">
        <v>44032.5833333216</v>
      </c>
      <c r="B4846" s="9" t="s">
        <v>82</v>
      </c>
      <c r="C4846" s="9" t="s">
        <v>82</v>
      </c>
      <c r="D4846" s="9" t="s">
        <v>80</v>
      </c>
      <c r="E4846" s="10">
        <v>8.15</v>
      </c>
      <c r="F4846">
        <v>46.79</v>
      </c>
      <c r="G4846" t="s">
        <v>81</v>
      </c>
      <c r="H4846">
        <v>46.79</v>
      </c>
      <c r="I4846" s="10">
        <v>38.64</v>
      </c>
      <c r="J4846" t="s">
        <v>81</v>
      </c>
      <c r="K4846">
        <v>38.64</v>
      </c>
      <c r="L4846" s="10">
        <v>9.34</v>
      </c>
      <c r="M4846">
        <v>46.79</v>
      </c>
      <c r="N4846" t="s">
        <v>81</v>
      </c>
      <c r="O4846">
        <v>46.79</v>
      </c>
      <c r="P4846" s="10">
        <v>37.450000000000003</v>
      </c>
      <c r="Q4846" t="s">
        <v>81</v>
      </c>
      <c r="R4846">
        <v>37.450000000000003</v>
      </c>
      <c r="S4846" s="10">
        <v>9.6199999999999992</v>
      </c>
      <c r="T4846" s="10">
        <v>46.79</v>
      </c>
      <c r="U4846" t="s">
        <v>81</v>
      </c>
      <c r="V4846">
        <v>46.79</v>
      </c>
      <c r="W4846" s="10">
        <v>37.17</v>
      </c>
      <c r="X4846" s="10" t="s">
        <v>81</v>
      </c>
      <c r="Y4846" s="10">
        <v>37.17</v>
      </c>
    </row>
    <row r="4847" spans="1:25">
      <c r="A4847" s="14">
        <v>44032.624999988264</v>
      </c>
      <c r="B4847" s="9" t="s">
        <v>82</v>
      </c>
      <c r="C4847" s="9" t="s">
        <v>82</v>
      </c>
      <c r="D4847" s="9" t="s">
        <v>80</v>
      </c>
      <c r="E4847" s="10">
        <v>8.15</v>
      </c>
      <c r="F4847">
        <v>42.15</v>
      </c>
      <c r="G4847" t="s">
        <v>81</v>
      </c>
      <c r="H4847">
        <v>42.15</v>
      </c>
      <c r="I4847" s="10">
        <v>34</v>
      </c>
      <c r="J4847" t="s">
        <v>81</v>
      </c>
      <c r="K4847">
        <v>34</v>
      </c>
      <c r="L4847" s="10">
        <v>9.34</v>
      </c>
      <c r="M4847">
        <v>42.15</v>
      </c>
      <c r="N4847" t="s">
        <v>81</v>
      </c>
      <c r="O4847">
        <v>42.15</v>
      </c>
      <c r="P4847" s="10">
        <v>32.81</v>
      </c>
      <c r="Q4847" t="s">
        <v>81</v>
      </c>
      <c r="R4847">
        <v>32.81</v>
      </c>
      <c r="S4847" s="10">
        <v>9.6199999999999992</v>
      </c>
      <c r="T4847" s="10">
        <v>42.15</v>
      </c>
      <c r="U4847" t="s">
        <v>81</v>
      </c>
      <c r="V4847">
        <v>42.15</v>
      </c>
      <c r="W4847" s="10">
        <v>32.53</v>
      </c>
      <c r="X4847" s="10" t="s">
        <v>81</v>
      </c>
      <c r="Y4847" s="10">
        <v>32.53</v>
      </c>
    </row>
    <row r="4848" spans="1:25">
      <c r="A4848" s="14">
        <v>44032.666666654928</v>
      </c>
      <c r="B4848" s="9" t="s">
        <v>82</v>
      </c>
      <c r="C4848" s="9" t="s">
        <v>82</v>
      </c>
      <c r="D4848" s="9" t="s">
        <v>80</v>
      </c>
      <c r="E4848" s="10">
        <v>8.15</v>
      </c>
      <c r="F4848">
        <v>5.71</v>
      </c>
      <c r="G4848" t="s">
        <v>81</v>
      </c>
      <c r="H4848">
        <v>5.71</v>
      </c>
      <c r="I4848" s="10">
        <v>-2.4400000000000004</v>
      </c>
      <c r="J4848" t="s">
        <v>81</v>
      </c>
      <c r="K4848">
        <v>-2.4400000000000004</v>
      </c>
      <c r="L4848" s="10">
        <v>9.34</v>
      </c>
      <c r="M4848">
        <v>5.71</v>
      </c>
      <c r="N4848" t="s">
        <v>81</v>
      </c>
      <c r="O4848">
        <v>5.71</v>
      </c>
      <c r="P4848" s="10">
        <v>-3.63</v>
      </c>
      <c r="Q4848" t="s">
        <v>81</v>
      </c>
      <c r="R4848">
        <v>-3.63</v>
      </c>
      <c r="S4848" s="10">
        <v>9.6199999999999992</v>
      </c>
      <c r="T4848" s="10">
        <v>5.71</v>
      </c>
      <c r="U4848" t="s">
        <v>81</v>
      </c>
      <c r="V4848">
        <v>5.71</v>
      </c>
      <c r="W4848" s="10">
        <v>-3.9099999999999993</v>
      </c>
      <c r="X4848" s="10" t="s">
        <v>81</v>
      </c>
      <c r="Y4848" s="10">
        <v>-3.9099999999999993</v>
      </c>
    </row>
    <row r="4849" spans="1:25">
      <c r="A4849" s="14">
        <v>44032.708333321592</v>
      </c>
      <c r="B4849" s="9" t="s">
        <v>82</v>
      </c>
      <c r="C4849" s="9" t="s">
        <v>82</v>
      </c>
      <c r="D4849" s="9" t="s">
        <v>80</v>
      </c>
      <c r="E4849" s="10">
        <v>8.15</v>
      </c>
      <c r="F4849">
        <v>17.100000000000001</v>
      </c>
      <c r="G4849" t="s">
        <v>81</v>
      </c>
      <c r="H4849">
        <v>17.100000000000001</v>
      </c>
      <c r="I4849" s="10">
        <v>8.9500000000000011</v>
      </c>
      <c r="J4849" t="s">
        <v>81</v>
      </c>
      <c r="K4849">
        <v>8.9500000000000011</v>
      </c>
      <c r="L4849" s="10">
        <v>9.34</v>
      </c>
      <c r="M4849">
        <v>17.100000000000001</v>
      </c>
      <c r="N4849" t="s">
        <v>81</v>
      </c>
      <c r="O4849">
        <v>17.100000000000001</v>
      </c>
      <c r="P4849" s="10">
        <v>7.7600000000000016</v>
      </c>
      <c r="Q4849" t="s">
        <v>81</v>
      </c>
      <c r="R4849">
        <v>7.7600000000000016</v>
      </c>
      <c r="S4849" s="10">
        <v>9.6199999999999992</v>
      </c>
      <c r="T4849" s="10">
        <v>17.100000000000001</v>
      </c>
      <c r="U4849" t="s">
        <v>81</v>
      </c>
      <c r="V4849">
        <v>17.100000000000001</v>
      </c>
      <c r="W4849" s="10">
        <v>7.4800000000000022</v>
      </c>
      <c r="X4849" s="10" t="s">
        <v>81</v>
      </c>
      <c r="Y4849" s="10">
        <v>7.4800000000000022</v>
      </c>
    </row>
    <row r="4850" spans="1:25">
      <c r="A4850" s="14">
        <v>44032.749999988257</v>
      </c>
      <c r="B4850" s="9" t="s">
        <v>82</v>
      </c>
      <c r="C4850" s="9" t="s">
        <v>82</v>
      </c>
      <c r="D4850" s="9" t="s">
        <v>80</v>
      </c>
      <c r="E4850" s="10">
        <v>8.15</v>
      </c>
      <c r="F4850">
        <v>36.1</v>
      </c>
      <c r="G4850" t="s">
        <v>81</v>
      </c>
      <c r="H4850">
        <v>36.1</v>
      </c>
      <c r="I4850" s="10">
        <v>27.950000000000003</v>
      </c>
      <c r="J4850" t="s">
        <v>81</v>
      </c>
      <c r="K4850">
        <v>27.950000000000003</v>
      </c>
      <c r="L4850" s="10">
        <v>9.34</v>
      </c>
      <c r="M4850">
        <v>36.1</v>
      </c>
      <c r="N4850" t="s">
        <v>81</v>
      </c>
      <c r="O4850">
        <v>36.1</v>
      </c>
      <c r="P4850" s="10">
        <v>26.76</v>
      </c>
      <c r="Q4850" t="s">
        <v>81</v>
      </c>
      <c r="R4850">
        <v>26.76</v>
      </c>
      <c r="S4850" s="10">
        <v>9.6199999999999992</v>
      </c>
      <c r="T4850" s="10">
        <v>36.1</v>
      </c>
      <c r="U4850" t="s">
        <v>81</v>
      </c>
      <c r="V4850">
        <v>36.1</v>
      </c>
      <c r="W4850" s="10">
        <v>26.480000000000004</v>
      </c>
      <c r="X4850" s="10" t="s">
        <v>81</v>
      </c>
      <c r="Y4850" s="10">
        <v>26.480000000000004</v>
      </c>
    </row>
    <row r="4851" spans="1:25">
      <c r="A4851" s="14">
        <v>44032.791666654921</v>
      </c>
      <c r="B4851" s="9" t="s">
        <v>79</v>
      </c>
      <c r="C4851" s="9" t="s">
        <v>79</v>
      </c>
      <c r="D4851" s="9" t="s">
        <v>80</v>
      </c>
      <c r="E4851" s="10">
        <v>8.15</v>
      </c>
      <c r="F4851">
        <v>80</v>
      </c>
      <c r="G4851">
        <v>80</v>
      </c>
      <c r="H4851" t="s">
        <v>81</v>
      </c>
      <c r="I4851" s="10">
        <v>88.15</v>
      </c>
      <c r="J4851">
        <v>88.15</v>
      </c>
      <c r="K4851" t="s">
        <v>81</v>
      </c>
      <c r="L4851" s="10">
        <v>9.34</v>
      </c>
      <c r="M4851">
        <v>80</v>
      </c>
      <c r="N4851">
        <v>80</v>
      </c>
      <c r="O4851" t="s">
        <v>81</v>
      </c>
      <c r="P4851" s="10">
        <v>89.34</v>
      </c>
      <c r="Q4851">
        <v>89.34</v>
      </c>
      <c r="R4851" t="s">
        <v>81</v>
      </c>
      <c r="S4851" s="10">
        <v>9.6199999999999992</v>
      </c>
      <c r="T4851" s="10">
        <v>80</v>
      </c>
      <c r="U4851">
        <v>80</v>
      </c>
      <c r="V4851" t="s">
        <v>81</v>
      </c>
      <c r="W4851" s="10">
        <v>89.62</v>
      </c>
      <c r="X4851" s="10">
        <v>89.62</v>
      </c>
      <c r="Y4851" s="10" t="s">
        <v>81</v>
      </c>
    </row>
    <row r="4852" spans="1:25">
      <c r="A4852" s="14">
        <v>44032.833333321585</v>
      </c>
      <c r="B4852" s="9" t="s">
        <v>79</v>
      </c>
      <c r="C4852" s="9" t="s">
        <v>79</v>
      </c>
      <c r="D4852" s="9" t="s">
        <v>80</v>
      </c>
      <c r="E4852" s="10">
        <v>8.15</v>
      </c>
      <c r="F4852">
        <v>72.099999999999994</v>
      </c>
      <c r="G4852">
        <v>72.099999999999994</v>
      </c>
      <c r="H4852" t="s">
        <v>81</v>
      </c>
      <c r="I4852" s="10">
        <v>80.25</v>
      </c>
      <c r="J4852">
        <v>80.25</v>
      </c>
      <c r="K4852" t="s">
        <v>81</v>
      </c>
      <c r="L4852" s="10">
        <v>9.34</v>
      </c>
      <c r="M4852">
        <v>72.099999999999994</v>
      </c>
      <c r="N4852">
        <v>72.099999999999994</v>
      </c>
      <c r="O4852" t="s">
        <v>81</v>
      </c>
      <c r="P4852" s="10">
        <v>81.44</v>
      </c>
      <c r="Q4852">
        <v>81.44</v>
      </c>
      <c r="R4852" t="s">
        <v>81</v>
      </c>
      <c r="S4852" s="10">
        <v>9.6199999999999992</v>
      </c>
      <c r="T4852" s="10">
        <v>72.099999999999994</v>
      </c>
      <c r="U4852">
        <v>72.099999999999994</v>
      </c>
      <c r="V4852" t="s">
        <v>81</v>
      </c>
      <c r="W4852" s="10">
        <v>81.72</v>
      </c>
      <c r="X4852" s="10">
        <v>81.72</v>
      </c>
      <c r="Y4852" s="10" t="s">
        <v>81</v>
      </c>
    </row>
    <row r="4853" spans="1:25">
      <c r="A4853" s="14">
        <v>44032.874999988249</v>
      </c>
      <c r="B4853" s="9" t="s">
        <v>79</v>
      </c>
      <c r="C4853" s="9" t="s">
        <v>79</v>
      </c>
      <c r="D4853" s="9" t="s">
        <v>80</v>
      </c>
      <c r="E4853" s="10">
        <v>8.15</v>
      </c>
      <c r="F4853">
        <v>80</v>
      </c>
      <c r="G4853">
        <v>80</v>
      </c>
      <c r="H4853" t="s">
        <v>81</v>
      </c>
      <c r="I4853" s="10">
        <v>88.15</v>
      </c>
      <c r="J4853">
        <v>88.15</v>
      </c>
      <c r="K4853" t="s">
        <v>81</v>
      </c>
      <c r="L4853" s="10">
        <v>9.34</v>
      </c>
      <c r="M4853">
        <v>80</v>
      </c>
      <c r="N4853">
        <v>80</v>
      </c>
      <c r="O4853" t="s">
        <v>81</v>
      </c>
      <c r="P4853" s="10">
        <v>89.34</v>
      </c>
      <c r="Q4853">
        <v>89.34</v>
      </c>
      <c r="R4853" t="s">
        <v>81</v>
      </c>
      <c r="S4853" s="10">
        <v>9.6199999999999992</v>
      </c>
      <c r="T4853" s="10">
        <v>80</v>
      </c>
      <c r="U4853">
        <v>80</v>
      </c>
      <c r="V4853" t="s">
        <v>81</v>
      </c>
      <c r="W4853" s="10">
        <v>89.62</v>
      </c>
      <c r="X4853" s="10">
        <v>89.62</v>
      </c>
      <c r="Y4853" s="10" t="s">
        <v>81</v>
      </c>
    </row>
    <row r="4854" spans="1:25">
      <c r="A4854" s="14">
        <v>44032.916666654914</v>
      </c>
      <c r="B4854" s="9" t="s">
        <v>79</v>
      </c>
      <c r="C4854" s="9" t="s">
        <v>79</v>
      </c>
      <c r="D4854" s="9" t="s">
        <v>80</v>
      </c>
      <c r="E4854" s="10">
        <v>8.15</v>
      </c>
      <c r="F4854">
        <v>72.099999999999994</v>
      </c>
      <c r="G4854">
        <v>72.099999999999994</v>
      </c>
      <c r="H4854" t="s">
        <v>81</v>
      </c>
      <c r="I4854" s="10">
        <v>80.25</v>
      </c>
      <c r="J4854">
        <v>80.25</v>
      </c>
      <c r="K4854" t="s">
        <v>81</v>
      </c>
      <c r="L4854" s="10">
        <v>9.34</v>
      </c>
      <c r="M4854">
        <v>72.099999999999994</v>
      </c>
      <c r="N4854">
        <v>72.099999999999994</v>
      </c>
      <c r="O4854" t="s">
        <v>81</v>
      </c>
      <c r="P4854" s="10">
        <v>81.44</v>
      </c>
      <c r="Q4854">
        <v>81.44</v>
      </c>
      <c r="R4854" t="s">
        <v>81</v>
      </c>
      <c r="S4854" s="10">
        <v>9.6199999999999992</v>
      </c>
      <c r="T4854" s="10">
        <v>72.099999999999994</v>
      </c>
      <c r="U4854">
        <v>72.099999999999994</v>
      </c>
      <c r="V4854" t="s">
        <v>81</v>
      </c>
      <c r="W4854" s="10">
        <v>81.72</v>
      </c>
      <c r="X4854" s="10">
        <v>81.72</v>
      </c>
      <c r="Y4854" s="10" t="s">
        <v>81</v>
      </c>
    </row>
    <row r="4855" spans="1:25">
      <c r="A4855" s="14">
        <v>44032.958333321578</v>
      </c>
      <c r="B4855" s="9" t="s">
        <v>82</v>
      </c>
      <c r="C4855" s="9" t="s">
        <v>82</v>
      </c>
      <c r="D4855" s="9" t="s">
        <v>80</v>
      </c>
      <c r="E4855" s="10">
        <v>8.15</v>
      </c>
      <c r="F4855">
        <v>27.77</v>
      </c>
      <c r="G4855" t="s">
        <v>81</v>
      </c>
      <c r="H4855">
        <v>27.77</v>
      </c>
      <c r="I4855" s="10">
        <v>19.619999999999997</v>
      </c>
      <c r="J4855" t="s">
        <v>81</v>
      </c>
      <c r="K4855">
        <v>19.619999999999997</v>
      </c>
      <c r="L4855" s="10">
        <v>9.34</v>
      </c>
      <c r="M4855">
        <v>27.77</v>
      </c>
      <c r="N4855" t="s">
        <v>81</v>
      </c>
      <c r="O4855">
        <v>27.77</v>
      </c>
      <c r="P4855" s="10">
        <v>18.43</v>
      </c>
      <c r="Q4855" t="s">
        <v>81</v>
      </c>
      <c r="R4855">
        <v>18.43</v>
      </c>
      <c r="S4855" s="10">
        <v>9.6199999999999992</v>
      </c>
      <c r="T4855" s="10">
        <v>27.77</v>
      </c>
      <c r="U4855" t="s">
        <v>81</v>
      </c>
      <c r="V4855">
        <v>27.77</v>
      </c>
      <c r="W4855" s="10">
        <v>18.149999999999999</v>
      </c>
      <c r="X4855" s="10" t="s">
        <v>81</v>
      </c>
      <c r="Y4855" s="10">
        <v>18.149999999999999</v>
      </c>
    </row>
    <row r="4856" spans="1:25">
      <c r="A4856" s="14">
        <v>44032.999999988242</v>
      </c>
      <c r="B4856" s="9" t="s">
        <v>82</v>
      </c>
      <c r="C4856" s="9" t="s">
        <v>82</v>
      </c>
      <c r="D4856" s="9" t="s">
        <v>80</v>
      </c>
      <c r="E4856" s="10">
        <v>8.15</v>
      </c>
      <c r="F4856">
        <v>12.1</v>
      </c>
      <c r="G4856" t="s">
        <v>81</v>
      </c>
      <c r="H4856">
        <v>12.1</v>
      </c>
      <c r="I4856" s="10">
        <v>3.9499999999999993</v>
      </c>
      <c r="J4856" t="s">
        <v>81</v>
      </c>
      <c r="K4856">
        <v>3.9499999999999993</v>
      </c>
      <c r="L4856" s="10">
        <v>9.34</v>
      </c>
      <c r="M4856">
        <v>12.1</v>
      </c>
      <c r="N4856" t="s">
        <v>81</v>
      </c>
      <c r="O4856">
        <v>12.1</v>
      </c>
      <c r="P4856" s="10">
        <v>2.76</v>
      </c>
      <c r="Q4856" t="s">
        <v>81</v>
      </c>
      <c r="R4856">
        <v>2.76</v>
      </c>
      <c r="S4856" s="10">
        <v>9.6199999999999992</v>
      </c>
      <c r="T4856" s="10">
        <v>12.1</v>
      </c>
      <c r="U4856" t="s">
        <v>81</v>
      </c>
      <c r="V4856">
        <v>12.1</v>
      </c>
      <c r="W4856" s="10">
        <v>2.4800000000000004</v>
      </c>
      <c r="X4856" s="10" t="s">
        <v>81</v>
      </c>
      <c r="Y4856" s="10">
        <v>2.4800000000000004</v>
      </c>
    </row>
    <row r="4857" spans="1:25">
      <c r="A4857" s="14">
        <v>44033.041666654906</v>
      </c>
      <c r="B4857" s="9" t="s">
        <v>82</v>
      </c>
      <c r="C4857" s="9" t="s">
        <v>82</v>
      </c>
      <c r="D4857" s="9" t="s">
        <v>83</v>
      </c>
      <c r="E4857" s="10">
        <v>8.15</v>
      </c>
      <c r="F4857">
        <v>0</v>
      </c>
      <c r="G4857" t="s">
        <v>81</v>
      </c>
      <c r="H4857">
        <v>0</v>
      </c>
      <c r="I4857" s="10">
        <v>-8.15</v>
      </c>
      <c r="J4857" t="s">
        <v>81</v>
      </c>
      <c r="K4857">
        <v>-8.15</v>
      </c>
      <c r="L4857" s="10">
        <v>9.34</v>
      </c>
      <c r="M4857">
        <v>5.7</v>
      </c>
      <c r="N4857" t="s">
        <v>81</v>
      </c>
      <c r="O4857">
        <v>5.7</v>
      </c>
      <c r="P4857" s="10">
        <v>-3.6399999999999997</v>
      </c>
      <c r="Q4857" t="s">
        <v>81</v>
      </c>
      <c r="R4857">
        <v>-3.6399999999999997</v>
      </c>
      <c r="S4857" s="10">
        <v>9.6199999999999992</v>
      </c>
      <c r="T4857" s="10">
        <v>7.73</v>
      </c>
      <c r="U4857" t="s">
        <v>81</v>
      </c>
      <c r="V4857">
        <v>7.73</v>
      </c>
      <c r="W4857" s="10">
        <v>-1.8899999999999988</v>
      </c>
      <c r="X4857" s="10" t="s">
        <v>81</v>
      </c>
      <c r="Y4857" s="10">
        <v>-1.8899999999999988</v>
      </c>
    </row>
    <row r="4858" spans="1:25">
      <c r="A4858" s="14">
        <v>44033.083333321571</v>
      </c>
      <c r="B4858" s="9" t="s">
        <v>82</v>
      </c>
      <c r="C4858" s="9" t="s">
        <v>82</v>
      </c>
      <c r="D4858" s="9" t="s">
        <v>80</v>
      </c>
      <c r="E4858" s="10">
        <v>8.15</v>
      </c>
      <c r="F4858">
        <v>6.4</v>
      </c>
      <c r="G4858" t="s">
        <v>81</v>
      </c>
      <c r="H4858">
        <v>6.4</v>
      </c>
      <c r="I4858" s="10">
        <v>-1.75</v>
      </c>
      <c r="J4858" t="s">
        <v>81</v>
      </c>
      <c r="K4858">
        <v>-1.75</v>
      </c>
      <c r="L4858" s="10">
        <v>9.34</v>
      </c>
      <c r="M4858">
        <v>6.4</v>
      </c>
      <c r="N4858" t="s">
        <v>81</v>
      </c>
      <c r="O4858">
        <v>6.4</v>
      </c>
      <c r="P4858" s="10">
        <v>-2.9399999999999995</v>
      </c>
      <c r="Q4858" t="s">
        <v>81</v>
      </c>
      <c r="R4858">
        <v>-2.9399999999999995</v>
      </c>
      <c r="S4858" s="10">
        <v>9.6199999999999992</v>
      </c>
      <c r="T4858" s="10">
        <v>6.4</v>
      </c>
      <c r="U4858" t="s">
        <v>81</v>
      </c>
      <c r="V4858">
        <v>6.4</v>
      </c>
      <c r="W4858" s="10">
        <v>-3.2199999999999989</v>
      </c>
      <c r="X4858" s="10" t="s">
        <v>81</v>
      </c>
      <c r="Y4858" s="10">
        <v>-3.2199999999999989</v>
      </c>
    </row>
    <row r="4859" spans="1:25">
      <c r="A4859" s="14">
        <v>44033.124999988235</v>
      </c>
      <c r="B4859" s="9" t="s">
        <v>79</v>
      </c>
      <c r="C4859" s="9" t="s">
        <v>79</v>
      </c>
      <c r="D4859" s="9" t="s">
        <v>80</v>
      </c>
      <c r="E4859" s="10">
        <v>8.15</v>
      </c>
      <c r="F4859">
        <v>44</v>
      </c>
      <c r="G4859">
        <v>44</v>
      </c>
      <c r="H4859" t="s">
        <v>81</v>
      </c>
      <c r="I4859" s="10">
        <v>52.15</v>
      </c>
      <c r="J4859">
        <v>52.15</v>
      </c>
      <c r="K4859" t="s">
        <v>81</v>
      </c>
      <c r="L4859" s="10">
        <v>9.34</v>
      </c>
      <c r="M4859">
        <v>44</v>
      </c>
      <c r="N4859">
        <v>44</v>
      </c>
      <c r="O4859" t="s">
        <v>81</v>
      </c>
      <c r="P4859" s="10">
        <v>53.34</v>
      </c>
      <c r="Q4859">
        <v>53.34</v>
      </c>
      <c r="R4859" t="s">
        <v>81</v>
      </c>
      <c r="S4859" s="10">
        <v>9.6199999999999992</v>
      </c>
      <c r="T4859" s="10">
        <v>44</v>
      </c>
      <c r="U4859">
        <v>44</v>
      </c>
      <c r="V4859" t="s">
        <v>81</v>
      </c>
      <c r="W4859" s="10">
        <v>53.62</v>
      </c>
      <c r="X4859" s="10">
        <v>53.62</v>
      </c>
      <c r="Y4859" s="10" t="s">
        <v>81</v>
      </c>
    </row>
    <row r="4860" spans="1:25">
      <c r="A4860" s="14">
        <v>44033.166666654899</v>
      </c>
      <c r="B4860" s="9" t="s">
        <v>79</v>
      </c>
      <c r="C4860" s="9" t="s">
        <v>79</v>
      </c>
      <c r="D4860" s="9" t="s">
        <v>80</v>
      </c>
      <c r="E4860" s="10">
        <v>8.15</v>
      </c>
      <c r="F4860">
        <v>44</v>
      </c>
      <c r="G4860">
        <v>44</v>
      </c>
      <c r="H4860" t="s">
        <v>81</v>
      </c>
      <c r="I4860" s="10">
        <v>52.15</v>
      </c>
      <c r="J4860">
        <v>52.15</v>
      </c>
      <c r="K4860" t="s">
        <v>81</v>
      </c>
      <c r="L4860" s="10">
        <v>9.34</v>
      </c>
      <c r="M4860">
        <v>44</v>
      </c>
      <c r="N4860">
        <v>44</v>
      </c>
      <c r="O4860" t="s">
        <v>81</v>
      </c>
      <c r="P4860" s="10">
        <v>53.34</v>
      </c>
      <c r="Q4860">
        <v>53.34</v>
      </c>
      <c r="R4860" t="s">
        <v>81</v>
      </c>
      <c r="S4860" s="10">
        <v>9.6199999999999992</v>
      </c>
      <c r="T4860" s="10">
        <v>44</v>
      </c>
      <c r="U4860">
        <v>44</v>
      </c>
      <c r="V4860" t="s">
        <v>81</v>
      </c>
      <c r="W4860" s="10">
        <v>53.62</v>
      </c>
      <c r="X4860" s="10">
        <v>53.62</v>
      </c>
      <c r="Y4860" s="10" t="s">
        <v>81</v>
      </c>
    </row>
    <row r="4861" spans="1:25">
      <c r="A4861" s="14">
        <v>44033.208333321563</v>
      </c>
      <c r="B4861" s="9" t="s">
        <v>79</v>
      </c>
      <c r="C4861" s="9" t="s">
        <v>79</v>
      </c>
      <c r="D4861" s="9" t="s">
        <v>80</v>
      </c>
      <c r="E4861" s="10">
        <v>8.15</v>
      </c>
      <c r="F4861">
        <v>43.4</v>
      </c>
      <c r="G4861">
        <v>43.4</v>
      </c>
      <c r="H4861" t="s">
        <v>81</v>
      </c>
      <c r="I4861" s="10">
        <v>51.55</v>
      </c>
      <c r="J4861">
        <v>51.55</v>
      </c>
      <c r="K4861" t="s">
        <v>81</v>
      </c>
      <c r="L4861" s="10">
        <v>9.34</v>
      </c>
      <c r="M4861">
        <v>43.4</v>
      </c>
      <c r="N4861">
        <v>43.4</v>
      </c>
      <c r="O4861" t="s">
        <v>81</v>
      </c>
      <c r="P4861" s="10">
        <v>52.739999999999995</v>
      </c>
      <c r="Q4861">
        <v>52.739999999999995</v>
      </c>
      <c r="R4861" t="s">
        <v>81</v>
      </c>
      <c r="S4861" s="10">
        <v>9.6199999999999992</v>
      </c>
      <c r="T4861" s="10">
        <v>43.4</v>
      </c>
      <c r="U4861">
        <v>43.4</v>
      </c>
      <c r="V4861" t="s">
        <v>81</v>
      </c>
      <c r="W4861" s="10">
        <v>53.019999999999996</v>
      </c>
      <c r="X4861" s="10">
        <v>53.019999999999996</v>
      </c>
      <c r="Y4861" s="10" t="s">
        <v>81</v>
      </c>
    </row>
    <row r="4862" spans="1:25">
      <c r="A4862" s="14">
        <v>44033.249999988228</v>
      </c>
      <c r="B4862" s="9" t="s">
        <v>79</v>
      </c>
      <c r="C4862" s="9" t="s">
        <v>82</v>
      </c>
      <c r="D4862" s="9" t="s">
        <v>80</v>
      </c>
      <c r="E4862" s="10">
        <v>8.15</v>
      </c>
      <c r="F4862">
        <v>43.4</v>
      </c>
      <c r="G4862">
        <v>43.4</v>
      </c>
      <c r="H4862" t="s">
        <v>81</v>
      </c>
      <c r="I4862" s="10">
        <v>51.55</v>
      </c>
      <c r="J4862">
        <v>51.55</v>
      </c>
      <c r="K4862" t="s">
        <v>81</v>
      </c>
      <c r="L4862" s="10">
        <v>9.34</v>
      </c>
      <c r="M4862">
        <v>43.4</v>
      </c>
      <c r="N4862">
        <v>43.4</v>
      </c>
      <c r="O4862" t="s">
        <v>81</v>
      </c>
      <c r="P4862" s="10">
        <v>52.739999999999995</v>
      </c>
      <c r="Q4862">
        <v>52.739999999999995</v>
      </c>
      <c r="R4862" t="s">
        <v>81</v>
      </c>
      <c r="S4862" s="10">
        <v>9.6199999999999992</v>
      </c>
      <c r="T4862" s="10">
        <v>26.15</v>
      </c>
      <c r="U4862" t="s">
        <v>81</v>
      </c>
      <c r="V4862">
        <v>26.15</v>
      </c>
      <c r="W4862" s="10">
        <v>16.53</v>
      </c>
      <c r="X4862" s="10" t="s">
        <v>81</v>
      </c>
      <c r="Y4862" s="10">
        <v>16.53</v>
      </c>
    </row>
    <row r="4863" spans="1:25">
      <c r="A4863" s="14">
        <v>44033.291666654892</v>
      </c>
      <c r="B4863" s="9" t="s">
        <v>82</v>
      </c>
      <c r="C4863" s="9" t="s">
        <v>82</v>
      </c>
      <c r="D4863" s="9" t="s">
        <v>80</v>
      </c>
      <c r="E4863" s="10">
        <v>8.15</v>
      </c>
      <c r="F4863">
        <v>1</v>
      </c>
      <c r="G4863" t="s">
        <v>81</v>
      </c>
      <c r="H4863">
        <v>1</v>
      </c>
      <c r="I4863" s="10">
        <v>-7.15</v>
      </c>
      <c r="J4863" t="s">
        <v>81</v>
      </c>
      <c r="K4863">
        <v>-7.15</v>
      </c>
      <c r="L4863" s="10">
        <v>9.34</v>
      </c>
      <c r="M4863">
        <v>1</v>
      </c>
      <c r="N4863" t="s">
        <v>81</v>
      </c>
      <c r="O4863">
        <v>1</v>
      </c>
      <c r="P4863" s="10">
        <v>-8.34</v>
      </c>
      <c r="Q4863" t="s">
        <v>81</v>
      </c>
      <c r="R4863">
        <v>-8.34</v>
      </c>
      <c r="S4863" s="10">
        <v>9.6199999999999992</v>
      </c>
      <c r="T4863" s="10">
        <v>1</v>
      </c>
      <c r="U4863" t="s">
        <v>81</v>
      </c>
      <c r="V4863">
        <v>1</v>
      </c>
      <c r="W4863" s="10">
        <v>-8.6199999999999992</v>
      </c>
      <c r="X4863" s="10" t="s">
        <v>81</v>
      </c>
      <c r="Y4863" s="10">
        <v>-8.6199999999999992</v>
      </c>
    </row>
    <row r="4864" spans="1:25">
      <c r="A4864" s="14">
        <v>44033.333333321556</v>
      </c>
      <c r="B4864" s="9" t="s">
        <v>82</v>
      </c>
      <c r="C4864" s="9" t="s">
        <v>82</v>
      </c>
      <c r="D4864" s="9" t="s">
        <v>83</v>
      </c>
      <c r="E4864" s="10">
        <v>8.15</v>
      </c>
      <c r="F4864">
        <v>36</v>
      </c>
      <c r="G4864" t="s">
        <v>81</v>
      </c>
      <c r="H4864">
        <v>36</v>
      </c>
      <c r="I4864" s="10">
        <v>27.85</v>
      </c>
      <c r="J4864" t="s">
        <v>81</v>
      </c>
      <c r="K4864">
        <v>27.85</v>
      </c>
      <c r="L4864" s="10">
        <v>9.34</v>
      </c>
      <c r="M4864">
        <v>37</v>
      </c>
      <c r="N4864" t="s">
        <v>81</v>
      </c>
      <c r="O4864">
        <v>37</v>
      </c>
      <c r="P4864" s="10">
        <v>27.66</v>
      </c>
      <c r="Q4864" t="s">
        <v>81</v>
      </c>
      <c r="R4864">
        <v>27.66</v>
      </c>
      <c r="S4864" s="10">
        <v>9.6199999999999992</v>
      </c>
      <c r="T4864" s="10">
        <v>38.130000000000003</v>
      </c>
      <c r="U4864" t="s">
        <v>81</v>
      </c>
      <c r="V4864">
        <v>38.130000000000003</v>
      </c>
      <c r="W4864" s="10">
        <v>28.510000000000005</v>
      </c>
      <c r="X4864" s="10" t="s">
        <v>81</v>
      </c>
      <c r="Y4864" s="10">
        <v>28.510000000000005</v>
      </c>
    </row>
    <row r="4865" spans="1:25">
      <c r="A4865" s="14">
        <v>44033.37499998822</v>
      </c>
      <c r="B4865" s="9" t="s">
        <v>82</v>
      </c>
      <c r="C4865" s="9" t="s">
        <v>82</v>
      </c>
      <c r="D4865" s="9" t="s">
        <v>80</v>
      </c>
      <c r="E4865" s="10">
        <v>8.15</v>
      </c>
      <c r="F4865">
        <v>13.4</v>
      </c>
      <c r="G4865" t="s">
        <v>81</v>
      </c>
      <c r="H4865">
        <v>13.4</v>
      </c>
      <c r="I4865" s="10">
        <v>5.25</v>
      </c>
      <c r="J4865" t="s">
        <v>81</v>
      </c>
      <c r="K4865">
        <v>5.25</v>
      </c>
      <c r="L4865" s="10">
        <v>9.34</v>
      </c>
      <c r="M4865">
        <v>13.4</v>
      </c>
      <c r="N4865" t="s">
        <v>81</v>
      </c>
      <c r="O4865">
        <v>13.4</v>
      </c>
      <c r="P4865" s="10">
        <v>4.0600000000000005</v>
      </c>
      <c r="Q4865" t="s">
        <v>81</v>
      </c>
      <c r="R4865">
        <v>4.0600000000000005</v>
      </c>
      <c r="S4865" s="10">
        <v>9.6199999999999992</v>
      </c>
      <c r="T4865" s="10">
        <v>13.4</v>
      </c>
      <c r="U4865" t="s">
        <v>81</v>
      </c>
      <c r="V4865">
        <v>13.4</v>
      </c>
      <c r="W4865" s="10">
        <v>3.7800000000000011</v>
      </c>
      <c r="X4865" s="10" t="s">
        <v>81</v>
      </c>
      <c r="Y4865" s="10">
        <v>3.7800000000000011</v>
      </c>
    </row>
    <row r="4866" spans="1:25">
      <c r="A4866" s="14">
        <v>44033.416666654884</v>
      </c>
      <c r="B4866" s="9" t="s">
        <v>82</v>
      </c>
      <c r="C4866" s="9" t="s">
        <v>82</v>
      </c>
      <c r="D4866" s="9" t="s">
        <v>80</v>
      </c>
      <c r="E4866" s="10">
        <v>8.15</v>
      </c>
      <c r="F4866">
        <v>22</v>
      </c>
      <c r="G4866" t="s">
        <v>81</v>
      </c>
      <c r="H4866">
        <v>22</v>
      </c>
      <c r="I4866" s="10">
        <v>13.85</v>
      </c>
      <c r="J4866" t="s">
        <v>81</v>
      </c>
      <c r="K4866">
        <v>13.85</v>
      </c>
      <c r="L4866" s="10">
        <v>9.34</v>
      </c>
      <c r="M4866">
        <v>22</v>
      </c>
      <c r="N4866" t="s">
        <v>81</v>
      </c>
      <c r="O4866">
        <v>22</v>
      </c>
      <c r="P4866" s="10">
        <v>12.66</v>
      </c>
      <c r="Q4866" t="s">
        <v>81</v>
      </c>
      <c r="R4866">
        <v>12.66</v>
      </c>
      <c r="S4866" s="10">
        <v>9.6199999999999992</v>
      </c>
      <c r="T4866" s="10">
        <v>22</v>
      </c>
      <c r="U4866" t="s">
        <v>81</v>
      </c>
      <c r="V4866">
        <v>22</v>
      </c>
      <c r="W4866" s="10">
        <v>12.38</v>
      </c>
      <c r="X4866" s="10" t="s">
        <v>81</v>
      </c>
      <c r="Y4866" s="10">
        <v>12.38</v>
      </c>
    </row>
    <row r="4867" spans="1:25">
      <c r="A4867" s="14">
        <v>44033.458333321549</v>
      </c>
      <c r="B4867" s="9" t="s">
        <v>82</v>
      </c>
      <c r="C4867" s="9" t="s">
        <v>82</v>
      </c>
      <c r="D4867" s="9" t="s">
        <v>80</v>
      </c>
      <c r="E4867" s="10">
        <v>8.15</v>
      </c>
      <c r="F4867">
        <v>32</v>
      </c>
      <c r="G4867" t="s">
        <v>81</v>
      </c>
      <c r="H4867">
        <v>32</v>
      </c>
      <c r="I4867" s="10">
        <v>23.85</v>
      </c>
      <c r="J4867" t="s">
        <v>81</v>
      </c>
      <c r="K4867">
        <v>23.85</v>
      </c>
      <c r="L4867" s="10">
        <v>9.34</v>
      </c>
      <c r="M4867">
        <v>32</v>
      </c>
      <c r="N4867" t="s">
        <v>81</v>
      </c>
      <c r="O4867">
        <v>32</v>
      </c>
      <c r="P4867" s="10">
        <v>22.66</v>
      </c>
      <c r="Q4867" t="s">
        <v>81</v>
      </c>
      <c r="R4867">
        <v>22.66</v>
      </c>
      <c r="S4867" s="10">
        <v>9.6199999999999992</v>
      </c>
      <c r="T4867" s="10">
        <v>32</v>
      </c>
      <c r="U4867" t="s">
        <v>81</v>
      </c>
      <c r="V4867">
        <v>32</v>
      </c>
      <c r="W4867" s="10">
        <v>22.380000000000003</v>
      </c>
      <c r="X4867" s="10" t="s">
        <v>81</v>
      </c>
      <c r="Y4867" s="10">
        <v>22.380000000000003</v>
      </c>
    </row>
    <row r="4868" spans="1:25">
      <c r="A4868" s="14">
        <v>44033.499999988213</v>
      </c>
      <c r="B4868" s="9" t="s">
        <v>82</v>
      </c>
      <c r="C4868" s="9" t="s">
        <v>82</v>
      </c>
      <c r="D4868" s="9" t="s">
        <v>80</v>
      </c>
      <c r="E4868" s="10">
        <v>8.15</v>
      </c>
      <c r="F4868">
        <v>16</v>
      </c>
      <c r="G4868" t="s">
        <v>81</v>
      </c>
      <c r="H4868">
        <v>16</v>
      </c>
      <c r="I4868" s="10">
        <v>7.85</v>
      </c>
      <c r="J4868" t="s">
        <v>81</v>
      </c>
      <c r="K4868">
        <v>7.85</v>
      </c>
      <c r="L4868" s="10">
        <v>9.34</v>
      </c>
      <c r="M4868">
        <v>16</v>
      </c>
      <c r="N4868" t="s">
        <v>81</v>
      </c>
      <c r="O4868">
        <v>16</v>
      </c>
      <c r="P4868" s="10">
        <v>6.66</v>
      </c>
      <c r="Q4868" t="s">
        <v>81</v>
      </c>
      <c r="R4868">
        <v>6.66</v>
      </c>
      <c r="S4868" s="10">
        <v>9.6199999999999992</v>
      </c>
      <c r="T4868" s="10">
        <v>16</v>
      </c>
      <c r="U4868" t="s">
        <v>81</v>
      </c>
      <c r="V4868">
        <v>16</v>
      </c>
      <c r="W4868" s="10">
        <v>6.3800000000000008</v>
      </c>
      <c r="X4868" s="10" t="s">
        <v>81</v>
      </c>
      <c r="Y4868" s="10">
        <v>6.3800000000000008</v>
      </c>
    </row>
    <row r="4869" spans="1:25">
      <c r="A4869" s="14">
        <v>44033.541666654877</v>
      </c>
      <c r="B4869" s="9" t="s">
        <v>82</v>
      </c>
      <c r="C4869" s="9" t="s">
        <v>82</v>
      </c>
      <c r="D4869" s="9" t="s">
        <v>80</v>
      </c>
      <c r="E4869" s="10">
        <v>8.15</v>
      </c>
      <c r="F4869">
        <v>1.5</v>
      </c>
      <c r="G4869" t="s">
        <v>81</v>
      </c>
      <c r="H4869">
        <v>1.5</v>
      </c>
      <c r="I4869" s="10">
        <v>-6.65</v>
      </c>
      <c r="J4869" t="s">
        <v>81</v>
      </c>
      <c r="K4869">
        <v>-6.65</v>
      </c>
      <c r="L4869" s="10">
        <v>9.34</v>
      </c>
      <c r="M4869">
        <v>1.5</v>
      </c>
      <c r="N4869" t="s">
        <v>81</v>
      </c>
      <c r="O4869">
        <v>1.5</v>
      </c>
      <c r="P4869" s="10">
        <v>-7.84</v>
      </c>
      <c r="Q4869" t="s">
        <v>81</v>
      </c>
      <c r="R4869">
        <v>-7.84</v>
      </c>
      <c r="S4869" s="10">
        <v>9.6199999999999992</v>
      </c>
      <c r="T4869" s="10">
        <v>1.5</v>
      </c>
      <c r="U4869" t="s">
        <v>81</v>
      </c>
      <c r="V4869">
        <v>1.5</v>
      </c>
      <c r="W4869" s="10">
        <v>-8.1199999999999992</v>
      </c>
      <c r="X4869" s="10" t="s">
        <v>81</v>
      </c>
      <c r="Y4869" s="10">
        <v>-8.1199999999999992</v>
      </c>
    </row>
    <row r="4870" spans="1:25">
      <c r="A4870" s="14">
        <v>44033.583333321541</v>
      </c>
      <c r="B4870" s="9" t="s">
        <v>82</v>
      </c>
      <c r="C4870" s="9" t="s">
        <v>82</v>
      </c>
      <c r="D4870" s="9" t="s">
        <v>80</v>
      </c>
      <c r="E4870" s="10">
        <v>8.15</v>
      </c>
      <c r="F4870">
        <v>13</v>
      </c>
      <c r="G4870" t="s">
        <v>81</v>
      </c>
      <c r="H4870">
        <v>13</v>
      </c>
      <c r="I4870" s="10">
        <v>4.8499999999999996</v>
      </c>
      <c r="J4870" t="s">
        <v>81</v>
      </c>
      <c r="K4870">
        <v>4.8499999999999996</v>
      </c>
      <c r="L4870" s="10">
        <v>9.34</v>
      </c>
      <c r="M4870">
        <v>13</v>
      </c>
      <c r="N4870" t="s">
        <v>81</v>
      </c>
      <c r="O4870">
        <v>13</v>
      </c>
      <c r="P4870" s="10">
        <v>3.66</v>
      </c>
      <c r="Q4870" t="s">
        <v>81</v>
      </c>
      <c r="R4870">
        <v>3.66</v>
      </c>
      <c r="S4870" s="10">
        <v>9.6199999999999992</v>
      </c>
      <c r="T4870" s="10">
        <v>13</v>
      </c>
      <c r="U4870" t="s">
        <v>81</v>
      </c>
      <c r="V4870">
        <v>13</v>
      </c>
      <c r="W4870" s="10">
        <v>3.3800000000000008</v>
      </c>
      <c r="X4870" s="10" t="s">
        <v>81</v>
      </c>
      <c r="Y4870" s="10">
        <v>3.3800000000000008</v>
      </c>
    </row>
    <row r="4871" spans="1:25">
      <c r="A4871" s="14">
        <v>44033.624999988206</v>
      </c>
      <c r="B4871" s="9" t="s">
        <v>82</v>
      </c>
      <c r="C4871" s="9" t="s">
        <v>82</v>
      </c>
      <c r="D4871" s="9" t="s">
        <v>80</v>
      </c>
      <c r="E4871" s="10">
        <v>8.15</v>
      </c>
      <c r="F4871">
        <v>11.2</v>
      </c>
      <c r="G4871" t="s">
        <v>81</v>
      </c>
      <c r="H4871">
        <v>11.2</v>
      </c>
      <c r="I4871" s="10">
        <v>3.0499999999999989</v>
      </c>
      <c r="J4871" t="s">
        <v>81</v>
      </c>
      <c r="K4871">
        <v>3.0499999999999989</v>
      </c>
      <c r="L4871" s="10">
        <v>9.34</v>
      </c>
      <c r="M4871">
        <v>11.2</v>
      </c>
      <c r="N4871" t="s">
        <v>81</v>
      </c>
      <c r="O4871">
        <v>11.2</v>
      </c>
      <c r="P4871" s="10">
        <v>1.8599999999999994</v>
      </c>
      <c r="Q4871" t="s">
        <v>81</v>
      </c>
      <c r="R4871">
        <v>1.8599999999999994</v>
      </c>
      <c r="S4871" s="10">
        <v>9.6199999999999992</v>
      </c>
      <c r="T4871" s="10">
        <v>11.2</v>
      </c>
      <c r="U4871" t="s">
        <v>81</v>
      </c>
      <c r="V4871">
        <v>11.2</v>
      </c>
      <c r="W4871" s="10">
        <v>1.58</v>
      </c>
      <c r="X4871" s="10" t="s">
        <v>81</v>
      </c>
      <c r="Y4871" s="10">
        <v>1.58</v>
      </c>
    </row>
    <row r="4872" spans="1:25">
      <c r="A4872" s="14">
        <v>44033.66666665487</v>
      </c>
      <c r="B4872" s="9" t="s">
        <v>82</v>
      </c>
      <c r="C4872" s="9" t="s">
        <v>82</v>
      </c>
      <c r="D4872" s="9" t="s">
        <v>80</v>
      </c>
      <c r="E4872" s="10">
        <v>8.15</v>
      </c>
      <c r="F4872">
        <v>8.33</v>
      </c>
      <c r="G4872" t="s">
        <v>81</v>
      </c>
      <c r="H4872">
        <v>8.33</v>
      </c>
      <c r="I4872" s="10">
        <v>0.17999999999999972</v>
      </c>
      <c r="J4872" t="s">
        <v>81</v>
      </c>
      <c r="K4872">
        <v>0.17999999999999972</v>
      </c>
      <c r="L4872" s="10">
        <v>9.34</v>
      </c>
      <c r="M4872">
        <v>8.33</v>
      </c>
      <c r="N4872" t="s">
        <v>81</v>
      </c>
      <c r="O4872">
        <v>8.33</v>
      </c>
      <c r="P4872" s="10">
        <v>-1.0099999999999998</v>
      </c>
      <c r="Q4872" t="s">
        <v>81</v>
      </c>
      <c r="R4872">
        <v>-1.0099999999999998</v>
      </c>
      <c r="S4872" s="10">
        <v>9.6199999999999992</v>
      </c>
      <c r="T4872" s="10">
        <v>8.33</v>
      </c>
      <c r="U4872" t="s">
        <v>81</v>
      </c>
      <c r="V4872">
        <v>8.33</v>
      </c>
      <c r="W4872" s="10">
        <v>-1.2899999999999991</v>
      </c>
      <c r="X4872" s="10" t="s">
        <v>81</v>
      </c>
      <c r="Y4872" s="10">
        <v>-1.2899999999999991</v>
      </c>
    </row>
    <row r="4873" spans="1:25">
      <c r="A4873" s="14">
        <v>44033.708333321534</v>
      </c>
      <c r="B4873" s="9" t="s">
        <v>82</v>
      </c>
      <c r="C4873" s="9" t="s">
        <v>82</v>
      </c>
      <c r="D4873" s="9" t="s">
        <v>80</v>
      </c>
      <c r="E4873" s="10">
        <v>8.15</v>
      </c>
      <c r="F4873">
        <v>1</v>
      </c>
      <c r="G4873" t="s">
        <v>81</v>
      </c>
      <c r="H4873">
        <v>1</v>
      </c>
      <c r="I4873" s="10">
        <v>-7.15</v>
      </c>
      <c r="J4873" t="s">
        <v>81</v>
      </c>
      <c r="K4873">
        <v>-7.15</v>
      </c>
      <c r="L4873" s="10">
        <v>9.34</v>
      </c>
      <c r="M4873">
        <v>1</v>
      </c>
      <c r="N4873" t="s">
        <v>81</v>
      </c>
      <c r="O4873">
        <v>1</v>
      </c>
      <c r="P4873" s="10">
        <v>-8.34</v>
      </c>
      <c r="Q4873" t="s">
        <v>81</v>
      </c>
      <c r="R4873">
        <v>-8.34</v>
      </c>
      <c r="S4873" s="10">
        <v>9.6199999999999992</v>
      </c>
      <c r="T4873" s="10">
        <v>1</v>
      </c>
      <c r="U4873" t="s">
        <v>81</v>
      </c>
      <c r="V4873">
        <v>1</v>
      </c>
      <c r="W4873" s="10">
        <v>-8.6199999999999992</v>
      </c>
      <c r="X4873" s="10" t="s">
        <v>81</v>
      </c>
      <c r="Y4873" s="10">
        <v>-8.6199999999999992</v>
      </c>
    </row>
    <row r="4874" spans="1:25">
      <c r="A4874" s="14">
        <v>44033.749999988198</v>
      </c>
      <c r="B4874" s="9" t="s">
        <v>82</v>
      </c>
      <c r="C4874" s="9" t="s">
        <v>82</v>
      </c>
      <c r="D4874" s="9" t="s">
        <v>80</v>
      </c>
      <c r="E4874" s="10">
        <v>8.15</v>
      </c>
      <c r="F4874">
        <v>7.37</v>
      </c>
      <c r="G4874" t="s">
        <v>81</v>
      </c>
      <c r="H4874">
        <v>7.37</v>
      </c>
      <c r="I4874" s="10">
        <v>-0.78000000000000025</v>
      </c>
      <c r="J4874" t="s">
        <v>81</v>
      </c>
      <c r="K4874">
        <v>-0.78000000000000025</v>
      </c>
      <c r="L4874" s="10">
        <v>9.34</v>
      </c>
      <c r="M4874">
        <v>7.37</v>
      </c>
      <c r="N4874" t="s">
        <v>81</v>
      </c>
      <c r="O4874">
        <v>7.37</v>
      </c>
      <c r="P4874" s="10">
        <v>-1.9699999999999998</v>
      </c>
      <c r="Q4874" t="s">
        <v>81</v>
      </c>
      <c r="R4874">
        <v>-1.9699999999999998</v>
      </c>
      <c r="S4874" s="10">
        <v>9.6199999999999992</v>
      </c>
      <c r="T4874" s="10">
        <v>7.37</v>
      </c>
      <c r="U4874" t="s">
        <v>81</v>
      </c>
      <c r="V4874">
        <v>7.37</v>
      </c>
      <c r="W4874" s="10">
        <v>-2.2499999999999991</v>
      </c>
      <c r="X4874" s="10" t="s">
        <v>81</v>
      </c>
      <c r="Y4874" s="10">
        <v>-2.2499999999999991</v>
      </c>
    </row>
    <row r="4875" spans="1:25">
      <c r="A4875" s="14">
        <v>44033.791666654863</v>
      </c>
      <c r="B4875" s="9" t="s">
        <v>82</v>
      </c>
      <c r="C4875" s="9" t="s">
        <v>82</v>
      </c>
      <c r="D4875" s="9" t="s">
        <v>80</v>
      </c>
      <c r="E4875" s="10">
        <v>8.15</v>
      </c>
      <c r="F4875">
        <v>11</v>
      </c>
      <c r="G4875" t="s">
        <v>81</v>
      </c>
      <c r="H4875">
        <v>11</v>
      </c>
      <c r="I4875" s="10">
        <v>2.8499999999999996</v>
      </c>
      <c r="J4875" t="s">
        <v>81</v>
      </c>
      <c r="K4875">
        <v>2.8499999999999996</v>
      </c>
      <c r="L4875" s="10">
        <v>9.34</v>
      </c>
      <c r="M4875">
        <v>11</v>
      </c>
      <c r="N4875" t="s">
        <v>81</v>
      </c>
      <c r="O4875">
        <v>11</v>
      </c>
      <c r="P4875" s="10">
        <v>1.6600000000000001</v>
      </c>
      <c r="Q4875" t="s">
        <v>81</v>
      </c>
      <c r="R4875">
        <v>1.6600000000000001</v>
      </c>
      <c r="S4875" s="10">
        <v>9.6199999999999992</v>
      </c>
      <c r="T4875" s="10">
        <v>11</v>
      </c>
      <c r="U4875" t="s">
        <v>81</v>
      </c>
      <c r="V4875">
        <v>11</v>
      </c>
      <c r="W4875" s="10">
        <v>1.3800000000000008</v>
      </c>
      <c r="X4875" s="10" t="s">
        <v>81</v>
      </c>
      <c r="Y4875" s="10">
        <v>1.3800000000000008</v>
      </c>
    </row>
    <row r="4876" spans="1:25">
      <c r="A4876" s="14">
        <v>44033.833333321527</v>
      </c>
      <c r="B4876" s="9" t="s">
        <v>82</v>
      </c>
      <c r="C4876" s="9" t="s">
        <v>82</v>
      </c>
      <c r="D4876" s="9" t="s">
        <v>80</v>
      </c>
      <c r="E4876" s="10">
        <v>8.15</v>
      </c>
      <c r="F4876">
        <v>34.68</v>
      </c>
      <c r="G4876" t="s">
        <v>81</v>
      </c>
      <c r="H4876">
        <v>34.68</v>
      </c>
      <c r="I4876" s="10">
        <v>26.53</v>
      </c>
      <c r="J4876" t="s">
        <v>81</v>
      </c>
      <c r="K4876">
        <v>26.53</v>
      </c>
      <c r="L4876" s="10">
        <v>9.34</v>
      </c>
      <c r="M4876">
        <v>34.68</v>
      </c>
      <c r="N4876" t="s">
        <v>81</v>
      </c>
      <c r="O4876">
        <v>34.68</v>
      </c>
      <c r="P4876" s="10">
        <v>25.34</v>
      </c>
      <c r="Q4876" t="s">
        <v>81</v>
      </c>
      <c r="R4876">
        <v>25.34</v>
      </c>
      <c r="S4876" s="10">
        <v>9.6199999999999992</v>
      </c>
      <c r="T4876" s="10">
        <v>34.68</v>
      </c>
      <c r="U4876" t="s">
        <v>81</v>
      </c>
      <c r="V4876">
        <v>34.68</v>
      </c>
      <c r="W4876" s="10">
        <v>25.060000000000002</v>
      </c>
      <c r="X4876" s="10" t="s">
        <v>81</v>
      </c>
      <c r="Y4876" s="10">
        <v>25.060000000000002</v>
      </c>
    </row>
    <row r="4877" spans="1:25">
      <c r="A4877" s="14">
        <v>44033.874999988191</v>
      </c>
      <c r="B4877" s="9" t="s">
        <v>82</v>
      </c>
      <c r="C4877" s="9" t="s">
        <v>82</v>
      </c>
      <c r="D4877" s="9" t="s">
        <v>83</v>
      </c>
      <c r="E4877" s="10">
        <v>8.15</v>
      </c>
      <c r="F4877">
        <v>32.4</v>
      </c>
      <c r="G4877" t="s">
        <v>81</v>
      </c>
      <c r="H4877">
        <v>32.4</v>
      </c>
      <c r="I4877" s="10">
        <v>24.25</v>
      </c>
      <c r="J4877" t="s">
        <v>81</v>
      </c>
      <c r="K4877">
        <v>24.25</v>
      </c>
      <c r="L4877" s="10">
        <v>9.34</v>
      </c>
      <c r="M4877">
        <v>33.4</v>
      </c>
      <c r="N4877" t="s">
        <v>81</v>
      </c>
      <c r="O4877">
        <v>33.4</v>
      </c>
      <c r="P4877" s="10">
        <v>24.06</v>
      </c>
      <c r="Q4877" t="s">
        <v>81</v>
      </c>
      <c r="R4877">
        <v>24.06</v>
      </c>
      <c r="S4877" s="10">
        <v>9.6199999999999992</v>
      </c>
      <c r="T4877" s="10">
        <v>40.090000000000003</v>
      </c>
      <c r="U4877" t="s">
        <v>81</v>
      </c>
      <c r="V4877">
        <v>40.090000000000003</v>
      </c>
      <c r="W4877" s="10">
        <v>30.470000000000006</v>
      </c>
      <c r="X4877" s="10" t="s">
        <v>81</v>
      </c>
      <c r="Y4877" s="10">
        <v>30.470000000000006</v>
      </c>
    </row>
    <row r="4878" spans="1:25">
      <c r="A4878" s="14">
        <v>44033.916666654855</v>
      </c>
      <c r="B4878" s="9" t="s">
        <v>79</v>
      </c>
      <c r="C4878" s="9" t="s">
        <v>79</v>
      </c>
      <c r="D4878" s="9" t="s">
        <v>80</v>
      </c>
      <c r="E4878" s="10">
        <v>8.15</v>
      </c>
      <c r="F4878">
        <v>43.4</v>
      </c>
      <c r="G4878">
        <v>43.4</v>
      </c>
      <c r="H4878" t="s">
        <v>81</v>
      </c>
      <c r="I4878" s="10">
        <v>51.55</v>
      </c>
      <c r="J4878">
        <v>51.55</v>
      </c>
      <c r="K4878" t="s">
        <v>81</v>
      </c>
      <c r="L4878" s="10">
        <v>9.34</v>
      </c>
      <c r="M4878">
        <v>43.4</v>
      </c>
      <c r="N4878">
        <v>43.4</v>
      </c>
      <c r="O4878" t="s">
        <v>81</v>
      </c>
      <c r="P4878" s="10">
        <v>52.739999999999995</v>
      </c>
      <c r="Q4878">
        <v>52.739999999999995</v>
      </c>
      <c r="R4878" t="s">
        <v>81</v>
      </c>
      <c r="S4878" s="10">
        <v>9.6199999999999992</v>
      </c>
      <c r="T4878" s="10">
        <v>43.4</v>
      </c>
      <c r="U4878">
        <v>43.4</v>
      </c>
      <c r="V4878" t="s">
        <v>81</v>
      </c>
      <c r="W4878" s="10">
        <v>53.019999999999996</v>
      </c>
      <c r="X4878" s="10">
        <v>53.019999999999996</v>
      </c>
      <c r="Y4878" s="10" t="s">
        <v>81</v>
      </c>
    </row>
    <row r="4879" spans="1:25">
      <c r="A4879" s="14">
        <v>44033.95833332152</v>
      </c>
      <c r="B4879" s="9" t="s">
        <v>82</v>
      </c>
      <c r="C4879" s="9" t="s">
        <v>82</v>
      </c>
      <c r="D4879" s="9" t="s">
        <v>80</v>
      </c>
      <c r="E4879" s="10">
        <v>8.15</v>
      </c>
      <c r="F4879">
        <v>10</v>
      </c>
      <c r="G4879" t="s">
        <v>81</v>
      </c>
      <c r="H4879">
        <v>10</v>
      </c>
      <c r="I4879" s="10">
        <v>1.8499999999999996</v>
      </c>
      <c r="J4879" t="s">
        <v>81</v>
      </c>
      <c r="K4879">
        <v>1.8499999999999996</v>
      </c>
      <c r="L4879" s="10">
        <v>9.34</v>
      </c>
      <c r="M4879">
        <v>10</v>
      </c>
      <c r="N4879" t="s">
        <v>81</v>
      </c>
      <c r="O4879">
        <v>10</v>
      </c>
      <c r="P4879" s="10">
        <v>0.66000000000000014</v>
      </c>
      <c r="Q4879" t="s">
        <v>81</v>
      </c>
      <c r="R4879">
        <v>0.66000000000000014</v>
      </c>
      <c r="S4879" s="10">
        <v>9.6199999999999992</v>
      </c>
      <c r="T4879" s="10">
        <v>10</v>
      </c>
      <c r="U4879" t="s">
        <v>81</v>
      </c>
      <c r="V4879">
        <v>10</v>
      </c>
      <c r="W4879" s="10">
        <v>0.38000000000000078</v>
      </c>
      <c r="X4879" s="10" t="s">
        <v>81</v>
      </c>
      <c r="Y4879" s="10">
        <v>0.38000000000000078</v>
      </c>
    </row>
    <row r="4880" spans="1:25">
      <c r="A4880" s="14">
        <v>44033.999999988184</v>
      </c>
      <c r="B4880" s="9" t="s">
        <v>82</v>
      </c>
      <c r="C4880" s="9" t="s">
        <v>82</v>
      </c>
      <c r="D4880" s="9" t="s">
        <v>80</v>
      </c>
      <c r="E4880" s="10">
        <v>8.15</v>
      </c>
      <c r="F4880">
        <v>13.82</v>
      </c>
      <c r="G4880" t="s">
        <v>81</v>
      </c>
      <c r="H4880">
        <v>13.82</v>
      </c>
      <c r="I4880" s="10">
        <v>5.67</v>
      </c>
      <c r="J4880" t="s">
        <v>81</v>
      </c>
      <c r="K4880">
        <v>5.67</v>
      </c>
      <c r="L4880" s="10">
        <v>9.34</v>
      </c>
      <c r="M4880">
        <v>13.82</v>
      </c>
      <c r="N4880" t="s">
        <v>81</v>
      </c>
      <c r="O4880">
        <v>13.82</v>
      </c>
      <c r="P4880" s="10">
        <v>4.4800000000000004</v>
      </c>
      <c r="Q4880" t="s">
        <v>81</v>
      </c>
      <c r="R4880">
        <v>4.4800000000000004</v>
      </c>
      <c r="S4880" s="10">
        <v>9.6199999999999992</v>
      </c>
      <c r="T4880" s="10">
        <v>13.82</v>
      </c>
      <c r="U4880" t="s">
        <v>81</v>
      </c>
      <c r="V4880">
        <v>13.82</v>
      </c>
      <c r="W4880" s="10">
        <v>4.2000000000000011</v>
      </c>
      <c r="X4880" s="10" t="s">
        <v>81</v>
      </c>
      <c r="Y4880" s="10">
        <v>4.2000000000000011</v>
      </c>
    </row>
    <row r="4881" spans="1:25">
      <c r="A4881" s="14">
        <v>44034.041666654848</v>
      </c>
      <c r="B4881" s="9" t="s">
        <v>82</v>
      </c>
      <c r="C4881" s="9" t="s">
        <v>82</v>
      </c>
      <c r="D4881" s="9" t="s">
        <v>83</v>
      </c>
      <c r="E4881" s="10">
        <v>8.15</v>
      </c>
      <c r="F4881">
        <v>-167.5</v>
      </c>
      <c r="G4881" t="s">
        <v>81</v>
      </c>
      <c r="H4881">
        <v>-167.5</v>
      </c>
      <c r="I4881" s="10">
        <v>-175.65</v>
      </c>
      <c r="J4881" t="s">
        <v>81</v>
      </c>
      <c r="K4881">
        <v>-175.65</v>
      </c>
      <c r="L4881" s="10">
        <v>9.34</v>
      </c>
      <c r="M4881">
        <v>-79.89</v>
      </c>
      <c r="N4881" t="s">
        <v>81</v>
      </c>
      <c r="O4881">
        <v>-79.89</v>
      </c>
      <c r="P4881" s="10">
        <v>-89.23</v>
      </c>
      <c r="Q4881" t="s">
        <v>81</v>
      </c>
      <c r="R4881">
        <v>-89.23</v>
      </c>
      <c r="S4881" s="10">
        <v>9.6199999999999992</v>
      </c>
      <c r="T4881" s="10">
        <v>6.48</v>
      </c>
      <c r="U4881" t="s">
        <v>81</v>
      </c>
      <c r="V4881">
        <v>6.48</v>
      </c>
      <c r="W4881" s="10">
        <v>-3.1399999999999988</v>
      </c>
      <c r="X4881" s="10" t="s">
        <v>81</v>
      </c>
      <c r="Y4881" s="10">
        <v>-3.1399999999999988</v>
      </c>
    </row>
    <row r="4882" spans="1:25">
      <c r="A4882" s="14">
        <v>44034.083333321512</v>
      </c>
      <c r="B4882" s="9" t="s">
        <v>82</v>
      </c>
      <c r="C4882" s="9" t="s">
        <v>82</v>
      </c>
      <c r="D4882" s="9" t="s">
        <v>80</v>
      </c>
      <c r="E4882" s="10">
        <v>8.15</v>
      </c>
      <c r="F4882">
        <v>2.72</v>
      </c>
      <c r="G4882" t="s">
        <v>81</v>
      </c>
      <c r="H4882">
        <v>2.72</v>
      </c>
      <c r="I4882" s="10">
        <v>-5.43</v>
      </c>
      <c r="J4882" t="s">
        <v>81</v>
      </c>
      <c r="K4882">
        <v>-5.43</v>
      </c>
      <c r="L4882" s="10">
        <v>9.34</v>
      </c>
      <c r="M4882">
        <v>2.72</v>
      </c>
      <c r="N4882" t="s">
        <v>81</v>
      </c>
      <c r="O4882">
        <v>2.72</v>
      </c>
      <c r="P4882" s="10">
        <v>-6.6199999999999992</v>
      </c>
      <c r="Q4882" t="s">
        <v>81</v>
      </c>
      <c r="R4882">
        <v>-6.6199999999999992</v>
      </c>
      <c r="S4882" s="10">
        <v>9.6199999999999992</v>
      </c>
      <c r="T4882" s="10">
        <v>2.72</v>
      </c>
      <c r="U4882" t="s">
        <v>81</v>
      </c>
      <c r="V4882">
        <v>2.72</v>
      </c>
      <c r="W4882" s="10">
        <v>-6.8999999999999986</v>
      </c>
      <c r="X4882" s="10" t="s">
        <v>81</v>
      </c>
      <c r="Y4882" s="10">
        <v>-6.8999999999999986</v>
      </c>
    </row>
    <row r="4883" spans="1:25">
      <c r="A4883" s="14">
        <v>44034.124999988177</v>
      </c>
      <c r="B4883" s="9" t="s">
        <v>82</v>
      </c>
      <c r="C4883" s="9" t="s">
        <v>82</v>
      </c>
      <c r="D4883" s="9" t="s">
        <v>80</v>
      </c>
      <c r="E4883" s="10">
        <v>8.15</v>
      </c>
      <c r="F4883">
        <v>2.23</v>
      </c>
      <c r="G4883" t="s">
        <v>81</v>
      </c>
      <c r="H4883">
        <v>2.23</v>
      </c>
      <c r="I4883" s="10">
        <v>-5.92</v>
      </c>
      <c r="J4883" t="s">
        <v>81</v>
      </c>
      <c r="K4883">
        <v>-5.92</v>
      </c>
      <c r="L4883" s="10">
        <v>9.34</v>
      </c>
      <c r="M4883">
        <v>2.23</v>
      </c>
      <c r="N4883" t="s">
        <v>81</v>
      </c>
      <c r="O4883">
        <v>2.23</v>
      </c>
      <c r="P4883" s="10">
        <v>-7.1099999999999994</v>
      </c>
      <c r="Q4883" t="s">
        <v>81</v>
      </c>
      <c r="R4883">
        <v>-7.1099999999999994</v>
      </c>
      <c r="S4883" s="10">
        <v>9.6199999999999992</v>
      </c>
      <c r="T4883" s="10">
        <v>2.23</v>
      </c>
      <c r="U4883" t="s">
        <v>81</v>
      </c>
      <c r="V4883">
        <v>2.23</v>
      </c>
      <c r="W4883" s="10">
        <v>-7.3899999999999988</v>
      </c>
      <c r="X4883" s="10" t="s">
        <v>81</v>
      </c>
      <c r="Y4883" s="10">
        <v>-7.3899999999999988</v>
      </c>
    </row>
    <row r="4884" spans="1:25">
      <c r="A4884" s="14">
        <v>44034.166666654841</v>
      </c>
      <c r="B4884" s="9" t="s">
        <v>82</v>
      </c>
      <c r="C4884" s="9" t="s">
        <v>82</v>
      </c>
      <c r="D4884" s="9" t="s">
        <v>83</v>
      </c>
      <c r="E4884" s="10">
        <v>8.15</v>
      </c>
      <c r="F4884">
        <v>-167.5</v>
      </c>
      <c r="G4884" t="s">
        <v>81</v>
      </c>
      <c r="H4884">
        <v>-167.5</v>
      </c>
      <c r="I4884" s="10">
        <v>-175.65</v>
      </c>
      <c r="J4884" t="s">
        <v>81</v>
      </c>
      <c r="K4884">
        <v>-175.65</v>
      </c>
      <c r="L4884" s="10">
        <v>9.34</v>
      </c>
      <c r="M4884">
        <v>-80.11</v>
      </c>
      <c r="N4884" t="s">
        <v>81</v>
      </c>
      <c r="O4884">
        <v>-80.11</v>
      </c>
      <c r="P4884" s="10">
        <v>-89.45</v>
      </c>
      <c r="Q4884" t="s">
        <v>81</v>
      </c>
      <c r="R4884">
        <v>-89.45</v>
      </c>
      <c r="S4884" s="10">
        <v>9.6199999999999992</v>
      </c>
      <c r="T4884" s="10">
        <v>2.16</v>
      </c>
      <c r="U4884" t="s">
        <v>81</v>
      </c>
      <c r="V4884">
        <v>2.16</v>
      </c>
      <c r="W4884" s="10">
        <v>-7.4599999999999991</v>
      </c>
      <c r="X4884" s="10" t="s">
        <v>81</v>
      </c>
      <c r="Y4884" s="10">
        <v>-7.4599999999999991</v>
      </c>
    </row>
    <row r="4885" spans="1:25">
      <c r="A4885" s="14">
        <v>44034.208333321505</v>
      </c>
      <c r="B4885" s="9" t="s">
        <v>82</v>
      </c>
      <c r="C4885" s="9" t="s">
        <v>82</v>
      </c>
      <c r="D4885" s="9" t="s">
        <v>83</v>
      </c>
      <c r="E4885" s="10">
        <v>8.15</v>
      </c>
      <c r="F4885">
        <v>-167.5</v>
      </c>
      <c r="G4885" t="s">
        <v>81</v>
      </c>
      <c r="H4885">
        <v>-167.5</v>
      </c>
      <c r="I4885" s="10">
        <v>-175.65</v>
      </c>
      <c r="J4885" t="s">
        <v>81</v>
      </c>
      <c r="K4885">
        <v>-175.65</v>
      </c>
      <c r="L4885" s="10">
        <v>9.34</v>
      </c>
      <c r="M4885">
        <v>-79.099999999999994</v>
      </c>
      <c r="N4885" t="s">
        <v>81</v>
      </c>
      <c r="O4885">
        <v>-79.099999999999994</v>
      </c>
      <c r="P4885" s="10">
        <v>-88.44</v>
      </c>
      <c r="Q4885" t="s">
        <v>81</v>
      </c>
      <c r="R4885">
        <v>-88.44</v>
      </c>
      <c r="S4885" s="10">
        <v>9.6199999999999992</v>
      </c>
      <c r="T4885" s="10">
        <v>2.29</v>
      </c>
      <c r="U4885" t="s">
        <v>81</v>
      </c>
      <c r="V4885">
        <v>2.29</v>
      </c>
      <c r="W4885" s="10">
        <v>-7.3299999999999992</v>
      </c>
      <c r="X4885" s="10" t="s">
        <v>81</v>
      </c>
      <c r="Y4885" s="10">
        <v>-7.3299999999999992</v>
      </c>
    </row>
    <row r="4886" spans="1:25">
      <c r="A4886" s="14">
        <v>44034.249999988169</v>
      </c>
      <c r="B4886" s="9" t="s">
        <v>82</v>
      </c>
      <c r="C4886" s="9" t="s">
        <v>79</v>
      </c>
      <c r="D4886" s="9" t="s">
        <v>80</v>
      </c>
      <c r="E4886" s="10">
        <v>8.15</v>
      </c>
      <c r="F4886">
        <v>4.3099999999999996</v>
      </c>
      <c r="G4886" t="s">
        <v>81</v>
      </c>
      <c r="H4886">
        <v>4.3099999999999996</v>
      </c>
      <c r="I4886" s="10">
        <v>-3.8400000000000007</v>
      </c>
      <c r="J4886" t="s">
        <v>81</v>
      </c>
      <c r="K4886">
        <v>-3.8400000000000007</v>
      </c>
      <c r="L4886" s="10">
        <v>9.34</v>
      </c>
      <c r="M4886">
        <v>4.3099999999999996</v>
      </c>
      <c r="N4886" t="s">
        <v>81</v>
      </c>
      <c r="O4886">
        <v>4.3099999999999996</v>
      </c>
      <c r="P4886" s="10">
        <v>-5.03</v>
      </c>
      <c r="Q4886" t="s">
        <v>81</v>
      </c>
      <c r="R4886">
        <v>-5.03</v>
      </c>
      <c r="S4886" s="10">
        <v>9.6199999999999992</v>
      </c>
      <c r="T4886" s="10">
        <v>4.3099999999999996</v>
      </c>
      <c r="U4886">
        <v>4.3099999999999996</v>
      </c>
      <c r="V4886" t="s">
        <v>81</v>
      </c>
      <c r="W4886" s="10">
        <v>13.93</v>
      </c>
      <c r="X4886" s="10">
        <v>13.93</v>
      </c>
      <c r="Y4886" s="10" t="s">
        <v>81</v>
      </c>
    </row>
    <row r="4887" spans="1:25">
      <c r="A4887" s="14">
        <v>44034.291666654834</v>
      </c>
      <c r="B4887" s="9" t="s">
        <v>79</v>
      </c>
      <c r="C4887" s="9" t="s">
        <v>79</v>
      </c>
      <c r="D4887" s="9" t="s">
        <v>80</v>
      </c>
      <c r="E4887" s="10">
        <v>8.15</v>
      </c>
      <c r="F4887">
        <v>70</v>
      </c>
      <c r="G4887">
        <v>70</v>
      </c>
      <c r="H4887" t="s">
        <v>81</v>
      </c>
      <c r="I4887" s="10">
        <v>78.150000000000006</v>
      </c>
      <c r="J4887">
        <v>78.150000000000006</v>
      </c>
      <c r="K4887" t="s">
        <v>81</v>
      </c>
      <c r="L4887" s="10">
        <v>9.34</v>
      </c>
      <c r="M4887">
        <v>70</v>
      </c>
      <c r="N4887">
        <v>70</v>
      </c>
      <c r="O4887" t="s">
        <v>81</v>
      </c>
      <c r="P4887" s="10">
        <v>79.34</v>
      </c>
      <c r="Q4887">
        <v>79.34</v>
      </c>
      <c r="R4887" t="s">
        <v>81</v>
      </c>
      <c r="S4887" s="10">
        <v>9.6199999999999992</v>
      </c>
      <c r="T4887" s="10">
        <v>70</v>
      </c>
      <c r="U4887">
        <v>70</v>
      </c>
      <c r="V4887" t="s">
        <v>81</v>
      </c>
      <c r="W4887" s="10">
        <v>79.62</v>
      </c>
      <c r="X4887" s="10">
        <v>79.62</v>
      </c>
      <c r="Y4887" s="10" t="s">
        <v>81</v>
      </c>
    </row>
    <row r="4888" spans="1:25">
      <c r="A4888" s="14">
        <v>44034.333333321498</v>
      </c>
      <c r="B4888" s="9" t="s">
        <v>82</v>
      </c>
      <c r="C4888" s="9" t="s">
        <v>82</v>
      </c>
      <c r="D4888" s="9" t="s">
        <v>80</v>
      </c>
      <c r="E4888" s="10">
        <v>8.15</v>
      </c>
      <c r="F4888">
        <v>20.07</v>
      </c>
      <c r="G4888" t="s">
        <v>81</v>
      </c>
      <c r="H4888">
        <v>20.07</v>
      </c>
      <c r="I4888" s="10">
        <v>11.92</v>
      </c>
      <c r="J4888" t="s">
        <v>81</v>
      </c>
      <c r="K4888">
        <v>11.92</v>
      </c>
      <c r="L4888" s="10">
        <v>9.34</v>
      </c>
      <c r="M4888">
        <v>20.07</v>
      </c>
      <c r="N4888" t="s">
        <v>81</v>
      </c>
      <c r="O4888">
        <v>20.07</v>
      </c>
      <c r="P4888" s="10">
        <v>10.73</v>
      </c>
      <c r="Q4888" t="s">
        <v>81</v>
      </c>
      <c r="R4888">
        <v>10.73</v>
      </c>
      <c r="S4888" s="10">
        <v>9.6199999999999992</v>
      </c>
      <c r="T4888" s="10">
        <v>20.07</v>
      </c>
      <c r="U4888" t="s">
        <v>81</v>
      </c>
      <c r="V4888">
        <v>20.07</v>
      </c>
      <c r="W4888" s="10">
        <v>10.450000000000001</v>
      </c>
      <c r="X4888" s="10" t="s">
        <v>81</v>
      </c>
      <c r="Y4888" s="10">
        <v>10.450000000000001</v>
      </c>
    </row>
    <row r="4889" spans="1:25">
      <c r="A4889" s="14">
        <v>44034.374999988162</v>
      </c>
      <c r="B4889" s="9" t="s">
        <v>82</v>
      </c>
      <c r="C4889" s="9" t="s">
        <v>82</v>
      </c>
      <c r="D4889" s="9" t="s">
        <v>80</v>
      </c>
      <c r="E4889" s="10">
        <v>8.15</v>
      </c>
      <c r="F4889">
        <v>19.809999999999999</v>
      </c>
      <c r="G4889" t="s">
        <v>81</v>
      </c>
      <c r="H4889">
        <v>19.809999999999999</v>
      </c>
      <c r="I4889" s="10">
        <v>11.659999999999998</v>
      </c>
      <c r="J4889" t="s">
        <v>81</v>
      </c>
      <c r="K4889">
        <v>11.659999999999998</v>
      </c>
      <c r="L4889" s="10">
        <v>9.34</v>
      </c>
      <c r="M4889">
        <v>19.809999999999999</v>
      </c>
      <c r="N4889" t="s">
        <v>81</v>
      </c>
      <c r="O4889">
        <v>19.809999999999999</v>
      </c>
      <c r="P4889" s="10">
        <v>10.469999999999999</v>
      </c>
      <c r="Q4889" t="s">
        <v>81</v>
      </c>
      <c r="R4889">
        <v>10.469999999999999</v>
      </c>
      <c r="S4889" s="10">
        <v>9.6199999999999992</v>
      </c>
      <c r="T4889" s="10">
        <v>19.809999999999999</v>
      </c>
      <c r="U4889" t="s">
        <v>81</v>
      </c>
      <c r="V4889">
        <v>19.809999999999999</v>
      </c>
      <c r="W4889" s="10">
        <v>10.19</v>
      </c>
      <c r="X4889" s="10" t="s">
        <v>81</v>
      </c>
      <c r="Y4889" s="10">
        <v>10.19</v>
      </c>
    </row>
    <row r="4890" spans="1:25">
      <c r="A4890" s="14">
        <v>44034.416666654826</v>
      </c>
      <c r="B4890" s="9" t="s">
        <v>82</v>
      </c>
      <c r="C4890" s="9" t="s">
        <v>82</v>
      </c>
      <c r="D4890" s="9" t="s">
        <v>80</v>
      </c>
      <c r="E4890" s="10">
        <v>8.15</v>
      </c>
      <c r="F4890">
        <v>22.22</v>
      </c>
      <c r="G4890" t="s">
        <v>81</v>
      </c>
      <c r="H4890">
        <v>22.22</v>
      </c>
      <c r="I4890" s="10">
        <v>14.069999999999999</v>
      </c>
      <c r="J4890" t="s">
        <v>81</v>
      </c>
      <c r="K4890">
        <v>14.069999999999999</v>
      </c>
      <c r="L4890" s="10">
        <v>9.34</v>
      </c>
      <c r="M4890">
        <v>22.22</v>
      </c>
      <c r="N4890" t="s">
        <v>81</v>
      </c>
      <c r="O4890">
        <v>22.22</v>
      </c>
      <c r="P4890" s="10">
        <v>12.879999999999999</v>
      </c>
      <c r="Q4890" t="s">
        <v>81</v>
      </c>
      <c r="R4890">
        <v>12.879999999999999</v>
      </c>
      <c r="S4890" s="10">
        <v>9.6199999999999992</v>
      </c>
      <c r="T4890" s="10">
        <v>22.22</v>
      </c>
      <c r="U4890" t="s">
        <v>81</v>
      </c>
      <c r="V4890">
        <v>22.22</v>
      </c>
      <c r="W4890" s="10">
        <v>12.6</v>
      </c>
      <c r="X4890" s="10" t="s">
        <v>81</v>
      </c>
      <c r="Y4890" s="10">
        <v>12.6</v>
      </c>
    </row>
    <row r="4891" spans="1:25">
      <c r="A4891" s="14">
        <v>44034.45833332149</v>
      </c>
      <c r="B4891" s="9" t="s">
        <v>82</v>
      </c>
      <c r="C4891" s="9" t="s">
        <v>82</v>
      </c>
      <c r="D4891" s="9" t="s">
        <v>80</v>
      </c>
      <c r="E4891" s="10">
        <v>8.15</v>
      </c>
      <c r="F4891">
        <v>10</v>
      </c>
      <c r="G4891" t="s">
        <v>81</v>
      </c>
      <c r="H4891">
        <v>10</v>
      </c>
      <c r="I4891" s="10">
        <v>1.8499999999999996</v>
      </c>
      <c r="J4891" t="s">
        <v>81</v>
      </c>
      <c r="K4891">
        <v>1.8499999999999996</v>
      </c>
      <c r="L4891" s="10">
        <v>9.34</v>
      </c>
      <c r="M4891">
        <v>10</v>
      </c>
      <c r="N4891" t="s">
        <v>81</v>
      </c>
      <c r="O4891">
        <v>10</v>
      </c>
      <c r="P4891" s="10">
        <v>0.66000000000000014</v>
      </c>
      <c r="Q4891" t="s">
        <v>81</v>
      </c>
      <c r="R4891">
        <v>0.66000000000000014</v>
      </c>
      <c r="S4891" s="10">
        <v>9.6199999999999992</v>
      </c>
      <c r="T4891" s="10">
        <v>10</v>
      </c>
      <c r="U4891" t="s">
        <v>81</v>
      </c>
      <c r="V4891">
        <v>10</v>
      </c>
      <c r="W4891" s="10">
        <v>0.38000000000000078</v>
      </c>
      <c r="X4891" s="10" t="s">
        <v>81</v>
      </c>
      <c r="Y4891" s="10">
        <v>0.38000000000000078</v>
      </c>
    </row>
    <row r="4892" spans="1:25">
      <c r="A4892" s="14">
        <v>44034.499999988155</v>
      </c>
      <c r="B4892" s="9" t="s">
        <v>82</v>
      </c>
      <c r="C4892" s="9" t="s">
        <v>82</v>
      </c>
      <c r="D4892" s="9" t="s">
        <v>80</v>
      </c>
      <c r="E4892" s="10">
        <v>8.15</v>
      </c>
      <c r="F4892">
        <v>18.73</v>
      </c>
      <c r="G4892" t="s">
        <v>81</v>
      </c>
      <c r="H4892">
        <v>18.73</v>
      </c>
      <c r="I4892" s="10">
        <v>10.58</v>
      </c>
      <c r="J4892" t="s">
        <v>81</v>
      </c>
      <c r="K4892">
        <v>10.58</v>
      </c>
      <c r="L4892" s="10">
        <v>9.34</v>
      </c>
      <c r="M4892">
        <v>18.73</v>
      </c>
      <c r="N4892" t="s">
        <v>81</v>
      </c>
      <c r="O4892">
        <v>18.73</v>
      </c>
      <c r="P4892" s="10">
        <v>9.39</v>
      </c>
      <c r="Q4892" t="s">
        <v>81</v>
      </c>
      <c r="R4892">
        <v>9.39</v>
      </c>
      <c r="S4892" s="10">
        <v>9.6199999999999992</v>
      </c>
      <c r="T4892" s="10">
        <v>18.73</v>
      </c>
      <c r="U4892" t="s">
        <v>81</v>
      </c>
      <c r="V4892">
        <v>18.73</v>
      </c>
      <c r="W4892" s="10">
        <v>9.1100000000000012</v>
      </c>
      <c r="X4892" s="10" t="s">
        <v>81</v>
      </c>
      <c r="Y4892" s="10">
        <v>9.1100000000000012</v>
      </c>
    </row>
    <row r="4893" spans="1:25">
      <c r="A4893" s="14">
        <v>44034.541666654819</v>
      </c>
      <c r="B4893" s="9" t="s">
        <v>82</v>
      </c>
      <c r="C4893" s="9" t="s">
        <v>82</v>
      </c>
      <c r="D4893" s="9" t="s">
        <v>80</v>
      </c>
      <c r="E4893" s="10">
        <v>8.15</v>
      </c>
      <c r="F4893">
        <v>8</v>
      </c>
      <c r="G4893" t="s">
        <v>81</v>
      </c>
      <c r="H4893">
        <v>8</v>
      </c>
      <c r="I4893" s="10">
        <v>-0.15000000000000036</v>
      </c>
      <c r="J4893" t="s">
        <v>81</v>
      </c>
      <c r="K4893">
        <v>-0.15000000000000036</v>
      </c>
      <c r="L4893" s="10">
        <v>9.34</v>
      </c>
      <c r="M4893">
        <v>8</v>
      </c>
      <c r="N4893" t="s">
        <v>81</v>
      </c>
      <c r="O4893">
        <v>8</v>
      </c>
      <c r="P4893" s="10">
        <v>-1.3399999999999999</v>
      </c>
      <c r="Q4893" t="s">
        <v>81</v>
      </c>
      <c r="R4893">
        <v>-1.3399999999999999</v>
      </c>
      <c r="S4893" s="10">
        <v>9.6199999999999992</v>
      </c>
      <c r="T4893" s="10">
        <v>8</v>
      </c>
      <c r="U4893" t="s">
        <v>81</v>
      </c>
      <c r="V4893">
        <v>8</v>
      </c>
      <c r="W4893" s="10">
        <v>-1.6199999999999992</v>
      </c>
      <c r="X4893" s="10" t="s">
        <v>81</v>
      </c>
      <c r="Y4893" s="10">
        <v>-1.6199999999999992</v>
      </c>
    </row>
    <row r="4894" spans="1:25">
      <c r="A4894" s="14">
        <v>44034.583333321483</v>
      </c>
      <c r="B4894" s="9" t="s">
        <v>82</v>
      </c>
      <c r="C4894" s="9" t="s">
        <v>82</v>
      </c>
      <c r="D4894" s="9" t="s">
        <v>80</v>
      </c>
      <c r="E4894" s="10">
        <v>8.15</v>
      </c>
      <c r="F4894">
        <v>18.93</v>
      </c>
      <c r="G4894" t="s">
        <v>81</v>
      </c>
      <c r="H4894">
        <v>18.93</v>
      </c>
      <c r="I4894" s="10">
        <v>10.78</v>
      </c>
      <c r="J4894" t="s">
        <v>81</v>
      </c>
      <c r="K4894">
        <v>10.78</v>
      </c>
      <c r="L4894" s="10">
        <v>9.34</v>
      </c>
      <c r="M4894">
        <v>18.93</v>
      </c>
      <c r="N4894" t="s">
        <v>81</v>
      </c>
      <c r="O4894">
        <v>18.93</v>
      </c>
      <c r="P4894" s="10">
        <v>9.59</v>
      </c>
      <c r="Q4894" t="s">
        <v>81</v>
      </c>
      <c r="R4894">
        <v>9.59</v>
      </c>
      <c r="S4894" s="10">
        <v>9.6199999999999992</v>
      </c>
      <c r="T4894" s="10">
        <v>18.93</v>
      </c>
      <c r="U4894" t="s">
        <v>81</v>
      </c>
      <c r="V4894">
        <v>18.93</v>
      </c>
      <c r="W4894" s="10">
        <v>9.31</v>
      </c>
      <c r="X4894" s="10" t="s">
        <v>81</v>
      </c>
      <c r="Y4894" s="10">
        <v>9.31</v>
      </c>
    </row>
    <row r="4895" spans="1:25">
      <c r="A4895" s="14">
        <v>44034.624999988147</v>
      </c>
      <c r="B4895" s="9" t="s">
        <v>82</v>
      </c>
      <c r="C4895" s="9" t="s">
        <v>82</v>
      </c>
      <c r="D4895" s="9" t="s">
        <v>80</v>
      </c>
      <c r="E4895" s="10">
        <v>8.15</v>
      </c>
      <c r="F4895">
        <v>1</v>
      </c>
      <c r="G4895" t="s">
        <v>81</v>
      </c>
      <c r="H4895">
        <v>1</v>
      </c>
      <c r="I4895" s="10">
        <v>-7.15</v>
      </c>
      <c r="J4895" t="s">
        <v>81</v>
      </c>
      <c r="K4895">
        <v>-7.15</v>
      </c>
      <c r="L4895" s="10">
        <v>9.34</v>
      </c>
      <c r="M4895">
        <v>1</v>
      </c>
      <c r="N4895" t="s">
        <v>81</v>
      </c>
      <c r="O4895">
        <v>1</v>
      </c>
      <c r="P4895" s="10">
        <v>-8.34</v>
      </c>
      <c r="Q4895" t="s">
        <v>81</v>
      </c>
      <c r="R4895">
        <v>-8.34</v>
      </c>
      <c r="S4895" s="10">
        <v>9.6199999999999992</v>
      </c>
      <c r="T4895" s="10">
        <v>1</v>
      </c>
      <c r="U4895" t="s">
        <v>81</v>
      </c>
      <c r="V4895">
        <v>1</v>
      </c>
      <c r="W4895" s="10">
        <v>-8.6199999999999992</v>
      </c>
      <c r="X4895" s="10" t="s">
        <v>81</v>
      </c>
      <c r="Y4895" s="10">
        <v>-8.6199999999999992</v>
      </c>
    </row>
    <row r="4896" spans="1:25">
      <c r="A4896" s="14">
        <v>44034.666666654812</v>
      </c>
      <c r="B4896" s="9" t="s">
        <v>82</v>
      </c>
      <c r="C4896" s="9" t="s">
        <v>82</v>
      </c>
      <c r="D4896" s="9" t="s">
        <v>80</v>
      </c>
      <c r="E4896" s="10">
        <v>8.15</v>
      </c>
      <c r="F4896">
        <v>1.5</v>
      </c>
      <c r="G4896" t="s">
        <v>81</v>
      </c>
      <c r="H4896">
        <v>1.5</v>
      </c>
      <c r="I4896" s="10">
        <v>-6.65</v>
      </c>
      <c r="J4896" t="s">
        <v>81</v>
      </c>
      <c r="K4896">
        <v>-6.65</v>
      </c>
      <c r="L4896" s="10">
        <v>9.34</v>
      </c>
      <c r="M4896">
        <v>1.5</v>
      </c>
      <c r="N4896" t="s">
        <v>81</v>
      </c>
      <c r="O4896">
        <v>1.5</v>
      </c>
      <c r="P4896" s="10">
        <v>-7.84</v>
      </c>
      <c r="Q4896" t="s">
        <v>81</v>
      </c>
      <c r="R4896">
        <v>-7.84</v>
      </c>
      <c r="S4896" s="10">
        <v>9.6199999999999992</v>
      </c>
      <c r="T4896" s="10">
        <v>1.5</v>
      </c>
      <c r="U4896" t="s">
        <v>81</v>
      </c>
      <c r="V4896">
        <v>1.5</v>
      </c>
      <c r="W4896" s="10">
        <v>-8.1199999999999992</v>
      </c>
      <c r="X4896" s="10" t="s">
        <v>81</v>
      </c>
      <c r="Y4896" s="10">
        <v>-8.1199999999999992</v>
      </c>
    </row>
    <row r="4897" spans="1:25">
      <c r="A4897" s="14">
        <v>44034.708333321476</v>
      </c>
      <c r="B4897" s="9" t="s">
        <v>82</v>
      </c>
      <c r="C4897" s="9" t="s">
        <v>82</v>
      </c>
      <c r="D4897" s="9" t="s">
        <v>80</v>
      </c>
      <c r="E4897" s="10">
        <v>8.15</v>
      </c>
      <c r="F4897">
        <v>12.52</v>
      </c>
      <c r="G4897" t="s">
        <v>81</v>
      </c>
      <c r="H4897">
        <v>12.52</v>
      </c>
      <c r="I4897" s="10">
        <v>4.3699999999999992</v>
      </c>
      <c r="J4897" t="s">
        <v>81</v>
      </c>
      <c r="K4897">
        <v>4.3699999999999992</v>
      </c>
      <c r="L4897" s="10">
        <v>9.34</v>
      </c>
      <c r="M4897">
        <v>12.52</v>
      </c>
      <c r="N4897" t="s">
        <v>81</v>
      </c>
      <c r="O4897">
        <v>12.52</v>
      </c>
      <c r="P4897" s="10">
        <v>3.1799999999999997</v>
      </c>
      <c r="Q4897" t="s">
        <v>81</v>
      </c>
      <c r="R4897">
        <v>3.1799999999999997</v>
      </c>
      <c r="S4897" s="10">
        <v>9.6199999999999992</v>
      </c>
      <c r="T4897" s="10">
        <v>12.52</v>
      </c>
      <c r="U4897" t="s">
        <v>81</v>
      </c>
      <c r="V4897">
        <v>12.52</v>
      </c>
      <c r="W4897" s="10">
        <v>2.9000000000000004</v>
      </c>
      <c r="X4897" s="10" t="s">
        <v>81</v>
      </c>
      <c r="Y4897" s="10">
        <v>2.9000000000000004</v>
      </c>
    </row>
    <row r="4898" spans="1:25">
      <c r="A4898" s="14">
        <v>44034.74999998814</v>
      </c>
      <c r="B4898" s="9" t="s">
        <v>82</v>
      </c>
      <c r="C4898" s="9" t="s">
        <v>82</v>
      </c>
      <c r="D4898" s="9" t="s">
        <v>80</v>
      </c>
      <c r="E4898" s="10">
        <v>8.15</v>
      </c>
      <c r="F4898">
        <v>15.7</v>
      </c>
      <c r="G4898" t="s">
        <v>81</v>
      </c>
      <c r="H4898">
        <v>15.7</v>
      </c>
      <c r="I4898" s="10">
        <v>7.5499999999999989</v>
      </c>
      <c r="J4898" t="s">
        <v>81</v>
      </c>
      <c r="K4898">
        <v>7.5499999999999989</v>
      </c>
      <c r="L4898" s="10">
        <v>9.34</v>
      </c>
      <c r="M4898">
        <v>15.7</v>
      </c>
      <c r="N4898" t="s">
        <v>81</v>
      </c>
      <c r="O4898">
        <v>15.7</v>
      </c>
      <c r="P4898" s="10">
        <v>6.3599999999999994</v>
      </c>
      <c r="Q4898" t="s">
        <v>81</v>
      </c>
      <c r="R4898">
        <v>6.3599999999999994</v>
      </c>
      <c r="S4898" s="10">
        <v>9.6199999999999992</v>
      </c>
      <c r="T4898" s="10">
        <v>15.7</v>
      </c>
      <c r="U4898" t="s">
        <v>81</v>
      </c>
      <c r="V4898">
        <v>15.7</v>
      </c>
      <c r="W4898" s="10">
        <v>6.08</v>
      </c>
      <c r="X4898" s="10" t="s">
        <v>81</v>
      </c>
      <c r="Y4898" s="10">
        <v>6.08</v>
      </c>
    </row>
    <row r="4899" spans="1:25">
      <c r="A4899" s="14">
        <v>44034.791666654804</v>
      </c>
      <c r="B4899" s="9" t="s">
        <v>82</v>
      </c>
      <c r="C4899" s="9" t="s">
        <v>82</v>
      </c>
      <c r="D4899" s="9" t="s">
        <v>80</v>
      </c>
      <c r="E4899" s="10">
        <v>8.15</v>
      </c>
      <c r="F4899">
        <v>13.26</v>
      </c>
      <c r="G4899" t="s">
        <v>81</v>
      </c>
      <c r="H4899">
        <v>13.26</v>
      </c>
      <c r="I4899" s="10">
        <v>5.1099999999999994</v>
      </c>
      <c r="J4899" t="s">
        <v>81</v>
      </c>
      <c r="K4899">
        <v>5.1099999999999994</v>
      </c>
      <c r="L4899" s="10">
        <v>9.34</v>
      </c>
      <c r="M4899">
        <v>13.26</v>
      </c>
      <c r="N4899" t="s">
        <v>81</v>
      </c>
      <c r="O4899">
        <v>13.26</v>
      </c>
      <c r="P4899" s="10">
        <v>3.92</v>
      </c>
      <c r="Q4899" t="s">
        <v>81</v>
      </c>
      <c r="R4899">
        <v>3.92</v>
      </c>
      <c r="S4899" s="10">
        <v>9.6199999999999992</v>
      </c>
      <c r="T4899" s="10">
        <v>13.26</v>
      </c>
      <c r="U4899" t="s">
        <v>81</v>
      </c>
      <c r="V4899">
        <v>13.26</v>
      </c>
      <c r="W4899" s="10">
        <v>3.6400000000000006</v>
      </c>
      <c r="X4899" s="10" t="s">
        <v>81</v>
      </c>
      <c r="Y4899" s="10">
        <v>3.6400000000000006</v>
      </c>
    </row>
    <row r="4900" spans="1:25">
      <c r="A4900" s="14">
        <v>44034.833333321469</v>
      </c>
      <c r="B4900" s="9" t="s">
        <v>82</v>
      </c>
      <c r="C4900" s="9" t="s">
        <v>82</v>
      </c>
      <c r="D4900" s="9" t="s">
        <v>80</v>
      </c>
      <c r="E4900" s="10">
        <v>8.15</v>
      </c>
      <c r="F4900">
        <v>7.7</v>
      </c>
      <c r="G4900" t="s">
        <v>81</v>
      </c>
      <c r="H4900">
        <v>7.7</v>
      </c>
      <c r="I4900" s="10">
        <v>-0.45000000000000018</v>
      </c>
      <c r="J4900" t="s">
        <v>81</v>
      </c>
      <c r="K4900">
        <v>-0.45000000000000018</v>
      </c>
      <c r="L4900" s="10">
        <v>9.34</v>
      </c>
      <c r="M4900">
        <v>7.7</v>
      </c>
      <c r="N4900" t="s">
        <v>81</v>
      </c>
      <c r="O4900">
        <v>7.7</v>
      </c>
      <c r="P4900" s="10">
        <v>-1.6399999999999997</v>
      </c>
      <c r="Q4900" t="s">
        <v>81</v>
      </c>
      <c r="R4900">
        <v>-1.6399999999999997</v>
      </c>
      <c r="S4900" s="10">
        <v>9.6199999999999992</v>
      </c>
      <c r="T4900" s="10">
        <v>7.7</v>
      </c>
      <c r="U4900" t="s">
        <v>81</v>
      </c>
      <c r="V4900">
        <v>7.7</v>
      </c>
      <c r="W4900" s="10">
        <v>-1.919999999999999</v>
      </c>
      <c r="X4900" s="10" t="s">
        <v>81</v>
      </c>
      <c r="Y4900" s="10">
        <v>-1.919999999999999</v>
      </c>
    </row>
    <row r="4901" spans="1:25">
      <c r="A4901" s="14">
        <v>44034.874999988133</v>
      </c>
      <c r="B4901" s="9" t="s">
        <v>82</v>
      </c>
      <c r="C4901" s="9" t="s">
        <v>82</v>
      </c>
      <c r="D4901" s="9" t="s">
        <v>80</v>
      </c>
      <c r="E4901" s="10">
        <v>8.15</v>
      </c>
      <c r="F4901">
        <v>4.46</v>
      </c>
      <c r="G4901" t="s">
        <v>81</v>
      </c>
      <c r="H4901">
        <v>4.46</v>
      </c>
      <c r="I4901" s="10">
        <v>-3.6900000000000004</v>
      </c>
      <c r="J4901" t="s">
        <v>81</v>
      </c>
      <c r="K4901">
        <v>-3.6900000000000004</v>
      </c>
      <c r="L4901" s="10">
        <v>9.34</v>
      </c>
      <c r="M4901">
        <v>4.46</v>
      </c>
      <c r="N4901" t="s">
        <v>81</v>
      </c>
      <c r="O4901">
        <v>4.46</v>
      </c>
      <c r="P4901" s="10">
        <v>-4.88</v>
      </c>
      <c r="Q4901" t="s">
        <v>81</v>
      </c>
      <c r="R4901">
        <v>-4.88</v>
      </c>
      <c r="S4901" s="10">
        <v>9.6199999999999992</v>
      </c>
      <c r="T4901" s="10">
        <v>4.46</v>
      </c>
      <c r="U4901" t="s">
        <v>81</v>
      </c>
      <c r="V4901">
        <v>4.46</v>
      </c>
      <c r="W4901" s="10">
        <v>-5.1599999999999993</v>
      </c>
      <c r="X4901" s="10" t="s">
        <v>81</v>
      </c>
      <c r="Y4901" s="10">
        <v>-5.1599999999999993</v>
      </c>
    </row>
    <row r="4902" spans="1:25">
      <c r="A4902" s="14">
        <v>44034.916666654797</v>
      </c>
      <c r="B4902" s="9" t="s">
        <v>82</v>
      </c>
      <c r="C4902" s="9" t="s">
        <v>82</v>
      </c>
      <c r="D4902" s="9" t="s">
        <v>83</v>
      </c>
      <c r="E4902" s="10">
        <v>8.15</v>
      </c>
      <c r="F4902">
        <v>16</v>
      </c>
      <c r="G4902" t="s">
        <v>81</v>
      </c>
      <c r="H4902">
        <v>16</v>
      </c>
      <c r="I4902" s="10">
        <v>7.85</v>
      </c>
      <c r="J4902" t="s">
        <v>81</v>
      </c>
      <c r="K4902">
        <v>7.85</v>
      </c>
      <c r="L4902" s="10">
        <v>9.34</v>
      </c>
      <c r="M4902">
        <v>24.25</v>
      </c>
      <c r="N4902" t="s">
        <v>81</v>
      </c>
      <c r="O4902">
        <v>24.25</v>
      </c>
      <c r="P4902" s="10">
        <v>14.91</v>
      </c>
      <c r="Q4902" t="s">
        <v>81</v>
      </c>
      <c r="R4902">
        <v>14.91</v>
      </c>
      <c r="S4902" s="10">
        <v>9.6199999999999992</v>
      </c>
      <c r="T4902" s="10">
        <v>26.93</v>
      </c>
      <c r="U4902" t="s">
        <v>81</v>
      </c>
      <c r="V4902">
        <v>26.93</v>
      </c>
      <c r="W4902" s="10">
        <v>17.310000000000002</v>
      </c>
      <c r="X4902" s="10" t="s">
        <v>81</v>
      </c>
      <c r="Y4902" s="10">
        <v>17.310000000000002</v>
      </c>
    </row>
    <row r="4903" spans="1:25">
      <c r="A4903" s="14">
        <v>44034.958333321461</v>
      </c>
      <c r="B4903" s="9" t="s">
        <v>79</v>
      </c>
      <c r="C4903" s="9" t="s">
        <v>79</v>
      </c>
      <c r="D4903" s="9" t="s">
        <v>83</v>
      </c>
      <c r="E4903" s="10">
        <v>8.15</v>
      </c>
      <c r="F4903">
        <v>30.83</v>
      </c>
      <c r="G4903">
        <v>30.83</v>
      </c>
      <c r="H4903" t="s">
        <v>81</v>
      </c>
      <c r="I4903" s="10">
        <v>38.979999999999997</v>
      </c>
      <c r="J4903">
        <v>38.979999999999997</v>
      </c>
      <c r="K4903" t="s">
        <v>81</v>
      </c>
      <c r="L4903" s="10">
        <v>9.34</v>
      </c>
      <c r="M4903">
        <v>30.67</v>
      </c>
      <c r="N4903">
        <v>30.67</v>
      </c>
      <c r="O4903" t="s">
        <v>81</v>
      </c>
      <c r="P4903" s="10">
        <v>40.010000000000005</v>
      </c>
      <c r="Q4903">
        <v>40.010000000000005</v>
      </c>
      <c r="R4903" t="s">
        <v>81</v>
      </c>
      <c r="S4903" s="10">
        <v>9.6199999999999992</v>
      </c>
      <c r="T4903" s="10">
        <v>40.1</v>
      </c>
      <c r="U4903">
        <v>40.1</v>
      </c>
      <c r="V4903" t="s">
        <v>81</v>
      </c>
      <c r="W4903" s="10">
        <v>49.72</v>
      </c>
      <c r="X4903" s="10">
        <v>49.72</v>
      </c>
      <c r="Y4903" s="10" t="s">
        <v>81</v>
      </c>
    </row>
    <row r="4904" spans="1:25">
      <c r="A4904" s="14">
        <v>44034.999999988126</v>
      </c>
      <c r="B4904" s="9" t="s">
        <v>82</v>
      </c>
      <c r="C4904" s="9" t="s">
        <v>82</v>
      </c>
      <c r="D4904" s="9" t="s">
        <v>83</v>
      </c>
      <c r="E4904" s="10">
        <v>8.15</v>
      </c>
      <c r="F4904">
        <v>0</v>
      </c>
      <c r="G4904" t="s">
        <v>81</v>
      </c>
      <c r="H4904">
        <v>0</v>
      </c>
      <c r="I4904" s="10">
        <v>-8.15</v>
      </c>
      <c r="J4904" t="s">
        <v>81</v>
      </c>
      <c r="K4904">
        <v>-8.15</v>
      </c>
      <c r="L4904" s="10">
        <v>9.34</v>
      </c>
      <c r="M4904">
        <v>16.25</v>
      </c>
      <c r="N4904" t="s">
        <v>81</v>
      </c>
      <c r="O4904">
        <v>16.25</v>
      </c>
      <c r="P4904" s="10">
        <v>6.91</v>
      </c>
      <c r="Q4904" t="s">
        <v>81</v>
      </c>
      <c r="R4904">
        <v>6.91</v>
      </c>
      <c r="S4904" s="10">
        <v>9.6199999999999992</v>
      </c>
      <c r="T4904" s="10">
        <v>25.83</v>
      </c>
      <c r="U4904" t="s">
        <v>81</v>
      </c>
      <c r="V4904">
        <v>25.83</v>
      </c>
      <c r="W4904" s="10">
        <v>16.21</v>
      </c>
      <c r="X4904" s="10" t="s">
        <v>81</v>
      </c>
      <c r="Y4904" s="10">
        <v>16.21</v>
      </c>
    </row>
    <row r="4905" spans="1:25">
      <c r="A4905" s="14">
        <v>44035.04166665479</v>
      </c>
      <c r="B4905" s="9" t="s">
        <v>82</v>
      </c>
      <c r="C4905" s="9" t="s">
        <v>82</v>
      </c>
      <c r="D4905" s="9" t="s">
        <v>83</v>
      </c>
      <c r="E4905" s="10">
        <v>8.15</v>
      </c>
      <c r="F4905">
        <v>1</v>
      </c>
      <c r="G4905" t="s">
        <v>81</v>
      </c>
      <c r="H4905">
        <v>1</v>
      </c>
      <c r="I4905" s="10">
        <v>-7.15</v>
      </c>
      <c r="J4905" t="s">
        <v>81</v>
      </c>
      <c r="K4905">
        <v>-7.15</v>
      </c>
      <c r="L4905" s="10">
        <v>9.34</v>
      </c>
      <c r="M4905">
        <v>16.55</v>
      </c>
      <c r="N4905" t="s">
        <v>81</v>
      </c>
      <c r="O4905">
        <v>16.55</v>
      </c>
      <c r="P4905" s="10">
        <v>7.2100000000000009</v>
      </c>
      <c r="Q4905" t="s">
        <v>81</v>
      </c>
      <c r="R4905">
        <v>7.2100000000000009</v>
      </c>
      <c r="S4905" s="10">
        <v>9.6199999999999992</v>
      </c>
      <c r="T4905" s="10">
        <v>31.05</v>
      </c>
      <c r="U4905" t="s">
        <v>81</v>
      </c>
      <c r="V4905">
        <v>31.05</v>
      </c>
      <c r="W4905" s="10">
        <v>21.43</v>
      </c>
      <c r="X4905" s="10" t="s">
        <v>81</v>
      </c>
      <c r="Y4905" s="10">
        <v>21.43</v>
      </c>
    </row>
    <row r="4906" spans="1:25">
      <c r="A4906" s="14">
        <v>44035.083333321454</v>
      </c>
      <c r="B4906" s="9" t="s">
        <v>82</v>
      </c>
      <c r="C4906" s="9" t="s">
        <v>82</v>
      </c>
      <c r="D4906" s="9" t="s">
        <v>80</v>
      </c>
      <c r="E4906" s="10">
        <v>8.15</v>
      </c>
      <c r="F4906">
        <v>0</v>
      </c>
      <c r="G4906" t="s">
        <v>81</v>
      </c>
      <c r="H4906">
        <v>0</v>
      </c>
      <c r="I4906" s="10">
        <v>-8.15</v>
      </c>
      <c r="J4906" t="s">
        <v>81</v>
      </c>
      <c r="K4906">
        <v>-8.15</v>
      </c>
      <c r="L4906" s="10">
        <v>9.34</v>
      </c>
      <c r="M4906">
        <v>0</v>
      </c>
      <c r="N4906" t="s">
        <v>81</v>
      </c>
      <c r="O4906">
        <v>0</v>
      </c>
      <c r="P4906" s="10">
        <v>-9.34</v>
      </c>
      <c r="Q4906" t="s">
        <v>81</v>
      </c>
      <c r="R4906">
        <v>-9.34</v>
      </c>
      <c r="S4906" s="10">
        <v>9.6199999999999992</v>
      </c>
      <c r="T4906" s="10">
        <v>0</v>
      </c>
      <c r="U4906" t="s">
        <v>81</v>
      </c>
      <c r="V4906">
        <v>0</v>
      </c>
      <c r="W4906" s="10">
        <v>-9.6199999999999992</v>
      </c>
      <c r="X4906" s="10" t="s">
        <v>81</v>
      </c>
      <c r="Y4906" s="10">
        <v>-9.6199999999999992</v>
      </c>
    </row>
    <row r="4907" spans="1:25">
      <c r="A4907" s="14">
        <v>44035.124999988118</v>
      </c>
      <c r="B4907" s="9" t="s">
        <v>82</v>
      </c>
      <c r="C4907" s="9" t="s">
        <v>82</v>
      </c>
      <c r="D4907" s="9" t="s">
        <v>83</v>
      </c>
      <c r="E4907" s="10">
        <v>8.15</v>
      </c>
      <c r="F4907">
        <v>-0.26</v>
      </c>
      <c r="G4907" t="s">
        <v>81</v>
      </c>
      <c r="H4907">
        <v>-0.26</v>
      </c>
      <c r="I4907" s="10">
        <v>-8.41</v>
      </c>
      <c r="J4907" t="s">
        <v>81</v>
      </c>
      <c r="K4907">
        <v>-8.41</v>
      </c>
      <c r="L4907" s="10">
        <v>9.34</v>
      </c>
      <c r="M4907">
        <v>3.3</v>
      </c>
      <c r="N4907" t="s">
        <v>81</v>
      </c>
      <c r="O4907">
        <v>3.3</v>
      </c>
      <c r="P4907" s="10">
        <v>-6.04</v>
      </c>
      <c r="Q4907" t="s">
        <v>81</v>
      </c>
      <c r="R4907">
        <v>-6.04</v>
      </c>
      <c r="S4907" s="10">
        <v>9.6199999999999992</v>
      </c>
      <c r="T4907" s="10">
        <v>2.0299999999999998</v>
      </c>
      <c r="U4907" t="s">
        <v>81</v>
      </c>
      <c r="V4907">
        <v>2.0299999999999998</v>
      </c>
      <c r="W4907" s="10">
        <v>-7.59</v>
      </c>
      <c r="X4907" s="10" t="s">
        <v>81</v>
      </c>
      <c r="Y4907" s="10">
        <v>-7.59</v>
      </c>
    </row>
    <row r="4908" spans="1:25">
      <c r="A4908" s="14">
        <v>44035.166666654783</v>
      </c>
      <c r="B4908" s="9" t="s">
        <v>82</v>
      </c>
      <c r="C4908" s="9" t="s">
        <v>82</v>
      </c>
      <c r="D4908" s="9" t="s">
        <v>80</v>
      </c>
      <c r="E4908" s="10">
        <v>8.15</v>
      </c>
      <c r="F4908">
        <v>0</v>
      </c>
      <c r="G4908" t="s">
        <v>81</v>
      </c>
      <c r="H4908">
        <v>0</v>
      </c>
      <c r="I4908" s="10">
        <v>-8.15</v>
      </c>
      <c r="J4908" t="s">
        <v>81</v>
      </c>
      <c r="K4908">
        <v>-8.15</v>
      </c>
      <c r="L4908" s="10">
        <v>9.34</v>
      </c>
      <c r="M4908">
        <v>0</v>
      </c>
      <c r="N4908" t="s">
        <v>81</v>
      </c>
      <c r="O4908">
        <v>0</v>
      </c>
      <c r="P4908" s="10">
        <v>-9.34</v>
      </c>
      <c r="Q4908" t="s">
        <v>81</v>
      </c>
      <c r="R4908">
        <v>-9.34</v>
      </c>
      <c r="S4908" s="10">
        <v>9.6199999999999992</v>
      </c>
      <c r="T4908" s="10">
        <v>0</v>
      </c>
      <c r="U4908" t="s">
        <v>81</v>
      </c>
      <c r="V4908">
        <v>0</v>
      </c>
      <c r="W4908" s="10">
        <v>-9.6199999999999992</v>
      </c>
      <c r="X4908" s="10" t="s">
        <v>81</v>
      </c>
      <c r="Y4908" s="10">
        <v>-9.6199999999999992</v>
      </c>
    </row>
    <row r="4909" spans="1:25">
      <c r="A4909" s="14">
        <v>44035.208333321447</v>
      </c>
      <c r="B4909" s="9" t="s">
        <v>82</v>
      </c>
      <c r="C4909" s="9" t="s">
        <v>82</v>
      </c>
      <c r="D4909" s="9" t="s">
        <v>80</v>
      </c>
      <c r="E4909" s="10">
        <v>8.15</v>
      </c>
      <c r="F4909">
        <v>0</v>
      </c>
      <c r="G4909" t="s">
        <v>81</v>
      </c>
      <c r="H4909">
        <v>0</v>
      </c>
      <c r="I4909" s="10">
        <v>-8.15</v>
      </c>
      <c r="J4909" t="s">
        <v>81</v>
      </c>
      <c r="K4909">
        <v>-8.15</v>
      </c>
      <c r="L4909" s="10">
        <v>9.34</v>
      </c>
      <c r="M4909">
        <v>0</v>
      </c>
      <c r="N4909" t="s">
        <v>81</v>
      </c>
      <c r="O4909">
        <v>0</v>
      </c>
      <c r="P4909" s="10">
        <v>-9.34</v>
      </c>
      <c r="Q4909" t="s">
        <v>81</v>
      </c>
      <c r="R4909">
        <v>-9.34</v>
      </c>
      <c r="S4909" s="10">
        <v>9.6199999999999992</v>
      </c>
      <c r="T4909" s="10">
        <v>0</v>
      </c>
      <c r="U4909" t="s">
        <v>81</v>
      </c>
      <c r="V4909">
        <v>0</v>
      </c>
      <c r="W4909" s="10">
        <v>-9.6199999999999992</v>
      </c>
      <c r="X4909" s="10" t="s">
        <v>81</v>
      </c>
      <c r="Y4909" s="10">
        <v>-9.6199999999999992</v>
      </c>
    </row>
    <row r="4910" spans="1:25">
      <c r="A4910" s="14">
        <v>44035.249999988111</v>
      </c>
      <c r="B4910" s="9" t="s">
        <v>82</v>
      </c>
      <c r="C4910" s="9" t="s">
        <v>82</v>
      </c>
      <c r="D4910" s="9" t="s">
        <v>83</v>
      </c>
      <c r="E4910" s="10">
        <v>8.15</v>
      </c>
      <c r="F4910">
        <v>0</v>
      </c>
      <c r="G4910" t="s">
        <v>81</v>
      </c>
      <c r="H4910">
        <v>0</v>
      </c>
      <c r="I4910" s="10">
        <v>-8.15</v>
      </c>
      <c r="J4910" t="s">
        <v>81</v>
      </c>
      <c r="K4910">
        <v>-8.15</v>
      </c>
      <c r="L4910" s="10">
        <v>9.34</v>
      </c>
      <c r="M4910">
        <v>11.9</v>
      </c>
      <c r="N4910" t="s">
        <v>81</v>
      </c>
      <c r="O4910">
        <v>11.9</v>
      </c>
      <c r="P4910" s="10">
        <v>2.5600000000000005</v>
      </c>
      <c r="Q4910" t="s">
        <v>81</v>
      </c>
      <c r="R4910">
        <v>2.5600000000000005</v>
      </c>
      <c r="S4910" s="10">
        <v>9.6199999999999992</v>
      </c>
      <c r="T4910" s="10">
        <v>30.05</v>
      </c>
      <c r="U4910" t="s">
        <v>81</v>
      </c>
      <c r="V4910">
        <v>30.05</v>
      </c>
      <c r="W4910" s="10">
        <v>20.43</v>
      </c>
      <c r="X4910" s="10" t="s">
        <v>81</v>
      </c>
      <c r="Y4910" s="10">
        <v>20.43</v>
      </c>
    </row>
    <row r="4911" spans="1:25">
      <c r="A4911" s="14">
        <v>44035.291666654775</v>
      </c>
      <c r="B4911" s="9" t="s">
        <v>79</v>
      </c>
      <c r="C4911" s="9" t="s">
        <v>79</v>
      </c>
      <c r="D4911" s="9" t="s">
        <v>80</v>
      </c>
      <c r="E4911" s="10">
        <v>8.15</v>
      </c>
      <c r="F4911">
        <v>41.1</v>
      </c>
      <c r="G4911">
        <v>41.1</v>
      </c>
      <c r="H4911" t="s">
        <v>81</v>
      </c>
      <c r="I4911" s="10">
        <v>49.25</v>
      </c>
      <c r="J4911">
        <v>49.25</v>
      </c>
      <c r="K4911" t="s">
        <v>81</v>
      </c>
      <c r="L4911" s="10">
        <v>9.34</v>
      </c>
      <c r="M4911">
        <v>41.1</v>
      </c>
      <c r="N4911">
        <v>41.1</v>
      </c>
      <c r="O4911" t="s">
        <v>81</v>
      </c>
      <c r="P4911" s="10">
        <v>50.44</v>
      </c>
      <c r="Q4911">
        <v>50.44</v>
      </c>
      <c r="R4911" t="s">
        <v>81</v>
      </c>
      <c r="S4911" s="10">
        <v>9.6199999999999992</v>
      </c>
      <c r="T4911" s="10">
        <v>41.1</v>
      </c>
      <c r="U4911">
        <v>41.1</v>
      </c>
      <c r="V4911" t="s">
        <v>81</v>
      </c>
      <c r="W4911" s="10">
        <v>50.72</v>
      </c>
      <c r="X4911" s="10">
        <v>50.72</v>
      </c>
      <c r="Y4911" s="10" t="s">
        <v>81</v>
      </c>
    </row>
    <row r="4912" spans="1:25">
      <c r="A4912" s="14">
        <v>44035.33333332144</v>
      </c>
      <c r="B4912" s="9" t="s">
        <v>79</v>
      </c>
      <c r="C4912" s="9" t="s">
        <v>79</v>
      </c>
      <c r="D4912" s="9" t="s">
        <v>80</v>
      </c>
      <c r="E4912" s="10">
        <v>8.15</v>
      </c>
      <c r="F4912">
        <v>54.33</v>
      </c>
      <c r="G4912">
        <v>54.33</v>
      </c>
      <c r="H4912" t="s">
        <v>81</v>
      </c>
      <c r="I4912" s="10">
        <v>62.48</v>
      </c>
      <c r="J4912">
        <v>62.48</v>
      </c>
      <c r="K4912" t="s">
        <v>81</v>
      </c>
      <c r="L4912" s="10">
        <v>9.34</v>
      </c>
      <c r="M4912">
        <v>54.33</v>
      </c>
      <c r="N4912">
        <v>54.33</v>
      </c>
      <c r="O4912" t="s">
        <v>81</v>
      </c>
      <c r="P4912" s="10">
        <v>63.67</v>
      </c>
      <c r="Q4912">
        <v>63.67</v>
      </c>
      <c r="R4912" t="s">
        <v>81</v>
      </c>
      <c r="S4912" s="10">
        <v>9.6199999999999992</v>
      </c>
      <c r="T4912" s="10">
        <v>54.33</v>
      </c>
      <c r="U4912">
        <v>54.33</v>
      </c>
      <c r="V4912" t="s">
        <v>81</v>
      </c>
      <c r="W4912" s="10">
        <v>63.949999999999996</v>
      </c>
      <c r="X4912" s="10">
        <v>63.949999999999996</v>
      </c>
      <c r="Y4912" s="10" t="s">
        <v>81</v>
      </c>
    </row>
    <row r="4913" spans="1:25">
      <c r="A4913" s="14">
        <v>44035.374999988104</v>
      </c>
      <c r="B4913" s="9" t="s">
        <v>82</v>
      </c>
      <c r="C4913" s="9" t="s">
        <v>82</v>
      </c>
      <c r="D4913" s="9" t="s">
        <v>80</v>
      </c>
      <c r="E4913" s="10">
        <v>8.15</v>
      </c>
      <c r="F4913">
        <v>18</v>
      </c>
      <c r="G4913" t="s">
        <v>81</v>
      </c>
      <c r="H4913">
        <v>18</v>
      </c>
      <c r="I4913" s="10">
        <v>9.85</v>
      </c>
      <c r="J4913" t="s">
        <v>81</v>
      </c>
      <c r="K4913">
        <v>9.85</v>
      </c>
      <c r="L4913" s="10">
        <v>9.34</v>
      </c>
      <c r="M4913">
        <v>18</v>
      </c>
      <c r="N4913" t="s">
        <v>81</v>
      </c>
      <c r="O4913">
        <v>18</v>
      </c>
      <c r="P4913" s="10">
        <v>8.66</v>
      </c>
      <c r="Q4913" t="s">
        <v>81</v>
      </c>
      <c r="R4913">
        <v>8.66</v>
      </c>
      <c r="S4913" s="10">
        <v>9.6199999999999992</v>
      </c>
      <c r="T4913" s="10">
        <v>18</v>
      </c>
      <c r="U4913" t="s">
        <v>81</v>
      </c>
      <c r="V4913">
        <v>18</v>
      </c>
      <c r="W4913" s="10">
        <v>8.3800000000000008</v>
      </c>
      <c r="X4913" s="10" t="s">
        <v>81</v>
      </c>
      <c r="Y4913" s="10">
        <v>8.3800000000000008</v>
      </c>
    </row>
    <row r="4914" spans="1:25">
      <c r="A4914" s="14">
        <v>44035.416666654768</v>
      </c>
      <c r="B4914" s="9" t="s">
        <v>82</v>
      </c>
      <c r="C4914" s="9" t="s">
        <v>82</v>
      </c>
      <c r="D4914" s="9" t="s">
        <v>80</v>
      </c>
      <c r="E4914" s="10">
        <v>8.15</v>
      </c>
      <c r="F4914">
        <v>1</v>
      </c>
      <c r="G4914" t="s">
        <v>81</v>
      </c>
      <c r="H4914">
        <v>1</v>
      </c>
      <c r="I4914" s="10">
        <v>-7.15</v>
      </c>
      <c r="J4914" t="s">
        <v>81</v>
      </c>
      <c r="K4914">
        <v>-7.15</v>
      </c>
      <c r="L4914" s="10">
        <v>9.34</v>
      </c>
      <c r="M4914">
        <v>1</v>
      </c>
      <c r="N4914" t="s">
        <v>81</v>
      </c>
      <c r="O4914">
        <v>1</v>
      </c>
      <c r="P4914" s="10">
        <v>-8.34</v>
      </c>
      <c r="Q4914" t="s">
        <v>81</v>
      </c>
      <c r="R4914">
        <v>-8.34</v>
      </c>
      <c r="S4914" s="10">
        <v>9.6199999999999992</v>
      </c>
      <c r="T4914" s="10">
        <v>1</v>
      </c>
      <c r="U4914" t="s">
        <v>81</v>
      </c>
      <c r="V4914">
        <v>1</v>
      </c>
      <c r="W4914" s="10">
        <v>-8.6199999999999992</v>
      </c>
      <c r="X4914" s="10" t="s">
        <v>81</v>
      </c>
      <c r="Y4914" s="10">
        <v>-8.6199999999999992</v>
      </c>
    </row>
    <row r="4915" spans="1:25">
      <c r="A4915" s="14">
        <v>44035.458333321432</v>
      </c>
      <c r="B4915" s="9" t="s">
        <v>82</v>
      </c>
      <c r="C4915" s="9" t="s">
        <v>82</v>
      </c>
      <c r="D4915" s="9" t="s">
        <v>80</v>
      </c>
      <c r="E4915" s="10">
        <v>8.15</v>
      </c>
      <c r="F4915">
        <v>1</v>
      </c>
      <c r="G4915" t="s">
        <v>81</v>
      </c>
      <c r="H4915">
        <v>1</v>
      </c>
      <c r="I4915" s="10">
        <v>-7.15</v>
      </c>
      <c r="J4915" t="s">
        <v>81</v>
      </c>
      <c r="K4915">
        <v>-7.15</v>
      </c>
      <c r="L4915" s="10">
        <v>9.34</v>
      </c>
      <c r="M4915">
        <v>1</v>
      </c>
      <c r="N4915" t="s">
        <v>81</v>
      </c>
      <c r="O4915">
        <v>1</v>
      </c>
      <c r="P4915" s="10">
        <v>-8.34</v>
      </c>
      <c r="Q4915" t="s">
        <v>81</v>
      </c>
      <c r="R4915">
        <v>-8.34</v>
      </c>
      <c r="S4915" s="10">
        <v>9.6199999999999992</v>
      </c>
      <c r="T4915" s="10">
        <v>1</v>
      </c>
      <c r="U4915" t="s">
        <v>81</v>
      </c>
      <c r="V4915">
        <v>1</v>
      </c>
      <c r="W4915" s="10">
        <v>-8.6199999999999992</v>
      </c>
      <c r="X4915" s="10" t="s">
        <v>81</v>
      </c>
      <c r="Y4915" s="10">
        <v>-8.6199999999999992</v>
      </c>
    </row>
    <row r="4916" spans="1:25">
      <c r="A4916" s="14">
        <v>44035.499999988097</v>
      </c>
      <c r="B4916" s="9" t="s">
        <v>82</v>
      </c>
      <c r="C4916" s="9" t="s">
        <v>82</v>
      </c>
      <c r="D4916" s="9" t="s">
        <v>80</v>
      </c>
      <c r="E4916" s="10">
        <v>8.15</v>
      </c>
      <c r="F4916">
        <v>1</v>
      </c>
      <c r="G4916" t="s">
        <v>81</v>
      </c>
      <c r="H4916">
        <v>1</v>
      </c>
      <c r="I4916" s="10">
        <v>-7.15</v>
      </c>
      <c r="J4916" t="s">
        <v>81</v>
      </c>
      <c r="K4916">
        <v>-7.15</v>
      </c>
      <c r="L4916" s="10">
        <v>9.34</v>
      </c>
      <c r="M4916">
        <v>1</v>
      </c>
      <c r="N4916" t="s">
        <v>81</v>
      </c>
      <c r="O4916">
        <v>1</v>
      </c>
      <c r="P4916" s="10">
        <v>-8.34</v>
      </c>
      <c r="Q4916" t="s">
        <v>81</v>
      </c>
      <c r="R4916">
        <v>-8.34</v>
      </c>
      <c r="S4916" s="10">
        <v>9.6199999999999992</v>
      </c>
      <c r="T4916" s="10">
        <v>1</v>
      </c>
      <c r="U4916" t="s">
        <v>81</v>
      </c>
      <c r="V4916">
        <v>1</v>
      </c>
      <c r="W4916" s="10">
        <v>-8.6199999999999992</v>
      </c>
      <c r="X4916" s="10" t="s">
        <v>81</v>
      </c>
      <c r="Y4916" s="10">
        <v>-8.6199999999999992</v>
      </c>
    </row>
    <row r="4917" spans="1:25">
      <c r="A4917" s="14">
        <v>44035.541666654761</v>
      </c>
      <c r="B4917" s="9" t="s">
        <v>82</v>
      </c>
      <c r="C4917" s="9" t="s">
        <v>82</v>
      </c>
      <c r="D4917" s="9" t="s">
        <v>80</v>
      </c>
      <c r="E4917" s="10">
        <v>8.15</v>
      </c>
      <c r="F4917">
        <v>10</v>
      </c>
      <c r="G4917" t="s">
        <v>81</v>
      </c>
      <c r="H4917">
        <v>10</v>
      </c>
      <c r="I4917" s="10">
        <v>1.8499999999999996</v>
      </c>
      <c r="J4917" t="s">
        <v>81</v>
      </c>
      <c r="K4917">
        <v>1.8499999999999996</v>
      </c>
      <c r="L4917" s="10">
        <v>9.34</v>
      </c>
      <c r="M4917">
        <v>10</v>
      </c>
      <c r="N4917" t="s">
        <v>81</v>
      </c>
      <c r="O4917">
        <v>10</v>
      </c>
      <c r="P4917" s="10">
        <v>0.66000000000000014</v>
      </c>
      <c r="Q4917" t="s">
        <v>81</v>
      </c>
      <c r="R4917">
        <v>0.66000000000000014</v>
      </c>
      <c r="S4917" s="10">
        <v>9.6199999999999992</v>
      </c>
      <c r="T4917" s="10">
        <v>10</v>
      </c>
      <c r="U4917" t="s">
        <v>81</v>
      </c>
      <c r="V4917">
        <v>10</v>
      </c>
      <c r="W4917" s="10">
        <v>0.38000000000000078</v>
      </c>
      <c r="X4917" s="10" t="s">
        <v>81</v>
      </c>
      <c r="Y4917" s="10">
        <v>0.38000000000000078</v>
      </c>
    </row>
    <row r="4918" spans="1:25">
      <c r="A4918" s="14">
        <v>44035.583333321425</v>
      </c>
      <c r="B4918" s="9" t="s">
        <v>82</v>
      </c>
      <c r="C4918" s="9" t="s">
        <v>82</v>
      </c>
      <c r="D4918" s="9" t="s">
        <v>80</v>
      </c>
      <c r="E4918" s="10">
        <v>8.15</v>
      </c>
      <c r="F4918">
        <v>15.86</v>
      </c>
      <c r="G4918" t="s">
        <v>81</v>
      </c>
      <c r="H4918">
        <v>15.86</v>
      </c>
      <c r="I4918" s="10">
        <v>7.7099999999999991</v>
      </c>
      <c r="J4918" t="s">
        <v>81</v>
      </c>
      <c r="K4918">
        <v>7.7099999999999991</v>
      </c>
      <c r="L4918" s="10">
        <v>9.34</v>
      </c>
      <c r="M4918">
        <v>15.86</v>
      </c>
      <c r="N4918" t="s">
        <v>81</v>
      </c>
      <c r="O4918">
        <v>15.86</v>
      </c>
      <c r="P4918" s="10">
        <v>6.52</v>
      </c>
      <c r="Q4918" t="s">
        <v>81</v>
      </c>
      <c r="R4918">
        <v>6.52</v>
      </c>
      <c r="S4918" s="10">
        <v>9.6199999999999992</v>
      </c>
      <c r="T4918" s="10">
        <v>15.86</v>
      </c>
      <c r="U4918" t="s">
        <v>81</v>
      </c>
      <c r="V4918">
        <v>15.86</v>
      </c>
      <c r="W4918" s="10">
        <v>6.24</v>
      </c>
      <c r="X4918" s="10" t="s">
        <v>81</v>
      </c>
      <c r="Y4918" s="10">
        <v>6.24</v>
      </c>
    </row>
    <row r="4919" spans="1:25">
      <c r="A4919" s="14">
        <v>44035.624999988089</v>
      </c>
      <c r="B4919" s="9" t="s">
        <v>82</v>
      </c>
      <c r="C4919" s="9" t="s">
        <v>82</v>
      </c>
      <c r="D4919" s="9" t="s">
        <v>80</v>
      </c>
      <c r="E4919" s="10">
        <v>8.15</v>
      </c>
      <c r="F4919">
        <v>1</v>
      </c>
      <c r="G4919" t="s">
        <v>81</v>
      </c>
      <c r="H4919">
        <v>1</v>
      </c>
      <c r="I4919" s="10">
        <v>-7.15</v>
      </c>
      <c r="J4919" t="s">
        <v>81</v>
      </c>
      <c r="K4919">
        <v>-7.15</v>
      </c>
      <c r="L4919" s="10">
        <v>9.34</v>
      </c>
      <c r="M4919">
        <v>1</v>
      </c>
      <c r="N4919" t="s">
        <v>81</v>
      </c>
      <c r="O4919">
        <v>1</v>
      </c>
      <c r="P4919" s="10">
        <v>-8.34</v>
      </c>
      <c r="Q4919" t="s">
        <v>81</v>
      </c>
      <c r="R4919">
        <v>-8.34</v>
      </c>
      <c r="S4919" s="10">
        <v>9.6199999999999992</v>
      </c>
      <c r="T4919" s="10">
        <v>1</v>
      </c>
      <c r="U4919" t="s">
        <v>81</v>
      </c>
      <c r="V4919">
        <v>1</v>
      </c>
      <c r="W4919" s="10">
        <v>-8.6199999999999992</v>
      </c>
      <c r="X4919" s="10" t="s">
        <v>81</v>
      </c>
      <c r="Y4919" s="10">
        <v>-8.6199999999999992</v>
      </c>
    </row>
    <row r="4920" spans="1:25">
      <c r="A4920" s="14">
        <v>44035.666666654753</v>
      </c>
      <c r="B4920" s="9" t="s">
        <v>82</v>
      </c>
      <c r="C4920" s="9" t="s">
        <v>82</v>
      </c>
      <c r="D4920" s="9" t="s">
        <v>80</v>
      </c>
      <c r="E4920" s="10">
        <v>8.15</v>
      </c>
      <c r="F4920">
        <v>1</v>
      </c>
      <c r="G4920" t="s">
        <v>81</v>
      </c>
      <c r="H4920">
        <v>1</v>
      </c>
      <c r="I4920" s="10">
        <v>-7.15</v>
      </c>
      <c r="J4920" t="s">
        <v>81</v>
      </c>
      <c r="K4920">
        <v>-7.15</v>
      </c>
      <c r="L4920" s="10">
        <v>9.34</v>
      </c>
      <c r="M4920">
        <v>1</v>
      </c>
      <c r="N4920" t="s">
        <v>81</v>
      </c>
      <c r="O4920">
        <v>1</v>
      </c>
      <c r="P4920" s="10">
        <v>-8.34</v>
      </c>
      <c r="Q4920" t="s">
        <v>81</v>
      </c>
      <c r="R4920">
        <v>-8.34</v>
      </c>
      <c r="S4920" s="10">
        <v>9.6199999999999992</v>
      </c>
      <c r="T4920" s="10">
        <v>1</v>
      </c>
      <c r="U4920" t="s">
        <v>81</v>
      </c>
      <c r="V4920">
        <v>1</v>
      </c>
      <c r="W4920" s="10">
        <v>-8.6199999999999992</v>
      </c>
      <c r="X4920" s="10" t="s">
        <v>81</v>
      </c>
      <c r="Y4920" s="10">
        <v>-8.6199999999999992</v>
      </c>
    </row>
    <row r="4921" spans="1:25">
      <c r="A4921" s="14">
        <v>44035.708333321418</v>
      </c>
      <c r="B4921" s="9" t="s">
        <v>82</v>
      </c>
      <c r="C4921" s="9" t="s">
        <v>82</v>
      </c>
      <c r="D4921" s="9" t="s">
        <v>80</v>
      </c>
      <c r="E4921" s="10">
        <v>8.15</v>
      </c>
      <c r="F4921">
        <v>1.5</v>
      </c>
      <c r="G4921" t="s">
        <v>81</v>
      </c>
      <c r="H4921">
        <v>1.5</v>
      </c>
      <c r="I4921" s="10">
        <v>-6.65</v>
      </c>
      <c r="J4921" t="s">
        <v>81</v>
      </c>
      <c r="K4921">
        <v>-6.65</v>
      </c>
      <c r="L4921" s="10">
        <v>9.34</v>
      </c>
      <c r="M4921">
        <v>1.5</v>
      </c>
      <c r="N4921" t="s">
        <v>81</v>
      </c>
      <c r="O4921">
        <v>1.5</v>
      </c>
      <c r="P4921" s="10">
        <v>-7.84</v>
      </c>
      <c r="Q4921" t="s">
        <v>81</v>
      </c>
      <c r="R4921">
        <v>-7.84</v>
      </c>
      <c r="S4921" s="10">
        <v>9.6199999999999992</v>
      </c>
      <c r="T4921" s="10">
        <v>1.5</v>
      </c>
      <c r="U4921" t="s">
        <v>81</v>
      </c>
      <c r="V4921">
        <v>1.5</v>
      </c>
      <c r="W4921" s="10">
        <v>-8.1199999999999992</v>
      </c>
      <c r="X4921" s="10" t="s">
        <v>81</v>
      </c>
      <c r="Y4921" s="10">
        <v>-8.1199999999999992</v>
      </c>
    </row>
    <row r="4922" spans="1:25">
      <c r="A4922" s="14">
        <v>44035.749999988082</v>
      </c>
      <c r="B4922" s="9" t="s">
        <v>82</v>
      </c>
      <c r="C4922" s="9" t="s">
        <v>82</v>
      </c>
      <c r="D4922" s="9" t="s">
        <v>80</v>
      </c>
      <c r="E4922" s="10">
        <v>8.15</v>
      </c>
      <c r="F4922">
        <v>16.190000000000001</v>
      </c>
      <c r="G4922" t="s">
        <v>81</v>
      </c>
      <c r="H4922">
        <v>16.190000000000001</v>
      </c>
      <c r="I4922" s="10">
        <v>8.0400000000000009</v>
      </c>
      <c r="J4922" t="s">
        <v>81</v>
      </c>
      <c r="K4922">
        <v>8.0400000000000009</v>
      </c>
      <c r="L4922" s="10">
        <v>9.34</v>
      </c>
      <c r="M4922">
        <v>16.190000000000001</v>
      </c>
      <c r="N4922" t="s">
        <v>81</v>
      </c>
      <c r="O4922">
        <v>16.190000000000001</v>
      </c>
      <c r="P4922" s="10">
        <v>6.8500000000000014</v>
      </c>
      <c r="Q4922" t="s">
        <v>81</v>
      </c>
      <c r="R4922">
        <v>6.8500000000000014</v>
      </c>
      <c r="S4922" s="10">
        <v>9.6199999999999992</v>
      </c>
      <c r="T4922" s="10">
        <v>16.190000000000001</v>
      </c>
      <c r="U4922" t="s">
        <v>81</v>
      </c>
      <c r="V4922">
        <v>16.190000000000001</v>
      </c>
      <c r="W4922" s="10">
        <v>6.5700000000000021</v>
      </c>
      <c r="X4922" s="10" t="s">
        <v>81</v>
      </c>
      <c r="Y4922" s="10">
        <v>6.5700000000000021</v>
      </c>
    </row>
    <row r="4923" spans="1:25">
      <c r="A4923" s="14">
        <v>44035.791666654746</v>
      </c>
      <c r="B4923" s="9" t="s">
        <v>82</v>
      </c>
      <c r="C4923" s="9" t="s">
        <v>82</v>
      </c>
      <c r="D4923" s="9" t="s">
        <v>80</v>
      </c>
      <c r="E4923" s="10">
        <v>8.15</v>
      </c>
      <c r="F4923">
        <v>20.05</v>
      </c>
      <c r="G4923" t="s">
        <v>81</v>
      </c>
      <c r="H4923">
        <v>20.05</v>
      </c>
      <c r="I4923" s="10">
        <v>11.9</v>
      </c>
      <c r="J4923" t="s">
        <v>81</v>
      </c>
      <c r="K4923">
        <v>11.9</v>
      </c>
      <c r="L4923" s="10">
        <v>9.34</v>
      </c>
      <c r="M4923">
        <v>20.05</v>
      </c>
      <c r="N4923" t="s">
        <v>81</v>
      </c>
      <c r="O4923">
        <v>20.05</v>
      </c>
      <c r="P4923" s="10">
        <v>10.71</v>
      </c>
      <c r="Q4923" t="s">
        <v>81</v>
      </c>
      <c r="R4923">
        <v>10.71</v>
      </c>
      <c r="S4923" s="10">
        <v>9.6199999999999992</v>
      </c>
      <c r="T4923" s="10">
        <v>20.05</v>
      </c>
      <c r="U4923" t="s">
        <v>81</v>
      </c>
      <c r="V4923">
        <v>20.05</v>
      </c>
      <c r="W4923" s="10">
        <v>10.430000000000001</v>
      </c>
      <c r="X4923" s="10" t="s">
        <v>81</v>
      </c>
      <c r="Y4923" s="10">
        <v>10.430000000000001</v>
      </c>
    </row>
    <row r="4924" spans="1:25">
      <c r="A4924" s="14">
        <v>44035.83333332141</v>
      </c>
      <c r="B4924" s="9" t="s">
        <v>82</v>
      </c>
      <c r="C4924" s="9" t="s">
        <v>82</v>
      </c>
      <c r="D4924" s="9" t="s">
        <v>80</v>
      </c>
      <c r="E4924" s="10">
        <v>8.15</v>
      </c>
      <c r="F4924">
        <v>23.85</v>
      </c>
      <c r="G4924" t="s">
        <v>81</v>
      </c>
      <c r="H4924">
        <v>23.85</v>
      </c>
      <c r="I4924" s="10">
        <v>15.700000000000001</v>
      </c>
      <c r="J4924" t="s">
        <v>81</v>
      </c>
      <c r="K4924">
        <v>15.700000000000001</v>
      </c>
      <c r="L4924" s="10">
        <v>9.34</v>
      </c>
      <c r="M4924">
        <v>23.85</v>
      </c>
      <c r="N4924" t="s">
        <v>81</v>
      </c>
      <c r="O4924">
        <v>23.85</v>
      </c>
      <c r="P4924" s="10">
        <v>14.510000000000002</v>
      </c>
      <c r="Q4924" t="s">
        <v>81</v>
      </c>
      <c r="R4924">
        <v>14.510000000000002</v>
      </c>
      <c r="S4924" s="10">
        <v>9.6199999999999992</v>
      </c>
      <c r="T4924" s="10">
        <v>23.85</v>
      </c>
      <c r="U4924" t="s">
        <v>81</v>
      </c>
      <c r="V4924">
        <v>23.85</v>
      </c>
      <c r="W4924" s="10">
        <v>14.230000000000002</v>
      </c>
      <c r="X4924" s="10" t="s">
        <v>81</v>
      </c>
      <c r="Y4924" s="10">
        <v>14.230000000000002</v>
      </c>
    </row>
    <row r="4925" spans="1:25">
      <c r="A4925" s="14">
        <v>44035.874999988075</v>
      </c>
      <c r="B4925" s="9" t="s">
        <v>82</v>
      </c>
      <c r="C4925" s="9" t="s">
        <v>82</v>
      </c>
      <c r="D4925" s="9" t="s">
        <v>80</v>
      </c>
      <c r="E4925" s="10">
        <v>8.15</v>
      </c>
      <c r="F4925">
        <v>12.02</v>
      </c>
      <c r="G4925" t="s">
        <v>81</v>
      </c>
      <c r="H4925">
        <v>12.02</v>
      </c>
      <c r="I4925" s="10">
        <v>3.8699999999999992</v>
      </c>
      <c r="J4925" t="s">
        <v>81</v>
      </c>
      <c r="K4925">
        <v>3.8699999999999992</v>
      </c>
      <c r="L4925" s="10">
        <v>9.34</v>
      </c>
      <c r="M4925">
        <v>12.02</v>
      </c>
      <c r="N4925" t="s">
        <v>81</v>
      </c>
      <c r="O4925">
        <v>12.02</v>
      </c>
      <c r="P4925" s="10">
        <v>2.6799999999999997</v>
      </c>
      <c r="Q4925" t="s">
        <v>81</v>
      </c>
      <c r="R4925">
        <v>2.6799999999999997</v>
      </c>
      <c r="S4925" s="10">
        <v>9.6199999999999992</v>
      </c>
      <c r="T4925" s="10">
        <v>12.02</v>
      </c>
      <c r="U4925" t="s">
        <v>81</v>
      </c>
      <c r="V4925">
        <v>12.02</v>
      </c>
      <c r="W4925" s="10">
        <v>2.4000000000000004</v>
      </c>
      <c r="X4925" s="10" t="s">
        <v>81</v>
      </c>
      <c r="Y4925" s="10">
        <v>2.4000000000000004</v>
      </c>
    </row>
    <row r="4926" spans="1:25">
      <c r="A4926" s="14">
        <v>44035.916666654739</v>
      </c>
      <c r="B4926" s="9" t="s">
        <v>82</v>
      </c>
      <c r="C4926" s="9" t="s">
        <v>82</v>
      </c>
      <c r="D4926" s="9" t="s">
        <v>83</v>
      </c>
      <c r="E4926" s="10">
        <v>8.15</v>
      </c>
      <c r="F4926">
        <v>18</v>
      </c>
      <c r="G4926" t="s">
        <v>81</v>
      </c>
      <c r="H4926">
        <v>18</v>
      </c>
      <c r="I4926" s="10">
        <v>9.85</v>
      </c>
      <c r="J4926" t="s">
        <v>81</v>
      </c>
      <c r="K4926">
        <v>9.85</v>
      </c>
      <c r="L4926" s="10">
        <v>9.34</v>
      </c>
      <c r="M4926">
        <v>25.05</v>
      </c>
      <c r="N4926" t="s">
        <v>81</v>
      </c>
      <c r="O4926">
        <v>25.05</v>
      </c>
      <c r="P4926" s="10">
        <v>15.71</v>
      </c>
      <c r="Q4926" t="s">
        <v>81</v>
      </c>
      <c r="R4926">
        <v>15.71</v>
      </c>
      <c r="S4926" s="10">
        <v>9.6199999999999992</v>
      </c>
      <c r="T4926" s="10">
        <v>41.08</v>
      </c>
      <c r="U4926" t="s">
        <v>81</v>
      </c>
      <c r="V4926">
        <v>41.08</v>
      </c>
      <c r="W4926" s="10">
        <v>31.46</v>
      </c>
      <c r="X4926" s="10" t="s">
        <v>81</v>
      </c>
      <c r="Y4926" s="10">
        <v>31.46</v>
      </c>
    </row>
    <row r="4927" spans="1:25">
      <c r="A4927" s="14">
        <v>44035.958333321403</v>
      </c>
      <c r="B4927" s="9" t="s">
        <v>79</v>
      </c>
      <c r="C4927" s="9" t="s">
        <v>79</v>
      </c>
      <c r="D4927" s="9" t="s">
        <v>83</v>
      </c>
      <c r="E4927" s="10">
        <v>8.15</v>
      </c>
      <c r="F4927">
        <v>8.01</v>
      </c>
      <c r="G4927">
        <v>8.01</v>
      </c>
      <c r="H4927" t="s">
        <v>81</v>
      </c>
      <c r="I4927" s="10">
        <v>16.16</v>
      </c>
      <c r="J4927">
        <v>16.16</v>
      </c>
      <c r="K4927" t="s">
        <v>81</v>
      </c>
      <c r="L4927" s="10">
        <v>9.34</v>
      </c>
      <c r="M4927">
        <v>13.01</v>
      </c>
      <c r="N4927">
        <v>13.01</v>
      </c>
      <c r="O4927" t="s">
        <v>81</v>
      </c>
      <c r="P4927" s="10">
        <v>22.35</v>
      </c>
      <c r="Q4927">
        <v>22.35</v>
      </c>
      <c r="R4927" t="s">
        <v>81</v>
      </c>
      <c r="S4927" s="10">
        <v>9.6199999999999992</v>
      </c>
      <c r="T4927" s="10">
        <v>32.94</v>
      </c>
      <c r="U4927">
        <v>32.94</v>
      </c>
      <c r="V4927" t="s">
        <v>81</v>
      </c>
      <c r="W4927" s="10">
        <v>42.559999999999995</v>
      </c>
      <c r="X4927" s="10">
        <v>42.559999999999995</v>
      </c>
      <c r="Y4927" s="10" t="s">
        <v>81</v>
      </c>
    </row>
    <row r="4928" spans="1:25">
      <c r="A4928" s="14">
        <v>44035.999999988067</v>
      </c>
      <c r="B4928" s="9" t="s">
        <v>82</v>
      </c>
      <c r="C4928" s="9" t="s">
        <v>82</v>
      </c>
      <c r="D4928" s="9" t="s">
        <v>83</v>
      </c>
      <c r="E4928" s="10">
        <v>8.15</v>
      </c>
      <c r="F4928">
        <v>-19.86</v>
      </c>
      <c r="G4928" t="s">
        <v>81</v>
      </c>
      <c r="H4928">
        <v>-19.86</v>
      </c>
      <c r="I4928" s="10">
        <v>-28.009999999999998</v>
      </c>
      <c r="J4928" t="s">
        <v>81</v>
      </c>
      <c r="K4928">
        <v>-28.009999999999998</v>
      </c>
      <c r="L4928" s="10">
        <v>9.34</v>
      </c>
      <c r="M4928">
        <v>-6.25</v>
      </c>
      <c r="N4928" t="s">
        <v>81</v>
      </c>
      <c r="O4928">
        <v>-6.25</v>
      </c>
      <c r="P4928" s="10">
        <v>-15.59</v>
      </c>
      <c r="Q4928" t="s">
        <v>81</v>
      </c>
      <c r="R4928">
        <v>-15.59</v>
      </c>
      <c r="S4928" s="10">
        <v>9.6199999999999992</v>
      </c>
      <c r="T4928" s="10">
        <v>3.01</v>
      </c>
      <c r="U4928" t="s">
        <v>81</v>
      </c>
      <c r="V4928">
        <v>3.01</v>
      </c>
      <c r="W4928" s="10">
        <v>-6.6099999999999994</v>
      </c>
      <c r="X4928" s="10" t="s">
        <v>81</v>
      </c>
      <c r="Y4928" s="10">
        <v>-6.6099999999999994</v>
      </c>
    </row>
    <row r="4929" spans="1:25">
      <c r="A4929" s="14">
        <v>44036.041666654732</v>
      </c>
      <c r="B4929" s="9" t="s">
        <v>82</v>
      </c>
      <c r="C4929" s="9" t="s">
        <v>82</v>
      </c>
      <c r="D4929" s="9" t="s">
        <v>83</v>
      </c>
      <c r="E4929" s="10">
        <v>8.15</v>
      </c>
      <c r="F4929">
        <v>0</v>
      </c>
      <c r="G4929" t="s">
        <v>81</v>
      </c>
      <c r="H4929">
        <v>0</v>
      </c>
      <c r="I4929" s="10">
        <v>-8.15</v>
      </c>
      <c r="J4929" t="s">
        <v>81</v>
      </c>
      <c r="K4929">
        <v>-8.15</v>
      </c>
      <c r="L4929" s="10">
        <v>9.34</v>
      </c>
      <c r="M4929">
        <v>3.61</v>
      </c>
      <c r="N4929" t="s">
        <v>81</v>
      </c>
      <c r="O4929">
        <v>3.61</v>
      </c>
      <c r="P4929" s="10">
        <v>-5.73</v>
      </c>
      <c r="Q4929" t="s">
        <v>81</v>
      </c>
      <c r="R4929">
        <v>-5.73</v>
      </c>
      <c r="S4929" s="10">
        <v>9.6199999999999992</v>
      </c>
      <c r="T4929" s="10">
        <v>2.36</v>
      </c>
      <c r="U4929" t="s">
        <v>81</v>
      </c>
      <c r="V4929">
        <v>2.36</v>
      </c>
      <c r="W4929" s="10">
        <v>-7.26</v>
      </c>
      <c r="X4929" s="10" t="s">
        <v>81</v>
      </c>
      <c r="Y4929" s="10">
        <v>-7.26</v>
      </c>
    </row>
    <row r="4930" spans="1:25">
      <c r="A4930" s="14">
        <v>44036.083333321396</v>
      </c>
      <c r="B4930" s="9" t="s">
        <v>82</v>
      </c>
      <c r="C4930" s="9" t="s">
        <v>82</v>
      </c>
      <c r="D4930" s="9" t="s">
        <v>80</v>
      </c>
      <c r="E4930" s="10">
        <v>8.15</v>
      </c>
      <c r="F4930">
        <v>0</v>
      </c>
      <c r="G4930" t="s">
        <v>81</v>
      </c>
      <c r="H4930">
        <v>0</v>
      </c>
      <c r="I4930" s="10">
        <v>-8.15</v>
      </c>
      <c r="J4930" t="s">
        <v>81</v>
      </c>
      <c r="K4930">
        <v>-8.15</v>
      </c>
      <c r="L4930" s="10">
        <v>9.34</v>
      </c>
      <c r="M4930">
        <v>0</v>
      </c>
      <c r="N4930" t="s">
        <v>81</v>
      </c>
      <c r="O4930">
        <v>0</v>
      </c>
      <c r="P4930" s="10">
        <v>-9.34</v>
      </c>
      <c r="Q4930" t="s">
        <v>81</v>
      </c>
      <c r="R4930">
        <v>-9.34</v>
      </c>
      <c r="S4930" s="10">
        <v>9.6199999999999992</v>
      </c>
      <c r="T4930" s="10">
        <v>0</v>
      </c>
      <c r="U4930" t="s">
        <v>81</v>
      </c>
      <c r="V4930">
        <v>0</v>
      </c>
      <c r="W4930" s="10">
        <v>-9.6199999999999992</v>
      </c>
      <c r="X4930" s="10" t="s">
        <v>81</v>
      </c>
      <c r="Y4930" s="10">
        <v>-9.6199999999999992</v>
      </c>
    </row>
    <row r="4931" spans="1:25">
      <c r="A4931" s="14">
        <v>44036.12499998806</v>
      </c>
      <c r="B4931" s="9" t="s">
        <v>82</v>
      </c>
      <c r="C4931" s="9" t="s">
        <v>82</v>
      </c>
      <c r="D4931" s="9" t="s">
        <v>80</v>
      </c>
      <c r="E4931" s="10">
        <v>8.15</v>
      </c>
      <c r="F4931">
        <v>0</v>
      </c>
      <c r="G4931" t="s">
        <v>81</v>
      </c>
      <c r="H4931">
        <v>0</v>
      </c>
      <c r="I4931" s="10">
        <v>-8.15</v>
      </c>
      <c r="J4931" t="s">
        <v>81</v>
      </c>
      <c r="K4931">
        <v>-8.15</v>
      </c>
      <c r="L4931" s="10">
        <v>9.34</v>
      </c>
      <c r="M4931">
        <v>0</v>
      </c>
      <c r="N4931" t="s">
        <v>81</v>
      </c>
      <c r="O4931">
        <v>0</v>
      </c>
      <c r="P4931" s="10">
        <v>-9.34</v>
      </c>
      <c r="Q4931" t="s">
        <v>81</v>
      </c>
      <c r="R4931">
        <v>-9.34</v>
      </c>
      <c r="S4931" s="10">
        <v>9.6199999999999992</v>
      </c>
      <c r="T4931" s="10">
        <v>0</v>
      </c>
      <c r="U4931" t="s">
        <v>81</v>
      </c>
      <c r="V4931">
        <v>0</v>
      </c>
      <c r="W4931" s="10">
        <v>-9.6199999999999992</v>
      </c>
      <c r="X4931" s="10" t="s">
        <v>81</v>
      </c>
      <c r="Y4931" s="10">
        <v>-9.6199999999999992</v>
      </c>
    </row>
    <row r="4932" spans="1:25">
      <c r="A4932" s="14">
        <v>44036.166666654724</v>
      </c>
      <c r="B4932" s="9" t="s">
        <v>82</v>
      </c>
      <c r="C4932" s="9" t="s">
        <v>82</v>
      </c>
      <c r="D4932" s="9" t="s">
        <v>80</v>
      </c>
      <c r="E4932" s="10">
        <v>8.15</v>
      </c>
      <c r="F4932">
        <v>0.98</v>
      </c>
      <c r="G4932" t="s">
        <v>81</v>
      </c>
      <c r="H4932">
        <v>0.98</v>
      </c>
      <c r="I4932" s="10">
        <v>-7.17</v>
      </c>
      <c r="J4932" t="s">
        <v>81</v>
      </c>
      <c r="K4932">
        <v>-7.17</v>
      </c>
      <c r="L4932" s="10">
        <v>9.34</v>
      </c>
      <c r="M4932">
        <v>0.98</v>
      </c>
      <c r="N4932" t="s">
        <v>81</v>
      </c>
      <c r="O4932">
        <v>0.98</v>
      </c>
      <c r="P4932" s="10">
        <v>-8.36</v>
      </c>
      <c r="Q4932" t="s">
        <v>81</v>
      </c>
      <c r="R4932">
        <v>-8.36</v>
      </c>
      <c r="S4932" s="10">
        <v>9.6199999999999992</v>
      </c>
      <c r="T4932" s="10">
        <v>0.98</v>
      </c>
      <c r="U4932" t="s">
        <v>81</v>
      </c>
      <c r="V4932">
        <v>0.98</v>
      </c>
      <c r="W4932" s="10">
        <v>-8.6399999999999988</v>
      </c>
      <c r="X4932" s="10" t="s">
        <v>81</v>
      </c>
      <c r="Y4932" s="10">
        <v>-8.6399999999999988</v>
      </c>
    </row>
    <row r="4933" spans="1:25">
      <c r="A4933" s="14">
        <v>44036.208333321389</v>
      </c>
      <c r="B4933" s="9" t="s">
        <v>82</v>
      </c>
      <c r="C4933" s="9" t="s">
        <v>82</v>
      </c>
      <c r="D4933" s="9" t="s">
        <v>80</v>
      </c>
      <c r="E4933" s="10">
        <v>8.15</v>
      </c>
      <c r="F4933">
        <v>2.1800000000000002</v>
      </c>
      <c r="G4933" t="s">
        <v>81</v>
      </c>
      <c r="H4933">
        <v>2.1800000000000002</v>
      </c>
      <c r="I4933" s="10">
        <v>-5.9700000000000006</v>
      </c>
      <c r="J4933" t="s">
        <v>81</v>
      </c>
      <c r="K4933">
        <v>-5.9700000000000006</v>
      </c>
      <c r="L4933" s="10">
        <v>9.34</v>
      </c>
      <c r="M4933">
        <v>2.1800000000000002</v>
      </c>
      <c r="N4933" t="s">
        <v>81</v>
      </c>
      <c r="O4933">
        <v>2.1800000000000002</v>
      </c>
      <c r="P4933" s="10">
        <v>-7.16</v>
      </c>
      <c r="Q4933" t="s">
        <v>81</v>
      </c>
      <c r="R4933">
        <v>-7.16</v>
      </c>
      <c r="S4933" s="10">
        <v>9.6199999999999992</v>
      </c>
      <c r="T4933" s="10">
        <v>2.1800000000000002</v>
      </c>
      <c r="U4933" t="s">
        <v>81</v>
      </c>
      <c r="V4933">
        <v>2.1800000000000002</v>
      </c>
      <c r="W4933" s="10">
        <v>-7.4399999999999995</v>
      </c>
      <c r="X4933" s="10" t="s">
        <v>81</v>
      </c>
      <c r="Y4933" s="10">
        <v>-7.4399999999999995</v>
      </c>
    </row>
    <row r="4934" spans="1:25">
      <c r="A4934" s="14">
        <v>44036.249999988053</v>
      </c>
      <c r="B4934" s="9" t="s">
        <v>82</v>
      </c>
      <c r="C4934" s="9" t="s">
        <v>82</v>
      </c>
      <c r="D4934" s="9" t="s">
        <v>80</v>
      </c>
      <c r="E4934" s="10">
        <v>8.15</v>
      </c>
      <c r="F4934">
        <v>2.4700000000000002</v>
      </c>
      <c r="G4934" t="s">
        <v>81</v>
      </c>
      <c r="H4934">
        <v>2.4700000000000002</v>
      </c>
      <c r="I4934" s="10">
        <v>-5.68</v>
      </c>
      <c r="J4934" t="s">
        <v>81</v>
      </c>
      <c r="K4934">
        <v>-5.68</v>
      </c>
      <c r="L4934" s="10">
        <v>9.34</v>
      </c>
      <c r="M4934">
        <v>2.4700000000000002</v>
      </c>
      <c r="N4934" t="s">
        <v>81</v>
      </c>
      <c r="O4934">
        <v>2.4700000000000002</v>
      </c>
      <c r="P4934" s="10">
        <v>-6.8699999999999992</v>
      </c>
      <c r="Q4934" t="s">
        <v>81</v>
      </c>
      <c r="R4934">
        <v>-6.8699999999999992</v>
      </c>
      <c r="S4934" s="10">
        <v>9.6199999999999992</v>
      </c>
      <c r="T4934" s="10">
        <v>2.4700000000000002</v>
      </c>
      <c r="U4934" t="s">
        <v>81</v>
      </c>
      <c r="V4934">
        <v>2.4700000000000002</v>
      </c>
      <c r="W4934" s="10">
        <v>-7.1499999999999986</v>
      </c>
      <c r="X4934" s="10" t="s">
        <v>81</v>
      </c>
      <c r="Y4934" s="10">
        <v>-7.1499999999999986</v>
      </c>
    </row>
    <row r="4935" spans="1:25">
      <c r="A4935" s="14">
        <v>44036.291666654717</v>
      </c>
      <c r="B4935" s="9" t="s">
        <v>79</v>
      </c>
      <c r="C4935" s="9" t="s">
        <v>79</v>
      </c>
      <c r="D4935" s="9" t="s">
        <v>80</v>
      </c>
      <c r="E4935" s="10">
        <v>8.15</v>
      </c>
      <c r="F4935">
        <v>41</v>
      </c>
      <c r="G4935">
        <v>41</v>
      </c>
      <c r="H4935" t="s">
        <v>81</v>
      </c>
      <c r="I4935" s="10">
        <v>49.15</v>
      </c>
      <c r="J4935">
        <v>49.15</v>
      </c>
      <c r="K4935" t="s">
        <v>81</v>
      </c>
      <c r="L4935" s="10">
        <v>9.34</v>
      </c>
      <c r="M4935">
        <v>41</v>
      </c>
      <c r="N4935">
        <v>41</v>
      </c>
      <c r="O4935" t="s">
        <v>81</v>
      </c>
      <c r="P4935" s="10">
        <v>50.34</v>
      </c>
      <c r="Q4935">
        <v>50.34</v>
      </c>
      <c r="R4935" t="s">
        <v>81</v>
      </c>
      <c r="S4935" s="10">
        <v>9.6199999999999992</v>
      </c>
      <c r="T4935" s="10">
        <v>41</v>
      </c>
      <c r="U4935">
        <v>41</v>
      </c>
      <c r="V4935" t="s">
        <v>81</v>
      </c>
      <c r="W4935" s="10">
        <v>50.62</v>
      </c>
      <c r="X4935" s="10">
        <v>50.62</v>
      </c>
      <c r="Y4935" s="10" t="s">
        <v>81</v>
      </c>
    </row>
    <row r="4936" spans="1:25">
      <c r="A4936" s="14">
        <v>44036.333333321381</v>
      </c>
      <c r="B4936" s="9" t="s">
        <v>79</v>
      </c>
      <c r="C4936" s="9" t="s">
        <v>79</v>
      </c>
      <c r="D4936" s="9" t="s">
        <v>80</v>
      </c>
      <c r="E4936" s="10">
        <v>8.15</v>
      </c>
      <c r="F4936">
        <v>64</v>
      </c>
      <c r="G4936">
        <v>64</v>
      </c>
      <c r="H4936" t="s">
        <v>81</v>
      </c>
      <c r="I4936" s="10">
        <v>72.150000000000006</v>
      </c>
      <c r="J4936">
        <v>72.150000000000006</v>
      </c>
      <c r="K4936" t="s">
        <v>81</v>
      </c>
      <c r="L4936" s="10">
        <v>9.34</v>
      </c>
      <c r="M4936">
        <v>64</v>
      </c>
      <c r="N4936">
        <v>64</v>
      </c>
      <c r="O4936" t="s">
        <v>81</v>
      </c>
      <c r="P4936" s="10">
        <v>73.34</v>
      </c>
      <c r="Q4936">
        <v>73.34</v>
      </c>
      <c r="R4936" t="s">
        <v>81</v>
      </c>
      <c r="S4936" s="10">
        <v>9.6199999999999992</v>
      </c>
      <c r="T4936" s="10">
        <v>64</v>
      </c>
      <c r="U4936">
        <v>64</v>
      </c>
      <c r="V4936" t="s">
        <v>81</v>
      </c>
      <c r="W4936" s="10">
        <v>73.62</v>
      </c>
      <c r="X4936" s="10">
        <v>73.62</v>
      </c>
      <c r="Y4936" s="10" t="s">
        <v>81</v>
      </c>
    </row>
    <row r="4937" spans="1:25">
      <c r="A4937" s="14">
        <v>44036.374999988046</v>
      </c>
      <c r="B4937" s="9" t="s">
        <v>79</v>
      </c>
      <c r="C4937" s="9" t="s">
        <v>79</v>
      </c>
      <c r="D4937" s="9" t="s">
        <v>80</v>
      </c>
      <c r="E4937" s="10">
        <v>8.15</v>
      </c>
      <c r="F4937">
        <v>51</v>
      </c>
      <c r="G4937">
        <v>51</v>
      </c>
      <c r="H4937" t="s">
        <v>81</v>
      </c>
      <c r="I4937" s="10">
        <v>59.15</v>
      </c>
      <c r="J4937">
        <v>59.15</v>
      </c>
      <c r="K4937" t="s">
        <v>81</v>
      </c>
      <c r="L4937" s="10">
        <v>9.34</v>
      </c>
      <c r="M4937">
        <v>51</v>
      </c>
      <c r="N4937">
        <v>51</v>
      </c>
      <c r="O4937" t="s">
        <v>81</v>
      </c>
      <c r="P4937" s="10">
        <v>60.34</v>
      </c>
      <c r="Q4937">
        <v>60.34</v>
      </c>
      <c r="R4937" t="s">
        <v>81</v>
      </c>
      <c r="S4937" s="10">
        <v>9.6199999999999992</v>
      </c>
      <c r="T4937" s="10">
        <v>51</v>
      </c>
      <c r="U4937">
        <v>51</v>
      </c>
      <c r="V4937" t="s">
        <v>81</v>
      </c>
      <c r="W4937" s="10">
        <v>60.62</v>
      </c>
      <c r="X4937" s="10">
        <v>60.62</v>
      </c>
      <c r="Y4937" s="10" t="s">
        <v>81</v>
      </c>
    </row>
    <row r="4938" spans="1:25">
      <c r="A4938" s="14">
        <v>44036.41666665471</v>
      </c>
      <c r="B4938" s="9" t="s">
        <v>82</v>
      </c>
      <c r="C4938" s="9" t="s">
        <v>82</v>
      </c>
      <c r="D4938" s="9" t="s">
        <v>80</v>
      </c>
      <c r="E4938" s="10">
        <v>8.15</v>
      </c>
      <c r="F4938">
        <v>14.32</v>
      </c>
      <c r="G4938" t="s">
        <v>81</v>
      </c>
      <c r="H4938">
        <v>14.32</v>
      </c>
      <c r="I4938" s="10">
        <v>6.17</v>
      </c>
      <c r="J4938" t="s">
        <v>81</v>
      </c>
      <c r="K4938">
        <v>6.17</v>
      </c>
      <c r="L4938" s="10">
        <v>9.34</v>
      </c>
      <c r="M4938">
        <v>14.32</v>
      </c>
      <c r="N4938" t="s">
        <v>81</v>
      </c>
      <c r="O4938">
        <v>14.32</v>
      </c>
      <c r="P4938" s="10">
        <v>4.9800000000000004</v>
      </c>
      <c r="Q4938" t="s">
        <v>81</v>
      </c>
      <c r="R4938">
        <v>4.9800000000000004</v>
      </c>
      <c r="S4938" s="10">
        <v>9.6199999999999992</v>
      </c>
      <c r="T4938" s="10">
        <v>14.32</v>
      </c>
      <c r="U4938" t="s">
        <v>81</v>
      </c>
      <c r="V4938">
        <v>14.32</v>
      </c>
      <c r="W4938" s="10">
        <v>4.7000000000000011</v>
      </c>
      <c r="X4938" s="10" t="s">
        <v>81</v>
      </c>
      <c r="Y4938" s="10">
        <v>4.7000000000000011</v>
      </c>
    </row>
    <row r="4939" spans="1:25">
      <c r="A4939" s="14">
        <v>44036.458333321374</v>
      </c>
      <c r="B4939" s="9" t="s">
        <v>82</v>
      </c>
      <c r="C4939" s="9" t="s">
        <v>82</v>
      </c>
      <c r="D4939" s="9" t="s">
        <v>83</v>
      </c>
      <c r="E4939" s="10">
        <v>8.15</v>
      </c>
      <c r="F4939">
        <v>30</v>
      </c>
      <c r="G4939" t="s">
        <v>81</v>
      </c>
      <c r="H4939">
        <v>30</v>
      </c>
      <c r="I4939" s="10">
        <v>21.85</v>
      </c>
      <c r="J4939" t="s">
        <v>81</v>
      </c>
      <c r="K4939">
        <v>21.85</v>
      </c>
      <c r="L4939" s="10">
        <v>9.34</v>
      </c>
      <c r="M4939">
        <v>31</v>
      </c>
      <c r="N4939" t="s">
        <v>81</v>
      </c>
      <c r="O4939">
        <v>31</v>
      </c>
      <c r="P4939" s="10">
        <v>21.66</v>
      </c>
      <c r="Q4939" t="s">
        <v>81</v>
      </c>
      <c r="R4939">
        <v>21.66</v>
      </c>
      <c r="S4939" s="10">
        <v>9.6199999999999992</v>
      </c>
      <c r="T4939" s="10">
        <v>44.44</v>
      </c>
      <c r="U4939" t="s">
        <v>81</v>
      </c>
      <c r="V4939">
        <v>44.44</v>
      </c>
      <c r="W4939" s="10">
        <v>34.82</v>
      </c>
      <c r="X4939" s="10" t="s">
        <v>81</v>
      </c>
      <c r="Y4939" s="10">
        <v>34.82</v>
      </c>
    </row>
    <row r="4940" spans="1:25">
      <c r="A4940" s="14">
        <v>44036.499999988038</v>
      </c>
      <c r="B4940" s="9" t="s">
        <v>79</v>
      </c>
      <c r="C4940" s="9" t="s">
        <v>79</v>
      </c>
      <c r="D4940" s="9" t="s">
        <v>80</v>
      </c>
      <c r="E4940" s="10">
        <v>8.15</v>
      </c>
      <c r="F4940">
        <v>80</v>
      </c>
      <c r="G4940">
        <v>80</v>
      </c>
      <c r="H4940" t="s">
        <v>81</v>
      </c>
      <c r="I4940" s="10">
        <v>88.15</v>
      </c>
      <c r="J4940">
        <v>88.15</v>
      </c>
      <c r="K4940" t="s">
        <v>81</v>
      </c>
      <c r="L4940" s="10">
        <v>9.34</v>
      </c>
      <c r="M4940">
        <v>80</v>
      </c>
      <c r="N4940">
        <v>80</v>
      </c>
      <c r="O4940" t="s">
        <v>81</v>
      </c>
      <c r="P4940" s="10">
        <v>89.34</v>
      </c>
      <c r="Q4940">
        <v>89.34</v>
      </c>
      <c r="R4940" t="s">
        <v>81</v>
      </c>
      <c r="S4940" s="10">
        <v>9.6199999999999992</v>
      </c>
      <c r="T4940" s="10">
        <v>80</v>
      </c>
      <c r="U4940">
        <v>80</v>
      </c>
      <c r="V4940" t="s">
        <v>81</v>
      </c>
      <c r="W4940" s="10">
        <v>89.62</v>
      </c>
      <c r="X4940" s="10">
        <v>89.62</v>
      </c>
      <c r="Y4940" s="10" t="s">
        <v>81</v>
      </c>
    </row>
    <row r="4941" spans="1:25">
      <c r="A4941" s="14">
        <v>44036.541666654703</v>
      </c>
      <c r="B4941" s="9" t="s">
        <v>79</v>
      </c>
      <c r="C4941" s="9" t="s">
        <v>82</v>
      </c>
      <c r="D4941" s="9" t="s">
        <v>80</v>
      </c>
      <c r="E4941" s="10">
        <v>8.15</v>
      </c>
      <c r="F4941">
        <v>44.74</v>
      </c>
      <c r="G4941">
        <v>44.74</v>
      </c>
      <c r="H4941" t="s">
        <v>81</v>
      </c>
      <c r="I4941" s="10">
        <v>52.89</v>
      </c>
      <c r="J4941">
        <v>52.89</v>
      </c>
      <c r="K4941" t="s">
        <v>81</v>
      </c>
      <c r="L4941" s="10">
        <v>9.34</v>
      </c>
      <c r="M4941">
        <v>44.74</v>
      </c>
      <c r="N4941">
        <v>44.74</v>
      </c>
      <c r="O4941" t="s">
        <v>81</v>
      </c>
      <c r="P4941" s="10">
        <v>54.08</v>
      </c>
      <c r="Q4941">
        <v>54.08</v>
      </c>
      <c r="R4941" t="s">
        <v>81</v>
      </c>
      <c r="S4941" s="10">
        <v>9.6199999999999992</v>
      </c>
      <c r="T4941" s="10">
        <v>43.74</v>
      </c>
      <c r="U4941" t="s">
        <v>81</v>
      </c>
      <c r="V4941">
        <v>43.74</v>
      </c>
      <c r="W4941" s="10">
        <v>34.120000000000005</v>
      </c>
      <c r="X4941" s="10" t="s">
        <v>81</v>
      </c>
      <c r="Y4941" s="10">
        <v>34.120000000000005</v>
      </c>
    </row>
    <row r="4942" spans="1:25">
      <c r="A4942" s="14">
        <v>44036.583333321367</v>
      </c>
      <c r="B4942" s="9" t="s">
        <v>79</v>
      </c>
      <c r="C4942" s="9" t="s">
        <v>79</v>
      </c>
      <c r="D4942" s="9" t="s">
        <v>80</v>
      </c>
      <c r="E4942" s="10">
        <v>8.15</v>
      </c>
      <c r="F4942">
        <v>44.71</v>
      </c>
      <c r="G4942">
        <v>44.71</v>
      </c>
      <c r="H4942" t="s">
        <v>81</v>
      </c>
      <c r="I4942" s="10">
        <v>52.86</v>
      </c>
      <c r="J4942">
        <v>52.86</v>
      </c>
      <c r="K4942" t="s">
        <v>81</v>
      </c>
      <c r="L4942" s="10">
        <v>9.34</v>
      </c>
      <c r="M4942">
        <v>44.71</v>
      </c>
      <c r="N4942">
        <v>44.71</v>
      </c>
      <c r="O4942" t="s">
        <v>81</v>
      </c>
      <c r="P4942" s="10">
        <v>54.05</v>
      </c>
      <c r="Q4942">
        <v>54.05</v>
      </c>
      <c r="R4942" t="s">
        <v>81</v>
      </c>
      <c r="S4942" s="10">
        <v>9.6199999999999992</v>
      </c>
      <c r="T4942" s="10">
        <v>44.71</v>
      </c>
      <c r="U4942">
        <v>44.71</v>
      </c>
      <c r="V4942" t="s">
        <v>81</v>
      </c>
      <c r="W4942" s="10">
        <v>54.33</v>
      </c>
      <c r="X4942" s="10">
        <v>54.33</v>
      </c>
      <c r="Y4942" s="10" t="s">
        <v>81</v>
      </c>
    </row>
    <row r="4943" spans="1:25">
      <c r="A4943" s="14">
        <v>44036.624999988031</v>
      </c>
      <c r="B4943" s="9" t="s">
        <v>82</v>
      </c>
      <c r="C4943" s="9" t="s">
        <v>82</v>
      </c>
      <c r="D4943" s="9" t="s">
        <v>80</v>
      </c>
      <c r="E4943" s="10">
        <v>8.15</v>
      </c>
      <c r="F4943">
        <v>16.010000000000002</v>
      </c>
      <c r="G4943" t="s">
        <v>81</v>
      </c>
      <c r="H4943">
        <v>16.010000000000002</v>
      </c>
      <c r="I4943" s="10">
        <v>7.8600000000000012</v>
      </c>
      <c r="J4943" t="s">
        <v>81</v>
      </c>
      <c r="K4943">
        <v>7.8600000000000012</v>
      </c>
      <c r="L4943" s="10">
        <v>9.34</v>
      </c>
      <c r="M4943">
        <v>16.010000000000002</v>
      </c>
      <c r="N4943" t="s">
        <v>81</v>
      </c>
      <c r="O4943">
        <v>16.010000000000002</v>
      </c>
      <c r="P4943" s="10">
        <v>6.6700000000000017</v>
      </c>
      <c r="Q4943" t="s">
        <v>81</v>
      </c>
      <c r="R4943">
        <v>6.6700000000000017</v>
      </c>
      <c r="S4943" s="10">
        <v>9.6199999999999992</v>
      </c>
      <c r="T4943" s="10">
        <v>16.010000000000002</v>
      </c>
      <c r="U4943" t="s">
        <v>81</v>
      </c>
      <c r="V4943">
        <v>16.010000000000002</v>
      </c>
      <c r="W4943" s="10">
        <v>6.3900000000000023</v>
      </c>
      <c r="X4943" s="10" t="s">
        <v>81</v>
      </c>
      <c r="Y4943" s="10">
        <v>6.3900000000000023</v>
      </c>
    </row>
    <row r="4944" spans="1:25">
      <c r="A4944" s="14">
        <v>44036.666666654695</v>
      </c>
      <c r="B4944" s="9" t="s">
        <v>79</v>
      </c>
      <c r="C4944" s="9" t="s">
        <v>79</v>
      </c>
      <c r="D4944" s="9" t="s">
        <v>80</v>
      </c>
      <c r="E4944" s="10">
        <v>8.15</v>
      </c>
      <c r="F4944">
        <v>21.55</v>
      </c>
      <c r="G4944">
        <v>21.55</v>
      </c>
      <c r="H4944" t="s">
        <v>81</v>
      </c>
      <c r="I4944" s="10">
        <v>29.700000000000003</v>
      </c>
      <c r="J4944">
        <v>29.700000000000003</v>
      </c>
      <c r="K4944" t="s">
        <v>81</v>
      </c>
      <c r="L4944" s="10">
        <v>9.34</v>
      </c>
      <c r="M4944">
        <v>21.55</v>
      </c>
      <c r="N4944">
        <v>21.55</v>
      </c>
      <c r="O4944" t="s">
        <v>81</v>
      </c>
      <c r="P4944" s="10">
        <v>30.89</v>
      </c>
      <c r="Q4944">
        <v>30.89</v>
      </c>
      <c r="R4944" t="s">
        <v>81</v>
      </c>
      <c r="S4944" s="10">
        <v>9.6199999999999992</v>
      </c>
      <c r="T4944" s="10">
        <v>21.55</v>
      </c>
      <c r="U4944">
        <v>21.55</v>
      </c>
      <c r="V4944" t="s">
        <v>81</v>
      </c>
      <c r="W4944" s="10">
        <v>31.17</v>
      </c>
      <c r="X4944" s="10">
        <v>31.17</v>
      </c>
      <c r="Y4944" s="10" t="s">
        <v>81</v>
      </c>
    </row>
    <row r="4945" spans="1:25">
      <c r="A4945" s="14">
        <v>44036.70833332136</v>
      </c>
      <c r="B4945" s="9" t="s">
        <v>79</v>
      </c>
      <c r="C4945" s="9" t="s">
        <v>79</v>
      </c>
      <c r="D4945" s="9" t="s">
        <v>80</v>
      </c>
      <c r="E4945" s="10">
        <v>8.15</v>
      </c>
      <c r="F4945">
        <v>41.02</v>
      </c>
      <c r="G4945">
        <v>41.02</v>
      </c>
      <c r="H4945" t="s">
        <v>81</v>
      </c>
      <c r="I4945" s="10">
        <v>49.17</v>
      </c>
      <c r="J4945">
        <v>49.17</v>
      </c>
      <c r="K4945" t="s">
        <v>81</v>
      </c>
      <c r="L4945" s="10">
        <v>9.34</v>
      </c>
      <c r="M4945">
        <v>41.02</v>
      </c>
      <c r="N4945">
        <v>41.02</v>
      </c>
      <c r="O4945" t="s">
        <v>81</v>
      </c>
      <c r="P4945" s="10">
        <v>50.36</v>
      </c>
      <c r="Q4945">
        <v>50.36</v>
      </c>
      <c r="R4945" t="s">
        <v>81</v>
      </c>
      <c r="S4945" s="10">
        <v>9.6199999999999992</v>
      </c>
      <c r="T4945" s="10">
        <v>41.02</v>
      </c>
      <c r="U4945">
        <v>41.02</v>
      </c>
      <c r="V4945" t="s">
        <v>81</v>
      </c>
      <c r="W4945" s="10">
        <v>50.64</v>
      </c>
      <c r="X4945" s="10">
        <v>50.64</v>
      </c>
      <c r="Y4945" s="10" t="s">
        <v>81</v>
      </c>
    </row>
    <row r="4946" spans="1:25">
      <c r="A4946" s="14">
        <v>44036.749999988024</v>
      </c>
      <c r="B4946" s="9" t="s">
        <v>79</v>
      </c>
      <c r="C4946" s="9" t="s">
        <v>79</v>
      </c>
      <c r="D4946" s="9" t="s">
        <v>80</v>
      </c>
      <c r="E4946" s="10">
        <v>8.15</v>
      </c>
      <c r="F4946">
        <v>51</v>
      </c>
      <c r="G4946">
        <v>51</v>
      </c>
      <c r="H4946" t="s">
        <v>81</v>
      </c>
      <c r="I4946" s="10">
        <v>59.15</v>
      </c>
      <c r="J4946">
        <v>59.15</v>
      </c>
      <c r="K4946" t="s">
        <v>81</v>
      </c>
      <c r="L4946" s="10">
        <v>9.34</v>
      </c>
      <c r="M4946">
        <v>51</v>
      </c>
      <c r="N4946">
        <v>51</v>
      </c>
      <c r="O4946" t="s">
        <v>81</v>
      </c>
      <c r="P4946" s="10">
        <v>60.34</v>
      </c>
      <c r="Q4946">
        <v>60.34</v>
      </c>
      <c r="R4946" t="s">
        <v>81</v>
      </c>
      <c r="S4946" s="10">
        <v>9.6199999999999992</v>
      </c>
      <c r="T4946" s="10">
        <v>51</v>
      </c>
      <c r="U4946">
        <v>51</v>
      </c>
      <c r="V4946" t="s">
        <v>81</v>
      </c>
      <c r="W4946" s="10">
        <v>60.62</v>
      </c>
      <c r="X4946" s="10">
        <v>60.62</v>
      </c>
      <c r="Y4946" s="10" t="s">
        <v>81</v>
      </c>
    </row>
    <row r="4947" spans="1:25">
      <c r="A4947" s="14">
        <v>44036.791666654688</v>
      </c>
      <c r="B4947" s="9" t="s">
        <v>79</v>
      </c>
      <c r="C4947" s="9" t="s">
        <v>79</v>
      </c>
      <c r="D4947" s="9" t="s">
        <v>80</v>
      </c>
      <c r="E4947" s="10">
        <v>8.15</v>
      </c>
      <c r="F4947">
        <v>48</v>
      </c>
      <c r="G4947">
        <v>48</v>
      </c>
      <c r="H4947" t="s">
        <v>81</v>
      </c>
      <c r="I4947" s="10">
        <v>56.15</v>
      </c>
      <c r="J4947">
        <v>56.15</v>
      </c>
      <c r="K4947" t="s">
        <v>81</v>
      </c>
      <c r="L4947" s="10">
        <v>9.34</v>
      </c>
      <c r="M4947">
        <v>48</v>
      </c>
      <c r="N4947">
        <v>48</v>
      </c>
      <c r="O4947" t="s">
        <v>81</v>
      </c>
      <c r="P4947" s="10">
        <v>57.34</v>
      </c>
      <c r="Q4947">
        <v>57.34</v>
      </c>
      <c r="R4947" t="s">
        <v>81</v>
      </c>
      <c r="S4947" s="10">
        <v>9.6199999999999992</v>
      </c>
      <c r="T4947" s="10">
        <v>48</v>
      </c>
      <c r="U4947">
        <v>48</v>
      </c>
      <c r="V4947" t="s">
        <v>81</v>
      </c>
      <c r="W4947" s="10">
        <v>57.62</v>
      </c>
      <c r="X4947" s="10">
        <v>57.62</v>
      </c>
      <c r="Y4947" s="10" t="s">
        <v>81</v>
      </c>
    </row>
    <row r="4948" spans="1:25">
      <c r="A4948" s="14">
        <v>44036.833333321352</v>
      </c>
      <c r="B4948" s="9" t="s">
        <v>79</v>
      </c>
      <c r="C4948" s="9" t="s">
        <v>79</v>
      </c>
      <c r="D4948" s="9" t="s">
        <v>80</v>
      </c>
      <c r="E4948" s="10">
        <v>8.15</v>
      </c>
      <c r="F4948">
        <v>43.2</v>
      </c>
      <c r="G4948">
        <v>43.2</v>
      </c>
      <c r="H4948" t="s">
        <v>81</v>
      </c>
      <c r="I4948" s="10">
        <v>51.35</v>
      </c>
      <c r="J4948">
        <v>51.35</v>
      </c>
      <c r="K4948" t="s">
        <v>81</v>
      </c>
      <c r="L4948" s="10">
        <v>9.34</v>
      </c>
      <c r="M4948">
        <v>43.2</v>
      </c>
      <c r="N4948">
        <v>43.2</v>
      </c>
      <c r="O4948" t="s">
        <v>81</v>
      </c>
      <c r="P4948" s="10">
        <v>52.540000000000006</v>
      </c>
      <c r="Q4948">
        <v>52.540000000000006</v>
      </c>
      <c r="R4948" t="s">
        <v>81</v>
      </c>
      <c r="S4948" s="10">
        <v>9.6199999999999992</v>
      </c>
      <c r="T4948" s="10">
        <v>43.2</v>
      </c>
      <c r="U4948">
        <v>43.2</v>
      </c>
      <c r="V4948" t="s">
        <v>81</v>
      </c>
      <c r="W4948" s="10">
        <v>52.82</v>
      </c>
      <c r="X4948" s="10">
        <v>52.82</v>
      </c>
      <c r="Y4948" s="10" t="s">
        <v>81</v>
      </c>
    </row>
    <row r="4949" spans="1:25">
      <c r="A4949" s="14">
        <v>44036.874999988016</v>
      </c>
      <c r="B4949" s="9" t="s">
        <v>79</v>
      </c>
      <c r="C4949" s="9" t="s">
        <v>79</v>
      </c>
      <c r="D4949" s="9" t="s">
        <v>80</v>
      </c>
      <c r="E4949" s="10">
        <v>8.15</v>
      </c>
      <c r="F4949">
        <v>95</v>
      </c>
      <c r="G4949">
        <v>95</v>
      </c>
      <c r="H4949" t="s">
        <v>81</v>
      </c>
      <c r="I4949" s="10">
        <v>103.15</v>
      </c>
      <c r="J4949">
        <v>103.15</v>
      </c>
      <c r="K4949" t="s">
        <v>81</v>
      </c>
      <c r="L4949" s="10">
        <v>9.34</v>
      </c>
      <c r="M4949">
        <v>95</v>
      </c>
      <c r="N4949">
        <v>95</v>
      </c>
      <c r="O4949" t="s">
        <v>81</v>
      </c>
      <c r="P4949" s="10">
        <v>104.34</v>
      </c>
      <c r="Q4949">
        <v>104.34</v>
      </c>
      <c r="R4949" t="s">
        <v>81</v>
      </c>
      <c r="S4949" s="10">
        <v>9.6199999999999992</v>
      </c>
      <c r="T4949" s="10">
        <v>95</v>
      </c>
      <c r="U4949">
        <v>95</v>
      </c>
      <c r="V4949" t="s">
        <v>81</v>
      </c>
      <c r="W4949" s="10">
        <v>104.62</v>
      </c>
      <c r="X4949" s="10">
        <v>104.62</v>
      </c>
      <c r="Y4949" s="10" t="s">
        <v>81</v>
      </c>
    </row>
    <row r="4950" spans="1:25">
      <c r="A4950" s="14">
        <v>44036.916666654681</v>
      </c>
      <c r="B4950" s="9" t="s">
        <v>79</v>
      </c>
      <c r="C4950" s="9" t="s">
        <v>79</v>
      </c>
      <c r="D4950" s="9" t="s">
        <v>80</v>
      </c>
      <c r="E4950" s="10">
        <v>8.15</v>
      </c>
      <c r="F4950">
        <v>95</v>
      </c>
      <c r="G4950">
        <v>95</v>
      </c>
      <c r="H4950" t="s">
        <v>81</v>
      </c>
      <c r="I4950" s="10">
        <v>103.15</v>
      </c>
      <c r="J4950">
        <v>103.15</v>
      </c>
      <c r="K4950" t="s">
        <v>81</v>
      </c>
      <c r="L4950" s="10">
        <v>9.34</v>
      </c>
      <c r="M4950">
        <v>95</v>
      </c>
      <c r="N4950">
        <v>95</v>
      </c>
      <c r="O4950" t="s">
        <v>81</v>
      </c>
      <c r="P4950" s="10">
        <v>104.34</v>
      </c>
      <c r="Q4950">
        <v>104.34</v>
      </c>
      <c r="R4950" t="s">
        <v>81</v>
      </c>
      <c r="S4950" s="10">
        <v>9.6199999999999992</v>
      </c>
      <c r="T4950" s="10">
        <v>95</v>
      </c>
      <c r="U4950">
        <v>95</v>
      </c>
      <c r="V4950" t="s">
        <v>81</v>
      </c>
      <c r="W4950" s="10">
        <v>104.62</v>
      </c>
      <c r="X4950" s="10">
        <v>104.62</v>
      </c>
      <c r="Y4950" s="10" t="s">
        <v>81</v>
      </c>
    </row>
    <row r="4951" spans="1:25">
      <c r="A4951" s="14">
        <v>44036.958333321345</v>
      </c>
      <c r="B4951" s="9" t="s">
        <v>79</v>
      </c>
      <c r="C4951" s="9" t="s">
        <v>79</v>
      </c>
      <c r="D4951" s="9" t="s">
        <v>80</v>
      </c>
      <c r="E4951" s="10">
        <v>8.15</v>
      </c>
      <c r="F4951">
        <v>43.5</v>
      </c>
      <c r="G4951">
        <v>43.5</v>
      </c>
      <c r="H4951" t="s">
        <v>81</v>
      </c>
      <c r="I4951" s="10">
        <v>51.65</v>
      </c>
      <c r="J4951">
        <v>51.65</v>
      </c>
      <c r="K4951" t="s">
        <v>81</v>
      </c>
      <c r="L4951" s="10">
        <v>9.34</v>
      </c>
      <c r="M4951">
        <v>43.5</v>
      </c>
      <c r="N4951">
        <v>43.5</v>
      </c>
      <c r="O4951" t="s">
        <v>81</v>
      </c>
      <c r="P4951" s="10">
        <v>52.84</v>
      </c>
      <c r="Q4951">
        <v>52.84</v>
      </c>
      <c r="R4951" t="s">
        <v>81</v>
      </c>
      <c r="S4951" s="10">
        <v>9.6199999999999992</v>
      </c>
      <c r="T4951" s="10">
        <v>43.5</v>
      </c>
      <c r="U4951">
        <v>43.5</v>
      </c>
      <c r="V4951" t="s">
        <v>81</v>
      </c>
      <c r="W4951" s="10">
        <v>53.12</v>
      </c>
      <c r="X4951" s="10">
        <v>53.12</v>
      </c>
      <c r="Y4951" s="10" t="s">
        <v>81</v>
      </c>
    </row>
    <row r="4952" spans="1:25">
      <c r="A4952" s="14">
        <v>44036.999999988009</v>
      </c>
      <c r="B4952" s="9" t="s">
        <v>82</v>
      </c>
      <c r="C4952" s="9" t="s">
        <v>82</v>
      </c>
      <c r="D4952" s="9" t="s">
        <v>80</v>
      </c>
      <c r="E4952" s="10">
        <v>8.15</v>
      </c>
      <c r="F4952">
        <v>4.97</v>
      </c>
      <c r="G4952" t="s">
        <v>81</v>
      </c>
      <c r="H4952">
        <v>4.97</v>
      </c>
      <c r="I4952" s="10">
        <v>-3.1800000000000006</v>
      </c>
      <c r="J4952" t="s">
        <v>81</v>
      </c>
      <c r="K4952">
        <v>-3.1800000000000006</v>
      </c>
      <c r="L4952" s="10">
        <v>9.34</v>
      </c>
      <c r="M4952">
        <v>4.97</v>
      </c>
      <c r="N4952" t="s">
        <v>81</v>
      </c>
      <c r="O4952">
        <v>4.97</v>
      </c>
      <c r="P4952" s="10">
        <v>-4.37</v>
      </c>
      <c r="Q4952" t="s">
        <v>81</v>
      </c>
      <c r="R4952">
        <v>-4.37</v>
      </c>
      <c r="S4952" s="10">
        <v>9.6199999999999992</v>
      </c>
      <c r="T4952" s="10">
        <v>4.97</v>
      </c>
      <c r="U4952" t="s">
        <v>81</v>
      </c>
      <c r="V4952">
        <v>4.97</v>
      </c>
      <c r="W4952" s="10">
        <v>-4.6499999999999995</v>
      </c>
      <c r="X4952" s="10" t="s">
        <v>81</v>
      </c>
      <c r="Y4952" s="10">
        <v>-4.6499999999999995</v>
      </c>
    </row>
    <row r="4953" spans="1:25">
      <c r="A4953" s="14">
        <v>44037.041666654673</v>
      </c>
      <c r="B4953" s="9" t="s">
        <v>82</v>
      </c>
      <c r="C4953" s="9" t="s">
        <v>82</v>
      </c>
      <c r="D4953" s="9" t="s">
        <v>80</v>
      </c>
      <c r="E4953" s="10">
        <v>8.15</v>
      </c>
      <c r="F4953">
        <v>30.03</v>
      </c>
      <c r="G4953" t="s">
        <v>81</v>
      </c>
      <c r="H4953">
        <v>30.03</v>
      </c>
      <c r="I4953" s="10">
        <v>21.880000000000003</v>
      </c>
      <c r="J4953" t="s">
        <v>81</v>
      </c>
      <c r="K4953">
        <v>21.880000000000003</v>
      </c>
      <c r="L4953" s="10">
        <v>9.34</v>
      </c>
      <c r="M4953">
        <v>30.03</v>
      </c>
      <c r="N4953" t="s">
        <v>81</v>
      </c>
      <c r="O4953">
        <v>30.03</v>
      </c>
      <c r="P4953" s="10">
        <v>20.69</v>
      </c>
      <c r="Q4953" t="s">
        <v>81</v>
      </c>
      <c r="R4953">
        <v>20.69</v>
      </c>
      <c r="S4953" s="10">
        <v>9.6199999999999992</v>
      </c>
      <c r="T4953" s="10">
        <v>30.03</v>
      </c>
      <c r="U4953" t="s">
        <v>81</v>
      </c>
      <c r="V4953">
        <v>30.03</v>
      </c>
      <c r="W4953" s="10">
        <v>20.410000000000004</v>
      </c>
      <c r="X4953" s="10" t="s">
        <v>81</v>
      </c>
      <c r="Y4953" s="10">
        <v>20.410000000000004</v>
      </c>
    </row>
    <row r="4954" spans="1:25">
      <c r="A4954" s="14">
        <v>44037.083333321338</v>
      </c>
      <c r="B4954" s="9" t="s">
        <v>79</v>
      </c>
      <c r="C4954" s="9" t="s">
        <v>79</v>
      </c>
      <c r="D4954" s="9" t="s">
        <v>80</v>
      </c>
      <c r="E4954" s="10">
        <v>8.15</v>
      </c>
      <c r="F4954">
        <v>5.68</v>
      </c>
      <c r="G4954">
        <v>5.68</v>
      </c>
      <c r="H4954" t="s">
        <v>81</v>
      </c>
      <c r="I4954" s="10">
        <v>13.83</v>
      </c>
      <c r="J4954">
        <v>13.83</v>
      </c>
      <c r="K4954" t="s">
        <v>81</v>
      </c>
      <c r="L4954" s="10">
        <v>9.34</v>
      </c>
      <c r="M4954">
        <v>5.68</v>
      </c>
      <c r="N4954">
        <v>5.68</v>
      </c>
      <c r="O4954" t="s">
        <v>81</v>
      </c>
      <c r="P4954" s="10">
        <v>15.02</v>
      </c>
      <c r="Q4954">
        <v>15.02</v>
      </c>
      <c r="R4954" t="s">
        <v>81</v>
      </c>
      <c r="S4954" s="10">
        <v>9.6199999999999992</v>
      </c>
      <c r="T4954" s="10">
        <v>5.68</v>
      </c>
      <c r="U4954">
        <v>5.68</v>
      </c>
      <c r="V4954" t="s">
        <v>81</v>
      </c>
      <c r="W4954" s="10">
        <v>15.299999999999999</v>
      </c>
      <c r="X4954" s="10">
        <v>15.299999999999999</v>
      </c>
      <c r="Y4954" s="10" t="s">
        <v>81</v>
      </c>
    </row>
    <row r="4955" spans="1:25">
      <c r="A4955" s="14">
        <v>44037.124999988002</v>
      </c>
      <c r="B4955" s="9" t="s">
        <v>79</v>
      </c>
      <c r="C4955" s="9" t="s">
        <v>79</v>
      </c>
      <c r="D4955" s="9" t="s">
        <v>80</v>
      </c>
      <c r="E4955" s="10">
        <v>8.15</v>
      </c>
      <c r="F4955">
        <v>95</v>
      </c>
      <c r="G4955">
        <v>95</v>
      </c>
      <c r="H4955" t="s">
        <v>81</v>
      </c>
      <c r="I4955" s="10">
        <v>103.15</v>
      </c>
      <c r="J4955">
        <v>103.15</v>
      </c>
      <c r="K4955" t="s">
        <v>81</v>
      </c>
      <c r="L4955" s="10">
        <v>9.34</v>
      </c>
      <c r="M4955">
        <v>95</v>
      </c>
      <c r="N4955">
        <v>95</v>
      </c>
      <c r="O4955" t="s">
        <v>81</v>
      </c>
      <c r="P4955" s="10">
        <v>104.34</v>
      </c>
      <c r="Q4955">
        <v>104.34</v>
      </c>
      <c r="R4955" t="s">
        <v>81</v>
      </c>
      <c r="S4955" s="10">
        <v>9.6199999999999992</v>
      </c>
      <c r="T4955" s="10">
        <v>95</v>
      </c>
      <c r="U4955">
        <v>95</v>
      </c>
      <c r="V4955" t="s">
        <v>81</v>
      </c>
      <c r="W4955" s="10">
        <v>104.62</v>
      </c>
      <c r="X4955" s="10">
        <v>104.62</v>
      </c>
      <c r="Y4955" s="10" t="s">
        <v>81</v>
      </c>
    </row>
    <row r="4956" spans="1:25">
      <c r="A4956" s="14">
        <v>44037.166666654666</v>
      </c>
      <c r="B4956" s="9" t="s">
        <v>79</v>
      </c>
      <c r="C4956" s="9" t="s">
        <v>79</v>
      </c>
      <c r="D4956" s="9" t="s">
        <v>80</v>
      </c>
      <c r="E4956" s="10">
        <v>8.15</v>
      </c>
      <c r="F4956">
        <v>5</v>
      </c>
      <c r="G4956">
        <v>5</v>
      </c>
      <c r="H4956" t="s">
        <v>81</v>
      </c>
      <c r="I4956" s="10">
        <v>13.15</v>
      </c>
      <c r="J4956">
        <v>13.15</v>
      </c>
      <c r="K4956" t="s">
        <v>81</v>
      </c>
      <c r="L4956" s="10">
        <v>9.34</v>
      </c>
      <c r="M4956">
        <v>5</v>
      </c>
      <c r="N4956">
        <v>5</v>
      </c>
      <c r="O4956" t="s">
        <v>81</v>
      </c>
      <c r="P4956" s="10">
        <v>14.34</v>
      </c>
      <c r="Q4956">
        <v>14.34</v>
      </c>
      <c r="R4956" t="s">
        <v>81</v>
      </c>
      <c r="S4956" s="10">
        <v>9.6199999999999992</v>
      </c>
      <c r="T4956" s="10">
        <v>5</v>
      </c>
      <c r="U4956">
        <v>5</v>
      </c>
      <c r="V4956" t="s">
        <v>81</v>
      </c>
      <c r="W4956" s="10">
        <v>14.62</v>
      </c>
      <c r="X4956" s="10">
        <v>14.62</v>
      </c>
      <c r="Y4956" s="10" t="s">
        <v>81</v>
      </c>
    </row>
    <row r="4957" spans="1:25">
      <c r="A4957" s="14">
        <v>44037.20833332133</v>
      </c>
      <c r="B4957" s="9" t="s">
        <v>79</v>
      </c>
      <c r="C4957" s="9" t="s">
        <v>79</v>
      </c>
      <c r="D4957" s="9" t="s">
        <v>80</v>
      </c>
      <c r="E4957" s="10">
        <v>8.15</v>
      </c>
      <c r="F4957">
        <v>95</v>
      </c>
      <c r="G4957">
        <v>95</v>
      </c>
      <c r="H4957" t="s">
        <v>81</v>
      </c>
      <c r="I4957" s="10">
        <v>103.15</v>
      </c>
      <c r="J4957">
        <v>103.15</v>
      </c>
      <c r="K4957" t="s">
        <v>81</v>
      </c>
      <c r="L4957" s="10">
        <v>9.34</v>
      </c>
      <c r="M4957">
        <v>95</v>
      </c>
      <c r="N4957">
        <v>95</v>
      </c>
      <c r="O4957" t="s">
        <v>81</v>
      </c>
      <c r="P4957" s="10">
        <v>104.34</v>
      </c>
      <c r="Q4957">
        <v>104.34</v>
      </c>
      <c r="R4957" t="s">
        <v>81</v>
      </c>
      <c r="S4957" s="10">
        <v>9.6199999999999992</v>
      </c>
      <c r="T4957" s="10">
        <v>95</v>
      </c>
      <c r="U4957">
        <v>95</v>
      </c>
      <c r="V4957" t="s">
        <v>81</v>
      </c>
      <c r="W4957" s="10">
        <v>104.62</v>
      </c>
      <c r="X4957" s="10">
        <v>104.62</v>
      </c>
      <c r="Y4957" s="10" t="s">
        <v>81</v>
      </c>
    </row>
    <row r="4958" spans="1:25">
      <c r="A4958" s="14">
        <v>44037.249999987995</v>
      </c>
      <c r="B4958" s="9" t="s">
        <v>79</v>
      </c>
      <c r="C4958" s="9" t="s">
        <v>79</v>
      </c>
      <c r="D4958" s="9" t="s">
        <v>80</v>
      </c>
      <c r="E4958" s="10">
        <v>8.15</v>
      </c>
      <c r="F4958">
        <v>95</v>
      </c>
      <c r="G4958">
        <v>95</v>
      </c>
      <c r="H4958" t="s">
        <v>81</v>
      </c>
      <c r="I4958" s="10">
        <v>103.15</v>
      </c>
      <c r="J4958">
        <v>103.15</v>
      </c>
      <c r="K4958" t="s">
        <v>81</v>
      </c>
      <c r="L4958" s="10">
        <v>9.34</v>
      </c>
      <c r="M4958">
        <v>95</v>
      </c>
      <c r="N4958">
        <v>95</v>
      </c>
      <c r="O4958" t="s">
        <v>81</v>
      </c>
      <c r="P4958" s="10">
        <v>104.34</v>
      </c>
      <c r="Q4958">
        <v>104.34</v>
      </c>
      <c r="R4958" t="s">
        <v>81</v>
      </c>
      <c r="S4958" s="10">
        <v>9.6199999999999992</v>
      </c>
      <c r="T4958" s="10">
        <v>95</v>
      </c>
      <c r="U4958">
        <v>95</v>
      </c>
      <c r="V4958" t="s">
        <v>81</v>
      </c>
      <c r="W4958" s="10">
        <v>104.62</v>
      </c>
      <c r="X4958" s="10">
        <v>104.62</v>
      </c>
      <c r="Y4958" s="10" t="s">
        <v>81</v>
      </c>
    </row>
    <row r="4959" spans="1:25">
      <c r="A4959" s="14">
        <v>44037.291666654659</v>
      </c>
      <c r="B4959" s="9" t="s">
        <v>79</v>
      </c>
      <c r="C4959" s="9" t="s">
        <v>79</v>
      </c>
      <c r="D4959" s="9" t="s">
        <v>80</v>
      </c>
      <c r="E4959" s="10">
        <v>8.15</v>
      </c>
      <c r="F4959">
        <v>95</v>
      </c>
      <c r="G4959">
        <v>95</v>
      </c>
      <c r="H4959" t="s">
        <v>81</v>
      </c>
      <c r="I4959" s="10">
        <v>103.15</v>
      </c>
      <c r="J4959">
        <v>103.15</v>
      </c>
      <c r="K4959" t="s">
        <v>81</v>
      </c>
      <c r="L4959" s="10">
        <v>9.34</v>
      </c>
      <c r="M4959">
        <v>95</v>
      </c>
      <c r="N4959">
        <v>95</v>
      </c>
      <c r="O4959" t="s">
        <v>81</v>
      </c>
      <c r="P4959" s="10">
        <v>104.34</v>
      </c>
      <c r="Q4959">
        <v>104.34</v>
      </c>
      <c r="R4959" t="s">
        <v>81</v>
      </c>
      <c r="S4959" s="10">
        <v>9.6199999999999992</v>
      </c>
      <c r="T4959" s="10">
        <v>95</v>
      </c>
      <c r="U4959">
        <v>95</v>
      </c>
      <c r="V4959" t="s">
        <v>81</v>
      </c>
      <c r="W4959" s="10">
        <v>104.62</v>
      </c>
      <c r="X4959" s="10">
        <v>104.62</v>
      </c>
      <c r="Y4959" s="10" t="s">
        <v>81</v>
      </c>
    </row>
    <row r="4960" spans="1:25">
      <c r="A4960" s="14">
        <v>44037.333333321323</v>
      </c>
      <c r="B4960" s="9" t="s">
        <v>79</v>
      </c>
      <c r="C4960" s="9" t="s">
        <v>79</v>
      </c>
      <c r="D4960" s="9" t="s">
        <v>80</v>
      </c>
      <c r="E4960" s="10">
        <v>8.15</v>
      </c>
      <c r="F4960">
        <v>94</v>
      </c>
      <c r="G4960">
        <v>94</v>
      </c>
      <c r="H4960" t="s">
        <v>81</v>
      </c>
      <c r="I4960" s="10">
        <v>102.15</v>
      </c>
      <c r="J4960">
        <v>102.15</v>
      </c>
      <c r="K4960" t="s">
        <v>81</v>
      </c>
      <c r="L4960" s="10">
        <v>9.34</v>
      </c>
      <c r="M4960">
        <v>94</v>
      </c>
      <c r="N4960">
        <v>94</v>
      </c>
      <c r="O4960" t="s">
        <v>81</v>
      </c>
      <c r="P4960" s="10">
        <v>103.34</v>
      </c>
      <c r="Q4960">
        <v>103.34</v>
      </c>
      <c r="R4960" t="s">
        <v>81</v>
      </c>
      <c r="S4960" s="10">
        <v>9.6199999999999992</v>
      </c>
      <c r="T4960" s="10">
        <v>94</v>
      </c>
      <c r="U4960">
        <v>94</v>
      </c>
      <c r="V4960" t="s">
        <v>81</v>
      </c>
      <c r="W4960" s="10">
        <v>103.62</v>
      </c>
      <c r="X4960" s="10">
        <v>103.62</v>
      </c>
      <c r="Y4960" s="10" t="s">
        <v>81</v>
      </c>
    </row>
    <row r="4961" spans="1:25">
      <c r="A4961" s="14">
        <v>44037.374999987987</v>
      </c>
      <c r="B4961" s="9" t="s">
        <v>79</v>
      </c>
      <c r="C4961" s="9" t="s">
        <v>79</v>
      </c>
      <c r="D4961" s="9" t="s">
        <v>80</v>
      </c>
      <c r="E4961" s="10">
        <v>8.15</v>
      </c>
      <c r="F4961">
        <v>95</v>
      </c>
      <c r="G4961">
        <v>95</v>
      </c>
      <c r="H4961" t="s">
        <v>81</v>
      </c>
      <c r="I4961" s="10">
        <v>103.15</v>
      </c>
      <c r="J4961">
        <v>103.15</v>
      </c>
      <c r="K4961" t="s">
        <v>81</v>
      </c>
      <c r="L4961" s="10">
        <v>9.34</v>
      </c>
      <c r="M4961">
        <v>95</v>
      </c>
      <c r="N4961">
        <v>95</v>
      </c>
      <c r="O4961" t="s">
        <v>81</v>
      </c>
      <c r="P4961" s="10">
        <v>104.34</v>
      </c>
      <c r="Q4961">
        <v>104.34</v>
      </c>
      <c r="R4961" t="s">
        <v>81</v>
      </c>
      <c r="S4961" s="10">
        <v>9.6199999999999992</v>
      </c>
      <c r="T4961" s="10">
        <v>95</v>
      </c>
      <c r="U4961">
        <v>95</v>
      </c>
      <c r="V4961" t="s">
        <v>81</v>
      </c>
      <c r="W4961" s="10">
        <v>104.62</v>
      </c>
      <c r="X4961" s="10">
        <v>104.62</v>
      </c>
      <c r="Y4961" s="10" t="s">
        <v>81</v>
      </c>
    </row>
    <row r="4962" spans="1:25">
      <c r="A4962" s="14">
        <v>44037.416666654652</v>
      </c>
      <c r="B4962" s="9" t="s">
        <v>79</v>
      </c>
      <c r="C4962" s="9" t="s">
        <v>79</v>
      </c>
      <c r="D4962" s="9" t="s">
        <v>80</v>
      </c>
      <c r="E4962" s="10">
        <v>8.15</v>
      </c>
      <c r="F4962">
        <v>80</v>
      </c>
      <c r="G4962">
        <v>80</v>
      </c>
      <c r="H4962" t="s">
        <v>81</v>
      </c>
      <c r="I4962" s="10">
        <v>88.15</v>
      </c>
      <c r="J4962">
        <v>88.15</v>
      </c>
      <c r="K4962" t="s">
        <v>81</v>
      </c>
      <c r="L4962" s="10">
        <v>9.34</v>
      </c>
      <c r="M4962">
        <v>80</v>
      </c>
      <c r="N4962">
        <v>80</v>
      </c>
      <c r="O4962" t="s">
        <v>81</v>
      </c>
      <c r="P4962" s="10">
        <v>89.34</v>
      </c>
      <c r="Q4962">
        <v>89.34</v>
      </c>
      <c r="R4962" t="s">
        <v>81</v>
      </c>
      <c r="S4962" s="10">
        <v>9.6199999999999992</v>
      </c>
      <c r="T4962" s="10">
        <v>80</v>
      </c>
      <c r="U4962">
        <v>80</v>
      </c>
      <c r="V4962" t="s">
        <v>81</v>
      </c>
      <c r="W4962" s="10">
        <v>89.62</v>
      </c>
      <c r="X4962" s="10">
        <v>89.62</v>
      </c>
      <c r="Y4962" s="10" t="s">
        <v>81</v>
      </c>
    </row>
    <row r="4963" spans="1:25">
      <c r="A4963" s="14">
        <v>44037.458333321316</v>
      </c>
      <c r="B4963" s="9" t="s">
        <v>79</v>
      </c>
      <c r="C4963" s="9" t="s">
        <v>79</v>
      </c>
      <c r="D4963" s="9" t="s">
        <v>80</v>
      </c>
      <c r="E4963" s="10">
        <v>8.15</v>
      </c>
      <c r="F4963">
        <v>51.3</v>
      </c>
      <c r="G4963">
        <v>51.3</v>
      </c>
      <c r="H4963" t="s">
        <v>81</v>
      </c>
      <c r="I4963" s="10">
        <v>59.449999999999996</v>
      </c>
      <c r="J4963">
        <v>59.449999999999996</v>
      </c>
      <c r="K4963" t="s">
        <v>81</v>
      </c>
      <c r="L4963" s="10">
        <v>9.34</v>
      </c>
      <c r="M4963">
        <v>51.3</v>
      </c>
      <c r="N4963">
        <v>51.3</v>
      </c>
      <c r="O4963" t="s">
        <v>81</v>
      </c>
      <c r="P4963" s="10">
        <v>60.64</v>
      </c>
      <c r="Q4963">
        <v>60.64</v>
      </c>
      <c r="R4963" t="s">
        <v>81</v>
      </c>
      <c r="S4963" s="10">
        <v>9.6199999999999992</v>
      </c>
      <c r="T4963" s="10">
        <v>51.3</v>
      </c>
      <c r="U4963">
        <v>51.3</v>
      </c>
      <c r="V4963" t="s">
        <v>81</v>
      </c>
      <c r="W4963" s="10">
        <v>60.919999999999995</v>
      </c>
      <c r="X4963" s="10">
        <v>60.919999999999995</v>
      </c>
      <c r="Y4963" s="10" t="s">
        <v>81</v>
      </c>
    </row>
    <row r="4964" spans="1:25">
      <c r="A4964" s="14">
        <v>44037.49999998798</v>
      </c>
      <c r="B4964" s="9" t="s">
        <v>79</v>
      </c>
      <c r="C4964" s="9" t="s">
        <v>79</v>
      </c>
      <c r="D4964" s="9" t="s">
        <v>80</v>
      </c>
      <c r="E4964" s="10">
        <v>8.15</v>
      </c>
      <c r="F4964">
        <v>51.3</v>
      </c>
      <c r="G4964">
        <v>51.3</v>
      </c>
      <c r="H4964" t="s">
        <v>81</v>
      </c>
      <c r="I4964" s="10">
        <v>59.449999999999996</v>
      </c>
      <c r="J4964">
        <v>59.449999999999996</v>
      </c>
      <c r="K4964" t="s">
        <v>81</v>
      </c>
      <c r="L4964" s="10">
        <v>9.34</v>
      </c>
      <c r="M4964">
        <v>51.3</v>
      </c>
      <c r="N4964">
        <v>51.3</v>
      </c>
      <c r="O4964" t="s">
        <v>81</v>
      </c>
      <c r="P4964" s="10">
        <v>60.64</v>
      </c>
      <c r="Q4964">
        <v>60.64</v>
      </c>
      <c r="R4964" t="s">
        <v>81</v>
      </c>
      <c r="S4964" s="10">
        <v>9.6199999999999992</v>
      </c>
      <c r="T4964" s="10">
        <v>51.3</v>
      </c>
      <c r="U4964">
        <v>51.3</v>
      </c>
      <c r="V4964" t="s">
        <v>81</v>
      </c>
      <c r="W4964" s="10">
        <v>60.919999999999995</v>
      </c>
      <c r="X4964" s="10">
        <v>60.919999999999995</v>
      </c>
      <c r="Y4964" s="10" t="s">
        <v>81</v>
      </c>
    </row>
    <row r="4965" spans="1:25">
      <c r="A4965" s="14">
        <v>44037.541666654644</v>
      </c>
      <c r="B4965" s="9" t="s">
        <v>79</v>
      </c>
      <c r="C4965" s="9" t="s">
        <v>79</v>
      </c>
      <c r="D4965" s="9" t="s">
        <v>80</v>
      </c>
      <c r="E4965" s="10">
        <v>8.15</v>
      </c>
      <c r="F4965">
        <v>66.3</v>
      </c>
      <c r="G4965">
        <v>66.3</v>
      </c>
      <c r="H4965" t="s">
        <v>81</v>
      </c>
      <c r="I4965" s="10">
        <v>74.45</v>
      </c>
      <c r="J4965">
        <v>74.45</v>
      </c>
      <c r="K4965" t="s">
        <v>81</v>
      </c>
      <c r="L4965" s="10">
        <v>9.34</v>
      </c>
      <c r="M4965">
        <v>66.3</v>
      </c>
      <c r="N4965">
        <v>66.3</v>
      </c>
      <c r="O4965" t="s">
        <v>81</v>
      </c>
      <c r="P4965" s="10">
        <v>75.64</v>
      </c>
      <c r="Q4965">
        <v>75.64</v>
      </c>
      <c r="R4965" t="s">
        <v>81</v>
      </c>
      <c r="S4965" s="10">
        <v>9.6199999999999992</v>
      </c>
      <c r="T4965" s="10">
        <v>66.3</v>
      </c>
      <c r="U4965">
        <v>66.3</v>
      </c>
      <c r="V4965" t="s">
        <v>81</v>
      </c>
      <c r="W4965" s="10">
        <v>75.92</v>
      </c>
      <c r="X4965" s="10">
        <v>75.92</v>
      </c>
      <c r="Y4965" s="10" t="s">
        <v>81</v>
      </c>
    </row>
    <row r="4966" spans="1:25">
      <c r="A4966" s="14">
        <v>44037.583333321309</v>
      </c>
      <c r="B4966" s="9" t="s">
        <v>79</v>
      </c>
      <c r="C4966" s="9" t="s">
        <v>79</v>
      </c>
      <c r="D4966" s="9" t="s">
        <v>80</v>
      </c>
      <c r="E4966" s="10">
        <v>8.15</v>
      </c>
      <c r="F4966">
        <v>66.3</v>
      </c>
      <c r="G4966">
        <v>66.3</v>
      </c>
      <c r="H4966" t="s">
        <v>81</v>
      </c>
      <c r="I4966" s="10">
        <v>74.45</v>
      </c>
      <c r="J4966">
        <v>74.45</v>
      </c>
      <c r="K4966" t="s">
        <v>81</v>
      </c>
      <c r="L4966" s="10">
        <v>9.34</v>
      </c>
      <c r="M4966">
        <v>66.3</v>
      </c>
      <c r="N4966">
        <v>66.3</v>
      </c>
      <c r="O4966" t="s">
        <v>81</v>
      </c>
      <c r="P4966" s="10">
        <v>75.64</v>
      </c>
      <c r="Q4966">
        <v>75.64</v>
      </c>
      <c r="R4966" t="s">
        <v>81</v>
      </c>
      <c r="S4966" s="10">
        <v>9.6199999999999992</v>
      </c>
      <c r="T4966" s="10">
        <v>66.3</v>
      </c>
      <c r="U4966">
        <v>66.3</v>
      </c>
      <c r="V4966" t="s">
        <v>81</v>
      </c>
      <c r="W4966" s="10">
        <v>75.92</v>
      </c>
      <c r="X4966" s="10">
        <v>75.92</v>
      </c>
      <c r="Y4966" s="10" t="s">
        <v>81</v>
      </c>
    </row>
    <row r="4967" spans="1:25">
      <c r="A4967" s="14">
        <v>44037.624999987973</v>
      </c>
      <c r="B4967" s="9" t="s">
        <v>79</v>
      </c>
      <c r="C4967" s="9" t="s">
        <v>79</v>
      </c>
      <c r="D4967" s="9" t="s">
        <v>80</v>
      </c>
      <c r="E4967" s="10">
        <v>8.15</v>
      </c>
      <c r="F4967">
        <v>66.3</v>
      </c>
      <c r="G4967">
        <v>66.3</v>
      </c>
      <c r="H4967" t="s">
        <v>81</v>
      </c>
      <c r="I4967" s="10">
        <v>74.45</v>
      </c>
      <c r="J4967">
        <v>74.45</v>
      </c>
      <c r="K4967" t="s">
        <v>81</v>
      </c>
      <c r="L4967" s="10">
        <v>9.34</v>
      </c>
      <c r="M4967">
        <v>66.3</v>
      </c>
      <c r="N4967">
        <v>66.3</v>
      </c>
      <c r="O4967" t="s">
        <v>81</v>
      </c>
      <c r="P4967" s="10">
        <v>75.64</v>
      </c>
      <c r="Q4967">
        <v>75.64</v>
      </c>
      <c r="R4967" t="s">
        <v>81</v>
      </c>
      <c r="S4967" s="10">
        <v>9.6199999999999992</v>
      </c>
      <c r="T4967" s="10">
        <v>66.3</v>
      </c>
      <c r="U4967">
        <v>66.3</v>
      </c>
      <c r="V4967" t="s">
        <v>81</v>
      </c>
      <c r="W4967" s="10">
        <v>75.92</v>
      </c>
      <c r="X4967" s="10">
        <v>75.92</v>
      </c>
      <c r="Y4967" s="10" t="s">
        <v>81</v>
      </c>
    </row>
    <row r="4968" spans="1:25">
      <c r="A4968" s="14">
        <v>44037.666666654637</v>
      </c>
      <c r="B4968" s="9" t="s">
        <v>79</v>
      </c>
      <c r="C4968" s="9" t="s">
        <v>79</v>
      </c>
      <c r="D4968" s="9" t="s">
        <v>80</v>
      </c>
      <c r="E4968" s="10">
        <v>8.15</v>
      </c>
      <c r="F4968">
        <v>66.3</v>
      </c>
      <c r="G4968">
        <v>66.3</v>
      </c>
      <c r="H4968" t="s">
        <v>81</v>
      </c>
      <c r="I4968" s="10">
        <v>74.45</v>
      </c>
      <c r="J4968">
        <v>74.45</v>
      </c>
      <c r="K4968" t="s">
        <v>81</v>
      </c>
      <c r="L4968" s="10">
        <v>9.34</v>
      </c>
      <c r="M4968">
        <v>66.3</v>
      </c>
      <c r="N4968">
        <v>66.3</v>
      </c>
      <c r="O4968" t="s">
        <v>81</v>
      </c>
      <c r="P4968" s="10">
        <v>75.64</v>
      </c>
      <c r="Q4968">
        <v>75.64</v>
      </c>
      <c r="R4968" t="s">
        <v>81</v>
      </c>
      <c r="S4968" s="10">
        <v>9.6199999999999992</v>
      </c>
      <c r="T4968" s="10">
        <v>66.3</v>
      </c>
      <c r="U4968">
        <v>66.3</v>
      </c>
      <c r="V4968" t="s">
        <v>81</v>
      </c>
      <c r="W4968" s="10">
        <v>75.92</v>
      </c>
      <c r="X4968" s="10">
        <v>75.92</v>
      </c>
      <c r="Y4968" s="10" t="s">
        <v>81</v>
      </c>
    </row>
    <row r="4969" spans="1:25">
      <c r="A4969" s="14">
        <v>44037.708333321301</v>
      </c>
      <c r="B4969" s="9" t="s">
        <v>79</v>
      </c>
      <c r="C4969" s="9" t="s">
        <v>79</v>
      </c>
      <c r="D4969" s="9" t="s">
        <v>80</v>
      </c>
      <c r="E4969" s="10">
        <v>8.15</v>
      </c>
      <c r="F4969">
        <v>66.3</v>
      </c>
      <c r="G4969">
        <v>66.3</v>
      </c>
      <c r="H4969" t="s">
        <v>81</v>
      </c>
      <c r="I4969" s="10">
        <v>74.45</v>
      </c>
      <c r="J4969">
        <v>74.45</v>
      </c>
      <c r="K4969" t="s">
        <v>81</v>
      </c>
      <c r="L4969" s="10">
        <v>9.34</v>
      </c>
      <c r="M4969">
        <v>66.3</v>
      </c>
      <c r="N4969">
        <v>66.3</v>
      </c>
      <c r="O4969" t="s">
        <v>81</v>
      </c>
      <c r="P4969" s="10">
        <v>75.64</v>
      </c>
      <c r="Q4969">
        <v>75.64</v>
      </c>
      <c r="R4969" t="s">
        <v>81</v>
      </c>
      <c r="S4969" s="10">
        <v>9.6199999999999992</v>
      </c>
      <c r="T4969" s="10">
        <v>66.3</v>
      </c>
      <c r="U4969">
        <v>66.3</v>
      </c>
      <c r="V4969" t="s">
        <v>81</v>
      </c>
      <c r="W4969" s="10">
        <v>75.92</v>
      </c>
      <c r="X4969" s="10">
        <v>75.92</v>
      </c>
      <c r="Y4969" s="10" t="s">
        <v>81</v>
      </c>
    </row>
    <row r="4970" spans="1:25">
      <c r="A4970" s="14">
        <v>44037.749999987966</v>
      </c>
      <c r="B4970" s="9" t="s">
        <v>79</v>
      </c>
      <c r="C4970" s="9" t="s">
        <v>79</v>
      </c>
      <c r="D4970" s="9" t="s">
        <v>80</v>
      </c>
      <c r="E4970" s="10">
        <v>8.15</v>
      </c>
      <c r="F4970">
        <v>70</v>
      </c>
      <c r="G4970">
        <v>70</v>
      </c>
      <c r="H4970" t="s">
        <v>81</v>
      </c>
      <c r="I4970" s="10">
        <v>78.150000000000006</v>
      </c>
      <c r="J4970">
        <v>78.150000000000006</v>
      </c>
      <c r="K4970" t="s">
        <v>81</v>
      </c>
      <c r="L4970" s="10">
        <v>9.34</v>
      </c>
      <c r="M4970">
        <v>70</v>
      </c>
      <c r="N4970">
        <v>70</v>
      </c>
      <c r="O4970" t="s">
        <v>81</v>
      </c>
      <c r="P4970" s="10">
        <v>79.34</v>
      </c>
      <c r="Q4970">
        <v>79.34</v>
      </c>
      <c r="R4970" t="s">
        <v>81</v>
      </c>
      <c r="S4970" s="10">
        <v>9.6199999999999992</v>
      </c>
      <c r="T4970" s="10">
        <v>70</v>
      </c>
      <c r="U4970">
        <v>70</v>
      </c>
      <c r="V4970" t="s">
        <v>81</v>
      </c>
      <c r="W4970" s="10">
        <v>79.62</v>
      </c>
      <c r="X4970" s="10">
        <v>79.62</v>
      </c>
      <c r="Y4970" s="10" t="s">
        <v>81</v>
      </c>
    </row>
    <row r="4971" spans="1:25">
      <c r="A4971" s="14">
        <v>44037.79166665463</v>
      </c>
      <c r="B4971" s="9" t="s">
        <v>79</v>
      </c>
      <c r="C4971" s="9" t="s">
        <v>79</v>
      </c>
      <c r="D4971" s="9" t="s">
        <v>80</v>
      </c>
      <c r="E4971" s="10">
        <v>8.15</v>
      </c>
      <c r="F4971">
        <v>84.6</v>
      </c>
      <c r="G4971">
        <v>84.6</v>
      </c>
      <c r="H4971" t="s">
        <v>81</v>
      </c>
      <c r="I4971" s="10">
        <v>92.75</v>
      </c>
      <c r="J4971">
        <v>92.75</v>
      </c>
      <c r="K4971" t="s">
        <v>81</v>
      </c>
      <c r="L4971" s="10">
        <v>9.34</v>
      </c>
      <c r="M4971">
        <v>84.6</v>
      </c>
      <c r="N4971">
        <v>84.6</v>
      </c>
      <c r="O4971" t="s">
        <v>81</v>
      </c>
      <c r="P4971" s="10">
        <v>93.94</v>
      </c>
      <c r="Q4971">
        <v>93.94</v>
      </c>
      <c r="R4971" t="s">
        <v>81</v>
      </c>
      <c r="S4971" s="10">
        <v>9.6199999999999992</v>
      </c>
      <c r="T4971" s="10">
        <v>84.6</v>
      </c>
      <c r="U4971">
        <v>84.6</v>
      </c>
      <c r="V4971" t="s">
        <v>81</v>
      </c>
      <c r="W4971" s="10">
        <v>94.22</v>
      </c>
      <c r="X4971" s="10">
        <v>94.22</v>
      </c>
      <c r="Y4971" s="10" t="s">
        <v>81</v>
      </c>
    </row>
    <row r="4972" spans="1:25">
      <c r="A4972" s="14">
        <v>44037.833333321294</v>
      </c>
      <c r="B4972" s="9" t="s">
        <v>79</v>
      </c>
      <c r="C4972" s="9" t="s">
        <v>79</v>
      </c>
      <c r="D4972" s="9" t="s">
        <v>80</v>
      </c>
      <c r="E4972" s="10">
        <v>8.15</v>
      </c>
      <c r="F4972">
        <v>80</v>
      </c>
      <c r="G4972">
        <v>80</v>
      </c>
      <c r="H4972" t="s">
        <v>81</v>
      </c>
      <c r="I4972" s="10">
        <v>88.15</v>
      </c>
      <c r="J4972">
        <v>88.15</v>
      </c>
      <c r="K4972" t="s">
        <v>81</v>
      </c>
      <c r="L4972" s="10">
        <v>9.34</v>
      </c>
      <c r="M4972">
        <v>80</v>
      </c>
      <c r="N4972">
        <v>80</v>
      </c>
      <c r="O4972" t="s">
        <v>81</v>
      </c>
      <c r="P4972" s="10">
        <v>89.34</v>
      </c>
      <c r="Q4972">
        <v>89.34</v>
      </c>
      <c r="R4972" t="s">
        <v>81</v>
      </c>
      <c r="S4972" s="10">
        <v>9.6199999999999992</v>
      </c>
      <c r="T4972" s="10">
        <v>80</v>
      </c>
      <c r="U4972">
        <v>80</v>
      </c>
      <c r="V4972" t="s">
        <v>81</v>
      </c>
      <c r="W4972" s="10">
        <v>89.62</v>
      </c>
      <c r="X4972" s="10">
        <v>89.62</v>
      </c>
      <c r="Y4972" s="10" t="s">
        <v>81</v>
      </c>
    </row>
    <row r="4973" spans="1:25">
      <c r="A4973" s="14">
        <v>44037.874999987958</v>
      </c>
      <c r="B4973" s="9" t="s">
        <v>79</v>
      </c>
      <c r="C4973" s="9" t="s">
        <v>79</v>
      </c>
      <c r="D4973" s="9" t="s">
        <v>80</v>
      </c>
      <c r="E4973" s="10">
        <v>8.15</v>
      </c>
      <c r="F4973">
        <v>80</v>
      </c>
      <c r="G4973">
        <v>80</v>
      </c>
      <c r="H4973" t="s">
        <v>81</v>
      </c>
      <c r="I4973" s="10">
        <v>88.15</v>
      </c>
      <c r="J4973">
        <v>88.15</v>
      </c>
      <c r="K4973" t="s">
        <v>81</v>
      </c>
      <c r="L4973" s="10">
        <v>9.34</v>
      </c>
      <c r="M4973">
        <v>80</v>
      </c>
      <c r="N4973">
        <v>80</v>
      </c>
      <c r="O4973" t="s">
        <v>81</v>
      </c>
      <c r="P4973" s="10">
        <v>89.34</v>
      </c>
      <c r="Q4973">
        <v>89.34</v>
      </c>
      <c r="R4973" t="s">
        <v>81</v>
      </c>
      <c r="S4973" s="10">
        <v>9.6199999999999992</v>
      </c>
      <c r="T4973" s="10">
        <v>80</v>
      </c>
      <c r="U4973">
        <v>80</v>
      </c>
      <c r="V4973" t="s">
        <v>81</v>
      </c>
      <c r="W4973" s="10">
        <v>89.62</v>
      </c>
      <c r="X4973" s="10">
        <v>89.62</v>
      </c>
      <c r="Y4973" s="10" t="s">
        <v>81</v>
      </c>
    </row>
    <row r="4974" spans="1:25">
      <c r="A4974" s="14">
        <v>44037.916666654623</v>
      </c>
      <c r="B4974" s="9" t="s">
        <v>79</v>
      </c>
      <c r="C4974" s="9" t="s">
        <v>79</v>
      </c>
      <c r="D4974" s="9" t="s">
        <v>80</v>
      </c>
      <c r="E4974" s="10">
        <v>8.15</v>
      </c>
      <c r="F4974">
        <v>70</v>
      </c>
      <c r="G4974">
        <v>70</v>
      </c>
      <c r="H4974" t="s">
        <v>81</v>
      </c>
      <c r="I4974" s="10">
        <v>78.150000000000006</v>
      </c>
      <c r="J4974">
        <v>78.150000000000006</v>
      </c>
      <c r="K4974" t="s">
        <v>81</v>
      </c>
      <c r="L4974" s="10">
        <v>9.34</v>
      </c>
      <c r="M4974">
        <v>70</v>
      </c>
      <c r="N4974">
        <v>70</v>
      </c>
      <c r="O4974" t="s">
        <v>81</v>
      </c>
      <c r="P4974" s="10">
        <v>79.34</v>
      </c>
      <c r="Q4974">
        <v>79.34</v>
      </c>
      <c r="R4974" t="s">
        <v>81</v>
      </c>
      <c r="S4974" s="10">
        <v>9.6199999999999992</v>
      </c>
      <c r="T4974" s="10">
        <v>70</v>
      </c>
      <c r="U4974">
        <v>70</v>
      </c>
      <c r="V4974" t="s">
        <v>81</v>
      </c>
      <c r="W4974" s="10">
        <v>79.62</v>
      </c>
      <c r="X4974" s="10">
        <v>79.62</v>
      </c>
      <c r="Y4974" s="10" t="s">
        <v>81</v>
      </c>
    </row>
    <row r="4975" spans="1:25">
      <c r="A4975" s="14">
        <v>44037.958333321287</v>
      </c>
      <c r="B4975" s="9" t="s">
        <v>79</v>
      </c>
      <c r="C4975" s="9" t="s">
        <v>79</v>
      </c>
      <c r="D4975" s="9" t="s">
        <v>80</v>
      </c>
      <c r="E4975" s="10">
        <v>8.15</v>
      </c>
      <c r="F4975">
        <v>70</v>
      </c>
      <c r="G4975">
        <v>70</v>
      </c>
      <c r="H4975" t="s">
        <v>81</v>
      </c>
      <c r="I4975" s="10">
        <v>78.150000000000006</v>
      </c>
      <c r="J4975">
        <v>78.150000000000006</v>
      </c>
      <c r="K4975" t="s">
        <v>81</v>
      </c>
      <c r="L4975" s="10">
        <v>9.34</v>
      </c>
      <c r="M4975">
        <v>70</v>
      </c>
      <c r="N4975">
        <v>70</v>
      </c>
      <c r="O4975" t="s">
        <v>81</v>
      </c>
      <c r="P4975" s="10">
        <v>79.34</v>
      </c>
      <c r="Q4975">
        <v>79.34</v>
      </c>
      <c r="R4975" t="s">
        <v>81</v>
      </c>
      <c r="S4975" s="10">
        <v>9.6199999999999992</v>
      </c>
      <c r="T4975" s="10">
        <v>70</v>
      </c>
      <c r="U4975">
        <v>70</v>
      </c>
      <c r="V4975" t="s">
        <v>81</v>
      </c>
      <c r="W4975" s="10">
        <v>79.62</v>
      </c>
      <c r="X4975" s="10">
        <v>79.62</v>
      </c>
      <c r="Y4975" s="10" t="s">
        <v>81</v>
      </c>
    </row>
    <row r="4976" spans="1:25">
      <c r="A4976" s="14">
        <v>44037.999999987951</v>
      </c>
      <c r="B4976" s="9" t="s">
        <v>79</v>
      </c>
      <c r="C4976" s="9" t="s">
        <v>79</v>
      </c>
      <c r="D4976" s="9" t="s">
        <v>80</v>
      </c>
      <c r="E4976" s="10">
        <v>8.15</v>
      </c>
      <c r="F4976">
        <v>70</v>
      </c>
      <c r="G4976">
        <v>70</v>
      </c>
      <c r="H4976" t="s">
        <v>81</v>
      </c>
      <c r="I4976" s="10">
        <v>78.150000000000006</v>
      </c>
      <c r="J4976">
        <v>78.150000000000006</v>
      </c>
      <c r="K4976" t="s">
        <v>81</v>
      </c>
      <c r="L4976" s="10">
        <v>9.34</v>
      </c>
      <c r="M4976">
        <v>70</v>
      </c>
      <c r="N4976">
        <v>70</v>
      </c>
      <c r="O4976" t="s">
        <v>81</v>
      </c>
      <c r="P4976" s="10">
        <v>79.34</v>
      </c>
      <c r="Q4976">
        <v>79.34</v>
      </c>
      <c r="R4976" t="s">
        <v>81</v>
      </c>
      <c r="S4976" s="10">
        <v>9.6199999999999992</v>
      </c>
      <c r="T4976" s="10">
        <v>70</v>
      </c>
      <c r="U4976">
        <v>70</v>
      </c>
      <c r="V4976" t="s">
        <v>81</v>
      </c>
      <c r="W4976" s="10">
        <v>79.62</v>
      </c>
      <c r="X4976" s="10">
        <v>79.62</v>
      </c>
      <c r="Y4976" s="10" t="s">
        <v>81</v>
      </c>
    </row>
    <row r="4977" spans="1:25">
      <c r="A4977" s="14">
        <v>44038.041666654615</v>
      </c>
      <c r="B4977" s="9" t="s">
        <v>79</v>
      </c>
      <c r="C4977" s="9" t="s">
        <v>79</v>
      </c>
      <c r="D4977" s="9" t="s">
        <v>80</v>
      </c>
      <c r="E4977" s="10">
        <v>8.15</v>
      </c>
      <c r="F4977">
        <v>95</v>
      </c>
      <c r="G4977">
        <v>95</v>
      </c>
      <c r="H4977" t="s">
        <v>81</v>
      </c>
      <c r="I4977" s="10">
        <v>103.15</v>
      </c>
      <c r="J4977">
        <v>103.15</v>
      </c>
      <c r="K4977" t="s">
        <v>81</v>
      </c>
      <c r="L4977" s="10">
        <v>9.34</v>
      </c>
      <c r="M4977">
        <v>95</v>
      </c>
      <c r="N4977">
        <v>95</v>
      </c>
      <c r="O4977" t="s">
        <v>81</v>
      </c>
      <c r="P4977" s="10">
        <v>104.34</v>
      </c>
      <c r="Q4977">
        <v>104.34</v>
      </c>
      <c r="R4977" t="s">
        <v>81</v>
      </c>
      <c r="S4977" s="10">
        <v>9.6199999999999992</v>
      </c>
      <c r="T4977" s="10">
        <v>95</v>
      </c>
      <c r="U4977">
        <v>95</v>
      </c>
      <c r="V4977" t="s">
        <v>81</v>
      </c>
      <c r="W4977" s="10">
        <v>104.62</v>
      </c>
      <c r="X4977" s="10">
        <v>104.62</v>
      </c>
      <c r="Y4977" s="10" t="s">
        <v>81</v>
      </c>
    </row>
    <row r="4978" spans="1:25">
      <c r="A4978" s="14">
        <v>44038.083333321279</v>
      </c>
      <c r="B4978" s="9" t="s">
        <v>79</v>
      </c>
      <c r="C4978" s="9" t="s">
        <v>79</v>
      </c>
      <c r="D4978" s="9" t="s">
        <v>80</v>
      </c>
      <c r="E4978" s="10">
        <v>8.15</v>
      </c>
      <c r="F4978">
        <v>80</v>
      </c>
      <c r="G4978">
        <v>80</v>
      </c>
      <c r="H4978" t="s">
        <v>81</v>
      </c>
      <c r="I4978" s="10">
        <v>88.15</v>
      </c>
      <c r="J4978">
        <v>88.15</v>
      </c>
      <c r="K4978" t="s">
        <v>81</v>
      </c>
      <c r="L4978" s="10">
        <v>9.34</v>
      </c>
      <c r="M4978">
        <v>80</v>
      </c>
      <c r="N4978">
        <v>80</v>
      </c>
      <c r="O4978" t="s">
        <v>81</v>
      </c>
      <c r="P4978" s="10">
        <v>89.34</v>
      </c>
      <c r="Q4978">
        <v>89.34</v>
      </c>
      <c r="R4978" t="s">
        <v>81</v>
      </c>
      <c r="S4978" s="10">
        <v>9.6199999999999992</v>
      </c>
      <c r="T4978" s="10">
        <v>80</v>
      </c>
      <c r="U4978">
        <v>80</v>
      </c>
      <c r="V4978" t="s">
        <v>81</v>
      </c>
      <c r="W4978" s="10">
        <v>89.62</v>
      </c>
      <c r="X4978" s="10">
        <v>89.62</v>
      </c>
      <c r="Y4978" s="10" t="s">
        <v>81</v>
      </c>
    </row>
    <row r="4979" spans="1:25">
      <c r="A4979" s="14">
        <v>44038.124999987944</v>
      </c>
      <c r="B4979" s="9" t="s">
        <v>79</v>
      </c>
      <c r="C4979" s="9" t="s">
        <v>79</v>
      </c>
      <c r="D4979" s="9" t="s">
        <v>80</v>
      </c>
      <c r="E4979" s="10">
        <v>8.15</v>
      </c>
      <c r="F4979">
        <v>69.599999999999994</v>
      </c>
      <c r="G4979">
        <v>69.599999999999994</v>
      </c>
      <c r="H4979" t="s">
        <v>81</v>
      </c>
      <c r="I4979" s="10">
        <v>77.75</v>
      </c>
      <c r="J4979">
        <v>77.75</v>
      </c>
      <c r="K4979" t="s">
        <v>81</v>
      </c>
      <c r="L4979" s="10">
        <v>9.34</v>
      </c>
      <c r="M4979">
        <v>69.599999999999994</v>
      </c>
      <c r="N4979">
        <v>69.599999999999994</v>
      </c>
      <c r="O4979" t="s">
        <v>81</v>
      </c>
      <c r="P4979" s="10">
        <v>78.94</v>
      </c>
      <c r="Q4979">
        <v>78.94</v>
      </c>
      <c r="R4979" t="s">
        <v>81</v>
      </c>
      <c r="S4979" s="10">
        <v>9.6199999999999992</v>
      </c>
      <c r="T4979" s="10">
        <v>69.599999999999994</v>
      </c>
      <c r="U4979">
        <v>69.599999999999994</v>
      </c>
      <c r="V4979" t="s">
        <v>81</v>
      </c>
      <c r="W4979" s="10">
        <v>79.22</v>
      </c>
      <c r="X4979" s="10">
        <v>79.22</v>
      </c>
      <c r="Y4979" s="10" t="s">
        <v>81</v>
      </c>
    </row>
    <row r="4980" spans="1:25">
      <c r="A4980" s="14">
        <v>44038.166666654608</v>
      </c>
      <c r="B4980" s="9" t="s">
        <v>79</v>
      </c>
      <c r="C4980" s="9" t="s">
        <v>79</v>
      </c>
      <c r="D4980" s="9" t="s">
        <v>80</v>
      </c>
      <c r="E4980" s="10">
        <v>8.15</v>
      </c>
      <c r="F4980">
        <v>95</v>
      </c>
      <c r="G4980">
        <v>95</v>
      </c>
      <c r="H4980" t="s">
        <v>81</v>
      </c>
      <c r="I4980" s="10">
        <v>103.15</v>
      </c>
      <c r="J4980">
        <v>103.15</v>
      </c>
      <c r="K4980" t="s">
        <v>81</v>
      </c>
      <c r="L4980" s="10">
        <v>9.34</v>
      </c>
      <c r="M4980">
        <v>95</v>
      </c>
      <c r="N4980">
        <v>95</v>
      </c>
      <c r="O4980" t="s">
        <v>81</v>
      </c>
      <c r="P4980" s="10">
        <v>104.34</v>
      </c>
      <c r="Q4980">
        <v>104.34</v>
      </c>
      <c r="R4980" t="s">
        <v>81</v>
      </c>
      <c r="S4980" s="10">
        <v>9.6199999999999992</v>
      </c>
      <c r="T4980" s="10">
        <v>95</v>
      </c>
      <c r="U4980">
        <v>95</v>
      </c>
      <c r="V4980" t="s">
        <v>81</v>
      </c>
      <c r="W4980" s="10">
        <v>104.62</v>
      </c>
      <c r="X4980" s="10">
        <v>104.62</v>
      </c>
      <c r="Y4980" s="10" t="s">
        <v>81</v>
      </c>
    </row>
    <row r="4981" spans="1:25">
      <c r="A4981" s="14">
        <v>44038.208333321272</v>
      </c>
      <c r="B4981" s="9" t="s">
        <v>82</v>
      </c>
      <c r="C4981" s="9" t="s">
        <v>82</v>
      </c>
      <c r="D4981" s="9" t="s">
        <v>83</v>
      </c>
      <c r="E4981" s="10">
        <v>8.15</v>
      </c>
      <c r="F4981">
        <v>48.6</v>
      </c>
      <c r="G4981" t="s">
        <v>81</v>
      </c>
      <c r="H4981">
        <v>48.6</v>
      </c>
      <c r="I4981" s="10">
        <v>40.450000000000003</v>
      </c>
      <c r="J4981" t="s">
        <v>81</v>
      </c>
      <c r="K4981">
        <v>40.450000000000003</v>
      </c>
      <c r="L4981" s="10">
        <v>9.34</v>
      </c>
      <c r="M4981">
        <v>49.6</v>
      </c>
      <c r="N4981" t="s">
        <v>81</v>
      </c>
      <c r="O4981">
        <v>49.6</v>
      </c>
      <c r="P4981" s="10">
        <v>40.260000000000005</v>
      </c>
      <c r="Q4981" t="s">
        <v>81</v>
      </c>
      <c r="R4981">
        <v>40.260000000000005</v>
      </c>
      <c r="S4981" s="10">
        <v>9.6199999999999992</v>
      </c>
      <c r="T4981" s="10">
        <v>4.6500000000000004</v>
      </c>
      <c r="U4981" t="s">
        <v>81</v>
      </c>
      <c r="V4981">
        <v>4.6500000000000004</v>
      </c>
      <c r="W4981" s="10">
        <v>-4.9699999999999989</v>
      </c>
      <c r="X4981" s="10" t="s">
        <v>81</v>
      </c>
      <c r="Y4981" s="10">
        <v>-4.9699999999999989</v>
      </c>
    </row>
    <row r="4982" spans="1:25">
      <c r="A4982" s="14">
        <v>44038.249999987936</v>
      </c>
      <c r="B4982" s="9" t="s">
        <v>82</v>
      </c>
      <c r="C4982" s="9" t="s">
        <v>82</v>
      </c>
      <c r="D4982" s="9" t="s">
        <v>83</v>
      </c>
      <c r="E4982" s="10">
        <v>8.15</v>
      </c>
      <c r="F4982">
        <v>48.6</v>
      </c>
      <c r="G4982" t="s">
        <v>81</v>
      </c>
      <c r="H4982">
        <v>48.6</v>
      </c>
      <c r="I4982" s="10">
        <v>40.450000000000003</v>
      </c>
      <c r="J4982" t="s">
        <v>81</v>
      </c>
      <c r="K4982">
        <v>40.450000000000003</v>
      </c>
      <c r="L4982" s="10">
        <v>9.34</v>
      </c>
      <c r="M4982">
        <v>28.33</v>
      </c>
      <c r="N4982" t="s">
        <v>81</v>
      </c>
      <c r="O4982">
        <v>28.33</v>
      </c>
      <c r="P4982" s="10">
        <v>18.989999999999998</v>
      </c>
      <c r="Q4982" t="s">
        <v>81</v>
      </c>
      <c r="R4982">
        <v>18.989999999999998</v>
      </c>
      <c r="S4982" s="10">
        <v>9.6199999999999992</v>
      </c>
      <c r="T4982" s="10">
        <v>3.6</v>
      </c>
      <c r="U4982" t="s">
        <v>81</v>
      </c>
      <c r="V4982">
        <v>3.6</v>
      </c>
      <c r="W4982" s="10">
        <v>-6.02</v>
      </c>
      <c r="X4982" s="10" t="s">
        <v>81</v>
      </c>
      <c r="Y4982" s="10">
        <v>-6.02</v>
      </c>
    </row>
    <row r="4983" spans="1:25">
      <c r="A4983" s="14">
        <v>44038.291666654601</v>
      </c>
      <c r="B4983" s="9" t="s">
        <v>82</v>
      </c>
      <c r="C4983" s="9" t="s">
        <v>82</v>
      </c>
      <c r="D4983" s="9" t="s">
        <v>83</v>
      </c>
      <c r="E4983" s="10">
        <v>8.15</v>
      </c>
      <c r="F4983">
        <v>1</v>
      </c>
      <c r="G4983" t="s">
        <v>81</v>
      </c>
      <c r="H4983">
        <v>1</v>
      </c>
      <c r="I4983" s="10">
        <v>-7.15</v>
      </c>
      <c r="J4983" t="s">
        <v>81</v>
      </c>
      <c r="K4983">
        <v>-7.15</v>
      </c>
      <c r="L4983" s="10">
        <v>9.34</v>
      </c>
      <c r="M4983">
        <v>5.49</v>
      </c>
      <c r="N4983" t="s">
        <v>81</v>
      </c>
      <c r="O4983">
        <v>5.49</v>
      </c>
      <c r="P4983" s="10">
        <v>-3.8499999999999996</v>
      </c>
      <c r="Q4983" t="s">
        <v>81</v>
      </c>
      <c r="R4983">
        <v>-3.8499999999999996</v>
      </c>
      <c r="S4983" s="10">
        <v>9.6199999999999992</v>
      </c>
      <c r="T4983" s="10">
        <v>3.06</v>
      </c>
      <c r="U4983" t="s">
        <v>81</v>
      </c>
      <c r="V4983">
        <v>3.06</v>
      </c>
      <c r="W4983" s="10">
        <v>-6.5599999999999987</v>
      </c>
      <c r="X4983" s="10" t="s">
        <v>81</v>
      </c>
      <c r="Y4983" s="10">
        <v>-6.5599999999999987</v>
      </c>
    </row>
    <row r="4984" spans="1:25">
      <c r="A4984" s="14">
        <v>44038.333333321265</v>
      </c>
      <c r="B4984" s="9" t="s">
        <v>82</v>
      </c>
      <c r="C4984" s="9" t="s">
        <v>82</v>
      </c>
      <c r="D4984" s="9" t="s">
        <v>83</v>
      </c>
      <c r="E4984" s="10">
        <v>8.15</v>
      </c>
      <c r="F4984">
        <v>1</v>
      </c>
      <c r="G4984" t="s">
        <v>81</v>
      </c>
      <c r="H4984">
        <v>1</v>
      </c>
      <c r="I4984" s="10">
        <v>-7.15</v>
      </c>
      <c r="J4984" t="s">
        <v>81</v>
      </c>
      <c r="K4984">
        <v>-7.15</v>
      </c>
      <c r="L4984" s="10">
        <v>9.34</v>
      </c>
      <c r="M4984">
        <v>10.75</v>
      </c>
      <c r="N4984" t="s">
        <v>81</v>
      </c>
      <c r="O4984">
        <v>10.75</v>
      </c>
      <c r="P4984" s="10">
        <v>1.4100000000000001</v>
      </c>
      <c r="Q4984" t="s">
        <v>81</v>
      </c>
      <c r="R4984">
        <v>1.4100000000000001</v>
      </c>
      <c r="S4984" s="10">
        <v>9.6199999999999992</v>
      </c>
      <c r="T4984" s="10">
        <v>4.97</v>
      </c>
      <c r="U4984" t="s">
        <v>81</v>
      </c>
      <c r="V4984">
        <v>4.97</v>
      </c>
      <c r="W4984" s="10">
        <v>-4.6499999999999995</v>
      </c>
      <c r="X4984" s="10" t="s">
        <v>81</v>
      </c>
      <c r="Y4984" s="10">
        <v>-4.6499999999999995</v>
      </c>
    </row>
    <row r="4985" spans="1:25">
      <c r="A4985" s="14">
        <v>44038.374999987929</v>
      </c>
      <c r="B4985" s="9" t="s">
        <v>79</v>
      </c>
      <c r="C4985" s="9" t="s">
        <v>79</v>
      </c>
      <c r="D4985" s="9" t="s">
        <v>80</v>
      </c>
      <c r="E4985" s="10">
        <v>8.15</v>
      </c>
      <c r="F4985">
        <v>69.599999999999994</v>
      </c>
      <c r="G4985">
        <v>69.599999999999994</v>
      </c>
      <c r="H4985" t="s">
        <v>81</v>
      </c>
      <c r="I4985" s="10">
        <v>77.75</v>
      </c>
      <c r="J4985">
        <v>77.75</v>
      </c>
      <c r="K4985" t="s">
        <v>81</v>
      </c>
      <c r="L4985" s="10">
        <v>9.34</v>
      </c>
      <c r="M4985">
        <v>69.599999999999994</v>
      </c>
      <c r="N4985">
        <v>69.599999999999994</v>
      </c>
      <c r="O4985" t="s">
        <v>81</v>
      </c>
      <c r="P4985" s="10">
        <v>78.94</v>
      </c>
      <c r="Q4985">
        <v>78.94</v>
      </c>
      <c r="R4985" t="s">
        <v>81</v>
      </c>
      <c r="S4985" s="10">
        <v>9.6199999999999992</v>
      </c>
      <c r="T4985" s="10">
        <v>69.599999999999994</v>
      </c>
      <c r="U4985">
        <v>69.599999999999994</v>
      </c>
      <c r="V4985" t="s">
        <v>81</v>
      </c>
      <c r="W4985" s="10">
        <v>79.22</v>
      </c>
      <c r="X4985" s="10">
        <v>79.22</v>
      </c>
      <c r="Y4985" s="10" t="s">
        <v>81</v>
      </c>
    </row>
    <row r="4986" spans="1:25">
      <c r="A4986" s="14">
        <v>44038.416666654593</v>
      </c>
      <c r="B4986" s="9" t="s">
        <v>82</v>
      </c>
      <c r="C4986" s="9" t="s">
        <v>82</v>
      </c>
      <c r="D4986" s="9" t="s">
        <v>80</v>
      </c>
      <c r="E4986" s="10">
        <v>8.15</v>
      </c>
      <c r="F4986">
        <v>15.71</v>
      </c>
      <c r="G4986" t="s">
        <v>81</v>
      </c>
      <c r="H4986">
        <v>15.71</v>
      </c>
      <c r="I4986" s="10">
        <v>7.5600000000000005</v>
      </c>
      <c r="J4986" t="s">
        <v>81</v>
      </c>
      <c r="K4986">
        <v>7.5600000000000005</v>
      </c>
      <c r="L4986" s="10">
        <v>9.34</v>
      </c>
      <c r="M4986">
        <v>15.71</v>
      </c>
      <c r="N4986" t="s">
        <v>81</v>
      </c>
      <c r="O4986">
        <v>15.71</v>
      </c>
      <c r="P4986" s="10">
        <v>6.370000000000001</v>
      </c>
      <c r="Q4986" t="s">
        <v>81</v>
      </c>
      <c r="R4986">
        <v>6.370000000000001</v>
      </c>
      <c r="S4986" s="10">
        <v>9.6199999999999992</v>
      </c>
      <c r="T4986" s="10">
        <v>15.71</v>
      </c>
      <c r="U4986" t="s">
        <v>81</v>
      </c>
      <c r="V4986">
        <v>15.71</v>
      </c>
      <c r="W4986" s="10">
        <v>6.0900000000000016</v>
      </c>
      <c r="X4986" s="10" t="s">
        <v>81</v>
      </c>
      <c r="Y4986" s="10">
        <v>6.0900000000000016</v>
      </c>
    </row>
    <row r="4987" spans="1:25">
      <c r="A4987" s="14">
        <v>44038.458333321258</v>
      </c>
      <c r="B4987" s="9" t="s">
        <v>82</v>
      </c>
      <c r="C4987" s="9" t="s">
        <v>82</v>
      </c>
      <c r="D4987" s="9" t="s">
        <v>83</v>
      </c>
      <c r="E4987" s="10">
        <v>8.15</v>
      </c>
      <c r="F4987">
        <v>48.6</v>
      </c>
      <c r="G4987" t="s">
        <v>81</v>
      </c>
      <c r="H4987">
        <v>48.6</v>
      </c>
      <c r="I4987" s="10">
        <v>40.450000000000003</v>
      </c>
      <c r="J4987" t="s">
        <v>81</v>
      </c>
      <c r="K4987">
        <v>40.450000000000003</v>
      </c>
      <c r="L4987" s="10">
        <v>9.34</v>
      </c>
      <c r="M4987">
        <v>46.84</v>
      </c>
      <c r="N4987" t="s">
        <v>81</v>
      </c>
      <c r="O4987">
        <v>46.84</v>
      </c>
      <c r="P4987" s="10">
        <v>37.5</v>
      </c>
      <c r="Q4987" t="s">
        <v>81</v>
      </c>
      <c r="R4987">
        <v>37.5</v>
      </c>
      <c r="S4987" s="10">
        <v>9.6199999999999992</v>
      </c>
      <c r="T4987" s="10">
        <v>40.049999999999997</v>
      </c>
      <c r="U4987" t="s">
        <v>81</v>
      </c>
      <c r="V4987">
        <v>40.049999999999997</v>
      </c>
      <c r="W4987" s="10">
        <v>30.43</v>
      </c>
      <c r="X4987" s="10" t="s">
        <v>81</v>
      </c>
      <c r="Y4987" s="10">
        <v>30.43</v>
      </c>
    </row>
    <row r="4988" spans="1:25">
      <c r="A4988" s="14">
        <v>44038.499999987922</v>
      </c>
      <c r="B4988" s="9" t="s">
        <v>82</v>
      </c>
      <c r="C4988" s="9" t="s">
        <v>82</v>
      </c>
      <c r="D4988" s="9" t="s">
        <v>83</v>
      </c>
      <c r="E4988" s="10">
        <v>8.15</v>
      </c>
      <c r="F4988">
        <v>48.6</v>
      </c>
      <c r="G4988" t="s">
        <v>81</v>
      </c>
      <c r="H4988">
        <v>48.6</v>
      </c>
      <c r="I4988" s="10">
        <v>40.450000000000003</v>
      </c>
      <c r="J4988" t="s">
        <v>81</v>
      </c>
      <c r="K4988">
        <v>40.450000000000003</v>
      </c>
      <c r="L4988" s="10">
        <v>9.34</v>
      </c>
      <c r="M4988">
        <v>46.84</v>
      </c>
      <c r="N4988" t="s">
        <v>81</v>
      </c>
      <c r="O4988">
        <v>46.84</v>
      </c>
      <c r="P4988" s="10">
        <v>37.5</v>
      </c>
      <c r="Q4988" t="s">
        <v>81</v>
      </c>
      <c r="R4988">
        <v>37.5</v>
      </c>
      <c r="S4988" s="10">
        <v>9.6199999999999992</v>
      </c>
      <c r="T4988" s="10">
        <v>40.08</v>
      </c>
      <c r="U4988" t="s">
        <v>81</v>
      </c>
      <c r="V4988">
        <v>40.08</v>
      </c>
      <c r="W4988" s="10">
        <v>30.46</v>
      </c>
      <c r="X4988" s="10" t="s">
        <v>81</v>
      </c>
      <c r="Y4988" s="10">
        <v>30.46</v>
      </c>
    </row>
    <row r="4989" spans="1:25">
      <c r="A4989" s="14">
        <v>44038.541666654586</v>
      </c>
      <c r="B4989" s="9" t="s">
        <v>82</v>
      </c>
      <c r="C4989" s="9" t="s">
        <v>82</v>
      </c>
      <c r="D4989" s="9" t="s">
        <v>83</v>
      </c>
      <c r="E4989" s="10">
        <v>8.15</v>
      </c>
      <c r="F4989">
        <v>48.6</v>
      </c>
      <c r="G4989" t="s">
        <v>81</v>
      </c>
      <c r="H4989">
        <v>48.6</v>
      </c>
      <c r="I4989" s="10">
        <v>40.450000000000003</v>
      </c>
      <c r="J4989" t="s">
        <v>81</v>
      </c>
      <c r="K4989">
        <v>40.450000000000003</v>
      </c>
      <c r="L4989" s="10">
        <v>9.34</v>
      </c>
      <c r="M4989">
        <v>46.84</v>
      </c>
      <c r="N4989" t="s">
        <v>81</v>
      </c>
      <c r="O4989">
        <v>46.84</v>
      </c>
      <c r="P4989" s="10">
        <v>37.5</v>
      </c>
      <c r="Q4989" t="s">
        <v>81</v>
      </c>
      <c r="R4989">
        <v>37.5</v>
      </c>
      <c r="S4989" s="10">
        <v>9.6199999999999992</v>
      </c>
      <c r="T4989" s="10">
        <v>40.08</v>
      </c>
      <c r="U4989" t="s">
        <v>81</v>
      </c>
      <c r="V4989">
        <v>40.08</v>
      </c>
      <c r="W4989" s="10">
        <v>30.46</v>
      </c>
      <c r="X4989" s="10" t="s">
        <v>81</v>
      </c>
      <c r="Y4989" s="10">
        <v>30.46</v>
      </c>
    </row>
    <row r="4990" spans="1:25">
      <c r="A4990" s="14">
        <v>44038.58333332125</v>
      </c>
      <c r="B4990" s="9" t="s">
        <v>82</v>
      </c>
      <c r="C4990" s="9" t="s">
        <v>82</v>
      </c>
      <c r="D4990" s="9" t="s">
        <v>80</v>
      </c>
      <c r="E4990" s="10">
        <v>8.15</v>
      </c>
      <c r="F4990">
        <v>18.07</v>
      </c>
      <c r="G4990" t="s">
        <v>81</v>
      </c>
      <c r="H4990">
        <v>18.07</v>
      </c>
      <c r="I4990" s="10">
        <v>9.92</v>
      </c>
      <c r="J4990" t="s">
        <v>81</v>
      </c>
      <c r="K4990">
        <v>9.92</v>
      </c>
      <c r="L4990" s="10">
        <v>9.34</v>
      </c>
      <c r="M4990">
        <v>18.07</v>
      </c>
      <c r="N4990" t="s">
        <v>81</v>
      </c>
      <c r="O4990">
        <v>18.07</v>
      </c>
      <c r="P4990" s="10">
        <v>8.73</v>
      </c>
      <c r="Q4990" t="s">
        <v>81</v>
      </c>
      <c r="R4990">
        <v>8.73</v>
      </c>
      <c r="S4990" s="10">
        <v>9.6199999999999992</v>
      </c>
      <c r="T4990" s="10">
        <v>18.07</v>
      </c>
      <c r="U4990" t="s">
        <v>81</v>
      </c>
      <c r="V4990">
        <v>18.07</v>
      </c>
      <c r="W4990" s="10">
        <v>8.4500000000000011</v>
      </c>
      <c r="X4990" s="10" t="s">
        <v>81</v>
      </c>
      <c r="Y4990" s="10">
        <v>8.4500000000000011</v>
      </c>
    </row>
    <row r="4991" spans="1:25">
      <c r="A4991" s="14">
        <v>44038.624999987915</v>
      </c>
      <c r="B4991" s="9" t="s">
        <v>82</v>
      </c>
      <c r="C4991" s="9" t="s">
        <v>82</v>
      </c>
      <c r="D4991" s="9" t="s">
        <v>83</v>
      </c>
      <c r="E4991" s="10">
        <v>8.15</v>
      </c>
      <c r="F4991">
        <v>48.6</v>
      </c>
      <c r="G4991" t="s">
        <v>81</v>
      </c>
      <c r="H4991">
        <v>48.6</v>
      </c>
      <c r="I4991" s="10">
        <v>40.450000000000003</v>
      </c>
      <c r="J4991" t="s">
        <v>81</v>
      </c>
      <c r="K4991">
        <v>40.450000000000003</v>
      </c>
      <c r="L4991" s="10">
        <v>9.34</v>
      </c>
      <c r="M4991">
        <v>46.8</v>
      </c>
      <c r="N4991" t="s">
        <v>81</v>
      </c>
      <c r="O4991">
        <v>46.8</v>
      </c>
      <c r="P4991" s="10">
        <v>37.459999999999994</v>
      </c>
      <c r="Q4991" t="s">
        <v>81</v>
      </c>
      <c r="R4991">
        <v>37.459999999999994</v>
      </c>
      <c r="S4991" s="10">
        <v>9.6199999999999992</v>
      </c>
      <c r="T4991" s="10">
        <v>40.04</v>
      </c>
      <c r="U4991" t="s">
        <v>81</v>
      </c>
      <c r="V4991">
        <v>40.04</v>
      </c>
      <c r="W4991" s="10">
        <v>30.42</v>
      </c>
      <c r="X4991" s="10" t="s">
        <v>81</v>
      </c>
      <c r="Y4991" s="10">
        <v>30.42</v>
      </c>
    </row>
    <row r="4992" spans="1:25">
      <c r="A4992" s="14">
        <v>44038.666666654579</v>
      </c>
      <c r="B4992" s="9" t="s">
        <v>82</v>
      </c>
      <c r="C4992" s="9" t="s">
        <v>82</v>
      </c>
      <c r="D4992" s="9" t="s">
        <v>80</v>
      </c>
      <c r="E4992" s="10">
        <v>8.15</v>
      </c>
      <c r="F4992">
        <v>0</v>
      </c>
      <c r="G4992" t="s">
        <v>81</v>
      </c>
      <c r="H4992">
        <v>0</v>
      </c>
      <c r="I4992" s="10">
        <v>-8.15</v>
      </c>
      <c r="J4992" t="s">
        <v>81</v>
      </c>
      <c r="K4992">
        <v>-8.15</v>
      </c>
      <c r="L4992" s="10">
        <v>9.34</v>
      </c>
      <c r="M4992">
        <v>0</v>
      </c>
      <c r="N4992" t="s">
        <v>81</v>
      </c>
      <c r="O4992">
        <v>0</v>
      </c>
      <c r="P4992" s="10">
        <v>-9.34</v>
      </c>
      <c r="Q4992" t="s">
        <v>81</v>
      </c>
      <c r="R4992">
        <v>-9.34</v>
      </c>
      <c r="S4992" s="10">
        <v>9.6199999999999992</v>
      </c>
      <c r="T4992" s="10">
        <v>0</v>
      </c>
      <c r="U4992" t="s">
        <v>81</v>
      </c>
      <c r="V4992">
        <v>0</v>
      </c>
      <c r="W4992" s="10">
        <v>-9.6199999999999992</v>
      </c>
      <c r="X4992" s="10" t="s">
        <v>81</v>
      </c>
      <c r="Y4992" s="10">
        <v>-9.6199999999999992</v>
      </c>
    </row>
    <row r="4993" spans="1:25">
      <c r="A4993" s="14">
        <v>44038.708333321243</v>
      </c>
      <c r="B4993" s="9" t="s">
        <v>79</v>
      </c>
      <c r="C4993" s="9" t="s">
        <v>79</v>
      </c>
      <c r="D4993" s="9" t="s">
        <v>83</v>
      </c>
      <c r="E4993" s="10">
        <v>8.15</v>
      </c>
      <c r="F4993">
        <v>45.07</v>
      </c>
      <c r="G4993">
        <v>45.07</v>
      </c>
      <c r="H4993" t="s">
        <v>81</v>
      </c>
      <c r="I4993" s="10">
        <v>53.22</v>
      </c>
      <c r="J4993">
        <v>53.22</v>
      </c>
      <c r="K4993" t="s">
        <v>81</v>
      </c>
      <c r="L4993" s="10">
        <v>9.34</v>
      </c>
      <c r="M4993">
        <v>46.84</v>
      </c>
      <c r="N4993">
        <v>46.84</v>
      </c>
      <c r="O4993" t="s">
        <v>81</v>
      </c>
      <c r="P4993" s="10">
        <v>56.180000000000007</v>
      </c>
      <c r="Q4993">
        <v>56.180000000000007</v>
      </c>
      <c r="R4993" t="s">
        <v>81</v>
      </c>
      <c r="S4993" s="10">
        <v>9.6199999999999992</v>
      </c>
      <c r="T4993" s="10">
        <v>40.06</v>
      </c>
      <c r="U4993">
        <v>40.06</v>
      </c>
      <c r="V4993" t="s">
        <v>81</v>
      </c>
      <c r="W4993" s="10">
        <v>49.68</v>
      </c>
      <c r="X4993" s="10">
        <v>49.68</v>
      </c>
      <c r="Y4993" s="10" t="s">
        <v>81</v>
      </c>
    </row>
    <row r="4994" spans="1:25">
      <c r="A4994" s="14">
        <v>44038.749999987907</v>
      </c>
      <c r="B4994" s="9" t="s">
        <v>79</v>
      </c>
      <c r="C4994" s="9" t="s">
        <v>79</v>
      </c>
      <c r="D4994" s="9" t="s">
        <v>80</v>
      </c>
      <c r="E4994" s="10">
        <v>8.15</v>
      </c>
      <c r="F4994">
        <v>70</v>
      </c>
      <c r="G4994">
        <v>70</v>
      </c>
      <c r="H4994" t="s">
        <v>81</v>
      </c>
      <c r="I4994" s="10">
        <v>78.150000000000006</v>
      </c>
      <c r="J4994">
        <v>78.150000000000006</v>
      </c>
      <c r="K4994" t="s">
        <v>81</v>
      </c>
      <c r="L4994" s="10">
        <v>9.34</v>
      </c>
      <c r="M4994">
        <v>70</v>
      </c>
      <c r="N4994">
        <v>70</v>
      </c>
      <c r="O4994" t="s">
        <v>81</v>
      </c>
      <c r="P4994" s="10">
        <v>79.34</v>
      </c>
      <c r="Q4994">
        <v>79.34</v>
      </c>
      <c r="R4994" t="s">
        <v>81</v>
      </c>
      <c r="S4994" s="10">
        <v>9.6199999999999992</v>
      </c>
      <c r="T4994" s="10">
        <v>70</v>
      </c>
      <c r="U4994">
        <v>70</v>
      </c>
      <c r="V4994" t="s">
        <v>81</v>
      </c>
      <c r="W4994" s="10">
        <v>79.62</v>
      </c>
      <c r="X4994" s="10">
        <v>79.62</v>
      </c>
      <c r="Y4994" s="10" t="s">
        <v>81</v>
      </c>
    </row>
    <row r="4995" spans="1:25">
      <c r="A4995" s="14">
        <v>44038.791666654572</v>
      </c>
      <c r="B4995" s="9" t="s">
        <v>79</v>
      </c>
      <c r="C4995" s="9" t="s">
        <v>79</v>
      </c>
      <c r="D4995" s="9" t="s">
        <v>80</v>
      </c>
      <c r="E4995" s="10">
        <v>8.15</v>
      </c>
      <c r="F4995">
        <v>70</v>
      </c>
      <c r="G4995">
        <v>70</v>
      </c>
      <c r="H4995" t="s">
        <v>81</v>
      </c>
      <c r="I4995" s="10">
        <v>78.150000000000006</v>
      </c>
      <c r="J4995">
        <v>78.150000000000006</v>
      </c>
      <c r="K4995" t="s">
        <v>81</v>
      </c>
      <c r="L4995" s="10">
        <v>9.34</v>
      </c>
      <c r="M4995">
        <v>70</v>
      </c>
      <c r="N4995">
        <v>70</v>
      </c>
      <c r="O4995" t="s">
        <v>81</v>
      </c>
      <c r="P4995" s="10">
        <v>79.34</v>
      </c>
      <c r="Q4995">
        <v>79.34</v>
      </c>
      <c r="R4995" t="s">
        <v>81</v>
      </c>
      <c r="S4995" s="10">
        <v>9.6199999999999992</v>
      </c>
      <c r="T4995" s="10">
        <v>70</v>
      </c>
      <c r="U4995">
        <v>70</v>
      </c>
      <c r="V4995" t="s">
        <v>81</v>
      </c>
      <c r="W4995" s="10">
        <v>79.62</v>
      </c>
      <c r="X4995" s="10">
        <v>79.62</v>
      </c>
      <c r="Y4995" s="10" t="s">
        <v>81</v>
      </c>
    </row>
    <row r="4996" spans="1:25">
      <c r="A4996" s="14">
        <v>44038.833333321236</v>
      </c>
      <c r="B4996" s="9" t="s">
        <v>79</v>
      </c>
      <c r="C4996" s="9" t="s">
        <v>79</v>
      </c>
      <c r="D4996" s="9" t="s">
        <v>80</v>
      </c>
      <c r="E4996" s="10">
        <v>8.15</v>
      </c>
      <c r="F4996">
        <v>70</v>
      </c>
      <c r="G4996">
        <v>70</v>
      </c>
      <c r="H4996" t="s">
        <v>81</v>
      </c>
      <c r="I4996" s="10">
        <v>78.150000000000006</v>
      </c>
      <c r="J4996">
        <v>78.150000000000006</v>
      </c>
      <c r="K4996" t="s">
        <v>81</v>
      </c>
      <c r="L4996" s="10">
        <v>9.34</v>
      </c>
      <c r="M4996">
        <v>70</v>
      </c>
      <c r="N4996">
        <v>70</v>
      </c>
      <c r="O4996" t="s">
        <v>81</v>
      </c>
      <c r="P4996" s="10">
        <v>79.34</v>
      </c>
      <c r="Q4996">
        <v>79.34</v>
      </c>
      <c r="R4996" t="s">
        <v>81</v>
      </c>
      <c r="S4996" s="10">
        <v>9.6199999999999992</v>
      </c>
      <c r="T4996" s="10">
        <v>70</v>
      </c>
      <c r="U4996">
        <v>70</v>
      </c>
      <c r="V4996" t="s">
        <v>81</v>
      </c>
      <c r="W4996" s="10">
        <v>79.62</v>
      </c>
      <c r="X4996" s="10">
        <v>79.62</v>
      </c>
      <c r="Y4996" s="10" t="s">
        <v>81</v>
      </c>
    </row>
    <row r="4997" spans="1:25">
      <c r="A4997" s="14">
        <v>44038.8749999879</v>
      </c>
      <c r="B4997" s="9" t="s">
        <v>79</v>
      </c>
      <c r="C4997" s="9" t="s">
        <v>79</v>
      </c>
      <c r="D4997" s="9" t="s">
        <v>80</v>
      </c>
      <c r="E4997" s="10">
        <v>8.15</v>
      </c>
      <c r="F4997">
        <v>70</v>
      </c>
      <c r="G4997">
        <v>70</v>
      </c>
      <c r="H4997" t="s">
        <v>81</v>
      </c>
      <c r="I4997" s="10">
        <v>78.150000000000006</v>
      </c>
      <c r="J4997">
        <v>78.150000000000006</v>
      </c>
      <c r="K4997" t="s">
        <v>81</v>
      </c>
      <c r="L4997" s="10">
        <v>9.34</v>
      </c>
      <c r="M4997">
        <v>70</v>
      </c>
      <c r="N4997">
        <v>70</v>
      </c>
      <c r="O4997" t="s">
        <v>81</v>
      </c>
      <c r="P4997" s="10">
        <v>79.34</v>
      </c>
      <c r="Q4997">
        <v>79.34</v>
      </c>
      <c r="R4997" t="s">
        <v>81</v>
      </c>
      <c r="S4997" s="10">
        <v>9.6199999999999992</v>
      </c>
      <c r="T4997" s="10">
        <v>70</v>
      </c>
      <c r="U4997">
        <v>70</v>
      </c>
      <c r="V4997" t="s">
        <v>81</v>
      </c>
      <c r="W4997" s="10">
        <v>79.62</v>
      </c>
      <c r="X4997" s="10">
        <v>79.62</v>
      </c>
      <c r="Y4997" s="10" t="s">
        <v>81</v>
      </c>
    </row>
    <row r="4998" spans="1:25">
      <c r="A4998" s="14">
        <v>44038.916666654564</v>
      </c>
      <c r="B4998" s="9" t="s">
        <v>79</v>
      </c>
      <c r="C4998" s="9" t="s">
        <v>79</v>
      </c>
      <c r="D4998" s="9" t="s">
        <v>80</v>
      </c>
      <c r="E4998" s="10">
        <v>8.15</v>
      </c>
      <c r="F4998">
        <v>70</v>
      </c>
      <c r="G4998">
        <v>70</v>
      </c>
      <c r="H4998" t="s">
        <v>81</v>
      </c>
      <c r="I4998" s="10">
        <v>78.150000000000006</v>
      </c>
      <c r="J4998">
        <v>78.150000000000006</v>
      </c>
      <c r="K4998" t="s">
        <v>81</v>
      </c>
      <c r="L4998" s="10">
        <v>9.34</v>
      </c>
      <c r="M4998">
        <v>70</v>
      </c>
      <c r="N4998">
        <v>70</v>
      </c>
      <c r="O4998" t="s">
        <v>81</v>
      </c>
      <c r="P4998" s="10">
        <v>79.34</v>
      </c>
      <c r="Q4998">
        <v>79.34</v>
      </c>
      <c r="R4998" t="s">
        <v>81</v>
      </c>
      <c r="S4998" s="10">
        <v>9.6199999999999992</v>
      </c>
      <c r="T4998" s="10">
        <v>70</v>
      </c>
      <c r="U4998">
        <v>70</v>
      </c>
      <c r="V4998" t="s">
        <v>81</v>
      </c>
      <c r="W4998" s="10">
        <v>79.62</v>
      </c>
      <c r="X4998" s="10">
        <v>79.62</v>
      </c>
      <c r="Y4998" s="10" t="s">
        <v>81</v>
      </c>
    </row>
    <row r="4999" spans="1:25">
      <c r="A4999" s="14">
        <v>44038.958333321229</v>
      </c>
      <c r="B4999" s="9" t="s">
        <v>79</v>
      </c>
      <c r="C4999" s="9" t="s">
        <v>79</v>
      </c>
      <c r="D4999" s="9" t="s">
        <v>80</v>
      </c>
      <c r="E4999" s="10">
        <v>8.15</v>
      </c>
      <c r="F4999">
        <v>70</v>
      </c>
      <c r="G4999">
        <v>70</v>
      </c>
      <c r="H4999" t="s">
        <v>81</v>
      </c>
      <c r="I4999" s="10">
        <v>78.150000000000006</v>
      </c>
      <c r="J4999">
        <v>78.150000000000006</v>
      </c>
      <c r="K4999" t="s">
        <v>81</v>
      </c>
      <c r="L4999" s="10">
        <v>9.34</v>
      </c>
      <c r="M4999">
        <v>70</v>
      </c>
      <c r="N4999">
        <v>70</v>
      </c>
      <c r="O4999" t="s">
        <v>81</v>
      </c>
      <c r="P4999" s="10">
        <v>79.34</v>
      </c>
      <c r="Q4999">
        <v>79.34</v>
      </c>
      <c r="R4999" t="s">
        <v>81</v>
      </c>
      <c r="S4999" s="10">
        <v>9.6199999999999992</v>
      </c>
      <c r="T4999" s="10">
        <v>70</v>
      </c>
      <c r="U4999">
        <v>70</v>
      </c>
      <c r="V4999" t="s">
        <v>81</v>
      </c>
      <c r="W4999" s="10">
        <v>79.62</v>
      </c>
      <c r="X4999" s="10">
        <v>79.62</v>
      </c>
      <c r="Y4999" s="10" t="s">
        <v>81</v>
      </c>
    </row>
    <row r="5000" spans="1:25">
      <c r="A5000" s="14">
        <v>44038.999999987893</v>
      </c>
      <c r="B5000" s="9" t="s">
        <v>82</v>
      </c>
      <c r="C5000" s="9" t="s">
        <v>82</v>
      </c>
      <c r="D5000" s="9" t="s">
        <v>83</v>
      </c>
      <c r="E5000" s="10">
        <v>8.15</v>
      </c>
      <c r="F5000">
        <v>48.6</v>
      </c>
      <c r="G5000" t="s">
        <v>81</v>
      </c>
      <c r="H5000">
        <v>48.6</v>
      </c>
      <c r="I5000" s="10">
        <v>40.450000000000003</v>
      </c>
      <c r="J5000" t="s">
        <v>81</v>
      </c>
      <c r="K5000">
        <v>40.450000000000003</v>
      </c>
      <c r="L5000" s="10">
        <v>9.34</v>
      </c>
      <c r="M5000">
        <v>27.69</v>
      </c>
      <c r="N5000" t="s">
        <v>81</v>
      </c>
      <c r="O5000">
        <v>27.69</v>
      </c>
      <c r="P5000" s="10">
        <v>18.350000000000001</v>
      </c>
      <c r="Q5000" t="s">
        <v>81</v>
      </c>
      <c r="R5000">
        <v>18.350000000000001</v>
      </c>
      <c r="S5000" s="10">
        <v>9.6199999999999992</v>
      </c>
      <c r="T5000" s="10">
        <v>25.56</v>
      </c>
      <c r="U5000" t="s">
        <v>81</v>
      </c>
      <c r="V5000">
        <v>25.56</v>
      </c>
      <c r="W5000" s="10">
        <v>15.94</v>
      </c>
      <c r="X5000" s="10" t="s">
        <v>81</v>
      </c>
      <c r="Y5000" s="10">
        <v>15.94</v>
      </c>
    </row>
    <row r="5001" spans="1:25">
      <c r="A5001" s="14">
        <v>44039.041666654557</v>
      </c>
      <c r="B5001" s="9" t="s">
        <v>82</v>
      </c>
      <c r="C5001" s="9" t="s">
        <v>82</v>
      </c>
      <c r="D5001" s="9" t="s">
        <v>83</v>
      </c>
      <c r="E5001" s="10">
        <v>8.15</v>
      </c>
      <c r="F5001">
        <v>48.6</v>
      </c>
      <c r="G5001" t="s">
        <v>81</v>
      </c>
      <c r="H5001">
        <v>48.6</v>
      </c>
      <c r="I5001" s="10">
        <v>40.450000000000003</v>
      </c>
      <c r="J5001" t="s">
        <v>81</v>
      </c>
      <c r="K5001">
        <v>40.450000000000003</v>
      </c>
      <c r="L5001" s="10">
        <v>9.34</v>
      </c>
      <c r="M5001">
        <v>27.62</v>
      </c>
      <c r="N5001" t="s">
        <v>81</v>
      </c>
      <c r="O5001">
        <v>27.62</v>
      </c>
      <c r="P5001" s="10">
        <v>18.28</v>
      </c>
      <c r="Q5001" t="s">
        <v>81</v>
      </c>
      <c r="R5001">
        <v>18.28</v>
      </c>
      <c r="S5001" s="10">
        <v>9.6199999999999992</v>
      </c>
      <c r="T5001" s="10">
        <v>1.77</v>
      </c>
      <c r="U5001" t="s">
        <v>81</v>
      </c>
      <c r="V5001">
        <v>1.77</v>
      </c>
      <c r="W5001" s="10">
        <v>-7.85</v>
      </c>
      <c r="X5001" s="10" t="s">
        <v>81</v>
      </c>
      <c r="Y5001" s="10">
        <v>-7.85</v>
      </c>
    </row>
    <row r="5002" spans="1:25">
      <c r="A5002" s="14">
        <v>44039.083333321221</v>
      </c>
      <c r="B5002" s="9" t="s">
        <v>82</v>
      </c>
      <c r="C5002" s="9" t="s">
        <v>82</v>
      </c>
      <c r="D5002" s="9" t="s">
        <v>80</v>
      </c>
      <c r="E5002" s="10">
        <v>8.15</v>
      </c>
      <c r="F5002">
        <v>-2</v>
      </c>
      <c r="G5002" t="s">
        <v>81</v>
      </c>
      <c r="H5002">
        <v>-2</v>
      </c>
      <c r="I5002" s="10">
        <v>-10.15</v>
      </c>
      <c r="J5002" t="s">
        <v>81</v>
      </c>
      <c r="K5002">
        <v>-10.15</v>
      </c>
      <c r="L5002" s="10">
        <v>9.34</v>
      </c>
      <c r="M5002">
        <v>-2</v>
      </c>
      <c r="N5002" t="s">
        <v>81</v>
      </c>
      <c r="O5002">
        <v>-2</v>
      </c>
      <c r="P5002" s="10">
        <v>-11.34</v>
      </c>
      <c r="Q5002" t="s">
        <v>81</v>
      </c>
      <c r="R5002">
        <v>-11.34</v>
      </c>
      <c r="S5002" s="10">
        <v>9.6199999999999992</v>
      </c>
      <c r="T5002" s="10">
        <v>-2</v>
      </c>
      <c r="U5002" t="s">
        <v>81</v>
      </c>
      <c r="V5002">
        <v>-2</v>
      </c>
      <c r="W5002" s="10">
        <v>-11.62</v>
      </c>
      <c r="X5002" s="10" t="s">
        <v>81</v>
      </c>
      <c r="Y5002" s="10">
        <v>-11.62</v>
      </c>
    </row>
    <row r="5003" spans="1:25">
      <c r="A5003" s="14">
        <v>44039.124999987886</v>
      </c>
      <c r="B5003" s="9" t="s">
        <v>79</v>
      </c>
      <c r="C5003" s="9" t="s">
        <v>79</v>
      </c>
      <c r="D5003" s="9" t="s">
        <v>80</v>
      </c>
      <c r="E5003" s="10">
        <v>8.15</v>
      </c>
      <c r="F5003">
        <v>80</v>
      </c>
      <c r="G5003">
        <v>80</v>
      </c>
      <c r="H5003" t="s">
        <v>81</v>
      </c>
      <c r="I5003" s="10">
        <v>88.15</v>
      </c>
      <c r="J5003">
        <v>88.15</v>
      </c>
      <c r="K5003" t="s">
        <v>81</v>
      </c>
      <c r="L5003" s="10">
        <v>9.34</v>
      </c>
      <c r="M5003">
        <v>80</v>
      </c>
      <c r="N5003">
        <v>80</v>
      </c>
      <c r="O5003" t="s">
        <v>81</v>
      </c>
      <c r="P5003" s="10">
        <v>89.34</v>
      </c>
      <c r="Q5003">
        <v>89.34</v>
      </c>
      <c r="R5003" t="s">
        <v>81</v>
      </c>
      <c r="S5003" s="10">
        <v>9.6199999999999992</v>
      </c>
      <c r="T5003" s="10">
        <v>80</v>
      </c>
      <c r="U5003">
        <v>80</v>
      </c>
      <c r="V5003" t="s">
        <v>81</v>
      </c>
      <c r="W5003" s="10">
        <v>89.62</v>
      </c>
      <c r="X5003" s="10">
        <v>89.62</v>
      </c>
      <c r="Y5003" s="10" t="s">
        <v>81</v>
      </c>
    </row>
    <row r="5004" spans="1:25">
      <c r="A5004" s="14">
        <v>44039.16666665455</v>
      </c>
      <c r="B5004" s="9" t="s">
        <v>79</v>
      </c>
      <c r="C5004" s="9" t="s">
        <v>79</v>
      </c>
      <c r="D5004" s="9" t="s">
        <v>80</v>
      </c>
      <c r="E5004" s="10">
        <v>8.15</v>
      </c>
      <c r="F5004">
        <v>80</v>
      </c>
      <c r="G5004">
        <v>80</v>
      </c>
      <c r="H5004" t="s">
        <v>81</v>
      </c>
      <c r="I5004" s="10">
        <v>88.15</v>
      </c>
      <c r="J5004">
        <v>88.15</v>
      </c>
      <c r="K5004" t="s">
        <v>81</v>
      </c>
      <c r="L5004" s="10">
        <v>9.34</v>
      </c>
      <c r="M5004">
        <v>80</v>
      </c>
      <c r="N5004">
        <v>80</v>
      </c>
      <c r="O5004" t="s">
        <v>81</v>
      </c>
      <c r="P5004" s="10">
        <v>89.34</v>
      </c>
      <c r="Q5004">
        <v>89.34</v>
      </c>
      <c r="R5004" t="s">
        <v>81</v>
      </c>
      <c r="S5004" s="10">
        <v>9.6199999999999992</v>
      </c>
      <c r="T5004" s="10">
        <v>80</v>
      </c>
      <c r="U5004">
        <v>80</v>
      </c>
      <c r="V5004" t="s">
        <v>81</v>
      </c>
      <c r="W5004" s="10">
        <v>89.62</v>
      </c>
      <c r="X5004" s="10">
        <v>89.62</v>
      </c>
      <c r="Y5004" s="10" t="s">
        <v>81</v>
      </c>
    </row>
    <row r="5005" spans="1:25">
      <c r="A5005" s="14">
        <v>44039.208333321214</v>
      </c>
      <c r="B5005" s="9" t="s">
        <v>79</v>
      </c>
      <c r="C5005" s="9" t="s">
        <v>79</v>
      </c>
      <c r="D5005" s="9" t="s">
        <v>80</v>
      </c>
      <c r="E5005" s="10">
        <v>8.15</v>
      </c>
      <c r="F5005">
        <v>93</v>
      </c>
      <c r="G5005">
        <v>93</v>
      </c>
      <c r="H5005" t="s">
        <v>81</v>
      </c>
      <c r="I5005" s="10">
        <v>101.15</v>
      </c>
      <c r="J5005">
        <v>101.15</v>
      </c>
      <c r="K5005" t="s">
        <v>81</v>
      </c>
      <c r="L5005" s="10">
        <v>9.34</v>
      </c>
      <c r="M5005">
        <v>93</v>
      </c>
      <c r="N5005">
        <v>93</v>
      </c>
      <c r="O5005" t="s">
        <v>81</v>
      </c>
      <c r="P5005" s="10">
        <v>102.34</v>
      </c>
      <c r="Q5005">
        <v>102.34</v>
      </c>
      <c r="R5005" t="s">
        <v>81</v>
      </c>
      <c r="S5005" s="10">
        <v>9.6199999999999992</v>
      </c>
      <c r="T5005" s="10">
        <v>93</v>
      </c>
      <c r="U5005">
        <v>93</v>
      </c>
      <c r="V5005" t="s">
        <v>81</v>
      </c>
      <c r="W5005" s="10">
        <v>102.62</v>
      </c>
      <c r="X5005" s="10">
        <v>102.62</v>
      </c>
      <c r="Y5005" s="10" t="s">
        <v>81</v>
      </c>
    </row>
    <row r="5006" spans="1:25">
      <c r="A5006" s="14">
        <v>44039.249999987878</v>
      </c>
      <c r="B5006" s="9" t="s">
        <v>79</v>
      </c>
      <c r="C5006" s="9" t="s">
        <v>79</v>
      </c>
      <c r="D5006" s="9" t="s">
        <v>80</v>
      </c>
      <c r="E5006" s="10">
        <v>8.15</v>
      </c>
      <c r="F5006">
        <v>93</v>
      </c>
      <c r="G5006">
        <v>93</v>
      </c>
      <c r="H5006" t="s">
        <v>81</v>
      </c>
      <c r="I5006" s="10">
        <v>101.15</v>
      </c>
      <c r="J5006">
        <v>101.15</v>
      </c>
      <c r="K5006" t="s">
        <v>81</v>
      </c>
      <c r="L5006" s="10">
        <v>9.34</v>
      </c>
      <c r="M5006">
        <v>93</v>
      </c>
      <c r="N5006">
        <v>93</v>
      </c>
      <c r="O5006" t="s">
        <v>81</v>
      </c>
      <c r="P5006" s="10">
        <v>102.34</v>
      </c>
      <c r="Q5006">
        <v>102.34</v>
      </c>
      <c r="R5006" t="s">
        <v>81</v>
      </c>
      <c r="S5006" s="10">
        <v>9.6199999999999992</v>
      </c>
      <c r="T5006" s="10">
        <v>93</v>
      </c>
      <c r="U5006">
        <v>93</v>
      </c>
      <c r="V5006" t="s">
        <v>81</v>
      </c>
      <c r="W5006" s="10">
        <v>102.62</v>
      </c>
      <c r="X5006" s="10">
        <v>102.62</v>
      </c>
      <c r="Y5006" s="10" t="s">
        <v>81</v>
      </c>
    </row>
    <row r="5007" spans="1:25">
      <c r="A5007" s="14">
        <v>44039.291666654542</v>
      </c>
      <c r="B5007" s="9" t="s">
        <v>79</v>
      </c>
      <c r="C5007" s="9" t="s">
        <v>79</v>
      </c>
      <c r="D5007" s="9" t="s">
        <v>80</v>
      </c>
      <c r="E5007" s="10">
        <v>8.15</v>
      </c>
      <c r="F5007">
        <v>95</v>
      </c>
      <c r="G5007">
        <v>95</v>
      </c>
      <c r="H5007" t="s">
        <v>81</v>
      </c>
      <c r="I5007" s="10">
        <v>103.15</v>
      </c>
      <c r="J5007">
        <v>103.15</v>
      </c>
      <c r="K5007" t="s">
        <v>81</v>
      </c>
      <c r="L5007" s="10">
        <v>9.34</v>
      </c>
      <c r="M5007">
        <v>95</v>
      </c>
      <c r="N5007">
        <v>95</v>
      </c>
      <c r="O5007" t="s">
        <v>81</v>
      </c>
      <c r="P5007" s="10">
        <v>104.34</v>
      </c>
      <c r="Q5007">
        <v>104.34</v>
      </c>
      <c r="R5007" t="s">
        <v>81</v>
      </c>
      <c r="S5007" s="10">
        <v>9.6199999999999992</v>
      </c>
      <c r="T5007" s="10">
        <v>95</v>
      </c>
      <c r="U5007">
        <v>95</v>
      </c>
      <c r="V5007" t="s">
        <v>81</v>
      </c>
      <c r="W5007" s="10">
        <v>104.62</v>
      </c>
      <c r="X5007" s="10">
        <v>104.62</v>
      </c>
      <c r="Y5007" s="10" t="s">
        <v>81</v>
      </c>
    </row>
    <row r="5008" spans="1:25">
      <c r="A5008" s="14">
        <v>44039.333333321207</v>
      </c>
      <c r="B5008" s="9" t="s">
        <v>79</v>
      </c>
      <c r="C5008" s="9" t="s">
        <v>79</v>
      </c>
      <c r="D5008" s="9" t="s">
        <v>80</v>
      </c>
      <c r="E5008" s="10">
        <v>8.15</v>
      </c>
      <c r="F5008">
        <v>95</v>
      </c>
      <c r="G5008">
        <v>95</v>
      </c>
      <c r="H5008" t="s">
        <v>81</v>
      </c>
      <c r="I5008" s="10">
        <v>103.15</v>
      </c>
      <c r="J5008">
        <v>103.15</v>
      </c>
      <c r="K5008" t="s">
        <v>81</v>
      </c>
      <c r="L5008" s="10">
        <v>9.34</v>
      </c>
      <c r="M5008">
        <v>95</v>
      </c>
      <c r="N5008">
        <v>95</v>
      </c>
      <c r="O5008" t="s">
        <v>81</v>
      </c>
      <c r="P5008" s="10">
        <v>104.34</v>
      </c>
      <c r="Q5008">
        <v>104.34</v>
      </c>
      <c r="R5008" t="s">
        <v>81</v>
      </c>
      <c r="S5008" s="10">
        <v>9.6199999999999992</v>
      </c>
      <c r="T5008" s="10">
        <v>95</v>
      </c>
      <c r="U5008">
        <v>95</v>
      </c>
      <c r="V5008" t="s">
        <v>81</v>
      </c>
      <c r="W5008" s="10">
        <v>104.62</v>
      </c>
      <c r="X5008" s="10">
        <v>104.62</v>
      </c>
      <c r="Y5008" s="10" t="s">
        <v>81</v>
      </c>
    </row>
    <row r="5009" spans="1:25">
      <c r="A5009" s="14">
        <v>44039.374999987871</v>
      </c>
      <c r="B5009" s="9" t="s">
        <v>79</v>
      </c>
      <c r="C5009" s="9" t="s">
        <v>79</v>
      </c>
      <c r="D5009" s="9" t="s">
        <v>80</v>
      </c>
      <c r="E5009" s="10">
        <v>8.15</v>
      </c>
      <c r="F5009">
        <v>95</v>
      </c>
      <c r="G5009">
        <v>95</v>
      </c>
      <c r="H5009" t="s">
        <v>81</v>
      </c>
      <c r="I5009" s="10">
        <v>103.15</v>
      </c>
      <c r="J5009">
        <v>103.15</v>
      </c>
      <c r="K5009" t="s">
        <v>81</v>
      </c>
      <c r="L5009" s="10">
        <v>9.34</v>
      </c>
      <c r="M5009">
        <v>95</v>
      </c>
      <c r="N5009">
        <v>95</v>
      </c>
      <c r="O5009" t="s">
        <v>81</v>
      </c>
      <c r="P5009" s="10">
        <v>104.34</v>
      </c>
      <c r="Q5009">
        <v>104.34</v>
      </c>
      <c r="R5009" t="s">
        <v>81</v>
      </c>
      <c r="S5009" s="10">
        <v>9.6199999999999992</v>
      </c>
      <c r="T5009" s="10">
        <v>95</v>
      </c>
      <c r="U5009">
        <v>95</v>
      </c>
      <c r="V5009" t="s">
        <v>81</v>
      </c>
      <c r="W5009" s="10">
        <v>104.62</v>
      </c>
      <c r="X5009" s="10">
        <v>104.62</v>
      </c>
      <c r="Y5009" s="10" t="s">
        <v>81</v>
      </c>
    </row>
    <row r="5010" spans="1:25">
      <c r="A5010" s="14">
        <v>44039.416666654535</v>
      </c>
      <c r="B5010" s="9" t="s">
        <v>79</v>
      </c>
      <c r="C5010" s="9" t="s">
        <v>79</v>
      </c>
      <c r="D5010" s="9" t="s">
        <v>80</v>
      </c>
      <c r="E5010" s="10">
        <v>8.15</v>
      </c>
      <c r="F5010">
        <v>45.3</v>
      </c>
      <c r="G5010">
        <v>45.3</v>
      </c>
      <c r="H5010" t="s">
        <v>81</v>
      </c>
      <c r="I5010" s="10">
        <v>53.449999999999996</v>
      </c>
      <c r="J5010">
        <v>53.449999999999996</v>
      </c>
      <c r="K5010" t="s">
        <v>81</v>
      </c>
      <c r="L5010" s="10">
        <v>9.34</v>
      </c>
      <c r="M5010">
        <v>45.3</v>
      </c>
      <c r="N5010">
        <v>45.3</v>
      </c>
      <c r="O5010" t="s">
        <v>81</v>
      </c>
      <c r="P5010" s="10">
        <v>54.64</v>
      </c>
      <c r="Q5010">
        <v>54.64</v>
      </c>
      <c r="R5010" t="s">
        <v>81</v>
      </c>
      <c r="S5010" s="10">
        <v>9.6199999999999992</v>
      </c>
      <c r="T5010" s="10">
        <v>45.3</v>
      </c>
      <c r="U5010">
        <v>45.3</v>
      </c>
      <c r="V5010" t="s">
        <v>81</v>
      </c>
      <c r="W5010" s="10">
        <v>54.919999999999995</v>
      </c>
      <c r="X5010" s="10">
        <v>54.919999999999995</v>
      </c>
      <c r="Y5010" s="10" t="s">
        <v>81</v>
      </c>
    </row>
    <row r="5011" spans="1:25">
      <c r="A5011" s="14">
        <v>44039.458333321199</v>
      </c>
      <c r="B5011" s="9" t="s">
        <v>79</v>
      </c>
      <c r="C5011" s="9" t="s">
        <v>79</v>
      </c>
      <c r="D5011" s="9" t="s">
        <v>80</v>
      </c>
      <c r="E5011" s="10">
        <v>8.15</v>
      </c>
      <c r="F5011">
        <v>43.2</v>
      </c>
      <c r="G5011">
        <v>43.2</v>
      </c>
      <c r="H5011" t="s">
        <v>81</v>
      </c>
      <c r="I5011" s="10">
        <v>51.35</v>
      </c>
      <c r="J5011">
        <v>51.35</v>
      </c>
      <c r="K5011" t="s">
        <v>81</v>
      </c>
      <c r="L5011" s="10">
        <v>9.34</v>
      </c>
      <c r="M5011">
        <v>43.2</v>
      </c>
      <c r="N5011">
        <v>43.2</v>
      </c>
      <c r="O5011" t="s">
        <v>81</v>
      </c>
      <c r="P5011" s="10">
        <v>52.540000000000006</v>
      </c>
      <c r="Q5011">
        <v>52.540000000000006</v>
      </c>
      <c r="R5011" t="s">
        <v>81</v>
      </c>
      <c r="S5011" s="10">
        <v>9.6199999999999992</v>
      </c>
      <c r="T5011" s="10">
        <v>43.2</v>
      </c>
      <c r="U5011">
        <v>43.2</v>
      </c>
      <c r="V5011" t="s">
        <v>81</v>
      </c>
      <c r="W5011" s="10">
        <v>52.82</v>
      </c>
      <c r="X5011" s="10">
        <v>52.82</v>
      </c>
      <c r="Y5011" s="10" t="s">
        <v>81</v>
      </c>
    </row>
    <row r="5012" spans="1:25">
      <c r="A5012" s="14">
        <v>44039.499999987864</v>
      </c>
      <c r="B5012" s="9" t="s">
        <v>79</v>
      </c>
      <c r="C5012" s="9" t="s">
        <v>79</v>
      </c>
      <c r="D5012" s="9" t="s">
        <v>80</v>
      </c>
      <c r="E5012" s="10">
        <v>8.15</v>
      </c>
      <c r="F5012">
        <v>41.5</v>
      </c>
      <c r="G5012">
        <v>41.5</v>
      </c>
      <c r="H5012" t="s">
        <v>81</v>
      </c>
      <c r="I5012" s="10">
        <v>49.65</v>
      </c>
      <c r="J5012">
        <v>49.65</v>
      </c>
      <c r="K5012" t="s">
        <v>81</v>
      </c>
      <c r="L5012" s="10">
        <v>9.34</v>
      </c>
      <c r="M5012">
        <v>41.5</v>
      </c>
      <c r="N5012">
        <v>41.5</v>
      </c>
      <c r="O5012" t="s">
        <v>81</v>
      </c>
      <c r="P5012" s="10">
        <v>50.84</v>
      </c>
      <c r="Q5012">
        <v>50.84</v>
      </c>
      <c r="R5012" t="s">
        <v>81</v>
      </c>
      <c r="S5012" s="10">
        <v>9.6199999999999992</v>
      </c>
      <c r="T5012" s="10">
        <v>41.5</v>
      </c>
      <c r="U5012">
        <v>41.5</v>
      </c>
      <c r="V5012" t="s">
        <v>81</v>
      </c>
      <c r="W5012" s="10">
        <v>51.12</v>
      </c>
      <c r="X5012" s="10">
        <v>51.12</v>
      </c>
      <c r="Y5012" s="10" t="s">
        <v>81</v>
      </c>
    </row>
    <row r="5013" spans="1:25">
      <c r="A5013" s="14">
        <v>44039.541666654528</v>
      </c>
      <c r="B5013" s="9" t="s">
        <v>79</v>
      </c>
      <c r="C5013" s="9" t="s">
        <v>79</v>
      </c>
      <c r="D5013" s="9" t="s">
        <v>80</v>
      </c>
      <c r="E5013" s="10">
        <v>8.15</v>
      </c>
      <c r="F5013">
        <v>40</v>
      </c>
      <c r="G5013">
        <v>40</v>
      </c>
      <c r="H5013" t="s">
        <v>81</v>
      </c>
      <c r="I5013" s="10">
        <v>48.15</v>
      </c>
      <c r="J5013">
        <v>48.15</v>
      </c>
      <c r="K5013" t="s">
        <v>81</v>
      </c>
      <c r="L5013" s="10">
        <v>9.34</v>
      </c>
      <c r="M5013">
        <v>40</v>
      </c>
      <c r="N5013">
        <v>40</v>
      </c>
      <c r="O5013" t="s">
        <v>81</v>
      </c>
      <c r="P5013" s="10">
        <v>49.34</v>
      </c>
      <c r="Q5013">
        <v>49.34</v>
      </c>
      <c r="R5013" t="s">
        <v>81</v>
      </c>
      <c r="S5013" s="10">
        <v>9.6199999999999992</v>
      </c>
      <c r="T5013" s="10">
        <v>40</v>
      </c>
      <c r="U5013">
        <v>40</v>
      </c>
      <c r="V5013" t="s">
        <v>81</v>
      </c>
      <c r="W5013" s="10">
        <v>49.62</v>
      </c>
      <c r="X5013" s="10">
        <v>49.62</v>
      </c>
      <c r="Y5013" s="10" t="s">
        <v>81</v>
      </c>
    </row>
    <row r="5014" spans="1:25">
      <c r="A5014" s="14">
        <v>44039.583333321192</v>
      </c>
      <c r="B5014" s="9" t="s">
        <v>79</v>
      </c>
      <c r="C5014" s="9" t="s">
        <v>79</v>
      </c>
      <c r="D5014" s="9" t="s">
        <v>80</v>
      </c>
      <c r="E5014" s="10">
        <v>8.15</v>
      </c>
      <c r="F5014">
        <v>95</v>
      </c>
      <c r="G5014">
        <v>95</v>
      </c>
      <c r="H5014" t="s">
        <v>81</v>
      </c>
      <c r="I5014" s="10">
        <v>103.15</v>
      </c>
      <c r="J5014">
        <v>103.15</v>
      </c>
      <c r="K5014" t="s">
        <v>81</v>
      </c>
      <c r="L5014" s="10">
        <v>9.34</v>
      </c>
      <c r="M5014">
        <v>95</v>
      </c>
      <c r="N5014">
        <v>95</v>
      </c>
      <c r="O5014" t="s">
        <v>81</v>
      </c>
      <c r="P5014" s="10">
        <v>104.34</v>
      </c>
      <c r="Q5014">
        <v>104.34</v>
      </c>
      <c r="R5014" t="s">
        <v>81</v>
      </c>
      <c r="S5014" s="10">
        <v>9.6199999999999992</v>
      </c>
      <c r="T5014" s="10">
        <v>95</v>
      </c>
      <c r="U5014">
        <v>95</v>
      </c>
      <c r="V5014" t="s">
        <v>81</v>
      </c>
      <c r="W5014" s="10">
        <v>104.62</v>
      </c>
      <c r="X5014" s="10">
        <v>104.62</v>
      </c>
      <c r="Y5014" s="10" t="s">
        <v>81</v>
      </c>
    </row>
    <row r="5015" spans="1:25">
      <c r="A5015" s="14">
        <v>44039.624999987856</v>
      </c>
      <c r="B5015" s="9" t="s">
        <v>79</v>
      </c>
      <c r="C5015" s="9" t="s">
        <v>79</v>
      </c>
      <c r="D5015" s="9" t="s">
        <v>80</v>
      </c>
      <c r="E5015" s="10">
        <v>8.15</v>
      </c>
      <c r="F5015">
        <v>80</v>
      </c>
      <c r="G5015">
        <v>80</v>
      </c>
      <c r="H5015" t="s">
        <v>81</v>
      </c>
      <c r="I5015" s="10">
        <v>88.15</v>
      </c>
      <c r="J5015">
        <v>88.15</v>
      </c>
      <c r="K5015" t="s">
        <v>81</v>
      </c>
      <c r="L5015" s="10">
        <v>9.34</v>
      </c>
      <c r="M5015">
        <v>80</v>
      </c>
      <c r="N5015">
        <v>80</v>
      </c>
      <c r="O5015" t="s">
        <v>81</v>
      </c>
      <c r="P5015" s="10">
        <v>89.34</v>
      </c>
      <c r="Q5015">
        <v>89.34</v>
      </c>
      <c r="R5015" t="s">
        <v>81</v>
      </c>
      <c r="S5015" s="10">
        <v>9.6199999999999992</v>
      </c>
      <c r="T5015" s="10">
        <v>80</v>
      </c>
      <c r="U5015">
        <v>80</v>
      </c>
      <c r="V5015" t="s">
        <v>81</v>
      </c>
      <c r="W5015" s="10">
        <v>89.62</v>
      </c>
      <c r="X5015" s="10">
        <v>89.62</v>
      </c>
      <c r="Y5015" s="10" t="s">
        <v>81</v>
      </c>
    </row>
    <row r="5016" spans="1:25">
      <c r="A5016" s="14">
        <v>44039.666666654521</v>
      </c>
      <c r="B5016" s="9" t="s">
        <v>79</v>
      </c>
      <c r="C5016" s="9" t="s">
        <v>79</v>
      </c>
      <c r="D5016" s="9" t="s">
        <v>80</v>
      </c>
      <c r="E5016" s="10">
        <v>8.15</v>
      </c>
      <c r="F5016">
        <v>94</v>
      </c>
      <c r="G5016">
        <v>94</v>
      </c>
      <c r="H5016" t="s">
        <v>81</v>
      </c>
      <c r="I5016" s="10">
        <v>102.15</v>
      </c>
      <c r="J5016">
        <v>102.15</v>
      </c>
      <c r="K5016" t="s">
        <v>81</v>
      </c>
      <c r="L5016" s="10">
        <v>9.34</v>
      </c>
      <c r="M5016">
        <v>94</v>
      </c>
      <c r="N5016">
        <v>94</v>
      </c>
      <c r="O5016" t="s">
        <v>81</v>
      </c>
      <c r="P5016" s="10">
        <v>103.34</v>
      </c>
      <c r="Q5016">
        <v>103.34</v>
      </c>
      <c r="R5016" t="s">
        <v>81</v>
      </c>
      <c r="S5016" s="10">
        <v>9.6199999999999992</v>
      </c>
      <c r="T5016" s="10">
        <v>94</v>
      </c>
      <c r="U5016">
        <v>94</v>
      </c>
      <c r="V5016" t="s">
        <v>81</v>
      </c>
      <c r="W5016" s="10">
        <v>103.62</v>
      </c>
      <c r="X5016" s="10">
        <v>103.62</v>
      </c>
      <c r="Y5016" s="10" t="s">
        <v>81</v>
      </c>
    </row>
    <row r="5017" spans="1:25">
      <c r="A5017" s="14">
        <v>44039.708333321185</v>
      </c>
      <c r="B5017" s="9" t="s">
        <v>79</v>
      </c>
      <c r="C5017" s="9" t="s">
        <v>79</v>
      </c>
      <c r="D5017" s="9" t="s">
        <v>80</v>
      </c>
      <c r="E5017" s="10">
        <v>8.15</v>
      </c>
      <c r="F5017">
        <v>40.299999999999997</v>
      </c>
      <c r="G5017">
        <v>40.299999999999997</v>
      </c>
      <c r="H5017" t="s">
        <v>81</v>
      </c>
      <c r="I5017" s="10">
        <v>48.449999999999996</v>
      </c>
      <c r="J5017">
        <v>48.449999999999996</v>
      </c>
      <c r="K5017" t="s">
        <v>81</v>
      </c>
      <c r="L5017" s="10">
        <v>9.34</v>
      </c>
      <c r="M5017">
        <v>40.299999999999997</v>
      </c>
      <c r="N5017">
        <v>40.299999999999997</v>
      </c>
      <c r="O5017" t="s">
        <v>81</v>
      </c>
      <c r="P5017" s="10">
        <v>49.64</v>
      </c>
      <c r="Q5017">
        <v>49.64</v>
      </c>
      <c r="R5017" t="s">
        <v>81</v>
      </c>
      <c r="S5017" s="10">
        <v>9.6199999999999992</v>
      </c>
      <c r="T5017" s="10">
        <v>40.299999999999997</v>
      </c>
      <c r="U5017">
        <v>40.299999999999997</v>
      </c>
      <c r="V5017" t="s">
        <v>81</v>
      </c>
      <c r="W5017" s="10">
        <v>49.919999999999995</v>
      </c>
      <c r="X5017" s="10">
        <v>49.919999999999995</v>
      </c>
      <c r="Y5017" s="10" t="s">
        <v>81</v>
      </c>
    </row>
    <row r="5018" spans="1:25">
      <c r="A5018" s="14">
        <v>44039.749999987849</v>
      </c>
      <c r="B5018" s="9" t="s">
        <v>79</v>
      </c>
      <c r="C5018" s="9" t="s">
        <v>79</v>
      </c>
      <c r="D5018" s="9" t="s">
        <v>80</v>
      </c>
      <c r="E5018" s="10">
        <v>8.15</v>
      </c>
      <c r="F5018">
        <v>95</v>
      </c>
      <c r="G5018">
        <v>95</v>
      </c>
      <c r="H5018" t="s">
        <v>81</v>
      </c>
      <c r="I5018" s="10">
        <v>103.15</v>
      </c>
      <c r="J5018">
        <v>103.15</v>
      </c>
      <c r="K5018" t="s">
        <v>81</v>
      </c>
      <c r="L5018" s="10">
        <v>9.34</v>
      </c>
      <c r="M5018">
        <v>95</v>
      </c>
      <c r="N5018">
        <v>95</v>
      </c>
      <c r="O5018" t="s">
        <v>81</v>
      </c>
      <c r="P5018" s="10">
        <v>104.34</v>
      </c>
      <c r="Q5018">
        <v>104.34</v>
      </c>
      <c r="R5018" t="s">
        <v>81</v>
      </c>
      <c r="S5018" s="10">
        <v>9.6199999999999992</v>
      </c>
      <c r="T5018" s="10">
        <v>95</v>
      </c>
      <c r="U5018">
        <v>95</v>
      </c>
      <c r="V5018" t="s">
        <v>81</v>
      </c>
      <c r="W5018" s="10">
        <v>104.62</v>
      </c>
      <c r="X5018" s="10">
        <v>104.62</v>
      </c>
      <c r="Y5018" s="10" t="s">
        <v>81</v>
      </c>
    </row>
    <row r="5019" spans="1:25">
      <c r="A5019" s="14">
        <v>44039.791666654513</v>
      </c>
      <c r="B5019" s="9" t="s">
        <v>79</v>
      </c>
      <c r="C5019" s="9" t="s">
        <v>79</v>
      </c>
      <c r="D5019" s="9" t="s">
        <v>80</v>
      </c>
      <c r="E5019" s="10">
        <v>8.15</v>
      </c>
      <c r="F5019">
        <v>45.1</v>
      </c>
      <c r="G5019">
        <v>45.1</v>
      </c>
      <c r="H5019" t="s">
        <v>81</v>
      </c>
      <c r="I5019" s="10">
        <v>53.25</v>
      </c>
      <c r="J5019">
        <v>53.25</v>
      </c>
      <c r="K5019" t="s">
        <v>81</v>
      </c>
      <c r="L5019" s="10">
        <v>9.34</v>
      </c>
      <c r="M5019">
        <v>45.1</v>
      </c>
      <c r="N5019">
        <v>45.1</v>
      </c>
      <c r="O5019" t="s">
        <v>81</v>
      </c>
      <c r="P5019" s="10">
        <v>54.44</v>
      </c>
      <c r="Q5019">
        <v>54.44</v>
      </c>
      <c r="R5019" t="s">
        <v>81</v>
      </c>
      <c r="S5019" s="10">
        <v>9.6199999999999992</v>
      </c>
      <c r="T5019" s="10">
        <v>45.1</v>
      </c>
      <c r="U5019">
        <v>45.1</v>
      </c>
      <c r="V5019" t="s">
        <v>81</v>
      </c>
      <c r="W5019" s="10">
        <v>54.72</v>
      </c>
      <c r="X5019" s="10">
        <v>54.72</v>
      </c>
      <c r="Y5019" s="10" t="s">
        <v>81</v>
      </c>
    </row>
    <row r="5020" spans="1:25">
      <c r="A5020" s="14">
        <v>44039.833333321178</v>
      </c>
      <c r="B5020" s="9" t="s">
        <v>79</v>
      </c>
      <c r="C5020" s="9" t="s">
        <v>79</v>
      </c>
      <c r="D5020" s="9" t="s">
        <v>80</v>
      </c>
      <c r="E5020" s="10">
        <v>8.15</v>
      </c>
      <c r="F5020">
        <v>46.1</v>
      </c>
      <c r="G5020">
        <v>46.1</v>
      </c>
      <c r="H5020" t="s">
        <v>81</v>
      </c>
      <c r="I5020" s="10">
        <v>54.25</v>
      </c>
      <c r="J5020">
        <v>54.25</v>
      </c>
      <c r="K5020" t="s">
        <v>81</v>
      </c>
      <c r="L5020" s="10">
        <v>9.34</v>
      </c>
      <c r="M5020">
        <v>46.1</v>
      </c>
      <c r="N5020">
        <v>46.1</v>
      </c>
      <c r="O5020" t="s">
        <v>81</v>
      </c>
      <c r="P5020" s="10">
        <v>55.44</v>
      </c>
      <c r="Q5020">
        <v>55.44</v>
      </c>
      <c r="R5020" t="s">
        <v>81</v>
      </c>
      <c r="S5020" s="10">
        <v>9.6199999999999992</v>
      </c>
      <c r="T5020" s="10">
        <v>46.1</v>
      </c>
      <c r="U5020">
        <v>46.1</v>
      </c>
      <c r="V5020" t="s">
        <v>81</v>
      </c>
      <c r="W5020" s="10">
        <v>55.72</v>
      </c>
      <c r="X5020" s="10">
        <v>55.72</v>
      </c>
      <c r="Y5020" s="10" t="s">
        <v>81</v>
      </c>
    </row>
    <row r="5021" spans="1:25">
      <c r="A5021" s="14">
        <v>44039.874999987842</v>
      </c>
      <c r="B5021" s="9" t="s">
        <v>79</v>
      </c>
      <c r="C5021" s="9" t="s">
        <v>79</v>
      </c>
      <c r="D5021" s="9" t="s">
        <v>80</v>
      </c>
      <c r="E5021" s="10">
        <v>8.15</v>
      </c>
      <c r="F5021">
        <v>71.5</v>
      </c>
      <c r="G5021">
        <v>71.5</v>
      </c>
      <c r="H5021" t="s">
        <v>81</v>
      </c>
      <c r="I5021" s="10">
        <v>79.650000000000006</v>
      </c>
      <c r="J5021">
        <v>79.650000000000006</v>
      </c>
      <c r="K5021" t="s">
        <v>81</v>
      </c>
      <c r="L5021" s="10">
        <v>9.34</v>
      </c>
      <c r="M5021">
        <v>71.5</v>
      </c>
      <c r="N5021">
        <v>71.5</v>
      </c>
      <c r="O5021" t="s">
        <v>81</v>
      </c>
      <c r="P5021" s="10">
        <v>80.84</v>
      </c>
      <c r="Q5021">
        <v>80.84</v>
      </c>
      <c r="R5021" t="s">
        <v>81</v>
      </c>
      <c r="S5021" s="10">
        <v>9.6199999999999992</v>
      </c>
      <c r="T5021" s="10">
        <v>71.5</v>
      </c>
      <c r="U5021">
        <v>71.5</v>
      </c>
      <c r="V5021" t="s">
        <v>81</v>
      </c>
      <c r="W5021" s="10">
        <v>81.12</v>
      </c>
      <c r="X5021" s="10">
        <v>81.12</v>
      </c>
      <c r="Y5021" s="10" t="s">
        <v>81</v>
      </c>
    </row>
    <row r="5022" spans="1:25">
      <c r="A5022" s="14">
        <v>44039.916666654506</v>
      </c>
      <c r="B5022" s="9" t="s">
        <v>79</v>
      </c>
      <c r="C5022" s="9" t="s">
        <v>79</v>
      </c>
      <c r="D5022" s="9" t="s">
        <v>80</v>
      </c>
      <c r="E5022" s="10">
        <v>8.15</v>
      </c>
      <c r="F5022">
        <v>95</v>
      </c>
      <c r="G5022">
        <v>95</v>
      </c>
      <c r="H5022" t="s">
        <v>81</v>
      </c>
      <c r="I5022" s="10">
        <v>103.15</v>
      </c>
      <c r="J5022">
        <v>103.15</v>
      </c>
      <c r="K5022" t="s">
        <v>81</v>
      </c>
      <c r="L5022" s="10">
        <v>9.34</v>
      </c>
      <c r="M5022">
        <v>95</v>
      </c>
      <c r="N5022">
        <v>95</v>
      </c>
      <c r="O5022" t="s">
        <v>81</v>
      </c>
      <c r="P5022" s="10">
        <v>104.34</v>
      </c>
      <c r="Q5022">
        <v>104.34</v>
      </c>
      <c r="R5022" t="s">
        <v>81</v>
      </c>
      <c r="S5022" s="10">
        <v>9.6199999999999992</v>
      </c>
      <c r="T5022" s="10">
        <v>95</v>
      </c>
      <c r="U5022">
        <v>95</v>
      </c>
      <c r="V5022" t="s">
        <v>81</v>
      </c>
      <c r="W5022" s="10">
        <v>104.62</v>
      </c>
      <c r="X5022" s="10">
        <v>104.62</v>
      </c>
      <c r="Y5022" s="10" t="s">
        <v>81</v>
      </c>
    </row>
    <row r="5023" spans="1:25">
      <c r="A5023" s="14">
        <v>44039.95833332117</v>
      </c>
      <c r="B5023" s="9" t="s">
        <v>79</v>
      </c>
      <c r="C5023" s="9" t="s">
        <v>79</v>
      </c>
      <c r="D5023" s="9" t="s">
        <v>80</v>
      </c>
      <c r="E5023" s="10">
        <v>8.15</v>
      </c>
      <c r="F5023">
        <v>77.099999999999994</v>
      </c>
      <c r="G5023">
        <v>77.099999999999994</v>
      </c>
      <c r="H5023" t="s">
        <v>81</v>
      </c>
      <c r="I5023" s="10">
        <v>85.25</v>
      </c>
      <c r="J5023">
        <v>85.25</v>
      </c>
      <c r="K5023" t="s">
        <v>81</v>
      </c>
      <c r="L5023" s="10">
        <v>9.34</v>
      </c>
      <c r="M5023">
        <v>77.099999999999994</v>
      </c>
      <c r="N5023">
        <v>77.099999999999994</v>
      </c>
      <c r="O5023" t="s">
        <v>81</v>
      </c>
      <c r="P5023" s="10">
        <v>86.44</v>
      </c>
      <c r="Q5023">
        <v>86.44</v>
      </c>
      <c r="R5023" t="s">
        <v>81</v>
      </c>
      <c r="S5023" s="10">
        <v>9.6199999999999992</v>
      </c>
      <c r="T5023" s="10">
        <v>77.099999999999994</v>
      </c>
      <c r="U5023">
        <v>77.099999999999994</v>
      </c>
      <c r="V5023" t="s">
        <v>81</v>
      </c>
      <c r="W5023" s="10">
        <v>86.72</v>
      </c>
      <c r="X5023" s="10">
        <v>86.72</v>
      </c>
      <c r="Y5023" s="10" t="s">
        <v>81</v>
      </c>
    </row>
    <row r="5024" spans="1:25">
      <c r="A5024" s="14">
        <v>44039.999999987835</v>
      </c>
      <c r="B5024" s="9" t="s">
        <v>79</v>
      </c>
      <c r="C5024" s="9" t="s">
        <v>79</v>
      </c>
      <c r="D5024" s="9" t="s">
        <v>80</v>
      </c>
      <c r="E5024" s="10">
        <v>8.15</v>
      </c>
      <c r="F5024">
        <v>62.1</v>
      </c>
      <c r="G5024">
        <v>62.1</v>
      </c>
      <c r="H5024" t="s">
        <v>81</v>
      </c>
      <c r="I5024" s="10">
        <v>70.25</v>
      </c>
      <c r="J5024">
        <v>70.25</v>
      </c>
      <c r="K5024" t="s">
        <v>81</v>
      </c>
      <c r="L5024" s="10">
        <v>9.34</v>
      </c>
      <c r="M5024">
        <v>62.1</v>
      </c>
      <c r="N5024">
        <v>62.1</v>
      </c>
      <c r="O5024" t="s">
        <v>81</v>
      </c>
      <c r="P5024" s="10">
        <v>71.44</v>
      </c>
      <c r="Q5024">
        <v>71.44</v>
      </c>
      <c r="R5024" t="s">
        <v>81</v>
      </c>
      <c r="S5024" s="10">
        <v>9.6199999999999992</v>
      </c>
      <c r="T5024" s="10">
        <v>62.1</v>
      </c>
      <c r="U5024">
        <v>62.1</v>
      </c>
      <c r="V5024" t="s">
        <v>81</v>
      </c>
      <c r="W5024" s="10">
        <v>71.72</v>
      </c>
      <c r="X5024" s="10">
        <v>71.72</v>
      </c>
      <c r="Y5024" s="10" t="s">
        <v>81</v>
      </c>
    </row>
    <row r="5025" spans="1:25">
      <c r="A5025" s="14">
        <v>44040.041666654499</v>
      </c>
      <c r="B5025" s="9" t="s">
        <v>79</v>
      </c>
      <c r="C5025" s="9" t="s">
        <v>79</v>
      </c>
      <c r="D5025" s="9" t="s">
        <v>80</v>
      </c>
      <c r="E5025" s="10">
        <v>8.15</v>
      </c>
      <c r="F5025">
        <v>45</v>
      </c>
      <c r="G5025">
        <v>45</v>
      </c>
      <c r="H5025" t="s">
        <v>81</v>
      </c>
      <c r="I5025" s="10">
        <v>53.15</v>
      </c>
      <c r="J5025">
        <v>53.15</v>
      </c>
      <c r="K5025" t="s">
        <v>81</v>
      </c>
      <c r="L5025" s="10">
        <v>9.34</v>
      </c>
      <c r="M5025">
        <v>45</v>
      </c>
      <c r="N5025">
        <v>45</v>
      </c>
      <c r="O5025" t="s">
        <v>81</v>
      </c>
      <c r="P5025" s="10">
        <v>54.34</v>
      </c>
      <c r="Q5025">
        <v>54.34</v>
      </c>
      <c r="R5025" t="s">
        <v>81</v>
      </c>
      <c r="S5025" s="10">
        <v>9.6199999999999992</v>
      </c>
      <c r="T5025" s="10">
        <v>45</v>
      </c>
      <c r="U5025">
        <v>45</v>
      </c>
      <c r="V5025" t="s">
        <v>81</v>
      </c>
      <c r="W5025" s="10">
        <v>54.62</v>
      </c>
      <c r="X5025" s="10">
        <v>54.62</v>
      </c>
      <c r="Y5025" s="10" t="s">
        <v>81</v>
      </c>
    </row>
    <row r="5026" spans="1:25">
      <c r="A5026" s="14">
        <v>44040.083333321163</v>
      </c>
      <c r="B5026" s="9" t="s">
        <v>79</v>
      </c>
      <c r="C5026" s="9" t="s">
        <v>82</v>
      </c>
      <c r="D5026" s="9" t="s">
        <v>80</v>
      </c>
      <c r="E5026" s="10">
        <v>8.15</v>
      </c>
      <c r="F5026">
        <v>7.55</v>
      </c>
      <c r="G5026">
        <v>7.55</v>
      </c>
      <c r="H5026" t="s">
        <v>81</v>
      </c>
      <c r="I5026" s="10">
        <v>15.7</v>
      </c>
      <c r="J5026">
        <v>15.7</v>
      </c>
      <c r="K5026" t="s">
        <v>81</v>
      </c>
      <c r="L5026" s="10">
        <v>9.34</v>
      </c>
      <c r="M5026">
        <v>7.55</v>
      </c>
      <c r="N5026">
        <v>7.55</v>
      </c>
      <c r="O5026" t="s">
        <v>81</v>
      </c>
      <c r="P5026" s="10">
        <v>16.89</v>
      </c>
      <c r="Q5026">
        <v>16.89</v>
      </c>
      <c r="R5026" t="s">
        <v>81</v>
      </c>
      <c r="S5026" s="10">
        <v>9.6199999999999992</v>
      </c>
      <c r="T5026" s="10">
        <v>4.47</v>
      </c>
      <c r="U5026" t="s">
        <v>81</v>
      </c>
      <c r="V5026">
        <v>4.47</v>
      </c>
      <c r="W5026" s="10">
        <v>-5.1499999999999995</v>
      </c>
      <c r="X5026" s="10" t="s">
        <v>81</v>
      </c>
      <c r="Y5026" s="10">
        <v>-5.1499999999999995</v>
      </c>
    </row>
    <row r="5027" spans="1:25">
      <c r="A5027" s="14">
        <v>44040.124999987827</v>
      </c>
      <c r="B5027" s="9" t="s">
        <v>79</v>
      </c>
      <c r="C5027" s="9" t="s">
        <v>79</v>
      </c>
      <c r="D5027" s="9" t="s">
        <v>83</v>
      </c>
      <c r="E5027" s="10">
        <v>8.15</v>
      </c>
      <c r="F5027">
        <v>43</v>
      </c>
      <c r="G5027">
        <v>43</v>
      </c>
      <c r="H5027" t="s">
        <v>81</v>
      </c>
      <c r="I5027" s="10">
        <v>51.15</v>
      </c>
      <c r="J5027">
        <v>51.15</v>
      </c>
      <c r="K5027" t="s">
        <v>81</v>
      </c>
      <c r="L5027" s="10">
        <v>9.34</v>
      </c>
      <c r="M5027">
        <v>21.5</v>
      </c>
      <c r="N5027">
        <v>21.5</v>
      </c>
      <c r="O5027" t="s">
        <v>81</v>
      </c>
      <c r="P5027" s="10">
        <v>30.84</v>
      </c>
      <c r="Q5027">
        <v>30.84</v>
      </c>
      <c r="R5027" t="s">
        <v>81</v>
      </c>
      <c r="S5027" s="10">
        <v>9.6199999999999992</v>
      </c>
      <c r="T5027" s="10">
        <v>2.5499999999999998</v>
      </c>
      <c r="U5027">
        <v>2.5499999999999998</v>
      </c>
      <c r="V5027" t="s">
        <v>81</v>
      </c>
      <c r="W5027" s="10">
        <v>12.169999999999998</v>
      </c>
      <c r="X5027" s="10">
        <v>12.169999999999998</v>
      </c>
      <c r="Y5027" s="10" t="s">
        <v>81</v>
      </c>
    </row>
    <row r="5028" spans="1:25">
      <c r="A5028" s="14">
        <v>44040.166666654492</v>
      </c>
      <c r="B5028" s="9" t="s">
        <v>79</v>
      </c>
      <c r="C5028" s="9" t="s">
        <v>79</v>
      </c>
      <c r="D5028" s="9" t="s">
        <v>83</v>
      </c>
      <c r="E5028" s="10">
        <v>8.15</v>
      </c>
      <c r="F5028">
        <v>7.3</v>
      </c>
      <c r="G5028">
        <v>7.3</v>
      </c>
      <c r="H5028" t="s">
        <v>81</v>
      </c>
      <c r="I5028" s="10">
        <v>15.45</v>
      </c>
      <c r="J5028">
        <v>15.45</v>
      </c>
      <c r="K5028" t="s">
        <v>81</v>
      </c>
      <c r="L5028" s="10">
        <v>9.34</v>
      </c>
      <c r="M5028">
        <v>3.65</v>
      </c>
      <c r="N5028">
        <v>3.65</v>
      </c>
      <c r="O5028" t="s">
        <v>81</v>
      </c>
      <c r="P5028" s="10">
        <v>12.99</v>
      </c>
      <c r="Q5028">
        <v>12.99</v>
      </c>
      <c r="R5028" t="s">
        <v>81</v>
      </c>
      <c r="S5028" s="10">
        <v>9.6199999999999992</v>
      </c>
      <c r="T5028" s="10">
        <v>2.25</v>
      </c>
      <c r="U5028">
        <v>2.25</v>
      </c>
      <c r="V5028" t="s">
        <v>81</v>
      </c>
      <c r="W5028" s="10">
        <v>11.87</v>
      </c>
      <c r="X5028" s="10">
        <v>11.87</v>
      </c>
      <c r="Y5028" s="10" t="s">
        <v>81</v>
      </c>
    </row>
    <row r="5029" spans="1:25">
      <c r="A5029" s="14">
        <v>44040.208333321156</v>
      </c>
      <c r="B5029" s="9" t="s">
        <v>79</v>
      </c>
      <c r="C5029" s="9" t="s">
        <v>79</v>
      </c>
      <c r="D5029" s="9" t="s">
        <v>80</v>
      </c>
      <c r="E5029" s="10">
        <v>8.15</v>
      </c>
      <c r="F5029">
        <v>45</v>
      </c>
      <c r="G5029">
        <v>45</v>
      </c>
      <c r="H5029" t="s">
        <v>81</v>
      </c>
      <c r="I5029" s="10">
        <v>53.15</v>
      </c>
      <c r="J5029">
        <v>53.15</v>
      </c>
      <c r="K5029" t="s">
        <v>81</v>
      </c>
      <c r="L5029" s="10">
        <v>9.34</v>
      </c>
      <c r="M5029">
        <v>45</v>
      </c>
      <c r="N5029">
        <v>45</v>
      </c>
      <c r="O5029" t="s">
        <v>81</v>
      </c>
      <c r="P5029" s="10">
        <v>54.34</v>
      </c>
      <c r="Q5029">
        <v>54.34</v>
      </c>
      <c r="R5029" t="s">
        <v>81</v>
      </c>
      <c r="S5029" s="10">
        <v>9.6199999999999992</v>
      </c>
      <c r="T5029" s="10">
        <v>45</v>
      </c>
      <c r="U5029">
        <v>45</v>
      </c>
      <c r="V5029" t="s">
        <v>81</v>
      </c>
      <c r="W5029" s="10">
        <v>54.62</v>
      </c>
      <c r="X5029" s="10">
        <v>54.62</v>
      </c>
      <c r="Y5029" s="10" t="s">
        <v>81</v>
      </c>
    </row>
    <row r="5030" spans="1:25">
      <c r="A5030" s="14">
        <v>44040.24999998782</v>
      </c>
      <c r="B5030" s="9" t="s">
        <v>79</v>
      </c>
      <c r="C5030" s="9" t="s">
        <v>79</v>
      </c>
      <c r="D5030" s="9" t="s">
        <v>80</v>
      </c>
      <c r="E5030" s="10">
        <v>8.15</v>
      </c>
      <c r="F5030">
        <v>45</v>
      </c>
      <c r="G5030">
        <v>45</v>
      </c>
      <c r="H5030" t="s">
        <v>81</v>
      </c>
      <c r="I5030" s="10">
        <v>53.15</v>
      </c>
      <c r="J5030">
        <v>53.15</v>
      </c>
      <c r="K5030" t="s">
        <v>81</v>
      </c>
      <c r="L5030" s="10">
        <v>9.34</v>
      </c>
      <c r="M5030">
        <v>45</v>
      </c>
      <c r="N5030">
        <v>45</v>
      </c>
      <c r="O5030" t="s">
        <v>81</v>
      </c>
      <c r="P5030" s="10">
        <v>54.34</v>
      </c>
      <c r="Q5030">
        <v>54.34</v>
      </c>
      <c r="R5030" t="s">
        <v>81</v>
      </c>
      <c r="S5030" s="10">
        <v>9.6199999999999992</v>
      </c>
      <c r="T5030" s="10">
        <v>45</v>
      </c>
      <c r="U5030">
        <v>45</v>
      </c>
      <c r="V5030" t="s">
        <v>81</v>
      </c>
      <c r="W5030" s="10">
        <v>54.62</v>
      </c>
      <c r="X5030" s="10">
        <v>54.62</v>
      </c>
      <c r="Y5030" s="10" t="s">
        <v>81</v>
      </c>
    </row>
    <row r="5031" spans="1:25">
      <c r="A5031" s="14">
        <v>44040.291666654484</v>
      </c>
      <c r="B5031" s="9" t="s">
        <v>79</v>
      </c>
      <c r="C5031" s="9" t="s">
        <v>79</v>
      </c>
      <c r="D5031" s="9" t="s">
        <v>80</v>
      </c>
      <c r="E5031" s="10">
        <v>8.15</v>
      </c>
      <c r="F5031">
        <v>77</v>
      </c>
      <c r="G5031">
        <v>77</v>
      </c>
      <c r="H5031" t="s">
        <v>81</v>
      </c>
      <c r="I5031" s="10">
        <v>85.15</v>
      </c>
      <c r="J5031">
        <v>85.15</v>
      </c>
      <c r="K5031" t="s">
        <v>81</v>
      </c>
      <c r="L5031" s="10">
        <v>9.34</v>
      </c>
      <c r="M5031">
        <v>77</v>
      </c>
      <c r="N5031">
        <v>77</v>
      </c>
      <c r="O5031" t="s">
        <v>81</v>
      </c>
      <c r="P5031" s="10">
        <v>86.34</v>
      </c>
      <c r="Q5031">
        <v>86.34</v>
      </c>
      <c r="R5031" t="s">
        <v>81</v>
      </c>
      <c r="S5031" s="10">
        <v>9.6199999999999992</v>
      </c>
      <c r="T5031" s="10">
        <v>77</v>
      </c>
      <c r="U5031">
        <v>77</v>
      </c>
      <c r="V5031" t="s">
        <v>81</v>
      </c>
      <c r="W5031" s="10">
        <v>86.62</v>
      </c>
      <c r="X5031" s="10">
        <v>86.62</v>
      </c>
      <c r="Y5031" s="10" t="s">
        <v>81</v>
      </c>
    </row>
    <row r="5032" spans="1:25">
      <c r="A5032" s="14">
        <v>44040.333333321149</v>
      </c>
      <c r="B5032" s="9" t="s">
        <v>79</v>
      </c>
      <c r="C5032" s="9" t="s">
        <v>79</v>
      </c>
      <c r="D5032" s="9" t="s">
        <v>80</v>
      </c>
      <c r="E5032" s="10">
        <v>8.15</v>
      </c>
      <c r="F5032">
        <v>95</v>
      </c>
      <c r="G5032">
        <v>95</v>
      </c>
      <c r="H5032" t="s">
        <v>81</v>
      </c>
      <c r="I5032" s="10">
        <v>103.15</v>
      </c>
      <c r="J5032">
        <v>103.15</v>
      </c>
      <c r="K5032" t="s">
        <v>81</v>
      </c>
      <c r="L5032" s="10">
        <v>9.34</v>
      </c>
      <c r="M5032">
        <v>95</v>
      </c>
      <c r="N5032">
        <v>95</v>
      </c>
      <c r="O5032" t="s">
        <v>81</v>
      </c>
      <c r="P5032" s="10">
        <v>104.34</v>
      </c>
      <c r="Q5032">
        <v>104.34</v>
      </c>
      <c r="R5032" t="s">
        <v>81</v>
      </c>
      <c r="S5032" s="10">
        <v>9.6199999999999992</v>
      </c>
      <c r="T5032" s="10">
        <v>95</v>
      </c>
      <c r="U5032">
        <v>95</v>
      </c>
      <c r="V5032" t="s">
        <v>81</v>
      </c>
      <c r="W5032" s="10">
        <v>104.62</v>
      </c>
      <c r="X5032" s="10">
        <v>104.62</v>
      </c>
      <c r="Y5032" s="10" t="s">
        <v>81</v>
      </c>
    </row>
    <row r="5033" spans="1:25">
      <c r="A5033" s="14">
        <v>44040.374999987813</v>
      </c>
      <c r="B5033" s="9" t="s">
        <v>79</v>
      </c>
      <c r="C5033" s="9" t="s">
        <v>79</v>
      </c>
      <c r="D5033" s="9" t="s">
        <v>80</v>
      </c>
      <c r="E5033" s="10">
        <v>8.15</v>
      </c>
      <c r="F5033">
        <v>70</v>
      </c>
      <c r="G5033">
        <v>70</v>
      </c>
      <c r="H5033" t="s">
        <v>81</v>
      </c>
      <c r="I5033" s="10">
        <v>78.150000000000006</v>
      </c>
      <c r="J5033">
        <v>78.150000000000006</v>
      </c>
      <c r="K5033" t="s">
        <v>81</v>
      </c>
      <c r="L5033" s="10">
        <v>9.34</v>
      </c>
      <c r="M5033">
        <v>70</v>
      </c>
      <c r="N5033">
        <v>70</v>
      </c>
      <c r="O5033" t="s">
        <v>81</v>
      </c>
      <c r="P5033" s="10">
        <v>79.34</v>
      </c>
      <c r="Q5033">
        <v>79.34</v>
      </c>
      <c r="R5033" t="s">
        <v>81</v>
      </c>
      <c r="S5033" s="10">
        <v>9.6199999999999992</v>
      </c>
      <c r="T5033" s="10">
        <v>70</v>
      </c>
      <c r="U5033">
        <v>70</v>
      </c>
      <c r="V5033" t="s">
        <v>81</v>
      </c>
      <c r="W5033" s="10">
        <v>79.62</v>
      </c>
      <c r="X5033" s="10">
        <v>79.62</v>
      </c>
      <c r="Y5033" s="10" t="s">
        <v>81</v>
      </c>
    </row>
    <row r="5034" spans="1:25">
      <c r="A5034" s="14">
        <v>44040.416666654477</v>
      </c>
      <c r="B5034" s="9" t="s">
        <v>79</v>
      </c>
      <c r="C5034" s="9" t="s">
        <v>79</v>
      </c>
      <c r="D5034" s="9" t="s">
        <v>80</v>
      </c>
      <c r="E5034" s="10">
        <v>8.15</v>
      </c>
      <c r="F5034">
        <v>80</v>
      </c>
      <c r="G5034">
        <v>80</v>
      </c>
      <c r="H5034" t="s">
        <v>81</v>
      </c>
      <c r="I5034" s="10">
        <v>88.15</v>
      </c>
      <c r="J5034">
        <v>88.15</v>
      </c>
      <c r="K5034" t="s">
        <v>81</v>
      </c>
      <c r="L5034" s="10">
        <v>9.34</v>
      </c>
      <c r="M5034">
        <v>80</v>
      </c>
      <c r="N5034">
        <v>80</v>
      </c>
      <c r="O5034" t="s">
        <v>81</v>
      </c>
      <c r="P5034" s="10">
        <v>89.34</v>
      </c>
      <c r="Q5034">
        <v>89.34</v>
      </c>
      <c r="R5034" t="s">
        <v>81</v>
      </c>
      <c r="S5034" s="10">
        <v>9.6199999999999992</v>
      </c>
      <c r="T5034" s="10">
        <v>80</v>
      </c>
      <c r="U5034">
        <v>80</v>
      </c>
      <c r="V5034" t="s">
        <v>81</v>
      </c>
      <c r="W5034" s="10">
        <v>89.62</v>
      </c>
      <c r="X5034" s="10">
        <v>89.62</v>
      </c>
      <c r="Y5034" s="10" t="s">
        <v>81</v>
      </c>
    </row>
    <row r="5035" spans="1:25">
      <c r="A5035" s="14">
        <v>44040.458333321141</v>
      </c>
      <c r="B5035" s="9" t="s">
        <v>79</v>
      </c>
      <c r="C5035" s="9" t="s">
        <v>79</v>
      </c>
      <c r="D5035" s="9" t="s">
        <v>80</v>
      </c>
      <c r="E5035" s="10">
        <v>8.15</v>
      </c>
      <c r="F5035">
        <v>80</v>
      </c>
      <c r="G5035">
        <v>80</v>
      </c>
      <c r="H5035" t="s">
        <v>81</v>
      </c>
      <c r="I5035" s="10">
        <v>88.15</v>
      </c>
      <c r="J5035">
        <v>88.15</v>
      </c>
      <c r="K5035" t="s">
        <v>81</v>
      </c>
      <c r="L5035" s="10">
        <v>9.34</v>
      </c>
      <c r="M5035">
        <v>80</v>
      </c>
      <c r="N5035">
        <v>80</v>
      </c>
      <c r="O5035" t="s">
        <v>81</v>
      </c>
      <c r="P5035" s="10">
        <v>89.34</v>
      </c>
      <c r="Q5035">
        <v>89.34</v>
      </c>
      <c r="R5035" t="s">
        <v>81</v>
      </c>
      <c r="S5035" s="10">
        <v>9.6199999999999992</v>
      </c>
      <c r="T5035" s="10">
        <v>80</v>
      </c>
      <c r="U5035">
        <v>80</v>
      </c>
      <c r="V5035" t="s">
        <v>81</v>
      </c>
      <c r="W5035" s="10">
        <v>89.62</v>
      </c>
      <c r="X5035" s="10">
        <v>89.62</v>
      </c>
      <c r="Y5035" s="10" t="s">
        <v>81</v>
      </c>
    </row>
    <row r="5036" spans="1:25">
      <c r="A5036" s="14">
        <v>44040.499999987805</v>
      </c>
      <c r="B5036" s="9" t="s">
        <v>79</v>
      </c>
      <c r="C5036" s="9" t="s">
        <v>79</v>
      </c>
      <c r="D5036" s="9" t="s">
        <v>80</v>
      </c>
      <c r="E5036" s="10">
        <v>8.15</v>
      </c>
      <c r="F5036">
        <v>80</v>
      </c>
      <c r="G5036">
        <v>80</v>
      </c>
      <c r="H5036" t="s">
        <v>81</v>
      </c>
      <c r="I5036" s="10">
        <v>88.15</v>
      </c>
      <c r="J5036">
        <v>88.15</v>
      </c>
      <c r="K5036" t="s">
        <v>81</v>
      </c>
      <c r="L5036" s="10">
        <v>9.34</v>
      </c>
      <c r="M5036">
        <v>80</v>
      </c>
      <c r="N5036">
        <v>80</v>
      </c>
      <c r="O5036" t="s">
        <v>81</v>
      </c>
      <c r="P5036" s="10">
        <v>89.34</v>
      </c>
      <c r="Q5036">
        <v>89.34</v>
      </c>
      <c r="R5036" t="s">
        <v>81</v>
      </c>
      <c r="S5036" s="10">
        <v>9.6199999999999992</v>
      </c>
      <c r="T5036" s="10">
        <v>80</v>
      </c>
      <c r="U5036">
        <v>80</v>
      </c>
      <c r="V5036" t="s">
        <v>81</v>
      </c>
      <c r="W5036" s="10">
        <v>89.62</v>
      </c>
      <c r="X5036" s="10">
        <v>89.62</v>
      </c>
      <c r="Y5036" s="10" t="s">
        <v>81</v>
      </c>
    </row>
    <row r="5037" spans="1:25">
      <c r="A5037" s="14">
        <v>44040.54166665447</v>
      </c>
      <c r="B5037" s="9" t="s">
        <v>79</v>
      </c>
      <c r="C5037" s="9" t="s">
        <v>79</v>
      </c>
      <c r="D5037" s="9" t="s">
        <v>80</v>
      </c>
      <c r="E5037" s="10">
        <v>8.15</v>
      </c>
      <c r="F5037">
        <v>80</v>
      </c>
      <c r="G5037">
        <v>80</v>
      </c>
      <c r="H5037" t="s">
        <v>81</v>
      </c>
      <c r="I5037" s="10">
        <v>88.15</v>
      </c>
      <c r="J5037">
        <v>88.15</v>
      </c>
      <c r="K5037" t="s">
        <v>81</v>
      </c>
      <c r="L5037" s="10">
        <v>9.34</v>
      </c>
      <c r="M5037">
        <v>80</v>
      </c>
      <c r="N5037">
        <v>80</v>
      </c>
      <c r="O5037" t="s">
        <v>81</v>
      </c>
      <c r="P5037" s="10">
        <v>89.34</v>
      </c>
      <c r="Q5037">
        <v>89.34</v>
      </c>
      <c r="R5037" t="s">
        <v>81</v>
      </c>
      <c r="S5037" s="10">
        <v>9.6199999999999992</v>
      </c>
      <c r="T5037" s="10">
        <v>80</v>
      </c>
      <c r="U5037">
        <v>80</v>
      </c>
      <c r="V5037" t="s">
        <v>81</v>
      </c>
      <c r="W5037" s="10">
        <v>89.62</v>
      </c>
      <c r="X5037" s="10">
        <v>89.62</v>
      </c>
      <c r="Y5037" s="10" t="s">
        <v>81</v>
      </c>
    </row>
    <row r="5038" spans="1:25">
      <c r="A5038" s="14">
        <v>44040.583333321134</v>
      </c>
      <c r="B5038" s="9" t="s">
        <v>79</v>
      </c>
      <c r="C5038" s="9" t="s">
        <v>79</v>
      </c>
      <c r="D5038" s="9" t="s">
        <v>80</v>
      </c>
      <c r="E5038" s="10">
        <v>8.15</v>
      </c>
      <c r="F5038">
        <v>70</v>
      </c>
      <c r="G5038">
        <v>70</v>
      </c>
      <c r="H5038" t="s">
        <v>81</v>
      </c>
      <c r="I5038" s="10">
        <v>78.150000000000006</v>
      </c>
      <c r="J5038">
        <v>78.150000000000006</v>
      </c>
      <c r="K5038" t="s">
        <v>81</v>
      </c>
      <c r="L5038" s="10">
        <v>9.34</v>
      </c>
      <c r="M5038">
        <v>70</v>
      </c>
      <c r="N5038">
        <v>70</v>
      </c>
      <c r="O5038" t="s">
        <v>81</v>
      </c>
      <c r="P5038" s="10">
        <v>79.34</v>
      </c>
      <c r="Q5038">
        <v>79.34</v>
      </c>
      <c r="R5038" t="s">
        <v>81</v>
      </c>
      <c r="S5038" s="10">
        <v>9.6199999999999992</v>
      </c>
      <c r="T5038" s="10">
        <v>70</v>
      </c>
      <c r="U5038">
        <v>70</v>
      </c>
      <c r="V5038" t="s">
        <v>81</v>
      </c>
      <c r="W5038" s="10">
        <v>79.62</v>
      </c>
      <c r="X5038" s="10">
        <v>79.62</v>
      </c>
      <c r="Y5038" s="10" t="s">
        <v>81</v>
      </c>
    </row>
    <row r="5039" spans="1:25">
      <c r="A5039" s="14">
        <v>44040.624999987798</v>
      </c>
      <c r="B5039" s="9" t="s">
        <v>79</v>
      </c>
      <c r="C5039" s="9" t="s">
        <v>79</v>
      </c>
      <c r="D5039" s="9" t="s">
        <v>80</v>
      </c>
      <c r="E5039" s="10">
        <v>8.15</v>
      </c>
      <c r="F5039">
        <v>70</v>
      </c>
      <c r="G5039">
        <v>70</v>
      </c>
      <c r="H5039" t="s">
        <v>81</v>
      </c>
      <c r="I5039" s="10">
        <v>78.150000000000006</v>
      </c>
      <c r="J5039">
        <v>78.150000000000006</v>
      </c>
      <c r="K5039" t="s">
        <v>81</v>
      </c>
      <c r="L5039" s="10">
        <v>9.34</v>
      </c>
      <c r="M5039">
        <v>70</v>
      </c>
      <c r="N5039">
        <v>70</v>
      </c>
      <c r="O5039" t="s">
        <v>81</v>
      </c>
      <c r="P5039" s="10">
        <v>79.34</v>
      </c>
      <c r="Q5039">
        <v>79.34</v>
      </c>
      <c r="R5039" t="s">
        <v>81</v>
      </c>
      <c r="S5039" s="10">
        <v>9.6199999999999992</v>
      </c>
      <c r="T5039" s="10">
        <v>70</v>
      </c>
      <c r="U5039">
        <v>70</v>
      </c>
      <c r="V5039" t="s">
        <v>81</v>
      </c>
      <c r="W5039" s="10">
        <v>79.62</v>
      </c>
      <c r="X5039" s="10">
        <v>79.62</v>
      </c>
      <c r="Y5039" s="10" t="s">
        <v>81</v>
      </c>
    </row>
    <row r="5040" spans="1:25">
      <c r="A5040" s="14">
        <v>44040.666666654462</v>
      </c>
      <c r="B5040" s="9" t="s">
        <v>79</v>
      </c>
      <c r="C5040" s="9" t="s">
        <v>79</v>
      </c>
      <c r="D5040" s="9" t="s">
        <v>80</v>
      </c>
      <c r="E5040" s="10">
        <v>8.15</v>
      </c>
      <c r="F5040">
        <v>70</v>
      </c>
      <c r="G5040">
        <v>70</v>
      </c>
      <c r="H5040" t="s">
        <v>81</v>
      </c>
      <c r="I5040" s="10">
        <v>78.150000000000006</v>
      </c>
      <c r="J5040">
        <v>78.150000000000006</v>
      </c>
      <c r="K5040" t="s">
        <v>81</v>
      </c>
      <c r="L5040" s="10">
        <v>9.34</v>
      </c>
      <c r="M5040">
        <v>70</v>
      </c>
      <c r="N5040">
        <v>70</v>
      </c>
      <c r="O5040" t="s">
        <v>81</v>
      </c>
      <c r="P5040" s="10">
        <v>79.34</v>
      </c>
      <c r="Q5040">
        <v>79.34</v>
      </c>
      <c r="R5040" t="s">
        <v>81</v>
      </c>
      <c r="S5040" s="10">
        <v>9.6199999999999992</v>
      </c>
      <c r="T5040" s="10">
        <v>70</v>
      </c>
      <c r="U5040">
        <v>70</v>
      </c>
      <c r="V5040" t="s">
        <v>81</v>
      </c>
      <c r="W5040" s="10">
        <v>79.62</v>
      </c>
      <c r="X5040" s="10">
        <v>79.62</v>
      </c>
      <c r="Y5040" s="10" t="s">
        <v>81</v>
      </c>
    </row>
    <row r="5041" spans="1:25">
      <c r="A5041" s="14">
        <v>44040.708333321127</v>
      </c>
      <c r="B5041" s="9" t="s">
        <v>79</v>
      </c>
      <c r="C5041" s="9" t="s">
        <v>79</v>
      </c>
      <c r="D5041" s="9" t="s">
        <v>80</v>
      </c>
      <c r="E5041" s="10">
        <v>8.15</v>
      </c>
      <c r="F5041">
        <v>70</v>
      </c>
      <c r="G5041">
        <v>70</v>
      </c>
      <c r="H5041" t="s">
        <v>81</v>
      </c>
      <c r="I5041" s="10">
        <v>78.150000000000006</v>
      </c>
      <c r="J5041">
        <v>78.150000000000006</v>
      </c>
      <c r="K5041" t="s">
        <v>81</v>
      </c>
      <c r="L5041" s="10">
        <v>9.34</v>
      </c>
      <c r="M5041">
        <v>70</v>
      </c>
      <c r="N5041">
        <v>70</v>
      </c>
      <c r="O5041" t="s">
        <v>81</v>
      </c>
      <c r="P5041" s="10">
        <v>79.34</v>
      </c>
      <c r="Q5041">
        <v>79.34</v>
      </c>
      <c r="R5041" t="s">
        <v>81</v>
      </c>
      <c r="S5041" s="10">
        <v>9.6199999999999992</v>
      </c>
      <c r="T5041" s="10">
        <v>70</v>
      </c>
      <c r="U5041">
        <v>70</v>
      </c>
      <c r="V5041" t="s">
        <v>81</v>
      </c>
      <c r="W5041" s="10">
        <v>79.62</v>
      </c>
      <c r="X5041" s="10">
        <v>79.62</v>
      </c>
      <c r="Y5041" s="10" t="s">
        <v>81</v>
      </c>
    </row>
    <row r="5042" spans="1:25">
      <c r="A5042" s="14">
        <v>44040.749999987791</v>
      </c>
      <c r="B5042" s="9" t="s">
        <v>79</v>
      </c>
      <c r="C5042" s="9" t="s">
        <v>79</v>
      </c>
      <c r="D5042" s="9" t="s">
        <v>80</v>
      </c>
      <c r="E5042" s="10">
        <v>8.15</v>
      </c>
      <c r="F5042">
        <v>70</v>
      </c>
      <c r="G5042">
        <v>70</v>
      </c>
      <c r="H5042" t="s">
        <v>81</v>
      </c>
      <c r="I5042" s="10">
        <v>78.150000000000006</v>
      </c>
      <c r="J5042">
        <v>78.150000000000006</v>
      </c>
      <c r="K5042" t="s">
        <v>81</v>
      </c>
      <c r="L5042" s="10">
        <v>9.34</v>
      </c>
      <c r="M5042">
        <v>70</v>
      </c>
      <c r="N5042">
        <v>70</v>
      </c>
      <c r="O5042" t="s">
        <v>81</v>
      </c>
      <c r="P5042" s="10">
        <v>79.34</v>
      </c>
      <c r="Q5042">
        <v>79.34</v>
      </c>
      <c r="R5042" t="s">
        <v>81</v>
      </c>
      <c r="S5042" s="10">
        <v>9.6199999999999992</v>
      </c>
      <c r="T5042" s="10">
        <v>70</v>
      </c>
      <c r="U5042">
        <v>70</v>
      </c>
      <c r="V5042" t="s">
        <v>81</v>
      </c>
      <c r="W5042" s="10">
        <v>79.62</v>
      </c>
      <c r="X5042" s="10">
        <v>79.62</v>
      </c>
      <c r="Y5042" s="10" t="s">
        <v>81</v>
      </c>
    </row>
    <row r="5043" spans="1:25">
      <c r="A5043" s="14">
        <v>44040.791666654455</v>
      </c>
      <c r="B5043" s="9" t="s">
        <v>79</v>
      </c>
      <c r="C5043" s="9" t="s">
        <v>79</v>
      </c>
      <c r="D5043" s="9" t="s">
        <v>80</v>
      </c>
      <c r="E5043" s="10">
        <v>8.15</v>
      </c>
      <c r="F5043">
        <v>95</v>
      </c>
      <c r="G5043">
        <v>95</v>
      </c>
      <c r="H5043" t="s">
        <v>81</v>
      </c>
      <c r="I5043" s="10">
        <v>103.15</v>
      </c>
      <c r="J5043">
        <v>103.15</v>
      </c>
      <c r="K5043" t="s">
        <v>81</v>
      </c>
      <c r="L5043" s="10">
        <v>9.34</v>
      </c>
      <c r="M5043">
        <v>95</v>
      </c>
      <c r="N5043">
        <v>95</v>
      </c>
      <c r="O5043" t="s">
        <v>81</v>
      </c>
      <c r="P5043" s="10">
        <v>104.34</v>
      </c>
      <c r="Q5043">
        <v>104.34</v>
      </c>
      <c r="R5043" t="s">
        <v>81</v>
      </c>
      <c r="S5043" s="10">
        <v>9.6199999999999992</v>
      </c>
      <c r="T5043" s="10">
        <v>95</v>
      </c>
      <c r="U5043">
        <v>95</v>
      </c>
      <c r="V5043" t="s">
        <v>81</v>
      </c>
      <c r="W5043" s="10">
        <v>104.62</v>
      </c>
      <c r="X5043" s="10">
        <v>104.62</v>
      </c>
      <c r="Y5043" s="10" t="s">
        <v>81</v>
      </c>
    </row>
    <row r="5044" spans="1:25">
      <c r="A5044" s="14">
        <v>44040.833333321119</v>
      </c>
      <c r="B5044" s="9" t="s">
        <v>79</v>
      </c>
      <c r="C5044" s="9" t="s">
        <v>79</v>
      </c>
      <c r="D5044" s="9" t="s">
        <v>80</v>
      </c>
      <c r="E5044" s="10">
        <v>8.15</v>
      </c>
      <c r="F5044">
        <v>95</v>
      </c>
      <c r="G5044">
        <v>95</v>
      </c>
      <c r="H5044" t="s">
        <v>81</v>
      </c>
      <c r="I5044" s="10">
        <v>103.15</v>
      </c>
      <c r="J5044">
        <v>103.15</v>
      </c>
      <c r="K5044" t="s">
        <v>81</v>
      </c>
      <c r="L5044" s="10">
        <v>9.34</v>
      </c>
      <c r="M5044">
        <v>95</v>
      </c>
      <c r="N5044">
        <v>95</v>
      </c>
      <c r="O5044" t="s">
        <v>81</v>
      </c>
      <c r="P5044" s="10">
        <v>104.34</v>
      </c>
      <c r="Q5044">
        <v>104.34</v>
      </c>
      <c r="R5044" t="s">
        <v>81</v>
      </c>
      <c r="S5044" s="10">
        <v>9.6199999999999992</v>
      </c>
      <c r="T5044" s="10">
        <v>95</v>
      </c>
      <c r="U5044">
        <v>95</v>
      </c>
      <c r="V5044" t="s">
        <v>81</v>
      </c>
      <c r="W5044" s="10">
        <v>104.62</v>
      </c>
      <c r="X5044" s="10">
        <v>104.62</v>
      </c>
      <c r="Y5044" s="10" t="s">
        <v>81</v>
      </c>
    </row>
    <row r="5045" spans="1:25">
      <c r="A5045" s="14">
        <v>44040.874999987784</v>
      </c>
      <c r="B5045" s="9" t="s">
        <v>79</v>
      </c>
      <c r="C5045" s="9" t="s">
        <v>79</v>
      </c>
      <c r="D5045" s="9" t="s">
        <v>80</v>
      </c>
      <c r="E5045" s="10">
        <v>8.15</v>
      </c>
      <c r="F5045">
        <v>69</v>
      </c>
      <c r="G5045">
        <v>69</v>
      </c>
      <c r="H5045" t="s">
        <v>81</v>
      </c>
      <c r="I5045" s="10">
        <v>77.150000000000006</v>
      </c>
      <c r="J5045">
        <v>77.150000000000006</v>
      </c>
      <c r="K5045" t="s">
        <v>81</v>
      </c>
      <c r="L5045" s="10">
        <v>9.34</v>
      </c>
      <c r="M5045">
        <v>69</v>
      </c>
      <c r="N5045">
        <v>69</v>
      </c>
      <c r="O5045" t="s">
        <v>81</v>
      </c>
      <c r="P5045" s="10">
        <v>78.34</v>
      </c>
      <c r="Q5045">
        <v>78.34</v>
      </c>
      <c r="R5045" t="s">
        <v>81</v>
      </c>
      <c r="S5045" s="10">
        <v>9.6199999999999992</v>
      </c>
      <c r="T5045" s="10">
        <v>69</v>
      </c>
      <c r="U5045">
        <v>69</v>
      </c>
      <c r="V5045" t="s">
        <v>81</v>
      </c>
      <c r="W5045" s="10">
        <v>78.62</v>
      </c>
      <c r="X5045" s="10">
        <v>78.62</v>
      </c>
      <c r="Y5045" s="10" t="s">
        <v>81</v>
      </c>
    </row>
    <row r="5046" spans="1:25">
      <c r="A5046" s="14">
        <v>44040.916666654448</v>
      </c>
      <c r="B5046" s="9" t="s">
        <v>79</v>
      </c>
      <c r="C5046" s="9" t="s">
        <v>79</v>
      </c>
      <c r="D5046" s="9" t="s">
        <v>80</v>
      </c>
      <c r="E5046" s="10">
        <v>8.15</v>
      </c>
      <c r="F5046">
        <v>95</v>
      </c>
      <c r="G5046">
        <v>95</v>
      </c>
      <c r="H5046" t="s">
        <v>81</v>
      </c>
      <c r="I5046" s="10">
        <v>103.15</v>
      </c>
      <c r="J5046">
        <v>103.15</v>
      </c>
      <c r="K5046" t="s">
        <v>81</v>
      </c>
      <c r="L5046" s="10">
        <v>9.34</v>
      </c>
      <c r="M5046">
        <v>95</v>
      </c>
      <c r="N5046">
        <v>95</v>
      </c>
      <c r="O5046" t="s">
        <v>81</v>
      </c>
      <c r="P5046" s="10">
        <v>104.34</v>
      </c>
      <c r="Q5046">
        <v>104.34</v>
      </c>
      <c r="R5046" t="s">
        <v>81</v>
      </c>
      <c r="S5046" s="10">
        <v>9.6199999999999992</v>
      </c>
      <c r="T5046" s="10">
        <v>95</v>
      </c>
      <c r="U5046">
        <v>95</v>
      </c>
      <c r="V5046" t="s">
        <v>81</v>
      </c>
      <c r="W5046" s="10">
        <v>104.62</v>
      </c>
      <c r="X5046" s="10">
        <v>104.62</v>
      </c>
      <c r="Y5046" s="10" t="s">
        <v>81</v>
      </c>
    </row>
    <row r="5047" spans="1:25">
      <c r="A5047" s="14">
        <v>44040.958333321112</v>
      </c>
      <c r="B5047" s="9" t="s">
        <v>79</v>
      </c>
      <c r="C5047" s="9" t="s">
        <v>79</v>
      </c>
      <c r="D5047" s="9" t="s">
        <v>80</v>
      </c>
      <c r="E5047" s="10">
        <v>8.15</v>
      </c>
      <c r="F5047">
        <v>70</v>
      </c>
      <c r="G5047">
        <v>70</v>
      </c>
      <c r="H5047" t="s">
        <v>81</v>
      </c>
      <c r="I5047" s="10">
        <v>78.150000000000006</v>
      </c>
      <c r="J5047">
        <v>78.150000000000006</v>
      </c>
      <c r="K5047" t="s">
        <v>81</v>
      </c>
      <c r="L5047" s="10">
        <v>9.34</v>
      </c>
      <c r="M5047">
        <v>70</v>
      </c>
      <c r="N5047">
        <v>70</v>
      </c>
      <c r="O5047" t="s">
        <v>81</v>
      </c>
      <c r="P5047" s="10">
        <v>79.34</v>
      </c>
      <c r="Q5047">
        <v>79.34</v>
      </c>
      <c r="R5047" t="s">
        <v>81</v>
      </c>
      <c r="S5047" s="10">
        <v>9.6199999999999992</v>
      </c>
      <c r="T5047" s="10">
        <v>70</v>
      </c>
      <c r="U5047">
        <v>70</v>
      </c>
      <c r="V5047" t="s">
        <v>81</v>
      </c>
      <c r="W5047" s="10">
        <v>79.62</v>
      </c>
      <c r="X5047" s="10">
        <v>79.62</v>
      </c>
      <c r="Y5047" s="10" t="s">
        <v>81</v>
      </c>
    </row>
    <row r="5048" spans="1:25">
      <c r="A5048" s="14">
        <v>44040.999999987776</v>
      </c>
      <c r="B5048" s="9" t="s">
        <v>79</v>
      </c>
      <c r="C5048" s="9" t="s">
        <v>79</v>
      </c>
      <c r="D5048" s="9" t="s">
        <v>80</v>
      </c>
      <c r="E5048" s="10">
        <v>8.15</v>
      </c>
      <c r="F5048">
        <v>95</v>
      </c>
      <c r="G5048">
        <v>95</v>
      </c>
      <c r="H5048" t="s">
        <v>81</v>
      </c>
      <c r="I5048" s="10">
        <v>103.15</v>
      </c>
      <c r="J5048">
        <v>103.15</v>
      </c>
      <c r="K5048" t="s">
        <v>81</v>
      </c>
      <c r="L5048" s="10">
        <v>9.34</v>
      </c>
      <c r="M5048">
        <v>95</v>
      </c>
      <c r="N5048">
        <v>95</v>
      </c>
      <c r="O5048" t="s">
        <v>81</v>
      </c>
      <c r="P5048" s="10">
        <v>104.34</v>
      </c>
      <c r="Q5048">
        <v>104.34</v>
      </c>
      <c r="R5048" t="s">
        <v>81</v>
      </c>
      <c r="S5048" s="10">
        <v>9.6199999999999992</v>
      </c>
      <c r="T5048" s="10">
        <v>95</v>
      </c>
      <c r="U5048">
        <v>95</v>
      </c>
      <c r="V5048" t="s">
        <v>81</v>
      </c>
      <c r="W5048" s="10">
        <v>104.62</v>
      </c>
      <c r="X5048" s="10">
        <v>104.62</v>
      </c>
      <c r="Y5048" s="10" t="s">
        <v>81</v>
      </c>
    </row>
    <row r="5049" spans="1:25">
      <c r="A5049" s="14">
        <v>44041.041666654441</v>
      </c>
      <c r="B5049" s="9" t="s">
        <v>79</v>
      </c>
      <c r="C5049" s="9" t="s">
        <v>79</v>
      </c>
      <c r="D5049" s="9" t="s">
        <v>80</v>
      </c>
      <c r="E5049" s="10">
        <v>8.15</v>
      </c>
      <c r="F5049">
        <v>80</v>
      </c>
      <c r="G5049">
        <v>80</v>
      </c>
      <c r="H5049" t="s">
        <v>81</v>
      </c>
      <c r="I5049" s="10">
        <v>88.15</v>
      </c>
      <c r="J5049">
        <v>88.15</v>
      </c>
      <c r="K5049" t="s">
        <v>81</v>
      </c>
      <c r="L5049" s="10">
        <v>9.34</v>
      </c>
      <c r="M5049">
        <v>80</v>
      </c>
      <c r="N5049">
        <v>80</v>
      </c>
      <c r="O5049" t="s">
        <v>81</v>
      </c>
      <c r="P5049" s="10">
        <v>89.34</v>
      </c>
      <c r="Q5049">
        <v>89.34</v>
      </c>
      <c r="R5049" t="s">
        <v>81</v>
      </c>
      <c r="S5049" s="10">
        <v>9.6199999999999992</v>
      </c>
      <c r="T5049" s="10">
        <v>80</v>
      </c>
      <c r="U5049">
        <v>80</v>
      </c>
      <c r="V5049" t="s">
        <v>81</v>
      </c>
      <c r="W5049" s="10">
        <v>89.62</v>
      </c>
      <c r="X5049" s="10">
        <v>89.62</v>
      </c>
      <c r="Y5049" s="10" t="s">
        <v>81</v>
      </c>
    </row>
    <row r="5050" spans="1:25">
      <c r="A5050" s="14">
        <v>44041.083333321105</v>
      </c>
      <c r="B5050" s="9" t="s">
        <v>79</v>
      </c>
      <c r="C5050" s="9" t="s">
        <v>79</v>
      </c>
      <c r="D5050" s="9" t="s">
        <v>80</v>
      </c>
      <c r="E5050" s="10">
        <v>8.15</v>
      </c>
      <c r="F5050">
        <v>45</v>
      </c>
      <c r="G5050">
        <v>45</v>
      </c>
      <c r="H5050" t="s">
        <v>81</v>
      </c>
      <c r="I5050" s="10">
        <v>53.15</v>
      </c>
      <c r="J5050">
        <v>53.15</v>
      </c>
      <c r="K5050" t="s">
        <v>81</v>
      </c>
      <c r="L5050" s="10">
        <v>9.34</v>
      </c>
      <c r="M5050">
        <v>45</v>
      </c>
      <c r="N5050">
        <v>45</v>
      </c>
      <c r="O5050" t="s">
        <v>81</v>
      </c>
      <c r="P5050" s="10">
        <v>54.34</v>
      </c>
      <c r="Q5050">
        <v>54.34</v>
      </c>
      <c r="R5050" t="s">
        <v>81</v>
      </c>
      <c r="S5050" s="10">
        <v>9.6199999999999992</v>
      </c>
      <c r="T5050" s="10">
        <v>45</v>
      </c>
      <c r="U5050">
        <v>45</v>
      </c>
      <c r="V5050" t="s">
        <v>81</v>
      </c>
      <c r="W5050" s="10">
        <v>54.62</v>
      </c>
      <c r="X5050" s="10">
        <v>54.62</v>
      </c>
      <c r="Y5050" s="10" t="s">
        <v>81</v>
      </c>
    </row>
    <row r="5051" spans="1:25">
      <c r="A5051" s="14">
        <v>44041.124999987769</v>
      </c>
      <c r="B5051" s="9" t="s">
        <v>79</v>
      </c>
      <c r="C5051" s="9" t="s">
        <v>79</v>
      </c>
      <c r="D5051" s="9" t="s">
        <v>80</v>
      </c>
      <c r="E5051" s="10">
        <v>8.15</v>
      </c>
      <c r="F5051">
        <v>60.7</v>
      </c>
      <c r="G5051">
        <v>60.7</v>
      </c>
      <c r="H5051" t="s">
        <v>81</v>
      </c>
      <c r="I5051" s="10">
        <v>68.850000000000009</v>
      </c>
      <c r="J5051">
        <v>68.850000000000009</v>
      </c>
      <c r="K5051" t="s">
        <v>81</v>
      </c>
      <c r="L5051" s="10">
        <v>9.34</v>
      </c>
      <c r="M5051">
        <v>60.7</v>
      </c>
      <c r="N5051">
        <v>60.7</v>
      </c>
      <c r="O5051" t="s">
        <v>81</v>
      </c>
      <c r="P5051" s="10">
        <v>70.040000000000006</v>
      </c>
      <c r="Q5051">
        <v>70.040000000000006</v>
      </c>
      <c r="R5051" t="s">
        <v>81</v>
      </c>
      <c r="S5051" s="10">
        <v>9.6199999999999992</v>
      </c>
      <c r="T5051" s="10">
        <v>60.7</v>
      </c>
      <c r="U5051">
        <v>60.7</v>
      </c>
      <c r="V5051" t="s">
        <v>81</v>
      </c>
      <c r="W5051" s="10">
        <v>70.320000000000007</v>
      </c>
      <c r="X5051" s="10">
        <v>70.320000000000007</v>
      </c>
      <c r="Y5051" s="10" t="s">
        <v>81</v>
      </c>
    </row>
    <row r="5052" spans="1:25">
      <c r="A5052" s="14">
        <v>44041.166666654433</v>
      </c>
      <c r="B5052" s="9" t="s">
        <v>79</v>
      </c>
      <c r="C5052" s="9" t="s">
        <v>82</v>
      </c>
      <c r="D5052" s="9" t="s">
        <v>80</v>
      </c>
      <c r="E5052" s="10">
        <v>8.15</v>
      </c>
      <c r="F5052">
        <v>50.7</v>
      </c>
      <c r="G5052">
        <v>50.7</v>
      </c>
      <c r="H5052" t="s">
        <v>81</v>
      </c>
      <c r="I5052" s="10">
        <v>58.85</v>
      </c>
      <c r="J5052">
        <v>58.85</v>
      </c>
      <c r="K5052" t="s">
        <v>81</v>
      </c>
      <c r="L5052" s="10">
        <v>9.34</v>
      </c>
      <c r="M5052">
        <v>50.7</v>
      </c>
      <c r="N5052">
        <v>50.7</v>
      </c>
      <c r="O5052" t="s">
        <v>81</v>
      </c>
      <c r="P5052" s="10">
        <v>60.040000000000006</v>
      </c>
      <c r="Q5052">
        <v>60.040000000000006</v>
      </c>
      <c r="R5052" t="s">
        <v>81</v>
      </c>
      <c r="S5052" s="10">
        <v>9.6199999999999992</v>
      </c>
      <c r="T5052" s="10">
        <v>1.34</v>
      </c>
      <c r="U5052" t="s">
        <v>81</v>
      </c>
      <c r="V5052">
        <v>1.34</v>
      </c>
      <c r="W5052" s="10">
        <v>-8.2799999999999994</v>
      </c>
      <c r="X5052" s="10" t="s">
        <v>81</v>
      </c>
      <c r="Y5052" s="10">
        <v>-8.2799999999999994</v>
      </c>
    </row>
    <row r="5053" spans="1:25">
      <c r="A5053" s="14">
        <v>44041.208333321098</v>
      </c>
      <c r="B5053" s="9" t="s">
        <v>82</v>
      </c>
      <c r="C5053" s="9" t="s">
        <v>82</v>
      </c>
      <c r="D5053" s="9" t="s">
        <v>83</v>
      </c>
      <c r="E5053" s="10">
        <v>8.15</v>
      </c>
      <c r="F5053">
        <v>0</v>
      </c>
      <c r="G5053" t="s">
        <v>81</v>
      </c>
      <c r="H5053">
        <v>0</v>
      </c>
      <c r="I5053" s="10">
        <v>-8.15</v>
      </c>
      <c r="J5053" t="s">
        <v>81</v>
      </c>
      <c r="K5053">
        <v>-8.15</v>
      </c>
      <c r="L5053" s="10">
        <v>9.34</v>
      </c>
      <c r="M5053">
        <v>10.67</v>
      </c>
      <c r="N5053" t="s">
        <v>81</v>
      </c>
      <c r="O5053">
        <v>10.67</v>
      </c>
      <c r="P5053" s="10">
        <v>1.33</v>
      </c>
      <c r="Q5053" t="s">
        <v>81</v>
      </c>
      <c r="R5053">
        <v>1.33</v>
      </c>
      <c r="S5053" s="10">
        <v>9.6199999999999992</v>
      </c>
      <c r="T5053" s="10">
        <v>1.27</v>
      </c>
      <c r="U5053" t="s">
        <v>81</v>
      </c>
      <c r="V5053">
        <v>1.27</v>
      </c>
      <c r="W5053" s="10">
        <v>-8.35</v>
      </c>
      <c r="X5053" s="10" t="s">
        <v>81</v>
      </c>
      <c r="Y5053" s="10">
        <v>-8.35</v>
      </c>
    </row>
    <row r="5054" spans="1:25">
      <c r="A5054" s="14">
        <v>44041.249999987762</v>
      </c>
      <c r="B5054" s="9" t="s">
        <v>82</v>
      </c>
      <c r="C5054" s="9" t="s">
        <v>82</v>
      </c>
      <c r="D5054" s="9" t="s">
        <v>83</v>
      </c>
      <c r="E5054" s="10">
        <v>8.15</v>
      </c>
      <c r="F5054">
        <v>1</v>
      </c>
      <c r="G5054" t="s">
        <v>81</v>
      </c>
      <c r="H5054">
        <v>1</v>
      </c>
      <c r="I5054" s="10">
        <v>-7.15</v>
      </c>
      <c r="J5054" t="s">
        <v>81</v>
      </c>
      <c r="K5054">
        <v>-7.15</v>
      </c>
      <c r="L5054" s="10">
        <v>9.34</v>
      </c>
      <c r="M5054">
        <v>17.73</v>
      </c>
      <c r="N5054" t="s">
        <v>81</v>
      </c>
      <c r="O5054">
        <v>17.73</v>
      </c>
      <c r="P5054" s="10">
        <v>8.39</v>
      </c>
      <c r="Q5054" t="s">
        <v>81</v>
      </c>
      <c r="R5054">
        <v>8.39</v>
      </c>
      <c r="S5054" s="10">
        <v>9.6199999999999992</v>
      </c>
      <c r="T5054" s="10">
        <v>16.329999999999998</v>
      </c>
      <c r="U5054" t="s">
        <v>81</v>
      </c>
      <c r="V5054">
        <v>16.329999999999998</v>
      </c>
      <c r="W5054" s="10">
        <v>6.7099999999999991</v>
      </c>
      <c r="X5054" s="10" t="s">
        <v>81</v>
      </c>
      <c r="Y5054" s="10">
        <v>6.7099999999999991</v>
      </c>
    </row>
    <row r="5055" spans="1:25">
      <c r="A5055" s="14">
        <v>44041.291666654426</v>
      </c>
      <c r="B5055" s="9" t="s">
        <v>79</v>
      </c>
      <c r="C5055" s="9" t="s">
        <v>79</v>
      </c>
      <c r="D5055" s="9" t="s">
        <v>80</v>
      </c>
      <c r="E5055" s="10">
        <v>8.15</v>
      </c>
      <c r="F5055">
        <v>56</v>
      </c>
      <c r="G5055">
        <v>56</v>
      </c>
      <c r="H5055" t="s">
        <v>81</v>
      </c>
      <c r="I5055" s="10">
        <v>64.150000000000006</v>
      </c>
      <c r="J5055">
        <v>64.150000000000006</v>
      </c>
      <c r="K5055" t="s">
        <v>81</v>
      </c>
      <c r="L5055" s="10">
        <v>9.34</v>
      </c>
      <c r="M5055">
        <v>56</v>
      </c>
      <c r="N5055">
        <v>56</v>
      </c>
      <c r="O5055" t="s">
        <v>81</v>
      </c>
      <c r="P5055" s="10">
        <v>65.34</v>
      </c>
      <c r="Q5055">
        <v>65.34</v>
      </c>
      <c r="R5055" t="s">
        <v>81</v>
      </c>
      <c r="S5055" s="10">
        <v>9.6199999999999992</v>
      </c>
      <c r="T5055" s="10">
        <v>56</v>
      </c>
      <c r="U5055">
        <v>56</v>
      </c>
      <c r="V5055" t="s">
        <v>81</v>
      </c>
      <c r="W5055" s="10">
        <v>65.62</v>
      </c>
      <c r="X5055" s="10">
        <v>65.62</v>
      </c>
      <c r="Y5055" s="10" t="s">
        <v>81</v>
      </c>
    </row>
    <row r="5056" spans="1:25">
      <c r="A5056" s="14">
        <v>44041.33333332109</v>
      </c>
      <c r="B5056" s="9" t="s">
        <v>79</v>
      </c>
      <c r="C5056" s="9" t="s">
        <v>79</v>
      </c>
      <c r="D5056" s="9" t="s">
        <v>80</v>
      </c>
      <c r="E5056" s="10">
        <v>8.15</v>
      </c>
      <c r="F5056">
        <v>45</v>
      </c>
      <c r="G5056">
        <v>45</v>
      </c>
      <c r="H5056" t="s">
        <v>81</v>
      </c>
      <c r="I5056" s="10">
        <v>53.15</v>
      </c>
      <c r="J5056">
        <v>53.15</v>
      </c>
      <c r="K5056" t="s">
        <v>81</v>
      </c>
      <c r="L5056" s="10">
        <v>9.34</v>
      </c>
      <c r="M5056">
        <v>45</v>
      </c>
      <c r="N5056">
        <v>45</v>
      </c>
      <c r="O5056" t="s">
        <v>81</v>
      </c>
      <c r="P5056" s="10">
        <v>54.34</v>
      </c>
      <c r="Q5056">
        <v>54.34</v>
      </c>
      <c r="R5056" t="s">
        <v>81</v>
      </c>
      <c r="S5056" s="10">
        <v>9.6199999999999992</v>
      </c>
      <c r="T5056" s="10">
        <v>45</v>
      </c>
      <c r="U5056">
        <v>45</v>
      </c>
      <c r="V5056" t="s">
        <v>81</v>
      </c>
      <c r="W5056" s="10">
        <v>54.62</v>
      </c>
      <c r="X5056" s="10">
        <v>54.62</v>
      </c>
      <c r="Y5056" s="10" t="s">
        <v>81</v>
      </c>
    </row>
    <row r="5057" spans="1:25">
      <c r="A5057" s="14">
        <v>44041.374999987755</v>
      </c>
      <c r="B5057" s="9" t="s">
        <v>82</v>
      </c>
      <c r="C5057" s="9" t="s">
        <v>82</v>
      </c>
      <c r="D5057" s="9" t="s">
        <v>80</v>
      </c>
      <c r="E5057" s="10">
        <v>8.15</v>
      </c>
      <c r="F5057">
        <v>42.22</v>
      </c>
      <c r="G5057" t="s">
        <v>81</v>
      </c>
      <c r="H5057">
        <v>42.22</v>
      </c>
      <c r="I5057" s="10">
        <v>34.07</v>
      </c>
      <c r="J5057" t="s">
        <v>81</v>
      </c>
      <c r="K5057">
        <v>34.07</v>
      </c>
      <c r="L5057" s="10">
        <v>9.34</v>
      </c>
      <c r="M5057">
        <v>42.22</v>
      </c>
      <c r="N5057" t="s">
        <v>81</v>
      </c>
      <c r="O5057">
        <v>42.22</v>
      </c>
      <c r="P5057" s="10">
        <v>32.879999999999995</v>
      </c>
      <c r="Q5057" t="s">
        <v>81</v>
      </c>
      <c r="R5057">
        <v>32.879999999999995</v>
      </c>
      <c r="S5057" s="10">
        <v>9.6199999999999992</v>
      </c>
      <c r="T5057" s="10">
        <v>42.22</v>
      </c>
      <c r="U5057" t="s">
        <v>81</v>
      </c>
      <c r="V5057">
        <v>42.22</v>
      </c>
      <c r="W5057" s="10">
        <v>32.6</v>
      </c>
      <c r="X5057" s="10" t="s">
        <v>81</v>
      </c>
      <c r="Y5057" s="10">
        <v>32.6</v>
      </c>
    </row>
    <row r="5058" spans="1:25">
      <c r="A5058" s="14">
        <v>44041.416666654419</v>
      </c>
      <c r="B5058" s="9" t="s">
        <v>82</v>
      </c>
      <c r="C5058" s="9" t="s">
        <v>82</v>
      </c>
      <c r="D5058" s="9" t="s">
        <v>80</v>
      </c>
      <c r="E5058" s="10">
        <v>8.15</v>
      </c>
      <c r="F5058">
        <v>18.100000000000001</v>
      </c>
      <c r="G5058" t="s">
        <v>81</v>
      </c>
      <c r="H5058">
        <v>18.100000000000001</v>
      </c>
      <c r="I5058" s="10">
        <v>9.9500000000000011</v>
      </c>
      <c r="J5058" t="s">
        <v>81</v>
      </c>
      <c r="K5058">
        <v>9.9500000000000011</v>
      </c>
      <c r="L5058" s="10">
        <v>9.34</v>
      </c>
      <c r="M5058">
        <v>18.100000000000001</v>
      </c>
      <c r="N5058" t="s">
        <v>81</v>
      </c>
      <c r="O5058">
        <v>18.100000000000001</v>
      </c>
      <c r="P5058" s="10">
        <v>8.7600000000000016</v>
      </c>
      <c r="Q5058" t="s">
        <v>81</v>
      </c>
      <c r="R5058">
        <v>8.7600000000000016</v>
      </c>
      <c r="S5058" s="10">
        <v>9.6199999999999992</v>
      </c>
      <c r="T5058" s="10">
        <v>18.100000000000001</v>
      </c>
      <c r="U5058" t="s">
        <v>81</v>
      </c>
      <c r="V5058">
        <v>18.100000000000001</v>
      </c>
      <c r="W5058" s="10">
        <v>8.4800000000000022</v>
      </c>
      <c r="X5058" s="10" t="s">
        <v>81</v>
      </c>
      <c r="Y5058" s="10">
        <v>8.4800000000000022</v>
      </c>
    </row>
    <row r="5059" spans="1:25">
      <c r="A5059" s="14">
        <v>44041.458333321083</v>
      </c>
      <c r="B5059" s="9" t="s">
        <v>82</v>
      </c>
      <c r="C5059" s="9" t="s">
        <v>82</v>
      </c>
      <c r="D5059" s="9" t="s">
        <v>80</v>
      </c>
      <c r="E5059" s="10">
        <v>8.15</v>
      </c>
      <c r="F5059">
        <v>19.899999999999999</v>
      </c>
      <c r="G5059" t="s">
        <v>81</v>
      </c>
      <c r="H5059">
        <v>19.899999999999999</v>
      </c>
      <c r="I5059" s="10">
        <v>11.749999999999998</v>
      </c>
      <c r="J5059" t="s">
        <v>81</v>
      </c>
      <c r="K5059">
        <v>11.749999999999998</v>
      </c>
      <c r="L5059" s="10">
        <v>9.34</v>
      </c>
      <c r="M5059">
        <v>19.899999999999999</v>
      </c>
      <c r="N5059" t="s">
        <v>81</v>
      </c>
      <c r="O5059">
        <v>19.899999999999999</v>
      </c>
      <c r="P5059" s="10">
        <v>10.559999999999999</v>
      </c>
      <c r="Q5059" t="s">
        <v>81</v>
      </c>
      <c r="R5059">
        <v>10.559999999999999</v>
      </c>
      <c r="S5059" s="10">
        <v>9.6199999999999992</v>
      </c>
      <c r="T5059" s="10">
        <v>19.899999999999999</v>
      </c>
      <c r="U5059" t="s">
        <v>81</v>
      </c>
      <c r="V5059">
        <v>19.899999999999999</v>
      </c>
      <c r="W5059" s="10">
        <v>10.28</v>
      </c>
      <c r="X5059" s="10" t="s">
        <v>81</v>
      </c>
      <c r="Y5059" s="10">
        <v>10.28</v>
      </c>
    </row>
    <row r="5060" spans="1:25">
      <c r="A5060" s="14">
        <v>44041.499999987747</v>
      </c>
      <c r="B5060" s="9" t="s">
        <v>82</v>
      </c>
      <c r="C5060" s="9" t="s">
        <v>82</v>
      </c>
      <c r="D5060" s="9" t="s">
        <v>80</v>
      </c>
      <c r="E5060" s="10">
        <v>8.15</v>
      </c>
      <c r="F5060">
        <v>19.899999999999999</v>
      </c>
      <c r="G5060" t="s">
        <v>81</v>
      </c>
      <c r="H5060">
        <v>19.899999999999999</v>
      </c>
      <c r="I5060" s="10">
        <v>11.749999999999998</v>
      </c>
      <c r="J5060" t="s">
        <v>81</v>
      </c>
      <c r="K5060">
        <v>11.749999999999998</v>
      </c>
      <c r="L5060" s="10">
        <v>9.34</v>
      </c>
      <c r="M5060">
        <v>19.899999999999999</v>
      </c>
      <c r="N5060" t="s">
        <v>81</v>
      </c>
      <c r="O5060">
        <v>19.899999999999999</v>
      </c>
      <c r="P5060" s="10">
        <v>10.559999999999999</v>
      </c>
      <c r="Q5060" t="s">
        <v>81</v>
      </c>
      <c r="R5060">
        <v>10.559999999999999</v>
      </c>
      <c r="S5060" s="10">
        <v>9.6199999999999992</v>
      </c>
      <c r="T5060" s="10">
        <v>19.899999999999999</v>
      </c>
      <c r="U5060" t="s">
        <v>81</v>
      </c>
      <c r="V5060">
        <v>19.899999999999999</v>
      </c>
      <c r="W5060" s="10">
        <v>10.28</v>
      </c>
      <c r="X5060" s="10" t="s">
        <v>81</v>
      </c>
      <c r="Y5060" s="10">
        <v>10.28</v>
      </c>
    </row>
    <row r="5061" spans="1:25">
      <c r="A5061" s="14">
        <v>44041.541666654412</v>
      </c>
      <c r="B5061" s="9" t="s">
        <v>82</v>
      </c>
      <c r="C5061" s="9" t="s">
        <v>82</v>
      </c>
      <c r="D5061" s="9" t="s">
        <v>80</v>
      </c>
      <c r="E5061" s="10">
        <v>8.15</v>
      </c>
      <c r="F5061">
        <v>19.899999999999999</v>
      </c>
      <c r="G5061" t="s">
        <v>81</v>
      </c>
      <c r="H5061">
        <v>19.899999999999999</v>
      </c>
      <c r="I5061" s="10">
        <v>11.749999999999998</v>
      </c>
      <c r="J5061" t="s">
        <v>81</v>
      </c>
      <c r="K5061">
        <v>11.749999999999998</v>
      </c>
      <c r="L5061" s="10">
        <v>9.34</v>
      </c>
      <c r="M5061">
        <v>19.899999999999999</v>
      </c>
      <c r="N5061" t="s">
        <v>81</v>
      </c>
      <c r="O5061">
        <v>19.899999999999999</v>
      </c>
      <c r="P5061" s="10">
        <v>10.559999999999999</v>
      </c>
      <c r="Q5061" t="s">
        <v>81</v>
      </c>
      <c r="R5061">
        <v>10.559999999999999</v>
      </c>
      <c r="S5061" s="10">
        <v>9.6199999999999992</v>
      </c>
      <c r="T5061" s="10">
        <v>19.899999999999999</v>
      </c>
      <c r="U5061" t="s">
        <v>81</v>
      </c>
      <c r="V5061">
        <v>19.899999999999999</v>
      </c>
      <c r="W5061" s="10">
        <v>10.28</v>
      </c>
      <c r="X5061" s="10" t="s">
        <v>81</v>
      </c>
      <c r="Y5061" s="10">
        <v>10.28</v>
      </c>
    </row>
    <row r="5062" spans="1:25">
      <c r="A5062" s="14">
        <v>44041.583333321076</v>
      </c>
      <c r="B5062" s="9" t="s">
        <v>82</v>
      </c>
      <c r="C5062" s="9" t="s">
        <v>82</v>
      </c>
      <c r="D5062" s="9" t="s">
        <v>83</v>
      </c>
      <c r="E5062" s="10">
        <v>8.15</v>
      </c>
      <c r="F5062">
        <v>33.9</v>
      </c>
      <c r="G5062" t="s">
        <v>81</v>
      </c>
      <c r="H5062">
        <v>33.9</v>
      </c>
      <c r="I5062" s="10">
        <v>25.75</v>
      </c>
      <c r="J5062" t="s">
        <v>81</v>
      </c>
      <c r="K5062">
        <v>25.75</v>
      </c>
      <c r="L5062" s="10">
        <v>9.34</v>
      </c>
      <c r="M5062">
        <v>34.9</v>
      </c>
      <c r="N5062" t="s">
        <v>81</v>
      </c>
      <c r="O5062">
        <v>34.9</v>
      </c>
      <c r="P5062" s="10">
        <v>25.56</v>
      </c>
      <c r="Q5062" t="s">
        <v>81</v>
      </c>
      <c r="R5062">
        <v>25.56</v>
      </c>
      <c r="S5062" s="10">
        <v>9.6199999999999992</v>
      </c>
      <c r="T5062" s="10">
        <v>35.94</v>
      </c>
      <c r="U5062" t="s">
        <v>81</v>
      </c>
      <c r="V5062">
        <v>35.94</v>
      </c>
      <c r="W5062" s="10">
        <v>26.32</v>
      </c>
      <c r="X5062" s="10" t="s">
        <v>81</v>
      </c>
      <c r="Y5062" s="10">
        <v>26.32</v>
      </c>
    </row>
    <row r="5063" spans="1:25">
      <c r="A5063" s="14">
        <v>44041.62499998774</v>
      </c>
      <c r="B5063" s="9" t="s">
        <v>82</v>
      </c>
      <c r="C5063" s="9" t="s">
        <v>82</v>
      </c>
      <c r="D5063" s="9" t="s">
        <v>80</v>
      </c>
      <c r="E5063" s="10">
        <v>8.15</v>
      </c>
      <c r="F5063">
        <v>4.7</v>
      </c>
      <c r="G5063" t="s">
        <v>81</v>
      </c>
      <c r="H5063">
        <v>4.7</v>
      </c>
      <c r="I5063" s="10">
        <v>-3.45</v>
      </c>
      <c r="J5063" t="s">
        <v>81</v>
      </c>
      <c r="K5063">
        <v>-3.45</v>
      </c>
      <c r="L5063" s="10">
        <v>9.34</v>
      </c>
      <c r="M5063">
        <v>4.7</v>
      </c>
      <c r="N5063" t="s">
        <v>81</v>
      </c>
      <c r="O5063">
        <v>4.7</v>
      </c>
      <c r="P5063" s="10">
        <v>-4.6399999999999997</v>
      </c>
      <c r="Q5063" t="s">
        <v>81</v>
      </c>
      <c r="R5063">
        <v>-4.6399999999999997</v>
      </c>
      <c r="S5063" s="10">
        <v>9.6199999999999992</v>
      </c>
      <c r="T5063" s="10">
        <v>4.7</v>
      </c>
      <c r="U5063" t="s">
        <v>81</v>
      </c>
      <c r="V5063">
        <v>4.7</v>
      </c>
      <c r="W5063" s="10">
        <v>-4.919999999999999</v>
      </c>
      <c r="X5063" s="10" t="s">
        <v>81</v>
      </c>
      <c r="Y5063" s="10">
        <v>-4.919999999999999</v>
      </c>
    </row>
    <row r="5064" spans="1:25">
      <c r="A5064" s="14">
        <v>44041.666666654404</v>
      </c>
      <c r="B5064" s="9" t="s">
        <v>79</v>
      </c>
      <c r="C5064" s="9" t="s">
        <v>79</v>
      </c>
      <c r="D5064" s="9" t="s">
        <v>80</v>
      </c>
      <c r="E5064" s="10">
        <v>8.15</v>
      </c>
      <c r="F5064">
        <v>32.92</v>
      </c>
      <c r="G5064">
        <v>32.92</v>
      </c>
      <c r="H5064" t="s">
        <v>81</v>
      </c>
      <c r="I5064" s="10">
        <v>41.07</v>
      </c>
      <c r="J5064">
        <v>41.07</v>
      </c>
      <c r="K5064" t="s">
        <v>81</v>
      </c>
      <c r="L5064" s="10">
        <v>9.34</v>
      </c>
      <c r="M5064">
        <v>32.92</v>
      </c>
      <c r="N5064">
        <v>32.92</v>
      </c>
      <c r="O5064" t="s">
        <v>81</v>
      </c>
      <c r="P5064" s="10">
        <v>42.260000000000005</v>
      </c>
      <c r="Q5064">
        <v>42.260000000000005</v>
      </c>
      <c r="R5064" t="s">
        <v>81</v>
      </c>
      <c r="S5064" s="10">
        <v>9.6199999999999992</v>
      </c>
      <c r="T5064" s="10">
        <v>32.92</v>
      </c>
      <c r="U5064">
        <v>32.92</v>
      </c>
      <c r="V5064" t="s">
        <v>81</v>
      </c>
      <c r="W5064" s="10">
        <v>42.54</v>
      </c>
      <c r="X5064" s="10">
        <v>42.54</v>
      </c>
      <c r="Y5064" s="10" t="s">
        <v>81</v>
      </c>
    </row>
    <row r="5065" spans="1:25">
      <c r="A5065" s="14">
        <v>44041.708333321068</v>
      </c>
      <c r="B5065" s="9" t="s">
        <v>82</v>
      </c>
      <c r="C5065" s="9" t="s">
        <v>82</v>
      </c>
      <c r="D5065" s="9" t="s">
        <v>80</v>
      </c>
      <c r="E5065" s="10">
        <v>8.15</v>
      </c>
      <c r="F5065">
        <v>27.92</v>
      </c>
      <c r="G5065" t="s">
        <v>81</v>
      </c>
      <c r="H5065">
        <v>27.92</v>
      </c>
      <c r="I5065" s="10">
        <v>19.770000000000003</v>
      </c>
      <c r="J5065" t="s">
        <v>81</v>
      </c>
      <c r="K5065">
        <v>19.770000000000003</v>
      </c>
      <c r="L5065" s="10">
        <v>9.34</v>
      </c>
      <c r="M5065">
        <v>27.92</v>
      </c>
      <c r="N5065" t="s">
        <v>81</v>
      </c>
      <c r="O5065">
        <v>27.92</v>
      </c>
      <c r="P5065" s="10">
        <v>18.580000000000002</v>
      </c>
      <c r="Q5065" t="s">
        <v>81</v>
      </c>
      <c r="R5065">
        <v>18.580000000000002</v>
      </c>
      <c r="S5065" s="10">
        <v>9.6199999999999992</v>
      </c>
      <c r="T5065" s="10">
        <v>27.92</v>
      </c>
      <c r="U5065" t="s">
        <v>81</v>
      </c>
      <c r="V5065">
        <v>27.92</v>
      </c>
      <c r="W5065" s="10">
        <v>18.300000000000004</v>
      </c>
      <c r="X5065" s="10" t="s">
        <v>81</v>
      </c>
      <c r="Y5065" s="10">
        <v>18.300000000000004</v>
      </c>
    </row>
    <row r="5066" spans="1:25">
      <c r="A5066" s="14">
        <v>44041.749999987733</v>
      </c>
      <c r="B5066" s="9" t="s">
        <v>82</v>
      </c>
      <c r="C5066" s="9" t="s">
        <v>82</v>
      </c>
      <c r="D5066" s="9" t="s">
        <v>80</v>
      </c>
      <c r="E5066" s="10">
        <v>8.15</v>
      </c>
      <c r="F5066">
        <v>27.51</v>
      </c>
      <c r="G5066" t="s">
        <v>81</v>
      </c>
      <c r="H5066">
        <v>27.51</v>
      </c>
      <c r="I5066" s="10">
        <v>19.36</v>
      </c>
      <c r="J5066" t="s">
        <v>81</v>
      </c>
      <c r="K5066">
        <v>19.36</v>
      </c>
      <c r="L5066" s="10">
        <v>9.34</v>
      </c>
      <c r="M5066">
        <v>27.51</v>
      </c>
      <c r="N5066" t="s">
        <v>81</v>
      </c>
      <c r="O5066">
        <v>27.51</v>
      </c>
      <c r="P5066" s="10">
        <v>18.170000000000002</v>
      </c>
      <c r="Q5066" t="s">
        <v>81</v>
      </c>
      <c r="R5066">
        <v>18.170000000000002</v>
      </c>
      <c r="S5066" s="10">
        <v>9.6199999999999992</v>
      </c>
      <c r="T5066" s="10">
        <v>27.51</v>
      </c>
      <c r="U5066" t="s">
        <v>81</v>
      </c>
      <c r="V5066">
        <v>27.51</v>
      </c>
      <c r="W5066" s="10">
        <v>17.89</v>
      </c>
      <c r="X5066" s="10" t="s">
        <v>81</v>
      </c>
      <c r="Y5066" s="10">
        <v>17.89</v>
      </c>
    </row>
    <row r="5067" spans="1:25">
      <c r="A5067" s="14">
        <v>44041.791666654397</v>
      </c>
      <c r="B5067" s="9" t="s">
        <v>82</v>
      </c>
      <c r="C5067" s="9" t="s">
        <v>82</v>
      </c>
      <c r="D5067" s="9" t="s">
        <v>80</v>
      </c>
      <c r="E5067" s="10">
        <v>8.15</v>
      </c>
      <c r="F5067">
        <v>29.9</v>
      </c>
      <c r="G5067" t="s">
        <v>81</v>
      </c>
      <c r="H5067">
        <v>29.9</v>
      </c>
      <c r="I5067" s="10">
        <v>21.75</v>
      </c>
      <c r="J5067" t="s">
        <v>81</v>
      </c>
      <c r="K5067">
        <v>21.75</v>
      </c>
      <c r="L5067" s="10">
        <v>9.34</v>
      </c>
      <c r="M5067">
        <v>29.9</v>
      </c>
      <c r="N5067" t="s">
        <v>81</v>
      </c>
      <c r="O5067">
        <v>29.9</v>
      </c>
      <c r="P5067" s="10">
        <v>20.56</v>
      </c>
      <c r="Q5067" t="s">
        <v>81</v>
      </c>
      <c r="R5067">
        <v>20.56</v>
      </c>
      <c r="S5067" s="10">
        <v>9.6199999999999992</v>
      </c>
      <c r="T5067" s="10">
        <v>29.9</v>
      </c>
      <c r="U5067" t="s">
        <v>81</v>
      </c>
      <c r="V5067">
        <v>29.9</v>
      </c>
      <c r="W5067" s="10">
        <v>20.28</v>
      </c>
      <c r="X5067" s="10" t="s">
        <v>81</v>
      </c>
      <c r="Y5067" s="10">
        <v>20.28</v>
      </c>
    </row>
    <row r="5068" spans="1:25">
      <c r="A5068" s="14">
        <v>44041.833333321061</v>
      </c>
      <c r="B5068" s="9" t="s">
        <v>82</v>
      </c>
      <c r="C5068" s="9" t="s">
        <v>82</v>
      </c>
      <c r="D5068" s="9" t="s">
        <v>80</v>
      </c>
      <c r="E5068" s="10">
        <v>8.15</v>
      </c>
      <c r="F5068">
        <v>18.100000000000001</v>
      </c>
      <c r="G5068" t="s">
        <v>81</v>
      </c>
      <c r="H5068">
        <v>18.100000000000001</v>
      </c>
      <c r="I5068" s="10">
        <v>9.9500000000000011</v>
      </c>
      <c r="J5068" t="s">
        <v>81</v>
      </c>
      <c r="K5068">
        <v>9.9500000000000011</v>
      </c>
      <c r="L5068" s="10">
        <v>9.34</v>
      </c>
      <c r="M5068">
        <v>18.100000000000001</v>
      </c>
      <c r="N5068" t="s">
        <v>81</v>
      </c>
      <c r="O5068">
        <v>18.100000000000001</v>
      </c>
      <c r="P5068" s="10">
        <v>8.7600000000000016</v>
      </c>
      <c r="Q5068" t="s">
        <v>81</v>
      </c>
      <c r="R5068">
        <v>8.7600000000000016</v>
      </c>
      <c r="S5068" s="10">
        <v>9.6199999999999992</v>
      </c>
      <c r="T5068" s="10">
        <v>18.100000000000001</v>
      </c>
      <c r="U5068" t="s">
        <v>81</v>
      </c>
      <c r="V5068">
        <v>18.100000000000001</v>
      </c>
      <c r="W5068" s="10">
        <v>8.4800000000000022</v>
      </c>
      <c r="X5068" s="10" t="s">
        <v>81</v>
      </c>
      <c r="Y5068" s="10">
        <v>8.4800000000000022</v>
      </c>
    </row>
    <row r="5069" spans="1:25">
      <c r="A5069" s="14">
        <v>44041.874999987725</v>
      </c>
      <c r="B5069" s="9" t="s">
        <v>82</v>
      </c>
      <c r="C5069" s="9" t="s">
        <v>82</v>
      </c>
      <c r="D5069" s="9" t="s">
        <v>80</v>
      </c>
      <c r="E5069" s="10">
        <v>8.15</v>
      </c>
      <c r="F5069">
        <v>15</v>
      </c>
      <c r="G5069" t="s">
        <v>81</v>
      </c>
      <c r="H5069">
        <v>15</v>
      </c>
      <c r="I5069" s="10">
        <v>6.85</v>
      </c>
      <c r="J5069" t="s">
        <v>81</v>
      </c>
      <c r="K5069">
        <v>6.85</v>
      </c>
      <c r="L5069" s="10">
        <v>9.34</v>
      </c>
      <c r="M5069">
        <v>15</v>
      </c>
      <c r="N5069" t="s">
        <v>81</v>
      </c>
      <c r="O5069">
        <v>15</v>
      </c>
      <c r="P5069" s="10">
        <v>5.66</v>
      </c>
      <c r="Q5069" t="s">
        <v>81</v>
      </c>
      <c r="R5069">
        <v>5.66</v>
      </c>
      <c r="S5069" s="10">
        <v>9.6199999999999992</v>
      </c>
      <c r="T5069" s="10">
        <v>15</v>
      </c>
      <c r="U5069" t="s">
        <v>81</v>
      </c>
      <c r="V5069">
        <v>15</v>
      </c>
      <c r="W5069" s="10">
        <v>5.3800000000000008</v>
      </c>
      <c r="X5069" s="10" t="s">
        <v>81</v>
      </c>
      <c r="Y5069" s="10">
        <v>5.3800000000000008</v>
      </c>
    </row>
    <row r="5070" spans="1:25">
      <c r="A5070" s="14">
        <v>44041.91666665439</v>
      </c>
      <c r="B5070" s="9" t="s">
        <v>82</v>
      </c>
      <c r="C5070" s="9" t="s">
        <v>82</v>
      </c>
      <c r="D5070" s="9" t="s">
        <v>80</v>
      </c>
      <c r="E5070" s="10">
        <v>8.15</v>
      </c>
      <c r="F5070">
        <v>15</v>
      </c>
      <c r="G5070" t="s">
        <v>81</v>
      </c>
      <c r="H5070">
        <v>15</v>
      </c>
      <c r="I5070" s="10">
        <v>6.85</v>
      </c>
      <c r="J5070" t="s">
        <v>81</v>
      </c>
      <c r="K5070">
        <v>6.85</v>
      </c>
      <c r="L5070" s="10">
        <v>9.34</v>
      </c>
      <c r="M5070">
        <v>15</v>
      </c>
      <c r="N5070" t="s">
        <v>81</v>
      </c>
      <c r="O5070">
        <v>15</v>
      </c>
      <c r="P5070" s="10">
        <v>5.66</v>
      </c>
      <c r="Q5070" t="s">
        <v>81</v>
      </c>
      <c r="R5070">
        <v>5.66</v>
      </c>
      <c r="S5070" s="10">
        <v>9.6199999999999992</v>
      </c>
      <c r="T5070" s="10">
        <v>15</v>
      </c>
      <c r="U5070" t="s">
        <v>81</v>
      </c>
      <c r="V5070">
        <v>15</v>
      </c>
      <c r="W5070" s="10">
        <v>5.3800000000000008</v>
      </c>
      <c r="X5070" s="10" t="s">
        <v>81</v>
      </c>
      <c r="Y5070" s="10">
        <v>5.3800000000000008</v>
      </c>
    </row>
    <row r="5071" spans="1:25">
      <c r="A5071" s="14">
        <v>44041.958333321054</v>
      </c>
      <c r="B5071" s="9" t="s">
        <v>82</v>
      </c>
      <c r="C5071" s="9" t="s">
        <v>82</v>
      </c>
      <c r="D5071" s="9" t="s">
        <v>80</v>
      </c>
      <c r="E5071" s="10">
        <v>8.15</v>
      </c>
      <c r="F5071">
        <v>28.84</v>
      </c>
      <c r="G5071" t="s">
        <v>81</v>
      </c>
      <c r="H5071">
        <v>28.84</v>
      </c>
      <c r="I5071" s="10">
        <v>20.689999999999998</v>
      </c>
      <c r="J5071" t="s">
        <v>81</v>
      </c>
      <c r="K5071">
        <v>20.689999999999998</v>
      </c>
      <c r="L5071" s="10">
        <v>9.34</v>
      </c>
      <c r="M5071">
        <v>28.84</v>
      </c>
      <c r="N5071" t="s">
        <v>81</v>
      </c>
      <c r="O5071">
        <v>28.84</v>
      </c>
      <c r="P5071" s="10">
        <v>19.5</v>
      </c>
      <c r="Q5071" t="s">
        <v>81</v>
      </c>
      <c r="R5071">
        <v>19.5</v>
      </c>
      <c r="S5071" s="10">
        <v>9.6199999999999992</v>
      </c>
      <c r="T5071" s="10">
        <v>28.84</v>
      </c>
      <c r="U5071" t="s">
        <v>81</v>
      </c>
      <c r="V5071">
        <v>28.84</v>
      </c>
      <c r="W5071" s="10">
        <v>19.22</v>
      </c>
      <c r="X5071" s="10" t="s">
        <v>81</v>
      </c>
      <c r="Y5071" s="10">
        <v>19.22</v>
      </c>
    </row>
    <row r="5072" spans="1:25">
      <c r="A5072" s="14">
        <v>44041.999999987718</v>
      </c>
      <c r="B5072" s="9" t="s">
        <v>82</v>
      </c>
      <c r="C5072" s="9" t="s">
        <v>82</v>
      </c>
      <c r="D5072" s="9" t="s">
        <v>80</v>
      </c>
      <c r="E5072" s="10">
        <v>8.15</v>
      </c>
      <c r="F5072">
        <v>1</v>
      </c>
      <c r="G5072" t="s">
        <v>81</v>
      </c>
      <c r="H5072">
        <v>1</v>
      </c>
      <c r="I5072" s="10">
        <v>-7.15</v>
      </c>
      <c r="J5072" t="s">
        <v>81</v>
      </c>
      <c r="K5072">
        <v>-7.15</v>
      </c>
      <c r="L5072" s="10">
        <v>9.34</v>
      </c>
      <c r="M5072">
        <v>1</v>
      </c>
      <c r="N5072" t="s">
        <v>81</v>
      </c>
      <c r="O5072">
        <v>1</v>
      </c>
      <c r="P5072" s="10">
        <v>-8.34</v>
      </c>
      <c r="Q5072" t="s">
        <v>81</v>
      </c>
      <c r="R5072">
        <v>-8.34</v>
      </c>
      <c r="S5072" s="10">
        <v>9.6199999999999992</v>
      </c>
      <c r="T5072" s="10">
        <v>1</v>
      </c>
      <c r="U5072" t="s">
        <v>81</v>
      </c>
      <c r="V5072">
        <v>1</v>
      </c>
      <c r="W5072" s="10">
        <v>-8.6199999999999992</v>
      </c>
      <c r="X5072" s="10" t="s">
        <v>81</v>
      </c>
      <c r="Y5072" s="10">
        <v>-8.6199999999999992</v>
      </c>
    </row>
    <row r="5073" spans="1:25">
      <c r="A5073" s="14">
        <v>44042.041666654382</v>
      </c>
      <c r="B5073" s="9" t="s">
        <v>82</v>
      </c>
      <c r="C5073" s="9" t="s">
        <v>82</v>
      </c>
      <c r="D5073" s="9" t="s">
        <v>80</v>
      </c>
      <c r="E5073" s="10">
        <v>8.15</v>
      </c>
      <c r="F5073">
        <v>1.62</v>
      </c>
      <c r="G5073" t="s">
        <v>81</v>
      </c>
      <c r="H5073">
        <v>1.62</v>
      </c>
      <c r="I5073" s="10">
        <v>-6.53</v>
      </c>
      <c r="J5073" t="s">
        <v>81</v>
      </c>
      <c r="K5073">
        <v>-6.53</v>
      </c>
      <c r="L5073" s="10">
        <v>9.34</v>
      </c>
      <c r="M5073">
        <v>1.62</v>
      </c>
      <c r="N5073" t="s">
        <v>81</v>
      </c>
      <c r="O5073">
        <v>1.62</v>
      </c>
      <c r="P5073" s="10">
        <v>-7.72</v>
      </c>
      <c r="Q5073" t="s">
        <v>81</v>
      </c>
      <c r="R5073">
        <v>-7.72</v>
      </c>
      <c r="S5073" s="10">
        <v>9.6199999999999992</v>
      </c>
      <c r="T5073" s="10">
        <v>1.62</v>
      </c>
      <c r="U5073" t="s">
        <v>81</v>
      </c>
      <c r="V5073">
        <v>1.62</v>
      </c>
      <c r="W5073" s="10">
        <v>-7.9999999999999991</v>
      </c>
      <c r="X5073" s="10" t="s">
        <v>81</v>
      </c>
      <c r="Y5073" s="10">
        <v>-7.9999999999999991</v>
      </c>
    </row>
    <row r="5074" spans="1:25">
      <c r="A5074" s="14">
        <v>44042.083333321047</v>
      </c>
      <c r="B5074" s="9" t="s">
        <v>82</v>
      </c>
      <c r="C5074" s="9" t="s">
        <v>82</v>
      </c>
      <c r="D5074" s="9" t="s">
        <v>80</v>
      </c>
      <c r="E5074" s="10">
        <v>8.15</v>
      </c>
      <c r="F5074">
        <v>1.45</v>
      </c>
      <c r="G5074" t="s">
        <v>81</v>
      </c>
      <c r="H5074">
        <v>1.45</v>
      </c>
      <c r="I5074" s="10">
        <v>-6.7</v>
      </c>
      <c r="J5074" t="s">
        <v>81</v>
      </c>
      <c r="K5074">
        <v>-6.7</v>
      </c>
      <c r="L5074" s="10">
        <v>9.34</v>
      </c>
      <c r="M5074">
        <v>1.45</v>
      </c>
      <c r="N5074" t="s">
        <v>81</v>
      </c>
      <c r="O5074">
        <v>1.45</v>
      </c>
      <c r="P5074" s="10">
        <v>-7.89</v>
      </c>
      <c r="Q5074" t="s">
        <v>81</v>
      </c>
      <c r="R5074">
        <v>-7.89</v>
      </c>
      <c r="S5074" s="10">
        <v>9.6199999999999992</v>
      </c>
      <c r="T5074" s="10">
        <v>1.45</v>
      </c>
      <c r="U5074" t="s">
        <v>81</v>
      </c>
      <c r="V5074">
        <v>1.45</v>
      </c>
      <c r="W5074" s="10">
        <v>-8.17</v>
      </c>
      <c r="X5074" s="10" t="s">
        <v>81</v>
      </c>
      <c r="Y5074" s="10">
        <v>-8.17</v>
      </c>
    </row>
    <row r="5075" spans="1:25">
      <c r="A5075" s="14">
        <v>44042.124999987711</v>
      </c>
      <c r="B5075" s="9" t="s">
        <v>79</v>
      </c>
      <c r="C5075" s="9" t="s">
        <v>79</v>
      </c>
      <c r="D5075" s="9" t="s">
        <v>80</v>
      </c>
      <c r="E5075" s="10">
        <v>8.15</v>
      </c>
      <c r="F5075">
        <v>76.3</v>
      </c>
      <c r="G5075">
        <v>76.3</v>
      </c>
      <c r="H5075" t="s">
        <v>81</v>
      </c>
      <c r="I5075" s="10">
        <v>84.45</v>
      </c>
      <c r="J5075">
        <v>84.45</v>
      </c>
      <c r="K5075" t="s">
        <v>81</v>
      </c>
      <c r="L5075" s="10">
        <v>9.34</v>
      </c>
      <c r="M5075">
        <v>76.3</v>
      </c>
      <c r="N5075">
        <v>76.3</v>
      </c>
      <c r="O5075" t="s">
        <v>81</v>
      </c>
      <c r="P5075" s="10">
        <v>85.64</v>
      </c>
      <c r="Q5075">
        <v>85.64</v>
      </c>
      <c r="R5075" t="s">
        <v>81</v>
      </c>
      <c r="S5075" s="10">
        <v>9.6199999999999992</v>
      </c>
      <c r="T5075" s="10">
        <v>76.3</v>
      </c>
      <c r="U5075">
        <v>76.3</v>
      </c>
      <c r="V5075" t="s">
        <v>81</v>
      </c>
      <c r="W5075" s="10">
        <v>85.92</v>
      </c>
      <c r="X5075" s="10">
        <v>85.92</v>
      </c>
      <c r="Y5075" s="10" t="s">
        <v>81</v>
      </c>
    </row>
    <row r="5076" spans="1:25">
      <c r="A5076" s="14">
        <v>44042.166666654375</v>
      </c>
      <c r="B5076" s="9" t="s">
        <v>79</v>
      </c>
      <c r="C5076" s="9" t="s">
        <v>79</v>
      </c>
      <c r="D5076" s="9" t="s">
        <v>80</v>
      </c>
      <c r="E5076" s="10">
        <v>8.15</v>
      </c>
      <c r="F5076">
        <v>76.3</v>
      </c>
      <c r="G5076">
        <v>76.3</v>
      </c>
      <c r="H5076" t="s">
        <v>81</v>
      </c>
      <c r="I5076" s="10">
        <v>84.45</v>
      </c>
      <c r="J5076">
        <v>84.45</v>
      </c>
      <c r="K5076" t="s">
        <v>81</v>
      </c>
      <c r="L5076" s="10">
        <v>9.34</v>
      </c>
      <c r="M5076">
        <v>76.3</v>
      </c>
      <c r="N5076">
        <v>76.3</v>
      </c>
      <c r="O5076" t="s">
        <v>81</v>
      </c>
      <c r="P5076" s="10">
        <v>85.64</v>
      </c>
      <c r="Q5076">
        <v>85.64</v>
      </c>
      <c r="R5076" t="s">
        <v>81</v>
      </c>
      <c r="S5076" s="10">
        <v>9.6199999999999992</v>
      </c>
      <c r="T5076" s="10">
        <v>76.3</v>
      </c>
      <c r="U5076">
        <v>76.3</v>
      </c>
      <c r="V5076" t="s">
        <v>81</v>
      </c>
      <c r="W5076" s="10">
        <v>85.92</v>
      </c>
      <c r="X5076" s="10">
        <v>85.92</v>
      </c>
      <c r="Y5076" s="10" t="s">
        <v>81</v>
      </c>
    </row>
    <row r="5077" spans="1:25">
      <c r="A5077" s="14">
        <v>44042.208333321039</v>
      </c>
      <c r="B5077" s="9" t="s">
        <v>79</v>
      </c>
      <c r="C5077" s="9" t="s">
        <v>79</v>
      </c>
      <c r="D5077" s="9" t="s">
        <v>83</v>
      </c>
      <c r="E5077" s="10">
        <v>8.15</v>
      </c>
      <c r="F5077">
        <v>6.43</v>
      </c>
      <c r="G5077">
        <v>6.43</v>
      </c>
      <c r="H5077" t="s">
        <v>81</v>
      </c>
      <c r="I5077" s="10">
        <v>14.58</v>
      </c>
      <c r="J5077">
        <v>14.58</v>
      </c>
      <c r="K5077" t="s">
        <v>81</v>
      </c>
      <c r="L5077" s="10">
        <v>9.34</v>
      </c>
      <c r="M5077">
        <v>3.22</v>
      </c>
      <c r="N5077">
        <v>3.22</v>
      </c>
      <c r="O5077" t="s">
        <v>81</v>
      </c>
      <c r="P5077" s="10">
        <v>12.56</v>
      </c>
      <c r="Q5077">
        <v>12.56</v>
      </c>
      <c r="R5077" t="s">
        <v>81</v>
      </c>
      <c r="S5077" s="10">
        <v>9.6199999999999992</v>
      </c>
      <c r="T5077" s="10">
        <v>0.79</v>
      </c>
      <c r="U5077">
        <v>0.79</v>
      </c>
      <c r="V5077" t="s">
        <v>81</v>
      </c>
      <c r="W5077" s="10">
        <v>10.41</v>
      </c>
      <c r="X5077" s="10">
        <v>10.41</v>
      </c>
      <c r="Y5077" s="10" t="s">
        <v>81</v>
      </c>
    </row>
    <row r="5078" spans="1:25">
      <c r="A5078" s="14">
        <v>44042.249999987704</v>
      </c>
      <c r="B5078" s="9" t="s">
        <v>79</v>
      </c>
      <c r="C5078" s="9" t="s">
        <v>79</v>
      </c>
      <c r="D5078" s="9" t="s">
        <v>80</v>
      </c>
      <c r="E5078" s="10">
        <v>8.15</v>
      </c>
      <c r="F5078">
        <v>95</v>
      </c>
      <c r="G5078">
        <v>95</v>
      </c>
      <c r="H5078" t="s">
        <v>81</v>
      </c>
      <c r="I5078" s="10">
        <v>103.15</v>
      </c>
      <c r="J5078">
        <v>103.15</v>
      </c>
      <c r="K5078" t="s">
        <v>81</v>
      </c>
      <c r="L5078" s="10">
        <v>9.34</v>
      </c>
      <c r="M5078">
        <v>95</v>
      </c>
      <c r="N5078">
        <v>95</v>
      </c>
      <c r="O5078" t="s">
        <v>81</v>
      </c>
      <c r="P5078" s="10">
        <v>104.34</v>
      </c>
      <c r="Q5078">
        <v>104.34</v>
      </c>
      <c r="R5078" t="s">
        <v>81</v>
      </c>
      <c r="S5078" s="10">
        <v>9.6199999999999992</v>
      </c>
      <c r="T5078" s="10">
        <v>95</v>
      </c>
      <c r="U5078">
        <v>95</v>
      </c>
      <c r="V5078" t="s">
        <v>81</v>
      </c>
      <c r="W5078" s="10">
        <v>104.62</v>
      </c>
      <c r="X5078" s="10">
        <v>104.62</v>
      </c>
      <c r="Y5078" s="10" t="s">
        <v>81</v>
      </c>
    </row>
    <row r="5079" spans="1:25">
      <c r="A5079" s="14">
        <v>44042.291666654368</v>
      </c>
      <c r="B5079" s="9" t="s">
        <v>82</v>
      </c>
      <c r="C5079" s="9" t="s">
        <v>82</v>
      </c>
      <c r="D5079" s="9" t="s">
        <v>80</v>
      </c>
      <c r="E5079" s="10">
        <v>8.15</v>
      </c>
      <c r="F5079">
        <v>4.09</v>
      </c>
      <c r="G5079" t="s">
        <v>81</v>
      </c>
      <c r="H5079">
        <v>4.09</v>
      </c>
      <c r="I5079" s="10">
        <v>-4.0600000000000005</v>
      </c>
      <c r="J5079" t="s">
        <v>81</v>
      </c>
      <c r="K5079">
        <v>-4.0600000000000005</v>
      </c>
      <c r="L5079" s="10">
        <v>9.34</v>
      </c>
      <c r="M5079">
        <v>4.09</v>
      </c>
      <c r="N5079" t="s">
        <v>81</v>
      </c>
      <c r="O5079">
        <v>4.09</v>
      </c>
      <c r="P5079" s="10">
        <v>-5.25</v>
      </c>
      <c r="Q5079" t="s">
        <v>81</v>
      </c>
      <c r="R5079">
        <v>-5.25</v>
      </c>
      <c r="S5079" s="10">
        <v>9.6199999999999992</v>
      </c>
      <c r="T5079" s="10">
        <v>4.09</v>
      </c>
      <c r="U5079" t="s">
        <v>81</v>
      </c>
      <c r="V5079">
        <v>4.09</v>
      </c>
      <c r="W5079" s="10">
        <v>-5.5299999999999994</v>
      </c>
      <c r="X5079" s="10" t="s">
        <v>81</v>
      </c>
      <c r="Y5079" s="10">
        <v>-5.5299999999999994</v>
      </c>
    </row>
    <row r="5080" spans="1:25">
      <c r="A5080" s="14">
        <v>44042.333333321032</v>
      </c>
      <c r="B5080" s="9" t="s">
        <v>79</v>
      </c>
      <c r="C5080" s="9" t="s">
        <v>79</v>
      </c>
      <c r="D5080" s="9" t="s">
        <v>80</v>
      </c>
      <c r="E5080" s="10">
        <v>8.15</v>
      </c>
      <c r="F5080">
        <v>95</v>
      </c>
      <c r="G5080">
        <v>95</v>
      </c>
      <c r="H5080" t="s">
        <v>81</v>
      </c>
      <c r="I5080" s="10">
        <v>103.15</v>
      </c>
      <c r="J5080">
        <v>103.15</v>
      </c>
      <c r="K5080" t="s">
        <v>81</v>
      </c>
      <c r="L5080" s="10">
        <v>9.34</v>
      </c>
      <c r="M5080">
        <v>95</v>
      </c>
      <c r="N5080">
        <v>95</v>
      </c>
      <c r="O5080" t="s">
        <v>81</v>
      </c>
      <c r="P5080" s="10">
        <v>104.34</v>
      </c>
      <c r="Q5080">
        <v>104.34</v>
      </c>
      <c r="R5080" t="s">
        <v>81</v>
      </c>
      <c r="S5080" s="10">
        <v>9.6199999999999992</v>
      </c>
      <c r="T5080" s="10">
        <v>95</v>
      </c>
      <c r="U5080">
        <v>95</v>
      </c>
      <c r="V5080" t="s">
        <v>81</v>
      </c>
      <c r="W5080" s="10">
        <v>104.62</v>
      </c>
      <c r="X5080" s="10">
        <v>104.62</v>
      </c>
      <c r="Y5080" s="10" t="s">
        <v>81</v>
      </c>
    </row>
    <row r="5081" spans="1:25">
      <c r="A5081" s="14">
        <v>44042.374999987696</v>
      </c>
      <c r="B5081" s="9" t="s">
        <v>79</v>
      </c>
      <c r="C5081" s="9" t="s">
        <v>79</v>
      </c>
      <c r="D5081" s="9" t="s">
        <v>80</v>
      </c>
      <c r="E5081" s="10">
        <v>8.15</v>
      </c>
      <c r="F5081">
        <v>95</v>
      </c>
      <c r="G5081">
        <v>95</v>
      </c>
      <c r="H5081" t="s">
        <v>81</v>
      </c>
      <c r="I5081" s="10">
        <v>103.15</v>
      </c>
      <c r="J5081">
        <v>103.15</v>
      </c>
      <c r="K5081" t="s">
        <v>81</v>
      </c>
      <c r="L5081" s="10">
        <v>9.34</v>
      </c>
      <c r="M5081">
        <v>95</v>
      </c>
      <c r="N5081">
        <v>95</v>
      </c>
      <c r="O5081" t="s">
        <v>81</v>
      </c>
      <c r="P5081" s="10">
        <v>104.34</v>
      </c>
      <c r="Q5081">
        <v>104.34</v>
      </c>
      <c r="R5081" t="s">
        <v>81</v>
      </c>
      <c r="S5081" s="10">
        <v>9.6199999999999992</v>
      </c>
      <c r="T5081" s="10">
        <v>95</v>
      </c>
      <c r="U5081">
        <v>95</v>
      </c>
      <c r="V5081" t="s">
        <v>81</v>
      </c>
      <c r="W5081" s="10">
        <v>104.62</v>
      </c>
      <c r="X5081" s="10">
        <v>104.62</v>
      </c>
      <c r="Y5081" s="10" t="s">
        <v>81</v>
      </c>
    </row>
    <row r="5082" spans="1:25">
      <c r="A5082" s="14">
        <v>44042.416666654361</v>
      </c>
      <c r="B5082" s="9" t="s">
        <v>79</v>
      </c>
      <c r="C5082" s="9" t="s">
        <v>82</v>
      </c>
      <c r="D5082" s="9" t="s">
        <v>80</v>
      </c>
      <c r="E5082" s="10">
        <v>8.15</v>
      </c>
      <c r="F5082">
        <v>94</v>
      </c>
      <c r="G5082">
        <v>94</v>
      </c>
      <c r="H5082" t="s">
        <v>81</v>
      </c>
      <c r="I5082" s="10">
        <v>102.15</v>
      </c>
      <c r="J5082">
        <v>102.15</v>
      </c>
      <c r="K5082" t="s">
        <v>81</v>
      </c>
      <c r="L5082" s="10">
        <v>9.34</v>
      </c>
      <c r="M5082">
        <v>94</v>
      </c>
      <c r="N5082">
        <v>94</v>
      </c>
      <c r="O5082" t="s">
        <v>81</v>
      </c>
      <c r="P5082" s="10">
        <v>103.34</v>
      </c>
      <c r="Q5082">
        <v>103.34</v>
      </c>
      <c r="R5082" t="s">
        <v>81</v>
      </c>
      <c r="S5082" s="10">
        <v>9.6199999999999992</v>
      </c>
      <c r="T5082" s="10">
        <v>42.79</v>
      </c>
      <c r="U5082" t="s">
        <v>81</v>
      </c>
      <c r="V5082">
        <v>42.79</v>
      </c>
      <c r="W5082" s="10">
        <v>33.17</v>
      </c>
      <c r="X5082" s="10" t="s">
        <v>81</v>
      </c>
      <c r="Y5082" s="10">
        <v>33.17</v>
      </c>
    </row>
    <row r="5083" spans="1:25">
      <c r="A5083" s="14">
        <v>44042.458333321025</v>
      </c>
      <c r="B5083" s="9" t="s">
        <v>82</v>
      </c>
      <c r="C5083" s="9" t="s">
        <v>82</v>
      </c>
      <c r="D5083" s="9" t="s">
        <v>80</v>
      </c>
      <c r="E5083" s="10">
        <v>8.15</v>
      </c>
      <c r="F5083">
        <v>31.94</v>
      </c>
      <c r="G5083" t="s">
        <v>81</v>
      </c>
      <c r="H5083">
        <v>31.94</v>
      </c>
      <c r="I5083" s="10">
        <v>23.79</v>
      </c>
      <c r="J5083" t="s">
        <v>81</v>
      </c>
      <c r="K5083">
        <v>23.79</v>
      </c>
      <c r="L5083" s="10">
        <v>9.34</v>
      </c>
      <c r="M5083">
        <v>31.94</v>
      </c>
      <c r="N5083" t="s">
        <v>81</v>
      </c>
      <c r="O5083">
        <v>31.94</v>
      </c>
      <c r="P5083" s="10">
        <v>22.6</v>
      </c>
      <c r="Q5083" t="s">
        <v>81</v>
      </c>
      <c r="R5083">
        <v>22.6</v>
      </c>
      <c r="S5083" s="10">
        <v>9.6199999999999992</v>
      </c>
      <c r="T5083" s="10">
        <v>31.94</v>
      </c>
      <c r="U5083" t="s">
        <v>81</v>
      </c>
      <c r="V5083">
        <v>31.94</v>
      </c>
      <c r="W5083" s="10">
        <v>22.32</v>
      </c>
      <c r="X5083" s="10" t="s">
        <v>81</v>
      </c>
      <c r="Y5083" s="10">
        <v>22.32</v>
      </c>
    </row>
    <row r="5084" spans="1:25">
      <c r="A5084" s="14">
        <v>44042.499999987689</v>
      </c>
      <c r="B5084" s="9" t="s">
        <v>82</v>
      </c>
      <c r="C5084" s="9" t="s">
        <v>82</v>
      </c>
      <c r="D5084" s="9" t="s">
        <v>80</v>
      </c>
      <c r="E5084" s="10">
        <v>8.15</v>
      </c>
      <c r="F5084">
        <v>18.100000000000001</v>
      </c>
      <c r="G5084" t="s">
        <v>81</v>
      </c>
      <c r="H5084">
        <v>18.100000000000001</v>
      </c>
      <c r="I5084" s="10">
        <v>9.9500000000000011</v>
      </c>
      <c r="J5084" t="s">
        <v>81</v>
      </c>
      <c r="K5084">
        <v>9.9500000000000011</v>
      </c>
      <c r="L5084" s="10">
        <v>9.34</v>
      </c>
      <c r="M5084">
        <v>18.100000000000001</v>
      </c>
      <c r="N5084" t="s">
        <v>81</v>
      </c>
      <c r="O5084">
        <v>18.100000000000001</v>
      </c>
      <c r="P5084" s="10">
        <v>8.7600000000000016</v>
      </c>
      <c r="Q5084" t="s">
        <v>81</v>
      </c>
      <c r="R5084">
        <v>8.7600000000000016</v>
      </c>
      <c r="S5084" s="10">
        <v>9.6199999999999992</v>
      </c>
      <c r="T5084" s="10">
        <v>18.100000000000001</v>
      </c>
      <c r="U5084" t="s">
        <v>81</v>
      </c>
      <c r="V5084">
        <v>18.100000000000001</v>
      </c>
      <c r="W5084" s="10">
        <v>8.4800000000000022</v>
      </c>
      <c r="X5084" s="10" t="s">
        <v>81</v>
      </c>
      <c r="Y5084" s="10">
        <v>8.4800000000000022</v>
      </c>
    </row>
    <row r="5085" spans="1:25">
      <c r="A5085" s="14">
        <v>44042.541666654353</v>
      </c>
      <c r="B5085" s="9" t="s">
        <v>82</v>
      </c>
      <c r="C5085" s="9" t="s">
        <v>82</v>
      </c>
      <c r="D5085" s="9" t="s">
        <v>80</v>
      </c>
      <c r="E5085" s="10">
        <v>8.15</v>
      </c>
      <c r="F5085">
        <v>20.5</v>
      </c>
      <c r="G5085" t="s">
        <v>81</v>
      </c>
      <c r="H5085">
        <v>20.5</v>
      </c>
      <c r="I5085" s="10">
        <v>12.35</v>
      </c>
      <c r="J5085" t="s">
        <v>81</v>
      </c>
      <c r="K5085">
        <v>12.35</v>
      </c>
      <c r="L5085" s="10">
        <v>9.34</v>
      </c>
      <c r="M5085">
        <v>20.5</v>
      </c>
      <c r="N5085" t="s">
        <v>81</v>
      </c>
      <c r="O5085">
        <v>20.5</v>
      </c>
      <c r="P5085" s="10">
        <v>11.16</v>
      </c>
      <c r="Q5085" t="s">
        <v>81</v>
      </c>
      <c r="R5085">
        <v>11.16</v>
      </c>
      <c r="S5085" s="10">
        <v>9.6199999999999992</v>
      </c>
      <c r="T5085" s="10">
        <v>20.5</v>
      </c>
      <c r="U5085" t="s">
        <v>81</v>
      </c>
      <c r="V5085">
        <v>20.5</v>
      </c>
      <c r="W5085" s="10">
        <v>10.88</v>
      </c>
      <c r="X5085" s="10" t="s">
        <v>81</v>
      </c>
      <c r="Y5085" s="10">
        <v>10.88</v>
      </c>
    </row>
    <row r="5086" spans="1:25">
      <c r="A5086" s="14">
        <v>44042.583333321018</v>
      </c>
      <c r="B5086" s="9" t="s">
        <v>82</v>
      </c>
      <c r="C5086" s="9" t="s">
        <v>82</v>
      </c>
      <c r="D5086" s="9" t="s">
        <v>80</v>
      </c>
      <c r="E5086" s="10">
        <v>8.15</v>
      </c>
      <c r="F5086">
        <v>20.5</v>
      </c>
      <c r="G5086" t="s">
        <v>81</v>
      </c>
      <c r="H5086">
        <v>20.5</v>
      </c>
      <c r="I5086" s="10">
        <v>12.35</v>
      </c>
      <c r="J5086" t="s">
        <v>81</v>
      </c>
      <c r="K5086">
        <v>12.35</v>
      </c>
      <c r="L5086" s="10">
        <v>9.34</v>
      </c>
      <c r="M5086">
        <v>20.5</v>
      </c>
      <c r="N5086" t="s">
        <v>81</v>
      </c>
      <c r="O5086">
        <v>20.5</v>
      </c>
      <c r="P5086" s="10">
        <v>11.16</v>
      </c>
      <c r="Q5086" t="s">
        <v>81</v>
      </c>
      <c r="R5086">
        <v>11.16</v>
      </c>
      <c r="S5086" s="10">
        <v>9.6199999999999992</v>
      </c>
      <c r="T5086" s="10">
        <v>20.5</v>
      </c>
      <c r="U5086" t="s">
        <v>81</v>
      </c>
      <c r="V5086">
        <v>20.5</v>
      </c>
      <c r="W5086" s="10">
        <v>10.88</v>
      </c>
      <c r="X5086" s="10" t="s">
        <v>81</v>
      </c>
      <c r="Y5086" s="10">
        <v>10.88</v>
      </c>
    </row>
    <row r="5087" spans="1:25">
      <c r="A5087" s="14">
        <v>44042.624999987682</v>
      </c>
      <c r="B5087" s="9" t="s">
        <v>82</v>
      </c>
      <c r="C5087" s="9" t="s">
        <v>82</v>
      </c>
      <c r="D5087" s="9" t="s">
        <v>80</v>
      </c>
      <c r="E5087" s="10">
        <v>8.15</v>
      </c>
      <c r="F5087">
        <v>42.76</v>
      </c>
      <c r="G5087" t="s">
        <v>81</v>
      </c>
      <c r="H5087">
        <v>42.76</v>
      </c>
      <c r="I5087" s="10">
        <v>34.61</v>
      </c>
      <c r="J5087" t="s">
        <v>81</v>
      </c>
      <c r="K5087">
        <v>34.61</v>
      </c>
      <c r="L5087" s="10">
        <v>9.34</v>
      </c>
      <c r="M5087">
        <v>42.76</v>
      </c>
      <c r="N5087" t="s">
        <v>81</v>
      </c>
      <c r="O5087">
        <v>42.76</v>
      </c>
      <c r="P5087" s="10">
        <v>33.42</v>
      </c>
      <c r="Q5087" t="s">
        <v>81</v>
      </c>
      <c r="R5087">
        <v>33.42</v>
      </c>
      <c r="S5087" s="10">
        <v>9.6199999999999992</v>
      </c>
      <c r="T5087" s="10">
        <v>42.76</v>
      </c>
      <c r="U5087" t="s">
        <v>81</v>
      </c>
      <c r="V5087">
        <v>42.76</v>
      </c>
      <c r="W5087" s="10">
        <v>33.14</v>
      </c>
      <c r="X5087" s="10" t="s">
        <v>81</v>
      </c>
      <c r="Y5087" s="10">
        <v>33.14</v>
      </c>
    </row>
    <row r="5088" spans="1:25">
      <c r="A5088" s="14">
        <v>44042.666666654346</v>
      </c>
      <c r="B5088" s="9" t="s">
        <v>82</v>
      </c>
      <c r="C5088" s="9" t="s">
        <v>82</v>
      </c>
      <c r="D5088" s="9" t="s">
        <v>83</v>
      </c>
      <c r="E5088" s="10">
        <v>8.15</v>
      </c>
      <c r="F5088">
        <v>34.5</v>
      </c>
      <c r="G5088" t="s">
        <v>81</v>
      </c>
      <c r="H5088">
        <v>34.5</v>
      </c>
      <c r="I5088" s="10">
        <v>26.35</v>
      </c>
      <c r="J5088" t="s">
        <v>81</v>
      </c>
      <c r="K5088">
        <v>26.35</v>
      </c>
      <c r="L5088" s="10">
        <v>9.34</v>
      </c>
      <c r="M5088">
        <v>35.5</v>
      </c>
      <c r="N5088" t="s">
        <v>81</v>
      </c>
      <c r="O5088">
        <v>35.5</v>
      </c>
      <c r="P5088" s="10">
        <v>26.16</v>
      </c>
      <c r="Q5088" t="s">
        <v>81</v>
      </c>
      <c r="R5088">
        <v>26.16</v>
      </c>
      <c r="S5088" s="10">
        <v>9.6199999999999992</v>
      </c>
      <c r="T5088" s="10">
        <v>42.79</v>
      </c>
      <c r="U5088" t="s">
        <v>81</v>
      </c>
      <c r="V5088">
        <v>42.79</v>
      </c>
      <c r="W5088" s="10">
        <v>33.17</v>
      </c>
      <c r="X5088" s="10" t="s">
        <v>81</v>
      </c>
      <c r="Y5088" s="10">
        <v>33.17</v>
      </c>
    </row>
    <row r="5089" spans="1:25">
      <c r="A5089" s="14">
        <v>44042.70833332101</v>
      </c>
      <c r="B5089" s="9" t="s">
        <v>79</v>
      </c>
      <c r="C5089" s="9" t="s">
        <v>79</v>
      </c>
      <c r="D5089" s="9" t="s">
        <v>80</v>
      </c>
      <c r="E5089" s="10">
        <v>8.15</v>
      </c>
      <c r="F5089">
        <v>95</v>
      </c>
      <c r="G5089">
        <v>95</v>
      </c>
      <c r="H5089" t="s">
        <v>81</v>
      </c>
      <c r="I5089" s="10">
        <v>103.15</v>
      </c>
      <c r="J5089">
        <v>103.15</v>
      </c>
      <c r="K5089" t="s">
        <v>81</v>
      </c>
      <c r="L5089" s="10">
        <v>9.34</v>
      </c>
      <c r="M5089">
        <v>95</v>
      </c>
      <c r="N5089">
        <v>95</v>
      </c>
      <c r="O5089" t="s">
        <v>81</v>
      </c>
      <c r="P5089" s="10">
        <v>104.34</v>
      </c>
      <c r="Q5089">
        <v>104.34</v>
      </c>
      <c r="R5089" t="s">
        <v>81</v>
      </c>
      <c r="S5089" s="10">
        <v>9.6199999999999992</v>
      </c>
      <c r="T5089" s="10">
        <v>95</v>
      </c>
      <c r="U5089">
        <v>95</v>
      </c>
      <c r="V5089" t="s">
        <v>81</v>
      </c>
      <c r="W5089" s="10">
        <v>104.62</v>
      </c>
      <c r="X5089" s="10">
        <v>104.62</v>
      </c>
      <c r="Y5089" s="10" t="s">
        <v>81</v>
      </c>
    </row>
    <row r="5090" spans="1:25">
      <c r="A5090" s="14">
        <v>44042.749999987675</v>
      </c>
      <c r="B5090" s="9" t="s">
        <v>79</v>
      </c>
      <c r="C5090" s="9" t="s">
        <v>79</v>
      </c>
      <c r="D5090" s="9" t="s">
        <v>80</v>
      </c>
      <c r="E5090" s="10">
        <v>8.15</v>
      </c>
      <c r="F5090">
        <v>95</v>
      </c>
      <c r="G5090">
        <v>95</v>
      </c>
      <c r="H5090" t="s">
        <v>81</v>
      </c>
      <c r="I5090" s="10">
        <v>103.15</v>
      </c>
      <c r="J5090">
        <v>103.15</v>
      </c>
      <c r="K5090" t="s">
        <v>81</v>
      </c>
      <c r="L5090" s="10">
        <v>9.34</v>
      </c>
      <c r="M5090">
        <v>95</v>
      </c>
      <c r="N5090">
        <v>95</v>
      </c>
      <c r="O5090" t="s">
        <v>81</v>
      </c>
      <c r="P5090" s="10">
        <v>104.34</v>
      </c>
      <c r="Q5090">
        <v>104.34</v>
      </c>
      <c r="R5090" t="s">
        <v>81</v>
      </c>
      <c r="S5090" s="10">
        <v>9.6199999999999992</v>
      </c>
      <c r="T5090" s="10">
        <v>95</v>
      </c>
      <c r="U5090">
        <v>95</v>
      </c>
      <c r="V5090" t="s">
        <v>81</v>
      </c>
      <c r="W5090" s="10">
        <v>104.62</v>
      </c>
      <c r="X5090" s="10">
        <v>104.62</v>
      </c>
      <c r="Y5090" s="10" t="s">
        <v>81</v>
      </c>
    </row>
    <row r="5091" spans="1:25">
      <c r="A5091" s="14">
        <v>44042.791666654339</v>
      </c>
      <c r="B5091" s="9" t="s">
        <v>79</v>
      </c>
      <c r="C5091" s="9" t="s">
        <v>79</v>
      </c>
      <c r="D5091" s="9" t="s">
        <v>80</v>
      </c>
      <c r="E5091" s="10">
        <v>8.15</v>
      </c>
      <c r="F5091">
        <v>95</v>
      </c>
      <c r="G5091">
        <v>95</v>
      </c>
      <c r="H5091" t="s">
        <v>81</v>
      </c>
      <c r="I5091" s="10">
        <v>103.15</v>
      </c>
      <c r="J5091">
        <v>103.15</v>
      </c>
      <c r="K5091" t="s">
        <v>81</v>
      </c>
      <c r="L5091" s="10">
        <v>9.34</v>
      </c>
      <c r="M5091">
        <v>95</v>
      </c>
      <c r="N5091">
        <v>95</v>
      </c>
      <c r="O5091" t="s">
        <v>81</v>
      </c>
      <c r="P5091" s="10">
        <v>104.34</v>
      </c>
      <c r="Q5091">
        <v>104.34</v>
      </c>
      <c r="R5091" t="s">
        <v>81</v>
      </c>
      <c r="S5091" s="10">
        <v>9.6199999999999992</v>
      </c>
      <c r="T5091" s="10">
        <v>95</v>
      </c>
      <c r="U5091">
        <v>95</v>
      </c>
      <c r="V5091" t="s">
        <v>81</v>
      </c>
      <c r="W5091" s="10">
        <v>104.62</v>
      </c>
      <c r="X5091" s="10">
        <v>104.62</v>
      </c>
      <c r="Y5091" s="10" t="s">
        <v>81</v>
      </c>
    </row>
    <row r="5092" spans="1:25">
      <c r="A5092" s="14">
        <v>44042.833333321003</v>
      </c>
      <c r="B5092" s="9" t="s">
        <v>79</v>
      </c>
      <c r="C5092" s="9" t="s">
        <v>82</v>
      </c>
      <c r="D5092" s="9" t="s">
        <v>80</v>
      </c>
      <c r="E5092" s="10">
        <v>8.15</v>
      </c>
      <c r="F5092">
        <v>95</v>
      </c>
      <c r="G5092">
        <v>95</v>
      </c>
      <c r="H5092" t="s">
        <v>81</v>
      </c>
      <c r="I5092" s="10">
        <v>103.15</v>
      </c>
      <c r="J5092">
        <v>103.15</v>
      </c>
      <c r="K5092" t="s">
        <v>81</v>
      </c>
      <c r="L5092" s="10">
        <v>9.34</v>
      </c>
      <c r="M5092">
        <v>95</v>
      </c>
      <c r="N5092">
        <v>95</v>
      </c>
      <c r="O5092" t="s">
        <v>81</v>
      </c>
      <c r="P5092" s="10">
        <v>104.34</v>
      </c>
      <c r="Q5092">
        <v>104.34</v>
      </c>
      <c r="R5092" t="s">
        <v>81</v>
      </c>
      <c r="S5092" s="10">
        <v>9.6199999999999992</v>
      </c>
      <c r="T5092" s="10">
        <v>42.71</v>
      </c>
      <c r="U5092" t="s">
        <v>81</v>
      </c>
      <c r="V5092">
        <v>42.71</v>
      </c>
      <c r="W5092" s="10">
        <v>33.090000000000003</v>
      </c>
      <c r="X5092" s="10" t="s">
        <v>81</v>
      </c>
      <c r="Y5092" s="10">
        <v>33.090000000000003</v>
      </c>
    </row>
    <row r="5093" spans="1:25">
      <c r="A5093" s="14">
        <v>44042.874999987667</v>
      </c>
      <c r="B5093" s="9" t="s">
        <v>79</v>
      </c>
      <c r="C5093" s="9" t="s">
        <v>79</v>
      </c>
      <c r="D5093" s="9" t="s">
        <v>80</v>
      </c>
      <c r="E5093" s="10">
        <v>8.15</v>
      </c>
      <c r="F5093">
        <v>95</v>
      </c>
      <c r="G5093">
        <v>95</v>
      </c>
      <c r="H5093" t="s">
        <v>81</v>
      </c>
      <c r="I5093" s="10">
        <v>103.15</v>
      </c>
      <c r="J5093">
        <v>103.15</v>
      </c>
      <c r="K5093" t="s">
        <v>81</v>
      </c>
      <c r="L5093" s="10">
        <v>9.34</v>
      </c>
      <c r="M5093">
        <v>95</v>
      </c>
      <c r="N5093">
        <v>95</v>
      </c>
      <c r="O5093" t="s">
        <v>81</v>
      </c>
      <c r="P5093" s="10">
        <v>104.34</v>
      </c>
      <c r="Q5093">
        <v>104.34</v>
      </c>
      <c r="R5093" t="s">
        <v>81</v>
      </c>
      <c r="S5093" s="10">
        <v>9.6199999999999992</v>
      </c>
      <c r="T5093" s="10">
        <v>95</v>
      </c>
      <c r="U5093">
        <v>95</v>
      </c>
      <c r="V5093" t="s">
        <v>81</v>
      </c>
      <c r="W5093" s="10">
        <v>104.62</v>
      </c>
      <c r="X5093" s="10">
        <v>104.62</v>
      </c>
      <c r="Y5093" s="10" t="s">
        <v>81</v>
      </c>
    </row>
    <row r="5094" spans="1:25">
      <c r="A5094" s="14">
        <v>44042.916666654331</v>
      </c>
      <c r="B5094" s="9" t="s">
        <v>79</v>
      </c>
      <c r="C5094" s="9" t="s">
        <v>79</v>
      </c>
      <c r="D5094" s="9" t="s">
        <v>80</v>
      </c>
      <c r="E5094" s="10">
        <v>8.15</v>
      </c>
      <c r="F5094">
        <v>95</v>
      </c>
      <c r="G5094">
        <v>95</v>
      </c>
      <c r="H5094" t="s">
        <v>81</v>
      </c>
      <c r="I5094" s="10">
        <v>103.15</v>
      </c>
      <c r="J5094">
        <v>103.15</v>
      </c>
      <c r="K5094" t="s">
        <v>81</v>
      </c>
      <c r="L5094" s="10">
        <v>9.34</v>
      </c>
      <c r="M5094">
        <v>95</v>
      </c>
      <c r="N5094">
        <v>95</v>
      </c>
      <c r="O5094" t="s">
        <v>81</v>
      </c>
      <c r="P5094" s="10">
        <v>104.34</v>
      </c>
      <c r="Q5094">
        <v>104.34</v>
      </c>
      <c r="R5094" t="s">
        <v>81</v>
      </c>
      <c r="S5094" s="10">
        <v>9.6199999999999992</v>
      </c>
      <c r="T5094" s="10">
        <v>95</v>
      </c>
      <c r="U5094">
        <v>95</v>
      </c>
      <c r="V5094" t="s">
        <v>81</v>
      </c>
      <c r="W5094" s="10">
        <v>104.62</v>
      </c>
      <c r="X5094" s="10">
        <v>104.62</v>
      </c>
      <c r="Y5094" s="10" t="s">
        <v>81</v>
      </c>
    </row>
    <row r="5095" spans="1:25">
      <c r="A5095" s="14">
        <v>44042.958333320996</v>
      </c>
      <c r="B5095" s="9" t="s">
        <v>82</v>
      </c>
      <c r="C5095" s="9" t="s">
        <v>82</v>
      </c>
      <c r="D5095" s="9" t="s">
        <v>83</v>
      </c>
      <c r="E5095" s="10">
        <v>8.15</v>
      </c>
      <c r="F5095">
        <v>40.299999999999997</v>
      </c>
      <c r="G5095" t="s">
        <v>81</v>
      </c>
      <c r="H5095">
        <v>40.299999999999997</v>
      </c>
      <c r="I5095" s="10">
        <v>32.15</v>
      </c>
      <c r="J5095" t="s">
        <v>81</v>
      </c>
      <c r="K5095">
        <v>32.15</v>
      </c>
      <c r="L5095" s="10">
        <v>9.34</v>
      </c>
      <c r="M5095">
        <v>28.94</v>
      </c>
      <c r="N5095" t="s">
        <v>81</v>
      </c>
      <c r="O5095">
        <v>28.94</v>
      </c>
      <c r="P5095" s="10">
        <v>19.600000000000001</v>
      </c>
      <c r="Q5095" t="s">
        <v>81</v>
      </c>
      <c r="R5095">
        <v>19.600000000000001</v>
      </c>
      <c r="S5095" s="10">
        <v>9.6199999999999992</v>
      </c>
      <c r="T5095" s="10">
        <v>40.06</v>
      </c>
      <c r="U5095" t="s">
        <v>81</v>
      </c>
      <c r="V5095">
        <v>40.06</v>
      </c>
      <c r="W5095" s="10">
        <v>30.440000000000005</v>
      </c>
      <c r="X5095" s="10" t="s">
        <v>81</v>
      </c>
      <c r="Y5095" s="10">
        <v>30.440000000000005</v>
      </c>
    </row>
    <row r="5096" spans="1:25">
      <c r="A5096" s="14">
        <v>44042.99999998766</v>
      </c>
      <c r="B5096" s="9" t="s">
        <v>82</v>
      </c>
      <c r="C5096" s="9" t="s">
        <v>82</v>
      </c>
      <c r="D5096" s="9" t="s">
        <v>80</v>
      </c>
      <c r="E5096" s="10">
        <v>8.15</v>
      </c>
      <c r="F5096">
        <v>12.57</v>
      </c>
      <c r="G5096" t="s">
        <v>81</v>
      </c>
      <c r="H5096">
        <v>12.57</v>
      </c>
      <c r="I5096" s="10">
        <v>4.42</v>
      </c>
      <c r="J5096" t="s">
        <v>81</v>
      </c>
      <c r="K5096">
        <v>4.42</v>
      </c>
      <c r="L5096" s="10">
        <v>9.34</v>
      </c>
      <c r="M5096">
        <v>12.57</v>
      </c>
      <c r="N5096" t="s">
        <v>81</v>
      </c>
      <c r="O5096">
        <v>12.57</v>
      </c>
      <c r="P5096" s="10">
        <v>3.2300000000000004</v>
      </c>
      <c r="Q5096" t="s">
        <v>81</v>
      </c>
      <c r="R5096">
        <v>3.2300000000000004</v>
      </c>
      <c r="S5096" s="10">
        <v>9.6199999999999992</v>
      </c>
      <c r="T5096" s="10">
        <v>12.57</v>
      </c>
      <c r="U5096" t="s">
        <v>81</v>
      </c>
      <c r="V5096">
        <v>12.57</v>
      </c>
      <c r="W5096" s="10">
        <v>2.9500000000000011</v>
      </c>
      <c r="X5096" s="10" t="s">
        <v>81</v>
      </c>
      <c r="Y5096" s="10">
        <v>2.9500000000000011</v>
      </c>
    </row>
    <row r="5097" spans="1:25">
      <c r="A5097" s="14">
        <v>44043.041666654324</v>
      </c>
      <c r="B5097" s="9" t="s">
        <v>82</v>
      </c>
      <c r="C5097" s="9" t="s">
        <v>82</v>
      </c>
      <c r="D5097" s="9" t="s">
        <v>80</v>
      </c>
      <c r="E5097" s="10">
        <v>8.15</v>
      </c>
      <c r="F5097">
        <v>1.44</v>
      </c>
      <c r="G5097" t="s">
        <v>81</v>
      </c>
      <c r="H5097">
        <v>1.44</v>
      </c>
      <c r="I5097" s="10">
        <v>-6.7100000000000009</v>
      </c>
      <c r="J5097" t="s">
        <v>81</v>
      </c>
      <c r="K5097">
        <v>-6.7100000000000009</v>
      </c>
      <c r="L5097" s="10">
        <v>9.34</v>
      </c>
      <c r="M5097">
        <v>1.44</v>
      </c>
      <c r="N5097" t="s">
        <v>81</v>
      </c>
      <c r="O5097">
        <v>1.44</v>
      </c>
      <c r="P5097" s="10">
        <v>-7.9</v>
      </c>
      <c r="Q5097" t="s">
        <v>81</v>
      </c>
      <c r="R5097">
        <v>-7.9</v>
      </c>
      <c r="S5097" s="10">
        <v>9.6199999999999992</v>
      </c>
      <c r="T5097" s="10">
        <v>1.44</v>
      </c>
      <c r="U5097" t="s">
        <v>81</v>
      </c>
      <c r="V5097">
        <v>1.44</v>
      </c>
      <c r="W5097" s="10">
        <v>-8.18</v>
      </c>
      <c r="X5097" s="10" t="s">
        <v>81</v>
      </c>
      <c r="Y5097" s="10">
        <v>-8.18</v>
      </c>
    </row>
    <row r="5098" spans="1:25">
      <c r="A5098" s="14">
        <v>44043.083333320988</v>
      </c>
      <c r="B5098" s="9" t="s">
        <v>82</v>
      </c>
      <c r="C5098" s="9" t="s">
        <v>82</v>
      </c>
      <c r="D5098" s="9" t="s">
        <v>80</v>
      </c>
      <c r="E5098" s="10">
        <v>8.15</v>
      </c>
      <c r="F5098">
        <v>1.89</v>
      </c>
      <c r="G5098" t="s">
        <v>81</v>
      </c>
      <c r="H5098">
        <v>1.89</v>
      </c>
      <c r="I5098" s="10">
        <v>-6.2600000000000007</v>
      </c>
      <c r="J5098" t="s">
        <v>81</v>
      </c>
      <c r="K5098">
        <v>-6.2600000000000007</v>
      </c>
      <c r="L5098" s="10">
        <v>9.34</v>
      </c>
      <c r="M5098">
        <v>1.89</v>
      </c>
      <c r="N5098" t="s">
        <v>81</v>
      </c>
      <c r="O5098">
        <v>1.89</v>
      </c>
      <c r="P5098" s="10">
        <v>-7.45</v>
      </c>
      <c r="Q5098" t="s">
        <v>81</v>
      </c>
      <c r="R5098">
        <v>-7.45</v>
      </c>
      <c r="S5098" s="10">
        <v>9.6199999999999992</v>
      </c>
      <c r="T5098" s="10">
        <v>1.89</v>
      </c>
      <c r="U5098" t="s">
        <v>81</v>
      </c>
      <c r="V5098">
        <v>1.89</v>
      </c>
      <c r="W5098" s="10">
        <v>-7.7299999999999995</v>
      </c>
      <c r="X5098" s="10" t="s">
        <v>81</v>
      </c>
      <c r="Y5098" s="10">
        <v>-7.7299999999999995</v>
      </c>
    </row>
    <row r="5099" spans="1:25">
      <c r="A5099" s="14">
        <v>44043.124999987653</v>
      </c>
      <c r="B5099" s="9" t="s">
        <v>82</v>
      </c>
      <c r="C5099" s="9" t="s">
        <v>82</v>
      </c>
      <c r="D5099" s="9" t="s">
        <v>83</v>
      </c>
      <c r="E5099" s="10">
        <v>8.15</v>
      </c>
      <c r="F5099">
        <v>0</v>
      </c>
      <c r="G5099" t="s">
        <v>81</v>
      </c>
      <c r="H5099">
        <v>0</v>
      </c>
      <c r="I5099" s="10">
        <v>-8.15</v>
      </c>
      <c r="J5099" t="s">
        <v>81</v>
      </c>
      <c r="K5099">
        <v>-8.15</v>
      </c>
      <c r="L5099" s="10">
        <v>9.34</v>
      </c>
      <c r="M5099">
        <v>3.16</v>
      </c>
      <c r="N5099" t="s">
        <v>81</v>
      </c>
      <c r="O5099">
        <v>3.16</v>
      </c>
      <c r="P5099" s="10">
        <v>-6.18</v>
      </c>
      <c r="Q5099" t="s">
        <v>81</v>
      </c>
      <c r="R5099">
        <v>-6.18</v>
      </c>
      <c r="S5099" s="10">
        <v>9.6199999999999992</v>
      </c>
      <c r="T5099" s="10">
        <v>1.35</v>
      </c>
      <c r="U5099" t="s">
        <v>81</v>
      </c>
      <c r="V5099">
        <v>1.35</v>
      </c>
      <c r="W5099" s="10">
        <v>-8.27</v>
      </c>
      <c r="X5099" s="10" t="s">
        <v>81</v>
      </c>
      <c r="Y5099" s="10">
        <v>-8.27</v>
      </c>
    </row>
    <row r="5100" spans="1:25">
      <c r="A5100" s="14">
        <v>44043.166666654317</v>
      </c>
      <c r="B5100" s="9" t="s">
        <v>79</v>
      </c>
      <c r="C5100" s="9" t="s">
        <v>79</v>
      </c>
      <c r="D5100" s="9" t="s">
        <v>80</v>
      </c>
      <c r="E5100" s="10">
        <v>8.15</v>
      </c>
      <c r="F5100">
        <v>51.7</v>
      </c>
      <c r="G5100">
        <v>51.7</v>
      </c>
      <c r="H5100" t="s">
        <v>81</v>
      </c>
      <c r="I5100" s="10">
        <v>59.85</v>
      </c>
      <c r="J5100">
        <v>59.85</v>
      </c>
      <c r="K5100" t="s">
        <v>81</v>
      </c>
      <c r="L5100" s="10">
        <v>9.34</v>
      </c>
      <c r="M5100">
        <v>51.7</v>
      </c>
      <c r="N5100">
        <v>51.7</v>
      </c>
      <c r="O5100" t="s">
        <v>81</v>
      </c>
      <c r="P5100" s="10">
        <v>61.040000000000006</v>
      </c>
      <c r="Q5100">
        <v>61.040000000000006</v>
      </c>
      <c r="R5100" t="s">
        <v>81</v>
      </c>
      <c r="S5100" s="10">
        <v>9.6199999999999992</v>
      </c>
      <c r="T5100" s="10">
        <v>51.7</v>
      </c>
      <c r="U5100">
        <v>51.7</v>
      </c>
      <c r="V5100" t="s">
        <v>81</v>
      </c>
      <c r="W5100" s="10">
        <v>61.32</v>
      </c>
      <c r="X5100" s="10">
        <v>61.32</v>
      </c>
      <c r="Y5100" s="10" t="s">
        <v>81</v>
      </c>
    </row>
    <row r="5101" spans="1:25">
      <c r="A5101" s="14">
        <v>44043.208333320981</v>
      </c>
      <c r="B5101" s="9" t="s">
        <v>82</v>
      </c>
      <c r="C5101" s="9" t="s">
        <v>82</v>
      </c>
      <c r="D5101" s="9" t="s">
        <v>83</v>
      </c>
      <c r="E5101" s="10">
        <v>8.15</v>
      </c>
      <c r="F5101">
        <v>0</v>
      </c>
      <c r="G5101" t="s">
        <v>81</v>
      </c>
      <c r="H5101">
        <v>0</v>
      </c>
      <c r="I5101" s="10">
        <v>-8.15</v>
      </c>
      <c r="J5101" t="s">
        <v>81</v>
      </c>
      <c r="K5101">
        <v>-8.15</v>
      </c>
      <c r="L5101" s="10">
        <v>9.34</v>
      </c>
      <c r="M5101">
        <v>21.35</v>
      </c>
      <c r="N5101" t="s">
        <v>81</v>
      </c>
      <c r="O5101">
        <v>21.35</v>
      </c>
      <c r="P5101" s="10">
        <v>12.010000000000002</v>
      </c>
      <c r="Q5101" t="s">
        <v>81</v>
      </c>
      <c r="R5101">
        <v>12.010000000000002</v>
      </c>
      <c r="S5101" s="10">
        <v>9.6199999999999992</v>
      </c>
      <c r="T5101" s="10">
        <v>1.35</v>
      </c>
      <c r="U5101" t="s">
        <v>81</v>
      </c>
      <c r="V5101">
        <v>1.35</v>
      </c>
      <c r="W5101" s="10">
        <v>-8.27</v>
      </c>
      <c r="X5101" s="10" t="s">
        <v>81</v>
      </c>
      <c r="Y5101" s="10">
        <v>-8.27</v>
      </c>
    </row>
    <row r="5102" spans="1:25">
      <c r="A5102" s="14">
        <v>44043.249999987645</v>
      </c>
      <c r="B5102" s="9" t="s">
        <v>79</v>
      </c>
      <c r="C5102" s="9" t="s">
        <v>82</v>
      </c>
      <c r="D5102" s="9" t="s">
        <v>80</v>
      </c>
      <c r="E5102" s="10">
        <v>8.15</v>
      </c>
      <c r="F5102">
        <v>61.7</v>
      </c>
      <c r="G5102">
        <v>61.7</v>
      </c>
      <c r="H5102" t="s">
        <v>81</v>
      </c>
      <c r="I5102" s="10">
        <v>69.850000000000009</v>
      </c>
      <c r="J5102">
        <v>69.850000000000009</v>
      </c>
      <c r="K5102" t="s">
        <v>81</v>
      </c>
      <c r="L5102" s="10">
        <v>9.34</v>
      </c>
      <c r="M5102">
        <v>61.7</v>
      </c>
      <c r="N5102">
        <v>61.7</v>
      </c>
      <c r="O5102" t="s">
        <v>81</v>
      </c>
      <c r="P5102" s="10">
        <v>71.040000000000006</v>
      </c>
      <c r="Q5102">
        <v>71.040000000000006</v>
      </c>
      <c r="R5102" t="s">
        <v>81</v>
      </c>
      <c r="S5102" s="10">
        <v>9.6199999999999992</v>
      </c>
      <c r="T5102" s="10">
        <v>20.18</v>
      </c>
      <c r="U5102" t="s">
        <v>81</v>
      </c>
      <c r="V5102">
        <v>20.18</v>
      </c>
      <c r="W5102" s="10">
        <v>10.56</v>
      </c>
      <c r="X5102" s="10" t="s">
        <v>81</v>
      </c>
      <c r="Y5102" s="10">
        <v>10.56</v>
      </c>
    </row>
    <row r="5103" spans="1:25">
      <c r="A5103" s="14">
        <v>44043.29166665431</v>
      </c>
      <c r="B5103" s="9" t="s">
        <v>79</v>
      </c>
      <c r="C5103" s="9" t="s">
        <v>79</v>
      </c>
      <c r="D5103" s="9" t="s">
        <v>80</v>
      </c>
      <c r="E5103" s="10">
        <v>8.15</v>
      </c>
      <c r="F5103">
        <v>61.7</v>
      </c>
      <c r="G5103">
        <v>61.7</v>
      </c>
      <c r="H5103" t="s">
        <v>81</v>
      </c>
      <c r="I5103" s="10">
        <v>69.850000000000009</v>
      </c>
      <c r="J5103">
        <v>69.850000000000009</v>
      </c>
      <c r="K5103" t="s">
        <v>81</v>
      </c>
      <c r="L5103" s="10">
        <v>9.34</v>
      </c>
      <c r="M5103">
        <v>61.7</v>
      </c>
      <c r="N5103">
        <v>61.7</v>
      </c>
      <c r="O5103" t="s">
        <v>81</v>
      </c>
      <c r="P5103" s="10">
        <v>71.040000000000006</v>
      </c>
      <c r="Q5103">
        <v>71.040000000000006</v>
      </c>
      <c r="R5103" t="s">
        <v>81</v>
      </c>
      <c r="S5103" s="10">
        <v>9.6199999999999992</v>
      </c>
      <c r="T5103" s="10">
        <v>61.7</v>
      </c>
      <c r="U5103">
        <v>61.7</v>
      </c>
      <c r="V5103" t="s">
        <v>81</v>
      </c>
      <c r="W5103" s="10">
        <v>71.320000000000007</v>
      </c>
      <c r="X5103" s="10">
        <v>71.320000000000007</v>
      </c>
      <c r="Y5103" s="10" t="s">
        <v>81</v>
      </c>
    </row>
    <row r="5104" spans="1:25">
      <c r="A5104" s="14">
        <v>44043.333333320974</v>
      </c>
      <c r="B5104" s="9" t="s">
        <v>82</v>
      </c>
      <c r="C5104" s="9" t="s">
        <v>82</v>
      </c>
      <c r="D5104" s="9" t="s">
        <v>80</v>
      </c>
      <c r="E5104" s="10">
        <v>8.15</v>
      </c>
      <c r="F5104">
        <v>42.64</v>
      </c>
      <c r="G5104" t="s">
        <v>81</v>
      </c>
      <c r="H5104">
        <v>42.64</v>
      </c>
      <c r="I5104" s="10">
        <v>34.49</v>
      </c>
      <c r="J5104" t="s">
        <v>81</v>
      </c>
      <c r="K5104">
        <v>34.49</v>
      </c>
      <c r="L5104" s="10">
        <v>9.34</v>
      </c>
      <c r="M5104">
        <v>42.64</v>
      </c>
      <c r="N5104" t="s">
        <v>81</v>
      </c>
      <c r="O5104">
        <v>42.64</v>
      </c>
      <c r="P5104" s="10">
        <v>33.299999999999997</v>
      </c>
      <c r="Q5104" t="s">
        <v>81</v>
      </c>
      <c r="R5104">
        <v>33.299999999999997</v>
      </c>
      <c r="S5104" s="10">
        <v>9.6199999999999992</v>
      </c>
      <c r="T5104" s="10">
        <v>42.64</v>
      </c>
      <c r="U5104" t="s">
        <v>81</v>
      </c>
      <c r="V5104">
        <v>42.64</v>
      </c>
      <c r="W5104" s="10">
        <v>33.020000000000003</v>
      </c>
      <c r="X5104" s="10" t="s">
        <v>81</v>
      </c>
      <c r="Y5104" s="10">
        <v>33.020000000000003</v>
      </c>
    </row>
    <row r="5105" spans="1:25">
      <c r="A5105" s="14">
        <v>44043.374999987638</v>
      </c>
      <c r="B5105" s="9" t="s">
        <v>82</v>
      </c>
      <c r="C5105" s="9" t="s">
        <v>82</v>
      </c>
      <c r="D5105" s="9" t="s">
        <v>83</v>
      </c>
      <c r="E5105" s="10">
        <v>8.15</v>
      </c>
      <c r="F5105">
        <v>34.799999999999997</v>
      </c>
      <c r="G5105" t="s">
        <v>81</v>
      </c>
      <c r="H5105">
        <v>34.799999999999997</v>
      </c>
      <c r="I5105" s="10">
        <v>26.65</v>
      </c>
      <c r="J5105" t="s">
        <v>81</v>
      </c>
      <c r="K5105">
        <v>26.65</v>
      </c>
      <c r="L5105" s="10">
        <v>9.34</v>
      </c>
      <c r="M5105">
        <v>35.799999999999997</v>
      </c>
      <c r="N5105" t="s">
        <v>81</v>
      </c>
      <c r="O5105">
        <v>35.799999999999997</v>
      </c>
      <c r="P5105" s="10">
        <v>26.459999999999997</v>
      </c>
      <c r="Q5105" t="s">
        <v>81</v>
      </c>
      <c r="R5105">
        <v>26.459999999999997</v>
      </c>
      <c r="S5105" s="10">
        <v>9.6199999999999992</v>
      </c>
      <c r="T5105" s="10">
        <v>47.11</v>
      </c>
      <c r="U5105" t="s">
        <v>81</v>
      </c>
      <c r="V5105">
        <v>47.11</v>
      </c>
      <c r="W5105" s="10">
        <v>37.49</v>
      </c>
      <c r="X5105" s="10" t="s">
        <v>81</v>
      </c>
      <c r="Y5105" s="10">
        <v>37.49</v>
      </c>
    </row>
    <row r="5106" spans="1:25">
      <c r="A5106" s="14">
        <v>44043.416666654302</v>
      </c>
      <c r="B5106" s="9" t="s">
        <v>82</v>
      </c>
      <c r="C5106" s="9" t="s">
        <v>82</v>
      </c>
      <c r="D5106" s="9" t="s">
        <v>83</v>
      </c>
      <c r="E5106" s="10">
        <v>8.15</v>
      </c>
      <c r="F5106">
        <v>34.799999999999997</v>
      </c>
      <c r="G5106" t="s">
        <v>81</v>
      </c>
      <c r="H5106">
        <v>34.799999999999997</v>
      </c>
      <c r="I5106" s="10">
        <v>26.65</v>
      </c>
      <c r="J5106" t="s">
        <v>81</v>
      </c>
      <c r="K5106">
        <v>26.65</v>
      </c>
      <c r="L5106" s="10">
        <v>9.34</v>
      </c>
      <c r="M5106">
        <v>35.799999999999997</v>
      </c>
      <c r="N5106" t="s">
        <v>81</v>
      </c>
      <c r="O5106">
        <v>35.799999999999997</v>
      </c>
      <c r="P5106" s="10">
        <v>26.459999999999997</v>
      </c>
      <c r="Q5106" t="s">
        <v>81</v>
      </c>
      <c r="R5106">
        <v>26.459999999999997</v>
      </c>
      <c r="S5106" s="10">
        <v>9.6199999999999992</v>
      </c>
      <c r="T5106" s="10">
        <v>41.53</v>
      </c>
      <c r="U5106" t="s">
        <v>81</v>
      </c>
      <c r="V5106">
        <v>41.53</v>
      </c>
      <c r="W5106" s="10">
        <v>31.910000000000004</v>
      </c>
      <c r="X5106" s="10" t="s">
        <v>81</v>
      </c>
      <c r="Y5106" s="10">
        <v>31.910000000000004</v>
      </c>
    </row>
    <row r="5107" spans="1:25">
      <c r="A5107" s="14">
        <v>44043.458333320967</v>
      </c>
      <c r="B5107" s="9" t="s">
        <v>79</v>
      </c>
      <c r="C5107" s="9" t="s">
        <v>79</v>
      </c>
      <c r="D5107" s="9" t="s">
        <v>80</v>
      </c>
      <c r="E5107" s="10">
        <v>8.15</v>
      </c>
      <c r="F5107">
        <v>94</v>
      </c>
      <c r="G5107">
        <v>94</v>
      </c>
      <c r="H5107" t="s">
        <v>81</v>
      </c>
      <c r="I5107" s="10">
        <v>102.15</v>
      </c>
      <c r="J5107">
        <v>102.15</v>
      </c>
      <c r="K5107" t="s">
        <v>81</v>
      </c>
      <c r="L5107" s="10">
        <v>9.34</v>
      </c>
      <c r="M5107">
        <v>94</v>
      </c>
      <c r="N5107">
        <v>94</v>
      </c>
      <c r="O5107" t="s">
        <v>81</v>
      </c>
      <c r="P5107" s="10">
        <v>103.34</v>
      </c>
      <c r="Q5107">
        <v>103.34</v>
      </c>
      <c r="R5107" t="s">
        <v>81</v>
      </c>
      <c r="S5107" s="10">
        <v>9.6199999999999992</v>
      </c>
      <c r="T5107" s="10">
        <v>94</v>
      </c>
      <c r="U5107">
        <v>94</v>
      </c>
      <c r="V5107" t="s">
        <v>81</v>
      </c>
      <c r="W5107" s="10">
        <v>103.62</v>
      </c>
      <c r="X5107" s="10">
        <v>103.62</v>
      </c>
      <c r="Y5107" s="10" t="s">
        <v>81</v>
      </c>
    </row>
    <row r="5108" spans="1:25">
      <c r="A5108" s="14">
        <v>44043.499999987631</v>
      </c>
      <c r="B5108" s="9" t="s">
        <v>79</v>
      </c>
      <c r="C5108" s="9" t="s">
        <v>79</v>
      </c>
      <c r="D5108" s="9" t="s">
        <v>80</v>
      </c>
      <c r="E5108" s="10">
        <v>8.15</v>
      </c>
      <c r="F5108">
        <v>94</v>
      </c>
      <c r="G5108">
        <v>94</v>
      </c>
      <c r="H5108" t="s">
        <v>81</v>
      </c>
      <c r="I5108" s="10">
        <v>102.15</v>
      </c>
      <c r="J5108">
        <v>102.15</v>
      </c>
      <c r="K5108" t="s">
        <v>81</v>
      </c>
      <c r="L5108" s="10">
        <v>9.34</v>
      </c>
      <c r="M5108">
        <v>94</v>
      </c>
      <c r="N5108">
        <v>94</v>
      </c>
      <c r="O5108" t="s">
        <v>81</v>
      </c>
      <c r="P5108" s="10">
        <v>103.34</v>
      </c>
      <c r="Q5108">
        <v>103.34</v>
      </c>
      <c r="R5108" t="s">
        <v>81</v>
      </c>
      <c r="S5108" s="10">
        <v>9.6199999999999992</v>
      </c>
      <c r="T5108" s="10">
        <v>94</v>
      </c>
      <c r="U5108">
        <v>94</v>
      </c>
      <c r="V5108" t="s">
        <v>81</v>
      </c>
      <c r="W5108" s="10">
        <v>103.62</v>
      </c>
      <c r="X5108" s="10">
        <v>103.62</v>
      </c>
      <c r="Y5108" s="10" t="s">
        <v>81</v>
      </c>
    </row>
    <row r="5109" spans="1:25">
      <c r="A5109" s="14">
        <v>44043.541666654295</v>
      </c>
      <c r="B5109" s="9" t="s">
        <v>79</v>
      </c>
      <c r="C5109" s="9" t="s">
        <v>82</v>
      </c>
      <c r="D5109" s="9" t="s">
        <v>80</v>
      </c>
      <c r="E5109" s="10">
        <v>8.15</v>
      </c>
      <c r="F5109">
        <v>45.84</v>
      </c>
      <c r="G5109">
        <v>45.84</v>
      </c>
      <c r="H5109" t="s">
        <v>81</v>
      </c>
      <c r="I5109" s="10">
        <v>53.99</v>
      </c>
      <c r="J5109">
        <v>53.99</v>
      </c>
      <c r="K5109" t="s">
        <v>81</v>
      </c>
      <c r="L5109" s="10">
        <v>9.34</v>
      </c>
      <c r="M5109">
        <v>45.84</v>
      </c>
      <c r="N5109">
        <v>45.84</v>
      </c>
      <c r="O5109" t="s">
        <v>81</v>
      </c>
      <c r="P5109" s="10">
        <v>55.180000000000007</v>
      </c>
      <c r="Q5109">
        <v>55.180000000000007</v>
      </c>
      <c r="R5109" t="s">
        <v>81</v>
      </c>
      <c r="S5109" s="10">
        <v>9.6199999999999992</v>
      </c>
      <c r="T5109" s="10">
        <v>43.01</v>
      </c>
      <c r="U5109" t="s">
        <v>81</v>
      </c>
      <c r="V5109">
        <v>43.01</v>
      </c>
      <c r="W5109" s="10">
        <v>33.39</v>
      </c>
      <c r="X5109" s="10" t="s">
        <v>81</v>
      </c>
      <c r="Y5109" s="10">
        <v>33.39</v>
      </c>
    </row>
    <row r="5110" spans="1:25">
      <c r="A5110" s="14">
        <v>44043.583333320959</v>
      </c>
      <c r="B5110" s="9" t="s">
        <v>82</v>
      </c>
      <c r="C5110" s="9" t="s">
        <v>82</v>
      </c>
      <c r="D5110" s="9" t="s">
        <v>80</v>
      </c>
      <c r="E5110" s="10">
        <v>8.15</v>
      </c>
      <c r="F5110">
        <v>29.49</v>
      </c>
      <c r="G5110" t="s">
        <v>81</v>
      </c>
      <c r="H5110">
        <v>29.49</v>
      </c>
      <c r="I5110" s="10">
        <v>21.339999999999996</v>
      </c>
      <c r="J5110" t="s">
        <v>81</v>
      </c>
      <c r="K5110">
        <v>21.339999999999996</v>
      </c>
      <c r="L5110" s="10">
        <v>9.34</v>
      </c>
      <c r="M5110">
        <v>29.49</v>
      </c>
      <c r="N5110" t="s">
        <v>81</v>
      </c>
      <c r="O5110">
        <v>29.49</v>
      </c>
      <c r="P5110" s="10">
        <v>20.149999999999999</v>
      </c>
      <c r="Q5110" t="s">
        <v>81</v>
      </c>
      <c r="R5110">
        <v>20.149999999999999</v>
      </c>
      <c r="S5110" s="10">
        <v>9.6199999999999992</v>
      </c>
      <c r="T5110" s="10">
        <v>29.49</v>
      </c>
      <c r="U5110" t="s">
        <v>81</v>
      </c>
      <c r="V5110">
        <v>29.49</v>
      </c>
      <c r="W5110" s="10">
        <v>19.869999999999997</v>
      </c>
      <c r="X5110" s="10" t="s">
        <v>81</v>
      </c>
      <c r="Y5110" s="10">
        <v>19.869999999999997</v>
      </c>
    </row>
    <row r="5111" spans="1:25">
      <c r="A5111" s="14">
        <v>44043.624999987624</v>
      </c>
      <c r="B5111" s="9" t="s">
        <v>82</v>
      </c>
      <c r="C5111" s="9" t="s">
        <v>82</v>
      </c>
      <c r="D5111" s="9" t="s">
        <v>80</v>
      </c>
      <c r="E5111" s="10">
        <v>8.15</v>
      </c>
      <c r="F5111">
        <v>20</v>
      </c>
      <c r="G5111" t="s">
        <v>81</v>
      </c>
      <c r="H5111">
        <v>20</v>
      </c>
      <c r="I5111" s="10">
        <v>11.85</v>
      </c>
      <c r="J5111" t="s">
        <v>81</v>
      </c>
      <c r="K5111">
        <v>11.85</v>
      </c>
      <c r="L5111" s="10">
        <v>9.34</v>
      </c>
      <c r="M5111">
        <v>20</v>
      </c>
      <c r="N5111" t="s">
        <v>81</v>
      </c>
      <c r="O5111">
        <v>20</v>
      </c>
      <c r="P5111" s="10">
        <v>10.66</v>
      </c>
      <c r="Q5111" t="s">
        <v>81</v>
      </c>
      <c r="R5111">
        <v>10.66</v>
      </c>
      <c r="S5111" s="10">
        <v>9.6199999999999992</v>
      </c>
      <c r="T5111" s="10">
        <v>20</v>
      </c>
      <c r="U5111" t="s">
        <v>81</v>
      </c>
      <c r="V5111">
        <v>20</v>
      </c>
      <c r="W5111" s="10">
        <v>10.38</v>
      </c>
      <c r="X5111" s="10" t="s">
        <v>81</v>
      </c>
      <c r="Y5111" s="10">
        <v>10.38</v>
      </c>
    </row>
    <row r="5112" spans="1:25">
      <c r="A5112" s="14">
        <v>44043.666666654288</v>
      </c>
      <c r="B5112" s="9" t="s">
        <v>82</v>
      </c>
      <c r="C5112" s="9" t="s">
        <v>82</v>
      </c>
      <c r="D5112" s="9" t="s">
        <v>80</v>
      </c>
      <c r="E5112" s="10">
        <v>8.15</v>
      </c>
      <c r="F5112">
        <v>4.9000000000000004</v>
      </c>
      <c r="G5112" t="s">
        <v>81</v>
      </c>
      <c r="H5112">
        <v>4.9000000000000004</v>
      </c>
      <c r="I5112" s="10">
        <v>-3.25</v>
      </c>
      <c r="J5112" t="s">
        <v>81</v>
      </c>
      <c r="K5112">
        <v>-3.25</v>
      </c>
      <c r="L5112" s="10">
        <v>9.34</v>
      </c>
      <c r="M5112">
        <v>4.9000000000000004</v>
      </c>
      <c r="N5112" t="s">
        <v>81</v>
      </c>
      <c r="O5112">
        <v>4.9000000000000004</v>
      </c>
      <c r="P5112" s="10">
        <v>-4.4399999999999995</v>
      </c>
      <c r="Q5112" t="s">
        <v>81</v>
      </c>
      <c r="R5112">
        <v>-4.4399999999999995</v>
      </c>
      <c r="S5112" s="10">
        <v>9.6199999999999992</v>
      </c>
      <c r="T5112" s="10">
        <v>4.9000000000000004</v>
      </c>
      <c r="U5112" t="s">
        <v>81</v>
      </c>
      <c r="V5112">
        <v>4.9000000000000004</v>
      </c>
      <c r="W5112" s="10">
        <v>-4.7199999999999989</v>
      </c>
      <c r="X5112" s="10" t="s">
        <v>81</v>
      </c>
      <c r="Y5112" s="10">
        <v>-4.7199999999999989</v>
      </c>
    </row>
    <row r="5113" spans="1:25">
      <c r="A5113" s="14">
        <v>44043.708333320952</v>
      </c>
      <c r="B5113" s="9" t="s">
        <v>82</v>
      </c>
      <c r="C5113" s="9" t="s">
        <v>82</v>
      </c>
      <c r="D5113" s="9" t="s">
        <v>80</v>
      </c>
      <c r="E5113" s="10">
        <v>8.15</v>
      </c>
      <c r="F5113">
        <v>1</v>
      </c>
      <c r="G5113" t="s">
        <v>81</v>
      </c>
      <c r="H5113">
        <v>1</v>
      </c>
      <c r="I5113" s="10">
        <v>-7.15</v>
      </c>
      <c r="J5113" t="s">
        <v>81</v>
      </c>
      <c r="K5113">
        <v>-7.15</v>
      </c>
      <c r="L5113" s="10">
        <v>9.34</v>
      </c>
      <c r="M5113">
        <v>1</v>
      </c>
      <c r="N5113" t="s">
        <v>81</v>
      </c>
      <c r="O5113">
        <v>1</v>
      </c>
      <c r="P5113" s="10">
        <v>-8.34</v>
      </c>
      <c r="Q5113" t="s">
        <v>81</v>
      </c>
      <c r="R5113">
        <v>-8.34</v>
      </c>
      <c r="S5113" s="10">
        <v>9.6199999999999992</v>
      </c>
      <c r="T5113" s="10">
        <v>1</v>
      </c>
      <c r="U5113" t="s">
        <v>81</v>
      </c>
      <c r="V5113">
        <v>1</v>
      </c>
      <c r="W5113" s="10">
        <v>-8.6199999999999992</v>
      </c>
      <c r="X5113" s="10" t="s">
        <v>81</v>
      </c>
      <c r="Y5113" s="10">
        <v>-8.6199999999999992</v>
      </c>
    </row>
    <row r="5114" spans="1:25">
      <c r="A5114" s="14">
        <v>44043.749999987616</v>
      </c>
      <c r="B5114" s="9" t="s">
        <v>82</v>
      </c>
      <c r="C5114" s="9" t="s">
        <v>82</v>
      </c>
      <c r="D5114" s="9" t="s">
        <v>80</v>
      </c>
      <c r="E5114" s="10">
        <v>8.15</v>
      </c>
      <c r="F5114">
        <v>20.8</v>
      </c>
      <c r="G5114" t="s">
        <v>81</v>
      </c>
      <c r="H5114">
        <v>20.8</v>
      </c>
      <c r="I5114" s="10">
        <v>12.65</v>
      </c>
      <c r="J5114" t="s">
        <v>81</v>
      </c>
      <c r="K5114">
        <v>12.65</v>
      </c>
      <c r="L5114" s="10">
        <v>9.34</v>
      </c>
      <c r="M5114">
        <v>20.8</v>
      </c>
      <c r="N5114" t="s">
        <v>81</v>
      </c>
      <c r="O5114">
        <v>20.8</v>
      </c>
      <c r="P5114" s="10">
        <v>11.46</v>
      </c>
      <c r="Q5114" t="s">
        <v>81</v>
      </c>
      <c r="R5114">
        <v>11.46</v>
      </c>
      <c r="S5114" s="10">
        <v>9.6199999999999992</v>
      </c>
      <c r="T5114" s="10">
        <v>20.8</v>
      </c>
      <c r="U5114" t="s">
        <v>81</v>
      </c>
      <c r="V5114">
        <v>20.8</v>
      </c>
      <c r="W5114" s="10">
        <v>11.180000000000001</v>
      </c>
      <c r="X5114" s="10" t="s">
        <v>81</v>
      </c>
      <c r="Y5114" s="10">
        <v>11.180000000000001</v>
      </c>
    </row>
    <row r="5115" spans="1:25">
      <c r="A5115" s="14">
        <v>44043.791666654281</v>
      </c>
      <c r="B5115" s="9" t="s">
        <v>79</v>
      </c>
      <c r="C5115" s="9" t="s">
        <v>79</v>
      </c>
      <c r="D5115" s="9" t="s">
        <v>83</v>
      </c>
      <c r="E5115" s="10">
        <v>8.15</v>
      </c>
      <c r="F5115">
        <v>36.799999999999997</v>
      </c>
      <c r="G5115">
        <v>36.799999999999997</v>
      </c>
      <c r="H5115" t="s">
        <v>81</v>
      </c>
      <c r="I5115" s="10">
        <v>44.949999999999996</v>
      </c>
      <c r="J5115">
        <v>44.949999999999996</v>
      </c>
      <c r="K5115" t="s">
        <v>81</v>
      </c>
      <c r="L5115" s="10">
        <v>9.34</v>
      </c>
      <c r="M5115">
        <v>35.799999999999997</v>
      </c>
      <c r="N5115">
        <v>35.799999999999997</v>
      </c>
      <c r="O5115" t="s">
        <v>81</v>
      </c>
      <c r="P5115" s="10">
        <v>45.14</v>
      </c>
      <c r="Q5115">
        <v>45.14</v>
      </c>
      <c r="R5115" t="s">
        <v>81</v>
      </c>
      <c r="S5115" s="10">
        <v>9.6199999999999992</v>
      </c>
      <c r="T5115" s="10">
        <v>47.12</v>
      </c>
      <c r="U5115">
        <v>47.12</v>
      </c>
      <c r="V5115" t="s">
        <v>81</v>
      </c>
      <c r="W5115" s="10">
        <v>56.739999999999995</v>
      </c>
      <c r="X5115" s="10">
        <v>56.739999999999995</v>
      </c>
      <c r="Y5115" s="10" t="s">
        <v>81</v>
      </c>
    </row>
    <row r="5116" spans="1:25">
      <c r="A5116" s="14">
        <v>44043.833333320945</v>
      </c>
      <c r="B5116" s="9" t="s">
        <v>79</v>
      </c>
      <c r="C5116" s="9" t="s">
        <v>79</v>
      </c>
      <c r="D5116" s="9" t="s">
        <v>80</v>
      </c>
      <c r="E5116" s="10">
        <v>8.15</v>
      </c>
      <c r="F5116">
        <v>45.8</v>
      </c>
      <c r="G5116">
        <v>45.8</v>
      </c>
      <c r="H5116" t="s">
        <v>81</v>
      </c>
      <c r="I5116" s="10">
        <v>53.949999999999996</v>
      </c>
      <c r="J5116">
        <v>53.949999999999996</v>
      </c>
      <c r="K5116" t="s">
        <v>81</v>
      </c>
      <c r="L5116" s="10">
        <v>9.34</v>
      </c>
      <c r="M5116">
        <v>45.8</v>
      </c>
      <c r="N5116">
        <v>45.8</v>
      </c>
      <c r="O5116" t="s">
        <v>81</v>
      </c>
      <c r="P5116" s="10">
        <v>55.14</v>
      </c>
      <c r="Q5116">
        <v>55.14</v>
      </c>
      <c r="R5116" t="s">
        <v>81</v>
      </c>
      <c r="S5116" s="10">
        <v>9.6199999999999992</v>
      </c>
      <c r="T5116" s="10">
        <v>45.8</v>
      </c>
      <c r="U5116">
        <v>45.8</v>
      </c>
      <c r="V5116" t="s">
        <v>81</v>
      </c>
      <c r="W5116" s="10">
        <v>55.419999999999995</v>
      </c>
      <c r="X5116" s="10">
        <v>55.419999999999995</v>
      </c>
      <c r="Y5116" s="10" t="s">
        <v>81</v>
      </c>
    </row>
    <row r="5117" spans="1:25">
      <c r="A5117" s="14">
        <v>44043.874999987609</v>
      </c>
      <c r="B5117" s="9" t="s">
        <v>82</v>
      </c>
      <c r="C5117" s="9" t="s">
        <v>82</v>
      </c>
      <c r="D5117" s="9" t="s">
        <v>80</v>
      </c>
      <c r="E5117" s="10">
        <v>8.15</v>
      </c>
      <c r="F5117">
        <v>2.94</v>
      </c>
      <c r="G5117" t="s">
        <v>81</v>
      </c>
      <c r="H5117">
        <v>2.94</v>
      </c>
      <c r="I5117" s="10">
        <v>-5.2100000000000009</v>
      </c>
      <c r="J5117" t="s">
        <v>81</v>
      </c>
      <c r="K5117">
        <v>-5.2100000000000009</v>
      </c>
      <c r="L5117" s="10">
        <v>9.34</v>
      </c>
      <c r="M5117">
        <v>2.94</v>
      </c>
      <c r="N5117" t="s">
        <v>81</v>
      </c>
      <c r="O5117">
        <v>2.94</v>
      </c>
      <c r="P5117" s="10">
        <v>-6.4</v>
      </c>
      <c r="Q5117" t="s">
        <v>81</v>
      </c>
      <c r="R5117">
        <v>-6.4</v>
      </c>
      <c r="S5117" s="10">
        <v>9.6199999999999992</v>
      </c>
      <c r="T5117" s="10">
        <v>2.94</v>
      </c>
      <c r="U5117" t="s">
        <v>81</v>
      </c>
      <c r="V5117">
        <v>2.94</v>
      </c>
      <c r="W5117" s="10">
        <v>-6.68</v>
      </c>
      <c r="X5117" s="10" t="s">
        <v>81</v>
      </c>
      <c r="Y5117" s="10">
        <v>-6.68</v>
      </c>
    </row>
    <row r="5118" spans="1:25">
      <c r="A5118" s="14">
        <v>44043.916666654273</v>
      </c>
      <c r="B5118" s="9" t="s">
        <v>82</v>
      </c>
      <c r="C5118" s="9" t="s">
        <v>82</v>
      </c>
      <c r="D5118" s="9" t="s">
        <v>80</v>
      </c>
      <c r="E5118" s="10">
        <v>8.15</v>
      </c>
      <c r="F5118">
        <v>41.53</v>
      </c>
      <c r="G5118" t="s">
        <v>81</v>
      </c>
      <c r="H5118">
        <v>41.53</v>
      </c>
      <c r="I5118" s="10">
        <v>33.380000000000003</v>
      </c>
      <c r="J5118" t="s">
        <v>81</v>
      </c>
      <c r="K5118">
        <v>33.380000000000003</v>
      </c>
      <c r="L5118" s="10">
        <v>9.34</v>
      </c>
      <c r="M5118">
        <v>41.53</v>
      </c>
      <c r="N5118" t="s">
        <v>81</v>
      </c>
      <c r="O5118">
        <v>41.53</v>
      </c>
      <c r="P5118" s="10">
        <v>32.19</v>
      </c>
      <c r="Q5118" t="s">
        <v>81</v>
      </c>
      <c r="R5118">
        <v>32.19</v>
      </c>
      <c r="S5118" s="10">
        <v>9.6199999999999992</v>
      </c>
      <c r="T5118" s="10">
        <v>41.53</v>
      </c>
      <c r="U5118" t="s">
        <v>81</v>
      </c>
      <c r="V5118">
        <v>41.53</v>
      </c>
      <c r="W5118" s="10">
        <v>31.910000000000004</v>
      </c>
      <c r="X5118" s="10" t="s">
        <v>81</v>
      </c>
      <c r="Y5118" s="10">
        <v>31.910000000000004</v>
      </c>
    </row>
    <row r="5119" spans="1:25">
      <c r="A5119" s="14">
        <v>44043.958333320938</v>
      </c>
      <c r="B5119" s="9" t="s">
        <v>82</v>
      </c>
      <c r="C5119" s="9" t="s">
        <v>82</v>
      </c>
      <c r="D5119" s="8" t="s">
        <v>83</v>
      </c>
      <c r="E5119" s="10">
        <v>8.15</v>
      </c>
      <c r="F5119">
        <v>34.799999999999997</v>
      </c>
      <c r="G5119" t="s">
        <v>81</v>
      </c>
      <c r="H5119">
        <v>34.799999999999997</v>
      </c>
      <c r="I5119" s="10">
        <v>26.65</v>
      </c>
      <c r="J5119" t="s">
        <v>81</v>
      </c>
      <c r="K5119">
        <v>26.65</v>
      </c>
      <c r="L5119" s="10">
        <v>9.34</v>
      </c>
      <c r="M5119">
        <v>35.799999999999997</v>
      </c>
      <c r="N5119" t="s">
        <v>81</v>
      </c>
      <c r="O5119">
        <v>35.799999999999997</v>
      </c>
      <c r="P5119" s="10">
        <v>26.459999999999997</v>
      </c>
      <c r="Q5119" t="s">
        <v>81</v>
      </c>
      <c r="R5119">
        <v>26.459999999999997</v>
      </c>
      <c r="S5119" s="10">
        <v>9.6199999999999992</v>
      </c>
      <c r="T5119" s="10">
        <v>43.41</v>
      </c>
      <c r="U5119" t="s">
        <v>81</v>
      </c>
      <c r="V5119">
        <v>43.41</v>
      </c>
      <c r="W5119" s="10">
        <v>33.79</v>
      </c>
      <c r="X5119" s="10" t="s">
        <v>81</v>
      </c>
      <c r="Y5119" s="10">
        <v>33.79</v>
      </c>
    </row>
    <row r="5120" spans="1:25">
      <c r="A5120" s="14">
        <v>44043.999999987602</v>
      </c>
      <c r="B5120" s="9" t="s">
        <v>79</v>
      </c>
      <c r="C5120" s="9" t="s">
        <v>82</v>
      </c>
      <c r="D5120" s="9" t="s">
        <v>80</v>
      </c>
      <c r="E5120" s="10">
        <v>9.16</v>
      </c>
      <c r="F5120">
        <v>36.799999999999997</v>
      </c>
      <c r="G5120">
        <v>36.799999999999997</v>
      </c>
      <c r="H5120" t="s">
        <v>81</v>
      </c>
      <c r="I5120" s="10">
        <v>45.959999999999994</v>
      </c>
      <c r="J5120">
        <v>45.959999999999994</v>
      </c>
      <c r="K5120" t="s">
        <v>81</v>
      </c>
      <c r="L5120" s="10">
        <v>9.74</v>
      </c>
      <c r="M5120">
        <v>36.799999999999997</v>
      </c>
      <c r="N5120">
        <v>36.799999999999997</v>
      </c>
      <c r="O5120" t="s">
        <v>81</v>
      </c>
      <c r="P5120" s="10">
        <v>46.54</v>
      </c>
      <c r="Q5120">
        <v>46.54</v>
      </c>
      <c r="R5120" t="s">
        <v>81</v>
      </c>
      <c r="S5120" s="10">
        <v>9.58</v>
      </c>
      <c r="T5120" s="10">
        <v>34.869999999999997</v>
      </c>
      <c r="U5120" t="s">
        <v>81</v>
      </c>
      <c r="V5120">
        <v>34.869999999999997</v>
      </c>
      <c r="W5120" s="10">
        <v>25.29</v>
      </c>
      <c r="X5120" s="10" t="s">
        <v>81</v>
      </c>
      <c r="Y5120" s="10">
        <v>25.29</v>
      </c>
    </row>
    <row r="5121" spans="1:25">
      <c r="A5121" s="14">
        <v>44044.041666654266</v>
      </c>
      <c r="B5121" s="9" t="s">
        <v>82</v>
      </c>
      <c r="C5121" s="9" t="s">
        <v>82</v>
      </c>
      <c r="D5121" s="9" t="s">
        <v>80</v>
      </c>
      <c r="E5121" s="10">
        <v>9.16</v>
      </c>
      <c r="F5121">
        <v>26.73</v>
      </c>
      <c r="G5121" t="s">
        <v>81</v>
      </c>
      <c r="H5121">
        <v>26.73</v>
      </c>
      <c r="I5121" s="10">
        <v>17.57</v>
      </c>
      <c r="J5121" t="s">
        <v>81</v>
      </c>
      <c r="K5121">
        <v>17.57</v>
      </c>
      <c r="L5121" s="10">
        <v>9.74</v>
      </c>
      <c r="M5121">
        <v>26.73</v>
      </c>
      <c r="N5121" t="s">
        <v>81</v>
      </c>
      <c r="O5121">
        <v>26.73</v>
      </c>
      <c r="P5121" s="10">
        <v>16.990000000000002</v>
      </c>
      <c r="Q5121" t="s">
        <v>81</v>
      </c>
      <c r="R5121">
        <v>16.990000000000002</v>
      </c>
      <c r="S5121" s="10">
        <v>9.58</v>
      </c>
      <c r="T5121" s="10">
        <v>26.73</v>
      </c>
      <c r="U5121" t="s">
        <v>81</v>
      </c>
      <c r="V5121">
        <v>26.73</v>
      </c>
      <c r="W5121" s="10">
        <v>17.149999999999999</v>
      </c>
      <c r="X5121" s="10" t="s">
        <v>81</v>
      </c>
      <c r="Y5121" s="10">
        <v>17.149999999999999</v>
      </c>
    </row>
    <row r="5122" spans="1:25">
      <c r="A5122" s="14">
        <v>44044.08333332093</v>
      </c>
      <c r="B5122" s="9" t="s">
        <v>82</v>
      </c>
      <c r="C5122" s="9" t="s">
        <v>82</v>
      </c>
      <c r="D5122" s="9" t="s">
        <v>80</v>
      </c>
      <c r="E5122" s="10">
        <v>9.16</v>
      </c>
      <c r="F5122">
        <v>24.01</v>
      </c>
      <c r="G5122" t="s">
        <v>81</v>
      </c>
      <c r="H5122">
        <v>24.01</v>
      </c>
      <c r="I5122" s="10">
        <v>14.850000000000001</v>
      </c>
      <c r="J5122" t="s">
        <v>81</v>
      </c>
      <c r="K5122">
        <v>14.850000000000001</v>
      </c>
      <c r="L5122" s="10">
        <v>9.74</v>
      </c>
      <c r="M5122">
        <v>24.01</v>
      </c>
      <c r="N5122" t="s">
        <v>81</v>
      </c>
      <c r="O5122">
        <v>24.01</v>
      </c>
      <c r="P5122" s="10">
        <v>14.270000000000001</v>
      </c>
      <c r="Q5122" t="s">
        <v>81</v>
      </c>
      <c r="R5122">
        <v>14.270000000000001</v>
      </c>
      <c r="S5122" s="10">
        <v>9.58</v>
      </c>
      <c r="T5122" s="10">
        <v>24.01</v>
      </c>
      <c r="U5122" t="s">
        <v>81</v>
      </c>
      <c r="V5122">
        <v>24.01</v>
      </c>
      <c r="W5122" s="10">
        <v>14.430000000000001</v>
      </c>
      <c r="X5122" s="10" t="s">
        <v>81</v>
      </c>
      <c r="Y5122" s="10">
        <v>14.430000000000001</v>
      </c>
    </row>
    <row r="5123" spans="1:25">
      <c r="A5123" s="14">
        <v>44044.124999987594</v>
      </c>
      <c r="B5123" s="9" t="s">
        <v>82</v>
      </c>
      <c r="C5123" s="9" t="s">
        <v>82</v>
      </c>
      <c r="D5123" s="9" t="s">
        <v>83</v>
      </c>
      <c r="E5123" s="10">
        <v>9.16</v>
      </c>
      <c r="F5123">
        <v>5.7</v>
      </c>
      <c r="G5123" t="s">
        <v>81</v>
      </c>
      <c r="H5123">
        <v>5.7</v>
      </c>
      <c r="I5123" s="10">
        <v>-3.46</v>
      </c>
      <c r="J5123" t="s">
        <v>81</v>
      </c>
      <c r="K5123">
        <v>-3.46</v>
      </c>
      <c r="L5123" s="10">
        <v>9.74</v>
      </c>
      <c r="M5123">
        <v>15.47</v>
      </c>
      <c r="N5123" t="s">
        <v>81</v>
      </c>
      <c r="O5123">
        <v>15.47</v>
      </c>
      <c r="P5123" s="10">
        <v>5.73</v>
      </c>
      <c r="Q5123" t="s">
        <v>81</v>
      </c>
      <c r="R5123">
        <v>5.73</v>
      </c>
      <c r="S5123" s="10">
        <v>9.58</v>
      </c>
      <c r="T5123" s="10">
        <v>23.7</v>
      </c>
      <c r="U5123" t="s">
        <v>81</v>
      </c>
      <c r="V5123">
        <v>23.7</v>
      </c>
      <c r="W5123" s="10">
        <v>14.12</v>
      </c>
      <c r="X5123" s="10" t="s">
        <v>81</v>
      </c>
      <c r="Y5123" s="10">
        <v>14.12</v>
      </c>
    </row>
    <row r="5124" spans="1:25">
      <c r="A5124" s="14">
        <v>44044.166666654259</v>
      </c>
      <c r="B5124" s="9" t="s">
        <v>82</v>
      </c>
      <c r="C5124" s="9" t="s">
        <v>82</v>
      </c>
      <c r="D5124" s="9" t="s">
        <v>83</v>
      </c>
      <c r="E5124" s="10">
        <v>9.16</v>
      </c>
      <c r="F5124">
        <v>5.7</v>
      </c>
      <c r="G5124" t="s">
        <v>81</v>
      </c>
      <c r="H5124">
        <v>5.7</v>
      </c>
      <c r="I5124" s="10">
        <v>-3.46</v>
      </c>
      <c r="J5124" t="s">
        <v>81</v>
      </c>
      <c r="K5124">
        <v>-3.46</v>
      </c>
      <c r="L5124" s="10">
        <v>9.74</v>
      </c>
      <c r="M5124">
        <v>15.46</v>
      </c>
      <c r="N5124" t="s">
        <v>81</v>
      </c>
      <c r="O5124">
        <v>15.46</v>
      </c>
      <c r="P5124" s="10">
        <v>5.7200000000000006</v>
      </c>
      <c r="Q5124" t="s">
        <v>81</v>
      </c>
      <c r="R5124">
        <v>5.7200000000000006</v>
      </c>
      <c r="S5124" s="10">
        <v>9.58</v>
      </c>
      <c r="T5124" s="10">
        <v>20.23</v>
      </c>
      <c r="U5124" t="s">
        <v>81</v>
      </c>
      <c r="V5124">
        <v>20.23</v>
      </c>
      <c r="W5124" s="10">
        <v>10.65</v>
      </c>
      <c r="X5124" s="10" t="s">
        <v>81</v>
      </c>
      <c r="Y5124" s="10">
        <v>10.65</v>
      </c>
    </row>
    <row r="5125" spans="1:25">
      <c r="A5125" s="14">
        <v>44044.208333320923</v>
      </c>
      <c r="B5125" s="9" t="s">
        <v>82</v>
      </c>
      <c r="C5125" s="9" t="s">
        <v>82</v>
      </c>
      <c r="D5125" s="9" t="s">
        <v>83</v>
      </c>
      <c r="E5125" s="10">
        <v>9.16</v>
      </c>
      <c r="F5125">
        <v>5.7</v>
      </c>
      <c r="G5125" t="s">
        <v>81</v>
      </c>
      <c r="H5125">
        <v>5.7</v>
      </c>
      <c r="I5125" s="10">
        <v>-3.46</v>
      </c>
      <c r="J5125" t="s">
        <v>81</v>
      </c>
      <c r="K5125">
        <v>-3.46</v>
      </c>
      <c r="L5125" s="10">
        <v>9.74</v>
      </c>
      <c r="M5125">
        <v>17.059999999999999</v>
      </c>
      <c r="N5125" t="s">
        <v>81</v>
      </c>
      <c r="O5125">
        <v>17.059999999999999</v>
      </c>
      <c r="P5125" s="10">
        <v>7.3199999999999985</v>
      </c>
      <c r="Q5125" t="s">
        <v>81</v>
      </c>
      <c r="R5125">
        <v>7.3199999999999985</v>
      </c>
      <c r="S5125" s="10">
        <v>9.58</v>
      </c>
      <c r="T5125" s="10">
        <v>20.22</v>
      </c>
      <c r="U5125" t="s">
        <v>81</v>
      </c>
      <c r="V5125">
        <v>20.22</v>
      </c>
      <c r="W5125" s="10">
        <v>10.639999999999999</v>
      </c>
      <c r="X5125" s="10" t="s">
        <v>81</v>
      </c>
      <c r="Y5125" s="10">
        <v>10.639999999999999</v>
      </c>
    </row>
    <row r="5126" spans="1:25">
      <c r="A5126" s="14">
        <v>44044.249999987587</v>
      </c>
      <c r="B5126" s="9" t="s">
        <v>82</v>
      </c>
      <c r="C5126" s="9" t="s">
        <v>82</v>
      </c>
      <c r="D5126" s="9" t="s">
        <v>80</v>
      </c>
      <c r="E5126" s="10">
        <v>9.16</v>
      </c>
      <c r="F5126">
        <v>23.42</v>
      </c>
      <c r="G5126" t="s">
        <v>81</v>
      </c>
      <c r="H5126">
        <v>23.42</v>
      </c>
      <c r="I5126" s="10">
        <v>14.260000000000002</v>
      </c>
      <c r="J5126" t="s">
        <v>81</v>
      </c>
      <c r="K5126">
        <v>14.260000000000002</v>
      </c>
      <c r="L5126" s="10">
        <v>9.74</v>
      </c>
      <c r="M5126">
        <v>23.42</v>
      </c>
      <c r="N5126" t="s">
        <v>81</v>
      </c>
      <c r="O5126">
        <v>23.42</v>
      </c>
      <c r="P5126" s="10">
        <v>13.680000000000001</v>
      </c>
      <c r="Q5126" t="s">
        <v>81</v>
      </c>
      <c r="R5126">
        <v>13.680000000000001</v>
      </c>
      <c r="S5126" s="10">
        <v>9.58</v>
      </c>
      <c r="T5126" s="10">
        <v>23.42</v>
      </c>
      <c r="U5126" t="s">
        <v>81</v>
      </c>
      <c r="V5126">
        <v>23.42</v>
      </c>
      <c r="W5126" s="10">
        <v>13.840000000000002</v>
      </c>
      <c r="X5126" s="10" t="s">
        <v>81</v>
      </c>
      <c r="Y5126" s="10">
        <v>13.840000000000002</v>
      </c>
    </row>
    <row r="5127" spans="1:25">
      <c r="A5127" s="14">
        <v>44044.291666654251</v>
      </c>
      <c r="B5127" s="9" t="s">
        <v>82</v>
      </c>
      <c r="C5127" s="9" t="s">
        <v>82</v>
      </c>
      <c r="D5127" s="9" t="s">
        <v>80</v>
      </c>
      <c r="E5127" s="10">
        <v>9.16</v>
      </c>
      <c r="F5127">
        <v>24.4</v>
      </c>
      <c r="G5127" t="s">
        <v>81</v>
      </c>
      <c r="H5127">
        <v>24.4</v>
      </c>
      <c r="I5127" s="10">
        <v>15.239999999999998</v>
      </c>
      <c r="J5127" t="s">
        <v>81</v>
      </c>
      <c r="K5127">
        <v>15.239999999999998</v>
      </c>
      <c r="L5127" s="10">
        <v>9.74</v>
      </c>
      <c r="M5127">
        <v>24.4</v>
      </c>
      <c r="N5127" t="s">
        <v>81</v>
      </c>
      <c r="O5127">
        <v>24.4</v>
      </c>
      <c r="P5127" s="10">
        <v>14.659999999999998</v>
      </c>
      <c r="Q5127" t="s">
        <v>81</v>
      </c>
      <c r="R5127">
        <v>14.659999999999998</v>
      </c>
      <c r="S5127" s="10">
        <v>9.58</v>
      </c>
      <c r="T5127" s="10">
        <v>24.4</v>
      </c>
      <c r="U5127" t="s">
        <v>81</v>
      </c>
      <c r="V5127">
        <v>24.4</v>
      </c>
      <c r="W5127" s="10">
        <v>14.819999999999999</v>
      </c>
      <c r="X5127" s="10" t="s">
        <v>81</v>
      </c>
      <c r="Y5127" s="10">
        <v>14.819999999999999</v>
      </c>
    </row>
    <row r="5128" spans="1:25">
      <c r="A5128" s="14">
        <v>44044.333333320916</v>
      </c>
      <c r="B5128" s="9" t="s">
        <v>82</v>
      </c>
      <c r="C5128" s="9" t="s">
        <v>82</v>
      </c>
      <c r="D5128" s="9" t="s">
        <v>80</v>
      </c>
      <c r="E5128" s="10">
        <v>9.16</v>
      </c>
      <c r="F5128">
        <v>5</v>
      </c>
      <c r="G5128" t="s">
        <v>81</v>
      </c>
      <c r="H5128">
        <v>5</v>
      </c>
      <c r="I5128" s="10">
        <v>-4.16</v>
      </c>
      <c r="J5128" t="s">
        <v>81</v>
      </c>
      <c r="K5128">
        <v>-4.16</v>
      </c>
      <c r="L5128" s="10">
        <v>9.74</v>
      </c>
      <c r="M5128">
        <v>5</v>
      </c>
      <c r="N5128" t="s">
        <v>81</v>
      </c>
      <c r="O5128">
        <v>5</v>
      </c>
      <c r="P5128" s="10">
        <v>-4.74</v>
      </c>
      <c r="Q5128" t="s">
        <v>81</v>
      </c>
      <c r="R5128">
        <v>-4.74</v>
      </c>
      <c r="S5128" s="10">
        <v>9.58</v>
      </c>
      <c r="T5128" s="10">
        <v>5</v>
      </c>
      <c r="U5128" t="s">
        <v>81</v>
      </c>
      <c r="V5128">
        <v>5</v>
      </c>
      <c r="W5128" s="10">
        <v>-4.58</v>
      </c>
      <c r="X5128" s="10" t="s">
        <v>81</v>
      </c>
      <c r="Y5128" s="10">
        <v>-4.58</v>
      </c>
    </row>
    <row r="5129" spans="1:25">
      <c r="A5129" s="14">
        <v>44044.37499998758</v>
      </c>
      <c r="B5129" s="9" t="s">
        <v>79</v>
      </c>
      <c r="C5129" s="9" t="s">
        <v>79</v>
      </c>
      <c r="D5129" s="9" t="s">
        <v>83</v>
      </c>
      <c r="E5129" s="10">
        <v>9.16</v>
      </c>
      <c r="F5129">
        <v>39.200000000000003</v>
      </c>
      <c r="G5129">
        <v>39.200000000000003</v>
      </c>
      <c r="H5129" t="s">
        <v>81</v>
      </c>
      <c r="I5129" s="10">
        <v>48.36</v>
      </c>
      <c r="J5129">
        <v>48.36</v>
      </c>
      <c r="K5129" t="s">
        <v>81</v>
      </c>
      <c r="L5129" s="10">
        <v>9.74</v>
      </c>
      <c r="M5129">
        <v>38.200000000000003</v>
      </c>
      <c r="N5129">
        <v>38.200000000000003</v>
      </c>
      <c r="O5129" t="s">
        <v>81</v>
      </c>
      <c r="P5129" s="10">
        <v>47.940000000000005</v>
      </c>
      <c r="Q5129">
        <v>47.940000000000005</v>
      </c>
      <c r="R5129" t="s">
        <v>81</v>
      </c>
      <c r="S5129" s="10">
        <v>9.58</v>
      </c>
      <c r="T5129" s="10">
        <v>37.450000000000003</v>
      </c>
      <c r="U5129">
        <v>37.450000000000003</v>
      </c>
      <c r="V5129" t="s">
        <v>81</v>
      </c>
      <c r="W5129" s="10">
        <v>47.03</v>
      </c>
      <c r="X5129" s="10">
        <v>47.03</v>
      </c>
      <c r="Y5129" s="10" t="s">
        <v>81</v>
      </c>
    </row>
    <row r="5130" spans="1:25">
      <c r="A5130" s="14">
        <v>44044.416666654244</v>
      </c>
      <c r="B5130" s="9" t="s">
        <v>79</v>
      </c>
      <c r="C5130" s="9" t="s">
        <v>79</v>
      </c>
      <c r="D5130" s="9" t="s">
        <v>80</v>
      </c>
      <c r="E5130" s="10">
        <v>9.16</v>
      </c>
      <c r="F5130">
        <v>43.49</v>
      </c>
      <c r="G5130">
        <v>43.49</v>
      </c>
      <c r="H5130" t="s">
        <v>81</v>
      </c>
      <c r="I5130" s="10">
        <v>52.650000000000006</v>
      </c>
      <c r="J5130">
        <v>52.650000000000006</v>
      </c>
      <c r="K5130" t="s">
        <v>81</v>
      </c>
      <c r="L5130" s="10">
        <v>9.74</v>
      </c>
      <c r="M5130">
        <v>43.49</v>
      </c>
      <c r="N5130">
        <v>43.49</v>
      </c>
      <c r="O5130" t="s">
        <v>81</v>
      </c>
      <c r="P5130" s="10">
        <v>53.230000000000004</v>
      </c>
      <c r="Q5130">
        <v>53.230000000000004</v>
      </c>
      <c r="R5130" t="s">
        <v>81</v>
      </c>
      <c r="S5130" s="10">
        <v>9.58</v>
      </c>
      <c r="T5130" s="10">
        <v>43.49</v>
      </c>
      <c r="U5130">
        <v>43.49</v>
      </c>
      <c r="V5130" t="s">
        <v>81</v>
      </c>
      <c r="W5130" s="10">
        <v>53.07</v>
      </c>
      <c r="X5130" s="10">
        <v>53.07</v>
      </c>
      <c r="Y5130" s="10" t="s">
        <v>81</v>
      </c>
    </row>
    <row r="5131" spans="1:25">
      <c r="A5131" s="14">
        <v>44044.458333320908</v>
      </c>
      <c r="B5131" s="9" t="s">
        <v>79</v>
      </c>
      <c r="C5131" s="9" t="s">
        <v>79</v>
      </c>
      <c r="D5131" s="9" t="s">
        <v>83</v>
      </c>
      <c r="E5131" s="10">
        <v>9.16</v>
      </c>
      <c r="F5131">
        <v>38.1</v>
      </c>
      <c r="G5131">
        <v>38.1</v>
      </c>
      <c r="H5131" t="s">
        <v>81</v>
      </c>
      <c r="I5131" s="10">
        <v>47.260000000000005</v>
      </c>
      <c r="J5131">
        <v>47.260000000000005</v>
      </c>
      <c r="K5131" t="s">
        <v>81</v>
      </c>
      <c r="L5131" s="10">
        <v>9.74</v>
      </c>
      <c r="M5131">
        <v>37.1</v>
      </c>
      <c r="N5131">
        <v>37.1</v>
      </c>
      <c r="O5131" t="s">
        <v>81</v>
      </c>
      <c r="P5131" s="10">
        <v>46.84</v>
      </c>
      <c r="Q5131">
        <v>46.84</v>
      </c>
      <c r="R5131" t="s">
        <v>81</v>
      </c>
      <c r="S5131" s="10">
        <v>9.58</v>
      </c>
      <c r="T5131" s="10">
        <v>38.49</v>
      </c>
      <c r="U5131">
        <v>38.49</v>
      </c>
      <c r="V5131" t="s">
        <v>81</v>
      </c>
      <c r="W5131" s="10">
        <v>48.07</v>
      </c>
      <c r="X5131" s="10">
        <v>48.07</v>
      </c>
      <c r="Y5131" s="10" t="s">
        <v>81</v>
      </c>
    </row>
    <row r="5132" spans="1:25">
      <c r="A5132" s="14">
        <v>44044.499999987573</v>
      </c>
      <c r="B5132" s="9" t="s">
        <v>82</v>
      </c>
      <c r="C5132" s="9" t="s">
        <v>82</v>
      </c>
      <c r="D5132" s="9" t="s">
        <v>83</v>
      </c>
      <c r="E5132" s="10">
        <v>9.16</v>
      </c>
      <c r="F5132">
        <v>36.1</v>
      </c>
      <c r="G5132" t="s">
        <v>81</v>
      </c>
      <c r="H5132">
        <v>36.1</v>
      </c>
      <c r="I5132" s="10">
        <v>26.94</v>
      </c>
      <c r="J5132" t="s">
        <v>81</v>
      </c>
      <c r="K5132">
        <v>26.94</v>
      </c>
      <c r="L5132" s="10">
        <v>9.74</v>
      </c>
      <c r="M5132">
        <v>37.1</v>
      </c>
      <c r="N5132" t="s">
        <v>81</v>
      </c>
      <c r="O5132">
        <v>37.1</v>
      </c>
      <c r="P5132" s="10">
        <v>27.36</v>
      </c>
      <c r="Q5132" t="s">
        <v>81</v>
      </c>
      <c r="R5132">
        <v>27.36</v>
      </c>
      <c r="S5132" s="10">
        <v>9.58</v>
      </c>
      <c r="T5132" s="10">
        <v>40.24</v>
      </c>
      <c r="U5132" t="s">
        <v>81</v>
      </c>
      <c r="V5132">
        <v>40.24</v>
      </c>
      <c r="W5132" s="10">
        <v>30.660000000000004</v>
      </c>
      <c r="X5132" s="10" t="s">
        <v>81</v>
      </c>
      <c r="Y5132" s="10">
        <v>30.660000000000004</v>
      </c>
    </row>
    <row r="5133" spans="1:25">
      <c r="A5133" s="14">
        <v>44044.541666654237</v>
      </c>
      <c r="B5133" s="9" t="s">
        <v>82</v>
      </c>
      <c r="C5133" s="9" t="s">
        <v>82</v>
      </c>
      <c r="D5133" s="9" t="s">
        <v>80</v>
      </c>
      <c r="E5133" s="10">
        <v>9.16</v>
      </c>
      <c r="F5133">
        <v>2.5</v>
      </c>
      <c r="G5133" t="s">
        <v>81</v>
      </c>
      <c r="H5133">
        <v>2.5</v>
      </c>
      <c r="I5133" s="10">
        <v>-6.66</v>
      </c>
      <c r="J5133" t="s">
        <v>81</v>
      </c>
      <c r="K5133">
        <v>-6.66</v>
      </c>
      <c r="L5133" s="10">
        <v>9.74</v>
      </c>
      <c r="M5133">
        <v>2.5</v>
      </c>
      <c r="N5133" t="s">
        <v>81</v>
      </c>
      <c r="O5133">
        <v>2.5</v>
      </c>
      <c r="P5133" s="10">
        <v>-7.24</v>
      </c>
      <c r="Q5133" t="s">
        <v>81</v>
      </c>
      <c r="R5133">
        <v>-7.24</v>
      </c>
      <c r="S5133" s="10">
        <v>9.58</v>
      </c>
      <c r="T5133" s="10">
        <v>2.5</v>
      </c>
      <c r="U5133" t="s">
        <v>81</v>
      </c>
      <c r="V5133">
        <v>2.5</v>
      </c>
      <c r="W5133" s="10">
        <v>-7.08</v>
      </c>
      <c r="X5133" s="10" t="s">
        <v>81</v>
      </c>
      <c r="Y5133" s="10">
        <v>-7.08</v>
      </c>
    </row>
    <row r="5134" spans="1:25">
      <c r="A5134" s="14">
        <v>44044.583333320901</v>
      </c>
      <c r="B5134" s="9" t="s">
        <v>82</v>
      </c>
      <c r="C5134" s="9" t="s">
        <v>82</v>
      </c>
      <c r="D5134" s="9" t="s">
        <v>80</v>
      </c>
      <c r="E5134" s="10">
        <v>9.16</v>
      </c>
      <c r="F5134">
        <v>22.1</v>
      </c>
      <c r="G5134" t="s">
        <v>81</v>
      </c>
      <c r="H5134">
        <v>22.1</v>
      </c>
      <c r="I5134" s="10">
        <v>12.940000000000001</v>
      </c>
      <c r="J5134" t="s">
        <v>81</v>
      </c>
      <c r="K5134">
        <v>12.940000000000001</v>
      </c>
      <c r="L5134" s="10">
        <v>9.74</v>
      </c>
      <c r="M5134">
        <v>22.1</v>
      </c>
      <c r="N5134" t="s">
        <v>81</v>
      </c>
      <c r="O5134">
        <v>22.1</v>
      </c>
      <c r="P5134" s="10">
        <v>12.360000000000001</v>
      </c>
      <c r="Q5134" t="s">
        <v>81</v>
      </c>
      <c r="R5134">
        <v>12.360000000000001</v>
      </c>
      <c r="S5134" s="10">
        <v>9.58</v>
      </c>
      <c r="T5134" s="10">
        <v>22.1</v>
      </c>
      <c r="U5134" t="s">
        <v>81</v>
      </c>
      <c r="V5134">
        <v>22.1</v>
      </c>
      <c r="W5134" s="10">
        <v>12.520000000000001</v>
      </c>
      <c r="X5134" s="10" t="s">
        <v>81</v>
      </c>
      <c r="Y5134" s="10">
        <v>12.520000000000001</v>
      </c>
    </row>
    <row r="5135" spans="1:25">
      <c r="A5135" s="14">
        <v>44044.624999987565</v>
      </c>
      <c r="B5135" s="9" t="s">
        <v>82</v>
      </c>
      <c r="C5135" s="9" t="s">
        <v>82</v>
      </c>
      <c r="D5135" s="9" t="s">
        <v>80</v>
      </c>
      <c r="E5135" s="10">
        <v>9.16</v>
      </c>
      <c r="F5135">
        <v>22.1</v>
      </c>
      <c r="G5135" t="s">
        <v>81</v>
      </c>
      <c r="H5135">
        <v>22.1</v>
      </c>
      <c r="I5135" s="10">
        <v>12.940000000000001</v>
      </c>
      <c r="J5135" t="s">
        <v>81</v>
      </c>
      <c r="K5135">
        <v>12.940000000000001</v>
      </c>
      <c r="L5135" s="10">
        <v>9.74</v>
      </c>
      <c r="M5135">
        <v>22.1</v>
      </c>
      <c r="N5135" t="s">
        <v>81</v>
      </c>
      <c r="O5135">
        <v>22.1</v>
      </c>
      <c r="P5135" s="10">
        <v>12.360000000000001</v>
      </c>
      <c r="Q5135" t="s">
        <v>81</v>
      </c>
      <c r="R5135">
        <v>12.360000000000001</v>
      </c>
      <c r="S5135" s="10">
        <v>9.58</v>
      </c>
      <c r="T5135" s="10">
        <v>22.1</v>
      </c>
      <c r="U5135" t="s">
        <v>81</v>
      </c>
      <c r="V5135">
        <v>22.1</v>
      </c>
      <c r="W5135" s="10">
        <v>12.520000000000001</v>
      </c>
      <c r="X5135" s="10" t="s">
        <v>81</v>
      </c>
      <c r="Y5135" s="10">
        <v>12.520000000000001</v>
      </c>
    </row>
    <row r="5136" spans="1:25">
      <c r="A5136" s="14">
        <v>44044.66666665423</v>
      </c>
      <c r="B5136" s="9" t="s">
        <v>82</v>
      </c>
      <c r="C5136" s="9" t="s">
        <v>82</v>
      </c>
      <c r="D5136" s="9" t="s">
        <v>80</v>
      </c>
      <c r="E5136" s="10">
        <v>9.16</v>
      </c>
      <c r="F5136">
        <v>5</v>
      </c>
      <c r="G5136" t="s">
        <v>81</v>
      </c>
      <c r="H5136">
        <v>5</v>
      </c>
      <c r="I5136" s="10">
        <v>-4.16</v>
      </c>
      <c r="J5136" t="s">
        <v>81</v>
      </c>
      <c r="K5136">
        <v>-4.16</v>
      </c>
      <c r="L5136" s="10">
        <v>9.74</v>
      </c>
      <c r="M5136">
        <v>5</v>
      </c>
      <c r="N5136" t="s">
        <v>81</v>
      </c>
      <c r="O5136">
        <v>5</v>
      </c>
      <c r="P5136" s="10">
        <v>-4.74</v>
      </c>
      <c r="Q5136" t="s">
        <v>81</v>
      </c>
      <c r="R5136">
        <v>-4.74</v>
      </c>
      <c r="S5136" s="10">
        <v>9.58</v>
      </c>
      <c r="T5136" s="10">
        <v>5</v>
      </c>
      <c r="U5136" t="s">
        <v>81</v>
      </c>
      <c r="V5136">
        <v>5</v>
      </c>
      <c r="W5136" s="10">
        <v>-4.58</v>
      </c>
      <c r="X5136" s="10" t="s">
        <v>81</v>
      </c>
      <c r="Y5136" s="10">
        <v>-4.58</v>
      </c>
    </row>
    <row r="5137" spans="1:25">
      <c r="A5137" s="14">
        <v>44044.708333320894</v>
      </c>
      <c r="B5137" s="9" t="s">
        <v>82</v>
      </c>
      <c r="C5137" s="9" t="s">
        <v>82</v>
      </c>
      <c r="D5137" s="9" t="s">
        <v>80</v>
      </c>
      <c r="E5137" s="10">
        <v>9.16</v>
      </c>
      <c r="F5137">
        <v>5</v>
      </c>
      <c r="G5137" t="s">
        <v>81</v>
      </c>
      <c r="H5137">
        <v>5</v>
      </c>
      <c r="I5137" s="10">
        <v>-4.16</v>
      </c>
      <c r="J5137" t="s">
        <v>81</v>
      </c>
      <c r="K5137">
        <v>-4.16</v>
      </c>
      <c r="L5137" s="10">
        <v>9.74</v>
      </c>
      <c r="M5137">
        <v>5</v>
      </c>
      <c r="N5137" t="s">
        <v>81</v>
      </c>
      <c r="O5137">
        <v>5</v>
      </c>
      <c r="P5137" s="10">
        <v>-4.74</v>
      </c>
      <c r="Q5137" t="s">
        <v>81</v>
      </c>
      <c r="R5137">
        <v>-4.74</v>
      </c>
      <c r="S5137" s="10">
        <v>9.58</v>
      </c>
      <c r="T5137" s="10">
        <v>5</v>
      </c>
      <c r="U5137" t="s">
        <v>81</v>
      </c>
      <c r="V5137">
        <v>5</v>
      </c>
      <c r="W5137" s="10">
        <v>-4.58</v>
      </c>
      <c r="X5137" s="10" t="s">
        <v>81</v>
      </c>
      <c r="Y5137" s="10">
        <v>-4.58</v>
      </c>
    </row>
    <row r="5138" spans="1:25">
      <c r="A5138" s="14">
        <v>44044.749999987558</v>
      </c>
      <c r="B5138" s="9" t="s">
        <v>82</v>
      </c>
      <c r="C5138" s="9" t="s">
        <v>82</v>
      </c>
      <c r="D5138" s="9" t="s">
        <v>83</v>
      </c>
      <c r="E5138" s="10">
        <v>9.16</v>
      </c>
      <c r="F5138">
        <v>36.1</v>
      </c>
      <c r="G5138" t="s">
        <v>81</v>
      </c>
      <c r="H5138">
        <v>36.1</v>
      </c>
      <c r="I5138" s="10">
        <v>26.94</v>
      </c>
      <c r="J5138" t="s">
        <v>81</v>
      </c>
      <c r="K5138">
        <v>26.94</v>
      </c>
      <c r="L5138" s="10">
        <v>9.74</v>
      </c>
      <c r="M5138">
        <v>37.1</v>
      </c>
      <c r="N5138" t="s">
        <v>81</v>
      </c>
      <c r="O5138">
        <v>37.1</v>
      </c>
      <c r="P5138" s="10">
        <v>27.36</v>
      </c>
      <c r="Q5138" t="s">
        <v>81</v>
      </c>
      <c r="R5138">
        <v>27.36</v>
      </c>
      <c r="S5138" s="10">
        <v>9.58</v>
      </c>
      <c r="T5138" s="10">
        <v>43.13</v>
      </c>
      <c r="U5138" t="s">
        <v>81</v>
      </c>
      <c r="V5138">
        <v>43.13</v>
      </c>
      <c r="W5138" s="10">
        <v>33.550000000000004</v>
      </c>
      <c r="X5138" s="10" t="s">
        <v>81</v>
      </c>
      <c r="Y5138" s="10">
        <v>33.550000000000004</v>
      </c>
    </row>
    <row r="5139" spans="1:25">
      <c r="A5139" s="14">
        <v>44044.791666654222</v>
      </c>
      <c r="B5139" s="9" t="s">
        <v>79</v>
      </c>
      <c r="C5139" s="9" t="s">
        <v>82</v>
      </c>
      <c r="D5139" s="9" t="s">
        <v>80</v>
      </c>
      <c r="E5139" s="10">
        <v>9.16</v>
      </c>
      <c r="F5139">
        <v>38.43</v>
      </c>
      <c r="G5139">
        <v>38.43</v>
      </c>
      <c r="H5139" t="s">
        <v>81</v>
      </c>
      <c r="I5139" s="10">
        <v>47.59</v>
      </c>
      <c r="J5139">
        <v>47.59</v>
      </c>
      <c r="K5139" t="s">
        <v>81</v>
      </c>
      <c r="L5139" s="10">
        <v>9.74</v>
      </c>
      <c r="M5139">
        <v>38.43</v>
      </c>
      <c r="N5139">
        <v>38.43</v>
      </c>
      <c r="O5139" t="s">
        <v>81</v>
      </c>
      <c r="P5139" s="10">
        <v>48.17</v>
      </c>
      <c r="Q5139">
        <v>48.17</v>
      </c>
      <c r="R5139" t="s">
        <v>81</v>
      </c>
      <c r="S5139" s="10">
        <v>9.58</v>
      </c>
      <c r="T5139" s="10">
        <v>38.43</v>
      </c>
      <c r="U5139" t="s">
        <v>81</v>
      </c>
      <c r="V5139">
        <v>38.43</v>
      </c>
      <c r="W5139" s="10">
        <v>28.85</v>
      </c>
      <c r="X5139" s="10" t="s">
        <v>81</v>
      </c>
      <c r="Y5139" s="10">
        <v>28.85</v>
      </c>
    </row>
    <row r="5140" spans="1:25">
      <c r="A5140" s="14">
        <v>44044.833333320887</v>
      </c>
      <c r="B5140" s="9" t="s">
        <v>79</v>
      </c>
      <c r="C5140" s="9" t="s">
        <v>82</v>
      </c>
      <c r="D5140" s="9" t="s">
        <v>80</v>
      </c>
      <c r="E5140" s="10">
        <v>9.16</v>
      </c>
      <c r="F5140">
        <v>38.78</v>
      </c>
      <c r="G5140">
        <v>38.78</v>
      </c>
      <c r="H5140" t="s">
        <v>81</v>
      </c>
      <c r="I5140" s="10">
        <v>47.94</v>
      </c>
      <c r="J5140">
        <v>47.94</v>
      </c>
      <c r="K5140" t="s">
        <v>81</v>
      </c>
      <c r="L5140" s="10">
        <v>9.74</v>
      </c>
      <c r="M5140">
        <v>38.78</v>
      </c>
      <c r="N5140">
        <v>38.78</v>
      </c>
      <c r="O5140" t="s">
        <v>81</v>
      </c>
      <c r="P5140" s="10">
        <v>48.52</v>
      </c>
      <c r="Q5140">
        <v>48.52</v>
      </c>
      <c r="R5140" t="s">
        <v>81</v>
      </c>
      <c r="S5140" s="10">
        <v>9.58</v>
      </c>
      <c r="T5140" s="10">
        <v>38.78</v>
      </c>
      <c r="U5140" t="s">
        <v>81</v>
      </c>
      <c r="V5140">
        <v>38.78</v>
      </c>
      <c r="W5140" s="10">
        <v>29.200000000000003</v>
      </c>
      <c r="X5140" s="10" t="s">
        <v>81</v>
      </c>
      <c r="Y5140" s="10">
        <v>29.200000000000003</v>
      </c>
    </row>
    <row r="5141" spans="1:25">
      <c r="A5141" s="14">
        <v>44044.874999987551</v>
      </c>
      <c r="B5141" s="9" t="s">
        <v>82</v>
      </c>
      <c r="C5141" s="9" t="s">
        <v>82</v>
      </c>
      <c r="D5141" s="9" t="s">
        <v>80</v>
      </c>
      <c r="E5141" s="10">
        <v>9.16</v>
      </c>
      <c r="F5141">
        <v>2</v>
      </c>
      <c r="G5141" t="s">
        <v>81</v>
      </c>
      <c r="H5141">
        <v>2</v>
      </c>
      <c r="I5141" s="10">
        <v>-7.16</v>
      </c>
      <c r="J5141" t="s">
        <v>81</v>
      </c>
      <c r="K5141">
        <v>-7.16</v>
      </c>
      <c r="L5141" s="10">
        <v>9.74</v>
      </c>
      <c r="M5141">
        <v>2</v>
      </c>
      <c r="N5141" t="s">
        <v>81</v>
      </c>
      <c r="O5141">
        <v>2</v>
      </c>
      <c r="P5141" s="10">
        <v>-7.74</v>
      </c>
      <c r="Q5141" t="s">
        <v>81</v>
      </c>
      <c r="R5141">
        <v>-7.74</v>
      </c>
      <c r="S5141" s="10">
        <v>9.58</v>
      </c>
      <c r="T5141" s="10">
        <v>2</v>
      </c>
      <c r="U5141" t="s">
        <v>81</v>
      </c>
      <c r="V5141">
        <v>2</v>
      </c>
      <c r="W5141" s="10">
        <v>-7.58</v>
      </c>
      <c r="X5141" s="10" t="s">
        <v>81</v>
      </c>
      <c r="Y5141" s="10">
        <v>-7.58</v>
      </c>
    </row>
    <row r="5142" spans="1:25">
      <c r="A5142" s="14">
        <v>44044.916666654215</v>
      </c>
      <c r="B5142" s="9" t="s">
        <v>79</v>
      </c>
      <c r="C5142" s="9" t="s">
        <v>79</v>
      </c>
      <c r="D5142" s="9" t="s">
        <v>80</v>
      </c>
      <c r="E5142" s="10">
        <v>9.16</v>
      </c>
      <c r="F5142">
        <v>72.7</v>
      </c>
      <c r="G5142">
        <v>72.7</v>
      </c>
      <c r="H5142" t="s">
        <v>81</v>
      </c>
      <c r="I5142" s="10">
        <v>81.86</v>
      </c>
      <c r="J5142">
        <v>81.86</v>
      </c>
      <c r="K5142" t="s">
        <v>81</v>
      </c>
      <c r="L5142" s="10">
        <v>9.74</v>
      </c>
      <c r="M5142">
        <v>72.7</v>
      </c>
      <c r="N5142">
        <v>72.7</v>
      </c>
      <c r="O5142" t="s">
        <v>81</v>
      </c>
      <c r="P5142" s="10">
        <v>82.44</v>
      </c>
      <c r="Q5142">
        <v>82.44</v>
      </c>
      <c r="R5142" t="s">
        <v>81</v>
      </c>
      <c r="S5142" s="10">
        <v>9.58</v>
      </c>
      <c r="T5142" s="10">
        <v>72.7</v>
      </c>
      <c r="U5142">
        <v>72.7</v>
      </c>
      <c r="V5142" t="s">
        <v>81</v>
      </c>
      <c r="W5142" s="10">
        <v>82.28</v>
      </c>
      <c r="X5142" s="10">
        <v>82.28</v>
      </c>
      <c r="Y5142" s="10" t="s">
        <v>81</v>
      </c>
    </row>
    <row r="5143" spans="1:25">
      <c r="A5143" s="14">
        <v>44044.958333320879</v>
      </c>
      <c r="B5143" s="9" t="s">
        <v>82</v>
      </c>
      <c r="C5143" s="9" t="s">
        <v>82</v>
      </c>
      <c r="D5143" s="9" t="s">
        <v>80</v>
      </c>
      <c r="E5143" s="10">
        <v>9.16</v>
      </c>
      <c r="F5143">
        <v>32.700000000000003</v>
      </c>
      <c r="G5143" t="s">
        <v>81</v>
      </c>
      <c r="H5143">
        <v>32.700000000000003</v>
      </c>
      <c r="I5143" s="10">
        <v>23.540000000000003</v>
      </c>
      <c r="J5143" t="s">
        <v>81</v>
      </c>
      <c r="K5143">
        <v>23.540000000000003</v>
      </c>
      <c r="L5143" s="10">
        <v>9.74</v>
      </c>
      <c r="M5143">
        <v>32.700000000000003</v>
      </c>
      <c r="N5143" t="s">
        <v>81</v>
      </c>
      <c r="O5143">
        <v>32.700000000000003</v>
      </c>
      <c r="P5143" s="10">
        <v>22.96</v>
      </c>
      <c r="Q5143" t="s">
        <v>81</v>
      </c>
      <c r="R5143">
        <v>22.96</v>
      </c>
      <c r="S5143" s="10">
        <v>9.58</v>
      </c>
      <c r="T5143" s="10">
        <v>32.700000000000003</v>
      </c>
      <c r="U5143" t="s">
        <v>81</v>
      </c>
      <c r="V5143">
        <v>32.700000000000003</v>
      </c>
      <c r="W5143" s="10">
        <v>23.120000000000005</v>
      </c>
      <c r="X5143" s="10" t="s">
        <v>81</v>
      </c>
      <c r="Y5143" s="10">
        <v>23.120000000000005</v>
      </c>
    </row>
    <row r="5144" spans="1:25">
      <c r="A5144" s="14">
        <v>44044.999999987544</v>
      </c>
      <c r="B5144" s="9" t="s">
        <v>82</v>
      </c>
      <c r="C5144" s="9" t="s">
        <v>82</v>
      </c>
      <c r="D5144" s="9" t="s">
        <v>83</v>
      </c>
      <c r="E5144" s="10">
        <v>9.16</v>
      </c>
      <c r="F5144">
        <v>36.700000000000003</v>
      </c>
      <c r="G5144" t="s">
        <v>81</v>
      </c>
      <c r="H5144">
        <v>36.700000000000003</v>
      </c>
      <c r="I5144" s="10">
        <v>27.540000000000003</v>
      </c>
      <c r="J5144" t="s">
        <v>81</v>
      </c>
      <c r="K5144">
        <v>27.540000000000003</v>
      </c>
      <c r="L5144" s="10">
        <v>9.74</v>
      </c>
      <c r="M5144">
        <v>34.36</v>
      </c>
      <c r="N5144" t="s">
        <v>81</v>
      </c>
      <c r="O5144">
        <v>34.36</v>
      </c>
      <c r="P5144" s="10">
        <v>24.619999999999997</v>
      </c>
      <c r="Q5144" t="s">
        <v>81</v>
      </c>
      <c r="R5144">
        <v>24.619999999999997</v>
      </c>
      <c r="S5144" s="10">
        <v>9.58</v>
      </c>
      <c r="T5144" s="10">
        <v>25.25</v>
      </c>
      <c r="U5144" t="s">
        <v>81</v>
      </c>
      <c r="V5144">
        <v>25.25</v>
      </c>
      <c r="W5144" s="10">
        <v>15.67</v>
      </c>
      <c r="X5144" s="10" t="s">
        <v>81</v>
      </c>
      <c r="Y5144" s="10">
        <v>15.67</v>
      </c>
    </row>
    <row r="5145" spans="1:25">
      <c r="A5145" s="14">
        <v>44045.041666654208</v>
      </c>
      <c r="B5145" s="9" t="s">
        <v>82</v>
      </c>
      <c r="C5145" s="9" t="s">
        <v>82</v>
      </c>
      <c r="D5145" s="9" t="s">
        <v>83</v>
      </c>
      <c r="E5145" s="10">
        <v>9.16</v>
      </c>
      <c r="F5145">
        <v>36.700000000000003</v>
      </c>
      <c r="G5145" t="s">
        <v>81</v>
      </c>
      <c r="H5145">
        <v>36.700000000000003</v>
      </c>
      <c r="I5145" s="10">
        <v>27.540000000000003</v>
      </c>
      <c r="J5145" t="s">
        <v>81</v>
      </c>
      <c r="K5145">
        <v>27.540000000000003</v>
      </c>
      <c r="L5145" s="10">
        <v>9.74</v>
      </c>
      <c r="M5145">
        <v>27.33</v>
      </c>
      <c r="N5145" t="s">
        <v>81</v>
      </c>
      <c r="O5145">
        <v>27.33</v>
      </c>
      <c r="P5145" s="10">
        <v>17.589999999999996</v>
      </c>
      <c r="Q5145" t="s">
        <v>81</v>
      </c>
      <c r="R5145">
        <v>17.589999999999996</v>
      </c>
      <c r="S5145" s="10">
        <v>9.58</v>
      </c>
      <c r="T5145" s="10">
        <v>27.02</v>
      </c>
      <c r="U5145" t="s">
        <v>81</v>
      </c>
      <c r="V5145">
        <v>27.02</v>
      </c>
      <c r="W5145" s="10">
        <v>17.439999999999998</v>
      </c>
      <c r="X5145" s="10" t="s">
        <v>81</v>
      </c>
      <c r="Y5145" s="10">
        <v>17.439999999999998</v>
      </c>
    </row>
    <row r="5146" spans="1:25">
      <c r="A5146" s="14">
        <v>44045.083333320872</v>
      </c>
      <c r="B5146" s="9" t="s">
        <v>82</v>
      </c>
      <c r="C5146" s="9" t="s">
        <v>82</v>
      </c>
      <c r="D5146" s="9" t="s">
        <v>80</v>
      </c>
      <c r="E5146" s="10">
        <v>9.16</v>
      </c>
      <c r="F5146">
        <v>2.69</v>
      </c>
      <c r="G5146" t="s">
        <v>81</v>
      </c>
      <c r="H5146">
        <v>2.69</v>
      </c>
      <c r="I5146" s="10">
        <v>-6.4700000000000006</v>
      </c>
      <c r="J5146" t="s">
        <v>81</v>
      </c>
      <c r="K5146">
        <v>-6.4700000000000006</v>
      </c>
      <c r="L5146" s="10">
        <v>9.74</v>
      </c>
      <c r="M5146">
        <v>2.69</v>
      </c>
      <c r="N5146" t="s">
        <v>81</v>
      </c>
      <c r="O5146">
        <v>2.69</v>
      </c>
      <c r="P5146" s="10">
        <v>-7.0500000000000007</v>
      </c>
      <c r="Q5146" t="s">
        <v>81</v>
      </c>
      <c r="R5146">
        <v>-7.0500000000000007</v>
      </c>
      <c r="S5146" s="10">
        <v>9.58</v>
      </c>
      <c r="T5146" s="10">
        <v>2.69</v>
      </c>
      <c r="U5146" t="s">
        <v>81</v>
      </c>
      <c r="V5146">
        <v>2.69</v>
      </c>
      <c r="W5146" s="10">
        <v>-6.8900000000000006</v>
      </c>
      <c r="X5146" s="10" t="s">
        <v>81</v>
      </c>
      <c r="Y5146" s="10">
        <v>-6.8900000000000006</v>
      </c>
    </row>
    <row r="5147" spans="1:25">
      <c r="A5147" s="14">
        <v>44045.124999987536</v>
      </c>
      <c r="B5147" s="9" t="s">
        <v>82</v>
      </c>
      <c r="C5147" s="9" t="s">
        <v>82</v>
      </c>
      <c r="D5147" s="9" t="s">
        <v>80</v>
      </c>
      <c r="E5147" s="10">
        <v>9.16</v>
      </c>
      <c r="F5147">
        <v>2.82</v>
      </c>
      <c r="G5147" t="s">
        <v>81</v>
      </c>
      <c r="H5147">
        <v>2.82</v>
      </c>
      <c r="I5147" s="10">
        <v>-6.34</v>
      </c>
      <c r="J5147" t="s">
        <v>81</v>
      </c>
      <c r="K5147">
        <v>-6.34</v>
      </c>
      <c r="L5147" s="10">
        <v>9.74</v>
      </c>
      <c r="M5147">
        <v>2.82</v>
      </c>
      <c r="N5147" t="s">
        <v>81</v>
      </c>
      <c r="O5147">
        <v>2.82</v>
      </c>
      <c r="P5147" s="10">
        <v>-6.92</v>
      </c>
      <c r="Q5147" t="s">
        <v>81</v>
      </c>
      <c r="R5147">
        <v>-6.92</v>
      </c>
      <c r="S5147" s="10">
        <v>9.58</v>
      </c>
      <c r="T5147" s="10">
        <v>2.82</v>
      </c>
      <c r="U5147" t="s">
        <v>81</v>
      </c>
      <c r="V5147">
        <v>2.82</v>
      </c>
      <c r="W5147" s="10">
        <v>-6.76</v>
      </c>
      <c r="X5147" s="10" t="s">
        <v>81</v>
      </c>
      <c r="Y5147" s="10">
        <v>-6.76</v>
      </c>
    </row>
    <row r="5148" spans="1:25">
      <c r="A5148" s="14">
        <v>44045.166666654201</v>
      </c>
      <c r="B5148" s="9" t="s">
        <v>79</v>
      </c>
      <c r="C5148" s="9" t="s">
        <v>79</v>
      </c>
      <c r="D5148" s="9" t="s">
        <v>80</v>
      </c>
      <c r="E5148" s="10">
        <v>9.16</v>
      </c>
      <c r="F5148">
        <v>63.8</v>
      </c>
      <c r="G5148">
        <v>63.8</v>
      </c>
      <c r="H5148" t="s">
        <v>81</v>
      </c>
      <c r="I5148" s="10">
        <v>72.959999999999994</v>
      </c>
      <c r="J5148">
        <v>72.959999999999994</v>
      </c>
      <c r="K5148" t="s">
        <v>81</v>
      </c>
      <c r="L5148" s="10">
        <v>9.74</v>
      </c>
      <c r="M5148">
        <v>63.8</v>
      </c>
      <c r="N5148">
        <v>63.8</v>
      </c>
      <c r="O5148" t="s">
        <v>81</v>
      </c>
      <c r="P5148" s="10">
        <v>73.539999999999992</v>
      </c>
      <c r="Q5148">
        <v>73.539999999999992</v>
      </c>
      <c r="R5148" t="s">
        <v>81</v>
      </c>
      <c r="S5148" s="10">
        <v>9.58</v>
      </c>
      <c r="T5148" s="10">
        <v>63.8</v>
      </c>
      <c r="U5148">
        <v>63.8</v>
      </c>
      <c r="V5148" t="s">
        <v>81</v>
      </c>
      <c r="W5148" s="10">
        <v>73.38</v>
      </c>
      <c r="X5148" s="10">
        <v>73.38</v>
      </c>
      <c r="Y5148" s="10" t="s">
        <v>81</v>
      </c>
    </row>
    <row r="5149" spans="1:25">
      <c r="A5149" s="14">
        <v>44045.208333320865</v>
      </c>
      <c r="B5149" s="9" t="s">
        <v>82</v>
      </c>
      <c r="C5149" s="9" t="s">
        <v>82</v>
      </c>
      <c r="D5149" s="9" t="s">
        <v>80</v>
      </c>
      <c r="E5149" s="10">
        <v>9.16</v>
      </c>
      <c r="F5149">
        <v>13.25</v>
      </c>
      <c r="G5149" t="s">
        <v>81</v>
      </c>
      <c r="H5149">
        <v>13.25</v>
      </c>
      <c r="I5149" s="10">
        <v>4.09</v>
      </c>
      <c r="J5149" t="s">
        <v>81</v>
      </c>
      <c r="K5149">
        <v>4.09</v>
      </c>
      <c r="L5149" s="10">
        <v>9.74</v>
      </c>
      <c r="M5149">
        <v>13.25</v>
      </c>
      <c r="N5149" t="s">
        <v>81</v>
      </c>
      <c r="O5149">
        <v>13.25</v>
      </c>
      <c r="P5149" s="10">
        <v>3.51</v>
      </c>
      <c r="Q5149" t="s">
        <v>81</v>
      </c>
      <c r="R5149">
        <v>3.51</v>
      </c>
      <c r="S5149" s="10">
        <v>9.58</v>
      </c>
      <c r="T5149" s="10">
        <v>13.25</v>
      </c>
      <c r="U5149" t="s">
        <v>81</v>
      </c>
      <c r="V5149">
        <v>13.25</v>
      </c>
      <c r="W5149" s="10">
        <v>3.67</v>
      </c>
      <c r="X5149" s="10" t="s">
        <v>81</v>
      </c>
      <c r="Y5149" s="10">
        <v>3.67</v>
      </c>
    </row>
    <row r="5150" spans="1:25">
      <c r="A5150" s="14">
        <v>44045.249999987529</v>
      </c>
      <c r="B5150" s="9" t="s">
        <v>82</v>
      </c>
      <c r="C5150" s="9" t="s">
        <v>82</v>
      </c>
      <c r="D5150" s="9" t="s">
        <v>80</v>
      </c>
      <c r="E5150" s="10">
        <v>9.16</v>
      </c>
      <c r="F5150">
        <v>0</v>
      </c>
      <c r="G5150" t="s">
        <v>81</v>
      </c>
      <c r="H5150">
        <v>0</v>
      </c>
      <c r="I5150" s="10">
        <v>-9.16</v>
      </c>
      <c r="J5150" t="s">
        <v>81</v>
      </c>
      <c r="K5150">
        <v>-9.16</v>
      </c>
      <c r="L5150" s="10">
        <v>9.74</v>
      </c>
      <c r="M5150">
        <v>0</v>
      </c>
      <c r="N5150" t="s">
        <v>81</v>
      </c>
      <c r="O5150">
        <v>0</v>
      </c>
      <c r="P5150" s="10">
        <v>-9.74</v>
      </c>
      <c r="Q5150" t="s">
        <v>81</v>
      </c>
      <c r="R5150">
        <v>-9.74</v>
      </c>
      <c r="S5150" s="10">
        <v>9.58</v>
      </c>
      <c r="T5150" s="10">
        <v>0</v>
      </c>
      <c r="U5150" t="s">
        <v>81</v>
      </c>
      <c r="V5150">
        <v>0</v>
      </c>
      <c r="W5150" s="10">
        <v>-9.58</v>
      </c>
      <c r="X5150" s="10" t="s">
        <v>81</v>
      </c>
      <c r="Y5150" s="10">
        <v>-9.58</v>
      </c>
    </row>
    <row r="5151" spans="1:25">
      <c r="A5151" s="14">
        <v>44045.291666654193</v>
      </c>
      <c r="B5151" s="9" t="s">
        <v>82</v>
      </c>
      <c r="C5151" s="9" t="s">
        <v>82</v>
      </c>
      <c r="D5151" s="9" t="s">
        <v>83</v>
      </c>
      <c r="E5151" s="10">
        <v>9.16</v>
      </c>
      <c r="F5151">
        <v>0</v>
      </c>
      <c r="G5151" t="s">
        <v>81</v>
      </c>
      <c r="H5151">
        <v>0</v>
      </c>
      <c r="I5151" s="10">
        <v>-9.16</v>
      </c>
      <c r="J5151" t="s">
        <v>81</v>
      </c>
      <c r="K5151">
        <v>-9.16</v>
      </c>
      <c r="L5151" s="10">
        <v>9.74</v>
      </c>
      <c r="M5151">
        <v>15.23</v>
      </c>
      <c r="N5151" t="s">
        <v>81</v>
      </c>
      <c r="O5151">
        <v>15.23</v>
      </c>
      <c r="P5151" s="10">
        <v>5.49</v>
      </c>
      <c r="Q5151" t="s">
        <v>81</v>
      </c>
      <c r="R5151">
        <v>5.49</v>
      </c>
      <c r="S5151" s="10">
        <v>9.58</v>
      </c>
      <c r="T5151" s="10">
        <v>23.99</v>
      </c>
      <c r="U5151" t="s">
        <v>81</v>
      </c>
      <c r="V5151">
        <v>23.99</v>
      </c>
      <c r="W5151" s="10">
        <v>14.409999999999998</v>
      </c>
      <c r="X5151" s="10" t="s">
        <v>81</v>
      </c>
      <c r="Y5151" s="10">
        <v>14.409999999999998</v>
      </c>
    </row>
    <row r="5152" spans="1:25">
      <c r="A5152" s="14">
        <v>44045.333333320857</v>
      </c>
      <c r="B5152" s="9" t="s">
        <v>82</v>
      </c>
      <c r="C5152" s="9" t="s">
        <v>82</v>
      </c>
      <c r="D5152" s="9" t="s">
        <v>80</v>
      </c>
      <c r="E5152" s="10">
        <v>9.16</v>
      </c>
      <c r="F5152">
        <v>0</v>
      </c>
      <c r="G5152" t="s">
        <v>81</v>
      </c>
      <c r="H5152">
        <v>0</v>
      </c>
      <c r="I5152" s="10">
        <v>-9.16</v>
      </c>
      <c r="J5152" t="s">
        <v>81</v>
      </c>
      <c r="K5152">
        <v>-9.16</v>
      </c>
      <c r="L5152" s="10">
        <v>9.74</v>
      </c>
      <c r="M5152">
        <v>0</v>
      </c>
      <c r="N5152" t="s">
        <v>81</v>
      </c>
      <c r="O5152">
        <v>0</v>
      </c>
      <c r="P5152" s="10">
        <v>-9.74</v>
      </c>
      <c r="Q5152" t="s">
        <v>81</v>
      </c>
      <c r="R5152">
        <v>-9.74</v>
      </c>
      <c r="S5152" s="10">
        <v>9.58</v>
      </c>
      <c r="T5152" s="10">
        <v>0</v>
      </c>
      <c r="U5152" t="s">
        <v>81</v>
      </c>
      <c r="V5152">
        <v>0</v>
      </c>
      <c r="W5152" s="10">
        <v>-9.58</v>
      </c>
      <c r="X5152" s="10" t="s">
        <v>81</v>
      </c>
      <c r="Y5152" s="10">
        <v>-9.58</v>
      </c>
    </row>
    <row r="5153" spans="1:25">
      <c r="A5153" s="14">
        <v>44045.374999987522</v>
      </c>
      <c r="B5153" s="9" t="s">
        <v>82</v>
      </c>
      <c r="C5153" s="9" t="s">
        <v>82</v>
      </c>
      <c r="D5153" s="9" t="s">
        <v>83</v>
      </c>
      <c r="E5153" s="10">
        <v>9.16</v>
      </c>
      <c r="F5153">
        <v>-2.06</v>
      </c>
      <c r="G5153" t="s">
        <v>81</v>
      </c>
      <c r="H5153">
        <v>-2.06</v>
      </c>
      <c r="I5153" s="10">
        <v>-11.22</v>
      </c>
      <c r="J5153" t="s">
        <v>81</v>
      </c>
      <c r="K5153">
        <v>-11.22</v>
      </c>
      <c r="L5153" s="10">
        <v>9.74</v>
      </c>
      <c r="M5153">
        <v>16.989999999999998</v>
      </c>
      <c r="N5153" t="s">
        <v>81</v>
      </c>
      <c r="O5153">
        <v>16.989999999999998</v>
      </c>
      <c r="P5153" s="10">
        <v>7.2499999999999982</v>
      </c>
      <c r="Q5153" t="s">
        <v>81</v>
      </c>
      <c r="R5153">
        <v>7.2499999999999982</v>
      </c>
      <c r="S5153" s="10">
        <v>9.58</v>
      </c>
      <c r="T5153" s="10">
        <v>27.49</v>
      </c>
      <c r="U5153" t="s">
        <v>81</v>
      </c>
      <c r="V5153">
        <v>27.49</v>
      </c>
      <c r="W5153" s="10">
        <v>17.909999999999997</v>
      </c>
      <c r="X5153" s="10" t="s">
        <v>81</v>
      </c>
      <c r="Y5153" s="10">
        <v>17.909999999999997</v>
      </c>
    </row>
    <row r="5154" spans="1:25">
      <c r="A5154" s="14">
        <v>44045.416666654186</v>
      </c>
      <c r="B5154" s="9" t="s">
        <v>82</v>
      </c>
      <c r="C5154" s="9" t="s">
        <v>82</v>
      </c>
      <c r="D5154" s="9" t="s">
        <v>83</v>
      </c>
      <c r="E5154" s="10">
        <v>9.16</v>
      </c>
      <c r="F5154">
        <v>-2.06</v>
      </c>
      <c r="G5154" t="s">
        <v>81</v>
      </c>
      <c r="H5154">
        <v>-2.06</v>
      </c>
      <c r="I5154" s="10">
        <v>-11.22</v>
      </c>
      <c r="J5154" t="s">
        <v>81</v>
      </c>
      <c r="K5154">
        <v>-11.22</v>
      </c>
      <c r="L5154" s="10">
        <v>9.74</v>
      </c>
      <c r="M5154">
        <v>18.02</v>
      </c>
      <c r="N5154" t="s">
        <v>81</v>
      </c>
      <c r="O5154">
        <v>18.02</v>
      </c>
      <c r="P5154" s="10">
        <v>8.2799999999999994</v>
      </c>
      <c r="Q5154" t="s">
        <v>81</v>
      </c>
      <c r="R5154">
        <v>8.2799999999999994</v>
      </c>
      <c r="S5154" s="10">
        <v>9.58</v>
      </c>
      <c r="T5154" s="10">
        <v>31.04</v>
      </c>
      <c r="U5154" t="s">
        <v>81</v>
      </c>
      <c r="V5154">
        <v>31.04</v>
      </c>
      <c r="W5154" s="10">
        <v>21.46</v>
      </c>
      <c r="X5154" s="10" t="s">
        <v>81</v>
      </c>
      <c r="Y5154" s="10">
        <v>21.46</v>
      </c>
    </row>
    <row r="5155" spans="1:25">
      <c r="A5155" s="14">
        <v>44045.45833332085</v>
      </c>
      <c r="B5155" s="9" t="s">
        <v>79</v>
      </c>
      <c r="C5155" s="9" t="s">
        <v>79</v>
      </c>
      <c r="D5155" s="9" t="s">
        <v>83</v>
      </c>
      <c r="E5155" s="10">
        <v>9.16</v>
      </c>
      <c r="F5155">
        <v>42.78</v>
      </c>
      <c r="G5155">
        <v>42.78</v>
      </c>
      <c r="H5155" t="s">
        <v>81</v>
      </c>
      <c r="I5155" s="10">
        <v>51.94</v>
      </c>
      <c r="J5155">
        <v>51.94</v>
      </c>
      <c r="K5155" t="s">
        <v>81</v>
      </c>
      <c r="L5155" s="10">
        <v>9.74</v>
      </c>
      <c r="M5155">
        <v>20.36</v>
      </c>
      <c r="N5155">
        <v>20.36</v>
      </c>
      <c r="O5155" t="s">
        <v>81</v>
      </c>
      <c r="P5155" s="10">
        <v>30.1</v>
      </c>
      <c r="Q5155">
        <v>30.1</v>
      </c>
      <c r="R5155" t="s">
        <v>81</v>
      </c>
      <c r="S5155" s="10">
        <v>9.58</v>
      </c>
      <c r="T5155" s="10">
        <v>33.090000000000003</v>
      </c>
      <c r="U5155">
        <v>33.090000000000003</v>
      </c>
      <c r="V5155" t="s">
        <v>81</v>
      </c>
      <c r="W5155" s="10">
        <v>42.67</v>
      </c>
      <c r="X5155" s="10">
        <v>42.67</v>
      </c>
      <c r="Y5155" s="10" t="s">
        <v>81</v>
      </c>
    </row>
    <row r="5156" spans="1:25">
      <c r="A5156" s="14">
        <v>44045.499999987514</v>
      </c>
      <c r="B5156" s="9" t="s">
        <v>82</v>
      </c>
      <c r="C5156" s="9" t="s">
        <v>82</v>
      </c>
      <c r="D5156" s="9" t="s">
        <v>83</v>
      </c>
      <c r="E5156" s="10">
        <v>9.16</v>
      </c>
      <c r="F5156">
        <v>-2.06</v>
      </c>
      <c r="G5156" t="s">
        <v>81</v>
      </c>
      <c r="H5156">
        <v>-2.06</v>
      </c>
      <c r="I5156" s="10">
        <v>-11.22</v>
      </c>
      <c r="J5156" t="s">
        <v>81</v>
      </c>
      <c r="K5156">
        <v>-11.22</v>
      </c>
      <c r="L5156" s="10">
        <v>9.74</v>
      </c>
      <c r="M5156">
        <v>17.55</v>
      </c>
      <c r="N5156" t="s">
        <v>81</v>
      </c>
      <c r="O5156">
        <v>17.55</v>
      </c>
      <c r="P5156" s="10">
        <v>7.8100000000000005</v>
      </c>
      <c r="Q5156" t="s">
        <v>81</v>
      </c>
      <c r="R5156">
        <v>7.8100000000000005</v>
      </c>
      <c r="S5156" s="10">
        <v>9.58</v>
      </c>
      <c r="T5156" s="10">
        <v>37.78</v>
      </c>
      <c r="U5156" t="s">
        <v>81</v>
      </c>
      <c r="V5156">
        <v>37.78</v>
      </c>
      <c r="W5156" s="10">
        <v>28.200000000000003</v>
      </c>
      <c r="X5156" s="10" t="s">
        <v>81</v>
      </c>
      <c r="Y5156" s="10">
        <v>28.200000000000003</v>
      </c>
    </row>
    <row r="5157" spans="1:25">
      <c r="A5157" s="14">
        <v>44045.541666654179</v>
      </c>
      <c r="B5157" s="9" t="s">
        <v>82</v>
      </c>
      <c r="C5157" s="9" t="s">
        <v>82</v>
      </c>
      <c r="D5157" s="9" t="s">
        <v>80</v>
      </c>
      <c r="E5157" s="10">
        <v>9.16</v>
      </c>
      <c r="F5157">
        <v>32.15</v>
      </c>
      <c r="G5157" t="s">
        <v>81</v>
      </c>
      <c r="H5157">
        <v>32.15</v>
      </c>
      <c r="I5157" s="10">
        <v>22.99</v>
      </c>
      <c r="J5157" t="s">
        <v>81</v>
      </c>
      <c r="K5157">
        <v>22.99</v>
      </c>
      <c r="L5157" s="10">
        <v>9.74</v>
      </c>
      <c r="M5157">
        <v>32.15</v>
      </c>
      <c r="N5157" t="s">
        <v>81</v>
      </c>
      <c r="O5157">
        <v>32.15</v>
      </c>
      <c r="P5157" s="10">
        <v>22.409999999999997</v>
      </c>
      <c r="Q5157" t="s">
        <v>81</v>
      </c>
      <c r="R5157">
        <v>22.409999999999997</v>
      </c>
      <c r="S5157" s="10">
        <v>9.58</v>
      </c>
      <c r="T5157" s="10">
        <v>32.15</v>
      </c>
      <c r="U5157" t="s">
        <v>81</v>
      </c>
      <c r="V5157">
        <v>32.15</v>
      </c>
      <c r="W5157" s="10">
        <v>22.57</v>
      </c>
      <c r="X5157" s="10" t="s">
        <v>81</v>
      </c>
      <c r="Y5157" s="10">
        <v>22.57</v>
      </c>
    </row>
    <row r="5158" spans="1:25">
      <c r="A5158" s="14">
        <v>44045.583333320843</v>
      </c>
      <c r="B5158" s="9" t="s">
        <v>82</v>
      </c>
      <c r="C5158" s="9" t="s">
        <v>82</v>
      </c>
      <c r="D5158" s="9" t="s">
        <v>83</v>
      </c>
      <c r="E5158" s="10">
        <v>9.16</v>
      </c>
      <c r="F5158">
        <v>-2.06</v>
      </c>
      <c r="G5158" t="s">
        <v>81</v>
      </c>
      <c r="H5158">
        <v>-2.06</v>
      </c>
      <c r="I5158" s="10">
        <v>-11.22</v>
      </c>
      <c r="J5158" t="s">
        <v>81</v>
      </c>
      <c r="K5158">
        <v>-11.22</v>
      </c>
      <c r="L5158" s="10">
        <v>9.74</v>
      </c>
      <c r="M5158">
        <v>17.93</v>
      </c>
      <c r="N5158" t="s">
        <v>81</v>
      </c>
      <c r="O5158">
        <v>17.93</v>
      </c>
      <c r="P5158" s="10">
        <v>8.19</v>
      </c>
      <c r="Q5158" t="s">
        <v>81</v>
      </c>
      <c r="R5158">
        <v>8.19</v>
      </c>
      <c r="S5158" s="10">
        <v>9.58</v>
      </c>
      <c r="T5158" s="10">
        <v>30.7</v>
      </c>
      <c r="U5158" t="s">
        <v>81</v>
      </c>
      <c r="V5158">
        <v>30.7</v>
      </c>
      <c r="W5158" s="10">
        <v>21.119999999999997</v>
      </c>
      <c r="X5158" s="10" t="s">
        <v>81</v>
      </c>
      <c r="Y5158" s="10">
        <v>21.119999999999997</v>
      </c>
    </row>
    <row r="5159" spans="1:25">
      <c r="A5159" s="14">
        <v>44045.624999987507</v>
      </c>
      <c r="B5159" s="9" t="s">
        <v>82</v>
      </c>
      <c r="C5159" s="9" t="s">
        <v>82</v>
      </c>
      <c r="D5159" s="9" t="s">
        <v>83</v>
      </c>
      <c r="E5159" s="10">
        <v>9.16</v>
      </c>
      <c r="F5159">
        <v>-2.06</v>
      </c>
      <c r="G5159" t="s">
        <v>81</v>
      </c>
      <c r="H5159">
        <v>-2.06</v>
      </c>
      <c r="I5159" s="10">
        <v>-11.22</v>
      </c>
      <c r="J5159" t="s">
        <v>81</v>
      </c>
      <c r="K5159">
        <v>-11.22</v>
      </c>
      <c r="L5159" s="10">
        <v>9.74</v>
      </c>
      <c r="M5159">
        <v>18.53</v>
      </c>
      <c r="N5159" t="s">
        <v>81</v>
      </c>
      <c r="O5159">
        <v>18.53</v>
      </c>
      <c r="P5159" s="10">
        <v>8.7900000000000009</v>
      </c>
      <c r="Q5159" t="s">
        <v>81</v>
      </c>
      <c r="R5159">
        <v>8.7900000000000009</v>
      </c>
      <c r="S5159" s="10">
        <v>9.58</v>
      </c>
      <c r="T5159" s="10">
        <v>32.92</v>
      </c>
      <c r="U5159" t="s">
        <v>81</v>
      </c>
      <c r="V5159">
        <v>32.92</v>
      </c>
      <c r="W5159" s="10">
        <v>23.340000000000003</v>
      </c>
      <c r="X5159" s="10" t="s">
        <v>81</v>
      </c>
      <c r="Y5159" s="10">
        <v>23.340000000000003</v>
      </c>
    </row>
    <row r="5160" spans="1:25">
      <c r="A5160" s="14">
        <v>44045.666666654171</v>
      </c>
      <c r="B5160" s="9" t="s">
        <v>79</v>
      </c>
      <c r="C5160" s="9" t="s">
        <v>79</v>
      </c>
      <c r="D5160" s="9" t="s">
        <v>83</v>
      </c>
      <c r="E5160" s="10">
        <v>9.16</v>
      </c>
      <c r="F5160">
        <v>38.6</v>
      </c>
      <c r="G5160">
        <v>38.6</v>
      </c>
      <c r="H5160" t="s">
        <v>81</v>
      </c>
      <c r="I5160" s="10">
        <v>47.760000000000005</v>
      </c>
      <c r="J5160">
        <v>47.760000000000005</v>
      </c>
      <c r="K5160" t="s">
        <v>81</v>
      </c>
      <c r="L5160" s="10">
        <v>9.74</v>
      </c>
      <c r="M5160">
        <v>37.6</v>
      </c>
      <c r="N5160">
        <v>37.6</v>
      </c>
      <c r="O5160" t="s">
        <v>81</v>
      </c>
      <c r="P5160" s="10">
        <v>47.34</v>
      </c>
      <c r="Q5160">
        <v>47.34</v>
      </c>
      <c r="R5160" t="s">
        <v>81</v>
      </c>
      <c r="S5160" s="10">
        <v>9.58</v>
      </c>
      <c r="T5160" s="10">
        <v>34.11</v>
      </c>
      <c r="U5160">
        <v>34.11</v>
      </c>
      <c r="V5160" t="s">
        <v>81</v>
      </c>
      <c r="W5160" s="10">
        <v>43.69</v>
      </c>
      <c r="X5160" s="10">
        <v>43.69</v>
      </c>
      <c r="Y5160" s="10" t="s">
        <v>81</v>
      </c>
    </row>
    <row r="5161" spans="1:25">
      <c r="A5161" s="14">
        <v>44045.708333320836</v>
      </c>
      <c r="B5161" s="9" t="s">
        <v>79</v>
      </c>
      <c r="C5161" s="9" t="s">
        <v>79</v>
      </c>
      <c r="D5161" s="9" t="s">
        <v>83</v>
      </c>
      <c r="E5161" s="10">
        <v>9.16</v>
      </c>
      <c r="F5161">
        <v>37.5</v>
      </c>
      <c r="G5161">
        <v>37.5</v>
      </c>
      <c r="H5161" t="s">
        <v>81</v>
      </c>
      <c r="I5161" s="10">
        <v>46.66</v>
      </c>
      <c r="J5161">
        <v>46.66</v>
      </c>
      <c r="K5161" t="s">
        <v>81</v>
      </c>
      <c r="L5161" s="10">
        <v>9.74</v>
      </c>
      <c r="M5161">
        <v>37.049999999999997</v>
      </c>
      <c r="N5161">
        <v>37.049999999999997</v>
      </c>
      <c r="O5161" t="s">
        <v>81</v>
      </c>
      <c r="P5161" s="10">
        <v>46.79</v>
      </c>
      <c r="Q5161">
        <v>46.79</v>
      </c>
      <c r="R5161" t="s">
        <v>81</v>
      </c>
      <c r="S5161" s="10">
        <v>9.58</v>
      </c>
      <c r="T5161" s="10">
        <v>35.04</v>
      </c>
      <c r="U5161">
        <v>35.04</v>
      </c>
      <c r="V5161" t="s">
        <v>81</v>
      </c>
      <c r="W5161" s="10">
        <v>44.62</v>
      </c>
      <c r="X5161" s="10">
        <v>44.62</v>
      </c>
      <c r="Y5161" s="10" t="s">
        <v>81</v>
      </c>
    </row>
    <row r="5162" spans="1:25">
      <c r="A5162" s="14">
        <v>44045.7499999875</v>
      </c>
      <c r="B5162" s="9" t="s">
        <v>79</v>
      </c>
      <c r="C5162" s="9" t="s">
        <v>79</v>
      </c>
      <c r="D5162" s="9" t="s">
        <v>80</v>
      </c>
      <c r="E5162" s="10">
        <v>9.16</v>
      </c>
      <c r="F5162">
        <v>50.72</v>
      </c>
      <c r="G5162">
        <v>50.72</v>
      </c>
      <c r="H5162" t="s">
        <v>81</v>
      </c>
      <c r="I5162" s="10">
        <v>59.879999999999995</v>
      </c>
      <c r="J5162">
        <v>59.879999999999995</v>
      </c>
      <c r="K5162" t="s">
        <v>81</v>
      </c>
      <c r="L5162" s="10">
        <v>9.74</v>
      </c>
      <c r="M5162">
        <v>50.72</v>
      </c>
      <c r="N5162">
        <v>50.72</v>
      </c>
      <c r="O5162" t="s">
        <v>81</v>
      </c>
      <c r="P5162" s="10">
        <v>60.46</v>
      </c>
      <c r="Q5162">
        <v>60.46</v>
      </c>
      <c r="R5162" t="s">
        <v>81</v>
      </c>
      <c r="S5162" s="10">
        <v>9.58</v>
      </c>
      <c r="T5162" s="10">
        <v>50.72</v>
      </c>
      <c r="U5162">
        <v>50.72</v>
      </c>
      <c r="V5162" t="s">
        <v>81</v>
      </c>
      <c r="W5162" s="10">
        <v>60.3</v>
      </c>
      <c r="X5162" s="10">
        <v>60.3</v>
      </c>
      <c r="Y5162" s="10" t="s">
        <v>81</v>
      </c>
    </row>
    <row r="5163" spans="1:25">
      <c r="A5163" s="14">
        <v>44045.791666654164</v>
      </c>
      <c r="B5163" s="9" t="s">
        <v>79</v>
      </c>
      <c r="C5163" s="9" t="s">
        <v>79</v>
      </c>
      <c r="D5163" s="9" t="s">
        <v>80</v>
      </c>
      <c r="E5163" s="10">
        <v>9.16</v>
      </c>
      <c r="F5163">
        <v>72.599999999999994</v>
      </c>
      <c r="G5163">
        <v>72.599999999999994</v>
      </c>
      <c r="H5163" t="s">
        <v>81</v>
      </c>
      <c r="I5163" s="10">
        <v>81.759999999999991</v>
      </c>
      <c r="J5163">
        <v>81.759999999999991</v>
      </c>
      <c r="K5163" t="s">
        <v>81</v>
      </c>
      <c r="L5163" s="10">
        <v>9.74</v>
      </c>
      <c r="M5163">
        <v>72.599999999999994</v>
      </c>
      <c r="N5163">
        <v>72.599999999999994</v>
      </c>
      <c r="O5163" t="s">
        <v>81</v>
      </c>
      <c r="P5163" s="10">
        <v>82.339999999999989</v>
      </c>
      <c r="Q5163">
        <v>82.339999999999989</v>
      </c>
      <c r="R5163" t="s">
        <v>81</v>
      </c>
      <c r="S5163" s="10">
        <v>9.58</v>
      </c>
      <c r="T5163" s="10">
        <v>72.599999999999994</v>
      </c>
      <c r="U5163">
        <v>72.599999999999994</v>
      </c>
      <c r="V5163" t="s">
        <v>81</v>
      </c>
      <c r="W5163" s="10">
        <v>82.179999999999993</v>
      </c>
      <c r="X5163" s="10">
        <v>82.179999999999993</v>
      </c>
      <c r="Y5163" s="10" t="s">
        <v>81</v>
      </c>
    </row>
    <row r="5164" spans="1:25">
      <c r="A5164" s="14">
        <v>44045.833333320828</v>
      </c>
      <c r="B5164" s="9" t="s">
        <v>79</v>
      </c>
      <c r="C5164" s="9" t="s">
        <v>79</v>
      </c>
      <c r="D5164" s="9" t="s">
        <v>80</v>
      </c>
      <c r="E5164" s="10">
        <v>9.16</v>
      </c>
      <c r="F5164">
        <v>95</v>
      </c>
      <c r="G5164">
        <v>95</v>
      </c>
      <c r="H5164" t="s">
        <v>81</v>
      </c>
      <c r="I5164" s="10">
        <v>104.16</v>
      </c>
      <c r="J5164">
        <v>104.16</v>
      </c>
      <c r="K5164" t="s">
        <v>81</v>
      </c>
      <c r="L5164" s="10">
        <v>9.74</v>
      </c>
      <c r="M5164">
        <v>95</v>
      </c>
      <c r="N5164">
        <v>95</v>
      </c>
      <c r="O5164" t="s">
        <v>81</v>
      </c>
      <c r="P5164" s="10">
        <v>104.74</v>
      </c>
      <c r="Q5164">
        <v>104.74</v>
      </c>
      <c r="R5164" t="s">
        <v>81</v>
      </c>
      <c r="S5164" s="10">
        <v>9.58</v>
      </c>
      <c r="T5164" s="10">
        <v>95</v>
      </c>
      <c r="U5164">
        <v>95</v>
      </c>
      <c r="V5164" t="s">
        <v>81</v>
      </c>
      <c r="W5164" s="10">
        <v>104.58</v>
      </c>
      <c r="X5164" s="10">
        <v>104.58</v>
      </c>
      <c r="Y5164" s="10" t="s">
        <v>81</v>
      </c>
    </row>
    <row r="5165" spans="1:25">
      <c r="A5165" s="14">
        <v>44045.874999987493</v>
      </c>
      <c r="B5165" s="9" t="s">
        <v>79</v>
      </c>
      <c r="C5165" s="9" t="s">
        <v>79</v>
      </c>
      <c r="D5165" s="9" t="s">
        <v>80</v>
      </c>
      <c r="E5165" s="10">
        <v>9.16</v>
      </c>
      <c r="F5165">
        <v>50</v>
      </c>
      <c r="G5165">
        <v>50</v>
      </c>
      <c r="H5165" t="s">
        <v>81</v>
      </c>
      <c r="I5165" s="10">
        <v>59.16</v>
      </c>
      <c r="J5165">
        <v>59.16</v>
      </c>
      <c r="K5165" t="s">
        <v>81</v>
      </c>
      <c r="L5165" s="10">
        <v>9.74</v>
      </c>
      <c r="M5165">
        <v>50</v>
      </c>
      <c r="N5165">
        <v>50</v>
      </c>
      <c r="O5165" t="s">
        <v>81</v>
      </c>
      <c r="P5165" s="10">
        <v>59.74</v>
      </c>
      <c r="Q5165">
        <v>59.74</v>
      </c>
      <c r="R5165" t="s">
        <v>81</v>
      </c>
      <c r="S5165" s="10">
        <v>9.58</v>
      </c>
      <c r="T5165" s="10">
        <v>50</v>
      </c>
      <c r="U5165">
        <v>50</v>
      </c>
      <c r="V5165" t="s">
        <v>81</v>
      </c>
      <c r="W5165" s="10">
        <v>59.58</v>
      </c>
      <c r="X5165" s="10">
        <v>59.58</v>
      </c>
      <c r="Y5165" s="10" t="s">
        <v>81</v>
      </c>
    </row>
    <row r="5166" spans="1:25">
      <c r="A5166" s="14">
        <v>44045.916666654157</v>
      </c>
      <c r="B5166" s="9" t="s">
        <v>79</v>
      </c>
      <c r="C5166" s="9" t="s">
        <v>79</v>
      </c>
      <c r="D5166" s="9" t="s">
        <v>80</v>
      </c>
      <c r="E5166" s="10">
        <v>9.16</v>
      </c>
      <c r="F5166">
        <v>80</v>
      </c>
      <c r="G5166">
        <v>80</v>
      </c>
      <c r="H5166" t="s">
        <v>81</v>
      </c>
      <c r="I5166" s="10">
        <v>89.16</v>
      </c>
      <c r="J5166">
        <v>89.16</v>
      </c>
      <c r="K5166" t="s">
        <v>81</v>
      </c>
      <c r="L5166" s="10">
        <v>9.74</v>
      </c>
      <c r="M5166">
        <v>80</v>
      </c>
      <c r="N5166">
        <v>80</v>
      </c>
      <c r="O5166" t="s">
        <v>81</v>
      </c>
      <c r="P5166" s="10">
        <v>89.74</v>
      </c>
      <c r="Q5166">
        <v>89.74</v>
      </c>
      <c r="R5166" t="s">
        <v>81</v>
      </c>
      <c r="S5166" s="10">
        <v>9.58</v>
      </c>
      <c r="T5166" s="10">
        <v>80</v>
      </c>
      <c r="U5166">
        <v>80</v>
      </c>
      <c r="V5166" t="s">
        <v>81</v>
      </c>
      <c r="W5166" s="10">
        <v>89.58</v>
      </c>
      <c r="X5166" s="10">
        <v>89.58</v>
      </c>
      <c r="Y5166" s="10" t="s">
        <v>81</v>
      </c>
    </row>
    <row r="5167" spans="1:25">
      <c r="A5167" s="14">
        <v>44045.958333320821</v>
      </c>
      <c r="B5167" s="9" t="s">
        <v>79</v>
      </c>
      <c r="C5167" s="9" t="s">
        <v>79</v>
      </c>
      <c r="D5167" s="9" t="s">
        <v>80</v>
      </c>
      <c r="E5167" s="10">
        <v>9.16</v>
      </c>
      <c r="F5167">
        <v>72.599999999999994</v>
      </c>
      <c r="G5167">
        <v>72.599999999999994</v>
      </c>
      <c r="H5167" t="s">
        <v>81</v>
      </c>
      <c r="I5167" s="10">
        <v>81.759999999999991</v>
      </c>
      <c r="J5167">
        <v>81.759999999999991</v>
      </c>
      <c r="K5167" t="s">
        <v>81</v>
      </c>
      <c r="L5167" s="10">
        <v>9.74</v>
      </c>
      <c r="M5167">
        <v>72.599999999999994</v>
      </c>
      <c r="N5167">
        <v>72.599999999999994</v>
      </c>
      <c r="O5167" t="s">
        <v>81</v>
      </c>
      <c r="P5167" s="10">
        <v>82.339999999999989</v>
      </c>
      <c r="Q5167">
        <v>82.339999999999989</v>
      </c>
      <c r="R5167" t="s">
        <v>81</v>
      </c>
      <c r="S5167" s="10">
        <v>9.58</v>
      </c>
      <c r="T5167" s="10">
        <v>72.599999999999994</v>
      </c>
      <c r="U5167">
        <v>72.599999999999994</v>
      </c>
      <c r="V5167" t="s">
        <v>81</v>
      </c>
      <c r="W5167" s="10">
        <v>82.179999999999993</v>
      </c>
      <c r="X5167" s="10">
        <v>82.179999999999993</v>
      </c>
      <c r="Y5167" s="10" t="s">
        <v>81</v>
      </c>
    </row>
    <row r="5168" spans="1:25">
      <c r="A5168" s="14">
        <v>44045.999999987485</v>
      </c>
      <c r="B5168" s="9" t="s">
        <v>79</v>
      </c>
      <c r="C5168" s="9" t="s">
        <v>79</v>
      </c>
      <c r="D5168" s="9" t="s">
        <v>80</v>
      </c>
      <c r="E5168" s="10">
        <v>9.16</v>
      </c>
      <c r="F5168">
        <v>94</v>
      </c>
      <c r="G5168">
        <v>94</v>
      </c>
      <c r="H5168" t="s">
        <v>81</v>
      </c>
      <c r="I5168" s="10">
        <v>103.16</v>
      </c>
      <c r="J5168">
        <v>103.16</v>
      </c>
      <c r="K5168" t="s">
        <v>81</v>
      </c>
      <c r="L5168" s="10">
        <v>9.74</v>
      </c>
      <c r="M5168">
        <v>94</v>
      </c>
      <c r="N5168">
        <v>94</v>
      </c>
      <c r="O5168" t="s">
        <v>81</v>
      </c>
      <c r="P5168" s="10">
        <v>103.74</v>
      </c>
      <c r="Q5168">
        <v>103.74</v>
      </c>
      <c r="R5168" t="s">
        <v>81</v>
      </c>
      <c r="S5168" s="10">
        <v>9.58</v>
      </c>
      <c r="T5168" s="10">
        <v>94</v>
      </c>
      <c r="U5168">
        <v>94</v>
      </c>
      <c r="V5168" t="s">
        <v>81</v>
      </c>
      <c r="W5168" s="10">
        <v>103.58</v>
      </c>
      <c r="X5168" s="10">
        <v>103.58</v>
      </c>
      <c r="Y5168" s="10" t="s">
        <v>81</v>
      </c>
    </row>
    <row r="5169" spans="1:25">
      <c r="A5169" s="14">
        <v>44046.04166665415</v>
      </c>
      <c r="B5169" s="9" t="s">
        <v>82</v>
      </c>
      <c r="C5169" s="9" t="s">
        <v>82</v>
      </c>
      <c r="D5169" s="9" t="s">
        <v>83</v>
      </c>
      <c r="E5169" s="10">
        <v>9.16</v>
      </c>
      <c r="F5169">
        <v>38.4</v>
      </c>
      <c r="G5169" t="s">
        <v>81</v>
      </c>
      <c r="H5169">
        <v>38.4</v>
      </c>
      <c r="I5169" s="10">
        <v>29.24</v>
      </c>
      <c r="J5169" t="s">
        <v>81</v>
      </c>
      <c r="K5169">
        <v>29.24</v>
      </c>
      <c r="L5169" s="10">
        <v>9.74</v>
      </c>
      <c r="M5169">
        <v>39.4</v>
      </c>
      <c r="N5169" t="s">
        <v>81</v>
      </c>
      <c r="O5169">
        <v>39.4</v>
      </c>
      <c r="P5169" s="10">
        <v>29.659999999999997</v>
      </c>
      <c r="Q5169" t="s">
        <v>81</v>
      </c>
      <c r="R5169">
        <v>29.659999999999997</v>
      </c>
      <c r="S5169" s="10">
        <v>9.58</v>
      </c>
      <c r="T5169" s="10">
        <v>26.46</v>
      </c>
      <c r="U5169" t="s">
        <v>81</v>
      </c>
      <c r="V5169">
        <v>26.46</v>
      </c>
      <c r="W5169" s="10">
        <v>16.880000000000003</v>
      </c>
      <c r="X5169" s="10" t="s">
        <v>81</v>
      </c>
      <c r="Y5169" s="10">
        <v>16.880000000000003</v>
      </c>
    </row>
    <row r="5170" spans="1:25">
      <c r="A5170" s="14">
        <v>44046.083333320814</v>
      </c>
      <c r="B5170" s="9" t="s">
        <v>82</v>
      </c>
      <c r="C5170" s="9" t="s">
        <v>82</v>
      </c>
      <c r="D5170" s="9" t="s">
        <v>83</v>
      </c>
      <c r="E5170" s="10">
        <v>9.16</v>
      </c>
      <c r="F5170">
        <v>7.93</v>
      </c>
      <c r="G5170" t="s">
        <v>81</v>
      </c>
      <c r="H5170">
        <v>7.93</v>
      </c>
      <c r="I5170" s="10">
        <v>-1.2300000000000004</v>
      </c>
      <c r="J5170" t="s">
        <v>81</v>
      </c>
      <c r="K5170">
        <v>-1.2300000000000004</v>
      </c>
      <c r="L5170" s="10">
        <v>9.74</v>
      </c>
      <c r="M5170">
        <v>17.98</v>
      </c>
      <c r="N5170" t="s">
        <v>81</v>
      </c>
      <c r="O5170">
        <v>17.98</v>
      </c>
      <c r="P5170" s="10">
        <v>8.24</v>
      </c>
      <c r="Q5170" t="s">
        <v>81</v>
      </c>
      <c r="R5170">
        <v>8.24</v>
      </c>
      <c r="S5170" s="10">
        <v>9.58</v>
      </c>
      <c r="T5170" s="10">
        <v>23.07</v>
      </c>
      <c r="U5170" t="s">
        <v>81</v>
      </c>
      <c r="V5170">
        <v>23.07</v>
      </c>
      <c r="W5170" s="10">
        <v>13.49</v>
      </c>
      <c r="X5170" s="10" t="s">
        <v>81</v>
      </c>
      <c r="Y5170" s="10">
        <v>13.49</v>
      </c>
    </row>
    <row r="5171" spans="1:25">
      <c r="A5171" s="14">
        <v>44046.124999987478</v>
      </c>
      <c r="B5171" s="9" t="s">
        <v>82</v>
      </c>
      <c r="C5171" s="9" t="s">
        <v>82</v>
      </c>
      <c r="D5171" s="9" t="s">
        <v>83</v>
      </c>
      <c r="E5171" s="10">
        <v>9.16</v>
      </c>
      <c r="F5171">
        <v>7.93</v>
      </c>
      <c r="G5171" t="s">
        <v>81</v>
      </c>
      <c r="H5171">
        <v>7.93</v>
      </c>
      <c r="I5171" s="10">
        <v>-1.2300000000000004</v>
      </c>
      <c r="J5171" t="s">
        <v>81</v>
      </c>
      <c r="K5171">
        <v>-1.2300000000000004</v>
      </c>
      <c r="L5171" s="10">
        <v>9.74</v>
      </c>
      <c r="M5171">
        <v>17.97</v>
      </c>
      <c r="N5171" t="s">
        <v>81</v>
      </c>
      <c r="O5171">
        <v>17.97</v>
      </c>
      <c r="P5171" s="10">
        <v>8.2299999999999986</v>
      </c>
      <c r="Q5171" t="s">
        <v>81</v>
      </c>
      <c r="R5171">
        <v>8.2299999999999986</v>
      </c>
      <c r="S5171" s="10">
        <v>9.58</v>
      </c>
      <c r="T5171" s="10">
        <v>23.02</v>
      </c>
      <c r="U5171" t="s">
        <v>81</v>
      </c>
      <c r="V5171">
        <v>23.02</v>
      </c>
      <c r="W5171" s="10">
        <v>13.44</v>
      </c>
      <c r="X5171" s="10" t="s">
        <v>81</v>
      </c>
      <c r="Y5171" s="10">
        <v>13.44</v>
      </c>
    </row>
    <row r="5172" spans="1:25">
      <c r="A5172" s="14">
        <v>44046.166666654142</v>
      </c>
      <c r="B5172" s="9" t="s">
        <v>82</v>
      </c>
      <c r="C5172" s="9" t="s">
        <v>82</v>
      </c>
      <c r="D5172" s="9" t="s">
        <v>83</v>
      </c>
      <c r="E5172" s="10">
        <v>9.16</v>
      </c>
      <c r="F5172">
        <v>7.93</v>
      </c>
      <c r="G5172" t="s">
        <v>81</v>
      </c>
      <c r="H5172">
        <v>7.93</v>
      </c>
      <c r="I5172" s="10">
        <v>-1.2300000000000004</v>
      </c>
      <c r="J5172" t="s">
        <v>81</v>
      </c>
      <c r="K5172">
        <v>-1.2300000000000004</v>
      </c>
      <c r="L5172" s="10">
        <v>9.74</v>
      </c>
      <c r="M5172">
        <v>18</v>
      </c>
      <c r="N5172" t="s">
        <v>81</v>
      </c>
      <c r="O5172">
        <v>18</v>
      </c>
      <c r="P5172" s="10">
        <v>8.26</v>
      </c>
      <c r="Q5172" t="s">
        <v>81</v>
      </c>
      <c r="R5172">
        <v>8.26</v>
      </c>
      <c r="S5172" s="10">
        <v>9.58</v>
      </c>
      <c r="T5172" s="10">
        <v>23.01</v>
      </c>
      <c r="U5172" t="s">
        <v>81</v>
      </c>
      <c r="V5172">
        <v>23.01</v>
      </c>
      <c r="W5172" s="10">
        <v>13.430000000000001</v>
      </c>
      <c r="X5172" s="10" t="s">
        <v>81</v>
      </c>
      <c r="Y5172" s="10">
        <v>13.430000000000001</v>
      </c>
    </row>
    <row r="5173" spans="1:25">
      <c r="A5173" s="14">
        <v>44046.208333320807</v>
      </c>
      <c r="B5173" s="9" t="s">
        <v>79</v>
      </c>
      <c r="C5173" s="9" t="s">
        <v>79</v>
      </c>
      <c r="D5173" s="9" t="s">
        <v>80</v>
      </c>
      <c r="E5173" s="10">
        <v>9.16</v>
      </c>
      <c r="F5173">
        <v>60</v>
      </c>
      <c r="G5173">
        <v>60</v>
      </c>
      <c r="H5173" t="s">
        <v>81</v>
      </c>
      <c r="I5173" s="10">
        <v>69.16</v>
      </c>
      <c r="J5173">
        <v>69.16</v>
      </c>
      <c r="K5173" t="s">
        <v>81</v>
      </c>
      <c r="L5173" s="10">
        <v>9.74</v>
      </c>
      <c r="M5173">
        <v>60</v>
      </c>
      <c r="N5173">
        <v>60</v>
      </c>
      <c r="O5173" t="s">
        <v>81</v>
      </c>
      <c r="P5173" s="10">
        <v>69.739999999999995</v>
      </c>
      <c r="Q5173">
        <v>69.739999999999995</v>
      </c>
      <c r="R5173" t="s">
        <v>81</v>
      </c>
      <c r="S5173" s="10">
        <v>9.58</v>
      </c>
      <c r="T5173" s="10">
        <v>60</v>
      </c>
      <c r="U5173">
        <v>60</v>
      </c>
      <c r="V5173" t="s">
        <v>81</v>
      </c>
      <c r="W5173" s="10">
        <v>69.58</v>
      </c>
      <c r="X5173" s="10">
        <v>69.58</v>
      </c>
      <c r="Y5173" s="10" t="s">
        <v>81</v>
      </c>
    </row>
    <row r="5174" spans="1:25">
      <c r="A5174" s="14">
        <v>44046.249999987471</v>
      </c>
      <c r="B5174" s="9" t="s">
        <v>82</v>
      </c>
      <c r="C5174" s="9" t="s">
        <v>82</v>
      </c>
      <c r="D5174" s="9" t="s">
        <v>80</v>
      </c>
      <c r="E5174" s="10">
        <v>9.16</v>
      </c>
      <c r="F5174">
        <v>0</v>
      </c>
      <c r="G5174" t="s">
        <v>81</v>
      </c>
      <c r="H5174">
        <v>0</v>
      </c>
      <c r="I5174" s="10">
        <v>-9.16</v>
      </c>
      <c r="J5174" t="s">
        <v>81</v>
      </c>
      <c r="K5174">
        <v>-9.16</v>
      </c>
      <c r="L5174" s="10">
        <v>9.74</v>
      </c>
      <c r="M5174">
        <v>0</v>
      </c>
      <c r="N5174" t="s">
        <v>81</v>
      </c>
      <c r="O5174">
        <v>0</v>
      </c>
      <c r="P5174" s="10">
        <v>-9.74</v>
      </c>
      <c r="Q5174" t="s">
        <v>81</v>
      </c>
      <c r="R5174">
        <v>-9.74</v>
      </c>
      <c r="S5174" s="10">
        <v>9.58</v>
      </c>
      <c r="T5174" s="10">
        <v>0</v>
      </c>
      <c r="U5174" t="s">
        <v>81</v>
      </c>
      <c r="V5174">
        <v>0</v>
      </c>
      <c r="W5174" s="10">
        <v>-9.58</v>
      </c>
      <c r="X5174" s="10" t="s">
        <v>81</v>
      </c>
      <c r="Y5174" s="10">
        <v>-9.58</v>
      </c>
    </row>
    <row r="5175" spans="1:25">
      <c r="A5175" s="14">
        <v>44046.291666654135</v>
      </c>
      <c r="B5175" s="9" t="s">
        <v>82</v>
      </c>
      <c r="C5175" s="9" t="s">
        <v>82</v>
      </c>
      <c r="D5175" s="9" t="s">
        <v>83</v>
      </c>
      <c r="E5175" s="10">
        <v>9.16</v>
      </c>
      <c r="F5175">
        <v>37.700000000000003</v>
      </c>
      <c r="G5175" t="s">
        <v>81</v>
      </c>
      <c r="H5175">
        <v>37.700000000000003</v>
      </c>
      <c r="I5175" s="10">
        <v>28.540000000000003</v>
      </c>
      <c r="J5175" t="s">
        <v>81</v>
      </c>
      <c r="K5175">
        <v>28.540000000000003</v>
      </c>
      <c r="L5175" s="10">
        <v>9.74</v>
      </c>
      <c r="M5175">
        <v>41.34</v>
      </c>
      <c r="N5175" t="s">
        <v>81</v>
      </c>
      <c r="O5175">
        <v>41.34</v>
      </c>
      <c r="P5175" s="10">
        <v>31.6</v>
      </c>
      <c r="Q5175" t="s">
        <v>81</v>
      </c>
      <c r="R5175">
        <v>31.6</v>
      </c>
      <c r="S5175" s="10">
        <v>9.58</v>
      </c>
      <c r="T5175" s="10">
        <v>38.4</v>
      </c>
      <c r="U5175" t="s">
        <v>81</v>
      </c>
      <c r="V5175">
        <v>38.4</v>
      </c>
      <c r="W5175" s="10">
        <v>28.82</v>
      </c>
      <c r="X5175" s="10" t="s">
        <v>81</v>
      </c>
      <c r="Y5175" s="10">
        <v>28.82</v>
      </c>
    </row>
    <row r="5176" spans="1:25">
      <c r="A5176" s="14">
        <v>44046.333333320799</v>
      </c>
      <c r="B5176" s="9" t="s">
        <v>79</v>
      </c>
      <c r="C5176" s="9" t="s">
        <v>79</v>
      </c>
      <c r="D5176" s="9" t="s">
        <v>80</v>
      </c>
      <c r="E5176" s="10">
        <v>9.16</v>
      </c>
      <c r="F5176">
        <v>95</v>
      </c>
      <c r="G5176">
        <v>95</v>
      </c>
      <c r="H5176" t="s">
        <v>81</v>
      </c>
      <c r="I5176" s="10">
        <v>104.16</v>
      </c>
      <c r="J5176">
        <v>104.16</v>
      </c>
      <c r="K5176" t="s">
        <v>81</v>
      </c>
      <c r="L5176" s="10">
        <v>9.74</v>
      </c>
      <c r="M5176">
        <v>95</v>
      </c>
      <c r="N5176">
        <v>95</v>
      </c>
      <c r="O5176" t="s">
        <v>81</v>
      </c>
      <c r="P5176" s="10">
        <v>104.74</v>
      </c>
      <c r="Q5176">
        <v>104.74</v>
      </c>
      <c r="R5176" t="s">
        <v>81</v>
      </c>
      <c r="S5176" s="10">
        <v>9.58</v>
      </c>
      <c r="T5176" s="10">
        <v>95</v>
      </c>
      <c r="U5176">
        <v>95</v>
      </c>
      <c r="V5176" t="s">
        <v>81</v>
      </c>
      <c r="W5176" s="10">
        <v>104.58</v>
      </c>
      <c r="X5176" s="10">
        <v>104.58</v>
      </c>
      <c r="Y5176" s="10" t="s">
        <v>81</v>
      </c>
    </row>
    <row r="5177" spans="1:25">
      <c r="A5177" s="14">
        <v>44046.374999987464</v>
      </c>
      <c r="B5177" s="9" t="s">
        <v>79</v>
      </c>
      <c r="C5177" s="9" t="s">
        <v>79</v>
      </c>
      <c r="D5177" s="9" t="s">
        <v>80</v>
      </c>
      <c r="E5177" s="10">
        <v>9.16</v>
      </c>
      <c r="F5177">
        <v>95</v>
      </c>
      <c r="G5177">
        <v>95</v>
      </c>
      <c r="H5177" t="s">
        <v>81</v>
      </c>
      <c r="I5177" s="10">
        <v>104.16</v>
      </c>
      <c r="J5177">
        <v>104.16</v>
      </c>
      <c r="K5177" t="s">
        <v>81</v>
      </c>
      <c r="L5177" s="10">
        <v>9.74</v>
      </c>
      <c r="M5177">
        <v>95</v>
      </c>
      <c r="N5177">
        <v>95</v>
      </c>
      <c r="O5177" t="s">
        <v>81</v>
      </c>
      <c r="P5177" s="10">
        <v>104.74</v>
      </c>
      <c r="Q5177">
        <v>104.74</v>
      </c>
      <c r="R5177" t="s">
        <v>81</v>
      </c>
      <c r="S5177" s="10">
        <v>9.58</v>
      </c>
      <c r="T5177" s="10">
        <v>95</v>
      </c>
      <c r="U5177">
        <v>95</v>
      </c>
      <c r="V5177" t="s">
        <v>81</v>
      </c>
      <c r="W5177" s="10">
        <v>104.58</v>
      </c>
      <c r="X5177" s="10">
        <v>104.58</v>
      </c>
      <c r="Y5177" s="10" t="s">
        <v>81</v>
      </c>
    </row>
    <row r="5178" spans="1:25">
      <c r="A5178" s="14">
        <v>44046.416666654128</v>
      </c>
      <c r="B5178" s="9" t="s">
        <v>79</v>
      </c>
      <c r="C5178" s="9" t="s">
        <v>79</v>
      </c>
      <c r="D5178" s="9" t="s">
        <v>80</v>
      </c>
      <c r="E5178" s="10">
        <v>9.16</v>
      </c>
      <c r="F5178">
        <v>95</v>
      </c>
      <c r="G5178">
        <v>95</v>
      </c>
      <c r="H5178" t="s">
        <v>81</v>
      </c>
      <c r="I5178" s="10">
        <v>104.16</v>
      </c>
      <c r="J5178">
        <v>104.16</v>
      </c>
      <c r="K5178" t="s">
        <v>81</v>
      </c>
      <c r="L5178" s="10">
        <v>9.74</v>
      </c>
      <c r="M5178">
        <v>95</v>
      </c>
      <c r="N5178">
        <v>95</v>
      </c>
      <c r="O5178" t="s">
        <v>81</v>
      </c>
      <c r="P5178" s="10">
        <v>104.74</v>
      </c>
      <c r="Q5178">
        <v>104.74</v>
      </c>
      <c r="R5178" t="s">
        <v>81</v>
      </c>
      <c r="S5178" s="10">
        <v>9.58</v>
      </c>
      <c r="T5178" s="10">
        <v>95</v>
      </c>
      <c r="U5178">
        <v>95</v>
      </c>
      <c r="V5178" t="s">
        <v>81</v>
      </c>
      <c r="W5178" s="10">
        <v>104.58</v>
      </c>
      <c r="X5178" s="10">
        <v>104.58</v>
      </c>
      <c r="Y5178" s="10" t="s">
        <v>81</v>
      </c>
    </row>
    <row r="5179" spans="1:25">
      <c r="A5179" s="14">
        <v>44046.458333320792</v>
      </c>
      <c r="B5179" s="9" t="s">
        <v>79</v>
      </c>
      <c r="C5179" s="9" t="s">
        <v>79</v>
      </c>
      <c r="D5179" s="9" t="s">
        <v>80</v>
      </c>
      <c r="E5179" s="10">
        <v>9.16</v>
      </c>
      <c r="F5179">
        <v>95</v>
      </c>
      <c r="G5179">
        <v>95</v>
      </c>
      <c r="H5179" t="s">
        <v>81</v>
      </c>
      <c r="I5179" s="10">
        <v>104.16</v>
      </c>
      <c r="J5179">
        <v>104.16</v>
      </c>
      <c r="K5179" t="s">
        <v>81</v>
      </c>
      <c r="L5179" s="10">
        <v>9.74</v>
      </c>
      <c r="M5179">
        <v>95</v>
      </c>
      <c r="N5179">
        <v>95</v>
      </c>
      <c r="O5179" t="s">
        <v>81</v>
      </c>
      <c r="P5179" s="10">
        <v>104.74</v>
      </c>
      <c r="Q5179">
        <v>104.74</v>
      </c>
      <c r="R5179" t="s">
        <v>81</v>
      </c>
      <c r="S5179" s="10">
        <v>9.58</v>
      </c>
      <c r="T5179" s="10">
        <v>95</v>
      </c>
      <c r="U5179">
        <v>95</v>
      </c>
      <c r="V5179" t="s">
        <v>81</v>
      </c>
      <c r="W5179" s="10">
        <v>104.58</v>
      </c>
      <c r="X5179" s="10">
        <v>104.58</v>
      </c>
      <c r="Y5179" s="10" t="s">
        <v>81</v>
      </c>
    </row>
    <row r="5180" spans="1:25">
      <c r="A5180" s="14">
        <v>44046.499999987456</v>
      </c>
      <c r="B5180" s="9" t="s">
        <v>79</v>
      </c>
      <c r="C5180" s="9" t="s">
        <v>79</v>
      </c>
      <c r="D5180" s="9" t="s">
        <v>80</v>
      </c>
      <c r="E5180" s="10">
        <v>9.16</v>
      </c>
      <c r="F5180">
        <v>95</v>
      </c>
      <c r="G5180">
        <v>95</v>
      </c>
      <c r="H5180" t="s">
        <v>81</v>
      </c>
      <c r="I5180" s="10">
        <v>104.16</v>
      </c>
      <c r="J5180">
        <v>104.16</v>
      </c>
      <c r="K5180" t="s">
        <v>81</v>
      </c>
      <c r="L5180" s="10">
        <v>9.74</v>
      </c>
      <c r="M5180">
        <v>95</v>
      </c>
      <c r="N5180">
        <v>95</v>
      </c>
      <c r="O5180" t="s">
        <v>81</v>
      </c>
      <c r="P5180" s="10">
        <v>104.74</v>
      </c>
      <c r="Q5180">
        <v>104.74</v>
      </c>
      <c r="R5180" t="s">
        <v>81</v>
      </c>
      <c r="S5180" s="10">
        <v>9.58</v>
      </c>
      <c r="T5180" s="10">
        <v>95</v>
      </c>
      <c r="U5180">
        <v>95</v>
      </c>
      <c r="V5180" t="s">
        <v>81</v>
      </c>
      <c r="W5180" s="10">
        <v>104.58</v>
      </c>
      <c r="X5180" s="10">
        <v>104.58</v>
      </c>
      <c r="Y5180" s="10" t="s">
        <v>81</v>
      </c>
    </row>
    <row r="5181" spans="1:25">
      <c r="A5181" s="14">
        <v>44046.54166665412</v>
      </c>
      <c r="B5181" s="9" t="s">
        <v>79</v>
      </c>
      <c r="C5181" s="9" t="s">
        <v>79</v>
      </c>
      <c r="D5181" s="9" t="s">
        <v>80</v>
      </c>
      <c r="E5181" s="10">
        <v>9.16</v>
      </c>
      <c r="F5181">
        <v>57.3</v>
      </c>
      <c r="G5181">
        <v>57.3</v>
      </c>
      <c r="H5181" t="s">
        <v>81</v>
      </c>
      <c r="I5181" s="10">
        <v>66.459999999999994</v>
      </c>
      <c r="J5181">
        <v>66.459999999999994</v>
      </c>
      <c r="K5181" t="s">
        <v>81</v>
      </c>
      <c r="L5181" s="10">
        <v>9.74</v>
      </c>
      <c r="M5181">
        <v>57.3</v>
      </c>
      <c r="N5181">
        <v>57.3</v>
      </c>
      <c r="O5181" t="s">
        <v>81</v>
      </c>
      <c r="P5181" s="10">
        <v>67.039999999999992</v>
      </c>
      <c r="Q5181">
        <v>67.039999999999992</v>
      </c>
      <c r="R5181" t="s">
        <v>81</v>
      </c>
      <c r="S5181" s="10">
        <v>9.58</v>
      </c>
      <c r="T5181" s="10">
        <v>57.3</v>
      </c>
      <c r="U5181">
        <v>57.3</v>
      </c>
      <c r="V5181" t="s">
        <v>81</v>
      </c>
      <c r="W5181" s="10">
        <v>66.88</v>
      </c>
      <c r="X5181" s="10">
        <v>66.88</v>
      </c>
      <c r="Y5181" s="10" t="s">
        <v>81</v>
      </c>
    </row>
    <row r="5182" spans="1:25">
      <c r="A5182" s="14">
        <v>44046.583333320785</v>
      </c>
      <c r="B5182" s="9" t="s">
        <v>79</v>
      </c>
      <c r="C5182" s="9" t="s">
        <v>79</v>
      </c>
      <c r="D5182" s="9" t="s">
        <v>80</v>
      </c>
      <c r="E5182" s="10">
        <v>9.16</v>
      </c>
      <c r="F5182">
        <v>52.8</v>
      </c>
      <c r="G5182">
        <v>52.8</v>
      </c>
      <c r="H5182" t="s">
        <v>81</v>
      </c>
      <c r="I5182" s="10">
        <v>61.959999999999994</v>
      </c>
      <c r="J5182">
        <v>61.959999999999994</v>
      </c>
      <c r="K5182" t="s">
        <v>81</v>
      </c>
      <c r="L5182" s="10">
        <v>9.74</v>
      </c>
      <c r="M5182">
        <v>52.8</v>
      </c>
      <c r="N5182">
        <v>52.8</v>
      </c>
      <c r="O5182" t="s">
        <v>81</v>
      </c>
      <c r="P5182" s="10">
        <v>62.54</v>
      </c>
      <c r="Q5182">
        <v>62.54</v>
      </c>
      <c r="R5182" t="s">
        <v>81</v>
      </c>
      <c r="S5182" s="10">
        <v>9.58</v>
      </c>
      <c r="T5182" s="10">
        <v>52.8</v>
      </c>
      <c r="U5182">
        <v>52.8</v>
      </c>
      <c r="V5182" t="s">
        <v>81</v>
      </c>
      <c r="W5182" s="10">
        <v>62.379999999999995</v>
      </c>
      <c r="X5182" s="10">
        <v>62.379999999999995</v>
      </c>
      <c r="Y5182" s="10" t="s">
        <v>81</v>
      </c>
    </row>
    <row r="5183" spans="1:25">
      <c r="A5183" s="14">
        <v>44046.624999987449</v>
      </c>
      <c r="B5183" s="9" t="s">
        <v>79</v>
      </c>
      <c r="C5183" s="9" t="s">
        <v>82</v>
      </c>
      <c r="D5183" s="9" t="s">
        <v>80</v>
      </c>
      <c r="E5183" s="10">
        <v>9.16</v>
      </c>
      <c r="F5183">
        <v>47.8</v>
      </c>
      <c r="G5183">
        <v>47.8</v>
      </c>
      <c r="H5183" t="s">
        <v>81</v>
      </c>
      <c r="I5183" s="10">
        <v>56.959999999999994</v>
      </c>
      <c r="J5183">
        <v>56.959999999999994</v>
      </c>
      <c r="K5183" t="s">
        <v>81</v>
      </c>
      <c r="L5183" s="10">
        <v>9.74</v>
      </c>
      <c r="M5183">
        <v>47.8</v>
      </c>
      <c r="N5183">
        <v>47.8</v>
      </c>
      <c r="O5183" t="s">
        <v>81</v>
      </c>
      <c r="P5183" s="10">
        <v>57.54</v>
      </c>
      <c r="Q5183">
        <v>57.54</v>
      </c>
      <c r="R5183" t="s">
        <v>81</v>
      </c>
      <c r="S5183" s="10">
        <v>9.58</v>
      </c>
      <c r="T5183" s="10">
        <v>47.8</v>
      </c>
      <c r="U5183" t="s">
        <v>81</v>
      </c>
      <c r="V5183">
        <v>47.8</v>
      </c>
      <c r="W5183" s="10">
        <v>38.22</v>
      </c>
      <c r="X5183" s="10" t="s">
        <v>81</v>
      </c>
      <c r="Y5183" s="10">
        <v>38.22</v>
      </c>
    </row>
    <row r="5184" spans="1:25">
      <c r="A5184" s="14">
        <v>44046.666666654113</v>
      </c>
      <c r="B5184" s="9" t="s">
        <v>79</v>
      </c>
      <c r="C5184" s="9" t="s">
        <v>79</v>
      </c>
      <c r="D5184" s="9" t="s">
        <v>80</v>
      </c>
      <c r="E5184" s="10">
        <v>9.16</v>
      </c>
      <c r="F5184">
        <v>50.02</v>
      </c>
      <c r="G5184">
        <v>50.02</v>
      </c>
      <c r="H5184" t="s">
        <v>81</v>
      </c>
      <c r="I5184" s="10">
        <v>59.180000000000007</v>
      </c>
      <c r="J5184">
        <v>59.180000000000007</v>
      </c>
      <c r="K5184" t="s">
        <v>81</v>
      </c>
      <c r="L5184" s="10">
        <v>9.74</v>
      </c>
      <c r="M5184">
        <v>50.02</v>
      </c>
      <c r="N5184">
        <v>50.02</v>
      </c>
      <c r="O5184" t="s">
        <v>81</v>
      </c>
      <c r="P5184" s="10">
        <v>59.760000000000005</v>
      </c>
      <c r="Q5184">
        <v>59.760000000000005</v>
      </c>
      <c r="R5184" t="s">
        <v>81</v>
      </c>
      <c r="S5184" s="10">
        <v>9.58</v>
      </c>
      <c r="T5184" s="10">
        <v>50.02</v>
      </c>
      <c r="U5184">
        <v>50.02</v>
      </c>
      <c r="V5184" t="s">
        <v>81</v>
      </c>
      <c r="W5184" s="10">
        <v>59.6</v>
      </c>
      <c r="X5184" s="10">
        <v>59.6</v>
      </c>
      <c r="Y5184" s="10" t="s">
        <v>81</v>
      </c>
    </row>
    <row r="5185" spans="1:25">
      <c r="A5185" s="14">
        <v>44046.708333320777</v>
      </c>
      <c r="B5185" s="9" t="s">
        <v>79</v>
      </c>
      <c r="C5185" s="9" t="s">
        <v>79</v>
      </c>
      <c r="D5185" s="9" t="s">
        <v>80</v>
      </c>
      <c r="E5185" s="10">
        <v>9.16</v>
      </c>
      <c r="F5185">
        <v>95</v>
      </c>
      <c r="G5185">
        <v>95</v>
      </c>
      <c r="H5185" t="s">
        <v>81</v>
      </c>
      <c r="I5185" s="10">
        <v>104.16</v>
      </c>
      <c r="J5185">
        <v>104.16</v>
      </c>
      <c r="K5185" t="s">
        <v>81</v>
      </c>
      <c r="L5185" s="10">
        <v>9.74</v>
      </c>
      <c r="M5185">
        <v>95</v>
      </c>
      <c r="N5185">
        <v>95</v>
      </c>
      <c r="O5185" t="s">
        <v>81</v>
      </c>
      <c r="P5185" s="10">
        <v>104.74</v>
      </c>
      <c r="Q5185">
        <v>104.74</v>
      </c>
      <c r="R5185" t="s">
        <v>81</v>
      </c>
      <c r="S5185" s="10">
        <v>9.58</v>
      </c>
      <c r="T5185" s="10">
        <v>95</v>
      </c>
      <c r="U5185">
        <v>95</v>
      </c>
      <c r="V5185" t="s">
        <v>81</v>
      </c>
      <c r="W5185" s="10">
        <v>104.58</v>
      </c>
      <c r="X5185" s="10">
        <v>104.58</v>
      </c>
      <c r="Y5185" s="10" t="s">
        <v>81</v>
      </c>
    </row>
    <row r="5186" spans="1:25">
      <c r="A5186" s="14">
        <v>44046.749999987442</v>
      </c>
      <c r="B5186" s="9" t="s">
        <v>79</v>
      </c>
      <c r="C5186" s="9" t="s">
        <v>79</v>
      </c>
      <c r="D5186" s="9" t="s">
        <v>80</v>
      </c>
      <c r="E5186" s="10">
        <v>9.16</v>
      </c>
      <c r="F5186">
        <v>95</v>
      </c>
      <c r="G5186">
        <v>95</v>
      </c>
      <c r="H5186" t="s">
        <v>81</v>
      </c>
      <c r="I5186" s="10">
        <v>104.16</v>
      </c>
      <c r="J5186">
        <v>104.16</v>
      </c>
      <c r="K5186" t="s">
        <v>81</v>
      </c>
      <c r="L5186" s="10">
        <v>9.74</v>
      </c>
      <c r="M5186">
        <v>95</v>
      </c>
      <c r="N5186">
        <v>95</v>
      </c>
      <c r="O5186" t="s">
        <v>81</v>
      </c>
      <c r="P5186" s="10">
        <v>104.74</v>
      </c>
      <c r="Q5186">
        <v>104.74</v>
      </c>
      <c r="R5186" t="s">
        <v>81</v>
      </c>
      <c r="S5186" s="10">
        <v>9.58</v>
      </c>
      <c r="T5186" s="10">
        <v>95</v>
      </c>
      <c r="U5186">
        <v>95</v>
      </c>
      <c r="V5186" t="s">
        <v>81</v>
      </c>
      <c r="W5186" s="10">
        <v>104.58</v>
      </c>
      <c r="X5186" s="10">
        <v>104.58</v>
      </c>
      <c r="Y5186" s="10" t="s">
        <v>81</v>
      </c>
    </row>
    <row r="5187" spans="1:25">
      <c r="A5187" s="14">
        <v>44046.791666654106</v>
      </c>
      <c r="B5187" s="9" t="s">
        <v>79</v>
      </c>
      <c r="C5187" s="9" t="s">
        <v>79</v>
      </c>
      <c r="D5187" s="9" t="s">
        <v>80</v>
      </c>
      <c r="E5187" s="10">
        <v>9.16</v>
      </c>
      <c r="F5187">
        <v>95</v>
      </c>
      <c r="G5187">
        <v>95</v>
      </c>
      <c r="H5187" t="s">
        <v>81</v>
      </c>
      <c r="I5187" s="10">
        <v>104.16</v>
      </c>
      <c r="J5187">
        <v>104.16</v>
      </c>
      <c r="K5187" t="s">
        <v>81</v>
      </c>
      <c r="L5187" s="10">
        <v>9.74</v>
      </c>
      <c r="M5187">
        <v>95</v>
      </c>
      <c r="N5187">
        <v>95</v>
      </c>
      <c r="O5187" t="s">
        <v>81</v>
      </c>
      <c r="P5187" s="10">
        <v>104.74</v>
      </c>
      <c r="Q5187">
        <v>104.74</v>
      </c>
      <c r="R5187" t="s">
        <v>81</v>
      </c>
      <c r="S5187" s="10">
        <v>9.58</v>
      </c>
      <c r="T5187" s="10">
        <v>95</v>
      </c>
      <c r="U5187">
        <v>95</v>
      </c>
      <c r="V5187" t="s">
        <v>81</v>
      </c>
      <c r="W5187" s="10">
        <v>104.58</v>
      </c>
      <c r="X5187" s="10">
        <v>104.58</v>
      </c>
      <c r="Y5187" s="10" t="s">
        <v>81</v>
      </c>
    </row>
    <row r="5188" spans="1:25">
      <c r="A5188" s="14">
        <v>44046.83333332077</v>
      </c>
      <c r="B5188" s="9" t="s">
        <v>79</v>
      </c>
      <c r="C5188" s="9" t="s">
        <v>79</v>
      </c>
      <c r="D5188" s="9" t="s">
        <v>80</v>
      </c>
      <c r="E5188" s="10">
        <v>9.16</v>
      </c>
      <c r="F5188">
        <v>49.9</v>
      </c>
      <c r="G5188">
        <v>49.9</v>
      </c>
      <c r="H5188" t="s">
        <v>81</v>
      </c>
      <c r="I5188" s="10">
        <v>59.06</v>
      </c>
      <c r="J5188">
        <v>59.06</v>
      </c>
      <c r="K5188" t="s">
        <v>81</v>
      </c>
      <c r="L5188" s="10">
        <v>9.74</v>
      </c>
      <c r="M5188">
        <v>49.9</v>
      </c>
      <c r="N5188">
        <v>49.9</v>
      </c>
      <c r="O5188" t="s">
        <v>81</v>
      </c>
      <c r="P5188" s="10">
        <v>59.64</v>
      </c>
      <c r="Q5188">
        <v>59.64</v>
      </c>
      <c r="R5188" t="s">
        <v>81</v>
      </c>
      <c r="S5188" s="10">
        <v>9.58</v>
      </c>
      <c r="T5188" s="10">
        <v>49.9</v>
      </c>
      <c r="U5188">
        <v>49.9</v>
      </c>
      <c r="V5188" t="s">
        <v>81</v>
      </c>
      <c r="W5188" s="10">
        <v>59.48</v>
      </c>
      <c r="X5188" s="10">
        <v>59.48</v>
      </c>
      <c r="Y5188" s="10" t="s">
        <v>81</v>
      </c>
    </row>
    <row r="5189" spans="1:25">
      <c r="A5189" s="14">
        <v>44046.874999987434</v>
      </c>
      <c r="B5189" s="9" t="s">
        <v>79</v>
      </c>
      <c r="C5189" s="9" t="s">
        <v>79</v>
      </c>
      <c r="D5189" s="9" t="s">
        <v>80</v>
      </c>
      <c r="E5189" s="10">
        <v>9.16</v>
      </c>
      <c r="F5189">
        <v>94</v>
      </c>
      <c r="G5189">
        <v>94</v>
      </c>
      <c r="H5189" t="s">
        <v>81</v>
      </c>
      <c r="I5189" s="10">
        <v>103.16</v>
      </c>
      <c r="J5189">
        <v>103.16</v>
      </c>
      <c r="K5189" t="s">
        <v>81</v>
      </c>
      <c r="L5189" s="10">
        <v>9.74</v>
      </c>
      <c r="M5189">
        <v>94</v>
      </c>
      <c r="N5189">
        <v>94</v>
      </c>
      <c r="O5189" t="s">
        <v>81</v>
      </c>
      <c r="P5189" s="10">
        <v>103.74</v>
      </c>
      <c r="Q5189">
        <v>103.74</v>
      </c>
      <c r="R5189" t="s">
        <v>81</v>
      </c>
      <c r="S5189" s="10">
        <v>9.58</v>
      </c>
      <c r="T5189" s="10">
        <v>94</v>
      </c>
      <c r="U5189">
        <v>94</v>
      </c>
      <c r="V5189" t="s">
        <v>81</v>
      </c>
      <c r="W5189" s="10">
        <v>103.58</v>
      </c>
      <c r="X5189" s="10">
        <v>103.58</v>
      </c>
      <c r="Y5189" s="10" t="s">
        <v>81</v>
      </c>
    </row>
    <row r="5190" spans="1:25">
      <c r="A5190" s="14">
        <v>44046.916666654099</v>
      </c>
      <c r="B5190" s="9" t="s">
        <v>79</v>
      </c>
      <c r="C5190" s="9" t="s">
        <v>79</v>
      </c>
      <c r="D5190" s="9" t="s">
        <v>80</v>
      </c>
      <c r="E5190" s="10">
        <v>9.16</v>
      </c>
      <c r="F5190">
        <v>40.700000000000003</v>
      </c>
      <c r="G5190">
        <v>40.700000000000003</v>
      </c>
      <c r="H5190" t="s">
        <v>81</v>
      </c>
      <c r="I5190" s="10">
        <v>49.86</v>
      </c>
      <c r="J5190">
        <v>49.86</v>
      </c>
      <c r="K5190" t="s">
        <v>81</v>
      </c>
      <c r="L5190" s="10">
        <v>9.74</v>
      </c>
      <c r="M5190">
        <v>40.700000000000003</v>
      </c>
      <c r="N5190">
        <v>40.700000000000003</v>
      </c>
      <c r="O5190" t="s">
        <v>81</v>
      </c>
      <c r="P5190" s="10">
        <v>50.440000000000005</v>
      </c>
      <c r="Q5190">
        <v>50.440000000000005</v>
      </c>
      <c r="R5190" t="s">
        <v>81</v>
      </c>
      <c r="S5190" s="10">
        <v>9.58</v>
      </c>
      <c r="T5190" s="10">
        <v>40.700000000000003</v>
      </c>
      <c r="U5190">
        <v>40.700000000000003</v>
      </c>
      <c r="V5190" t="s">
        <v>81</v>
      </c>
      <c r="W5190" s="10">
        <v>50.28</v>
      </c>
      <c r="X5190" s="10">
        <v>50.28</v>
      </c>
      <c r="Y5190" s="10" t="s">
        <v>81</v>
      </c>
    </row>
    <row r="5191" spans="1:25">
      <c r="A5191" s="14">
        <v>44046.958333320763</v>
      </c>
      <c r="B5191" s="9" t="s">
        <v>79</v>
      </c>
      <c r="C5191" s="9" t="s">
        <v>79</v>
      </c>
      <c r="D5191" s="9" t="s">
        <v>80</v>
      </c>
      <c r="E5191" s="10">
        <v>9.16</v>
      </c>
      <c r="F5191">
        <v>40.020000000000003</v>
      </c>
      <c r="G5191">
        <v>40.020000000000003</v>
      </c>
      <c r="H5191" t="s">
        <v>81</v>
      </c>
      <c r="I5191" s="10">
        <v>49.180000000000007</v>
      </c>
      <c r="J5191">
        <v>49.180000000000007</v>
      </c>
      <c r="K5191" t="s">
        <v>81</v>
      </c>
      <c r="L5191" s="10">
        <v>9.74</v>
      </c>
      <c r="M5191">
        <v>40.020000000000003</v>
      </c>
      <c r="N5191">
        <v>40.020000000000003</v>
      </c>
      <c r="O5191" t="s">
        <v>81</v>
      </c>
      <c r="P5191" s="10">
        <v>49.760000000000005</v>
      </c>
      <c r="Q5191">
        <v>49.760000000000005</v>
      </c>
      <c r="R5191" t="s">
        <v>81</v>
      </c>
      <c r="S5191" s="10">
        <v>9.58</v>
      </c>
      <c r="T5191" s="10">
        <v>40.020000000000003</v>
      </c>
      <c r="U5191">
        <v>40.020000000000003</v>
      </c>
      <c r="V5191" t="s">
        <v>81</v>
      </c>
      <c r="W5191" s="10">
        <v>49.6</v>
      </c>
      <c r="X5191" s="10">
        <v>49.6</v>
      </c>
      <c r="Y5191" s="10" t="s">
        <v>81</v>
      </c>
    </row>
    <row r="5192" spans="1:25">
      <c r="A5192" s="14">
        <v>44046.999999987427</v>
      </c>
      <c r="B5192" s="9" t="s">
        <v>82</v>
      </c>
      <c r="C5192" s="9" t="s">
        <v>82</v>
      </c>
      <c r="D5192" s="9" t="s">
        <v>83</v>
      </c>
      <c r="E5192" s="10">
        <v>9.16</v>
      </c>
      <c r="F5192">
        <v>47.9</v>
      </c>
      <c r="G5192" t="s">
        <v>81</v>
      </c>
      <c r="H5192">
        <v>47.9</v>
      </c>
      <c r="I5192" s="10">
        <v>38.739999999999995</v>
      </c>
      <c r="J5192" t="s">
        <v>81</v>
      </c>
      <c r="K5192">
        <v>38.739999999999995</v>
      </c>
      <c r="L5192" s="10">
        <v>9.74</v>
      </c>
      <c r="M5192">
        <v>28.53</v>
      </c>
      <c r="N5192" t="s">
        <v>81</v>
      </c>
      <c r="O5192">
        <v>28.53</v>
      </c>
      <c r="P5192" s="10">
        <v>18.79</v>
      </c>
      <c r="Q5192" t="s">
        <v>81</v>
      </c>
      <c r="R5192">
        <v>18.79</v>
      </c>
      <c r="S5192" s="10">
        <v>9.58</v>
      </c>
      <c r="T5192" s="10">
        <v>33.51</v>
      </c>
      <c r="U5192" t="s">
        <v>81</v>
      </c>
      <c r="V5192">
        <v>33.51</v>
      </c>
      <c r="W5192" s="10">
        <v>23.93</v>
      </c>
      <c r="X5192" s="10" t="s">
        <v>81</v>
      </c>
      <c r="Y5192" s="10">
        <v>23.93</v>
      </c>
    </row>
    <row r="5193" spans="1:25">
      <c r="A5193" s="14">
        <v>44047.041666654091</v>
      </c>
      <c r="B5193" s="9" t="s">
        <v>82</v>
      </c>
      <c r="C5193" s="9" t="s">
        <v>82</v>
      </c>
      <c r="D5193" s="9" t="s">
        <v>80</v>
      </c>
      <c r="E5193" s="10">
        <v>9.16</v>
      </c>
      <c r="F5193">
        <v>30.84</v>
      </c>
      <c r="G5193" t="s">
        <v>81</v>
      </c>
      <c r="H5193">
        <v>30.84</v>
      </c>
      <c r="I5193" s="10">
        <v>21.68</v>
      </c>
      <c r="J5193" t="s">
        <v>81</v>
      </c>
      <c r="K5193">
        <v>21.68</v>
      </c>
      <c r="L5193" s="10">
        <v>9.74</v>
      </c>
      <c r="M5193">
        <v>30.84</v>
      </c>
      <c r="N5193" t="s">
        <v>81</v>
      </c>
      <c r="O5193">
        <v>30.84</v>
      </c>
      <c r="P5193" s="10">
        <v>21.1</v>
      </c>
      <c r="Q5193" t="s">
        <v>81</v>
      </c>
      <c r="R5193">
        <v>21.1</v>
      </c>
      <c r="S5193" s="10">
        <v>9.58</v>
      </c>
      <c r="T5193" s="10">
        <v>30.84</v>
      </c>
      <c r="U5193" t="s">
        <v>81</v>
      </c>
      <c r="V5193">
        <v>30.84</v>
      </c>
      <c r="W5193" s="10">
        <v>21.259999999999998</v>
      </c>
      <c r="X5193" s="10" t="s">
        <v>81</v>
      </c>
      <c r="Y5193" s="10">
        <v>21.259999999999998</v>
      </c>
    </row>
    <row r="5194" spans="1:25">
      <c r="A5194" s="14">
        <v>44047.083333320756</v>
      </c>
      <c r="B5194" s="9" t="s">
        <v>79</v>
      </c>
      <c r="C5194" s="9" t="s">
        <v>79</v>
      </c>
      <c r="D5194" s="9" t="s">
        <v>83</v>
      </c>
      <c r="E5194" s="10">
        <v>9.16</v>
      </c>
      <c r="F5194">
        <v>8.89</v>
      </c>
      <c r="G5194">
        <v>8.89</v>
      </c>
      <c r="H5194" t="s">
        <v>81</v>
      </c>
      <c r="I5194" s="10">
        <v>18.05</v>
      </c>
      <c r="J5194">
        <v>18.05</v>
      </c>
      <c r="K5194" t="s">
        <v>81</v>
      </c>
      <c r="L5194" s="10">
        <v>9.74</v>
      </c>
      <c r="M5194">
        <v>8.3000000000000007</v>
      </c>
      <c r="N5194">
        <v>8.3000000000000007</v>
      </c>
      <c r="O5194" t="s">
        <v>81</v>
      </c>
      <c r="P5194" s="10">
        <v>18.04</v>
      </c>
      <c r="Q5194">
        <v>18.04</v>
      </c>
      <c r="R5194" t="s">
        <v>81</v>
      </c>
      <c r="S5194" s="10">
        <v>9.58</v>
      </c>
      <c r="T5194" s="10">
        <v>4.18</v>
      </c>
      <c r="U5194">
        <v>4.18</v>
      </c>
      <c r="V5194" t="s">
        <v>81</v>
      </c>
      <c r="W5194" s="10">
        <v>13.76</v>
      </c>
      <c r="X5194" s="10">
        <v>13.76</v>
      </c>
      <c r="Y5194" s="10" t="s">
        <v>81</v>
      </c>
    </row>
    <row r="5195" spans="1:25">
      <c r="A5195" s="14">
        <v>44047.12499998742</v>
      </c>
      <c r="B5195" s="9" t="s">
        <v>79</v>
      </c>
      <c r="C5195" s="9" t="s">
        <v>79</v>
      </c>
      <c r="D5195" s="9" t="s">
        <v>80</v>
      </c>
      <c r="E5195" s="10">
        <v>9.16</v>
      </c>
      <c r="F5195">
        <v>3.89</v>
      </c>
      <c r="G5195">
        <v>3.89</v>
      </c>
      <c r="H5195" t="s">
        <v>81</v>
      </c>
      <c r="I5195" s="10">
        <v>13.05</v>
      </c>
      <c r="J5195">
        <v>13.05</v>
      </c>
      <c r="K5195" t="s">
        <v>81</v>
      </c>
      <c r="L5195" s="10">
        <v>9.74</v>
      </c>
      <c r="M5195">
        <v>3.89</v>
      </c>
      <c r="N5195">
        <v>3.89</v>
      </c>
      <c r="O5195" t="s">
        <v>81</v>
      </c>
      <c r="P5195" s="10">
        <v>13.63</v>
      </c>
      <c r="Q5195">
        <v>13.63</v>
      </c>
      <c r="R5195" t="s">
        <v>81</v>
      </c>
      <c r="S5195" s="10">
        <v>9.58</v>
      </c>
      <c r="T5195" s="10">
        <v>3.89</v>
      </c>
      <c r="U5195">
        <v>3.89</v>
      </c>
      <c r="V5195" t="s">
        <v>81</v>
      </c>
      <c r="W5195" s="10">
        <v>13.47</v>
      </c>
      <c r="X5195" s="10">
        <v>13.47</v>
      </c>
      <c r="Y5195" s="10" t="s">
        <v>81</v>
      </c>
    </row>
    <row r="5196" spans="1:25">
      <c r="A5196" s="14">
        <v>44047.166666654084</v>
      </c>
      <c r="B5196" s="9" t="s">
        <v>79</v>
      </c>
      <c r="C5196" s="9" t="s">
        <v>79</v>
      </c>
      <c r="D5196" s="9" t="s">
        <v>80</v>
      </c>
      <c r="E5196" s="10">
        <v>9.16</v>
      </c>
      <c r="F5196">
        <v>4.24</v>
      </c>
      <c r="G5196">
        <v>4.24</v>
      </c>
      <c r="H5196" t="s">
        <v>81</v>
      </c>
      <c r="I5196" s="10">
        <v>13.4</v>
      </c>
      <c r="J5196">
        <v>13.4</v>
      </c>
      <c r="K5196" t="s">
        <v>81</v>
      </c>
      <c r="L5196" s="10">
        <v>9.74</v>
      </c>
      <c r="M5196">
        <v>4.24</v>
      </c>
      <c r="N5196">
        <v>4.24</v>
      </c>
      <c r="O5196" t="s">
        <v>81</v>
      </c>
      <c r="P5196" s="10">
        <v>13.98</v>
      </c>
      <c r="Q5196">
        <v>13.98</v>
      </c>
      <c r="R5196" t="s">
        <v>81</v>
      </c>
      <c r="S5196" s="10">
        <v>9.58</v>
      </c>
      <c r="T5196" s="10">
        <v>4.24</v>
      </c>
      <c r="U5196">
        <v>4.24</v>
      </c>
      <c r="V5196" t="s">
        <v>81</v>
      </c>
      <c r="W5196" s="10">
        <v>13.82</v>
      </c>
      <c r="X5196" s="10">
        <v>13.82</v>
      </c>
      <c r="Y5196" s="10" t="s">
        <v>81</v>
      </c>
    </row>
    <row r="5197" spans="1:25">
      <c r="A5197" s="14">
        <v>44047.208333320748</v>
      </c>
      <c r="B5197" s="9" t="s">
        <v>79</v>
      </c>
      <c r="C5197" s="9" t="s">
        <v>79</v>
      </c>
      <c r="D5197" s="9" t="s">
        <v>80</v>
      </c>
      <c r="E5197" s="10">
        <v>9.16</v>
      </c>
      <c r="F5197">
        <v>13.91</v>
      </c>
      <c r="G5197">
        <v>13.91</v>
      </c>
      <c r="H5197" t="s">
        <v>81</v>
      </c>
      <c r="I5197" s="10">
        <v>23.07</v>
      </c>
      <c r="J5197">
        <v>23.07</v>
      </c>
      <c r="K5197" t="s">
        <v>81</v>
      </c>
      <c r="L5197" s="10">
        <v>9.74</v>
      </c>
      <c r="M5197">
        <v>13.91</v>
      </c>
      <c r="N5197">
        <v>13.91</v>
      </c>
      <c r="O5197" t="s">
        <v>81</v>
      </c>
      <c r="P5197" s="10">
        <v>23.65</v>
      </c>
      <c r="Q5197">
        <v>23.65</v>
      </c>
      <c r="R5197" t="s">
        <v>81</v>
      </c>
      <c r="S5197" s="10">
        <v>9.58</v>
      </c>
      <c r="T5197" s="10">
        <v>13.91</v>
      </c>
      <c r="U5197">
        <v>13.91</v>
      </c>
      <c r="V5197" t="s">
        <v>81</v>
      </c>
      <c r="W5197" s="10">
        <v>23.490000000000002</v>
      </c>
      <c r="X5197" s="10">
        <v>23.490000000000002</v>
      </c>
      <c r="Y5197" s="10" t="s">
        <v>81</v>
      </c>
    </row>
    <row r="5198" spans="1:25">
      <c r="A5198" s="14">
        <v>44047.249999987413</v>
      </c>
      <c r="B5198" s="9" t="s">
        <v>82</v>
      </c>
      <c r="C5198" s="9" t="s">
        <v>82</v>
      </c>
      <c r="D5198" s="9" t="s">
        <v>83</v>
      </c>
      <c r="E5198" s="10">
        <v>9.16</v>
      </c>
      <c r="F5198">
        <v>40.6</v>
      </c>
      <c r="G5198" t="s">
        <v>81</v>
      </c>
      <c r="H5198">
        <v>40.6</v>
      </c>
      <c r="I5198" s="10">
        <v>31.44</v>
      </c>
      <c r="J5198" t="s">
        <v>81</v>
      </c>
      <c r="K5198">
        <v>31.44</v>
      </c>
      <c r="L5198" s="10">
        <v>9.74</v>
      </c>
      <c r="M5198">
        <v>41.6</v>
      </c>
      <c r="N5198" t="s">
        <v>81</v>
      </c>
      <c r="O5198">
        <v>41.6</v>
      </c>
      <c r="P5198" s="10">
        <v>31.86</v>
      </c>
      <c r="Q5198" t="s">
        <v>81</v>
      </c>
      <c r="R5198">
        <v>31.86</v>
      </c>
      <c r="S5198" s="10">
        <v>9.58</v>
      </c>
      <c r="T5198" s="10">
        <v>28.35</v>
      </c>
      <c r="U5198" t="s">
        <v>81</v>
      </c>
      <c r="V5198">
        <v>28.35</v>
      </c>
      <c r="W5198" s="10">
        <v>18.770000000000003</v>
      </c>
      <c r="X5198" s="10" t="s">
        <v>81</v>
      </c>
      <c r="Y5198" s="10">
        <v>18.770000000000003</v>
      </c>
    </row>
    <row r="5199" spans="1:25">
      <c r="A5199" s="14">
        <v>44047.291666654077</v>
      </c>
      <c r="B5199" s="9" t="s">
        <v>79</v>
      </c>
      <c r="C5199" s="9" t="s">
        <v>79</v>
      </c>
      <c r="D5199" s="9" t="s">
        <v>80</v>
      </c>
      <c r="E5199" s="10">
        <v>9.16</v>
      </c>
      <c r="F5199">
        <v>94</v>
      </c>
      <c r="G5199">
        <v>94</v>
      </c>
      <c r="H5199" t="s">
        <v>81</v>
      </c>
      <c r="I5199" s="10">
        <v>103.16</v>
      </c>
      <c r="J5199">
        <v>103.16</v>
      </c>
      <c r="K5199" t="s">
        <v>81</v>
      </c>
      <c r="L5199" s="10">
        <v>9.74</v>
      </c>
      <c r="M5199">
        <v>94</v>
      </c>
      <c r="N5199">
        <v>94</v>
      </c>
      <c r="O5199" t="s">
        <v>81</v>
      </c>
      <c r="P5199" s="10">
        <v>103.74</v>
      </c>
      <c r="Q5199">
        <v>103.74</v>
      </c>
      <c r="R5199" t="s">
        <v>81</v>
      </c>
      <c r="S5199" s="10">
        <v>9.58</v>
      </c>
      <c r="T5199" s="10">
        <v>94</v>
      </c>
      <c r="U5199">
        <v>94</v>
      </c>
      <c r="V5199" t="s">
        <v>81</v>
      </c>
      <c r="W5199" s="10">
        <v>103.58</v>
      </c>
      <c r="X5199" s="10">
        <v>103.58</v>
      </c>
      <c r="Y5199" s="10" t="s">
        <v>81</v>
      </c>
    </row>
    <row r="5200" spans="1:25">
      <c r="A5200" s="14">
        <v>44047.333333320741</v>
      </c>
      <c r="B5200" s="9" t="s">
        <v>79</v>
      </c>
      <c r="C5200" s="9" t="s">
        <v>79</v>
      </c>
      <c r="D5200" s="9" t="s">
        <v>80</v>
      </c>
      <c r="E5200" s="10">
        <v>9.16</v>
      </c>
      <c r="F5200">
        <v>65</v>
      </c>
      <c r="G5200">
        <v>65</v>
      </c>
      <c r="H5200" t="s">
        <v>81</v>
      </c>
      <c r="I5200" s="10">
        <v>74.16</v>
      </c>
      <c r="J5200">
        <v>74.16</v>
      </c>
      <c r="K5200" t="s">
        <v>81</v>
      </c>
      <c r="L5200" s="10">
        <v>9.74</v>
      </c>
      <c r="M5200">
        <v>65</v>
      </c>
      <c r="N5200">
        <v>65</v>
      </c>
      <c r="O5200" t="s">
        <v>81</v>
      </c>
      <c r="P5200" s="10">
        <v>74.739999999999995</v>
      </c>
      <c r="Q5200">
        <v>74.739999999999995</v>
      </c>
      <c r="R5200" t="s">
        <v>81</v>
      </c>
      <c r="S5200" s="10">
        <v>9.58</v>
      </c>
      <c r="T5200" s="10">
        <v>65</v>
      </c>
      <c r="U5200">
        <v>65</v>
      </c>
      <c r="V5200" t="s">
        <v>81</v>
      </c>
      <c r="W5200" s="10">
        <v>74.58</v>
      </c>
      <c r="X5200" s="10">
        <v>74.58</v>
      </c>
      <c r="Y5200" s="10" t="s">
        <v>81</v>
      </c>
    </row>
    <row r="5201" spans="1:25">
      <c r="A5201" s="14">
        <v>44047.374999987405</v>
      </c>
      <c r="B5201" s="9" t="s">
        <v>79</v>
      </c>
      <c r="C5201" s="9" t="s">
        <v>79</v>
      </c>
      <c r="D5201" s="9" t="s">
        <v>80</v>
      </c>
      <c r="E5201" s="10">
        <v>9.16</v>
      </c>
      <c r="F5201">
        <v>65</v>
      </c>
      <c r="G5201">
        <v>65</v>
      </c>
      <c r="H5201" t="s">
        <v>81</v>
      </c>
      <c r="I5201" s="10">
        <v>74.16</v>
      </c>
      <c r="J5201">
        <v>74.16</v>
      </c>
      <c r="K5201" t="s">
        <v>81</v>
      </c>
      <c r="L5201" s="10">
        <v>9.74</v>
      </c>
      <c r="M5201">
        <v>65</v>
      </c>
      <c r="N5201">
        <v>65</v>
      </c>
      <c r="O5201" t="s">
        <v>81</v>
      </c>
      <c r="P5201" s="10">
        <v>74.739999999999995</v>
      </c>
      <c r="Q5201">
        <v>74.739999999999995</v>
      </c>
      <c r="R5201" t="s">
        <v>81</v>
      </c>
      <c r="S5201" s="10">
        <v>9.58</v>
      </c>
      <c r="T5201" s="10">
        <v>65</v>
      </c>
      <c r="U5201">
        <v>65</v>
      </c>
      <c r="V5201" t="s">
        <v>81</v>
      </c>
      <c r="W5201" s="10">
        <v>74.58</v>
      </c>
      <c r="X5201" s="10">
        <v>74.58</v>
      </c>
      <c r="Y5201" s="10" t="s">
        <v>81</v>
      </c>
    </row>
    <row r="5202" spans="1:25">
      <c r="A5202" s="14">
        <v>44047.41666665407</v>
      </c>
      <c r="B5202" s="9" t="s">
        <v>79</v>
      </c>
      <c r="C5202" s="9" t="s">
        <v>79</v>
      </c>
      <c r="D5202" s="9" t="s">
        <v>80</v>
      </c>
      <c r="E5202" s="10">
        <v>9.16</v>
      </c>
      <c r="F5202">
        <v>94</v>
      </c>
      <c r="G5202">
        <v>94</v>
      </c>
      <c r="H5202" t="s">
        <v>81</v>
      </c>
      <c r="I5202" s="10">
        <v>103.16</v>
      </c>
      <c r="J5202">
        <v>103.16</v>
      </c>
      <c r="K5202" t="s">
        <v>81</v>
      </c>
      <c r="L5202" s="10">
        <v>9.74</v>
      </c>
      <c r="M5202">
        <v>94</v>
      </c>
      <c r="N5202">
        <v>94</v>
      </c>
      <c r="O5202" t="s">
        <v>81</v>
      </c>
      <c r="P5202" s="10">
        <v>103.74</v>
      </c>
      <c r="Q5202">
        <v>103.74</v>
      </c>
      <c r="R5202" t="s">
        <v>81</v>
      </c>
      <c r="S5202" s="10">
        <v>9.58</v>
      </c>
      <c r="T5202" s="10">
        <v>94</v>
      </c>
      <c r="U5202">
        <v>94</v>
      </c>
      <c r="V5202" t="s">
        <v>81</v>
      </c>
      <c r="W5202" s="10">
        <v>103.58</v>
      </c>
      <c r="X5202" s="10">
        <v>103.58</v>
      </c>
      <c r="Y5202" s="10" t="s">
        <v>81</v>
      </c>
    </row>
    <row r="5203" spans="1:25">
      <c r="A5203" s="14">
        <v>44047.458333320734</v>
      </c>
      <c r="B5203" s="9" t="s">
        <v>79</v>
      </c>
      <c r="C5203" s="9" t="s">
        <v>79</v>
      </c>
      <c r="D5203" s="9" t="s">
        <v>80</v>
      </c>
      <c r="E5203" s="10">
        <v>9.16</v>
      </c>
      <c r="F5203">
        <v>94</v>
      </c>
      <c r="G5203">
        <v>94</v>
      </c>
      <c r="H5203" t="s">
        <v>81</v>
      </c>
      <c r="I5203" s="10">
        <v>103.16</v>
      </c>
      <c r="J5203">
        <v>103.16</v>
      </c>
      <c r="K5203" t="s">
        <v>81</v>
      </c>
      <c r="L5203" s="10">
        <v>9.74</v>
      </c>
      <c r="M5203">
        <v>94</v>
      </c>
      <c r="N5203">
        <v>94</v>
      </c>
      <c r="O5203" t="s">
        <v>81</v>
      </c>
      <c r="P5203" s="10">
        <v>103.74</v>
      </c>
      <c r="Q5203">
        <v>103.74</v>
      </c>
      <c r="R5203" t="s">
        <v>81</v>
      </c>
      <c r="S5203" s="10">
        <v>9.58</v>
      </c>
      <c r="T5203" s="10">
        <v>94</v>
      </c>
      <c r="U5203">
        <v>94</v>
      </c>
      <c r="V5203" t="s">
        <v>81</v>
      </c>
      <c r="W5203" s="10">
        <v>103.58</v>
      </c>
      <c r="X5203" s="10">
        <v>103.58</v>
      </c>
      <c r="Y5203" s="10" t="s">
        <v>81</v>
      </c>
    </row>
    <row r="5204" spans="1:25">
      <c r="A5204" s="14">
        <v>44047.499999987398</v>
      </c>
      <c r="B5204" s="9" t="s">
        <v>79</v>
      </c>
      <c r="C5204" s="9" t="s">
        <v>79</v>
      </c>
      <c r="D5204" s="9" t="s">
        <v>80</v>
      </c>
      <c r="E5204" s="10">
        <v>9.16</v>
      </c>
      <c r="F5204">
        <v>94</v>
      </c>
      <c r="G5204">
        <v>94</v>
      </c>
      <c r="H5204" t="s">
        <v>81</v>
      </c>
      <c r="I5204" s="10">
        <v>103.16</v>
      </c>
      <c r="J5204">
        <v>103.16</v>
      </c>
      <c r="K5204" t="s">
        <v>81</v>
      </c>
      <c r="L5204" s="10">
        <v>9.74</v>
      </c>
      <c r="M5204">
        <v>94</v>
      </c>
      <c r="N5204">
        <v>94</v>
      </c>
      <c r="O5204" t="s">
        <v>81</v>
      </c>
      <c r="P5204" s="10">
        <v>103.74</v>
      </c>
      <c r="Q5204">
        <v>103.74</v>
      </c>
      <c r="R5204" t="s">
        <v>81</v>
      </c>
      <c r="S5204" s="10">
        <v>9.58</v>
      </c>
      <c r="T5204" s="10">
        <v>94</v>
      </c>
      <c r="U5204">
        <v>94</v>
      </c>
      <c r="V5204" t="s">
        <v>81</v>
      </c>
      <c r="W5204" s="10">
        <v>103.58</v>
      </c>
      <c r="X5204" s="10">
        <v>103.58</v>
      </c>
      <c r="Y5204" s="10" t="s">
        <v>81</v>
      </c>
    </row>
    <row r="5205" spans="1:25">
      <c r="A5205" s="14">
        <v>44047.541666654062</v>
      </c>
      <c r="B5205" s="9" t="s">
        <v>79</v>
      </c>
      <c r="C5205" s="9" t="s">
        <v>79</v>
      </c>
      <c r="D5205" s="9" t="s">
        <v>80</v>
      </c>
      <c r="E5205" s="10">
        <v>9.16</v>
      </c>
      <c r="F5205">
        <v>94</v>
      </c>
      <c r="G5205">
        <v>94</v>
      </c>
      <c r="H5205" t="s">
        <v>81</v>
      </c>
      <c r="I5205" s="10">
        <v>103.16</v>
      </c>
      <c r="J5205">
        <v>103.16</v>
      </c>
      <c r="K5205" t="s">
        <v>81</v>
      </c>
      <c r="L5205" s="10">
        <v>9.74</v>
      </c>
      <c r="M5205">
        <v>94</v>
      </c>
      <c r="N5205">
        <v>94</v>
      </c>
      <c r="O5205" t="s">
        <v>81</v>
      </c>
      <c r="P5205" s="10">
        <v>103.74</v>
      </c>
      <c r="Q5205">
        <v>103.74</v>
      </c>
      <c r="R5205" t="s">
        <v>81</v>
      </c>
      <c r="S5205" s="10">
        <v>9.58</v>
      </c>
      <c r="T5205" s="10">
        <v>94</v>
      </c>
      <c r="U5205">
        <v>94</v>
      </c>
      <c r="V5205" t="s">
        <v>81</v>
      </c>
      <c r="W5205" s="10">
        <v>103.58</v>
      </c>
      <c r="X5205" s="10">
        <v>103.58</v>
      </c>
      <c r="Y5205" s="10" t="s">
        <v>81</v>
      </c>
    </row>
    <row r="5206" spans="1:25">
      <c r="A5206" s="14">
        <v>44047.583333320727</v>
      </c>
      <c r="B5206" s="9" t="s">
        <v>79</v>
      </c>
      <c r="C5206" s="9" t="s">
        <v>79</v>
      </c>
      <c r="D5206" s="9" t="s">
        <v>80</v>
      </c>
      <c r="E5206" s="10">
        <v>9.16</v>
      </c>
      <c r="F5206">
        <v>94</v>
      </c>
      <c r="G5206">
        <v>94</v>
      </c>
      <c r="H5206" t="s">
        <v>81</v>
      </c>
      <c r="I5206" s="10">
        <v>103.16</v>
      </c>
      <c r="J5206">
        <v>103.16</v>
      </c>
      <c r="K5206" t="s">
        <v>81</v>
      </c>
      <c r="L5206" s="10">
        <v>9.74</v>
      </c>
      <c r="M5206">
        <v>94</v>
      </c>
      <c r="N5206">
        <v>94</v>
      </c>
      <c r="O5206" t="s">
        <v>81</v>
      </c>
      <c r="P5206" s="10">
        <v>103.74</v>
      </c>
      <c r="Q5206">
        <v>103.74</v>
      </c>
      <c r="R5206" t="s">
        <v>81</v>
      </c>
      <c r="S5206" s="10">
        <v>9.58</v>
      </c>
      <c r="T5206" s="10">
        <v>94</v>
      </c>
      <c r="U5206">
        <v>94</v>
      </c>
      <c r="V5206" t="s">
        <v>81</v>
      </c>
      <c r="W5206" s="10">
        <v>103.58</v>
      </c>
      <c r="X5206" s="10">
        <v>103.58</v>
      </c>
      <c r="Y5206" s="10" t="s">
        <v>81</v>
      </c>
    </row>
    <row r="5207" spans="1:25">
      <c r="A5207" s="14">
        <v>44047.624999987391</v>
      </c>
      <c r="B5207" s="9" t="s">
        <v>79</v>
      </c>
      <c r="C5207" s="9" t="s">
        <v>79</v>
      </c>
      <c r="D5207" s="9" t="s">
        <v>80</v>
      </c>
      <c r="E5207" s="10">
        <v>9.16</v>
      </c>
      <c r="F5207">
        <v>94</v>
      </c>
      <c r="G5207">
        <v>94</v>
      </c>
      <c r="H5207" t="s">
        <v>81</v>
      </c>
      <c r="I5207" s="10">
        <v>103.16</v>
      </c>
      <c r="J5207">
        <v>103.16</v>
      </c>
      <c r="K5207" t="s">
        <v>81</v>
      </c>
      <c r="L5207" s="10">
        <v>9.74</v>
      </c>
      <c r="M5207">
        <v>94</v>
      </c>
      <c r="N5207">
        <v>94</v>
      </c>
      <c r="O5207" t="s">
        <v>81</v>
      </c>
      <c r="P5207" s="10">
        <v>103.74</v>
      </c>
      <c r="Q5207">
        <v>103.74</v>
      </c>
      <c r="R5207" t="s">
        <v>81</v>
      </c>
      <c r="S5207" s="10">
        <v>9.58</v>
      </c>
      <c r="T5207" s="10">
        <v>94</v>
      </c>
      <c r="U5207">
        <v>94</v>
      </c>
      <c r="V5207" t="s">
        <v>81</v>
      </c>
      <c r="W5207" s="10">
        <v>103.58</v>
      </c>
      <c r="X5207" s="10">
        <v>103.58</v>
      </c>
      <c r="Y5207" s="10" t="s">
        <v>81</v>
      </c>
    </row>
    <row r="5208" spans="1:25">
      <c r="A5208" s="14">
        <v>44047.666666654055</v>
      </c>
      <c r="B5208" s="9" t="s">
        <v>79</v>
      </c>
      <c r="C5208" s="9" t="s">
        <v>79</v>
      </c>
      <c r="D5208" s="9" t="s">
        <v>80</v>
      </c>
      <c r="E5208" s="10">
        <v>9.16</v>
      </c>
      <c r="F5208">
        <v>94</v>
      </c>
      <c r="G5208">
        <v>94</v>
      </c>
      <c r="H5208" t="s">
        <v>81</v>
      </c>
      <c r="I5208" s="10">
        <v>103.16</v>
      </c>
      <c r="J5208">
        <v>103.16</v>
      </c>
      <c r="K5208" t="s">
        <v>81</v>
      </c>
      <c r="L5208" s="10">
        <v>9.74</v>
      </c>
      <c r="M5208">
        <v>94</v>
      </c>
      <c r="N5208">
        <v>94</v>
      </c>
      <c r="O5208" t="s">
        <v>81</v>
      </c>
      <c r="P5208" s="10">
        <v>103.74</v>
      </c>
      <c r="Q5208">
        <v>103.74</v>
      </c>
      <c r="R5208" t="s">
        <v>81</v>
      </c>
      <c r="S5208" s="10">
        <v>9.58</v>
      </c>
      <c r="T5208" s="10">
        <v>94</v>
      </c>
      <c r="U5208">
        <v>94</v>
      </c>
      <c r="V5208" t="s">
        <v>81</v>
      </c>
      <c r="W5208" s="10">
        <v>103.58</v>
      </c>
      <c r="X5208" s="10">
        <v>103.58</v>
      </c>
      <c r="Y5208" s="10" t="s">
        <v>81</v>
      </c>
    </row>
    <row r="5209" spans="1:25">
      <c r="A5209" s="14">
        <v>44047.708333320719</v>
      </c>
      <c r="B5209" s="9" t="s">
        <v>79</v>
      </c>
      <c r="C5209" s="9" t="s">
        <v>79</v>
      </c>
      <c r="D5209" s="9" t="s">
        <v>80</v>
      </c>
      <c r="E5209" s="10">
        <v>9.16</v>
      </c>
      <c r="F5209">
        <v>94</v>
      </c>
      <c r="G5209">
        <v>94</v>
      </c>
      <c r="H5209" t="s">
        <v>81</v>
      </c>
      <c r="I5209" s="10">
        <v>103.16</v>
      </c>
      <c r="J5209">
        <v>103.16</v>
      </c>
      <c r="K5209" t="s">
        <v>81</v>
      </c>
      <c r="L5209" s="10">
        <v>9.74</v>
      </c>
      <c r="M5209">
        <v>94</v>
      </c>
      <c r="N5209">
        <v>94</v>
      </c>
      <c r="O5209" t="s">
        <v>81</v>
      </c>
      <c r="P5209" s="10">
        <v>103.74</v>
      </c>
      <c r="Q5209">
        <v>103.74</v>
      </c>
      <c r="R5209" t="s">
        <v>81</v>
      </c>
      <c r="S5209" s="10">
        <v>9.58</v>
      </c>
      <c r="T5209" s="10">
        <v>94</v>
      </c>
      <c r="U5209">
        <v>94</v>
      </c>
      <c r="V5209" t="s">
        <v>81</v>
      </c>
      <c r="W5209" s="10">
        <v>103.58</v>
      </c>
      <c r="X5209" s="10">
        <v>103.58</v>
      </c>
      <c r="Y5209" s="10" t="s">
        <v>81</v>
      </c>
    </row>
    <row r="5210" spans="1:25">
      <c r="A5210" s="14">
        <v>44047.749999987383</v>
      </c>
      <c r="B5210" s="9" t="s">
        <v>79</v>
      </c>
      <c r="C5210" s="9" t="s">
        <v>79</v>
      </c>
      <c r="D5210" s="9" t="s">
        <v>80</v>
      </c>
      <c r="E5210" s="10">
        <v>9.16</v>
      </c>
      <c r="F5210">
        <v>94</v>
      </c>
      <c r="G5210">
        <v>94</v>
      </c>
      <c r="H5210" t="s">
        <v>81</v>
      </c>
      <c r="I5210" s="10">
        <v>103.16</v>
      </c>
      <c r="J5210">
        <v>103.16</v>
      </c>
      <c r="K5210" t="s">
        <v>81</v>
      </c>
      <c r="L5210" s="10">
        <v>9.74</v>
      </c>
      <c r="M5210">
        <v>94</v>
      </c>
      <c r="N5210">
        <v>94</v>
      </c>
      <c r="O5210" t="s">
        <v>81</v>
      </c>
      <c r="P5210" s="10">
        <v>103.74</v>
      </c>
      <c r="Q5210">
        <v>103.74</v>
      </c>
      <c r="R5210" t="s">
        <v>81</v>
      </c>
      <c r="S5210" s="10">
        <v>9.58</v>
      </c>
      <c r="T5210" s="10">
        <v>94</v>
      </c>
      <c r="U5210">
        <v>94</v>
      </c>
      <c r="V5210" t="s">
        <v>81</v>
      </c>
      <c r="W5210" s="10">
        <v>103.58</v>
      </c>
      <c r="X5210" s="10">
        <v>103.58</v>
      </c>
      <c r="Y5210" s="10" t="s">
        <v>81</v>
      </c>
    </row>
    <row r="5211" spans="1:25">
      <c r="A5211" s="14">
        <v>44047.791666654048</v>
      </c>
      <c r="B5211" s="9" t="s">
        <v>79</v>
      </c>
      <c r="C5211" s="9" t="s">
        <v>79</v>
      </c>
      <c r="D5211" s="9" t="s">
        <v>80</v>
      </c>
      <c r="E5211" s="10">
        <v>9.16</v>
      </c>
      <c r="F5211">
        <v>94</v>
      </c>
      <c r="G5211">
        <v>94</v>
      </c>
      <c r="H5211" t="s">
        <v>81</v>
      </c>
      <c r="I5211" s="10">
        <v>103.16</v>
      </c>
      <c r="J5211">
        <v>103.16</v>
      </c>
      <c r="K5211" t="s">
        <v>81</v>
      </c>
      <c r="L5211" s="10">
        <v>9.74</v>
      </c>
      <c r="M5211">
        <v>94</v>
      </c>
      <c r="N5211">
        <v>94</v>
      </c>
      <c r="O5211" t="s">
        <v>81</v>
      </c>
      <c r="P5211" s="10">
        <v>103.74</v>
      </c>
      <c r="Q5211">
        <v>103.74</v>
      </c>
      <c r="R5211" t="s">
        <v>81</v>
      </c>
      <c r="S5211" s="10">
        <v>9.58</v>
      </c>
      <c r="T5211" s="10">
        <v>94</v>
      </c>
      <c r="U5211">
        <v>94</v>
      </c>
      <c r="V5211" t="s">
        <v>81</v>
      </c>
      <c r="W5211" s="10">
        <v>103.58</v>
      </c>
      <c r="X5211" s="10">
        <v>103.58</v>
      </c>
      <c r="Y5211" s="10" t="s">
        <v>81</v>
      </c>
    </row>
    <row r="5212" spans="1:25">
      <c r="A5212" s="14">
        <v>44047.833333320712</v>
      </c>
      <c r="B5212" s="9" t="s">
        <v>79</v>
      </c>
      <c r="C5212" s="9" t="s">
        <v>79</v>
      </c>
      <c r="D5212" s="9" t="s">
        <v>80</v>
      </c>
      <c r="E5212" s="10">
        <v>9.16</v>
      </c>
      <c r="F5212">
        <v>94</v>
      </c>
      <c r="G5212">
        <v>94</v>
      </c>
      <c r="H5212" t="s">
        <v>81</v>
      </c>
      <c r="I5212" s="10">
        <v>103.16</v>
      </c>
      <c r="J5212">
        <v>103.16</v>
      </c>
      <c r="K5212" t="s">
        <v>81</v>
      </c>
      <c r="L5212" s="10">
        <v>9.74</v>
      </c>
      <c r="M5212">
        <v>94</v>
      </c>
      <c r="N5212">
        <v>94</v>
      </c>
      <c r="O5212" t="s">
        <v>81</v>
      </c>
      <c r="P5212" s="10">
        <v>103.74</v>
      </c>
      <c r="Q5212">
        <v>103.74</v>
      </c>
      <c r="R5212" t="s">
        <v>81</v>
      </c>
      <c r="S5212" s="10">
        <v>9.58</v>
      </c>
      <c r="T5212" s="10">
        <v>94</v>
      </c>
      <c r="U5212">
        <v>94</v>
      </c>
      <c r="V5212" t="s">
        <v>81</v>
      </c>
      <c r="W5212" s="10">
        <v>103.58</v>
      </c>
      <c r="X5212" s="10">
        <v>103.58</v>
      </c>
      <c r="Y5212" s="10" t="s">
        <v>81</v>
      </c>
    </row>
    <row r="5213" spans="1:25">
      <c r="A5213" s="14">
        <v>44047.874999987376</v>
      </c>
      <c r="B5213" s="9" t="s">
        <v>79</v>
      </c>
      <c r="C5213" s="9" t="s">
        <v>79</v>
      </c>
      <c r="D5213" s="9" t="s">
        <v>80</v>
      </c>
      <c r="E5213" s="10">
        <v>9.16</v>
      </c>
      <c r="F5213">
        <v>70</v>
      </c>
      <c r="G5213">
        <v>70</v>
      </c>
      <c r="H5213" t="s">
        <v>81</v>
      </c>
      <c r="I5213" s="10">
        <v>79.16</v>
      </c>
      <c r="J5213">
        <v>79.16</v>
      </c>
      <c r="K5213" t="s">
        <v>81</v>
      </c>
      <c r="L5213" s="10">
        <v>9.74</v>
      </c>
      <c r="M5213">
        <v>70</v>
      </c>
      <c r="N5213">
        <v>70</v>
      </c>
      <c r="O5213" t="s">
        <v>81</v>
      </c>
      <c r="P5213" s="10">
        <v>79.739999999999995</v>
      </c>
      <c r="Q5213">
        <v>79.739999999999995</v>
      </c>
      <c r="R5213" t="s">
        <v>81</v>
      </c>
      <c r="S5213" s="10">
        <v>9.58</v>
      </c>
      <c r="T5213" s="10">
        <v>70</v>
      </c>
      <c r="U5213">
        <v>70</v>
      </c>
      <c r="V5213" t="s">
        <v>81</v>
      </c>
      <c r="W5213" s="10">
        <v>79.58</v>
      </c>
      <c r="X5213" s="10">
        <v>79.58</v>
      </c>
      <c r="Y5213" s="10" t="s">
        <v>81</v>
      </c>
    </row>
    <row r="5214" spans="1:25">
      <c r="A5214" s="14">
        <v>44047.91666665404</v>
      </c>
      <c r="B5214" s="9" t="s">
        <v>82</v>
      </c>
      <c r="C5214" s="9" t="s">
        <v>82</v>
      </c>
      <c r="D5214" s="9" t="s">
        <v>80</v>
      </c>
      <c r="E5214" s="10">
        <v>9.16</v>
      </c>
      <c r="F5214">
        <v>40.17</v>
      </c>
      <c r="G5214" t="s">
        <v>81</v>
      </c>
      <c r="H5214">
        <v>40.17</v>
      </c>
      <c r="I5214" s="10">
        <v>31.01</v>
      </c>
      <c r="J5214" t="s">
        <v>81</v>
      </c>
      <c r="K5214">
        <v>31.01</v>
      </c>
      <c r="L5214" s="10">
        <v>9.74</v>
      </c>
      <c r="M5214">
        <v>40.17</v>
      </c>
      <c r="N5214" t="s">
        <v>81</v>
      </c>
      <c r="O5214">
        <v>40.17</v>
      </c>
      <c r="P5214" s="10">
        <v>30.43</v>
      </c>
      <c r="Q5214" t="s">
        <v>81</v>
      </c>
      <c r="R5214">
        <v>30.43</v>
      </c>
      <c r="S5214" s="10">
        <v>9.58</v>
      </c>
      <c r="T5214" s="10">
        <v>40.17</v>
      </c>
      <c r="U5214" t="s">
        <v>81</v>
      </c>
      <c r="V5214">
        <v>40.17</v>
      </c>
      <c r="W5214" s="10">
        <v>30.590000000000003</v>
      </c>
      <c r="X5214" s="10" t="s">
        <v>81</v>
      </c>
      <c r="Y5214" s="10">
        <v>30.590000000000003</v>
      </c>
    </row>
    <row r="5215" spans="1:25">
      <c r="A5215" s="14">
        <v>44047.958333320705</v>
      </c>
      <c r="B5215" s="9" t="s">
        <v>82</v>
      </c>
      <c r="C5215" s="9" t="s">
        <v>82</v>
      </c>
      <c r="D5215" s="9" t="s">
        <v>80</v>
      </c>
      <c r="E5215" s="10">
        <v>9.16</v>
      </c>
      <c r="F5215">
        <v>30.8</v>
      </c>
      <c r="G5215" t="s">
        <v>81</v>
      </c>
      <c r="H5215">
        <v>30.8</v>
      </c>
      <c r="I5215" s="10">
        <v>21.64</v>
      </c>
      <c r="J5215" t="s">
        <v>81</v>
      </c>
      <c r="K5215">
        <v>21.64</v>
      </c>
      <c r="L5215" s="10">
        <v>9.74</v>
      </c>
      <c r="M5215">
        <v>30.8</v>
      </c>
      <c r="N5215" t="s">
        <v>81</v>
      </c>
      <c r="O5215">
        <v>30.8</v>
      </c>
      <c r="P5215" s="10">
        <v>21.060000000000002</v>
      </c>
      <c r="Q5215" t="s">
        <v>81</v>
      </c>
      <c r="R5215">
        <v>21.060000000000002</v>
      </c>
      <c r="S5215" s="10">
        <v>9.58</v>
      </c>
      <c r="T5215" s="10">
        <v>30.8</v>
      </c>
      <c r="U5215" t="s">
        <v>81</v>
      </c>
      <c r="V5215">
        <v>30.8</v>
      </c>
      <c r="W5215" s="10">
        <v>21.22</v>
      </c>
      <c r="X5215" s="10" t="s">
        <v>81</v>
      </c>
      <c r="Y5215" s="10">
        <v>21.22</v>
      </c>
    </row>
    <row r="5216" spans="1:25">
      <c r="A5216" s="14">
        <v>44047.999999987369</v>
      </c>
      <c r="B5216" s="9" t="s">
        <v>82</v>
      </c>
      <c r="C5216" s="9" t="s">
        <v>82</v>
      </c>
      <c r="D5216" s="9" t="s">
        <v>80</v>
      </c>
      <c r="E5216" s="10">
        <v>9.16</v>
      </c>
      <c r="F5216">
        <v>30.8</v>
      </c>
      <c r="G5216" t="s">
        <v>81</v>
      </c>
      <c r="H5216">
        <v>30.8</v>
      </c>
      <c r="I5216" s="10">
        <v>21.64</v>
      </c>
      <c r="J5216" t="s">
        <v>81</v>
      </c>
      <c r="K5216">
        <v>21.64</v>
      </c>
      <c r="L5216" s="10">
        <v>9.74</v>
      </c>
      <c r="M5216">
        <v>30.8</v>
      </c>
      <c r="N5216" t="s">
        <v>81</v>
      </c>
      <c r="O5216">
        <v>30.8</v>
      </c>
      <c r="P5216" s="10">
        <v>21.060000000000002</v>
      </c>
      <c r="Q5216" t="s">
        <v>81</v>
      </c>
      <c r="R5216">
        <v>21.060000000000002</v>
      </c>
      <c r="S5216" s="10">
        <v>9.58</v>
      </c>
      <c r="T5216" s="10">
        <v>30.8</v>
      </c>
      <c r="U5216" t="s">
        <v>81</v>
      </c>
      <c r="V5216">
        <v>30.8</v>
      </c>
      <c r="W5216" s="10">
        <v>21.22</v>
      </c>
      <c r="X5216" s="10" t="s">
        <v>81</v>
      </c>
      <c r="Y5216" s="10">
        <v>21.22</v>
      </c>
    </row>
    <row r="5217" spans="1:25">
      <c r="A5217" s="14">
        <v>44048.041666654033</v>
      </c>
      <c r="B5217" s="9" t="s">
        <v>79</v>
      </c>
      <c r="C5217" s="9" t="s">
        <v>79</v>
      </c>
      <c r="D5217" s="9" t="s">
        <v>83</v>
      </c>
      <c r="E5217" s="10">
        <v>9.16</v>
      </c>
      <c r="F5217">
        <v>32.01</v>
      </c>
      <c r="G5217">
        <v>32.01</v>
      </c>
      <c r="H5217" t="s">
        <v>81</v>
      </c>
      <c r="I5217" s="10">
        <v>41.17</v>
      </c>
      <c r="J5217">
        <v>41.17</v>
      </c>
      <c r="K5217" t="s">
        <v>81</v>
      </c>
      <c r="L5217" s="10">
        <v>9.74</v>
      </c>
      <c r="M5217">
        <v>33.61</v>
      </c>
      <c r="N5217">
        <v>33.61</v>
      </c>
      <c r="O5217" t="s">
        <v>81</v>
      </c>
      <c r="P5217" s="10">
        <v>43.35</v>
      </c>
      <c r="Q5217">
        <v>43.35</v>
      </c>
      <c r="R5217" t="s">
        <v>81</v>
      </c>
      <c r="S5217" s="10">
        <v>9.58</v>
      </c>
      <c r="T5217" s="10">
        <v>31.27</v>
      </c>
      <c r="U5217">
        <v>31.27</v>
      </c>
      <c r="V5217" t="s">
        <v>81</v>
      </c>
      <c r="W5217" s="10">
        <v>40.85</v>
      </c>
      <c r="X5217" s="10">
        <v>40.85</v>
      </c>
      <c r="Y5217" s="10" t="s">
        <v>81</v>
      </c>
    </row>
    <row r="5218" spans="1:25">
      <c r="A5218" s="14">
        <v>44048.083333320697</v>
      </c>
      <c r="B5218" s="9" t="s">
        <v>79</v>
      </c>
      <c r="C5218" s="9" t="s">
        <v>79</v>
      </c>
      <c r="D5218" s="9" t="s">
        <v>80</v>
      </c>
      <c r="E5218" s="10">
        <v>9.16</v>
      </c>
      <c r="F5218">
        <v>45</v>
      </c>
      <c r="G5218">
        <v>45</v>
      </c>
      <c r="H5218" t="s">
        <v>81</v>
      </c>
      <c r="I5218" s="10">
        <v>54.16</v>
      </c>
      <c r="J5218">
        <v>54.16</v>
      </c>
      <c r="K5218" t="s">
        <v>81</v>
      </c>
      <c r="L5218" s="10">
        <v>9.74</v>
      </c>
      <c r="M5218">
        <v>45</v>
      </c>
      <c r="N5218">
        <v>45</v>
      </c>
      <c r="O5218" t="s">
        <v>81</v>
      </c>
      <c r="P5218" s="10">
        <v>54.74</v>
      </c>
      <c r="Q5218">
        <v>54.74</v>
      </c>
      <c r="R5218" t="s">
        <v>81</v>
      </c>
      <c r="S5218" s="10">
        <v>9.58</v>
      </c>
      <c r="T5218" s="10">
        <v>45</v>
      </c>
      <c r="U5218">
        <v>45</v>
      </c>
      <c r="V5218" t="s">
        <v>81</v>
      </c>
      <c r="W5218" s="10">
        <v>54.58</v>
      </c>
      <c r="X5218" s="10">
        <v>54.58</v>
      </c>
      <c r="Y5218" s="10" t="s">
        <v>81</v>
      </c>
    </row>
    <row r="5219" spans="1:25">
      <c r="A5219" s="14">
        <v>44048.124999987362</v>
      </c>
      <c r="B5219" s="9" t="s">
        <v>79</v>
      </c>
      <c r="C5219" s="9" t="s">
        <v>79</v>
      </c>
      <c r="D5219" s="9" t="s">
        <v>83</v>
      </c>
      <c r="E5219" s="10">
        <v>9.16</v>
      </c>
      <c r="F5219">
        <v>42</v>
      </c>
      <c r="G5219">
        <v>42</v>
      </c>
      <c r="H5219" t="s">
        <v>81</v>
      </c>
      <c r="I5219" s="10">
        <v>51.16</v>
      </c>
      <c r="J5219">
        <v>51.16</v>
      </c>
      <c r="K5219" t="s">
        <v>81</v>
      </c>
      <c r="L5219" s="10">
        <v>9.74</v>
      </c>
      <c r="M5219">
        <v>21.18</v>
      </c>
      <c r="N5219">
        <v>21.18</v>
      </c>
      <c r="O5219" t="s">
        <v>81</v>
      </c>
      <c r="P5219" s="10">
        <v>30.92</v>
      </c>
      <c r="Q5219">
        <v>30.92</v>
      </c>
      <c r="R5219" t="s">
        <v>81</v>
      </c>
      <c r="S5219" s="10">
        <v>9.58</v>
      </c>
      <c r="T5219" s="10">
        <v>22.95</v>
      </c>
      <c r="U5219">
        <v>22.95</v>
      </c>
      <c r="V5219" t="s">
        <v>81</v>
      </c>
      <c r="W5219" s="10">
        <v>32.53</v>
      </c>
      <c r="X5219" s="10">
        <v>32.53</v>
      </c>
      <c r="Y5219" s="10" t="s">
        <v>81</v>
      </c>
    </row>
    <row r="5220" spans="1:25">
      <c r="A5220" s="14">
        <v>44048.166666654026</v>
      </c>
      <c r="B5220" s="9" t="s">
        <v>79</v>
      </c>
      <c r="C5220" s="9" t="s">
        <v>79</v>
      </c>
      <c r="D5220" s="9" t="s">
        <v>80</v>
      </c>
      <c r="E5220" s="10">
        <v>9.16</v>
      </c>
      <c r="F5220">
        <v>45</v>
      </c>
      <c r="G5220">
        <v>45</v>
      </c>
      <c r="H5220" t="s">
        <v>81</v>
      </c>
      <c r="I5220" s="10">
        <v>54.16</v>
      </c>
      <c r="J5220">
        <v>54.16</v>
      </c>
      <c r="K5220" t="s">
        <v>81</v>
      </c>
      <c r="L5220" s="10">
        <v>9.74</v>
      </c>
      <c r="M5220">
        <v>45</v>
      </c>
      <c r="N5220">
        <v>45</v>
      </c>
      <c r="O5220" t="s">
        <v>81</v>
      </c>
      <c r="P5220" s="10">
        <v>54.74</v>
      </c>
      <c r="Q5220">
        <v>54.74</v>
      </c>
      <c r="R5220" t="s">
        <v>81</v>
      </c>
      <c r="S5220" s="10">
        <v>9.58</v>
      </c>
      <c r="T5220" s="10">
        <v>45</v>
      </c>
      <c r="U5220">
        <v>45</v>
      </c>
      <c r="V5220" t="s">
        <v>81</v>
      </c>
      <c r="W5220" s="10">
        <v>54.58</v>
      </c>
      <c r="X5220" s="10">
        <v>54.58</v>
      </c>
      <c r="Y5220" s="10" t="s">
        <v>81</v>
      </c>
    </row>
    <row r="5221" spans="1:25">
      <c r="A5221" s="14">
        <v>44048.20833332069</v>
      </c>
      <c r="B5221" s="9" t="s">
        <v>79</v>
      </c>
      <c r="C5221" s="9" t="s">
        <v>82</v>
      </c>
      <c r="D5221" s="9" t="s">
        <v>80</v>
      </c>
      <c r="E5221" s="10">
        <v>9.16</v>
      </c>
      <c r="F5221">
        <v>45</v>
      </c>
      <c r="G5221">
        <v>45</v>
      </c>
      <c r="H5221" t="s">
        <v>81</v>
      </c>
      <c r="I5221" s="10">
        <v>54.16</v>
      </c>
      <c r="J5221">
        <v>54.16</v>
      </c>
      <c r="K5221" t="s">
        <v>81</v>
      </c>
      <c r="L5221" s="10">
        <v>9.74</v>
      </c>
      <c r="M5221">
        <v>45</v>
      </c>
      <c r="N5221">
        <v>45</v>
      </c>
      <c r="O5221" t="s">
        <v>81</v>
      </c>
      <c r="P5221" s="10">
        <v>54.74</v>
      </c>
      <c r="Q5221">
        <v>54.74</v>
      </c>
      <c r="R5221" t="s">
        <v>81</v>
      </c>
      <c r="S5221" s="10">
        <v>9.58</v>
      </c>
      <c r="T5221" s="10">
        <v>24.26</v>
      </c>
      <c r="U5221" t="s">
        <v>81</v>
      </c>
      <c r="V5221">
        <v>24.26</v>
      </c>
      <c r="W5221" s="10">
        <v>14.680000000000001</v>
      </c>
      <c r="X5221" s="10" t="s">
        <v>81</v>
      </c>
      <c r="Y5221" s="10">
        <v>14.680000000000001</v>
      </c>
    </row>
    <row r="5222" spans="1:25">
      <c r="A5222" s="14">
        <v>44048.249999987354</v>
      </c>
      <c r="B5222" s="9" t="s">
        <v>82</v>
      </c>
      <c r="C5222" s="9" t="s">
        <v>82</v>
      </c>
      <c r="D5222" s="9" t="s">
        <v>83</v>
      </c>
      <c r="E5222" s="10">
        <v>9.16</v>
      </c>
      <c r="F5222">
        <v>0</v>
      </c>
      <c r="G5222" t="s">
        <v>81</v>
      </c>
      <c r="H5222">
        <v>0</v>
      </c>
      <c r="I5222" s="10">
        <v>-9.16</v>
      </c>
      <c r="J5222" t="s">
        <v>81</v>
      </c>
      <c r="K5222">
        <v>-9.16</v>
      </c>
      <c r="L5222" s="10">
        <v>9.74</v>
      </c>
      <c r="M5222">
        <v>21</v>
      </c>
      <c r="N5222" t="s">
        <v>81</v>
      </c>
      <c r="O5222">
        <v>21</v>
      </c>
      <c r="P5222" s="10">
        <v>11.26</v>
      </c>
      <c r="Q5222" t="s">
        <v>81</v>
      </c>
      <c r="R5222">
        <v>11.26</v>
      </c>
      <c r="S5222" s="10">
        <v>9.58</v>
      </c>
      <c r="T5222" s="10">
        <v>36.479999999999997</v>
      </c>
      <c r="U5222" t="s">
        <v>81</v>
      </c>
      <c r="V5222">
        <v>36.479999999999997</v>
      </c>
      <c r="W5222" s="10">
        <v>26.9</v>
      </c>
      <c r="X5222" s="10" t="s">
        <v>81</v>
      </c>
      <c r="Y5222" s="10">
        <v>26.9</v>
      </c>
    </row>
    <row r="5223" spans="1:25">
      <c r="A5223" s="14">
        <v>44048.291666654019</v>
      </c>
      <c r="B5223" s="9" t="s">
        <v>79</v>
      </c>
      <c r="C5223" s="9" t="s">
        <v>82</v>
      </c>
      <c r="D5223" s="9" t="s">
        <v>80</v>
      </c>
      <c r="E5223" s="10">
        <v>9.16</v>
      </c>
      <c r="F5223">
        <v>52.08</v>
      </c>
      <c r="G5223">
        <v>52.08</v>
      </c>
      <c r="H5223" t="s">
        <v>81</v>
      </c>
      <c r="I5223" s="10">
        <v>61.239999999999995</v>
      </c>
      <c r="J5223">
        <v>61.239999999999995</v>
      </c>
      <c r="K5223" t="s">
        <v>81</v>
      </c>
      <c r="L5223" s="10">
        <v>9.74</v>
      </c>
      <c r="M5223">
        <v>52.08</v>
      </c>
      <c r="N5223">
        <v>52.08</v>
      </c>
      <c r="O5223" t="s">
        <v>81</v>
      </c>
      <c r="P5223" s="10">
        <v>61.82</v>
      </c>
      <c r="Q5223">
        <v>61.82</v>
      </c>
      <c r="R5223" t="s">
        <v>81</v>
      </c>
      <c r="S5223" s="10">
        <v>9.58</v>
      </c>
      <c r="T5223" s="10">
        <v>51.08</v>
      </c>
      <c r="U5223" t="s">
        <v>81</v>
      </c>
      <c r="V5223">
        <v>51.08</v>
      </c>
      <c r="W5223" s="10">
        <v>41.5</v>
      </c>
      <c r="X5223" s="10" t="s">
        <v>81</v>
      </c>
      <c r="Y5223" s="10">
        <v>41.5</v>
      </c>
    </row>
    <row r="5224" spans="1:25">
      <c r="A5224" s="14">
        <v>44048.333333320683</v>
      </c>
      <c r="B5224" s="9" t="s">
        <v>82</v>
      </c>
      <c r="C5224" s="9" t="s">
        <v>82</v>
      </c>
      <c r="D5224" s="9" t="s">
        <v>83</v>
      </c>
      <c r="E5224" s="10">
        <v>9.16</v>
      </c>
      <c r="F5224">
        <v>34.200000000000003</v>
      </c>
      <c r="G5224" t="s">
        <v>81</v>
      </c>
      <c r="H5224">
        <v>34.200000000000003</v>
      </c>
      <c r="I5224" s="10">
        <v>25.040000000000003</v>
      </c>
      <c r="J5224" t="s">
        <v>81</v>
      </c>
      <c r="K5224">
        <v>25.040000000000003</v>
      </c>
      <c r="L5224" s="10">
        <v>9.74</v>
      </c>
      <c r="M5224">
        <v>43.98</v>
      </c>
      <c r="N5224" t="s">
        <v>81</v>
      </c>
      <c r="O5224">
        <v>43.98</v>
      </c>
      <c r="P5224" s="10">
        <v>34.239999999999995</v>
      </c>
      <c r="Q5224" t="s">
        <v>81</v>
      </c>
      <c r="R5224">
        <v>34.239999999999995</v>
      </c>
      <c r="S5224" s="10">
        <v>9.58</v>
      </c>
      <c r="T5224" s="10">
        <v>52.76</v>
      </c>
      <c r="U5224" t="s">
        <v>81</v>
      </c>
      <c r="V5224">
        <v>52.76</v>
      </c>
      <c r="W5224" s="10">
        <v>43.18</v>
      </c>
      <c r="X5224" s="10" t="s">
        <v>81</v>
      </c>
      <c r="Y5224" s="10">
        <v>43.18</v>
      </c>
    </row>
    <row r="5225" spans="1:25">
      <c r="A5225" s="14">
        <v>44048.374999987347</v>
      </c>
      <c r="B5225" s="9" t="s">
        <v>82</v>
      </c>
      <c r="C5225" s="9" t="s">
        <v>82</v>
      </c>
      <c r="D5225" s="9" t="s">
        <v>83</v>
      </c>
      <c r="E5225" s="10">
        <v>9.16</v>
      </c>
      <c r="F5225">
        <v>34.200000000000003</v>
      </c>
      <c r="G5225" t="s">
        <v>81</v>
      </c>
      <c r="H5225">
        <v>34.200000000000003</v>
      </c>
      <c r="I5225" s="10">
        <v>25.040000000000003</v>
      </c>
      <c r="J5225" t="s">
        <v>81</v>
      </c>
      <c r="K5225">
        <v>25.040000000000003</v>
      </c>
      <c r="L5225" s="10">
        <v>9.74</v>
      </c>
      <c r="M5225">
        <v>46.8</v>
      </c>
      <c r="N5225" t="s">
        <v>81</v>
      </c>
      <c r="O5225">
        <v>46.8</v>
      </c>
      <c r="P5225" s="10">
        <v>37.059999999999995</v>
      </c>
      <c r="Q5225" t="s">
        <v>81</v>
      </c>
      <c r="R5225">
        <v>37.059999999999995</v>
      </c>
      <c r="S5225" s="10">
        <v>9.58</v>
      </c>
      <c r="T5225" s="10">
        <v>58.4</v>
      </c>
      <c r="U5225" t="s">
        <v>81</v>
      </c>
      <c r="V5225">
        <v>58.4</v>
      </c>
      <c r="W5225" s="10">
        <v>48.82</v>
      </c>
      <c r="X5225" s="10" t="s">
        <v>81</v>
      </c>
      <c r="Y5225" s="10">
        <v>48.82</v>
      </c>
    </row>
    <row r="5226" spans="1:25">
      <c r="A5226" s="14">
        <v>44048.416666654011</v>
      </c>
      <c r="B5226" s="9" t="s">
        <v>82</v>
      </c>
      <c r="C5226" s="9" t="s">
        <v>82</v>
      </c>
      <c r="D5226" s="9" t="s">
        <v>80</v>
      </c>
      <c r="E5226" s="10">
        <v>9.16</v>
      </c>
      <c r="F5226">
        <v>22</v>
      </c>
      <c r="G5226" t="s">
        <v>81</v>
      </c>
      <c r="H5226">
        <v>22</v>
      </c>
      <c r="I5226" s="10">
        <v>12.84</v>
      </c>
      <c r="J5226" t="s">
        <v>81</v>
      </c>
      <c r="K5226">
        <v>12.84</v>
      </c>
      <c r="L5226" s="10">
        <v>9.74</v>
      </c>
      <c r="M5226">
        <v>22</v>
      </c>
      <c r="N5226" t="s">
        <v>81</v>
      </c>
      <c r="O5226">
        <v>22</v>
      </c>
      <c r="P5226" s="10">
        <v>12.26</v>
      </c>
      <c r="Q5226" t="s">
        <v>81</v>
      </c>
      <c r="R5226">
        <v>12.26</v>
      </c>
      <c r="S5226" s="10">
        <v>9.58</v>
      </c>
      <c r="T5226" s="10">
        <v>22</v>
      </c>
      <c r="U5226" t="s">
        <v>81</v>
      </c>
      <c r="V5226">
        <v>22</v>
      </c>
      <c r="W5226" s="10">
        <v>12.42</v>
      </c>
      <c r="X5226" s="10" t="s">
        <v>81</v>
      </c>
      <c r="Y5226" s="10">
        <v>12.42</v>
      </c>
    </row>
    <row r="5227" spans="1:25">
      <c r="A5227" s="14">
        <v>44048.458333320676</v>
      </c>
      <c r="B5227" s="9" t="s">
        <v>82</v>
      </c>
      <c r="C5227" s="9" t="s">
        <v>82</v>
      </c>
      <c r="D5227" s="9" t="s">
        <v>80</v>
      </c>
      <c r="E5227" s="10">
        <v>9.16</v>
      </c>
      <c r="F5227">
        <v>10</v>
      </c>
      <c r="G5227" t="s">
        <v>81</v>
      </c>
      <c r="H5227">
        <v>10</v>
      </c>
      <c r="I5227" s="10">
        <v>0.83999999999999986</v>
      </c>
      <c r="J5227" t="s">
        <v>81</v>
      </c>
      <c r="K5227">
        <v>0.83999999999999986</v>
      </c>
      <c r="L5227" s="10">
        <v>9.74</v>
      </c>
      <c r="M5227">
        <v>10</v>
      </c>
      <c r="N5227" t="s">
        <v>81</v>
      </c>
      <c r="O5227">
        <v>10</v>
      </c>
      <c r="P5227" s="10">
        <v>0.25999999999999979</v>
      </c>
      <c r="Q5227" t="s">
        <v>81</v>
      </c>
      <c r="R5227">
        <v>0.25999999999999979</v>
      </c>
      <c r="S5227" s="10">
        <v>9.58</v>
      </c>
      <c r="T5227" s="10">
        <v>10</v>
      </c>
      <c r="U5227" t="s">
        <v>81</v>
      </c>
      <c r="V5227">
        <v>10</v>
      </c>
      <c r="W5227" s="10">
        <v>0.41999999999999993</v>
      </c>
      <c r="X5227" s="10" t="s">
        <v>81</v>
      </c>
      <c r="Y5227" s="10">
        <v>0.41999999999999993</v>
      </c>
    </row>
    <row r="5228" spans="1:25">
      <c r="A5228" s="14">
        <v>44048.49999998734</v>
      </c>
      <c r="B5228" s="9" t="s">
        <v>82</v>
      </c>
      <c r="C5228" s="9" t="s">
        <v>82</v>
      </c>
      <c r="D5228" s="9" t="s">
        <v>80</v>
      </c>
      <c r="E5228" s="10">
        <v>9.16</v>
      </c>
      <c r="F5228">
        <v>22</v>
      </c>
      <c r="G5228" t="s">
        <v>81</v>
      </c>
      <c r="H5228">
        <v>22</v>
      </c>
      <c r="I5228" s="10">
        <v>12.84</v>
      </c>
      <c r="J5228" t="s">
        <v>81</v>
      </c>
      <c r="K5228">
        <v>12.84</v>
      </c>
      <c r="L5228" s="10">
        <v>9.74</v>
      </c>
      <c r="M5228">
        <v>22</v>
      </c>
      <c r="N5228" t="s">
        <v>81</v>
      </c>
      <c r="O5228">
        <v>22</v>
      </c>
      <c r="P5228" s="10">
        <v>12.26</v>
      </c>
      <c r="Q5228" t="s">
        <v>81</v>
      </c>
      <c r="R5228">
        <v>12.26</v>
      </c>
      <c r="S5228" s="10">
        <v>9.58</v>
      </c>
      <c r="T5228" s="10">
        <v>22</v>
      </c>
      <c r="U5228" t="s">
        <v>81</v>
      </c>
      <c r="V5228">
        <v>22</v>
      </c>
      <c r="W5228" s="10">
        <v>12.42</v>
      </c>
      <c r="X5228" s="10" t="s">
        <v>81</v>
      </c>
      <c r="Y5228" s="10">
        <v>12.42</v>
      </c>
    </row>
    <row r="5229" spans="1:25">
      <c r="A5229" s="14">
        <v>44048.541666654004</v>
      </c>
      <c r="B5229" s="9" t="s">
        <v>79</v>
      </c>
      <c r="C5229" s="9" t="s">
        <v>79</v>
      </c>
      <c r="D5229" s="9" t="s">
        <v>80</v>
      </c>
      <c r="E5229" s="10">
        <v>9.16</v>
      </c>
      <c r="F5229">
        <v>95</v>
      </c>
      <c r="G5229">
        <v>95</v>
      </c>
      <c r="H5229" t="s">
        <v>81</v>
      </c>
      <c r="I5229" s="10">
        <v>104.16</v>
      </c>
      <c r="J5229">
        <v>104.16</v>
      </c>
      <c r="K5229" t="s">
        <v>81</v>
      </c>
      <c r="L5229" s="10">
        <v>9.74</v>
      </c>
      <c r="M5229">
        <v>95</v>
      </c>
      <c r="N5229">
        <v>95</v>
      </c>
      <c r="O5229" t="s">
        <v>81</v>
      </c>
      <c r="P5229" s="10">
        <v>104.74</v>
      </c>
      <c r="Q5229">
        <v>104.74</v>
      </c>
      <c r="R5229" t="s">
        <v>81</v>
      </c>
      <c r="S5229" s="10">
        <v>9.58</v>
      </c>
      <c r="T5229" s="10">
        <v>95</v>
      </c>
      <c r="U5229">
        <v>95</v>
      </c>
      <c r="V5229" t="s">
        <v>81</v>
      </c>
      <c r="W5229" s="10">
        <v>104.58</v>
      </c>
      <c r="X5229" s="10">
        <v>104.58</v>
      </c>
      <c r="Y5229" s="10" t="s">
        <v>81</v>
      </c>
    </row>
    <row r="5230" spans="1:25">
      <c r="A5230" s="14">
        <v>44048.583333320668</v>
      </c>
      <c r="B5230" s="9" t="s">
        <v>79</v>
      </c>
      <c r="C5230" s="9" t="s">
        <v>79</v>
      </c>
      <c r="D5230" s="9" t="s">
        <v>80</v>
      </c>
      <c r="E5230" s="10">
        <v>9.16</v>
      </c>
      <c r="F5230">
        <v>95</v>
      </c>
      <c r="G5230">
        <v>95</v>
      </c>
      <c r="H5230" t="s">
        <v>81</v>
      </c>
      <c r="I5230" s="10">
        <v>104.16</v>
      </c>
      <c r="J5230">
        <v>104.16</v>
      </c>
      <c r="K5230" t="s">
        <v>81</v>
      </c>
      <c r="L5230" s="10">
        <v>9.74</v>
      </c>
      <c r="M5230">
        <v>95</v>
      </c>
      <c r="N5230">
        <v>95</v>
      </c>
      <c r="O5230" t="s">
        <v>81</v>
      </c>
      <c r="P5230" s="10">
        <v>104.74</v>
      </c>
      <c r="Q5230">
        <v>104.74</v>
      </c>
      <c r="R5230" t="s">
        <v>81</v>
      </c>
      <c r="S5230" s="10">
        <v>9.58</v>
      </c>
      <c r="T5230" s="10">
        <v>95</v>
      </c>
      <c r="U5230">
        <v>95</v>
      </c>
      <c r="V5230" t="s">
        <v>81</v>
      </c>
      <c r="W5230" s="10">
        <v>104.58</v>
      </c>
      <c r="X5230" s="10">
        <v>104.58</v>
      </c>
      <c r="Y5230" s="10" t="s">
        <v>81</v>
      </c>
    </row>
    <row r="5231" spans="1:25">
      <c r="A5231" s="14">
        <v>44048.624999987333</v>
      </c>
      <c r="B5231" s="9" t="s">
        <v>79</v>
      </c>
      <c r="C5231" s="9" t="s">
        <v>79</v>
      </c>
      <c r="D5231" s="9" t="s">
        <v>80</v>
      </c>
      <c r="E5231" s="10">
        <v>9.16</v>
      </c>
      <c r="F5231">
        <v>55.2</v>
      </c>
      <c r="G5231">
        <v>55.2</v>
      </c>
      <c r="H5231" t="s">
        <v>81</v>
      </c>
      <c r="I5231" s="10">
        <v>64.36</v>
      </c>
      <c r="J5231">
        <v>64.36</v>
      </c>
      <c r="K5231" t="s">
        <v>81</v>
      </c>
      <c r="L5231" s="10">
        <v>9.74</v>
      </c>
      <c r="M5231">
        <v>55.2</v>
      </c>
      <c r="N5231">
        <v>55.2</v>
      </c>
      <c r="O5231" t="s">
        <v>81</v>
      </c>
      <c r="P5231" s="10">
        <v>64.94</v>
      </c>
      <c r="Q5231">
        <v>64.94</v>
      </c>
      <c r="R5231" t="s">
        <v>81</v>
      </c>
      <c r="S5231" s="10">
        <v>9.58</v>
      </c>
      <c r="T5231" s="10">
        <v>55.2</v>
      </c>
      <c r="U5231">
        <v>55.2</v>
      </c>
      <c r="V5231" t="s">
        <v>81</v>
      </c>
      <c r="W5231" s="10">
        <v>64.78</v>
      </c>
      <c r="X5231" s="10">
        <v>64.78</v>
      </c>
      <c r="Y5231" s="10" t="s">
        <v>81</v>
      </c>
    </row>
    <row r="5232" spans="1:25">
      <c r="A5232" s="14">
        <v>44048.666666653997</v>
      </c>
      <c r="B5232" s="9" t="s">
        <v>82</v>
      </c>
      <c r="C5232" s="9" t="s">
        <v>82</v>
      </c>
      <c r="D5232" s="9" t="s">
        <v>83</v>
      </c>
      <c r="E5232" s="10">
        <v>9.16</v>
      </c>
      <c r="F5232">
        <v>34.200000000000003</v>
      </c>
      <c r="G5232" t="s">
        <v>81</v>
      </c>
      <c r="H5232">
        <v>34.200000000000003</v>
      </c>
      <c r="I5232" s="10">
        <v>25.040000000000003</v>
      </c>
      <c r="J5232" t="s">
        <v>81</v>
      </c>
      <c r="K5232">
        <v>25.040000000000003</v>
      </c>
      <c r="L5232" s="10">
        <v>9.74</v>
      </c>
      <c r="M5232">
        <v>35.200000000000003</v>
      </c>
      <c r="N5232" t="s">
        <v>81</v>
      </c>
      <c r="O5232">
        <v>35.200000000000003</v>
      </c>
      <c r="P5232" s="10">
        <v>25.46</v>
      </c>
      <c r="Q5232" t="s">
        <v>81</v>
      </c>
      <c r="R5232">
        <v>25.46</v>
      </c>
      <c r="S5232" s="10">
        <v>9.58</v>
      </c>
      <c r="T5232" s="10">
        <v>44.87</v>
      </c>
      <c r="U5232" t="s">
        <v>81</v>
      </c>
      <c r="V5232">
        <v>44.87</v>
      </c>
      <c r="W5232" s="10">
        <v>35.29</v>
      </c>
      <c r="X5232" s="10" t="s">
        <v>81</v>
      </c>
      <c r="Y5232" s="10">
        <v>35.29</v>
      </c>
    </row>
    <row r="5233" spans="1:25">
      <c r="A5233" s="14">
        <v>44048.708333320661</v>
      </c>
      <c r="B5233" s="9" t="s">
        <v>82</v>
      </c>
      <c r="C5233" s="9" t="s">
        <v>82</v>
      </c>
      <c r="D5233" s="9" t="s">
        <v>83</v>
      </c>
      <c r="E5233" s="10">
        <v>9.16</v>
      </c>
      <c r="F5233">
        <v>34.200000000000003</v>
      </c>
      <c r="G5233" t="s">
        <v>81</v>
      </c>
      <c r="H5233">
        <v>34.200000000000003</v>
      </c>
      <c r="I5233" s="10">
        <v>25.040000000000003</v>
      </c>
      <c r="J5233" t="s">
        <v>81</v>
      </c>
      <c r="K5233">
        <v>25.040000000000003</v>
      </c>
      <c r="L5233" s="10">
        <v>9.74</v>
      </c>
      <c r="M5233">
        <v>35.200000000000003</v>
      </c>
      <c r="N5233" t="s">
        <v>81</v>
      </c>
      <c r="O5233">
        <v>35.200000000000003</v>
      </c>
      <c r="P5233" s="10">
        <v>25.46</v>
      </c>
      <c r="Q5233" t="s">
        <v>81</v>
      </c>
      <c r="R5233">
        <v>25.46</v>
      </c>
      <c r="S5233" s="10">
        <v>9.58</v>
      </c>
      <c r="T5233" s="10">
        <v>43.77</v>
      </c>
      <c r="U5233" t="s">
        <v>81</v>
      </c>
      <c r="V5233">
        <v>43.77</v>
      </c>
      <c r="W5233" s="10">
        <v>34.190000000000005</v>
      </c>
      <c r="X5233" s="10" t="s">
        <v>81</v>
      </c>
      <c r="Y5233" s="10">
        <v>34.190000000000005</v>
      </c>
    </row>
    <row r="5234" spans="1:25">
      <c r="A5234" s="14">
        <v>44048.749999987325</v>
      </c>
      <c r="B5234" s="9" t="s">
        <v>79</v>
      </c>
      <c r="C5234" s="9" t="s">
        <v>79</v>
      </c>
      <c r="D5234" s="9" t="s">
        <v>80</v>
      </c>
      <c r="E5234" s="10">
        <v>9.16</v>
      </c>
      <c r="F5234">
        <v>47</v>
      </c>
      <c r="G5234">
        <v>47</v>
      </c>
      <c r="H5234" t="s">
        <v>81</v>
      </c>
      <c r="I5234" s="10">
        <v>56.16</v>
      </c>
      <c r="J5234">
        <v>56.16</v>
      </c>
      <c r="K5234" t="s">
        <v>81</v>
      </c>
      <c r="L5234" s="10">
        <v>9.74</v>
      </c>
      <c r="M5234">
        <v>47</v>
      </c>
      <c r="N5234">
        <v>47</v>
      </c>
      <c r="O5234" t="s">
        <v>81</v>
      </c>
      <c r="P5234" s="10">
        <v>56.74</v>
      </c>
      <c r="Q5234">
        <v>56.74</v>
      </c>
      <c r="R5234" t="s">
        <v>81</v>
      </c>
      <c r="S5234" s="10">
        <v>9.58</v>
      </c>
      <c r="T5234" s="10">
        <v>47</v>
      </c>
      <c r="U5234">
        <v>47</v>
      </c>
      <c r="V5234" t="s">
        <v>81</v>
      </c>
      <c r="W5234" s="10">
        <v>56.58</v>
      </c>
      <c r="X5234" s="10">
        <v>56.58</v>
      </c>
      <c r="Y5234" s="10" t="s">
        <v>81</v>
      </c>
    </row>
    <row r="5235" spans="1:25">
      <c r="A5235" s="14">
        <v>44048.79166665399</v>
      </c>
      <c r="B5235" s="9" t="s">
        <v>82</v>
      </c>
      <c r="C5235" s="9" t="s">
        <v>82</v>
      </c>
      <c r="D5235" s="9" t="s">
        <v>83</v>
      </c>
      <c r="E5235" s="10">
        <v>9.16</v>
      </c>
      <c r="F5235">
        <v>35.200000000000003</v>
      </c>
      <c r="G5235" t="s">
        <v>81</v>
      </c>
      <c r="H5235">
        <v>35.200000000000003</v>
      </c>
      <c r="I5235" s="10">
        <v>26.040000000000003</v>
      </c>
      <c r="J5235" t="s">
        <v>81</v>
      </c>
      <c r="K5235">
        <v>26.040000000000003</v>
      </c>
      <c r="L5235" s="10">
        <v>9.74</v>
      </c>
      <c r="M5235">
        <v>36.200000000000003</v>
      </c>
      <c r="N5235" t="s">
        <v>81</v>
      </c>
      <c r="O5235">
        <v>36.200000000000003</v>
      </c>
      <c r="P5235" s="10">
        <v>26.46</v>
      </c>
      <c r="Q5235" t="s">
        <v>81</v>
      </c>
      <c r="R5235">
        <v>26.46</v>
      </c>
      <c r="S5235" s="10">
        <v>9.58</v>
      </c>
      <c r="T5235" s="10">
        <v>43.77</v>
      </c>
      <c r="U5235" t="s">
        <v>81</v>
      </c>
      <c r="V5235">
        <v>43.77</v>
      </c>
      <c r="W5235" s="10">
        <v>34.190000000000005</v>
      </c>
      <c r="X5235" s="10" t="s">
        <v>81</v>
      </c>
      <c r="Y5235" s="10">
        <v>34.190000000000005</v>
      </c>
    </row>
    <row r="5236" spans="1:25">
      <c r="A5236" s="14">
        <v>44048.833333320654</v>
      </c>
      <c r="B5236" s="9" t="s">
        <v>79</v>
      </c>
      <c r="C5236" s="9" t="s">
        <v>79</v>
      </c>
      <c r="D5236" s="9" t="s">
        <v>83</v>
      </c>
      <c r="E5236" s="10">
        <v>9.16</v>
      </c>
      <c r="F5236">
        <v>35.630000000000003</v>
      </c>
      <c r="G5236">
        <v>35.630000000000003</v>
      </c>
      <c r="H5236" t="s">
        <v>81</v>
      </c>
      <c r="I5236" s="10">
        <v>44.790000000000006</v>
      </c>
      <c r="J5236">
        <v>44.790000000000006</v>
      </c>
      <c r="K5236" t="s">
        <v>81</v>
      </c>
      <c r="L5236" s="10">
        <v>9.74</v>
      </c>
      <c r="M5236">
        <v>28.82</v>
      </c>
      <c r="N5236">
        <v>28.82</v>
      </c>
      <c r="O5236" t="s">
        <v>81</v>
      </c>
      <c r="P5236" s="10">
        <v>38.56</v>
      </c>
      <c r="Q5236">
        <v>38.56</v>
      </c>
      <c r="R5236" t="s">
        <v>81</v>
      </c>
      <c r="S5236" s="10">
        <v>9.58</v>
      </c>
      <c r="T5236" s="10">
        <v>46.89</v>
      </c>
      <c r="U5236">
        <v>46.89</v>
      </c>
      <c r="V5236" t="s">
        <v>81</v>
      </c>
      <c r="W5236" s="10">
        <v>56.47</v>
      </c>
      <c r="X5236" s="10">
        <v>56.47</v>
      </c>
      <c r="Y5236" s="10" t="s">
        <v>81</v>
      </c>
    </row>
    <row r="5237" spans="1:25">
      <c r="A5237" s="14">
        <v>44048.874999987318</v>
      </c>
      <c r="B5237" s="9" t="s">
        <v>79</v>
      </c>
      <c r="C5237" s="9" t="s">
        <v>79</v>
      </c>
      <c r="D5237" s="9" t="s">
        <v>80</v>
      </c>
      <c r="E5237" s="10">
        <v>9.16</v>
      </c>
      <c r="F5237">
        <v>69.3</v>
      </c>
      <c r="G5237">
        <v>69.3</v>
      </c>
      <c r="H5237" t="s">
        <v>81</v>
      </c>
      <c r="I5237" s="10">
        <v>78.459999999999994</v>
      </c>
      <c r="J5237">
        <v>78.459999999999994</v>
      </c>
      <c r="K5237" t="s">
        <v>81</v>
      </c>
      <c r="L5237" s="10">
        <v>9.74</v>
      </c>
      <c r="M5237">
        <v>69.3</v>
      </c>
      <c r="N5237">
        <v>69.3</v>
      </c>
      <c r="O5237" t="s">
        <v>81</v>
      </c>
      <c r="P5237" s="10">
        <v>79.039999999999992</v>
      </c>
      <c r="Q5237">
        <v>79.039999999999992</v>
      </c>
      <c r="R5237" t="s">
        <v>81</v>
      </c>
      <c r="S5237" s="10">
        <v>9.58</v>
      </c>
      <c r="T5237" s="10">
        <v>69.3</v>
      </c>
      <c r="U5237">
        <v>69.3</v>
      </c>
      <c r="V5237" t="s">
        <v>81</v>
      </c>
      <c r="W5237" s="10">
        <v>78.88</v>
      </c>
      <c r="X5237" s="10">
        <v>78.88</v>
      </c>
      <c r="Y5237" s="10" t="s">
        <v>81</v>
      </c>
    </row>
    <row r="5238" spans="1:25">
      <c r="A5238" s="14">
        <v>44048.916666653982</v>
      </c>
      <c r="B5238" s="9" t="s">
        <v>79</v>
      </c>
      <c r="C5238" s="9" t="s">
        <v>79</v>
      </c>
      <c r="D5238" s="9" t="s">
        <v>80</v>
      </c>
      <c r="E5238" s="10">
        <v>9.16</v>
      </c>
      <c r="F5238">
        <v>93</v>
      </c>
      <c r="G5238">
        <v>93</v>
      </c>
      <c r="H5238" t="s">
        <v>81</v>
      </c>
      <c r="I5238" s="10">
        <v>102.16</v>
      </c>
      <c r="J5238">
        <v>102.16</v>
      </c>
      <c r="K5238" t="s">
        <v>81</v>
      </c>
      <c r="L5238" s="10">
        <v>9.74</v>
      </c>
      <c r="M5238">
        <v>93</v>
      </c>
      <c r="N5238">
        <v>93</v>
      </c>
      <c r="O5238" t="s">
        <v>81</v>
      </c>
      <c r="P5238" s="10">
        <v>102.74</v>
      </c>
      <c r="Q5238">
        <v>102.74</v>
      </c>
      <c r="R5238" t="s">
        <v>81</v>
      </c>
      <c r="S5238" s="10">
        <v>9.58</v>
      </c>
      <c r="T5238" s="10">
        <v>93</v>
      </c>
      <c r="U5238">
        <v>93</v>
      </c>
      <c r="V5238" t="s">
        <v>81</v>
      </c>
      <c r="W5238" s="10">
        <v>102.58</v>
      </c>
      <c r="X5238" s="10">
        <v>102.58</v>
      </c>
      <c r="Y5238" s="10" t="s">
        <v>81</v>
      </c>
    </row>
    <row r="5239" spans="1:25">
      <c r="A5239" s="14">
        <v>44048.958333320646</v>
      </c>
      <c r="B5239" s="9" t="s">
        <v>79</v>
      </c>
      <c r="C5239" s="9" t="s">
        <v>79</v>
      </c>
      <c r="D5239" s="9" t="s">
        <v>80</v>
      </c>
      <c r="E5239" s="10">
        <v>9.16</v>
      </c>
      <c r="F5239">
        <v>95</v>
      </c>
      <c r="G5239">
        <v>95</v>
      </c>
      <c r="H5239" t="s">
        <v>81</v>
      </c>
      <c r="I5239" s="10">
        <v>104.16</v>
      </c>
      <c r="J5239">
        <v>104.16</v>
      </c>
      <c r="K5239" t="s">
        <v>81</v>
      </c>
      <c r="L5239" s="10">
        <v>9.74</v>
      </c>
      <c r="M5239">
        <v>95</v>
      </c>
      <c r="N5239">
        <v>95</v>
      </c>
      <c r="O5239" t="s">
        <v>81</v>
      </c>
      <c r="P5239" s="10">
        <v>104.74</v>
      </c>
      <c r="Q5239">
        <v>104.74</v>
      </c>
      <c r="R5239" t="s">
        <v>81</v>
      </c>
      <c r="S5239" s="10">
        <v>9.58</v>
      </c>
      <c r="T5239" s="10">
        <v>95</v>
      </c>
      <c r="U5239">
        <v>95</v>
      </c>
      <c r="V5239" t="s">
        <v>81</v>
      </c>
      <c r="W5239" s="10">
        <v>104.58</v>
      </c>
      <c r="X5239" s="10">
        <v>104.58</v>
      </c>
      <c r="Y5239" s="10" t="s">
        <v>81</v>
      </c>
    </row>
    <row r="5240" spans="1:25">
      <c r="A5240" s="14">
        <v>44048.999999987311</v>
      </c>
      <c r="B5240" s="9" t="s">
        <v>82</v>
      </c>
      <c r="C5240" s="9" t="s">
        <v>82</v>
      </c>
      <c r="D5240" s="9" t="s">
        <v>80</v>
      </c>
      <c r="E5240" s="10">
        <v>9.16</v>
      </c>
      <c r="F5240">
        <v>1</v>
      </c>
      <c r="G5240" t="s">
        <v>81</v>
      </c>
      <c r="H5240">
        <v>1</v>
      </c>
      <c r="I5240" s="10">
        <v>-8.16</v>
      </c>
      <c r="J5240" t="s">
        <v>81</v>
      </c>
      <c r="K5240">
        <v>-8.16</v>
      </c>
      <c r="L5240" s="10">
        <v>9.74</v>
      </c>
      <c r="M5240">
        <v>1</v>
      </c>
      <c r="N5240" t="s">
        <v>81</v>
      </c>
      <c r="O5240">
        <v>1</v>
      </c>
      <c r="P5240" s="10">
        <v>-8.74</v>
      </c>
      <c r="Q5240" t="s">
        <v>81</v>
      </c>
      <c r="R5240">
        <v>-8.74</v>
      </c>
      <c r="S5240" s="10">
        <v>9.58</v>
      </c>
      <c r="T5240" s="10">
        <v>1</v>
      </c>
      <c r="U5240" t="s">
        <v>81</v>
      </c>
      <c r="V5240">
        <v>1</v>
      </c>
      <c r="W5240" s="10">
        <v>-8.58</v>
      </c>
      <c r="X5240" s="10" t="s">
        <v>81</v>
      </c>
      <c r="Y5240" s="10">
        <v>-8.58</v>
      </c>
    </row>
    <row r="5241" spans="1:25">
      <c r="A5241" s="14">
        <v>44049.041666653975</v>
      </c>
      <c r="B5241" s="9" t="s">
        <v>82</v>
      </c>
      <c r="C5241" s="9" t="s">
        <v>82</v>
      </c>
      <c r="D5241" s="9" t="s">
        <v>83</v>
      </c>
      <c r="E5241" s="10">
        <v>9.16</v>
      </c>
      <c r="F5241">
        <v>0</v>
      </c>
      <c r="G5241" t="s">
        <v>81</v>
      </c>
      <c r="H5241">
        <v>0</v>
      </c>
      <c r="I5241" s="10">
        <v>-9.16</v>
      </c>
      <c r="J5241" t="s">
        <v>81</v>
      </c>
      <c r="K5241">
        <v>-9.16</v>
      </c>
      <c r="L5241" s="10">
        <v>9.74</v>
      </c>
      <c r="M5241">
        <v>12.4</v>
      </c>
      <c r="N5241" t="s">
        <v>81</v>
      </c>
      <c r="O5241">
        <v>12.4</v>
      </c>
      <c r="P5241" s="10">
        <v>2.66</v>
      </c>
      <c r="Q5241" t="s">
        <v>81</v>
      </c>
      <c r="R5241">
        <v>2.66</v>
      </c>
      <c r="S5241" s="10">
        <v>9.58</v>
      </c>
      <c r="T5241" s="10">
        <v>21.7</v>
      </c>
      <c r="U5241" t="s">
        <v>81</v>
      </c>
      <c r="V5241">
        <v>21.7</v>
      </c>
      <c r="W5241" s="10">
        <v>12.12</v>
      </c>
      <c r="X5241" s="10" t="s">
        <v>81</v>
      </c>
      <c r="Y5241" s="10">
        <v>12.12</v>
      </c>
    </row>
    <row r="5242" spans="1:25">
      <c r="A5242" s="14">
        <v>44049.083333320639</v>
      </c>
      <c r="B5242" s="9" t="s">
        <v>82</v>
      </c>
      <c r="C5242" s="9" t="s">
        <v>82</v>
      </c>
      <c r="D5242" s="9" t="s">
        <v>80</v>
      </c>
      <c r="E5242" s="10">
        <v>9.16</v>
      </c>
      <c r="F5242">
        <v>21.96</v>
      </c>
      <c r="G5242" t="s">
        <v>81</v>
      </c>
      <c r="H5242">
        <v>21.96</v>
      </c>
      <c r="I5242" s="10">
        <v>12.8</v>
      </c>
      <c r="J5242" t="s">
        <v>81</v>
      </c>
      <c r="K5242">
        <v>12.8</v>
      </c>
      <c r="L5242" s="10">
        <v>9.74</v>
      </c>
      <c r="M5242">
        <v>21.96</v>
      </c>
      <c r="N5242" t="s">
        <v>81</v>
      </c>
      <c r="O5242">
        <v>21.96</v>
      </c>
      <c r="P5242" s="10">
        <v>12.22</v>
      </c>
      <c r="Q5242" t="s">
        <v>81</v>
      </c>
      <c r="R5242">
        <v>12.22</v>
      </c>
      <c r="S5242" s="10">
        <v>9.58</v>
      </c>
      <c r="T5242" s="10">
        <v>21.96</v>
      </c>
      <c r="U5242" t="s">
        <v>81</v>
      </c>
      <c r="V5242">
        <v>21.96</v>
      </c>
      <c r="W5242" s="10">
        <v>12.38</v>
      </c>
      <c r="X5242" s="10" t="s">
        <v>81</v>
      </c>
      <c r="Y5242" s="10">
        <v>12.38</v>
      </c>
    </row>
    <row r="5243" spans="1:25">
      <c r="A5243" s="14">
        <v>44049.124999987303</v>
      </c>
      <c r="B5243" s="9" t="s">
        <v>82</v>
      </c>
      <c r="C5243" s="9" t="s">
        <v>82</v>
      </c>
      <c r="D5243" s="9" t="s">
        <v>80</v>
      </c>
      <c r="E5243" s="10">
        <v>9.16</v>
      </c>
      <c r="F5243">
        <v>21.76</v>
      </c>
      <c r="G5243" t="s">
        <v>81</v>
      </c>
      <c r="H5243">
        <v>21.76</v>
      </c>
      <c r="I5243" s="10">
        <v>12.600000000000001</v>
      </c>
      <c r="J5243" t="s">
        <v>81</v>
      </c>
      <c r="K5243">
        <v>12.600000000000001</v>
      </c>
      <c r="L5243" s="10">
        <v>9.74</v>
      </c>
      <c r="M5243">
        <v>21.76</v>
      </c>
      <c r="N5243" t="s">
        <v>81</v>
      </c>
      <c r="O5243">
        <v>21.76</v>
      </c>
      <c r="P5243" s="10">
        <v>12.020000000000001</v>
      </c>
      <c r="Q5243" t="s">
        <v>81</v>
      </c>
      <c r="R5243">
        <v>12.020000000000001</v>
      </c>
      <c r="S5243" s="10">
        <v>9.58</v>
      </c>
      <c r="T5243" s="10">
        <v>21.76</v>
      </c>
      <c r="U5243" t="s">
        <v>81</v>
      </c>
      <c r="V5243">
        <v>21.76</v>
      </c>
      <c r="W5243" s="10">
        <v>12.180000000000001</v>
      </c>
      <c r="X5243" s="10" t="s">
        <v>81</v>
      </c>
      <c r="Y5243" s="10">
        <v>12.180000000000001</v>
      </c>
    </row>
    <row r="5244" spans="1:25">
      <c r="A5244" s="14">
        <v>44049.166666653968</v>
      </c>
      <c r="B5244" s="9" t="s">
        <v>82</v>
      </c>
      <c r="C5244" s="9" t="s">
        <v>82</v>
      </c>
      <c r="D5244" s="9" t="s">
        <v>83</v>
      </c>
      <c r="E5244" s="10">
        <v>9.16</v>
      </c>
      <c r="F5244">
        <v>0</v>
      </c>
      <c r="G5244" t="s">
        <v>81</v>
      </c>
      <c r="H5244">
        <v>0</v>
      </c>
      <c r="I5244" s="10">
        <v>-9.16</v>
      </c>
      <c r="J5244" t="s">
        <v>81</v>
      </c>
      <c r="K5244">
        <v>-9.16</v>
      </c>
      <c r="L5244" s="10">
        <v>9.74</v>
      </c>
      <c r="M5244">
        <v>14.24</v>
      </c>
      <c r="N5244" t="s">
        <v>81</v>
      </c>
      <c r="O5244">
        <v>14.24</v>
      </c>
      <c r="P5244" s="10">
        <v>4.5</v>
      </c>
      <c r="Q5244" t="s">
        <v>81</v>
      </c>
      <c r="R5244">
        <v>4.5</v>
      </c>
      <c r="S5244" s="10">
        <v>9.58</v>
      </c>
      <c r="T5244" s="10">
        <v>20.69</v>
      </c>
      <c r="U5244" t="s">
        <v>81</v>
      </c>
      <c r="V5244">
        <v>20.69</v>
      </c>
      <c r="W5244" s="10">
        <v>11.110000000000001</v>
      </c>
      <c r="X5244" s="10" t="s">
        <v>81</v>
      </c>
      <c r="Y5244" s="10">
        <v>11.110000000000001</v>
      </c>
    </row>
    <row r="5245" spans="1:25">
      <c r="A5245" s="14">
        <v>44049.208333320632</v>
      </c>
      <c r="B5245" s="9" t="s">
        <v>79</v>
      </c>
      <c r="C5245" s="9" t="s">
        <v>82</v>
      </c>
      <c r="D5245" s="9" t="s">
        <v>80</v>
      </c>
      <c r="E5245" s="10">
        <v>9.16</v>
      </c>
      <c r="F5245">
        <v>23.48</v>
      </c>
      <c r="G5245">
        <v>23.48</v>
      </c>
      <c r="H5245" t="s">
        <v>81</v>
      </c>
      <c r="I5245" s="10">
        <v>32.64</v>
      </c>
      <c r="J5245">
        <v>32.64</v>
      </c>
      <c r="K5245" t="s">
        <v>81</v>
      </c>
      <c r="L5245" s="10">
        <v>9.74</v>
      </c>
      <c r="M5245">
        <v>23.48</v>
      </c>
      <c r="N5245">
        <v>23.48</v>
      </c>
      <c r="O5245" t="s">
        <v>81</v>
      </c>
      <c r="P5245" s="10">
        <v>33.22</v>
      </c>
      <c r="Q5245">
        <v>33.22</v>
      </c>
      <c r="R5245" t="s">
        <v>81</v>
      </c>
      <c r="S5245" s="10">
        <v>9.58</v>
      </c>
      <c r="T5245" s="10">
        <v>23.48</v>
      </c>
      <c r="U5245" t="s">
        <v>81</v>
      </c>
      <c r="V5245">
        <v>23.48</v>
      </c>
      <c r="W5245" s="10">
        <v>13.9</v>
      </c>
      <c r="X5245" s="10" t="s">
        <v>81</v>
      </c>
      <c r="Y5245" s="10">
        <v>13.9</v>
      </c>
    </row>
    <row r="5246" spans="1:25">
      <c r="A5246" s="14">
        <v>44049.249999987296</v>
      </c>
      <c r="B5246" s="9" t="s">
        <v>82</v>
      </c>
      <c r="C5246" s="9" t="s">
        <v>82</v>
      </c>
      <c r="D5246" s="9" t="s">
        <v>83</v>
      </c>
      <c r="E5246" s="10">
        <v>9.16</v>
      </c>
      <c r="F5246">
        <v>35.200000000000003</v>
      </c>
      <c r="G5246" t="s">
        <v>81</v>
      </c>
      <c r="H5246">
        <v>35.200000000000003</v>
      </c>
      <c r="I5246" s="10">
        <v>26.040000000000003</v>
      </c>
      <c r="J5246" t="s">
        <v>81</v>
      </c>
      <c r="K5246">
        <v>26.040000000000003</v>
      </c>
      <c r="L5246" s="10">
        <v>9.74</v>
      </c>
      <c r="M5246">
        <v>36.200000000000003</v>
      </c>
      <c r="N5246" t="s">
        <v>81</v>
      </c>
      <c r="O5246">
        <v>36.200000000000003</v>
      </c>
      <c r="P5246" s="10">
        <v>26.46</v>
      </c>
      <c r="Q5246" t="s">
        <v>81</v>
      </c>
      <c r="R5246">
        <v>26.46</v>
      </c>
      <c r="S5246" s="10">
        <v>9.58</v>
      </c>
      <c r="T5246" s="10">
        <v>27.06</v>
      </c>
      <c r="U5246" t="s">
        <v>81</v>
      </c>
      <c r="V5246">
        <v>27.06</v>
      </c>
      <c r="W5246" s="10">
        <v>17.479999999999997</v>
      </c>
      <c r="X5246" s="10" t="s">
        <v>81</v>
      </c>
      <c r="Y5246" s="10">
        <v>17.479999999999997</v>
      </c>
    </row>
    <row r="5247" spans="1:25">
      <c r="A5247" s="14">
        <v>44049.29166665396</v>
      </c>
      <c r="B5247" s="9" t="s">
        <v>79</v>
      </c>
      <c r="C5247" s="9" t="s">
        <v>79</v>
      </c>
      <c r="D5247" s="9" t="s">
        <v>80</v>
      </c>
      <c r="E5247" s="10">
        <v>9.16</v>
      </c>
      <c r="F5247">
        <v>44</v>
      </c>
      <c r="G5247">
        <v>44</v>
      </c>
      <c r="H5247" t="s">
        <v>81</v>
      </c>
      <c r="I5247" s="10">
        <v>53.16</v>
      </c>
      <c r="J5247">
        <v>53.16</v>
      </c>
      <c r="K5247" t="s">
        <v>81</v>
      </c>
      <c r="L5247" s="10">
        <v>9.74</v>
      </c>
      <c r="M5247">
        <v>44</v>
      </c>
      <c r="N5247">
        <v>44</v>
      </c>
      <c r="O5247" t="s">
        <v>81</v>
      </c>
      <c r="P5247" s="10">
        <v>53.74</v>
      </c>
      <c r="Q5247">
        <v>53.74</v>
      </c>
      <c r="R5247" t="s">
        <v>81</v>
      </c>
      <c r="S5247" s="10">
        <v>9.58</v>
      </c>
      <c r="T5247" s="10">
        <v>44</v>
      </c>
      <c r="U5247">
        <v>44</v>
      </c>
      <c r="V5247" t="s">
        <v>81</v>
      </c>
      <c r="W5247" s="10">
        <v>53.58</v>
      </c>
      <c r="X5247" s="10">
        <v>53.58</v>
      </c>
      <c r="Y5247" s="10" t="s">
        <v>81</v>
      </c>
    </row>
    <row r="5248" spans="1:25">
      <c r="A5248" s="14">
        <v>44049.333333320625</v>
      </c>
      <c r="B5248" s="9" t="s">
        <v>79</v>
      </c>
      <c r="C5248" s="9" t="s">
        <v>79</v>
      </c>
      <c r="D5248" s="9" t="s">
        <v>80</v>
      </c>
      <c r="E5248" s="10">
        <v>9.16</v>
      </c>
      <c r="F5248">
        <v>52.2</v>
      </c>
      <c r="G5248">
        <v>52.2</v>
      </c>
      <c r="H5248" t="s">
        <v>81</v>
      </c>
      <c r="I5248" s="10">
        <v>61.36</v>
      </c>
      <c r="J5248">
        <v>61.36</v>
      </c>
      <c r="K5248" t="s">
        <v>81</v>
      </c>
      <c r="L5248" s="10">
        <v>9.74</v>
      </c>
      <c r="M5248">
        <v>52.2</v>
      </c>
      <c r="N5248">
        <v>52.2</v>
      </c>
      <c r="O5248" t="s">
        <v>81</v>
      </c>
      <c r="P5248" s="10">
        <v>61.940000000000005</v>
      </c>
      <c r="Q5248">
        <v>61.940000000000005</v>
      </c>
      <c r="R5248" t="s">
        <v>81</v>
      </c>
      <c r="S5248" s="10">
        <v>9.58</v>
      </c>
      <c r="T5248" s="10">
        <v>52.2</v>
      </c>
      <c r="U5248">
        <v>52.2</v>
      </c>
      <c r="V5248" t="s">
        <v>81</v>
      </c>
      <c r="W5248" s="10">
        <v>61.78</v>
      </c>
      <c r="X5248" s="10">
        <v>61.78</v>
      </c>
      <c r="Y5248" s="10" t="s">
        <v>81</v>
      </c>
    </row>
    <row r="5249" spans="1:25">
      <c r="A5249" s="14">
        <v>44049.374999987289</v>
      </c>
      <c r="B5249" s="9" t="s">
        <v>79</v>
      </c>
      <c r="C5249" s="9" t="s">
        <v>79</v>
      </c>
      <c r="D5249" s="9" t="s">
        <v>80</v>
      </c>
      <c r="E5249" s="10">
        <v>9.16</v>
      </c>
      <c r="F5249">
        <v>67.099999999999994</v>
      </c>
      <c r="G5249">
        <v>67.099999999999994</v>
      </c>
      <c r="H5249" t="s">
        <v>81</v>
      </c>
      <c r="I5249" s="10">
        <v>76.259999999999991</v>
      </c>
      <c r="J5249">
        <v>76.259999999999991</v>
      </c>
      <c r="K5249" t="s">
        <v>81</v>
      </c>
      <c r="L5249" s="10">
        <v>9.74</v>
      </c>
      <c r="M5249">
        <v>67.099999999999994</v>
      </c>
      <c r="N5249">
        <v>67.099999999999994</v>
      </c>
      <c r="O5249" t="s">
        <v>81</v>
      </c>
      <c r="P5249" s="10">
        <v>76.839999999999989</v>
      </c>
      <c r="Q5249">
        <v>76.839999999999989</v>
      </c>
      <c r="R5249" t="s">
        <v>81</v>
      </c>
      <c r="S5249" s="10">
        <v>9.58</v>
      </c>
      <c r="T5249" s="10">
        <v>67.099999999999994</v>
      </c>
      <c r="U5249">
        <v>67.099999999999994</v>
      </c>
      <c r="V5249" t="s">
        <v>81</v>
      </c>
      <c r="W5249" s="10">
        <v>76.679999999999993</v>
      </c>
      <c r="X5249" s="10">
        <v>76.679999999999993</v>
      </c>
      <c r="Y5249" s="10" t="s">
        <v>81</v>
      </c>
    </row>
    <row r="5250" spans="1:25">
      <c r="A5250" s="14">
        <v>44049.416666653953</v>
      </c>
      <c r="B5250" s="9" t="s">
        <v>82</v>
      </c>
      <c r="C5250" s="9" t="s">
        <v>82</v>
      </c>
      <c r="D5250" s="9" t="s">
        <v>80</v>
      </c>
      <c r="E5250" s="10">
        <v>9.16</v>
      </c>
      <c r="F5250">
        <v>56.93</v>
      </c>
      <c r="G5250" t="s">
        <v>81</v>
      </c>
      <c r="H5250">
        <v>56.93</v>
      </c>
      <c r="I5250" s="10">
        <v>47.769999999999996</v>
      </c>
      <c r="J5250" t="s">
        <v>81</v>
      </c>
      <c r="K5250">
        <v>47.769999999999996</v>
      </c>
      <c r="L5250" s="10">
        <v>9.74</v>
      </c>
      <c r="M5250">
        <v>56.93</v>
      </c>
      <c r="N5250" t="s">
        <v>81</v>
      </c>
      <c r="O5250">
        <v>56.93</v>
      </c>
      <c r="P5250" s="10">
        <v>47.19</v>
      </c>
      <c r="Q5250" t="s">
        <v>81</v>
      </c>
      <c r="R5250">
        <v>47.19</v>
      </c>
      <c r="S5250" s="10">
        <v>9.58</v>
      </c>
      <c r="T5250" s="10">
        <v>56.93</v>
      </c>
      <c r="U5250" t="s">
        <v>81</v>
      </c>
      <c r="V5250">
        <v>56.93</v>
      </c>
      <c r="W5250" s="10">
        <v>47.35</v>
      </c>
      <c r="X5250" s="10" t="s">
        <v>81</v>
      </c>
      <c r="Y5250" s="10">
        <v>47.35</v>
      </c>
    </row>
    <row r="5251" spans="1:25">
      <c r="A5251" s="14">
        <v>44049.458333320617</v>
      </c>
      <c r="B5251" s="9" t="s">
        <v>79</v>
      </c>
      <c r="C5251" s="9" t="s">
        <v>79</v>
      </c>
      <c r="D5251" s="9" t="s">
        <v>80</v>
      </c>
      <c r="E5251" s="10">
        <v>9.16</v>
      </c>
      <c r="F5251">
        <v>67.8</v>
      </c>
      <c r="G5251">
        <v>67.8</v>
      </c>
      <c r="H5251" t="s">
        <v>81</v>
      </c>
      <c r="I5251" s="10">
        <v>76.959999999999994</v>
      </c>
      <c r="J5251">
        <v>76.959999999999994</v>
      </c>
      <c r="K5251" t="s">
        <v>81</v>
      </c>
      <c r="L5251" s="10">
        <v>9.74</v>
      </c>
      <c r="M5251">
        <v>67.8</v>
      </c>
      <c r="N5251">
        <v>67.8</v>
      </c>
      <c r="O5251" t="s">
        <v>81</v>
      </c>
      <c r="P5251" s="10">
        <v>77.539999999999992</v>
      </c>
      <c r="Q5251">
        <v>77.539999999999992</v>
      </c>
      <c r="R5251" t="s">
        <v>81</v>
      </c>
      <c r="S5251" s="10">
        <v>9.58</v>
      </c>
      <c r="T5251" s="10">
        <v>67.8</v>
      </c>
      <c r="U5251">
        <v>67.8</v>
      </c>
      <c r="V5251" t="s">
        <v>81</v>
      </c>
      <c r="W5251" s="10">
        <v>77.38</v>
      </c>
      <c r="X5251" s="10">
        <v>77.38</v>
      </c>
      <c r="Y5251" s="10" t="s">
        <v>81</v>
      </c>
    </row>
    <row r="5252" spans="1:25">
      <c r="A5252" s="14">
        <v>44049.499999987282</v>
      </c>
      <c r="B5252" s="9" t="s">
        <v>79</v>
      </c>
      <c r="C5252" s="9" t="s">
        <v>79</v>
      </c>
      <c r="D5252" s="9" t="s">
        <v>80</v>
      </c>
      <c r="E5252" s="10">
        <v>9.16</v>
      </c>
      <c r="F5252">
        <v>74</v>
      </c>
      <c r="G5252">
        <v>74</v>
      </c>
      <c r="H5252" t="s">
        <v>81</v>
      </c>
      <c r="I5252" s="10">
        <v>83.16</v>
      </c>
      <c r="J5252">
        <v>83.16</v>
      </c>
      <c r="K5252" t="s">
        <v>81</v>
      </c>
      <c r="L5252" s="10">
        <v>9.74</v>
      </c>
      <c r="M5252">
        <v>74</v>
      </c>
      <c r="N5252">
        <v>74</v>
      </c>
      <c r="O5252" t="s">
        <v>81</v>
      </c>
      <c r="P5252" s="10">
        <v>83.74</v>
      </c>
      <c r="Q5252">
        <v>83.74</v>
      </c>
      <c r="R5252" t="s">
        <v>81</v>
      </c>
      <c r="S5252" s="10">
        <v>9.58</v>
      </c>
      <c r="T5252" s="10">
        <v>74</v>
      </c>
      <c r="U5252">
        <v>74</v>
      </c>
      <c r="V5252" t="s">
        <v>81</v>
      </c>
      <c r="W5252" s="10">
        <v>83.58</v>
      </c>
      <c r="X5252" s="10">
        <v>83.58</v>
      </c>
      <c r="Y5252" s="10" t="s">
        <v>81</v>
      </c>
    </row>
    <row r="5253" spans="1:25">
      <c r="A5253" s="14">
        <v>44049.541666653946</v>
      </c>
      <c r="B5253" s="9" t="s">
        <v>79</v>
      </c>
      <c r="C5253" s="9" t="s">
        <v>79</v>
      </c>
      <c r="D5253" s="9" t="s">
        <v>80</v>
      </c>
      <c r="E5253" s="10">
        <v>9.16</v>
      </c>
      <c r="F5253">
        <v>74.53</v>
      </c>
      <c r="G5253">
        <v>74.53</v>
      </c>
      <c r="H5253" t="s">
        <v>81</v>
      </c>
      <c r="I5253" s="10">
        <v>83.69</v>
      </c>
      <c r="J5253">
        <v>83.69</v>
      </c>
      <c r="K5253" t="s">
        <v>81</v>
      </c>
      <c r="L5253" s="10">
        <v>9.74</v>
      </c>
      <c r="M5253">
        <v>74.53</v>
      </c>
      <c r="N5253">
        <v>74.53</v>
      </c>
      <c r="O5253" t="s">
        <v>81</v>
      </c>
      <c r="P5253" s="10">
        <v>84.27</v>
      </c>
      <c r="Q5253">
        <v>84.27</v>
      </c>
      <c r="R5253" t="s">
        <v>81</v>
      </c>
      <c r="S5253" s="10">
        <v>9.58</v>
      </c>
      <c r="T5253" s="10">
        <v>74.53</v>
      </c>
      <c r="U5253">
        <v>74.53</v>
      </c>
      <c r="V5253" t="s">
        <v>81</v>
      </c>
      <c r="W5253" s="10">
        <v>84.11</v>
      </c>
      <c r="X5253" s="10">
        <v>84.11</v>
      </c>
      <c r="Y5253" s="10" t="s">
        <v>81</v>
      </c>
    </row>
    <row r="5254" spans="1:25">
      <c r="A5254" s="14">
        <v>44049.58333332061</v>
      </c>
      <c r="B5254" s="9" t="s">
        <v>79</v>
      </c>
      <c r="C5254" s="9" t="s">
        <v>79</v>
      </c>
      <c r="D5254" s="9" t="s">
        <v>80</v>
      </c>
      <c r="E5254" s="10">
        <v>9.16</v>
      </c>
      <c r="F5254">
        <v>74</v>
      </c>
      <c r="G5254">
        <v>74</v>
      </c>
      <c r="H5254" t="s">
        <v>81</v>
      </c>
      <c r="I5254" s="10">
        <v>83.16</v>
      </c>
      <c r="J5254">
        <v>83.16</v>
      </c>
      <c r="K5254" t="s">
        <v>81</v>
      </c>
      <c r="L5254" s="10">
        <v>9.74</v>
      </c>
      <c r="M5254">
        <v>74</v>
      </c>
      <c r="N5254">
        <v>74</v>
      </c>
      <c r="O5254" t="s">
        <v>81</v>
      </c>
      <c r="P5254" s="10">
        <v>83.74</v>
      </c>
      <c r="Q5254">
        <v>83.74</v>
      </c>
      <c r="R5254" t="s">
        <v>81</v>
      </c>
      <c r="S5254" s="10">
        <v>9.58</v>
      </c>
      <c r="T5254" s="10">
        <v>74</v>
      </c>
      <c r="U5254">
        <v>74</v>
      </c>
      <c r="V5254" t="s">
        <v>81</v>
      </c>
      <c r="W5254" s="10">
        <v>83.58</v>
      </c>
      <c r="X5254" s="10">
        <v>83.58</v>
      </c>
      <c r="Y5254" s="10" t="s">
        <v>81</v>
      </c>
    </row>
    <row r="5255" spans="1:25">
      <c r="A5255" s="14">
        <v>44049.624999987274</v>
      </c>
      <c r="B5255" s="9" t="s">
        <v>79</v>
      </c>
      <c r="C5255" s="9" t="s">
        <v>79</v>
      </c>
      <c r="D5255" s="9" t="s">
        <v>80</v>
      </c>
      <c r="E5255" s="10">
        <v>9.16</v>
      </c>
      <c r="F5255">
        <v>95</v>
      </c>
      <c r="G5255">
        <v>95</v>
      </c>
      <c r="H5255" t="s">
        <v>81</v>
      </c>
      <c r="I5255" s="10">
        <v>104.16</v>
      </c>
      <c r="J5255">
        <v>104.16</v>
      </c>
      <c r="K5255" t="s">
        <v>81</v>
      </c>
      <c r="L5255" s="10">
        <v>9.74</v>
      </c>
      <c r="M5255">
        <v>95</v>
      </c>
      <c r="N5255">
        <v>95</v>
      </c>
      <c r="O5255" t="s">
        <v>81</v>
      </c>
      <c r="P5255" s="10">
        <v>104.74</v>
      </c>
      <c r="Q5255">
        <v>104.74</v>
      </c>
      <c r="R5255" t="s">
        <v>81</v>
      </c>
      <c r="S5255" s="10">
        <v>9.58</v>
      </c>
      <c r="T5255" s="10">
        <v>95</v>
      </c>
      <c r="U5255">
        <v>95</v>
      </c>
      <c r="V5255" t="s">
        <v>81</v>
      </c>
      <c r="W5255" s="10">
        <v>104.58</v>
      </c>
      <c r="X5255" s="10">
        <v>104.58</v>
      </c>
      <c r="Y5255" s="10" t="s">
        <v>81</v>
      </c>
    </row>
    <row r="5256" spans="1:25">
      <c r="A5256" s="14">
        <v>44049.666666653939</v>
      </c>
      <c r="B5256" s="9" t="s">
        <v>79</v>
      </c>
      <c r="C5256" s="9" t="s">
        <v>79</v>
      </c>
      <c r="D5256" s="9" t="s">
        <v>80</v>
      </c>
      <c r="E5256" s="10">
        <v>9.16</v>
      </c>
      <c r="F5256">
        <v>76</v>
      </c>
      <c r="G5256">
        <v>76</v>
      </c>
      <c r="H5256" t="s">
        <v>81</v>
      </c>
      <c r="I5256" s="10">
        <v>85.16</v>
      </c>
      <c r="J5256">
        <v>85.16</v>
      </c>
      <c r="K5256" t="s">
        <v>81</v>
      </c>
      <c r="L5256" s="10">
        <v>9.74</v>
      </c>
      <c r="M5256">
        <v>76</v>
      </c>
      <c r="N5256">
        <v>76</v>
      </c>
      <c r="O5256" t="s">
        <v>81</v>
      </c>
      <c r="P5256" s="10">
        <v>85.74</v>
      </c>
      <c r="Q5256">
        <v>85.74</v>
      </c>
      <c r="R5256" t="s">
        <v>81</v>
      </c>
      <c r="S5256" s="10">
        <v>9.58</v>
      </c>
      <c r="T5256" s="10">
        <v>76</v>
      </c>
      <c r="U5256">
        <v>76</v>
      </c>
      <c r="V5256" t="s">
        <v>81</v>
      </c>
      <c r="W5256" s="10">
        <v>85.58</v>
      </c>
      <c r="X5256" s="10">
        <v>85.58</v>
      </c>
      <c r="Y5256" s="10" t="s">
        <v>81</v>
      </c>
    </row>
    <row r="5257" spans="1:25">
      <c r="A5257" s="14">
        <v>44049.708333320603</v>
      </c>
      <c r="B5257" s="9" t="s">
        <v>79</v>
      </c>
      <c r="C5257" s="9" t="s">
        <v>79</v>
      </c>
      <c r="D5257" s="9" t="s">
        <v>80</v>
      </c>
      <c r="E5257" s="10">
        <v>9.16</v>
      </c>
      <c r="F5257">
        <v>95</v>
      </c>
      <c r="G5257">
        <v>95</v>
      </c>
      <c r="H5257" t="s">
        <v>81</v>
      </c>
      <c r="I5257" s="10">
        <v>104.16</v>
      </c>
      <c r="J5257">
        <v>104.16</v>
      </c>
      <c r="K5257" t="s">
        <v>81</v>
      </c>
      <c r="L5257" s="10">
        <v>9.74</v>
      </c>
      <c r="M5257">
        <v>95</v>
      </c>
      <c r="N5257">
        <v>95</v>
      </c>
      <c r="O5257" t="s">
        <v>81</v>
      </c>
      <c r="P5257" s="10">
        <v>104.74</v>
      </c>
      <c r="Q5257">
        <v>104.74</v>
      </c>
      <c r="R5257" t="s">
        <v>81</v>
      </c>
      <c r="S5257" s="10">
        <v>9.58</v>
      </c>
      <c r="T5257" s="10">
        <v>95</v>
      </c>
      <c r="U5257">
        <v>95</v>
      </c>
      <c r="V5257" t="s">
        <v>81</v>
      </c>
      <c r="W5257" s="10">
        <v>104.58</v>
      </c>
      <c r="X5257" s="10">
        <v>104.58</v>
      </c>
      <c r="Y5257" s="10" t="s">
        <v>81</v>
      </c>
    </row>
    <row r="5258" spans="1:25">
      <c r="A5258" s="14">
        <v>44049.749999987267</v>
      </c>
      <c r="B5258" s="9" t="s">
        <v>79</v>
      </c>
      <c r="C5258" s="9" t="s">
        <v>79</v>
      </c>
      <c r="D5258" s="9" t="s">
        <v>80</v>
      </c>
      <c r="E5258" s="10">
        <v>9.16</v>
      </c>
      <c r="F5258">
        <v>62.4</v>
      </c>
      <c r="G5258">
        <v>62.4</v>
      </c>
      <c r="H5258" t="s">
        <v>81</v>
      </c>
      <c r="I5258" s="10">
        <v>71.56</v>
      </c>
      <c r="J5258">
        <v>71.56</v>
      </c>
      <c r="K5258" t="s">
        <v>81</v>
      </c>
      <c r="L5258" s="10">
        <v>9.74</v>
      </c>
      <c r="M5258">
        <v>62.4</v>
      </c>
      <c r="N5258">
        <v>62.4</v>
      </c>
      <c r="O5258" t="s">
        <v>81</v>
      </c>
      <c r="P5258" s="10">
        <v>72.14</v>
      </c>
      <c r="Q5258">
        <v>72.14</v>
      </c>
      <c r="R5258" t="s">
        <v>81</v>
      </c>
      <c r="S5258" s="10">
        <v>9.58</v>
      </c>
      <c r="T5258" s="10">
        <v>62.4</v>
      </c>
      <c r="U5258">
        <v>62.4</v>
      </c>
      <c r="V5258" t="s">
        <v>81</v>
      </c>
      <c r="W5258" s="10">
        <v>71.98</v>
      </c>
      <c r="X5258" s="10">
        <v>71.98</v>
      </c>
      <c r="Y5258" s="10" t="s">
        <v>81</v>
      </c>
    </row>
    <row r="5259" spans="1:25">
      <c r="A5259" s="14">
        <v>44049.791666653931</v>
      </c>
      <c r="B5259" s="9" t="s">
        <v>79</v>
      </c>
      <c r="C5259" s="9" t="s">
        <v>79</v>
      </c>
      <c r="D5259" s="9" t="s">
        <v>80</v>
      </c>
      <c r="E5259" s="10">
        <v>9.16</v>
      </c>
      <c r="F5259">
        <v>95</v>
      </c>
      <c r="G5259">
        <v>95</v>
      </c>
      <c r="H5259" t="s">
        <v>81</v>
      </c>
      <c r="I5259" s="10">
        <v>104.16</v>
      </c>
      <c r="J5259">
        <v>104.16</v>
      </c>
      <c r="K5259" t="s">
        <v>81</v>
      </c>
      <c r="L5259" s="10">
        <v>9.74</v>
      </c>
      <c r="M5259">
        <v>95</v>
      </c>
      <c r="N5259">
        <v>95</v>
      </c>
      <c r="O5259" t="s">
        <v>81</v>
      </c>
      <c r="P5259" s="10">
        <v>104.74</v>
      </c>
      <c r="Q5259">
        <v>104.74</v>
      </c>
      <c r="R5259" t="s">
        <v>81</v>
      </c>
      <c r="S5259" s="10">
        <v>9.58</v>
      </c>
      <c r="T5259" s="10">
        <v>95</v>
      </c>
      <c r="U5259">
        <v>95</v>
      </c>
      <c r="V5259" t="s">
        <v>81</v>
      </c>
      <c r="W5259" s="10">
        <v>104.58</v>
      </c>
      <c r="X5259" s="10">
        <v>104.58</v>
      </c>
      <c r="Y5259" s="10" t="s">
        <v>81</v>
      </c>
    </row>
    <row r="5260" spans="1:25">
      <c r="A5260" s="14">
        <v>44049.833333320596</v>
      </c>
      <c r="B5260" s="9" t="s">
        <v>79</v>
      </c>
      <c r="C5260" s="9" t="s">
        <v>79</v>
      </c>
      <c r="D5260" s="9" t="s">
        <v>80</v>
      </c>
      <c r="E5260" s="10">
        <v>9.16</v>
      </c>
      <c r="F5260">
        <v>53.96</v>
      </c>
      <c r="G5260">
        <v>53.96</v>
      </c>
      <c r="H5260" t="s">
        <v>81</v>
      </c>
      <c r="I5260" s="10">
        <v>63.120000000000005</v>
      </c>
      <c r="J5260">
        <v>63.120000000000005</v>
      </c>
      <c r="K5260" t="s">
        <v>81</v>
      </c>
      <c r="L5260" s="10">
        <v>9.74</v>
      </c>
      <c r="M5260">
        <v>53.96</v>
      </c>
      <c r="N5260">
        <v>53.96</v>
      </c>
      <c r="O5260" t="s">
        <v>81</v>
      </c>
      <c r="P5260" s="10">
        <v>63.7</v>
      </c>
      <c r="Q5260">
        <v>63.7</v>
      </c>
      <c r="R5260" t="s">
        <v>81</v>
      </c>
      <c r="S5260" s="10">
        <v>9.58</v>
      </c>
      <c r="T5260" s="10">
        <v>53.96</v>
      </c>
      <c r="U5260">
        <v>53.96</v>
      </c>
      <c r="V5260" t="s">
        <v>81</v>
      </c>
      <c r="W5260" s="10">
        <v>63.54</v>
      </c>
      <c r="X5260" s="10">
        <v>63.54</v>
      </c>
      <c r="Y5260" s="10" t="s">
        <v>81</v>
      </c>
    </row>
    <row r="5261" spans="1:25">
      <c r="A5261" s="14">
        <v>44049.87499998726</v>
      </c>
      <c r="B5261" s="9" t="s">
        <v>79</v>
      </c>
      <c r="C5261" s="9" t="s">
        <v>79</v>
      </c>
      <c r="D5261" s="9" t="s">
        <v>83</v>
      </c>
      <c r="E5261" s="10">
        <v>9.16</v>
      </c>
      <c r="F5261">
        <v>48.39</v>
      </c>
      <c r="G5261">
        <v>48.39</v>
      </c>
      <c r="H5261" t="s">
        <v>81</v>
      </c>
      <c r="I5261" s="10">
        <v>57.55</v>
      </c>
      <c r="J5261">
        <v>57.55</v>
      </c>
      <c r="K5261" t="s">
        <v>81</v>
      </c>
      <c r="L5261" s="10">
        <v>9.74</v>
      </c>
      <c r="M5261">
        <v>36.200000000000003</v>
      </c>
      <c r="N5261">
        <v>36.200000000000003</v>
      </c>
      <c r="O5261" t="s">
        <v>81</v>
      </c>
      <c r="P5261" s="10">
        <v>45.940000000000005</v>
      </c>
      <c r="Q5261">
        <v>45.940000000000005</v>
      </c>
      <c r="R5261" t="s">
        <v>81</v>
      </c>
      <c r="S5261" s="10">
        <v>9.58</v>
      </c>
      <c r="T5261" s="10">
        <v>49.22</v>
      </c>
      <c r="U5261">
        <v>49.22</v>
      </c>
      <c r="V5261" t="s">
        <v>81</v>
      </c>
      <c r="W5261" s="10">
        <v>58.8</v>
      </c>
      <c r="X5261" s="10">
        <v>58.8</v>
      </c>
      <c r="Y5261" s="10" t="s">
        <v>81</v>
      </c>
    </row>
    <row r="5262" spans="1:25">
      <c r="A5262" s="14">
        <v>44049.916666653924</v>
      </c>
      <c r="B5262" s="9" t="s">
        <v>79</v>
      </c>
      <c r="C5262" s="9" t="s">
        <v>79</v>
      </c>
      <c r="D5262" s="9" t="s">
        <v>80</v>
      </c>
      <c r="E5262" s="10">
        <v>9.16</v>
      </c>
      <c r="F5262">
        <v>95</v>
      </c>
      <c r="G5262">
        <v>95</v>
      </c>
      <c r="H5262" t="s">
        <v>81</v>
      </c>
      <c r="I5262" s="10">
        <v>104.16</v>
      </c>
      <c r="J5262">
        <v>104.16</v>
      </c>
      <c r="K5262" t="s">
        <v>81</v>
      </c>
      <c r="L5262" s="10">
        <v>9.74</v>
      </c>
      <c r="M5262">
        <v>95</v>
      </c>
      <c r="N5262">
        <v>95</v>
      </c>
      <c r="O5262" t="s">
        <v>81</v>
      </c>
      <c r="P5262" s="10">
        <v>104.74</v>
      </c>
      <c r="Q5262">
        <v>104.74</v>
      </c>
      <c r="R5262" t="s">
        <v>81</v>
      </c>
      <c r="S5262" s="10">
        <v>9.58</v>
      </c>
      <c r="T5262" s="10">
        <v>95</v>
      </c>
      <c r="U5262">
        <v>95</v>
      </c>
      <c r="V5262" t="s">
        <v>81</v>
      </c>
      <c r="W5262" s="10">
        <v>104.58</v>
      </c>
      <c r="X5262" s="10">
        <v>104.58</v>
      </c>
      <c r="Y5262" s="10" t="s">
        <v>81</v>
      </c>
    </row>
    <row r="5263" spans="1:25">
      <c r="A5263" s="14">
        <v>44049.958333320588</v>
      </c>
      <c r="B5263" s="9" t="s">
        <v>79</v>
      </c>
      <c r="C5263" s="9" t="s">
        <v>79</v>
      </c>
      <c r="D5263" s="9" t="s">
        <v>80</v>
      </c>
      <c r="E5263" s="10">
        <v>9.16</v>
      </c>
      <c r="F5263">
        <v>44</v>
      </c>
      <c r="G5263">
        <v>44</v>
      </c>
      <c r="H5263" t="s">
        <v>81</v>
      </c>
      <c r="I5263" s="10">
        <v>53.16</v>
      </c>
      <c r="J5263">
        <v>53.16</v>
      </c>
      <c r="K5263" t="s">
        <v>81</v>
      </c>
      <c r="L5263" s="10">
        <v>9.74</v>
      </c>
      <c r="M5263">
        <v>44</v>
      </c>
      <c r="N5263">
        <v>44</v>
      </c>
      <c r="O5263" t="s">
        <v>81</v>
      </c>
      <c r="P5263" s="10">
        <v>53.74</v>
      </c>
      <c r="Q5263">
        <v>53.74</v>
      </c>
      <c r="R5263" t="s">
        <v>81</v>
      </c>
      <c r="S5263" s="10">
        <v>9.58</v>
      </c>
      <c r="T5263" s="10">
        <v>44</v>
      </c>
      <c r="U5263">
        <v>44</v>
      </c>
      <c r="V5263" t="s">
        <v>81</v>
      </c>
      <c r="W5263" s="10">
        <v>53.58</v>
      </c>
      <c r="X5263" s="10">
        <v>53.58</v>
      </c>
      <c r="Y5263" s="10" t="s">
        <v>81</v>
      </c>
    </row>
    <row r="5264" spans="1:25">
      <c r="A5264" s="14">
        <v>44049.999999987253</v>
      </c>
      <c r="B5264" s="9" t="s">
        <v>82</v>
      </c>
      <c r="C5264" s="9" t="s">
        <v>82</v>
      </c>
      <c r="D5264" s="9" t="s">
        <v>80</v>
      </c>
      <c r="E5264" s="10">
        <v>9.16</v>
      </c>
      <c r="F5264">
        <v>30.03</v>
      </c>
      <c r="G5264" t="s">
        <v>81</v>
      </c>
      <c r="H5264">
        <v>30.03</v>
      </c>
      <c r="I5264" s="10">
        <v>20.87</v>
      </c>
      <c r="J5264" t="s">
        <v>81</v>
      </c>
      <c r="K5264">
        <v>20.87</v>
      </c>
      <c r="L5264" s="10">
        <v>9.74</v>
      </c>
      <c r="M5264">
        <v>30.03</v>
      </c>
      <c r="N5264" t="s">
        <v>81</v>
      </c>
      <c r="O5264">
        <v>30.03</v>
      </c>
      <c r="P5264" s="10">
        <v>20.29</v>
      </c>
      <c r="Q5264" t="s">
        <v>81</v>
      </c>
      <c r="R5264">
        <v>20.29</v>
      </c>
      <c r="S5264" s="10">
        <v>9.58</v>
      </c>
      <c r="T5264" s="10">
        <v>30.03</v>
      </c>
      <c r="U5264" t="s">
        <v>81</v>
      </c>
      <c r="V5264">
        <v>30.03</v>
      </c>
      <c r="W5264" s="10">
        <v>20.450000000000003</v>
      </c>
      <c r="X5264" s="10" t="s">
        <v>81</v>
      </c>
      <c r="Y5264" s="10">
        <v>20.450000000000003</v>
      </c>
    </row>
    <row r="5265" spans="1:25">
      <c r="A5265" s="14">
        <v>44050.041666653917</v>
      </c>
      <c r="B5265" s="9" t="s">
        <v>82</v>
      </c>
      <c r="C5265" s="9" t="s">
        <v>82</v>
      </c>
      <c r="D5265" s="9" t="s">
        <v>83</v>
      </c>
      <c r="E5265" s="10">
        <v>9.16</v>
      </c>
      <c r="F5265">
        <v>0</v>
      </c>
      <c r="G5265" t="s">
        <v>81</v>
      </c>
      <c r="H5265">
        <v>0</v>
      </c>
      <c r="I5265" s="10">
        <v>-9.16</v>
      </c>
      <c r="J5265" t="s">
        <v>81</v>
      </c>
      <c r="K5265">
        <v>-9.16</v>
      </c>
      <c r="L5265" s="10">
        <v>9.74</v>
      </c>
      <c r="M5265">
        <v>17.64</v>
      </c>
      <c r="N5265" t="s">
        <v>81</v>
      </c>
      <c r="O5265">
        <v>17.64</v>
      </c>
      <c r="P5265" s="10">
        <v>7.9</v>
      </c>
      <c r="Q5265" t="s">
        <v>81</v>
      </c>
      <c r="R5265">
        <v>7.9</v>
      </c>
      <c r="S5265" s="10">
        <v>9.58</v>
      </c>
      <c r="T5265" s="10">
        <v>31.94</v>
      </c>
      <c r="U5265" t="s">
        <v>81</v>
      </c>
      <c r="V5265">
        <v>31.94</v>
      </c>
      <c r="W5265" s="10">
        <v>22.36</v>
      </c>
      <c r="X5265" s="10" t="s">
        <v>81</v>
      </c>
      <c r="Y5265" s="10">
        <v>22.36</v>
      </c>
    </row>
    <row r="5266" spans="1:25">
      <c r="A5266" s="14">
        <v>44050.083333320581</v>
      </c>
      <c r="B5266" s="9" t="s">
        <v>82</v>
      </c>
      <c r="C5266" s="9" t="s">
        <v>82</v>
      </c>
      <c r="D5266" s="9" t="s">
        <v>83</v>
      </c>
      <c r="E5266" s="10">
        <v>9.16</v>
      </c>
      <c r="F5266">
        <v>0</v>
      </c>
      <c r="G5266" t="s">
        <v>81</v>
      </c>
      <c r="H5266">
        <v>0</v>
      </c>
      <c r="I5266" s="10">
        <v>-9.16</v>
      </c>
      <c r="J5266" t="s">
        <v>81</v>
      </c>
      <c r="K5266">
        <v>-9.16</v>
      </c>
      <c r="L5266" s="10">
        <v>9.74</v>
      </c>
      <c r="M5266">
        <v>16.04</v>
      </c>
      <c r="N5266" t="s">
        <v>81</v>
      </c>
      <c r="O5266">
        <v>16.04</v>
      </c>
      <c r="P5266" s="10">
        <v>6.2999999999999989</v>
      </c>
      <c r="Q5266" t="s">
        <v>81</v>
      </c>
      <c r="R5266">
        <v>6.2999999999999989</v>
      </c>
      <c r="S5266" s="10">
        <v>9.58</v>
      </c>
      <c r="T5266" s="10">
        <v>30.27</v>
      </c>
      <c r="U5266" t="s">
        <v>81</v>
      </c>
      <c r="V5266">
        <v>30.27</v>
      </c>
      <c r="W5266" s="10">
        <v>20.689999999999998</v>
      </c>
      <c r="X5266" s="10" t="s">
        <v>81</v>
      </c>
      <c r="Y5266" s="10">
        <v>20.689999999999998</v>
      </c>
    </row>
    <row r="5267" spans="1:25">
      <c r="A5267" s="14">
        <v>44050.124999987245</v>
      </c>
      <c r="B5267" s="9" t="s">
        <v>82</v>
      </c>
      <c r="C5267" s="9" t="s">
        <v>82</v>
      </c>
      <c r="D5267" s="9" t="s">
        <v>80</v>
      </c>
      <c r="E5267" s="10">
        <v>9.16</v>
      </c>
      <c r="F5267">
        <v>25.8</v>
      </c>
      <c r="G5267" t="s">
        <v>81</v>
      </c>
      <c r="H5267">
        <v>25.8</v>
      </c>
      <c r="I5267" s="10">
        <v>16.64</v>
      </c>
      <c r="J5267" t="s">
        <v>81</v>
      </c>
      <c r="K5267">
        <v>16.64</v>
      </c>
      <c r="L5267" s="10">
        <v>9.74</v>
      </c>
      <c r="M5267">
        <v>25.8</v>
      </c>
      <c r="N5267" t="s">
        <v>81</v>
      </c>
      <c r="O5267">
        <v>25.8</v>
      </c>
      <c r="P5267" s="10">
        <v>16.060000000000002</v>
      </c>
      <c r="Q5267" t="s">
        <v>81</v>
      </c>
      <c r="R5267">
        <v>16.060000000000002</v>
      </c>
      <c r="S5267" s="10">
        <v>9.58</v>
      </c>
      <c r="T5267" s="10">
        <v>25.8</v>
      </c>
      <c r="U5267" t="s">
        <v>81</v>
      </c>
      <c r="V5267">
        <v>25.8</v>
      </c>
      <c r="W5267" s="10">
        <v>16.22</v>
      </c>
      <c r="X5267" s="10" t="s">
        <v>81</v>
      </c>
      <c r="Y5267" s="10">
        <v>16.22</v>
      </c>
    </row>
    <row r="5268" spans="1:25">
      <c r="A5268" s="14">
        <v>44050.166666653909</v>
      </c>
      <c r="B5268" s="9" t="s">
        <v>82</v>
      </c>
      <c r="C5268" s="9" t="s">
        <v>82</v>
      </c>
      <c r="D5268" s="9" t="s">
        <v>80</v>
      </c>
      <c r="E5268" s="10">
        <v>9.16</v>
      </c>
      <c r="F5268">
        <v>27.1</v>
      </c>
      <c r="G5268" t="s">
        <v>81</v>
      </c>
      <c r="H5268">
        <v>27.1</v>
      </c>
      <c r="I5268" s="10">
        <v>17.940000000000001</v>
      </c>
      <c r="J5268" t="s">
        <v>81</v>
      </c>
      <c r="K5268">
        <v>17.940000000000001</v>
      </c>
      <c r="L5268" s="10">
        <v>9.74</v>
      </c>
      <c r="M5268">
        <v>27.1</v>
      </c>
      <c r="N5268" t="s">
        <v>81</v>
      </c>
      <c r="O5268">
        <v>27.1</v>
      </c>
      <c r="P5268" s="10">
        <v>17.36</v>
      </c>
      <c r="Q5268" t="s">
        <v>81</v>
      </c>
      <c r="R5268">
        <v>17.36</v>
      </c>
      <c r="S5268" s="10">
        <v>9.58</v>
      </c>
      <c r="T5268" s="10">
        <v>27.1</v>
      </c>
      <c r="U5268" t="s">
        <v>81</v>
      </c>
      <c r="V5268">
        <v>27.1</v>
      </c>
      <c r="W5268" s="10">
        <v>17.520000000000003</v>
      </c>
      <c r="X5268" s="10" t="s">
        <v>81</v>
      </c>
      <c r="Y5268" s="10">
        <v>17.520000000000003</v>
      </c>
    </row>
    <row r="5269" spans="1:25">
      <c r="A5269" s="14">
        <v>44050.208333320574</v>
      </c>
      <c r="B5269" s="9" t="s">
        <v>82</v>
      </c>
      <c r="C5269" s="9" t="s">
        <v>82</v>
      </c>
      <c r="D5269" s="9" t="s">
        <v>80</v>
      </c>
      <c r="E5269" s="10">
        <v>9.16</v>
      </c>
      <c r="F5269">
        <v>1.5</v>
      </c>
      <c r="G5269" t="s">
        <v>81</v>
      </c>
      <c r="H5269">
        <v>1.5</v>
      </c>
      <c r="I5269" s="10">
        <v>-7.66</v>
      </c>
      <c r="J5269" t="s">
        <v>81</v>
      </c>
      <c r="K5269">
        <v>-7.66</v>
      </c>
      <c r="L5269" s="10">
        <v>9.74</v>
      </c>
      <c r="M5269">
        <v>1.5</v>
      </c>
      <c r="N5269" t="s">
        <v>81</v>
      </c>
      <c r="O5269">
        <v>1.5</v>
      </c>
      <c r="P5269" s="10">
        <v>-8.24</v>
      </c>
      <c r="Q5269" t="s">
        <v>81</v>
      </c>
      <c r="R5269">
        <v>-8.24</v>
      </c>
      <c r="S5269" s="10">
        <v>9.58</v>
      </c>
      <c r="T5269" s="10">
        <v>1.5</v>
      </c>
      <c r="U5269" t="s">
        <v>81</v>
      </c>
      <c r="V5269">
        <v>1.5</v>
      </c>
      <c r="W5269" s="10">
        <v>-8.08</v>
      </c>
      <c r="X5269" s="10" t="s">
        <v>81</v>
      </c>
      <c r="Y5269" s="10">
        <v>-8.08</v>
      </c>
    </row>
    <row r="5270" spans="1:25">
      <c r="A5270" s="14">
        <v>44050.249999987238</v>
      </c>
      <c r="B5270" s="9" t="s">
        <v>82</v>
      </c>
      <c r="C5270" s="9" t="s">
        <v>82</v>
      </c>
      <c r="D5270" s="9" t="s">
        <v>80</v>
      </c>
      <c r="E5270" s="10">
        <v>9.16</v>
      </c>
      <c r="F5270">
        <v>1.5</v>
      </c>
      <c r="G5270" t="s">
        <v>81</v>
      </c>
      <c r="H5270">
        <v>1.5</v>
      </c>
      <c r="I5270" s="10">
        <v>-7.66</v>
      </c>
      <c r="J5270" t="s">
        <v>81</v>
      </c>
      <c r="K5270">
        <v>-7.66</v>
      </c>
      <c r="L5270" s="10">
        <v>9.74</v>
      </c>
      <c r="M5270">
        <v>1.5</v>
      </c>
      <c r="N5270" t="s">
        <v>81</v>
      </c>
      <c r="O5270">
        <v>1.5</v>
      </c>
      <c r="P5270" s="10">
        <v>-8.24</v>
      </c>
      <c r="Q5270" t="s">
        <v>81</v>
      </c>
      <c r="R5270">
        <v>-8.24</v>
      </c>
      <c r="S5270" s="10">
        <v>9.58</v>
      </c>
      <c r="T5270" s="10">
        <v>1.5</v>
      </c>
      <c r="U5270" t="s">
        <v>81</v>
      </c>
      <c r="V5270">
        <v>1.5</v>
      </c>
      <c r="W5270" s="10">
        <v>-8.08</v>
      </c>
      <c r="X5270" s="10" t="s">
        <v>81</v>
      </c>
      <c r="Y5270" s="10">
        <v>-8.08</v>
      </c>
    </row>
    <row r="5271" spans="1:25">
      <c r="A5271" s="14">
        <v>44050.291666653902</v>
      </c>
      <c r="B5271" s="9" t="s">
        <v>79</v>
      </c>
      <c r="C5271" s="9" t="s">
        <v>79</v>
      </c>
      <c r="D5271" s="9" t="s">
        <v>80</v>
      </c>
      <c r="E5271" s="10">
        <v>9.16</v>
      </c>
      <c r="F5271">
        <v>53.1</v>
      </c>
      <c r="G5271">
        <v>53.1</v>
      </c>
      <c r="H5271" t="s">
        <v>81</v>
      </c>
      <c r="I5271" s="10">
        <v>62.260000000000005</v>
      </c>
      <c r="J5271">
        <v>62.260000000000005</v>
      </c>
      <c r="K5271" t="s">
        <v>81</v>
      </c>
      <c r="L5271" s="10">
        <v>9.74</v>
      </c>
      <c r="M5271">
        <v>53.1</v>
      </c>
      <c r="N5271">
        <v>53.1</v>
      </c>
      <c r="O5271" t="s">
        <v>81</v>
      </c>
      <c r="P5271" s="10">
        <v>62.84</v>
      </c>
      <c r="Q5271">
        <v>62.84</v>
      </c>
      <c r="R5271" t="s">
        <v>81</v>
      </c>
      <c r="S5271" s="10">
        <v>9.58</v>
      </c>
      <c r="T5271" s="10">
        <v>53.1</v>
      </c>
      <c r="U5271">
        <v>53.1</v>
      </c>
      <c r="V5271" t="s">
        <v>81</v>
      </c>
      <c r="W5271" s="10">
        <v>62.68</v>
      </c>
      <c r="X5271" s="10">
        <v>62.68</v>
      </c>
      <c r="Y5271" s="10" t="s">
        <v>81</v>
      </c>
    </row>
    <row r="5272" spans="1:25">
      <c r="A5272" s="14">
        <v>44050.333333320566</v>
      </c>
      <c r="B5272" s="9" t="s">
        <v>79</v>
      </c>
      <c r="C5272" s="9" t="s">
        <v>79</v>
      </c>
      <c r="D5272" s="9" t="s">
        <v>80</v>
      </c>
      <c r="E5272" s="10">
        <v>9.16</v>
      </c>
      <c r="F5272">
        <v>95</v>
      </c>
      <c r="G5272">
        <v>95</v>
      </c>
      <c r="H5272" t="s">
        <v>81</v>
      </c>
      <c r="I5272" s="10">
        <v>104.16</v>
      </c>
      <c r="J5272">
        <v>104.16</v>
      </c>
      <c r="K5272" t="s">
        <v>81</v>
      </c>
      <c r="L5272" s="10">
        <v>9.74</v>
      </c>
      <c r="M5272">
        <v>95</v>
      </c>
      <c r="N5272">
        <v>95</v>
      </c>
      <c r="O5272" t="s">
        <v>81</v>
      </c>
      <c r="P5272" s="10">
        <v>104.74</v>
      </c>
      <c r="Q5272">
        <v>104.74</v>
      </c>
      <c r="R5272" t="s">
        <v>81</v>
      </c>
      <c r="S5272" s="10">
        <v>9.58</v>
      </c>
      <c r="T5272" s="10">
        <v>95</v>
      </c>
      <c r="U5272">
        <v>95</v>
      </c>
      <c r="V5272" t="s">
        <v>81</v>
      </c>
      <c r="W5272" s="10">
        <v>104.58</v>
      </c>
      <c r="X5272" s="10">
        <v>104.58</v>
      </c>
      <c r="Y5272" s="10" t="s">
        <v>81</v>
      </c>
    </row>
    <row r="5273" spans="1:25">
      <c r="A5273" s="14">
        <v>44050.374999987231</v>
      </c>
      <c r="B5273" s="9" t="s">
        <v>79</v>
      </c>
      <c r="C5273" s="9" t="s">
        <v>79</v>
      </c>
      <c r="D5273" s="9" t="s">
        <v>80</v>
      </c>
      <c r="E5273" s="10">
        <v>9.16</v>
      </c>
      <c r="F5273">
        <v>95</v>
      </c>
      <c r="G5273">
        <v>95</v>
      </c>
      <c r="H5273" t="s">
        <v>81</v>
      </c>
      <c r="I5273" s="10">
        <v>104.16</v>
      </c>
      <c r="J5273">
        <v>104.16</v>
      </c>
      <c r="K5273" t="s">
        <v>81</v>
      </c>
      <c r="L5273" s="10">
        <v>9.74</v>
      </c>
      <c r="M5273">
        <v>95</v>
      </c>
      <c r="N5273">
        <v>95</v>
      </c>
      <c r="O5273" t="s">
        <v>81</v>
      </c>
      <c r="P5273" s="10">
        <v>104.74</v>
      </c>
      <c r="Q5273">
        <v>104.74</v>
      </c>
      <c r="R5273" t="s">
        <v>81</v>
      </c>
      <c r="S5273" s="10">
        <v>9.58</v>
      </c>
      <c r="T5273" s="10">
        <v>95</v>
      </c>
      <c r="U5273">
        <v>95</v>
      </c>
      <c r="V5273" t="s">
        <v>81</v>
      </c>
      <c r="W5273" s="10">
        <v>104.58</v>
      </c>
      <c r="X5273" s="10">
        <v>104.58</v>
      </c>
      <c r="Y5273" s="10" t="s">
        <v>81</v>
      </c>
    </row>
    <row r="5274" spans="1:25">
      <c r="A5274" s="14">
        <v>44050.416666653895</v>
      </c>
      <c r="B5274" s="9" t="s">
        <v>79</v>
      </c>
      <c r="C5274" s="9" t="s">
        <v>79</v>
      </c>
      <c r="D5274" s="9" t="s">
        <v>80</v>
      </c>
      <c r="E5274" s="10">
        <v>9.16</v>
      </c>
      <c r="F5274">
        <v>95</v>
      </c>
      <c r="G5274">
        <v>95</v>
      </c>
      <c r="H5274" t="s">
        <v>81</v>
      </c>
      <c r="I5274" s="10">
        <v>104.16</v>
      </c>
      <c r="J5274">
        <v>104.16</v>
      </c>
      <c r="K5274" t="s">
        <v>81</v>
      </c>
      <c r="L5274" s="10">
        <v>9.74</v>
      </c>
      <c r="M5274">
        <v>95</v>
      </c>
      <c r="N5274">
        <v>95</v>
      </c>
      <c r="O5274" t="s">
        <v>81</v>
      </c>
      <c r="P5274" s="10">
        <v>104.74</v>
      </c>
      <c r="Q5274">
        <v>104.74</v>
      </c>
      <c r="R5274" t="s">
        <v>81</v>
      </c>
      <c r="S5274" s="10">
        <v>9.58</v>
      </c>
      <c r="T5274" s="10">
        <v>95</v>
      </c>
      <c r="U5274">
        <v>95</v>
      </c>
      <c r="V5274" t="s">
        <v>81</v>
      </c>
      <c r="W5274" s="10">
        <v>104.58</v>
      </c>
      <c r="X5274" s="10">
        <v>104.58</v>
      </c>
      <c r="Y5274" s="10" t="s">
        <v>81</v>
      </c>
    </row>
    <row r="5275" spans="1:25">
      <c r="A5275" s="14">
        <v>44050.458333320559</v>
      </c>
      <c r="B5275" s="9" t="s">
        <v>79</v>
      </c>
      <c r="C5275" s="9" t="s">
        <v>79</v>
      </c>
      <c r="D5275" s="9" t="s">
        <v>80</v>
      </c>
      <c r="E5275" s="10">
        <v>9.16</v>
      </c>
      <c r="F5275">
        <v>90</v>
      </c>
      <c r="G5275">
        <v>90</v>
      </c>
      <c r="H5275" t="s">
        <v>81</v>
      </c>
      <c r="I5275" s="10">
        <v>99.16</v>
      </c>
      <c r="J5275">
        <v>99.16</v>
      </c>
      <c r="K5275" t="s">
        <v>81</v>
      </c>
      <c r="L5275" s="10">
        <v>9.74</v>
      </c>
      <c r="M5275">
        <v>90</v>
      </c>
      <c r="N5275">
        <v>90</v>
      </c>
      <c r="O5275" t="s">
        <v>81</v>
      </c>
      <c r="P5275" s="10">
        <v>99.74</v>
      </c>
      <c r="Q5275">
        <v>99.74</v>
      </c>
      <c r="R5275" t="s">
        <v>81</v>
      </c>
      <c r="S5275" s="10">
        <v>9.58</v>
      </c>
      <c r="T5275" s="10">
        <v>90</v>
      </c>
      <c r="U5275">
        <v>90</v>
      </c>
      <c r="V5275" t="s">
        <v>81</v>
      </c>
      <c r="W5275" s="10">
        <v>99.58</v>
      </c>
      <c r="X5275" s="10">
        <v>99.58</v>
      </c>
      <c r="Y5275" s="10" t="s">
        <v>81</v>
      </c>
    </row>
    <row r="5276" spans="1:25">
      <c r="A5276" s="14">
        <v>44050.499999987223</v>
      </c>
      <c r="B5276" s="9" t="s">
        <v>79</v>
      </c>
      <c r="C5276" s="9" t="s">
        <v>79</v>
      </c>
      <c r="D5276" s="9" t="s">
        <v>80</v>
      </c>
      <c r="E5276" s="10">
        <v>9.16</v>
      </c>
      <c r="F5276">
        <v>80</v>
      </c>
      <c r="G5276">
        <v>80</v>
      </c>
      <c r="H5276" t="s">
        <v>81</v>
      </c>
      <c r="I5276" s="10">
        <v>89.16</v>
      </c>
      <c r="J5276">
        <v>89.16</v>
      </c>
      <c r="K5276" t="s">
        <v>81</v>
      </c>
      <c r="L5276" s="10">
        <v>9.74</v>
      </c>
      <c r="M5276">
        <v>80</v>
      </c>
      <c r="N5276">
        <v>80</v>
      </c>
      <c r="O5276" t="s">
        <v>81</v>
      </c>
      <c r="P5276" s="10">
        <v>89.74</v>
      </c>
      <c r="Q5276">
        <v>89.74</v>
      </c>
      <c r="R5276" t="s">
        <v>81</v>
      </c>
      <c r="S5276" s="10">
        <v>9.58</v>
      </c>
      <c r="T5276" s="10">
        <v>80</v>
      </c>
      <c r="U5276">
        <v>80</v>
      </c>
      <c r="V5276" t="s">
        <v>81</v>
      </c>
      <c r="W5276" s="10">
        <v>89.58</v>
      </c>
      <c r="X5276" s="10">
        <v>89.58</v>
      </c>
      <c r="Y5276" s="10" t="s">
        <v>81</v>
      </c>
    </row>
    <row r="5277" spans="1:25">
      <c r="A5277" s="14">
        <v>44050.541666653888</v>
      </c>
      <c r="B5277" s="9" t="s">
        <v>79</v>
      </c>
      <c r="C5277" s="9" t="s">
        <v>79</v>
      </c>
      <c r="D5277" s="9" t="s">
        <v>80</v>
      </c>
      <c r="E5277" s="10">
        <v>9.16</v>
      </c>
      <c r="F5277">
        <v>95</v>
      </c>
      <c r="G5277">
        <v>95</v>
      </c>
      <c r="H5277" t="s">
        <v>81</v>
      </c>
      <c r="I5277" s="10">
        <v>104.16</v>
      </c>
      <c r="J5277">
        <v>104.16</v>
      </c>
      <c r="K5277" t="s">
        <v>81</v>
      </c>
      <c r="L5277" s="10">
        <v>9.74</v>
      </c>
      <c r="M5277">
        <v>95</v>
      </c>
      <c r="N5277">
        <v>95</v>
      </c>
      <c r="O5277" t="s">
        <v>81</v>
      </c>
      <c r="P5277" s="10">
        <v>104.74</v>
      </c>
      <c r="Q5277">
        <v>104.74</v>
      </c>
      <c r="R5277" t="s">
        <v>81</v>
      </c>
      <c r="S5277" s="10">
        <v>9.58</v>
      </c>
      <c r="T5277" s="10">
        <v>95</v>
      </c>
      <c r="U5277">
        <v>95</v>
      </c>
      <c r="V5277" t="s">
        <v>81</v>
      </c>
      <c r="W5277" s="10">
        <v>104.58</v>
      </c>
      <c r="X5277" s="10">
        <v>104.58</v>
      </c>
      <c r="Y5277" s="10" t="s">
        <v>81</v>
      </c>
    </row>
    <row r="5278" spans="1:25">
      <c r="A5278" s="14">
        <v>44050.583333320552</v>
      </c>
      <c r="B5278" s="9" t="s">
        <v>79</v>
      </c>
      <c r="C5278" s="9" t="s">
        <v>79</v>
      </c>
      <c r="D5278" s="9" t="s">
        <v>80</v>
      </c>
      <c r="E5278" s="10">
        <v>9.16</v>
      </c>
      <c r="F5278">
        <v>95</v>
      </c>
      <c r="G5278">
        <v>95</v>
      </c>
      <c r="H5278" t="s">
        <v>81</v>
      </c>
      <c r="I5278" s="10">
        <v>104.16</v>
      </c>
      <c r="J5278">
        <v>104.16</v>
      </c>
      <c r="K5278" t="s">
        <v>81</v>
      </c>
      <c r="L5278" s="10">
        <v>9.74</v>
      </c>
      <c r="M5278">
        <v>95</v>
      </c>
      <c r="N5278">
        <v>95</v>
      </c>
      <c r="O5278" t="s">
        <v>81</v>
      </c>
      <c r="P5278" s="10">
        <v>104.74</v>
      </c>
      <c r="Q5278">
        <v>104.74</v>
      </c>
      <c r="R5278" t="s">
        <v>81</v>
      </c>
      <c r="S5278" s="10">
        <v>9.58</v>
      </c>
      <c r="T5278" s="10">
        <v>95</v>
      </c>
      <c r="U5278">
        <v>95</v>
      </c>
      <c r="V5278" t="s">
        <v>81</v>
      </c>
      <c r="W5278" s="10">
        <v>104.58</v>
      </c>
      <c r="X5278" s="10">
        <v>104.58</v>
      </c>
      <c r="Y5278" s="10" t="s">
        <v>81</v>
      </c>
    </row>
    <row r="5279" spans="1:25">
      <c r="A5279" s="14">
        <v>44050.624999987216</v>
      </c>
      <c r="B5279" s="9" t="s">
        <v>79</v>
      </c>
      <c r="C5279" s="9" t="s">
        <v>79</v>
      </c>
      <c r="D5279" s="9" t="s">
        <v>83</v>
      </c>
      <c r="E5279" s="10">
        <v>9.16</v>
      </c>
      <c r="F5279">
        <v>52.47</v>
      </c>
      <c r="G5279">
        <v>52.47</v>
      </c>
      <c r="H5279" t="s">
        <v>81</v>
      </c>
      <c r="I5279" s="10">
        <v>61.629999999999995</v>
      </c>
      <c r="J5279">
        <v>61.629999999999995</v>
      </c>
      <c r="K5279" t="s">
        <v>81</v>
      </c>
      <c r="L5279" s="10">
        <v>9.74</v>
      </c>
      <c r="M5279">
        <v>52.84</v>
      </c>
      <c r="N5279">
        <v>52.84</v>
      </c>
      <c r="O5279" t="s">
        <v>81</v>
      </c>
      <c r="P5279" s="10">
        <v>62.580000000000005</v>
      </c>
      <c r="Q5279">
        <v>62.580000000000005</v>
      </c>
      <c r="R5279" t="s">
        <v>81</v>
      </c>
      <c r="S5279" s="10">
        <v>9.58</v>
      </c>
      <c r="T5279" s="10">
        <v>50.47</v>
      </c>
      <c r="U5279">
        <v>50.47</v>
      </c>
      <c r="V5279" t="s">
        <v>81</v>
      </c>
      <c r="W5279" s="10">
        <v>60.05</v>
      </c>
      <c r="X5279" s="10">
        <v>60.05</v>
      </c>
      <c r="Y5279" s="10" t="s">
        <v>81</v>
      </c>
    </row>
    <row r="5280" spans="1:25">
      <c r="A5280" s="14">
        <v>44050.66666665388</v>
      </c>
      <c r="B5280" s="9" t="s">
        <v>79</v>
      </c>
      <c r="C5280" s="9" t="s">
        <v>79</v>
      </c>
      <c r="D5280" s="9" t="s">
        <v>80</v>
      </c>
      <c r="E5280" s="10">
        <v>9.16</v>
      </c>
      <c r="F5280">
        <v>94</v>
      </c>
      <c r="G5280">
        <v>94</v>
      </c>
      <c r="H5280" t="s">
        <v>81</v>
      </c>
      <c r="I5280" s="10">
        <v>103.16</v>
      </c>
      <c r="J5280">
        <v>103.16</v>
      </c>
      <c r="K5280" t="s">
        <v>81</v>
      </c>
      <c r="L5280" s="10">
        <v>9.74</v>
      </c>
      <c r="M5280">
        <v>94</v>
      </c>
      <c r="N5280">
        <v>94</v>
      </c>
      <c r="O5280" t="s">
        <v>81</v>
      </c>
      <c r="P5280" s="10">
        <v>103.74</v>
      </c>
      <c r="Q5280">
        <v>103.74</v>
      </c>
      <c r="R5280" t="s">
        <v>81</v>
      </c>
      <c r="S5280" s="10">
        <v>9.58</v>
      </c>
      <c r="T5280" s="10">
        <v>94</v>
      </c>
      <c r="U5280">
        <v>94</v>
      </c>
      <c r="V5280" t="s">
        <v>81</v>
      </c>
      <c r="W5280" s="10">
        <v>103.58</v>
      </c>
      <c r="X5280" s="10">
        <v>103.58</v>
      </c>
      <c r="Y5280" s="10" t="s">
        <v>81</v>
      </c>
    </row>
    <row r="5281" spans="1:25">
      <c r="A5281" s="14">
        <v>44050.708333320545</v>
      </c>
      <c r="B5281" s="9" t="s">
        <v>79</v>
      </c>
      <c r="C5281" s="9" t="s">
        <v>79</v>
      </c>
      <c r="D5281" s="9" t="s">
        <v>80</v>
      </c>
      <c r="E5281" s="10">
        <v>9.16</v>
      </c>
      <c r="F5281">
        <v>74</v>
      </c>
      <c r="G5281">
        <v>74</v>
      </c>
      <c r="H5281" t="s">
        <v>81</v>
      </c>
      <c r="I5281" s="10">
        <v>83.16</v>
      </c>
      <c r="J5281">
        <v>83.16</v>
      </c>
      <c r="K5281" t="s">
        <v>81</v>
      </c>
      <c r="L5281" s="10">
        <v>9.74</v>
      </c>
      <c r="M5281">
        <v>74</v>
      </c>
      <c r="N5281">
        <v>74</v>
      </c>
      <c r="O5281" t="s">
        <v>81</v>
      </c>
      <c r="P5281" s="10">
        <v>83.74</v>
      </c>
      <c r="Q5281">
        <v>83.74</v>
      </c>
      <c r="R5281" t="s">
        <v>81</v>
      </c>
      <c r="S5281" s="10">
        <v>9.58</v>
      </c>
      <c r="T5281" s="10">
        <v>74</v>
      </c>
      <c r="U5281">
        <v>74</v>
      </c>
      <c r="V5281" t="s">
        <v>81</v>
      </c>
      <c r="W5281" s="10">
        <v>83.58</v>
      </c>
      <c r="X5281" s="10">
        <v>83.58</v>
      </c>
      <c r="Y5281" s="10" t="s">
        <v>81</v>
      </c>
    </row>
    <row r="5282" spans="1:25">
      <c r="A5282" s="14">
        <v>44050.749999987209</v>
      </c>
      <c r="B5282" s="9" t="s">
        <v>79</v>
      </c>
      <c r="C5282" s="9" t="s">
        <v>79</v>
      </c>
      <c r="D5282" s="9" t="s">
        <v>80</v>
      </c>
      <c r="E5282" s="10">
        <v>9.16</v>
      </c>
      <c r="F5282">
        <v>94</v>
      </c>
      <c r="G5282">
        <v>94</v>
      </c>
      <c r="H5282" t="s">
        <v>81</v>
      </c>
      <c r="I5282" s="10">
        <v>103.16</v>
      </c>
      <c r="J5282">
        <v>103.16</v>
      </c>
      <c r="K5282" t="s">
        <v>81</v>
      </c>
      <c r="L5282" s="10">
        <v>9.74</v>
      </c>
      <c r="M5282">
        <v>94</v>
      </c>
      <c r="N5282">
        <v>94</v>
      </c>
      <c r="O5282" t="s">
        <v>81</v>
      </c>
      <c r="P5282" s="10">
        <v>103.74</v>
      </c>
      <c r="Q5282">
        <v>103.74</v>
      </c>
      <c r="R5282" t="s">
        <v>81</v>
      </c>
      <c r="S5282" s="10">
        <v>9.58</v>
      </c>
      <c r="T5282" s="10">
        <v>94</v>
      </c>
      <c r="U5282">
        <v>94</v>
      </c>
      <c r="V5282" t="s">
        <v>81</v>
      </c>
      <c r="W5282" s="10">
        <v>103.58</v>
      </c>
      <c r="X5282" s="10">
        <v>103.58</v>
      </c>
      <c r="Y5282" s="10" t="s">
        <v>81</v>
      </c>
    </row>
    <row r="5283" spans="1:25">
      <c r="A5283" s="14">
        <v>44050.791666653873</v>
      </c>
      <c r="B5283" s="9" t="s">
        <v>79</v>
      </c>
      <c r="C5283" s="9" t="s">
        <v>79</v>
      </c>
      <c r="D5283" s="9" t="s">
        <v>80</v>
      </c>
      <c r="E5283" s="10">
        <v>9.16</v>
      </c>
      <c r="F5283">
        <v>52.52</v>
      </c>
      <c r="G5283">
        <v>52.52</v>
      </c>
      <c r="H5283" t="s">
        <v>81</v>
      </c>
      <c r="I5283" s="10">
        <v>61.680000000000007</v>
      </c>
      <c r="J5283">
        <v>61.680000000000007</v>
      </c>
      <c r="K5283" t="s">
        <v>81</v>
      </c>
      <c r="L5283" s="10">
        <v>9.74</v>
      </c>
      <c r="M5283">
        <v>52.52</v>
      </c>
      <c r="N5283">
        <v>52.52</v>
      </c>
      <c r="O5283" t="s">
        <v>81</v>
      </c>
      <c r="P5283" s="10">
        <v>62.260000000000005</v>
      </c>
      <c r="Q5283">
        <v>62.260000000000005</v>
      </c>
      <c r="R5283" t="s">
        <v>81</v>
      </c>
      <c r="S5283" s="10">
        <v>9.58</v>
      </c>
      <c r="T5283" s="10">
        <v>52.52</v>
      </c>
      <c r="U5283">
        <v>52.52</v>
      </c>
      <c r="V5283" t="s">
        <v>81</v>
      </c>
      <c r="W5283" s="10">
        <v>62.1</v>
      </c>
      <c r="X5283" s="10">
        <v>62.1</v>
      </c>
      <c r="Y5283" s="10" t="s">
        <v>81</v>
      </c>
    </row>
    <row r="5284" spans="1:25">
      <c r="A5284" s="14">
        <v>44050.833333320537</v>
      </c>
      <c r="B5284" s="9" t="s">
        <v>82</v>
      </c>
      <c r="C5284" s="9" t="s">
        <v>82</v>
      </c>
      <c r="D5284" s="9" t="s">
        <v>80</v>
      </c>
      <c r="E5284" s="10">
        <v>9.16</v>
      </c>
      <c r="F5284">
        <v>54.62</v>
      </c>
      <c r="G5284" t="s">
        <v>81</v>
      </c>
      <c r="H5284">
        <v>54.62</v>
      </c>
      <c r="I5284" s="10">
        <v>45.459999999999994</v>
      </c>
      <c r="J5284" t="s">
        <v>81</v>
      </c>
      <c r="K5284">
        <v>45.459999999999994</v>
      </c>
      <c r="L5284" s="10">
        <v>9.74</v>
      </c>
      <c r="M5284">
        <v>54.62</v>
      </c>
      <c r="N5284" t="s">
        <v>81</v>
      </c>
      <c r="O5284">
        <v>54.62</v>
      </c>
      <c r="P5284" s="10">
        <v>44.879999999999995</v>
      </c>
      <c r="Q5284" t="s">
        <v>81</v>
      </c>
      <c r="R5284">
        <v>44.879999999999995</v>
      </c>
      <c r="S5284" s="10">
        <v>9.58</v>
      </c>
      <c r="T5284" s="10">
        <v>54.62</v>
      </c>
      <c r="U5284" t="s">
        <v>81</v>
      </c>
      <c r="V5284">
        <v>54.62</v>
      </c>
      <c r="W5284" s="10">
        <v>45.04</v>
      </c>
      <c r="X5284" s="10" t="s">
        <v>81</v>
      </c>
      <c r="Y5284" s="10">
        <v>45.04</v>
      </c>
    </row>
    <row r="5285" spans="1:25">
      <c r="A5285" s="14">
        <v>44050.874999987202</v>
      </c>
      <c r="B5285" s="9" t="s">
        <v>79</v>
      </c>
      <c r="C5285" s="9" t="s">
        <v>79</v>
      </c>
      <c r="D5285" s="9" t="s">
        <v>80</v>
      </c>
      <c r="E5285" s="10">
        <v>9.16</v>
      </c>
      <c r="F5285">
        <v>50</v>
      </c>
      <c r="G5285">
        <v>50</v>
      </c>
      <c r="H5285" t="s">
        <v>81</v>
      </c>
      <c r="I5285" s="10">
        <v>59.16</v>
      </c>
      <c r="J5285">
        <v>59.16</v>
      </c>
      <c r="K5285" t="s">
        <v>81</v>
      </c>
      <c r="L5285" s="10">
        <v>9.74</v>
      </c>
      <c r="M5285">
        <v>50</v>
      </c>
      <c r="N5285">
        <v>50</v>
      </c>
      <c r="O5285" t="s">
        <v>81</v>
      </c>
      <c r="P5285" s="10">
        <v>59.74</v>
      </c>
      <c r="Q5285">
        <v>59.74</v>
      </c>
      <c r="R5285" t="s">
        <v>81</v>
      </c>
      <c r="S5285" s="10">
        <v>9.58</v>
      </c>
      <c r="T5285" s="10">
        <v>50</v>
      </c>
      <c r="U5285">
        <v>50</v>
      </c>
      <c r="V5285" t="s">
        <v>81</v>
      </c>
      <c r="W5285" s="10">
        <v>59.58</v>
      </c>
      <c r="X5285" s="10">
        <v>59.58</v>
      </c>
      <c r="Y5285" s="10" t="s">
        <v>81</v>
      </c>
    </row>
    <row r="5286" spans="1:25">
      <c r="A5286" s="14">
        <v>44050.916666653866</v>
      </c>
      <c r="B5286" s="9" t="s">
        <v>79</v>
      </c>
      <c r="C5286" s="9" t="s">
        <v>79</v>
      </c>
      <c r="D5286" s="9" t="s">
        <v>80</v>
      </c>
      <c r="E5286" s="10">
        <v>9.16</v>
      </c>
      <c r="F5286">
        <v>95</v>
      </c>
      <c r="G5286">
        <v>95</v>
      </c>
      <c r="H5286" t="s">
        <v>81</v>
      </c>
      <c r="I5286" s="10">
        <v>104.16</v>
      </c>
      <c r="J5286">
        <v>104.16</v>
      </c>
      <c r="K5286" t="s">
        <v>81</v>
      </c>
      <c r="L5286" s="10">
        <v>9.74</v>
      </c>
      <c r="M5286">
        <v>95</v>
      </c>
      <c r="N5286">
        <v>95</v>
      </c>
      <c r="O5286" t="s">
        <v>81</v>
      </c>
      <c r="P5286" s="10">
        <v>104.74</v>
      </c>
      <c r="Q5286">
        <v>104.74</v>
      </c>
      <c r="R5286" t="s">
        <v>81</v>
      </c>
      <c r="S5286" s="10">
        <v>9.58</v>
      </c>
      <c r="T5286" s="10">
        <v>95</v>
      </c>
      <c r="U5286">
        <v>95</v>
      </c>
      <c r="V5286" t="s">
        <v>81</v>
      </c>
      <c r="W5286" s="10">
        <v>104.58</v>
      </c>
      <c r="X5286" s="10">
        <v>104.58</v>
      </c>
      <c r="Y5286" s="10" t="s">
        <v>81</v>
      </c>
    </row>
    <row r="5287" spans="1:25">
      <c r="A5287" s="14">
        <v>44050.95833332053</v>
      </c>
      <c r="B5287" s="9" t="s">
        <v>79</v>
      </c>
      <c r="C5287" s="9" t="s">
        <v>79</v>
      </c>
      <c r="D5287" s="9" t="s">
        <v>80</v>
      </c>
      <c r="E5287" s="10">
        <v>9.16</v>
      </c>
      <c r="F5287">
        <v>50</v>
      </c>
      <c r="G5287">
        <v>50</v>
      </c>
      <c r="H5287" t="s">
        <v>81</v>
      </c>
      <c r="I5287" s="10">
        <v>59.16</v>
      </c>
      <c r="J5287">
        <v>59.16</v>
      </c>
      <c r="K5287" t="s">
        <v>81</v>
      </c>
      <c r="L5287" s="10">
        <v>9.74</v>
      </c>
      <c r="M5287">
        <v>50</v>
      </c>
      <c r="N5287">
        <v>50</v>
      </c>
      <c r="O5287" t="s">
        <v>81</v>
      </c>
      <c r="P5287" s="10">
        <v>59.74</v>
      </c>
      <c r="Q5287">
        <v>59.74</v>
      </c>
      <c r="R5287" t="s">
        <v>81</v>
      </c>
      <c r="S5287" s="10">
        <v>9.58</v>
      </c>
      <c r="T5287" s="10">
        <v>50</v>
      </c>
      <c r="U5287">
        <v>50</v>
      </c>
      <c r="V5287" t="s">
        <v>81</v>
      </c>
      <c r="W5287" s="10">
        <v>59.58</v>
      </c>
      <c r="X5287" s="10">
        <v>59.58</v>
      </c>
      <c r="Y5287" s="10" t="s">
        <v>81</v>
      </c>
    </row>
    <row r="5288" spans="1:25">
      <c r="A5288" s="14">
        <v>44050.999999987194</v>
      </c>
      <c r="B5288" s="9" t="s">
        <v>82</v>
      </c>
      <c r="C5288" s="9" t="s">
        <v>82</v>
      </c>
      <c r="D5288" s="9" t="s">
        <v>80</v>
      </c>
      <c r="E5288" s="10">
        <v>9.16</v>
      </c>
      <c r="F5288">
        <v>0.45</v>
      </c>
      <c r="G5288" t="s">
        <v>81</v>
      </c>
      <c r="H5288">
        <v>0.45</v>
      </c>
      <c r="I5288" s="10">
        <v>-8.7100000000000009</v>
      </c>
      <c r="J5288" t="s">
        <v>81</v>
      </c>
      <c r="K5288">
        <v>-8.7100000000000009</v>
      </c>
      <c r="L5288" s="10">
        <v>9.74</v>
      </c>
      <c r="M5288">
        <v>0.45</v>
      </c>
      <c r="N5288" t="s">
        <v>81</v>
      </c>
      <c r="O5288">
        <v>0.45</v>
      </c>
      <c r="P5288" s="10">
        <v>-9.2900000000000009</v>
      </c>
      <c r="Q5288" t="s">
        <v>81</v>
      </c>
      <c r="R5288">
        <v>-9.2900000000000009</v>
      </c>
      <c r="S5288" s="10">
        <v>9.58</v>
      </c>
      <c r="T5288" s="10">
        <v>0.45</v>
      </c>
      <c r="U5288" t="s">
        <v>81</v>
      </c>
      <c r="V5288">
        <v>0.45</v>
      </c>
      <c r="W5288" s="10">
        <v>-9.1300000000000008</v>
      </c>
      <c r="X5288" s="10" t="s">
        <v>81</v>
      </c>
      <c r="Y5288" s="10">
        <v>-9.1300000000000008</v>
      </c>
    </row>
    <row r="5289" spans="1:25">
      <c r="A5289" s="14">
        <v>44051.041666653859</v>
      </c>
      <c r="B5289" s="9" t="s">
        <v>79</v>
      </c>
      <c r="C5289" s="9" t="s">
        <v>79</v>
      </c>
      <c r="D5289" s="9" t="s">
        <v>80</v>
      </c>
      <c r="E5289" s="10">
        <v>9.16</v>
      </c>
      <c r="F5289">
        <v>95</v>
      </c>
      <c r="G5289">
        <v>95</v>
      </c>
      <c r="H5289" t="s">
        <v>81</v>
      </c>
      <c r="I5289" s="10">
        <v>104.16</v>
      </c>
      <c r="J5289">
        <v>104.16</v>
      </c>
      <c r="K5289" t="s">
        <v>81</v>
      </c>
      <c r="L5289" s="10">
        <v>9.74</v>
      </c>
      <c r="M5289">
        <v>95</v>
      </c>
      <c r="N5289">
        <v>95</v>
      </c>
      <c r="O5289" t="s">
        <v>81</v>
      </c>
      <c r="P5289" s="10">
        <v>104.74</v>
      </c>
      <c r="Q5289">
        <v>104.74</v>
      </c>
      <c r="R5289" t="s">
        <v>81</v>
      </c>
      <c r="S5289" s="10">
        <v>9.58</v>
      </c>
      <c r="T5289" s="10">
        <v>95</v>
      </c>
      <c r="U5289">
        <v>95</v>
      </c>
      <c r="V5289" t="s">
        <v>81</v>
      </c>
      <c r="W5289" s="10">
        <v>104.58</v>
      </c>
      <c r="X5289" s="10">
        <v>104.58</v>
      </c>
      <c r="Y5289" s="10" t="s">
        <v>81</v>
      </c>
    </row>
    <row r="5290" spans="1:25">
      <c r="A5290" s="14">
        <v>44051.083333320523</v>
      </c>
      <c r="B5290" s="9" t="s">
        <v>82</v>
      </c>
      <c r="C5290" s="9" t="s">
        <v>82</v>
      </c>
      <c r="D5290" s="9" t="s">
        <v>83</v>
      </c>
      <c r="E5290" s="10">
        <v>9.16</v>
      </c>
      <c r="F5290">
        <v>7.45</v>
      </c>
      <c r="G5290" t="s">
        <v>81</v>
      </c>
      <c r="H5290">
        <v>7.45</v>
      </c>
      <c r="I5290" s="10">
        <v>-1.71</v>
      </c>
      <c r="J5290" t="s">
        <v>81</v>
      </c>
      <c r="K5290">
        <v>-1.71</v>
      </c>
      <c r="L5290" s="10">
        <v>9.74</v>
      </c>
      <c r="M5290">
        <v>24.18</v>
      </c>
      <c r="N5290" t="s">
        <v>81</v>
      </c>
      <c r="O5290">
        <v>24.18</v>
      </c>
      <c r="P5290" s="10">
        <v>14.44</v>
      </c>
      <c r="Q5290" t="s">
        <v>81</v>
      </c>
      <c r="R5290">
        <v>14.44</v>
      </c>
      <c r="S5290" s="10">
        <v>9.58</v>
      </c>
      <c r="T5290" s="10">
        <v>22.16</v>
      </c>
      <c r="U5290" t="s">
        <v>81</v>
      </c>
      <c r="V5290">
        <v>22.16</v>
      </c>
      <c r="W5290" s="10">
        <v>12.58</v>
      </c>
      <c r="X5290" s="10" t="s">
        <v>81</v>
      </c>
      <c r="Y5290" s="10">
        <v>12.58</v>
      </c>
    </row>
    <row r="5291" spans="1:25">
      <c r="A5291" s="14">
        <v>44051.124999987187</v>
      </c>
      <c r="B5291" s="9" t="s">
        <v>82</v>
      </c>
      <c r="C5291" s="9" t="s">
        <v>82</v>
      </c>
      <c r="D5291" s="9" t="s">
        <v>83</v>
      </c>
      <c r="E5291" s="10">
        <v>9.16</v>
      </c>
      <c r="F5291">
        <v>7.45</v>
      </c>
      <c r="G5291" t="s">
        <v>81</v>
      </c>
      <c r="H5291">
        <v>7.45</v>
      </c>
      <c r="I5291" s="10">
        <v>-1.71</v>
      </c>
      <c r="J5291" t="s">
        <v>81</v>
      </c>
      <c r="K5291">
        <v>-1.71</v>
      </c>
      <c r="L5291" s="10">
        <v>9.74</v>
      </c>
      <c r="M5291">
        <v>14.21</v>
      </c>
      <c r="N5291" t="s">
        <v>81</v>
      </c>
      <c r="O5291">
        <v>14.21</v>
      </c>
      <c r="P5291" s="10">
        <v>4.4700000000000006</v>
      </c>
      <c r="Q5291" t="s">
        <v>81</v>
      </c>
      <c r="R5291">
        <v>4.4700000000000006</v>
      </c>
      <c r="S5291" s="10">
        <v>9.58</v>
      </c>
      <c r="T5291" s="10">
        <v>15.35</v>
      </c>
      <c r="U5291" t="s">
        <v>81</v>
      </c>
      <c r="V5291">
        <v>15.35</v>
      </c>
      <c r="W5291" s="10">
        <v>5.77</v>
      </c>
      <c r="X5291" s="10" t="s">
        <v>81</v>
      </c>
      <c r="Y5291" s="10">
        <v>5.77</v>
      </c>
    </row>
    <row r="5292" spans="1:25">
      <c r="A5292" s="14">
        <v>44051.166666653851</v>
      </c>
      <c r="B5292" s="9" t="s">
        <v>82</v>
      </c>
      <c r="C5292" s="9" t="s">
        <v>82</v>
      </c>
      <c r="D5292" s="9" t="s">
        <v>83</v>
      </c>
      <c r="E5292" s="10">
        <v>9.16</v>
      </c>
      <c r="F5292">
        <v>7.45</v>
      </c>
      <c r="G5292" t="s">
        <v>81</v>
      </c>
      <c r="H5292">
        <v>7.45</v>
      </c>
      <c r="I5292" s="10">
        <v>-1.71</v>
      </c>
      <c r="J5292" t="s">
        <v>81</v>
      </c>
      <c r="K5292">
        <v>-1.71</v>
      </c>
      <c r="L5292" s="10">
        <v>9.74</v>
      </c>
      <c r="M5292">
        <v>14.2</v>
      </c>
      <c r="N5292" t="s">
        <v>81</v>
      </c>
      <c r="O5292">
        <v>14.2</v>
      </c>
      <c r="P5292" s="10">
        <v>4.4599999999999991</v>
      </c>
      <c r="Q5292" t="s">
        <v>81</v>
      </c>
      <c r="R5292">
        <v>4.4599999999999991</v>
      </c>
      <c r="S5292" s="10">
        <v>9.58</v>
      </c>
      <c r="T5292" s="10">
        <v>15.96</v>
      </c>
      <c r="U5292" t="s">
        <v>81</v>
      </c>
      <c r="V5292">
        <v>15.96</v>
      </c>
      <c r="W5292" s="10">
        <v>6.3800000000000008</v>
      </c>
      <c r="X5292" s="10" t="s">
        <v>81</v>
      </c>
      <c r="Y5292" s="10">
        <v>6.3800000000000008</v>
      </c>
    </row>
    <row r="5293" spans="1:25">
      <c r="A5293" s="14">
        <v>44051.208333320516</v>
      </c>
      <c r="B5293" s="9" t="s">
        <v>82</v>
      </c>
      <c r="C5293" s="9" t="s">
        <v>82</v>
      </c>
      <c r="D5293" s="9" t="s">
        <v>83</v>
      </c>
      <c r="E5293" s="10">
        <v>9.16</v>
      </c>
      <c r="F5293">
        <v>7.45</v>
      </c>
      <c r="G5293" t="s">
        <v>81</v>
      </c>
      <c r="H5293">
        <v>7.45</v>
      </c>
      <c r="I5293" s="10">
        <v>-1.71</v>
      </c>
      <c r="J5293" t="s">
        <v>81</v>
      </c>
      <c r="K5293">
        <v>-1.71</v>
      </c>
      <c r="L5293" s="10">
        <v>9.74</v>
      </c>
      <c r="M5293">
        <v>18.2</v>
      </c>
      <c r="N5293" t="s">
        <v>81</v>
      </c>
      <c r="O5293">
        <v>18.2</v>
      </c>
      <c r="P5293" s="10">
        <v>8.4599999999999991</v>
      </c>
      <c r="Q5293" t="s">
        <v>81</v>
      </c>
      <c r="R5293">
        <v>8.4599999999999991</v>
      </c>
      <c r="S5293" s="10">
        <v>9.58</v>
      </c>
      <c r="T5293" s="10">
        <v>15.95</v>
      </c>
      <c r="U5293" t="s">
        <v>81</v>
      </c>
      <c r="V5293">
        <v>15.95</v>
      </c>
      <c r="W5293" s="10">
        <v>6.3699999999999992</v>
      </c>
      <c r="X5293" s="10" t="s">
        <v>81</v>
      </c>
      <c r="Y5293" s="10">
        <v>6.3699999999999992</v>
      </c>
    </row>
    <row r="5294" spans="1:25">
      <c r="A5294" s="14">
        <v>44051.24999998718</v>
      </c>
      <c r="B5294" s="9" t="s">
        <v>82</v>
      </c>
      <c r="C5294" s="9" t="s">
        <v>82</v>
      </c>
      <c r="D5294" s="9" t="s">
        <v>80</v>
      </c>
      <c r="E5294" s="10">
        <v>9.16</v>
      </c>
      <c r="F5294">
        <v>1.5</v>
      </c>
      <c r="G5294" t="s">
        <v>81</v>
      </c>
      <c r="H5294">
        <v>1.5</v>
      </c>
      <c r="I5294" s="10">
        <v>-7.66</v>
      </c>
      <c r="J5294" t="s">
        <v>81</v>
      </c>
      <c r="K5294">
        <v>-7.66</v>
      </c>
      <c r="L5294" s="10">
        <v>9.74</v>
      </c>
      <c r="M5294">
        <v>1.5</v>
      </c>
      <c r="N5294" t="s">
        <v>81</v>
      </c>
      <c r="O5294">
        <v>1.5</v>
      </c>
      <c r="P5294" s="10">
        <v>-8.24</v>
      </c>
      <c r="Q5294" t="s">
        <v>81</v>
      </c>
      <c r="R5294">
        <v>-8.24</v>
      </c>
      <c r="S5294" s="10">
        <v>9.58</v>
      </c>
      <c r="T5294" s="10">
        <v>1.5</v>
      </c>
      <c r="U5294" t="s">
        <v>81</v>
      </c>
      <c r="V5294">
        <v>1.5</v>
      </c>
      <c r="W5294" s="10">
        <v>-8.08</v>
      </c>
      <c r="X5294" s="10" t="s">
        <v>81</v>
      </c>
      <c r="Y5294" s="10">
        <v>-8.08</v>
      </c>
    </row>
    <row r="5295" spans="1:25">
      <c r="A5295" s="14">
        <v>44051.291666653844</v>
      </c>
      <c r="B5295" s="9" t="s">
        <v>79</v>
      </c>
      <c r="C5295" s="9" t="s">
        <v>79</v>
      </c>
      <c r="D5295" s="9" t="s">
        <v>83</v>
      </c>
      <c r="E5295" s="10">
        <v>9.16</v>
      </c>
      <c r="F5295">
        <v>38.090000000000003</v>
      </c>
      <c r="G5295">
        <v>38.090000000000003</v>
      </c>
      <c r="H5295" t="s">
        <v>81</v>
      </c>
      <c r="I5295" s="10">
        <v>47.25</v>
      </c>
      <c r="J5295">
        <v>47.25</v>
      </c>
      <c r="K5295" t="s">
        <v>81</v>
      </c>
      <c r="L5295" s="10">
        <v>9.74</v>
      </c>
      <c r="M5295">
        <v>19.05</v>
      </c>
      <c r="N5295">
        <v>19.05</v>
      </c>
      <c r="O5295" t="s">
        <v>81</v>
      </c>
      <c r="P5295" s="10">
        <v>28.79</v>
      </c>
      <c r="Q5295">
        <v>28.79</v>
      </c>
      <c r="R5295" t="s">
        <v>81</v>
      </c>
      <c r="S5295" s="10">
        <v>9.58</v>
      </c>
      <c r="T5295" s="10">
        <v>28.04</v>
      </c>
      <c r="U5295">
        <v>28.04</v>
      </c>
      <c r="V5295" t="s">
        <v>81</v>
      </c>
      <c r="W5295" s="10">
        <v>37.619999999999997</v>
      </c>
      <c r="X5295" s="10">
        <v>37.619999999999997</v>
      </c>
      <c r="Y5295" s="10" t="s">
        <v>81</v>
      </c>
    </row>
    <row r="5296" spans="1:25">
      <c r="A5296" s="14">
        <v>44051.333333320508</v>
      </c>
      <c r="B5296" s="9" t="s">
        <v>79</v>
      </c>
      <c r="C5296" s="9" t="s">
        <v>79</v>
      </c>
      <c r="D5296" s="9" t="s">
        <v>80</v>
      </c>
      <c r="E5296" s="10">
        <v>9.16</v>
      </c>
      <c r="F5296">
        <v>44</v>
      </c>
      <c r="G5296">
        <v>44</v>
      </c>
      <c r="H5296" t="s">
        <v>81</v>
      </c>
      <c r="I5296" s="10">
        <v>53.16</v>
      </c>
      <c r="J5296">
        <v>53.16</v>
      </c>
      <c r="K5296" t="s">
        <v>81</v>
      </c>
      <c r="L5296" s="10">
        <v>9.74</v>
      </c>
      <c r="M5296">
        <v>44</v>
      </c>
      <c r="N5296">
        <v>44</v>
      </c>
      <c r="O5296" t="s">
        <v>81</v>
      </c>
      <c r="P5296" s="10">
        <v>53.74</v>
      </c>
      <c r="Q5296">
        <v>53.74</v>
      </c>
      <c r="R5296" t="s">
        <v>81</v>
      </c>
      <c r="S5296" s="10">
        <v>9.58</v>
      </c>
      <c r="T5296" s="10">
        <v>44</v>
      </c>
      <c r="U5296">
        <v>44</v>
      </c>
      <c r="V5296" t="s">
        <v>81</v>
      </c>
      <c r="W5296" s="10">
        <v>53.58</v>
      </c>
      <c r="X5296" s="10">
        <v>53.58</v>
      </c>
      <c r="Y5296" s="10" t="s">
        <v>81</v>
      </c>
    </row>
    <row r="5297" spans="1:25">
      <c r="A5297" s="14">
        <v>44051.374999987172</v>
      </c>
      <c r="B5297" s="9" t="s">
        <v>79</v>
      </c>
      <c r="C5297" s="9" t="s">
        <v>79</v>
      </c>
      <c r="D5297" s="9" t="s">
        <v>80</v>
      </c>
      <c r="E5297" s="10">
        <v>9.16</v>
      </c>
      <c r="F5297">
        <v>62</v>
      </c>
      <c r="G5297">
        <v>62</v>
      </c>
      <c r="H5297" t="s">
        <v>81</v>
      </c>
      <c r="I5297" s="10">
        <v>71.16</v>
      </c>
      <c r="J5297">
        <v>71.16</v>
      </c>
      <c r="K5297" t="s">
        <v>81</v>
      </c>
      <c r="L5297" s="10">
        <v>9.74</v>
      </c>
      <c r="M5297">
        <v>62</v>
      </c>
      <c r="N5297">
        <v>62</v>
      </c>
      <c r="O5297" t="s">
        <v>81</v>
      </c>
      <c r="P5297" s="10">
        <v>71.739999999999995</v>
      </c>
      <c r="Q5297">
        <v>71.739999999999995</v>
      </c>
      <c r="R5297" t="s">
        <v>81</v>
      </c>
      <c r="S5297" s="10">
        <v>9.58</v>
      </c>
      <c r="T5297" s="10">
        <v>62</v>
      </c>
      <c r="U5297">
        <v>62</v>
      </c>
      <c r="V5297" t="s">
        <v>81</v>
      </c>
      <c r="W5297" s="10">
        <v>71.58</v>
      </c>
      <c r="X5297" s="10">
        <v>71.58</v>
      </c>
      <c r="Y5297" s="10" t="s">
        <v>81</v>
      </c>
    </row>
    <row r="5298" spans="1:25">
      <c r="A5298" s="14">
        <v>44051.416666653837</v>
      </c>
      <c r="B5298" s="9" t="s">
        <v>79</v>
      </c>
      <c r="C5298" s="9" t="s">
        <v>82</v>
      </c>
      <c r="D5298" s="9" t="s">
        <v>80</v>
      </c>
      <c r="E5298" s="10">
        <v>9.16</v>
      </c>
      <c r="F5298">
        <v>50</v>
      </c>
      <c r="G5298">
        <v>50</v>
      </c>
      <c r="H5298" t="s">
        <v>81</v>
      </c>
      <c r="I5298" s="10">
        <v>59.16</v>
      </c>
      <c r="J5298">
        <v>59.16</v>
      </c>
      <c r="K5298" t="s">
        <v>81</v>
      </c>
      <c r="L5298" s="10">
        <v>9.74</v>
      </c>
      <c r="M5298">
        <v>50</v>
      </c>
      <c r="N5298">
        <v>50</v>
      </c>
      <c r="O5298" t="s">
        <v>81</v>
      </c>
      <c r="P5298" s="10">
        <v>59.74</v>
      </c>
      <c r="Q5298">
        <v>59.74</v>
      </c>
      <c r="R5298" t="s">
        <v>81</v>
      </c>
      <c r="S5298" s="10">
        <v>9.58</v>
      </c>
      <c r="T5298" s="10">
        <v>30.87</v>
      </c>
      <c r="U5298" t="s">
        <v>81</v>
      </c>
      <c r="V5298">
        <v>30.87</v>
      </c>
      <c r="W5298" s="10">
        <v>21.29</v>
      </c>
      <c r="X5298" s="10" t="s">
        <v>81</v>
      </c>
      <c r="Y5298" s="10">
        <v>21.29</v>
      </c>
    </row>
    <row r="5299" spans="1:25">
      <c r="A5299" s="14">
        <v>44051.458333320501</v>
      </c>
      <c r="B5299" s="9" t="s">
        <v>82</v>
      </c>
      <c r="C5299" s="9" t="s">
        <v>82</v>
      </c>
      <c r="D5299" s="9" t="s">
        <v>80</v>
      </c>
      <c r="E5299" s="10">
        <v>9.16</v>
      </c>
      <c r="F5299">
        <v>27.7</v>
      </c>
      <c r="G5299" t="s">
        <v>81</v>
      </c>
      <c r="H5299">
        <v>27.7</v>
      </c>
      <c r="I5299" s="10">
        <v>18.54</v>
      </c>
      <c r="J5299" t="s">
        <v>81</v>
      </c>
      <c r="K5299">
        <v>18.54</v>
      </c>
      <c r="L5299" s="10">
        <v>9.74</v>
      </c>
      <c r="M5299">
        <v>27.7</v>
      </c>
      <c r="N5299" t="s">
        <v>81</v>
      </c>
      <c r="O5299">
        <v>27.7</v>
      </c>
      <c r="P5299" s="10">
        <v>17.96</v>
      </c>
      <c r="Q5299" t="s">
        <v>81</v>
      </c>
      <c r="R5299">
        <v>17.96</v>
      </c>
      <c r="S5299" s="10">
        <v>9.58</v>
      </c>
      <c r="T5299" s="10">
        <v>27.7</v>
      </c>
      <c r="U5299" t="s">
        <v>81</v>
      </c>
      <c r="V5299">
        <v>27.7</v>
      </c>
      <c r="W5299" s="10">
        <v>18.119999999999997</v>
      </c>
      <c r="X5299" s="10" t="s">
        <v>81</v>
      </c>
      <c r="Y5299" s="10">
        <v>18.119999999999997</v>
      </c>
    </row>
    <row r="5300" spans="1:25">
      <c r="A5300" s="14">
        <v>44051.499999987165</v>
      </c>
      <c r="B5300" s="9" t="s">
        <v>82</v>
      </c>
      <c r="C5300" s="9" t="s">
        <v>82</v>
      </c>
      <c r="D5300" s="9" t="s">
        <v>80</v>
      </c>
      <c r="E5300" s="10">
        <v>9.16</v>
      </c>
      <c r="F5300">
        <v>27.7</v>
      </c>
      <c r="G5300" t="s">
        <v>81</v>
      </c>
      <c r="H5300">
        <v>27.7</v>
      </c>
      <c r="I5300" s="10">
        <v>18.54</v>
      </c>
      <c r="J5300" t="s">
        <v>81</v>
      </c>
      <c r="K5300">
        <v>18.54</v>
      </c>
      <c r="L5300" s="10">
        <v>9.74</v>
      </c>
      <c r="M5300">
        <v>27.7</v>
      </c>
      <c r="N5300" t="s">
        <v>81</v>
      </c>
      <c r="O5300">
        <v>27.7</v>
      </c>
      <c r="P5300" s="10">
        <v>17.96</v>
      </c>
      <c r="Q5300" t="s">
        <v>81</v>
      </c>
      <c r="R5300">
        <v>17.96</v>
      </c>
      <c r="S5300" s="10">
        <v>9.58</v>
      </c>
      <c r="T5300" s="10">
        <v>27.7</v>
      </c>
      <c r="U5300" t="s">
        <v>81</v>
      </c>
      <c r="V5300">
        <v>27.7</v>
      </c>
      <c r="W5300" s="10">
        <v>18.119999999999997</v>
      </c>
      <c r="X5300" s="10" t="s">
        <v>81</v>
      </c>
      <c r="Y5300" s="10">
        <v>18.119999999999997</v>
      </c>
    </row>
    <row r="5301" spans="1:25">
      <c r="A5301" s="14">
        <v>44051.541666653829</v>
      </c>
      <c r="B5301" s="9" t="s">
        <v>82</v>
      </c>
      <c r="C5301" s="9" t="s">
        <v>82</v>
      </c>
      <c r="D5301" s="9" t="s">
        <v>80</v>
      </c>
      <c r="E5301" s="10">
        <v>9.16</v>
      </c>
      <c r="F5301">
        <v>27.7</v>
      </c>
      <c r="G5301" t="s">
        <v>81</v>
      </c>
      <c r="H5301">
        <v>27.7</v>
      </c>
      <c r="I5301" s="10">
        <v>18.54</v>
      </c>
      <c r="J5301" t="s">
        <v>81</v>
      </c>
      <c r="K5301">
        <v>18.54</v>
      </c>
      <c r="L5301" s="10">
        <v>9.74</v>
      </c>
      <c r="M5301">
        <v>27.7</v>
      </c>
      <c r="N5301" t="s">
        <v>81</v>
      </c>
      <c r="O5301">
        <v>27.7</v>
      </c>
      <c r="P5301" s="10">
        <v>17.96</v>
      </c>
      <c r="Q5301" t="s">
        <v>81</v>
      </c>
      <c r="R5301">
        <v>17.96</v>
      </c>
      <c r="S5301" s="10">
        <v>9.58</v>
      </c>
      <c r="T5301" s="10">
        <v>27.7</v>
      </c>
      <c r="U5301" t="s">
        <v>81</v>
      </c>
      <c r="V5301">
        <v>27.7</v>
      </c>
      <c r="W5301" s="10">
        <v>18.119999999999997</v>
      </c>
      <c r="X5301" s="10" t="s">
        <v>81</v>
      </c>
      <c r="Y5301" s="10">
        <v>18.119999999999997</v>
      </c>
    </row>
    <row r="5302" spans="1:25">
      <c r="A5302" s="14">
        <v>44051.583333320494</v>
      </c>
      <c r="B5302" s="9" t="s">
        <v>82</v>
      </c>
      <c r="C5302" s="9" t="s">
        <v>82</v>
      </c>
      <c r="D5302" s="9" t="s">
        <v>83</v>
      </c>
      <c r="E5302" s="10">
        <v>9.16</v>
      </c>
      <c r="F5302">
        <v>33.700000000000003</v>
      </c>
      <c r="G5302" t="s">
        <v>81</v>
      </c>
      <c r="H5302">
        <v>33.700000000000003</v>
      </c>
      <c r="I5302" s="10">
        <v>24.540000000000003</v>
      </c>
      <c r="J5302" t="s">
        <v>81</v>
      </c>
      <c r="K5302">
        <v>24.540000000000003</v>
      </c>
      <c r="L5302" s="10">
        <v>9.74</v>
      </c>
      <c r="M5302">
        <v>34.700000000000003</v>
      </c>
      <c r="N5302" t="s">
        <v>81</v>
      </c>
      <c r="O5302">
        <v>34.700000000000003</v>
      </c>
      <c r="P5302" s="10">
        <v>24.96</v>
      </c>
      <c r="Q5302" t="s">
        <v>81</v>
      </c>
      <c r="R5302">
        <v>24.96</v>
      </c>
      <c r="S5302" s="10">
        <v>9.58</v>
      </c>
      <c r="T5302" s="10">
        <v>33.07</v>
      </c>
      <c r="U5302" t="s">
        <v>81</v>
      </c>
      <c r="V5302">
        <v>33.07</v>
      </c>
      <c r="W5302" s="10">
        <v>23.490000000000002</v>
      </c>
      <c r="X5302" s="10" t="s">
        <v>81</v>
      </c>
      <c r="Y5302" s="10">
        <v>23.490000000000002</v>
      </c>
    </row>
    <row r="5303" spans="1:25">
      <c r="A5303" s="14">
        <v>44051.624999987158</v>
      </c>
      <c r="B5303" s="9" t="s">
        <v>82</v>
      </c>
      <c r="C5303" s="9" t="s">
        <v>79</v>
      </c>
      <c r="D5303" s="9" t="s">
        <v>80</v>
      </c>
      <c r="E5303" s="10">
        <v>9.16</v>
      </c>
      <c r="F5303">
        <v>33.700000000000003</v>
      </c>
      <c r="G5303" t="s">
        <v>81</v>
      </c>
      <c r="H5303">
        <v>33.700000000000003</v>
      </c>
      <c r="I5303" s="10">
        <v>24.540000000000003</v>
      </c>
      <c r="J5303" t="s">
        <v>81</v>
      </c>
      <c r="K5303">
        <v>24.540000000000003</v>
      </c>
      <c r="L5303" s="10">
        <v>9.74</v>
      </c>
      <c r="M5303">
        <v>33.700000000000003</v>
      </c>
      <c r="N5303" t="s">
        <v>81</v>
      </c>
      <c r="O5303">
        <v>33.700000000000003</v>
      </c>
      <c r="P5303" s="10">
        <v>23.96</v>
      </c>
      <c r="Q5303" t="s">
        <v>81</v>
      </c>
      <c r="R5303">
        <v>23.96</v>
      </c>
      <c r="S5303" s="10">
        <v>9.58</v>
      </c>
      <c r="T5303" s="10">
        <v>33.08</v>
      </c>
      <c r="U5303">
        <v>33.08</v>
      </c>
      <c r="V5303" t="s">
        <v>81</v>
      </c>
      <c r="W5303" s="10">
        <v>42.66</v>
      </c>
      <c r="X5303" s="10">
        <v>42.66</v>
      </c>
      <c r="Y5303" s="10" t="s">
        <v>81</v>
      </c>
    </row>
    <row r="5304" spans="1:25">
      <c r="A5304" s="14">
        <v>44051.666666653822</v>
      </c>
      <c r="B5304" s="9" t="s">
        <v>82</v>
      </c>
      <c r="C5304" s="9" t="s">
        <v>82</v>
      </c>
      <c r="D5304" s="9" t="s">
        <v>80</v>
      </c>
      <c r="E5304" s="10">
        <v>9.16</v>
      </c>
      <c r="F5304">
        <v>31.36</v>
      </c>
      <c r="G5304" t="s">
        <v>81</v>
      </c>
      <c r="H5304">
        <v>31.36</v>
      </c>
      <c r="I5304" s="10">
        <v>22.2</v>
      </c>
      <c r="J5304" t="s">
        <v>81</v>
      </c>
      <c r="K5304">
        <v>22.2</v>
      </c>
      <c r="L5304" s="10">
        <v>9.74</v>
      </c>
      <c r="M5304">
        <v>31.36</v>
      </c>
      <c r="N5304" t="s">
        <v>81</v>
      </c>
      <c r="O5304">
        <v>31.36</v>
      </c>
      <c r="P5304" s="10">
        <v>21.619999999999997</v>
      </c>
      <c r="Q5304" t="s">
        <v>81</v>
      </c>
      <c r="R5304">
        <v>21.619999999999997</v>
      </c>
      <c r="S5304" s="10">
        <v>9.58</v>
      </c>
      <c r="T5304" s="10">
        <v>31.36</v>
      </c>
      <c r="U5304" t="s">
        <v>81</v>
      </c>
      <c r="V5304">
        <v>31.36</v>
      </c>
      <c r="W5304" s="10">
        <v>21.78</v>
      </c>
      <c r="X5304" s="10" t="s">
        <v>81</v>
      </c>
      <c r="Y5304" s="10">
        <v>21.78</v>
      </c>
    </row>
    <row r="5305" spans="1:25">
      <c r="A5305" s="14">
        <v>44051.708333320486</v>
      </c>
      <c r="B5305" s="9" t="s">
        <v>82</v>
      </c>
      <c r="C5305" s="9" t="s">
        <v>82</v>
      </c>
      <c r="D5305" s="9" t="s">
        <v>80</v>
      </c>
      <c r="E5305" s="10">
        <v>9.16</v>
      </c>
      <c r="F5305">
        <v>33.700000000000003</v>
      </c>
      <c r="G5305" t="s">
        <v>81</v>
      </c>
      <c r="H5305">
        <v>33.700000000000003</v>
      </c>
      <c r="I5305" s="10">
        <v>24.540000000000003</v>
      </c>
      <c r="J5305" t="s">
        <v>81</v>
      </c>
      <c r="K5305">
        <v>24.540000000000003</v>
      </c>
      <c r="L5305" s="10">
        <v>9.74</v>
      </c>
      <c r="M5305">
        <v>33.700000000000003</v>
      </c>
      <c r="N5305" t="s">
        <v>81</v>
      </c>
      <c r="O5305">
        <v>33.700000000000003</v>
      </c>
      <c r="P5305" s="10">
        <v>23.96</v>
      </c>
      <c r="Q5305" t="s">
        <v>81</v>
      </c>
      <c r="R5305">
        <v>23.96</v>
      </c>
      <c r="S5305" s="10">
        <v>9.58</v>
      </c>
      <c r="T5305" s="10">
        <v>33.700000000000003</v>
      </c>
      <c r="U5305" t="s">
        <v>81</v>
      </c>
      <c r="V5305">
        <v>33.700000000000003</v>
      </c>
      <c r="W5305" s="10">
        <v>24.120000000000005</v>
      </c>
      <c r="X5305" s="10" t="s">
        <v>81</v>
      </c>
      <c r="Y5305" s="10">
        <v>24.120000000000005</v>
      </c>
    </row>
    <row r="5306" spans="1:25">
      <c r="A5306" s="14">
        <v>44051.749999987151</v>
      </c>
      <c r="B5306" s="9" t="s">
        <v>82</v>
      </c>
      <c r="C5306" s="9" t="s">
        <v>82</v>
      </c>
      <c r="D5306" s="9" t="s">
        <v>80</v>
      </c>
      <c r="E5306" s="10">
        <v>9.16</v>
      </c>
      <c r="F5306">
        <v>33.700000000000003</v>
      </c>
      <c r="G5306" t="s">
        <v>81</v>
      </c>
      <c r="H5306">
        <v>33.700000000000003</v>
      </c>
      <c r="I5306" s="10">
        <v>24.540000000000003</v>
      </c>
      <c r="J5306" t="s">
        <v>81</v>
      </c>
      <c r="K5306">
        <v>24.540000000000003</v>
      </c>
      <c r="L5306" s="10">
        <v>9.74</v>
      </c>
      <c r="M5306">
        <v>33.700000000000003</v>
      </c>
      <c r="N5306" t="s">
        <v>81</v>
      </c>
      <c r="O5306">
        <v>33.700000000000003</v>
      </c>
      <c r="P5306" s="10">
        <v>23.96</v>
      </c>
      <c r="Q5306" t="s">
        <v>81</v>
      </c>
      <c r="R5306">
        <v>23.96</v>
      </c>
      <c r="S5306" s="10">
        <v>9.58</v>
      </c>
      <c r="T5306" s="10">
        <v>33.700000000000003</v>
      </c>
      <c r="U5306" t="s">
        <v>81</v>
      </c>
      <c r="V5306">
        <v>33.700000000000003</v>
      </c>
      <c r="W5306" s="10">
        <v>24.120000000000005</v>
      </c>
      <c r="X5306" s="10" t="s">
        <v>81</v>
      </c>
      <c r="Y5306" s="10">
        <v>24.120000000000005</v>
      </c>
    </row>
    <row r="5307" spans="1:25">
      <c r="A5307" s="14">
        <v>44051.791666653815</v>
      </c>
      <c r="B5307" s="9" t="s">
        <v>79</v>
      </c>
      <c r="C5307" s="9" t="s">
        <v>79</v>
      </c>
      <c r="D5307" s="9" t="s">
        <v>83</v>
      </c>
      <c r="E5307" s="10">
        <v>9.16</v>
      </c>
      <c r="F5307">
        <v>54.7</v>
      </c>
      <c r="G5307">
        <v>54.7</v>
      </c>
      <c r="H5307" t="s">
        <v>81</v>
      </c>
      <c r="I5307" s="10">
        <v>63.86</v>
      </c>
      <c r="J5307">
        <v>63.86</v>
      </c>
      <c r="K5307" t="s">
        <v>81</v>
      </c>
      <c r="L5307" s="10">
        <v>9.74</v>
      </c>
      <c r="M5307">
        <v>44.2</v>
      </c>
      <c r="N5307">
        <v>44.2</v>
      </c>
      <c r="O5307" t="s">
        <v>81</v>
      </c>
      <c r="P5307" s="10">
        <v>53.940000000000005</v>
      </c>
      <c r="Q5307">
        <v>53.940000000000005</v>
      </c>
      <c r="R5307" t="s">
        <v>81</v>
      </c>
      <c r="S5307" s="10">
        <v>9.58</v>
      </c>
      <c r="T5307" s="10">
        <v>35.08</v>
      </c>
      <c r="U5307">
        <v>35.08</v>
      </c>
      <c r="V5307" t="s">
        <v>81</v>
      </c>
      <c r="W5307" s="10">
        <v>44.66</v>
      </c>
      <c r="X5307" s="10">
        <v>44.66</v>
      </c>
      <c r="Y5307" s="10" t="s">
        <v>81</v>
      </c>
    </row>
    <row r="5308" spans="1:25">
      <c r="A5308" s="14">
        <v>44051.833333320479</v>
      </c>
      <c r="B5308" s="9" t="s">
        <v>82</v>
      </c>
      <c r="C5308" s="9" t="s">
        <v>82</v>
      </c>
      <c r="D5308" s="9" t="s">
        <v>80</v>
      </c>
      <c r="E5308" s="10">
        <v>9.16</v>
      </c>
      <c r="F5308">
        <v>40.700000000000003</v>
      </c>
      <c r="G5308" t="s">
        <v>81</v>
      </c>
      <c r="H5308">
        <v>40.700000000000003</v>
      </c>
      <c r="I5308" s="10">
        <v>31.540000000000003</v>
      </c>
      <c r="J5308" t="s">
        <v>81</v>
      </c>
      <c r="K5308">
        <v>31.540000000000003</v>
      </c>
      <c r="L5308" s="10">
        <v>9.74</v>
      </c>
      <c r="M5308">
        <v>40.700000000000003</v>
      </c>
      <c r="N5308" t="s">
        <v>81</v>
      </c>
      <c r="O5308">
        <v>40.700000000000003</v>
      </c>
      <c r="P5308" s="10">
        <v>30.96</v>
      </c>
      <c r="Q5308" t="s">
        <v>81</v>
      </c>
      <c r="R5308">
        <v>30.96</v>
      </c>
      <c r="S5308" s="10">
        <v>9.58</v>
      </c>
      <c r="T5308" s="10">
        <v>40.700000000000003</v>
      </c>
      <c r="U5308" t="s">
        <v>81</v>
      </c>
      <c r="V5308">
        <v>40.700000000000003</v>
      </c>
      <c r="W5308" s="10">
        <v>31.120000000000005</v>
      </c>
      <c r="X5308" s="10" t="s">
        <v>81</v>
      </c>
      <c r="Y5308" s="10">
        <v>31.120000000000005</v>
      </c>
    </row>
    <row r="5309" spans="1:25">
      <c r="A5309" s="14">
        <v>44051.874999987143</v>
      </c>
      <c r="B5309" s="9" t="s">
        <v>82</v>
      </c>
      <c r="C5309" s="9" t="s">
        <v>82</v>
      </c>
      <c r="D5309" s="9" t="s">
        <v>80</v>
      </c>
      <c r="E5309" s="10">
        <v>9.16</v>
      </c>
      <c r="F5309">
        <v>41.2</v>
      </c>
      <c r="G5309" t="s">
        <v>81</v>
      </c>
      <c r="H5309">
        <v>41.2</v>
      </c>
      <c r="I5309" s="10">
        <v>32.040000000000006</v>
      </c>
      <c r="J5309" t="s">
        <v>81</v>
      </c>
      <c r="K5309">
        <v>32.040000000000006</v>
      </c>
      <c r="L5309" s="10">
        <v>9.74</v>
      </c>
      <c r="M5309">
        <v>41.2</v>
      </c>
      <c r="N5309" t="s">
        <v>81</v>
      </c>
      <c r="O5309">
        <v>41.2</v>
      </c>
      <c r="P5309" s="10">
        <v>31.46</v>
      </c>
      <c r="Q5309" t="s">
        <v>81</v>
      </c>
      <c r="R5309">
        <v>31.46</v>
      </c>
      <c r="S5309" s="10">
        <v>9.58</v>
      </c>
      <c r="T5309" s="10">
        <v>41.2</v>
      </c>
      <c r="U5309" t="s">
        <v>81</v>
      </c>
      <c r="V5309">
        <v>41.2</v>
      </c>
      <c r="W5309" s="10">
        <v>31.620000000000005</v>
      </c>
      <c r="X5309" s="10" t="s">
        <v>81</v>
      </c>
      <c r="Y5309" s="10">
        <v>31.620000000000005</v>
      </c>
    </row>
    <row r="5310" spans="1:25">
      <c r="A5310" s="14">
        <v>44051.916666653808</v>
      </c>
      <c r="B5310" s="9" t="s">
        <v>82</v>
      </c>
      <c r="C5310" s="9" t="s">
        <v>82</v>
      </c>
      <c r="D5310" s="9" t="s">
        <v>83</v>
      </c>
      <c r="E5310" s="10">
        <v>9.16</v>
      </c>
      <c r="F5310">
        <v>33.700000000000003</v>
      </c>
      <c r="G5310" t="s">
        <v>81</v>
      </c>
      <c r="H5310">
        <v>33.700000000000003</v>
      </c>
      <c r="I5310" s="10">
        <v>24.540000000000003</v>
      </c>
      <c r="J5310" t="s">
        <v>81</v>
      </c>
      <c r="K5310">
        <v>24.540000000000003</v>
      </c>
      <c r="L5310" s="10">
        <v>9.74</v>
      </c>
      <c r="M5310">
        <v>33.86</v>
      </c>
      <c r="N5310" t="s">
        <v>81</v>
      </c>
      <c r="O5310">
        <v>33.86</v>
      </c>
      <c r="P5310" s="10">
        <v>24.119999999999997</v>
      </c>
      <c r="Q5310" t="s">
        <v>81</v>
      </c>
      <c r="R5310">
        <v>24.119999999999997</v>
      </c>
      <c r="S5310" s="10">
        <v>9.58</v>
      </c>
      <c r="T5310" s="10">
        <v>28.93</v>
      </c>
      <c r="U5310" t="s">
        <v>81</v>
      </c>
      <c r="V5310">
        <v>28.93</v>
      </c>
      <c r="W5310" s="10">
        <v>19.350000000000001</v>
      </c>
      <c r="X5310" s="10" t="s">
        <v>81</v>
      </c>
      <c r="Y5310" s="10">
        <v>19.350000000000001</v>
      </c>
    </row>
    <row r="5311" spans="1:25">
      <c r="A5311" s="14">
        <v>44051.958333320472</v>
      </c>
      <c r="B5311" s="9" t="s">
        <v>82</v>
      </c>
      <c r="C5311" s="9" t="s">
        <v>82</v>
      </c>
      <c r="D5311" s="9" t="s">
        <v>80</v>
      </c>
      <c r="E5311" s="10">
        <v>9.16</v>
      </c>
      <c r="F5311">
        <v>21</v>
      </c>
      <c r="G5311" t="s">
        <v>81</v>
      </c>
      <c r="H5311">
        <v>21</v>
      </c>
      <c r="I5311" s="10">
        <v>11.84</v>
      </c>
      <c r="J5311" t="s">
        <v>81</v>
      </c>
      <c r="K5311">
        <v>11.84</v>
      </c>
      <c r="L5311" s="10">
        <v>9.74</v>
      </c>
      <c r="M5311">
        <v>21</v>
      </c>
      <c r="N5311" t="s">
        <v>81</v>
      </c>
      <c r="O5311">
        <v>21</v>
      </c>
      <c r="P5311" s="10">
        <v>11.26</v>
      </c>
      <c r="Q5311" t="s">
        <v>81</v>
      </c>
      <c r="R5311">
        <v>11.26</v>
      </c>
      <c r="S5311" s="10">
        <v>9.58</v>
      </c>
      <c r="T5311" s="10">
        <v>21</v>
      </c>
      <c r="U5311" t="s">
        <v>81</v>
      </c>
      <c r="V5311">
        <v>21</v>
      </c>
      <c r="W5311" s="10">
        <v>11.42</v>
      </c>
      <c r="X5311" s="10" t="s">
        <v>81</v>
      </c>
      <c r="Y5311" s="10">
        <v>11.42</v>
      </c>
    </row>
    <row r="5312" spans="1:25">
      <c r="A5312" s="14">
        <v>44051.999999987136</v>
      </c>
      <c r="B5312" s="9" t="s">
        <v>82</v>
      </c>
      <c r="C5312" s="9" t="s">
        <v>82</v>
      </c>
      <c r="D5312" s="9" t="s">
        <v>80</v>
      </c>
      <c r="E5312" s="10">
        <v>9.16</v>
      </c>
      <c r="F5312">
        <v>10.37</v>
      </c>
      <c r="G5312" t="s">
        <v>81</v>
      </c>
      <c r="H5312">
        <v>10.37</v>
      </c>
      <c r="I5312" s="10">
        <v>1.2099999999999991</v>
      </c>
      <c r="J5312" t="s">
        <v>81</v>
      </c>
      <c r="K5312">
        <v>1.2099999999999991</v>
      </c>
      <c r="L5312" s="10">
        <v>9.74</v>
      </c>
      <c r="M5312">
        <v>10.37</v>
      </c>
      <c r="N5312" t="s">
        <v>81</v>
      </c>
      <c r="O5312">
        <v>10.37</v>
      </c>
      <c r="P5312" s="10">
        <v>0.62999999999999901</v>
      </c>
      <c r="Q5312" t="s">
        <v>81</v>
      </c>
      <c r="R5312">
        <v>0.62999999999999901</v>
      </c>
      <c r="S5312" s="10">
        <v>9.58</v>
      </c>
      <c r="T5312" s="10">
        <v>10.37</v>
      </c>
      <c r="U5312" t="s">
        <v>81</v>
      </c>
      <c r="V5312">
        <v>10.37</v>
      </c>
      <c r="W5312" s="10">
        <v>0.78999999999999915</v>
      </c>
      <c r="X5312" s="10" t="s">
        <v>81</v>
      </c>
      <c r="Y5312" s="10">
        <v>0.78999999999999915</v>
      </c>
    </row>
    <row r="5313" spans="1:25">
      <c r="A5313" s="14">
        <v>44052.0416666538</v>
      </c>
      <c r="B5313" s="9" t="s">
        <v>82</v>
      </c>
      <c r="C5313" s="9" t="s">
        <v>82</v>
      </c>
      <c r="D5313" s="9" t="s">
        <v>80</v>
      </c>
      <c r="E5313" s="10">
        <v>9.16</v>
      </c>
      <c r="F5313">
        <v>0.4</v>
      </c>
      <c r="G5313" t="s">
        <v>81</v>
      </c>
      <c r="H5313">
        <v>0.4</v>
      </c>
      <c r="I5313" s="10">
        <v>-8.76</v>
      </c>
      <c r="J5313" t="s">
        <v>81</v>
      </c>
      <c r="K5313">
        <v>-8.76</v>
      </c>
      <c r="L5313" s="10">
        <v>9.74</v>
      </c>
      <c r="M5313">
        <v>0.4</v>
      </c>
      <c r="N5313" t="s">
        <v>81</v>
      </c>
      <c r="O5313">
        <v>0.4</v>
      </c>
      <c r="P5313" s="10">
        <v>-9.34</v>
      </c>
      <c r="Q5313" t="s">
        <v>81</v>
      </c>
      <c r="R5313">
        <v>-9.34</v>
      </c>
      <c r="S5313" s="10">
        <v>9.58</v>
      </c>
      <c r="T5313" s="10">
        <v>0.4</v>
      </c>
      <c r="U5313" t="s">
        <v>81</v>
      </c>
      <c r="V5313">
        <v>0.4</v>
      </c>
      <c r="W5313" s="10">
        <v>-9.18</v>
      </c>
      <c r="X5313" s="10" t="s">
        <v>81</v>
      </c>
      <c r="Y5313" s="10">
        <v>-9.18</v>
      </c>
    </row>
    <row r="5314" spans="1:25">
      <c r="A5314" s="14">
        <v>44052.083333320465</v>
      </c>
      <c r="B5314" s="9" t="s">
        <v>82</v>
      </c>
      <c r="C5314" s="9" t="s">
        <v>82</v>
      </c>
      <c r="D5314" s="9" t="s">
        <v>80</v>
      </c>
      <c r="E5314" s="10">
        <v>9.16</v>
      </c>
      <c r="F5314">
        <v>0.3</v>
      </c>
      <c r="G5314" t="s">
        <v>81</v>
      </c>
      <c r="H5314">
        <v>0.3</v>
      </c>
      <c r="I5314" s="10">
        <v>-8.86</v>
      </c>
      <c r="J5314" t="s">
        <v>81</v>
      </c>
      <c r="K5314">
        <v>-8.86</v>
      </c>
      <c r="L5314" s="10">
        <v>9.74</v>
      </c>
      <c r="M5314">
        <v>0.3</v>
      </c>
      <c r="N5314" t="s">
        <v>81</v>
      </c>
      <c r="O5314">
        <v>0.3</v>
      </c>
      <c r="P5314" s="10">
        <v>-9.44</v>
      </c>
      <c r="Q5314" t="s">
        <v>81</v>
      </c>
      <c r="R5314">
        <v>-9.44</v>
      </c>
      <c r="S5314" s="10">
        <v>9.58</v>
      </c>
      <c r="T5314" s="10">
        <v>0.3</v>
      </c>
      <c r="U5314" t="s">
        <v>81</v>
      </c>
      <c r="V5314">
        <v>0.3</v>
      </c>
      <c r="W5314" s="10">
        <v>-9.2799999999999994</v>
      </c>
      <c r="X5314" s="10" t="s">
        <v>81</v>
      </c>
      <c r="Y5314" s="10">
        <v>-9.2799999999999994</v>
      </c>
    </row>
    <row r="5315" spans="1:25">
      <c r="A5315" s="14">
        <v>44052.124999987129</v>
      </c>
      <c r="B5315" s="9" t="s">
        <v>82</v>
      </c>
      <c r="C5315" s="9" t="s">
        <v>82</v>
      </c>
      <c r="D5315" s="9" t="s">
        <v>80</v>
      </c>
      <c r="E5315" s="10">
        <v>9.16</v>
      </c>
      <c r="F5315">
        <v>0.3</v>
      </c>
      <c r="G5315" t="s">
        <v>81</v>
      </c>
      <c r="H5315">
        <v>0.3</v>
      </c>
      <c r="I5315" s="10">
        <v>-8.86</v>
      </c>
      <c r="J5315" t="s">
        <v>81</v>
      </c>
      <c r="K5315">
        <v>-8.86</v>
      </c>
      <c r="L5315" s="10">
        <v>9.74</v>
      </c>
      <c r="M5315">
        <v>0.3</v>
      </c>
      <c r="N5315" t="s">
        <v>81</v>
      </c>
      <c r="O5315">
        <v>0.3</v>
      </c>
      <c r="P5315" s="10">
        <v>-9.44</v>
      </c>
      <c r="Q5315" t="s">
        <v>81</v>
      </c>
      <c r="R5315">
        <v>-9.44</v>
      </c>
      <c r="S5315" s="10">
        <v>9.58</v>
      </c>
      <c r="T5315" s="10">
        <v>0.3</v>
      </c>
      <c r="U5315" t="s">
        <v>81</v>
      </c>
      <c r="V5315">
        <v>0.3</v>
      </c>
      <c r="W5315" s="10">
        <v>-9.2799999999999994</v>
      </c>
      <c r="X5315" s="10" t="s">
        <v>81</v>
      </c>
      <c r="Y5315" s="10">
        <v>-9.2799999999999994</v>
      </c>
    </row>
    <row r="5316" spans="1:25">
      <c r="A5316" s="14">
        <v>44052.166666653793</v>
      </c>
      <c r="B5316" s="9" t="s">
        <v>82</v>
      </c>
      <c r="C5316" s="9" t="s">
        <v>82</v>
      </c>
      <c r="D5316" s="9" t="s">
        <v>83</v>
      </c>
      <c r="E5316" s="10">
        <v>9.16</v>
      </c>
      <c r="F5316">
        <v>10.37</v>
      </c>
      <c r="G5316" t="s">
        <v>81</v>
      </c>
      <c r="H5316">
        <v>10.37</v>
      </c>
      <c r="I5316" s="10">
        <v>1.2099999999999991</v>
      </c>
      <c r="J5316" t="s">
        <v>81</v>
      </c>
      <c r="K5316">
        <v>1.2099999999999991</v>
      </c>
      <c r="L5316" s="10">
        <v>9.74</v>
      </c>
      <c r="M5316">
        <v>15.15</v>
      </c>
      <c r="N5316" t="s">
        <v>81</v>
      </c>
      <c r="O5316">
        <v>15.15</v>
      </c>
      <c r="P5316" s="10">
        <v>5.41</v>
      </c>
      <c r="Q5316" t="s">
        <v>81</v>
      </c>
      <c r="R5316">
        <v>5.41</v>
      </c>
      <c r="S5316" s="10">
        <v>9.58</v>
      </c>
      <c r="T5316" s="10">
        <v>15.98</v>
      </c>
      <c r="U5316" t="s">
        <v>81</v>
      </c>
      <c r="V5316">
        <v>15.98</v>
      </c>
      <c r="W5316" s="10">
        <v>6.4</v>
      </c>
      <c r="X5316" s="10" t="s">
        <v>81</v>
      </c>
      <c r="Y5316" s="10">
        <v>6.4</v>
      </c>
    </row>
    <row r="5317" spans="1:25">
      <c r="A5317" s="14">
        <v>44052.208333320457</v>
      </c>
      <c r="B5317" s="9" t="s">
        <v>82</v>
      </c>
      <c r="C5317" s="9" t="s">
        <v>82</v>
      </c>
      <c r="D5317" s="9" t="s">
        <v>80</v>
      </c>
      <c r="E5317" s="10">
        <v>9.16</v>
      </c>
      <c r="F5317">
        <v>0.3</v>
      </c>
      <c r="G5317" t="s">
        <v>81</v>
      </c>
      <c r="H5317">
        <v>0.3</v>
      </c>
      <c r="I5317" s="10">
        <v>-8.86</v>
      </c>
      <c r="J5317" t="s">
        <v>81</v>
      </c>
      <c r="K5317">
        <v>-8.86</v>
      </c>
      <c r="L5317" s="10">
        <v>9.74</v>
      </c>
      <c r="M5317">
        <v>0.3</v>
      </c>
      <c r="N5317" t="s">
        <v>81</v>
      </c>
      <c r="O5317">
        <v>0.3</v>
      </c>
      <c r="P5317" s="10">
        <v>-9.44</v>
      </c>
      <c r="Q5317" t="s">
        <v>81</v>
      </c>
      <c r="R5317">
        <v>-9.44</v>
      </c>
      <c r="S5317" s="10">
        <v>9.58</v>
      </c>
      <c r="T5317" s="10">
        <v>0.3</v>
      </c>
      <c r="U5317" t="s">
        <v>81</v>
      </c>
      <c r="V5317">
        <v>0.3</v>
      </c>
      <c r="W5317" s="10">
        <v>-9.2799999999999994</v>
      </c>
      <c r="X5317" s="10" t="s">
        <v>81</v>
      </c>
      <c r="Y5317" s="10">
        <v>-9.2799999999999994</v>
      </c>
    </row>
    <row r="5318" spans="1:25">
      <c r="A5318" s="14">
        <v>44052.249999987122</v>
      </c>
      <c r="B5318" s="9" t="s">
        <v>82</v>
      </c>
      <c r="C5318" s="9" t="s">
        <v>82</v>
      </c>
      <c r="D5318" s="9" t="s">
        <v>80</v>
      </c>
      <c r="E5318" s="10">
        <v>9.16</v>
      </c>
      <c r="F5318">
        <v>0.3</v>
      </c>
      <c r="G5318" t="s">
        <v>81</v>
      </c>
      <c r="H5318">
        <v>0.3</v>
      </c>
      <c r="I5318" s="10">
        <v>-8.86</v>
      </c>
      <c r="J5318" t="s">
        <v>81</v>
      </c>
      <c r="K5318">
        <v>-8.86</v>
      </c>
      <c r="L5318" s="10">
        <v>9.74</v>
      </c>
      <c r="M5318">
        <v>0.3</v>
      </c>
      <c r="N5318" t="s">
        <v>81</v>
      </c>
      <c r="O5318">
        <v>0.3</v>
      </c>
      <c r="P5318" s="10">
        <v>-9.44</v>
      </c>
      <c r="Q5318" t="s">
        <v>81</v>
      </c>
      <c r="R5318">
        <v>-9.44</v>
      </c>
      <c r="S5318" s="10">
        <v>9.58</v>
      </c>
      <c r="T5318" s="10">
        <v>0.3</v>
      </c>
      <c r="U5318" t="s">
        <v>81</v>
      </c>
      <c r="V5318">
        <v>0.3</v>
      </c>
      <c r="W5318" s="10">
        <v>-9.2799999999999994</v>
      </c>
      <c r="X5318" s="10" t="s">
        <v>81</v>
      </c>
      <c r="Y5318" s="10">
        <v>-9.2799999999999994</v>
      </c>
    </row>
    <row r="5319" spans="1:25">
      <c r="A5319" s="14">
        <v>44052.291666653786</v>
      </c>
      <c r="B5319" s="9" t="s">
        <v>82</v>
      </c>
      <c r="C5319" s="9" t="s">
        <v>82</v>
      </c>
      <c r="D5319" s="9" t="s">
        <v>83</v>
      </c>
      <c r="E5319" s="10">
        <v>9.16</v>
      </c>
      <c r="F5319">
        <v>10.37</v>
      </c>
      <c r="G5319" t="s">
        <v>81</v>
      </c>
      <c r="H5319">
        <v>10.37</v>
      </c>
      <c r="I5319" s="10">
        <v>1.2099999999999991</v>
      </c>
      <c r="J5319" t="s">
        <v>81</v>
      </c>
      <c r="K5319">
        <v>1.2099999999999991</v>
      </c>
      <c r="L5319" s="10">
        <v>9.74</v>
      </c>
      <c r="M5319">
        <v>19.89</v>
      </c>
      <c r="N5319" t="s">
        <v>81</v>
      </c>
      <c r="O5319">
        <v>19.89</v>
      </c>
      <c r="P5319" s="10">
        <v>10.15</v>
      </c>
      <c r="Q5319" t="s">
        <v>81</v>
      </c>
      <c r="R5319">
        <v>10.15</v>
      </c>
      <c r="S5319" s="10">
        <v>9.58</v>
      </c>
      <c r="T5319" s="10">
        <v>18.91</v>
      </c>
      <c r="U5319" t="s">
        <v>81</v>
      </c>
      <c r="V5319">
        <v>18.91</v>
      </c>
      <c r="W5319" s="10">
        <v>9.33</v>
      </c>
      <c r="X5319" s="10" t="s">
        <v>81</v>
      </c>
      <c r="Y5319" s="10">
        <v>9.33</v>
      </c>
    </row>
    <row r="5320" spans="1:25">
      <c r="A5320" s="14">
        <v>44052.33333332045</v>
      </c>
      <c r="B5320" s="9" t="s">
        <v>79</v>
      </c>
      <c r="C5320" s="9" t="s">
        <v>79</v>
      </c>
      <c r="D5320" s="9" t="s">
        <v>80</v>
      </c>
      <c r="E5320" s="10">
        <v>9.16</v>
      </c>
      <c r="F5320">
        <v>28.9</v>
      </c>
      <c r="G5320">
        <v>28.9</v>
      </c>
      <c r="H5320" t="s">
        <v>81</v>
      </c>
      <c r="I5320" s="10">
        <v>38.06</v>
      </c>
      <c r="J5320">
        <v>38.06</v>
      </c>
      <c r="K5320" t="s">
        <v>81</v>
      </c>
      <c r="L5320" s="10">
        <v>9.74</v>
      </c>
      <c r="M5320">
        <v>28.9</v>
      </c>
      <c r="N5320">
        <v>28.9</v>
      </c>
      <c r="O5320" t="s">
        <v>81</v>
      </c>
      <c r="P5320" s="10">
        <v>38.64</v>
      </c>
      <c r="Q5320">
        <v>38.64</v>
      </c>
      <c r="R5320" t="s">
        <v>81</v>
      </c>
      <c r="S5320" s="10">
        <v>9.58</v>
      </c>
      <c r="T5320" s="10">
        <v>28.9</v>
      </c>
      <c r="U5320">
        <v>28.9</v>
      </c>
      <c r="V5320" t="s">
        <v>81</v>
      </c>
      <c r="W5320" s="10">
        <v>38.479999999999997</v>
      </c>
      <c r="X5320" s="10">
        <v>38.479999999999997</v>
      </c>
      <c r="Y5320" s="10" t="s">
        <v>81</v>
      </c>
    </row>
    <row r="5321" spans="1:25">
      <c r="A5321" s="14">
        <v>44052.374999987114</v>
      </c>
      <c r="B5321" s="9" t="s">
        <v>79</v>
      </c>
      <c r="C5321" s="9" t="s">
        <v>79</v>
      </c>
      <c r="D5321" s="9" t="s">
        <v>80</v>
      </c>
      <c r="E5321" s="10">
        <v>9.16</v>
      </c>
      <c r="F5321">
        <v>23.9</v>
      </c>
      <c r="G5321">
        <v>23.9</v>
      </c>
      <c r="H5321" t="s">
        <v>81</v>
      </c>
      <c r="I5321" s="10">
        <v>33.06</v>
      </c>
      <c r="J5321">
        <v>33.06</v>
      </c>
      <c r="K5321" t="s">
        <v>81</v>
      </c>
      <c r="L5321" s="10">
        <v>9.74</v>
      </c>
      <c r="M5321">
        <v>23.9</v>
      </c>
      <c r="N5321">
        <v>23.9</v>
      </c>
      <c r="O5321" t="s">
        <v>81</v>
      </c>
      <c r="P5321" s="10">
        <v>33.64</v>
      </c>
      <c r="Q5321">
        <v>33.64</v>
      </c>
      <c r="R5321" t="s">
        <v>81</v>
      </c>
      <c r="S5321" s="10">
        <v>9.58</v>
      </c>
      <c r="T5321" s="10">
        <v>23.9</v>
      </c>
      <c r="U5321">
        <v>23.9</v>
      </c>
      <c r="V5321" t="s">
        <v>81</v>
      </c>
      <c r="W5321" s="10">
        <v>33.479999999999997</v>
      </c>
      <c r="X5321" s="10">
        <v>33.479999999999997</v>
      </c>
      <c r="Y5321" s="10" t="s">
        <v>81</v>
      </c>
    </row>
    <row r="5322" spans="1:25">
      <c r="A5322" s="14">
        <v>44052.416666653779</v>
      </c>
      <c r="B5322" s="9" t="s">
        <v>79</v>
      </c>
      <c r="C5322" s="9" t="s">
        <v>79</v>
      </c>
      <c r="D5322" s="9" t="s">
        <v>80</v>
      </c>
      <c r="E5322" s="10">
        <v>9.16</v>
      </c>
      <c r="F5322">
        <v>24.64</v>
      </c>
      <c r="G5322">
        <v>24.64</v>
      </c>
      <c r="H5322" t="s">
        <v>81</v>
      </c>
      <c r="I5322" s="10">
        <v>33.799999999999997</v>
      </c>
      <c r="J5322">
        <v>33.799999999999997</v>
      </c>
      <c r="K5322" t="s">
        <v>81</v>
      </c>
      <c r="L5322" s="10">
        <v>9.74</v>
      </c>
      <c r="M5322">
        <v>24.64</v>
      </c>
      <c r="N5322">
        <v>24.64</v>
      </c>
      <c r="O5322" t="s">
        <v>81</v>
      </c>
      <c r="P5322" s="10">
        <v>34.380000000000003</v>
      </c>
      <c r="Q5322">
        <v>34.380000000000003</v>
      </c>
      <c r="R5322" t="s">
        <v>81</v>
      </c>
      <c r="S5322" s="10">
        <v>9.58</v>
      </c>
      <c r="T5322" s="10">
        <v>24.64</v>
      </c>
      <c r="U5322">
        <v>24.64</v>
      </c>
      <c r="V5322" t="s">
        <v>81</v>
      </c>
      <c r="W5322" s="10">
        <v>34.22</v>
      </c>
      <c r="X5322" s="10">
        <v>34.22</v>
      </c>
      <c r="Y5322" s="10" t="s">
        <v>81</v>
      </c>
    </row>
    <row r="5323" spans="1:25">
      <c r="A5323" s="14">
        <v>44052.458333320443</v>
      </c>
      <c r="B5323" s="9" t="s">
        <v>82</v>
      </c>
      <c r="C5323" s="9" t="s">
        <v>82</v>
      </c>
      <c r="D5323" s="9" t="s">
        <v>80</v>
      </c>
      <c r="E5323" s="10">
        <v>9.16</v>
      </c>
      <c r="F5323">
        <v>26.42</v>
      </c>
      <c r="G5323" t="s">
        <v>81</v>
      </c>
      <c r="H5323">
        <v>26.42</v>
      </c>
      <c r="I5323" s="10">
        <v>17.260000000000002</v>
      </c>
      <c r="J5323" t="s">
        <v>81</v>
      </c>
      <c r="K5323">
        <v>17.260000000000002</v>
      </c>
      <c r="L5323" s="10">
        <v>9.74</v>
      </c>
      <c r="M5323">
        <v>26.42</v>
      </c>
      <c r="N5323" t="s">
        <v>81</v>
      </c>
      <c r="O5323">
        <v>26.42</v>
      </c>
      <c r="P5323" s="10">
        <v>16.68</v>
      </c>
      <c r="Q5323" t="s">
        <v>81</v>
      </c>
      <c r="R5323">
        <v>16.68</v>
      </c>
      <c r="S5323" s="10">
        <v>9.58</v>
      </c>
      <c r="T5323" s="10">
        <v>26.42</v>
      </c>
      <c r="U5323" t="s">
        <v>81</v>
      </c>
      <c r="V5323">
        <v>26.42</v>
      </c>
      <c r="W5323" s="10">
        <v>16.840000000000003</v>
      </c>
      <c r="X5323" s="10" t="s">
        <v>81</v>
      </c>
      <c r="Y5323" s="10">
        <v>16.840000000000003</v>
      </c>
    </row>
    <row r="5324" spans="1:25">
      <c r="A5324" s="14">
        <v>44052.499999987107</v>
      </c>
      <c r="B5324" s="9" t="s">
        <v>82</v>
      </c>
      <c r="C5324" s="9" t="s">
        <v>82</v>
      </c>
      <c r="D5324" s="9" t="s">
        <v>80</v>
      </c>
      <c r="E5324" s="10">
        <v>9.16</v>
      </c>
      <c r="F5324">
        <v>25.37</v>
      </c>
      <c r="G5324" t="s">
        <v>81</v>
      </c>
      <c r="H5324">
        <v>25.37</v>
      </c>
      <c r="I5324" s="10">
        <v>16.21</v>
      </c>
      <c r="J5324" t="s">
        <v>81</v>
      </c>
      <c r="K5324">
        <v>16.21</v>
      </c>
      <c r="L5324" s="10">
        <v>9.74</v>
      </c>
      <c r="M5324">
        <v>25.37</v>
      </c>
      <c r="N5324" t="s">
        <v>81</v>
      </c>
      <c r="O5324">
        <v>25.37</v>
      </c>
      <c r="P5324" s="10">
        <v>15.63</v>
      </c>
      <c r="Q5324" t="s">
        <v>81</v>
      </c>
      <c r="R5324">
        <v>15.63</v>
      </c>
      <c r="S5324" s="10">
        <v>9.58</v>
      </c>
      <c r="T5324" s="10">
        <v>25.37</v>
      </c>
      <c r="U5324" t="s">
        <v>81</v>
      </c>
      <c r="V5324">
        <v>25.37</v>
      </c>
      <c r="W5324" s="10">
        <v>15.790000000000001</v>
      </c>
      <c r="X5324" s="10" t="s">
        <v>81</v>
      </c>
      <c r="Y5324" s="10">
        <v>15.790000000000001</v>
      </c>
    </row>
    <row r="5325" spans="1:25">
      <c r="A5325" s="14">
        <v>44052.541666653771</v>
      </c>
      <c r="B5325" s="9" t="s">
        <v>79</v>
      </c>
      <c r="C5325" s="9" t="s">
        <v>79</v>
      </c>
      <c r="D5325" s="9" t="s">
        <v>80</v>
      </c>
      <c r="E5325" s="10">
        <v>9.16</v>
      </c>
      <c r="F5325">
        <v>41.3</v>
      </c>
      <c r="G5325">
        <v>41.3</v>
      </c>
      <c r="H5325" t="s">
        <v>81</v>
      </c>
      <c r="I5325" s="10">
        <v>50.459999999999994</v>
      </c>
      <c r="J5325">
        <v>50.459999999999994</v>
      </c>
      <c r="K5325" t="s">
        <v>81</v>
      </c>
      <c r="L5325" s="10">
        <v>9.74</v>
      </c>
      <c r="M5325">
        <v>41.3</v>
      </c>
      <c r="N5325">
        <v>41.3</v>
      </c>
      <c r="O5325" t="s">
        <v>81</v>
      </c>
      <c r="P5325" s="10">
        <v>51.04</v>
      </c>
      <c r="Q5325">
        <v>51.04</v>
      </c>
      <c r="R5325" t="s">
        <v>81</v>
      </c>
      <c r="S5325" s="10">
        <v>9.58</v>
      </c>
      <c r="T5325" s="10">
        <v>41.3</v>
      </c>
      <c r="U5325">
        <v>41.3</v>
      </c>
      <c r="V5325" t="s">
        <v>81</v>
      </c>
      <c r="W5325" s="10">
        <v>50.879999999999995</v>
      </c>
      <c r="X5325" s="10">
        <v>50.879999999999995</v>
      </c>
      <c r="Y5325" s="10" t="s">
        <v>81</v>
      </c>
    </row>
    <row r="5326" spans="1:25">
      <c r="A5326" s="14">
        <v>44052.583333320435</v>
      </c>
      <c r="B5326" s="9" t="s">
        <v>82</v>
      </c>
      <c r="C5326" s="9" t="s">
        <v>82</v>
      </c>
      <c r="D5326" s="9" t="s">
        <v>80</v>
      </c>
      <c r="E5326" s="10">
        <v>9.16</v>
      </c>
      <c r="F5326">
        <v>23.41</v>
      </c>
      <c r="G5326" t="s">
        <v>81</v>
      </c>
      <c r="H5326">
        <v>23.41</v>
      </c>
      <c r="I5326" s="10">
        <v>14.25</v>
      </c>
      <c r="J5326" t="s">
        <v>81</v>
      </c>
      <c r="K5326">
        <v>14.25</v>
      </c>
      <c r="L5326" s="10">
        <v>9.74</v>
      </c>
      <c r="M5326">
        <v>23.41</v>
      </c>
      <c r="N5326" t="s">
        <v>81</v>
      </c>
      <c r="O5326">
        <v>23.41</v>
      </c>
      <c r="P5326" s="10">
        <v>13.67</v>
      </c>
      <c r="Q5326" t="s">
        <v>81</v>
      </c>
      <c r="R5326">
        <v>13.67</v>
      </c>
      <c r="S5326" s="10">
        <v>9.58</v>
      </c>
      <c r="T5326" s="10">
        <v>23.41</v>
      </c>
      <c r="U5326" t="s">
        <v>81</v>
      </c>
      <c r="V5326">
        <v>23.41</v>
      </c>
      <c r="W5326" s="10">
        <v>13.83</v>
      </c>
      <c r="X5326" s="10" t="s">
        <v>81</v>
      </c>
      <c r="Y5326" s="10">
        <v>13.83</v>
      </c>
    </row>
    <row r="5327" spans="1:25">
      <c r="A5327" s="14">
        <v>44052.6249999871</v>
      </c>
      <c r="B5327" s="9" t="s">
        <v>82</v>
      </c>
      <c r="C5327" s="9" t="s">
        <v>82</v>
      </c>
      <c r="D5327" s="9" t="s">
        <v>80</v>
      </c>
      <c r="E5327" s="10">
        <v>9.16</v>
      </c>
      <c r="F5327">
        <v>0.94</v>
      </c>
      <c r="G5327" t="s">
        <v>81</v>
      </c>
      <c r="H5327">
        <v>0.94</v>
      </c>
      <c r="I5327" s="10">
        <v>-8.2200000000000006</v>
      </c>
      <c r="J5327" t="s">
        <v>81</v>
      </c>
      <c r="K5327">
        <v>-8.2200000000000006</v>
      </c>
      <c r="L5327" s="10">
        <v>9.74</v>
      </c>
      <c r="M5327">
        <v>0.94</v>
      </c>
      <c r="N5327" t="s">
        <v>81</v>
      </c>
      <c r="O5327">
        <v>0.94</v>
      </c>
      <c r="P5327" s="10">
        <v>-8.8000000000000007</v>
      </c>
      <c r="Q5327" t="s">
        <v>81</v>
      </c>
      <c r="R5327">
        <v>-8.8000000000000007</v>
      </c>
      <c r="S5327" s="10">
        <v>9.58</v>
      </c>
      <c r="T5327" s="10">
        <v>0.94</v>
      </c>
      <c r="U5327" t="s">
        <v>81</v>
      </c>
      <c r="V5327">
        <v>0.94</v>
      </c>
      <c r="W5327" s="10">
        <v>-8.64</v>
      </c>
      <c r="X5327" s="10" t="s">
        <v>81</v>
      </c>
      <c r="Y5327" s="10">
        <v>-8.64</v>
      </c>
    </row>
    <row r="5328" spans="1:25">
      <c r="A5328" s="14">
        <v>44052.666666653764</v>
      </c>
      <c r="B5328" s="9" t="s">
        <v>82</v>
      </c>
      <c r="C5328" s="9" t="s">
        <v>82</v>
      </c>
      <c r="D5328" s="9" t="s">
        <v>80</v>
      </c>
      <c r="E5328" s="10">
        <v>9.16</v>
      </c>
      <c r="F5328">
        <v>0.94</v>
      </c>
      <c r="G5328" t="s">
        <v>81</v>
      </c>
      <c r="H5328">
        <v>0.94</v>
      </c>
      <c r="I5328" s="10">
        <v>-8.2200000000000006</v>
      </c>
      <c r="J5328" t="s">
        <v>81</v>
      </c>
      <c r="K5328">
        <v>-8.2200000000000006</v>
      </c>
      <c r="L5328" s="10">
        <v>9.74</v>
      </c>
      <c r="M5328">
        <v>0.94</v>
      </c>
      <c r="N5328" t="s">
        <v>81</v>
      </c>
      <c r="O5328">
        <v>0.94</v>
      </c>
      <c r="P5328" s="10">
        <v>-8.8000000000000007</v>
      </c>
      <c r="Q5328" t="s">
        <v>81</v>
      </c>
      <c r="R5328">
        <v>-8.8000000000000007</v>
      </c>
      <c r="S5328" s="10">
        <v>9.58</v>
      </c>
      <c r="T5328" s="10">
        <v>0.94</v>
      </c>
      <c r="U5328" t="s">
        <v>81</v>
      </c>
      <c r="V5328">
        <v>0.94</v>
      </c>
      <c r="W5328" s="10">
        <v>-8.64</v>
      </c>
      <c r="X5328" s="10" t="s">
        <v>81</v>
      </c>
      <c r="Y5328" s="10">
        <v>-8.64</v>
      </c>
    </row>
    <row r="5329" spans="1:25">
      <c r="A5329" s="14">
        <v>44052.708333320428</v>
      </c>
      <c r="B5329" s="9" t="s">
        <v>82</v>
      </c>
      <c r="C5329" s="9" t="s">
        <v>82</v>
      </c>
      <c r="D5329" s="9" t="s">
        <v>83</v>
      </c>
      <c r="E5329" s="10">
        <v>9.16</v>
      </c>
      <c r="F5329">
        <v>21</v>
      </c>
      <c r="G5329" t="s">
        <v>81</v>
      </c>
      <c r="H5329">
        <v>21</v>
      </c>
      <c r="I5329" s="10">
        <v>11.84</v>
      </c>
      <c r="J5329" t="s">
        <v>81</v>
      </c>
      <c r="K5329">
        <v>11.84</v>
      </c>
      <c r="L5329" s="10">
        <v>9.74</v>
      </c>
      <c r="M5329">
        <v>27.73</v>
      </c>
      <c r="N5329" t="s">
        <v>81</v>
      </c>
      <c r="O5329">
        <v>27.73</v>
      </c>
      <c r="P5329" s="10">
        <v>17.990000000000002</v>
      </c>
      <c r="Q5329" t="s">
        <v>81</v>
      </c>
      <c r="R5329">
        <v>17.990000000000002</v>
      </c>
      <c r="S5329" s="10">
        <v>9.58</v>
      </c>
      <c r="T5329" s="10">
        <v>27.66</v>
      </c>
      <c r="U5329" t="s">
        <v>81</v>
      </c>
      <c r="V5329">
        <v>27.66</v>
      </c>
      <c r="W5329" s="10">
        <v>18.079999999999998</v>
      </c>
      <c r="X5329" s="10" t="s">
        <v>81</v>
      </c>
      <c r="Y5329" s="10">
        <v>18.079999999999998</v>
      </c>
    </row>
    <row r="5330" spans="1:25">
      <c r="A5330" s="14">
        <v>44052.749999987092</v>
      </c>
      <c r="B5330" s="9" t="s">
        <v>79</v>
      </c>
      <c r="C5330" s="9" t="s">
        <v>79</v>
      </c>
      <c r="D5330" s="9" t="s">
        <v>80</v>
      </c>
      <c r="E5330" s="10">
        <v>9.16</v>
      </c>
      <c r="F5330">
        <v>29.46</v>
      </c>
      <c r="G5330">
        <v>29.46</v>
      </c>
      <c r="H5330" t="s">
        <v>81</v>
      </c>
      <c r="I5330" s="10">
        <v>38.620000000000005</v>
      </c>
      <c r="J5330">
        <v>38.620000000000005</v>
      </c>
      <c r="K5330" t="s">
        <v>81</v>
      </c>
      <c r="L5330" s="10">
        <v>9.74</v>
      </c>
      <c r="M5330">
        <v>29.46</v>
      </c>
      <c r="N5330">
        <v>29.46</v>
      </c>
      <c r="O5330" t="s">
        <v>81</v>
      </c>
      <c r="P5330" s="10">
        <v>39.200000000000003</v>
      </c>
      <c r="Q5330">
        <v>39.200000000000003</v>
      </c>
      <c r="R5330" t="s">
        <v>81</v>
      </c>
      <c r="S5330" s="10">
        <v>9.58</v>
      </c>
      <c r="T5330" s="10">
        <v>29.46</v>
      </c>
      <c r="U5330">
        <v>29.46</v>
      </c>
      <c r="V5330" t="s">
        <v>81</v>
      </c>
      <c r="W5330" s="10">
        <v>39.04</v>
      </c>
      <c r="X5330" s="10">
        <v>39.04</v>
      </c>
      <c r="Y5330" s="10" t="s">
        <v>81</v>
      </c>
    </row>
    <row r="5331" spans="1:25">
      <c r="A5331" s="14">
        <v>44052.791666653757</v>
      </c>
      <c r="B5331" s="9" t="s">
        <v>79</v>
      </c>
      <c r="C5331" s="9" t="s">
        <v>79</v>
      </c>
      <c r="D5331" s="9" t="s">
        <v>80</v>
      </c>
      <c r="E5331" s="10">
        <v>9.16</v>
      </c>
      <c r="F5331">
        <v>38.950000000000003</v>
      </c>
      <c r="G5331">
        <v>38.950000000000003</v>
      </c>
      <c r="H5331" t="s">
        <v>81</v>
      </c>
      <c r="I5331" s="10">
        <v>48.11</v>
      </c>
      <c r="J5331">
        <v>48.11</v>
      </c>
      <c r="K5331" t="s">
        <v>81</v>
      </c>
      <c r="L5331" s="10">
        <v>9.74</v>
      </c>
      <c r="M5331">
        <v>38.950000000000003</v>
      </c>
      <c r="N5331">
        <v>38.950000000000003</v>
      </c>
      <c r="O5331" t="s">
        <v>81</v>
      </c>
      <c r="P5331" s="10">
        <v>48.690000000000005</v>
      </c>
      <c r="Q5331">
        <v>48.690000000000005</v>
      </c>
      <c r="R5331" t="s">
        <v>81</v>
      </c>
      <c r="S5331" s="10">
        <v>9.58</v>
      </c>
      <c r="T5331" s="10">
        <v>38.950000000000003</v>
      </c>
      <c r="U5331">
        <v>38.950000000000003</v>
      </c>
      <c r="V5331" t="s">
        <v>81</v>
      </c>
      <c r="W5331" s="10">
        <v>48.53</v>
      </c>
      <c r="X5331" s="10">
        <v>48.53</v>
      </c>
      <c r="Y5331" s="10" t="s">
        <v>81</v>
      </c>
    </row>
    <row r="5332" spans="1:25">
      <c r="A5332" s="14">
        <v>44052.833333320421</v>
      </c>
      <c r="B5332" s="9" t="s">
        <v>82</v>
      </c>
      <c r="C5332" s="9" t="s">
        <v>82</v>
      </c>
      <c r="D5332" s="9" t="s">
        <v>83</v>
      </c>
      <c r="E5332" s="10">
        <v>9.16</v>
      </c>
      <c r="F5332">
        <v>33.6</v>
      </c>
      <c r="G5332" t="s">
        <v>81</v>
      </c>
      <c r="H5332">
        <v>33.6</v>
      </c>
      <c r="I5332" s="10">
        <v>24.44</v>
      </c>
      <c r="J5332" t="s">
        <v>81</v>
      </c>
      <c r="K5332">
        <v>24.44</v>
      </c>
      <c r="L5332" s="10">
        <v>9.74</v>
      </c>
      <c r="M5332">
        <v>34.6</v>
      </c>
      <c r="N5332" t="s">
        <v>81</v>
      </c>
      <c r="O5332">
        <v>34.6</v>
      </c>
      <c r="P5332" s="10">
        <v>24.86</v>
      </c>
      <c r="Q5332" t="s">
        <v>81</v>
      </c>
      <c r="R5332">
        <v>24.86</v>
      </c>
      <c r="S5332" s="10">
        <v>9.58</v>
      </c>
      <c r="T5332" s="10">
        <v>33.950000000000003</v>
      </c>
      <c r="U5332" t="s">
        <v>81</v>
      </c>
      <c r="V5332">
        <v>33.950000000000003</v>
      </c>
      <c r="W5332" s="10">
        <v>24.370000000000005</v>
      </c>
      <c r="X5332" s="10" t="s">
        <v>81</v>
      </c>
      <c r="Y5332" s="10">
        <v>24.370000000000005</v>
      </c>
    </row>
    <row r="5333" spans="1:25">
      <c r="A5333" s="14">
        <v>44052.874999987085</v>
      </c>
      <c r="B5333" s="9" t="s">
        <v>82</v>
      </c>
      <c r="C5333" s="9" t="s">
        <v>82</v>
      </c>
      <c r="D5333" s="9" t="s">
        <v>83</v>
      </c>
      <c r="E5333" s="10">
        <v>9.16</v>
      </c>
      <c r="F5333">
        <v>33.6</v>
      </c>
      <c r="G5333" t="s">
        <v>81</v>
      </c>
      <c r="H5333">
        <v>33.6</v>
      </c>
      <c r="I5333" s="10">
        <v>24.44</v>
      </c>
      <c r="J5333" t="s">
        <v>81</v>
      </c>
      <c r="K5333">
        <v>24.44</v>
      </c>
      <c r="L5333" s="10">
        <v>9.74</v>
      </c>
      <c r="M5333">
        <v>34.35</v>
      </c>
      <c r="N5333" t="s">
        <v>81</v>
      </c>
      <c r="O5333">
        <v>34.35</v>
      </c>
      <c r="P5333" s="10">
        <v>24.61</v>
      </c>
      <c r="Q5333" t="s">
        <v>81</v>
      </c>
      <c r="R5333">
        <v>24.61</v>
      </c>
      <c r="S5333" s="10">
        <v>9.58</v>
      </c>
      <c r="T5333" s="10">
        <v>28.59</v>
      </c>
      <c r="U5333" t="s">
        <v>81</v>
      </c>
      <c r="V5333">
        <v>28.59</v>
      </c>
      <c r="W5333" s="10">
        <v>19.009999999999998</v>
      </c>
      <c r="X5333" s="10" t="s">
        <v>81</v>
      </c>
      <c r="Y5333" s="10">
        <v>19.009999999999998</v>
      </c>
    </row>
    <row r="5334" spans="1:25">
      <c r="A5334" s="14">
        <v>44052.916666653749</v>
      </c>
      <c r="B5334" s="9" t="s">
        <v>79</v>
      </c>
      <c r="C5334" s="9" t="s">
        <v>82</v>
      </c>
      <c r="D5334" s="9" t="s">
        <v>80</v>
      </c>
      <c r="E5334" s="10">
        <v>9.16</v>
      </c>
      <c r="F5334">
        <v>43.6</v>
      </c>
      <c r="G5334">
        <v>43.6</v>
      </c>
      <c r="H5334" t="s">
        <v>81</v>
      </c>
      <c r="I5334" s="10">
        <v>52.760000000000005</v>
      </c>
      <c r="J5334">
        <v>52.760000000000005</v>
      </c>
      <c r="K5334" t="s">
        <v>81</v>
      </c>
      <c r="L5334" s="10">
        <v>9.74</v>
      </c>
      <c r="M5334">
        <v>43.6</v>
      </c>
      <c r="N5334">
        <v>43.6</v>
      </c>
      <c r="O5334" t="s">
        <v>81</v>
      </c>
      <c r="P5334" s="10">
        <v>53.34</v>
      </c>
      <c r="Q5334">
        <v>53.34</v>
      </c>
      <c r="R5334" t="s">
        <v>81</v>
      </c>
      <c r="S5334" s="10">
        <v>9.58</v>
      </c>
      <c r="T5334" s="10">
        <v>30.09</v>
      </c>
      <c r="U5334" t="s">
        <v>81</v>
      </c>
      <c r="V5334">
        <v>30.09</v>
      </c>
      <c r="W5334" s="10">
        <v>20.509999999999998</v>
      </c>
      <c r="X5334" s="10" t="s">
        <v>81</v>
      </c>
      <c r="Y5334" s="10">
        <v>20.509999999999998</v>
      </c>
    </row>
    <row r="5335" spans="1:25">
      <c r="A5335" s="14">
        <v>44052.958333320414</v>
      </c>
      <c r="B5335" s="9" t="s">
        <v>79</v>
      </c>
      <c r="C5335" s="9" t="s">
        <v>79</v>
      </c>
      <c r="D5335" s="9" t="s">
        <v>83</v>
      </c>
      <c r="E5335" s="10">
        <v>9.16</v>
      </c>
      <c r="F5335">
        <v>36.6</v>
      </c>
      <c r="G5335">
        <v>36.6</v>
      </c>
      <c r="H5335" t="s">
        <v>81</v>
      </c>
      <c r="I5335" s="10">
        <v>45.760000000000005</v>
      </c>
      <c r="J5335">
        <v>45.760000000000005</v>
      </c>
      <c r="K5335" t="s">
        <v>81</v>
      </c>
      <c r="L5335" s="10">
        <v>9.74</v>
      </c>
      <c r="M5335">
        <v>35.6</v>
      </c>
      <c r="N5335">
        <v>35.6</v>
      </c>
      <c r="O5335" t="s">
        <v>81</v>
      </c>
      <c r="P5335" s="10">
        <v>45.34</v>
      </c>
      <c r="Q5335">
        <v>45.34</v>
      </c>
      <c r="R5335" t="s">
        <v>81</v>
      </c>
      <c r="S5335" s="10">
        <v>9.58</v>
      </c>
      <c r="T5335" s="10">
        <v>29.99</v>
      </c>
      <c r="U5335">
        <v>29.99</v>
      </c>
      <c r="V5335" t="s">
        <v>81</v>
      </c>
      <c r="W5335" s="10">
        <v>39.57</v>
      </c>
      <c r="X5335" s="10">
        <v>39.57</v>
      </c>
      <c r="Y5335" s="10" t="s">
        <v>81</v>
      </c>
    </row>
    <row r="5336" spans="1:25">
      <c r="A5336" s="14">
        <v>44052.999999987078</v>
      </c>
      <c r="B5336" s="9" t="s">
        <v>82</v>
      </c>
      <c r="C5336" s="9" t="s">
        <v>82</v>
      </c>
      <c r="D5336" s="9" t="s">
        <v>80</v>
      </c>
      <c r="E5336" s="10">
        <v>9.16</v>
      </c>
      <c r="F5336">
        <v>7.49</v>
      </c>
      <c r="G5336" t="s">
        <v>81</v>
      </c>
      <c r="H5336">
        <v>7.49</v>
      </c>
      <c r="I5336" s="10">
        <v>-1.67</v>
      </c>
      <c r="J5336" t="s">
        <v>81</v>
      </c>
      <c r="K5336">
        <v>-1.67</v>
      </c>
      <c r="L5336" s="10">
        <v>9.74</v>
      </c>
      <c r="M5336">
        <v>7.49</v>
      </c>
      <c r="N5336" t="s">
        <v>81</v>
      </c>
      <c r="O5336">
        <v>7.49</v>
      </c>
      <c r="P5336" s="10">
        <v>-2.25</v>
      </c>
      <c r="Q5336" t="s">
        <v>81</v>
      </c>
      <c r="R5336">
        <v>-2.25</v>
      </c>
      <c r="S5336" s="10">
        <v>9.58</v>
      </c>
      <c r="T5336" s="10">
        <v>7.49</v>
      </c>
      <c r="U5336" t="s">
        <v>81</v>
      </c>
      <c r="V5336">
        <v>7.49</v>
      </c>
      <c r="W5336" s="10">
        <v>-2.09</v>
      </c>
      <c r="X5336" s="10" t="s">
        <v>81</v>
      </c>
      <c r="Y5336" s="10">
        <v>-2.09</v>
      </c>
    </row>
    <row r="5337" spans="1:25">
      <c r="A5337" s="14">
        <v>44053.041666653742</v>
      </c>
      <c r="B5337" s="9" t="s">
        <v>79</v>
      </c>
      <c r="C5337" s="9" t="s">
        <v>82</v>
      </c>
      <c r="D5337" s="9" t="s">
        <v>80</v>
      </c>
      <c r="E5337" s="10">
        <v>9.16</v>
      </c>
      <c r="F5337">
        <v>23.68</v>
      </c>
      <c r="G5337">
        <v>23.68</v>
      </c>
      <c r="H5337" t="s">
        <v>81</v>
      </c>
      <c r="I5337" s="10">
        <v>32.840000000000003</v>
      </c>
      <c r="J5337">
        <v>32.840000000000003</v>
      </c>
      <c r="K5337" t="s">
        <v>81</v>
      </c>
      <c r="L5337" s="10">
        <v>9.74</v>
      </c>
      <c r="M5337">
        <v>23.68</v>
      </c>
      <c r="N5337">
        <v>23.68</v>
      </c>
      <c r="O5337" t="s">
        <v>81</v>
      </c>
      <c r="P5337" s="10">
        <v>33.42</v>
      </c>
      <c r="Q5337">
        <v>33.42</v>
      </c>
      <c r="R5337" t="s">
        <v>81</v>
      </c>
      <c r="S5337" s="10">
        <v>9.58</v>
      </c>
      <c r="T5337" s="10">
        <v>23.68</v>
      </c>
      <c r="U5337" t="s">
        <v>81</v>
      </c>
      <c r="V5337">
        <v>23.68</v>
      </c>
      <c r="W5337" s="10">
        <v>14.1</v>
      </c>
      <c r="X5337" s="10" t="s">
        <v>81</v>
      </c>
      <c r="Y5337" s="10">
        <v>14.1</v>
      </c>
    </row>
    <row r="5338" spans="1:25">
      <c r="A5338" s="14">
        <v>44053.083333320406</v>
      </c>
      <c r="B5338" s="9" t="s">
        <v>82</v>
      </c>
      <c r="C5338" s="9" t="s">
        <v>82</v>
      </c>
      <c r="D5338" s="9" t="s">
        <v>80</v>
      </c>
      <c r="E5338" s="10">
        <v>9.16</v>
      </c>
      <c r="F5338">
        <v>2.5</v>
      </c>
      <c r="G5338" t="s">
        <v>81</v>
      </c>
      <c r="H5338">
        <v>2.5</v>
      </c>
      <c r="I5338" s="10">
        <v>-6.66</v>
      </c>
      <c r="J5338" t="s">
        <v>81</v>
      </c>
      <c r="K5338">
        <v>-6.66</v>
      </c>
      <c r="L5338" s="10">
        <v>9.74</v>
      </c>
      <c r="M5338">
        <v>2.5</v>
      </c>
      <c r="N5338" t="s">
        <v>81</v>
      </c>
      <c r="O5338">
        <v>2.5</v>
      </c>
      <c r="P5338" s="10">
        <v>-7.24</v>
      </c>
      <c r="Q5338" t="s">
        <v>81</v>
      </c>
      <c r="R5338">
        <v>-7.24</v>
      </c>
      <c r="S5338" s="10">
        <v>9.58</v>
      </c>
      <c r="T5338" s="10">
        <v>2.5</v>
      </c>
      <c r="U5338" t="s">
        <v>81</v>
      </c>
      <c r="V5338">
        <v>2.5</v>
      </c>
      <c r="W5338" s="10">
        <v>-7.08</v>
      </c>
      <c r="X5338" s="10" t="s">
        <v>81</v>
      </c>
      <c r="Y5338" s="10">
        <v>-7.08</v>
      </c>
    </row>
    <row r="5339" spans="1:25">
      <c r="A5339" s="14">
        <v>44053.124999987071</v>
      </c>
      <c r="B5339" s="9" t="s">
        <v>82</v>
      </c>
      <c r="C5339" s="9" t="s">
        <v>82</v>
      </c>
      <c r="D5339" s="9" t="s">
        <v>80</v>
      </c>
      <c r="E5339" s="10">
        <v>9.16</v>
      </c>
      <c r="F5339">
        <v>2.21</v>
      </c>
      <c r="G5339" t="s">
        <v>81</v>
      </c>
      <c r="H5339">
        <v>2.21</v>
      </c>
      <c r="I5339" s="10">
        <v>-6.95</v>
      </c>
      <c r="J5339" t="s">
        <v>81</v>
      </c>
      <c r="K5339">
        <v>-6.95</v>
      </c>
      <c r="L5339" s="10">
        <v>9.74</v>
      </c>
      <c r="M5339">
        <v>2.21</v>
      </c>
      <c r="N5339" t="s">
        <v>81</v>
      </c>
      <c r="O5339">
        <v>2.21</v>
      </c>
      <c r="P5339" s="10">
        <v>-7.53</v>
      </c>
      <c r="Q5339" t="s">
        <v>81</v>
      </c>
      <c r="R5339">
        <v>-7.53</v>
      </c>
      <c r="S5339" s="10">
        <v>9.58</v>
      </c>
      <c r="T5339" s="10">
        <v>2.21</v>
      </c>
      <c r="U5339" t="s">
        <v>81</v>
      </c>
      <c r="V5339">
        <v>2.21</v>
      </c>
      <c r="W5339" s="10">
        <v>-7.37</v>
      </c>
      <c r="X5339" s="10" t="s">
        <v>81</v>
      </c>
      <c r="Y5339" s="10">
        <v>-7.37</v>
      </c>
    </row>
    <row r="5340" spans="1:25">
      <c r="A5340" s="14">
        <v>44053.166666653735</v>
      </c>
      <c r="B5340" s="9" t="s">
        <v>79</v>
      </c>
      <c r="C5340" s="9" t="s">
        <v>79</v>
      </c>
      <c r="D5340" s="9" t="s">
        <v>83</v>
      </c>
      <c r="E5340" s="10">
        <v>9.16</v>
      </c>
      <c r="F5340">
        <v>21.9</v>
      </c>
      <c r="G5340">
        <v>21.9</v>
      </c>
      <c r="H5340" t="s">
        <v>81</v>
      </c>
      <c r="I5340" s="10">
        <v>31.06</v>
      </c>
      <c r="J5340">
        <v>31.06</v>
      </c>
      <c r="K5340" t="s">
        <v>81</v>
      </c>
      <c r="L5340" s="10">
        <v>9.74</v>
      </c>
      <c r="M5340">
        <v>14.7</v>
      </c>
      <c r="N5340">
        <v>14.7</v>
      </c>
      <c r="O5340" t="s">
        <v>81</v>
      </c>
      <c r="P5340" s="10">
        <v>24.439999999999998</v>
      </c>
      <c r="Q5340">
        <v>24.439999999999998</v>
      </c>
      <c r="R5340" t="s">
        <v>81</v>
      </c>
      <c r="S5340" s="10">
        <v>9.58</v>
      </c>
      <c r="T5340" s="10">
        <v>5.94</v>
      </c>
      <c r="U5340">
        <v>5.94</v>
      </c>
      <c r="V5340" t="s">
        <v>81</v>
      </c>
      <c r="W5340" s="10">
        <v>15.52</v>
      </c>
      <c r="X5340" s="10">
        <v>15.52</v>
      </c>
      <c r="Y5340" s="10" t="s">
        <v>81</v>
      </c>
    </row>
    <row r="5341" spans="1:25">
      <c r="A5341" s="14">
        <v>44053.208333320399</v>
      </c>
      <c r="B5341" s="9" t="s">
        <v>82</v>
      </c>
      <c r="C5341" s="9" t="s">
        <v>82</v>
      </c>
      <c r="D5341" s="9" t="s">
        <v>80</v>
      </c>
      <c r="E5341" s="10">
        <v>9.16</v>
      </c>
      <c r="F5341">
        <v>2.5</v>
      </c>
      <c r="G5341" t="s">
        <v>81</v>
      </c>
      <c r="H5341">
        <v>2.5</v>
      </c>
      <c r="I5341" s="10">
        <v>-6.66</v>
      </c>
      <c r="J5341" t="s">
        <v>81</v>
      </c>
      <c r="K5341">
        <v>-6.66</v>
      </c>
      <c r="L5341" s="10">
        <v>9.74</v>
      </c>
      <c r="M5341">
        <v>2.5</v>
      </c>
      <c r="N5341" t="s">
        <v>81</v>
      </c>
      <c r="O5341">
        <v>2.5</v>
      </c>
      <c r="P5341" s="10">
        <v>-7.24</v>
      </c>
      <c r="Q5341" t="s">
        <v>81</v>
      </c>
      <c r="R5341">
        <v>-7.24</v>
      </c>
      <c r="S5341" s="10">
        <v>9.58</v>
      </c>
      <c r="T5341" s="10">
        <v>2.5</v>
      </c>
      <c r="U5341" t="s">
        <v>81</v>
      </c>
      <c r="V5341">
        <v>2.5</v>
      </c>
      <c r="W5341" s="10">
        <v>-7.08</v>
      </c>
      <c r="X5341" s="10" t="s">
        <v>81</v>
      </c>
      <c r="Y5341" s="10">
        <v>-7.08</v>
      </c>
    </row>
    <row r="5342" spans="1:25">
      <c r="A5342" s="14">
        <v>44053.249999987063</v>
      </c>
      <c r="B5342" s="9" t="s">
        <v>82</v>
      </c>
      <c r="C5342" s="9" t="s">
        <v>82</v>
      </c>
      <c r="D5342" s="9" t="s">
        <v>80</v>
      </c>
      <c r="E5342" s="10">
        <v>9.16</v>
      </c>
      <c r="F5342">
        <v>2.5</v>
      </c>
      <c r="G5342" t="s">
        <v>81</v>
      </c>
      <c r="H5342">
        <v>2.5</v>
      </c>
      <c r="I5342" s="10">
        <v>-6.66</v>
      </c>
      <c r="J5342" t="s">
        <v>81</v>
      </c>
      <c r="K5342">
        <v>-6.66</v>
      </c>
      <c r="L5342" s="10">
        <v>9.74</v>
      </c>
      <c r="M5342">
        <v>2.5</v>
      </c>
      <c r="N5342" t="s">
        <v>81</v>
      </c>
      <c r="O5342">
        <v>2.5</v>
      </c>
      <c r="P5342" s="10">
        <v>-7.24</v>
      </c>
      <c r="Q5342" t="s">
        <v>81</v>
      </c>
      <c r="R5342">
        <v>-7.24</v>
      </c>
      <c r="S5342" s="10">
        <v>9.58</v>
      </c>
      <c r="T5342" s="10">
        <v>2.5</v>
      </c>
      <c r="U5342" t="s">
        <v>81</v>
      </c>
      <c r="V5342">
        <v>2.5</v>
      </c>
      <c r="W5342" s="10">
        <v>-7.08</v>
      </c>
      <c r="X5342" s="10" t="s">
        <v>81</v>
      </c>
      <c r="Y5342" s="10">
        <v>-7.08</v>
      </c>
    </row>
    <row r="5343" spans="1:25">
      <c r="A5343" s="14">
        <v>44053.291666653728</v>
      </c>
      <c r="B5343" s="9" t="s">
        <v>82</v>
      </c>
      <c r="C5343" s="9" t="s">
        <v>82</v>
      </c>
      <c r="D5343" s="9" t="s">
        <v>80</v>
      </c>
      <c r="E5343" s="10">
        <v>9.16</v>
      </c>
      <c r="F5343">
        <v>3.23</v>
      </c>
      <c r="G5343" t="s">
        <v>81</v>
      </c>
      <c r="H5343">
        <v>3.23</v>
      </c>
      <c r="I5343" s="10">
        <v>-5.93</v>
      </c>
      <c r="J5343" t="s">
        <v>81</v>
      </c>
      <c r="K5343">
        <v>-5.93</v>
      </c>
      <c r="L5343" s="10">
        <v>9.74</v>
      </c>
      <c r="M5343">
        <v>3.23</v>
      </c>
      <c r="N5343" t="s">
        <v>81</v>
      </c>
      <c r="O5343">
        <v>3.23</v>
      </c>
      <c r="P5343" s="10">
        <v>-6.51</v>
      </c>
      <c r="Q5343" t="s">
        <v>81</v>
      </c>
      <c r="R5343">
        <v>-6.51</v>
      </c>
      <c r="S5343" s="10">
        <v>9.58</v>
      </c>
      <c r="T5343" s="10">
        <v>3.23</v>
      </c>
      <c r="U5343" t="s">
        <v>81</v>
      </c>
      <c r="V5343">
        <v>3.23</v>
      </c>
      <c r="W5343" s="10">
        <v>-6.35</v>
      </c>
      <c r="X5343" s="10" t="s">
        <v>81</v>
      </c>
      <c r="Y5343" s="10">
        <v>-6.35</v>
      </c>
    </row>
    <row r="5344" spans="1:25">
      <c r="A5344" s="14">
        <v>44053.333333320392</v>
      </c>
      <c r="B5344" s="9" t="s">
        <v>79</v>
      </c>
      <c r="C5344" s="9" t="s">
        <v>79</v>
      </c>
      <c r="D5344" s="9" t="s">
        <v>83</v>
      </c>
      <c r="E5344" s="10">
        <v>9.16</v>
      </c>
      <c r="F5344">
        <v>48.71</v>
      </c>
      <c r="G5344">
        <v>48.71</v>
      </c>
      <c r="H5344" t="s">
        <v>81</v>
      </c>
      <c r="I5344" s="10">
        <v>57.870000000000005</v>
      </c>
      <c r="J5344">
        <v>57.870000000000005</v>
      </c>
      <c r="K5344" t="s">
        <v>81</v>
      </c>
      <c r="L5344" s="10">
        <v>9.74</v>
      </c>
      <c r="M5344">
        <v>49.96</v>
      </c>
      <c r="N5344">
        <v>49.96</v>
      </c>
      <c r="O5344" t="s">
        <v>81</v>
      </c>
      <c r="P5344" s="10">
        <v>59.7</v>
      </c>
      <c r="Q5344">
        <v>59.7</v>
      </c>
      <c r="R5344" t="s">
        <v>81</v>
      </c>
      <c r="S5344" s="10">
        <v>9.58</v>
      </c>
      <c r="T5344" s="10">
        <v>43.71</v>
      </c>
      <c r="U5344">
        <v>43.71</v>
      </c>
      <c r="V5344" t="s">
        <v>81</v>
      </c>
      <c r="W5344" s="10">
        <v>53.29</v>
      </c>
      <c r="X5344" s="10">
        <v>53.29</v>
      </c>
      <c r="Y5344" s="10" t="s">
        <v>81</v>
      </c>
    </row>
    <row r="5345" spans="1:25">
      <c r="A5345" s="14">
        <v>44053.374999987056</v>
      </c>
      <c r="B5345" s="9" t="s">
        <v>79</v>
      </c>
      <c r="C5345" s="9" t="s">
        <v>79</v>
      </c>
      <c r="D5345" s="9" t="s">
        <v>80</v>
      </c>
      <c r="E5345" s="10">
        <v>9.16</v>
      </c>
      <c r="F5345">
        <v>65.5</v>
      </c>
      <c r="G5345">
        <v>65.5</v>
      </c>
      <c r="H5345" t="s">
        <v>81</v>
      </c>
      <c r="I5345" s="10">
        <v>74.66</v>
      </c>
      <c r="J5345">
        <v>74.66</v>
      </c>
      <c r="K5345" t="s">
        <v>81</v>
      </c>
      <c r="L5345" s="10">
        <v>9.74</v>
      </c>
      <c r="M5345">
        <v>65.5</v>
      </c>
      <c r="N5345">
        <v>65.5</v>
      </c>
      <c r="O5345" t="s">
        <v>81</v>
      </c>
      <c r="P5345" s="10">
        <v>75.239999999999995</v>
      </c>
      <c r="Q5345">
        <v>75.239999999999995</v>
      </c>
      <c r="R5345" t="s">
        <v>81</v>
      </c>
      <c r="S5345" s="10">
        <v>9.58</v>
      </c>
      <c r="T5345" s="10">
        <v>65.5</v>
      </c>
      <c r="U5345">
        <v>65.5</v>
      </c>
      <c r="V5345" t="s">
        <v>81</v>
      </c>
      <c r="W5345" s="10">
        <v>75.08</v>
      </c>
      <c r="X5345" s="10">
        <v>75.08</v>
      </c>
      <c r="Y5345" s="10" t="s">
        <v>81</v>
      </c>
    </row>
    <row r="5346" spans="1:25">
      <c r="A5346" s="14">
        <v>44053.41666665372</v>
      </c>
      <c r="B5346" s="9" t="s">
        <v>82</v>
      </c>
      <c r="C5346" s="9" t="s">
        <v>82</v>
      </c>
      <c r="D5346" s="9" t="s">
        <v>80</v>
      </c>
      <c r="E5346" s="10">
        <v>9.16</v>
      </c>
      <c r="F5346">
        <v>47.1</v>
      </c>
      <c r="G5346" t="s">
        <v>81</v>
      </c>
      <c r="H5346">
        <v>47.1</v>
      </c>
      <c r="I5346" s="10">
        <v>37.94</v>
      </c>
      <c r="J5346" t="s">
        <v>81</v>
      </c>
      <c r="K5346">
        <v>37.94</v>
      </c>
      <c r="L5346" s="10">
        <v>9.74</v>
      </c>
      <c r="M5346">
        <v>47.1</v>
      </c>
      <c r="N5346" t="s">
        <v>81</v>
      </c>
      <c r="O5346">
        <v>47.1</v>
      </c>
      <c r="P5346" s="10">
        <v>37.36</v>
      </c>
      <c r="Q5346" t="s">
        <v>81</v>
      </c>
      <c r="R5346">
        <v>37.36</v>
      </c>
      <c r="S5346" s="10">
        <v>9.58</v>
      </c>
      <c r="T5346" s="10">
        <v>47.1</v>
      </c>
      <c r="U5346" t="s">
        <v>81</v>
      </c>
      <c r="V5346">
        <v>47.1</v>
      </c>
      <c r="W5346" s="10">
        <v>37.520000000000003</v>
      </c>
      <c r="X5346" s="10" t="s">
        <v>81</v>
      </c>
      <c r="Y5346" s="10">
        <v>37.520000000000003</v>
      </c>
    </row>
    <row r="5347" spans="1:25">
      <c r="A5347" s="14">
        <v>44053.458333320385</v>
      </c>
      <c r="B5347" s="9" t="s">
        <v>82</v>
      </c>
      <c r="C5347" s="9" t="s">
        <v>82</v>
      </c>
      <c r="D5347" s="9" t="s">
        <v>83</v>
      </c>
      <c r="E5347" s="10">
        <v>9.16</v>
      </c>
      <c r="F5347">
        <v>47.1</v>
      </c>
      <c r="G5347" t="s">
        <v>81</v>
      </c>
      <c r="H5347">
        <v>47.1</v>
      </c>
      <c r="I5347" s="10">
        <v>37.94</v>
      </c>
      <c r="J5347" t="s">
        <v>81</v>
      </c>
      <c r="K5347">
        <v>37.94</v>
      </c>
      <c r="L5347" s="10">
        <v>9.74</v>
      </c>
      <c r="M5347">
        <v>48.1</v>
      </c>
      <c r="N5347" t="s">
        <v>81</v>
      </c>
      <c r="O5347">
        <v>48.1</v>
      </c>
      <c r="P5347" s="10">
        <v>38.36</v>
      </c>
      <c r="Q5347" t="s">
        <v>81</v>
      </c>
      <c r="R5347">
        <v>38.36</v>
      </c>
      <c r="S5347" s="10">
        <v>9.58</v>
      </c>
      <c r="T5347" s="10">
        <v>48.13</v>
      </c>
      <c r="U5347" t="s">
        <v>81</v>
      </c>
      <c r="V5347">
        <v>48.13</v>
      </c>
      <c r="W5347" s="10">
        <v>38.550000000000004</v>
      </c>
      <c r="X5347" s="10" t="s">
        <v>81</v>
      </c>
      <c r="Y5347" s="10">
        <v>38.550000000000004</v>
      </c>
    </row>
    <row r="5348" spans="1:25">
      <c r="A5348" s="14">
        <v>44053.499999987049</v>
      </c>
      <c r="B5348" s="9" t="s">
        <v>82</v>
      </c>
      <c r="C5348" s="9" t="s">
        <v>82</v>
      </c>
      <c r="D5348" s="9" t="s">
        <v>83</v>
      </c>
      <c r="E5348" s="10">
        <v>9.16</v>
      </c>
      <c r="F5348">
        <v>47.1</v>
      </c>
      <c r="G5348" t="s">
        <v>81</v>
      </c>
      <c r="H5348">
        <v>47.1</v>
      </c>
      <c r="I5348" s="10">
        <v>37.94</v>
      </c>
      <c r="J5348" t="s">
        <v>81</v>
      </c>
      <c r="K5348">
        <v>37.94</v>
      </c>
      <c r="L5348" s="10">
        <v>9.74</v>
      </c>
      <c r="M5348">
        <v>48.1</v>
      </c>
      <c r="N5348" t="s">
        <v>81</v>
      </c>
      <c r="O5348">
        <v>48.1</v>
      </c>
      <c r="P5348" s="10">
        <v>38.36</v>
      </c>
      <c r="Q5348" t="s">
        <v>81</v>
      </c>
      <c r="R5348">
        <v>38.36</v>
      </c>
      <c r="S5348" s="10">
        <v>9.58</v>
      </c>
      <c r="T5348" s="10">
        <v>47.91</v>
      </c>
      <c r="U5348" t="s">
        <v>81</v>
      </c>
      <c r="V5348">
        <v>47.91</v>
      </c>
      <c r="W5348" s="10">
        <v>38.33</v>
      </c>
      <c r="X5348" s="10" t="s">
        <v>81</v>
      </c>
      <c r="Y5348" s="10">
        <v>38.33</v>
      </c>
    </row>
    <row r="5349" spans="1:25">
      <c r="A5349" s="14">
        <v>44053.541666653713</v>
      </c>
      <c r="B5349" s="9" t="s">
        <v>82</v>
      </c>
      <c r="C5349" s="9" t="s">
        <v>82</v>
      </c>
      <c r="D5349" s="9" t="s">
        <v>83</v>
      </c>
      <c r="E5349" s="10">
        <v>9.16</v>
      </c>
      <c r="F5349">
        <v>47.1</v>
      </c>
      <c r="G5349" t="s">
        <v>81</v>
      </c>
      <c r="H5349">
        <v>47.1</v>
      </c>
      <c r="I5349" s="10">
        <v>37.94</v>
      </c>
      <c r="J5349" t="s">
        <v>81</v>
      </c>
      <c r="K5349">
        <v>37.94</v>
      </c>
      <c r="L5349" s="10">
        <v>9.74</v>
      </c>
      <c r="M5349">
        <v>48.1</v>
      </c>
      <c r="N5349" t="s">
        <v>81</v>
      </c>
      <c r="O5349">
        <v>48.1</v>
      </c>
      <c r="P5349" s="10">
        <v>38.36</v>
      </c>
      <c r="Q5349" t="s">
        <v>81</v>
      </c>
      <c r="R5349">
        <v>38.36</v>
      </c>
      <c r="S5349" s="10">
        <v>9.58</v>
      </c>
      <c r="T5349" s="10">
        <v>48.17</v>
      </c>
      <c r="U5349" t="s">
        <v>81</v>
      </c>
      <c r="V5349">
        <v>48.17</v>
      </c>
      <c r="W5349" s="10">
        <v>38.590000000000003</v>
      </c>
      <c r="X5349" s="10" t="s">
        <v>81</v>
      </c>
      <c r="Y5349" s="10">
        <v>38.590000000000003</v>
      </c>
    </row>
    <row r="5350" spans="1:25">
      <c r="A5350" s="14">
        <v>44053.583333320377</v>
      </c>
      <c r="B5350" s="9" t="s">
        <v>82</v>
      </c>
      <c r="C5350" s="9" t="s">
        <v>82</v>
      </c>
      <c r="D5350" s="9" t="s">
        <v>80</v>
      </c>
      <c r="E5350" s="10">
        <v>9.16</v>
      </c>
      <c r="F5350">
        <v>47.1</v>
      </c>
      <c r="G5350" t="s">
        <v>81</v>
      </c>
      <c r="H5350">
        <v>47.1</v>
      </c>
      <c r="I5350" s="10">
        <v>37.94</v>
      </c>
      <c r="J5350" t="s">
        <v>81</v>
      </c>
      <c r="K5350">
        <v>37.94</v>
      </c>
      <c r="L5350" s="10">
        <v>9.74</v>
      </c>
      <c r="M5350">
        <v>47.1</v>
      </c>
      <c r="N5350" t="s">
        <v>81</v>
      </c>
      <c r="O5350">
        <v>47.1</v>
      </c>
      <c r="P5350" s="10">
        <v>37.36</v>
      </c>
      <c r="Q5350" t="s">
        <v>81</v>
      </c>
      <c r="R5350">
        <v>37.36</v>
      </c>
      <c r="S5350" s="10">
        <v>9.58</v>
      </c>
      <c r="T5350" s="10">
        <v>47.1</v>
      </c>
      <c r="U5350" t="s">
        <v>81</v>
      </c>
      <c r="V5350">
        <v>47.1</v>
      </c>
      <c r="W5350" s="10">
        <v>37.520000000000003</v>
      </c>
      <c r="X5350" s="10" t="s">
        <v>81</v>
      </c>
      <c r="Y5350" s="10">
        <v>37.520000000000003</v>
      </c>
    </row>
    <row r="5351" spans="1:25">
      <c r="A5351" s="14">
        <v>44053.624999987042</v>
      </c>
      <c r="B5351" s="9" t="s">
        <v>82</v>
      </c>
      <c r="C5351" s="9" t="s">
        <v>82</v>
      </c>
      <c r="D5351" s="9" t="s">
        <v>80</v>
      </c>
      <c r="E5351" s="10">
        <v>9.16</v>
      </c>
      <c r="F5351">
        <v>47.57</v>
      </c>
      <c r="G5351" t="s">
        <v>81</v>
      </c>
      <c r="H5351">
        <v>47.57</v>
      </c>
      <c r="I5351" s="10">
        <v>38.409999999999997</v>
      </c>
      <c r="J5351" t="s">
        <v>81</v>
      </c>
      <c r="K5351">
        <v>38.409999999999997</v>
      </c>
      <c r="L5351" s="10">
        <v>9.74</v>
      </c>
      <c r="M5351">
        <v>47.57</v>
      </c>
      <c r="N5351" t="s">
        <v>81</v>
      </c>
      <c r="O5351">
        <v>47.57</v>
      </c>
      <c r="P5351" s="10">
        <v>37.83</v>
      </c>
      <c r="Q5351" t="s">
        <v>81</v>
      </c>
      <c r="R5351">
        <v>37.83</v>
      </c>
      <c r="S5351" s="10">
        <v>9.58</v>
      </c>
      <c r="T5351" s="10">
        <v>47.57</v>
      </c>
      <c r="U5351" t="s">
        <v>81</v>
      </c>
      <c r="V5351">
        <v>47.57</v>
      </c>
      <c r="W5351" s="10">
        <v>37.99</v>
      </c>
      <c r="X5351" s="10" t="s">
        <v>81</v>
      </c>
      <c r="Y5351" s="10">
        <v>37.99</v>
      </c>
    </row>
    <row r="5352" spans="1:25">
      <c r="A5352" s="14">
        <v>44053.666666653706</v>
      </c>
      <c r="B5352" s="9" t="s">
        <v>82</v>
      </c>
      <c r="C5352" s="9" t="s">
        <v>82</v>
      </c>
      <c r="D5352" s="9" t="s">
        <v>80</v>
      </c>
      <c r="E5352" s="10">
        <v>9.16</v>
      </c>
      <c r="F5352">
        <v>43.78</v>
      </c>
      <c r="G5352" t="s">
        <v>81</v>
      </c>
      <c r="H5352">
        <v>43.78</v>
      </c>
      <c r="I5352" s="10">
        <v>34.620000000000005</v>
      </c>
      <c r="J5352" t="s">
        <v>81</v>
      </c>
      <c r="K5352">
        <v>34.620000000000005</v>
      </c>
      <c r="L5352" s="10">
        <v>9.74</v>
      </c>
      <c r="M5352">
        <v>43.78</v>
      </c>
      <c r="N5352" t="s">
        <v>81</v>
      </c>
      <c r="O5352">
        <v>43.78</v>
      </c>
      <c r="P5352" s="10">
        <v>34.04</v>
      </c>
      <c r="Q5352" t="s">
        <v>81</v>
      </c>
      <c r="R5352">
        <v>34.04</v>
      </c>
      <c r="S5352" s="10">
        <v>9.58</v>
      </c>
      <c r="T5352" s="10">
        <v>43.78</v>
      </c>
      <c r="U5352" t="s">
        <v>81</v>
      </c>
      <c r="V5352">
        <v>43.78</v>
      </c>
      <c r="W5352" s="10">
        <v>34.200000000000003</v>
      </c>
      <c r="X5352" s="10" t="s">
        <v>81</v>
      </c>
      <c r="Y5352" s="10">
        <v>34.200000000000003</v>
      </c>
    </row>
    <row r="5353" spans="1:25">
      <c r="A5353" s="14">
        <v>44053.70833332037</v>
      </c>
      <c r="B5353" s="9" t="s">
        <v>82</v>
      </c>
      <c r="C5353" s="9" t="s">
        <v>82</v>
      </c>
      <c r="D5353" s="9" t="s">
        <v>83</v>
      </c>
      <c r="E5353" s="10">
        <v>9.16</v>
      </c>
      <c r="F5353">
        <v>53.5</v>
      </c>
      <c r="G5353" t="s">
        <v>81</v>
      </c>
      <c r="H5353">
        <v>53.5</v>
      </c>
      <c r="I5353" s="10">
        <v>44.34</v>
      </c>
      <c r="J5353" t="s">
        <v>81</v>
      </c>
      <c r="K5353">
        <v>44.34</v>
      </c>
      <c r="L5353" s="10">
        <v>9.74</v>
      </c>
      <c r="M5353">
        <v>51.1</v>
      </c>
      <c r="N5353" t="s">
        <v>81</v>
      </c>
      <c r="O5353">
        <v>51.1</v>
      </c>
      <c r="P5353" s="10">
        <v>41.36</v>
      </c>
      <c r="Q5353" t="s">
        <v>81</v>
      </c>
      <c r="R5353">
        <v>41.36</v>
      </c>
      <c r="S5353" s="10">
        <v>9.58</v>
      </c>
      <c r="T5353" s="10">
        <v>43.72</v>
      </c>
      <c r="U5353" t="s">
        <v>81</v>
      </c>
      <c r="V5353">
        <v>43.72</v>
      </c>
      <c r="W5353" s="10">
        <v>34.14</v>
      </c>
      <c r="X5353" s="10" t="s">
        <v>81</v>
      </c>
      <c r="Y5353" s="10">
        <v>34.14</v>
      </c>
    </row>
    <row r="5354" spans="1:25">
      <c r="A5354" s="14">
        <v>44053.749999987034</v>
      </c>
      <c r="B5354" s="9" t="s">
        <v>79</v>
      </c>
      <c r="C5354" s="9" t="s">
        <v>79</v>
      </c>
      <c r="D5354" s="9" t="s">
        <v>80</v>
      </c>
      <c r="E5354" s="10">
        <v>9.16</v>
      </c>
      <c r="F5354">
        <v>95</v>
      </c>
      <c r="G5354">
        <v>95</v>
      </c>
      <c r="H5354" t="s">
        <v>81</v>
      </c>
      <c r="I5354" s="10">
        <v>104.16</v>
      </c>
      <c r="J5354">
        <v>104.16</v>
      </c>
      <c r="K5354" t="s">
        <v>81</v>
      </c>
      <c r="L5354" s="10">
        <v>9.74</v>
      </c>
      <c r="M5354">
        <v>95</v>
      </c>
      <c r="N5354">
        <v>95</v>
      </c>
      <c r="O5354" t="s">
        <v>81</v>
      </c>
      <c r="P5354" s="10">
        <v>104.74</v>
      </c>
      <c r="Q5354">
        <v>104.74</v>
      </c>
      <c r="R5354" t="s">
        <v>81</v>
      </c>
      <c r="S5354" s="10">
        <v>9.58</v>
      </c>
      <c r="T5354" s="10">
        <v>95</v>
      </c>
      <c r="U5354">
        <v>95</v>
      </c>
      <c r="V5354" t="s">
        <v>81</v>
      </c>
      <c r="W5354" s="10">
        <v>104.58</v>
      </c>
      <c r="X5354" s="10">
        <v>104.58</v>
      </c>
      <c r="Y5354" s="10" t="s">
        <v>81</v>
      </c>
    </row>
    <row r="5355" spans="1:25">
      <c r="A5355" s="14">
        <v>44053.791666653698</v>
      </c>
      <c r="B5355" s="9" t="s">
        <v>82</v>
      </c>
      <c r="C5355" s="9" t="s">
        <v>82</v>
      </c>
      <c r="D5355" s="9" t="s">
        <v>80</v>
      </c>
      <c r="E5355" s="10">
        <v>9.16</v>
      </c>
      <c r="F5355">
        <v>45</v>
      </c>
      <c r="G5355" t="s">
        <v>81</v>
      </c>
      <c r="H5355">
        <v>45</v>
      </c>
      <c r="I5355" s="10">
        <v>35.840000000000003</v>
      </c>
      <c r="J5355" t="s">
        <v>81</v>
      </c>
      <c r="K5355">
        <v>35.840000000000003</v>
      </c>
      <c r="L5355" s="10">
        <v>9.74</v>
      </c>
      <c r="M5355">
        <v>45</v>
      </c>
      <c r="N5355" t="s">
        <v>81</v>
      </c>
      <c r="O5355">
        <v>45</v>
      </c>
      <c r="P5355" s="10">
        <v>35.26</v>
      </c>
      <c r="Q5355" t="s">
        <v>81</v>
      </c>
      <c r="R5355">
        <v>35.26</v>
      </c>
      <c r="S5355" s="10">
        <v>9.58</v>
      </c>
      <c r="T5355" s="10">
        <v>45</v>
      </c>
      <c r="U5355" t="s">
        <v>81</v>
      </c>
      <c r="V5355">
        <v>45</v>
      </c>
      <c r="W5355" s="10">
        <v>35.42</v>
      </c>
      <c r="X5355" s="10" t="s">
        <v>81</v>
      </c>
      <c r="Y5355" s="10">
        <v>35.42</v>
      </c>
    </row>
    <row r="5356" spans="1:25">
      <c r="A5356" s="14">
        <v>44053.833333320363</v>
      </c>
      <c r="B5356" s="9" t="s">
        <v>82</v>
      </c>
      <c r="C5356" s="9" t="s">
        <v>82</v>
      </c>
      <c r="D5356" s="9" t="s">
        <v>83</v>
      </c>
      <c r="E5356" s="10">
        <v>9.16</v>
      </c>
      <c r="F5356">
        <v>49</v>
      </c>
      <c r="G5356" t="s">
        <v>81</v>
      </c>
      <c r="H5356">
        <v>49</v>
      </c>
      <c r="I5356" s="10">
        <v>39.840000000000003</v>
      </c>
      <c r="J5356" t="s">
        <v>81</v>
      </c>
      <c r="K5356">
        <v>39.840000000000003</v>
      </c>
      <c r="L5356" s="10">
        <v>9.74</v>
      </c>
      <c r="M5356">
        <v>50.08</v>
      </c>
      <c r="N5356" t="s">
        <v>81</v>
      </c>
      <c r="O5356">
        <v>50.08</v>
      </c>
      <c r="P5356" s="10">
        <v>40.339999999999996</v>
      </c>
      <c r="Q5356" t="s">
        <v>81</v>
      </c>
      <c r="R5356">
        <v>40.339999999999996</v>
      </c>
      <c r="S5356" s="10">
        <v>9.58</v>
      </c>
      <c r="T5356" s="10">
        <v>52.74</v>
      </c>
      <c r="U5356" t="s">
        <v>81</v>
      </c>
      <c r="V5356">
        <v>52.74</v>
      </c>
      <c r="W5356" s="10">
        <v>43.160000000000004</v>
      </c>
      <c r="X5356" s="10" t="s">
        <v>81</v>
      </c>
      <c r="Y5356" s="10">
        <v>43.160000000000004</v>
      </c>
    </row>
    <row r="5357" spans="1:25">
      <c r="A5357" s="14">
        <v>44053.874999987027</v>
      </c>
      <c r="B5357" s="9" t="s">
        <v>82</v>
      </c>
      <c r="C5357" s="9" t="s">
        <v>82</v>
      </c>
      <c r="D5357" s="9" t="s">
        <v>80</v>
      </c>
      <c r="E5357" s="10">
        <v>9.16</v>
      </c>
      <c r="F5357">
        <v>10</v>
      </c>
      <c r="G5357" t="s">
        <v>81</v>
      </c>
      <c r="H5357">
        <v>10</v>
      </c>
      <c r="I5357" s="10">
        <v>0.83999999999999986</v>
      </c>
      <c r="J5357" t="s">
        <v>81</v>
      </c>
      <c r="K5357">
        <v>0.83999999999999986</v>
      </c>
      <c r="L5357" s="10">
        <v>9.74</v>
      </c>
      <c r="M5357">
        <v>10</v>
      </c>
      <c r="N5357" t="s">
        <v>81</v>
      </c>
      <c r="O5357">
        <v>10</v>
      </c>
      <c r="P5357" s="10">
        <v>0.25999999999999979</v>
      </c>
      <c r="Q5357" t="s">
        <v>81</v>
      </c>
      <c r="R5357">
        <v>0.25999999999999979</v>
      </c>
      <c r="S5357" s="10">
        <v>9.58</v>
      </c>
      <c r="T5357" s="10">
        <v>10</v>
      </c>
      <c r="U5357" t="s">
        <v>81</v>
      </c>
      <c r="V5357">
        <v>10</v>
      </c>
      <c r="W5357" s="10">
        <v>0.41999999999999993</v>
      </c>
      <c r="X5357" s="10" t="s">
        <v>81</v>
      </c>
      <c r="Y5357" s="10">
        <v>0.41999999999999993</v>
      </c>
    </row>
    <row r="5358" spans="1:25">
      <c r="A5358" s="14">
        <v>44053.916666653691</v>
      </c>
      <c r="B5358" s="9" t="s">
        <v>79</v>
      </c>
      <c r="C5358" s="9" t="s">
        <v>79</v>
      </c>
      <c r="D5358" s="9" t="s">
        <v>80</v>
      </c>
      <c r="E5358" s="10">
        <v>9.16</v>
      </c>
      <c r="F5358">
        <v>95</v>
      </c>
      <c r="G5358">
        <v>95</v>
      </c>
      <c r="H5358" t="s">
        <v>81</v>
      </c>
      <c r="I5358" s="10">
        <v>104.16</v>
      </c>
      <c r="J5358">
        <v>104.16</v>
      </c>
      <c r="K5358" t="s">
        <v>81</v>
      </c>
      <c r="L5358" s="10">
        <v>9.74</v>
      </c>
      <c r="M5358">
        <v>95</v>
      </c>
      <c r="N5358">
        <v>95</v>
      </c>
      <c r="O5358" t="s">
        <v>81</v>
      </c>
      <c r="P5358" s="10">
        <v>104.74</v>
      </c>
      <c r="Q5358">
        <v>104.74</v>
      </c>
      <c r="R5358" t="s">
        <v>81</v>
      </c>
      <c r="S5358" s="10">
        <v>9.58</v>
      </c>
      <c r="T5358" s="10">
        <v>95</v>
      </c>
      <c r="U5358">
        <v>95</v>
      </c>
      <c r="V5358" t="s">
        <v>81</v>
      </c>
      <c r="W5358" s="10">
        <v>104.58</v>
      </c>
      <c r="X5358" s="10">
        <v>104.58</v>
      </c>
      <c r="Y5358" s="10" t="s">
        <v>81</v>
      </c>
    </row>
    <row r="5359" spans="1:25">
      <c r="A5359" s="14">
        <v>44053.958333320355</v>
      </c>
      <c r="B5359" s="9" t="s">
        <v>82</v>
      </c>
      <c r="C5359" s="9" t="s">
        <v>82</v>
      </c>
      <c r="D5359" s="9" t="s">
        <v>80</v>
      </c>
      <c r="E5359" s="10">
        <v>9.16</v>
      </c>
      <c r="F5359">
        <v>21</v>
      </c>
      <c r="G5359" t="s">
        <v>81</v>
      </c>
      <c r="H5359">
        <v>21</v>
      </c>
      <c r="I5359" s="10">
        <v>11.84</v>
      </c>
      <c r="J5359" t="s">
        <v>81</v>
      </c>
      <c r="K5359">
        <v>11.84</v>
      </c>
      <c r="L5359" s="10">
        <v>9.74</v>
      </c>
      <c r="M5359">
        <v>21</v>
      </c>
      <c r="N5359" t="s">
        <v>81</v>
      </c>
      <c r="O5359">
        <v>21</v>
      </c>
      <c r="P5359" s="10">
        <v>11.26</v>
      </c>
      <c r="Q5359" t="s">
        <v>81</v>
      </c>
      <c r="R5359">
        <v>11.26</v>
      </c>
      <c r="S5359" s="10">
        <v>9.58</v>
      </c>
      <c r="T5359" s="10">
        <v>21</v>
      </c>
      <c r="U5359" t="s">
        <v>81</v>
      </c>
      <c r="V5359">
        <v>21</v>
      </c>
      <c r="W5359" s="10">
        <v>11.42</v>
      </c>
      <c r="X5359" s="10" t="s">
        <v>81</v>
      </c>
      <c r="Y5359" s="10">
        <v>11.42</v>
      </c>
    </row>
    <row r="5360" spans="1:25">
      <c r="A5360" s="14">
        <v>44053.99999998702</v>
      </c>
      <c r="B5360" s="9" t="s">
        <v>82</v>
      </c>
      <c r="C5360" s="9" t="s">
        <v>82</v>
      </c>
      <c r="D5360" s="9" t="s">
        <v>80</v>
      </c>
      <c r="E5360" s="10">
        <v>9.16</v>
      </c>
      <c r="F5360">
        <v>3.8</v>
      </c>
      <c r="G5360" t="s">
        <v>81</v>
      </c>
      <c r="H5360">
        <v>3.8</v>
      </c>
      <c r="I5360" s="10">
        <v>-5.36</v>
      </c>
      <c r="J5360" t="s">
        <v>81</v>
      </c>
      <c r="K5360">
        <v>-5.36</v>
      </c>
      <c r="L5360" s="10">
        <v>9.74</v>
      </c>
      <c r="M5360">
        <v>3.8</v>
      </c>
      <c r="N5360" t="s">
        <v>81</v>
      </c>
      <c r="O5360">
        <v>3.8</v>
      </c>
      <c r="P5360" s="10">
        <v>-5.94</v>
      </c>
      <c r="Q5360" t="s">
        <v>81</v>
      </c>
      <c r="R5360">
        <v>-5.94</v>
      </c>
      <c r="S5360" s="10">
        <v>9.58</v>
      </c>
      <c r="T5360" s="10">
        <v>3.8</v>
      </c>
      <c r="U5360" t="s">
        <v>81</v>
      </c>
      <c r="V5360">
        <v>3.8</v>
      </c>
      <c r="W5360" s="10">
        <v>-5.78</v>
      </c>
      <c r="X5360" s="10" t="s">
        <v>81</v>
      </c>
      <c r="Y5360" s="10">
        <v>-5.78</v>
      </c>
    </row>
    <row r="5361" spans="1:25">
      <c r="A5361" s="14">
        <v>44054.041666653684</v>
      </c>
      <c r="B5361" s="9" t="s">
        <v>79</v>
      </c>
      <c r="C5361" s="9" t="s">
        <v>79</v>
      </c>
      <c r="D5361" s="9" t="s">
        <v>80</v>
      </c>
      <c r="E5361" s="10">
        <v>9.16</v>
      </c>
      <c r="F5361">
        <v>95</v>
      </c>
      <c r="G5361">
        <v>95</v>
      </c>
      <c r="H5361" t="s">
        <v>81</v>
      </c>
      <c r="I5361" s="10">
        <v>104.16</v>
      </c>
      <c r="J5361">
        <v>104.16</v>
      </c>
      <c r="K5361" t="s">
        <v>81</v>
      </c>
      <c r="L5361" s="10">
        <v>9.74</v>
      </c>
      <c r="M5361">
        <v>95</v>
      </c>
      <c r="N5361">
        <v>95</v>
      </c>
      <c r="O5361" t="s">
        <v>81</v>
      </c>
      <c r="P5361" s="10">
        <v>104.74</v>
      </c>
      <c r="Q5361">
        <v>104.74</v>
      </c>
      <c r="R5361" t="s">
        <v>81</v>
      </c>
      <c r="S5361" s="10">
        <v>9.58</v>
      </c>
      <c r="T5361" s="10">
        <v>95</v>
      </c>
      <c r="U5361">
        <v>95</v>
      </c>
      <c r="V5361" t="s">
        <v>81</v>
      </c>
      <c r="W5361" s="10">
        <v>104.58</v>
      </c>
      <c r="X5361" s="10">
        <v>104.58</v>
      </c>
      <c r="Y5361" s="10" t="s">
        <v>81</v>
      </c>
    </row>
    <row r="5362" spans="1:25">
      <c r="A5362" s="14">
        <v>44054.083333320348</v>
      </c>
      <c r="B5362" s="9" t="s">
        <v>82</v>
      </c>
      <c r="C5362" s="9" t="s">
        <v>82</v>
      </c>
      <c r="D5362" s="9" t="s">
        <v>83</v>
      </c>
      <c r="E5362" s="10">
        <v>9.16</v>
      </c>
      <c r="F5362">
        <v>39.700000000000003</v>
      </c>
      <c r="G5362" t="s">
        <v>81</v>
      </c>
      <c r="H5362">
        <v>39.700000000000003</v>
      </c>
      <c r="I5362" s="10">
        <v>30.540000000000003</v>
      </c>
      <c r="J5362" t="s">
        <v>81</v>
      </c>
      <c r="K5362">
        <v>30.540000000000003</v>
      </c>
      <c r="L5362" s="10">
        <v>9.74</v>
      </c>
      <c r="M5362">
        <v>40.700000000000003</v>
      </c>
      <c r="N5362" t="s">
        <v>81</v>
      </c>
      <c r="O5362">
        <v>40.700000000000003</v>
      </c>
      <c r="P5362" s="10">
        <v>30.96</v>
      </c>
      <c r="Q5362" t="s">
        <v>81</v>
      </c>
      <c r="R5362">
        <v>30.96</v>
      </c>
      <c r="S5362" s="10">
        <v>9.58</v>
      </c>
      <c r="T5362" s="10">
        <v>18.98</v>
      </c>
      <c r="U5362" t="s">
        <v>81</v>
      </c>
      <c r="V5362">
        <v>18.98</v>
      </c>
      <c r="W5362" s="10">
        <v>9.4</v>
      </c>
      <c r="X5362" s="10" t="s">
        <v>81</v>
      </c>
      <c r="Y5362" s="10">
        <v>9.4</v>
      </c>
    </row>
    <row r="5363" spans="1:25">
      <c r="A5363" s="14">
        <v>44054.124999987012</v>
      </c>
      <c r="B5363" s="9" t="s">
        <v>82</v>
      </c>
      <c r="C5363" s="9" t="s">
        <v>82</v>
      </c>
      <c r="D5363" s="9" t="s">
        <v>83</v>
      </c>
      <c r="E5363" s="10">
        <v>9.16</v>
      </c>
      <c r="F5363">
        <v>39.700000000000003</v>
      </c>
      <c r="G5363" t="s">
        <v>81</v>
      </c>
      <c r="H5363">
        <v>39.700000000000003</v>
      </c>
      <c r="I5363" s="10">
        <v>30.540000000000003</v>
      </c>
      <c r="J5363" t="s">
        <v>81</v>
      </c>
      <c r="K5363">
        <v>30.540000000000003</v>
      </c>
      <c r="L5363" s="10">
        <v>9.74</v>
      </c>
      <c r="M5363">
        <v>31.55</v>
      </c>
      <c r="N5363" t="s">
        <v>81</v>
      </c>
      <c r="O5363">
        <v>31.55</v>
      </c>
      <c r="P5363" s="10">
        <v>21.810000000000002</v>
      </c>
      <c r="Q5363" t="s">
        <v>81</v>
      </c>
      <c r="R5363">
        <v>21.810000000000002</v>
      </c>
      <c r="S5363" s="10">
        <v>9.58</v>
      </c>
      <c r="T5363" s="10">
        <v>17</v>
      </c>
      <c r="U5363" t="s">
        <v>81</v>
      </c>
      <c r="V5363">
        <v>17</v>
      </c>
      <c r="W5363" s="10">
        <v>7.42</v>
      </c>
      <c r="X5363" s="10" t="s">
        <v>81</v>
      </c>
      <c r="Y5363" s="10">
        <v>7.42</v>
      </c>
    </row>
    <row r="5364" spans="1:25">
      <c r="A5364" s="14">
        <v>44054.166666653677</v>
      </c>
      <c r="B5364" s="9" t="s">
        <v>82</v>
      </c>
      <c r="C5364" s="9" t="s">
        <v>82</v>
      </c>
      <c r="D5364" s="9" t="s">
        <v>80</v>
      </c>
      <c r="E5364" s="10">
        <v>9.16</v>
      </c>
      <c r="F5364">
        <v>18.39</v>
      </c>
      <c r="G5364" t="s">
        <v>81</v>
      </c>
      <c r="H5364">
        <v>18.39</v>
      </c>
      <c r="I5364" s="10">
        <v>9.23</v>
      </c>
      <c r="J5364" t="s">
        <v>81</v>
      </c>
      <c r="K5364">
        <v>9.23</v>
      </c>
      <c r="L5364" s="10">
        <v>9.74</v>
      </c>
      <c r="M5364">
        <v>18.39</v>
      </c>
      <c r="N5364" t="s">
        <v>81</v>
      </c>
      <c r="O5364">
        <v>18.39</v>
      </c>
      <c r="P5364" s="10">
        <v>8.65</v>
      </c>
      <c r="Q5364" t="s">
        <v>81</v>
      </c>
      <c r="R5364">
        <v>8.65</v>
      </c>
      <c r="S5364" s="10">
        <v>9.58</v>
      </c>
      <c r="T5364" s="10">
        <v>18.39</v>
      </c>
      <c r="U5364" t="s">
        <v>81</v>
      </c>
      <c r="V5364">
        <v>18.39</v>
      </c>
      <c r="W5364" s="10">
        <v>8.81</v>
      </c>
      <c r="X5364" s="10" t="s">
        <v>81</v>
      </c>
      <c r="Y5364" s="10">
        <v>8.81</v>
      </c>
    </row>
    <row r="5365" spans="1:25">
      <c r="A5365" s="14">
        <v>44054.208333320341</v>
      </c>
      <c r="B5365" s="9" t="s">
        <v>82</v>
      </c>
      <c r="C5365" s="9" t="s">
        <v>82</v>
      </c>
      <c r="D5365" s="9" t="s">
        <v>83</v>
      </c>
      <c r="E5365" s="10">
        <v>9.16</v>
      </c>
      <c r="F5365">
        <v>39.700000000000003</v>
      </c>
      <c r="G5365" t="s">
        <v>81</v>
      </c>
      <c r="H5365">
        <v>39.700000000000003</v>
      </c>
      <c r="I5365" s="10">
        <v>30.540000000000003</v>
      </c>
      <c r="J5365" t="s">
        <v>81</v>
      </c>
      <c r="K5365">
        <v>30.540000000000003</v>
      </c>
      <c r="L5365" s="10">
        <v>9.74</v>
      </c>
      <c r="M5365">
        <v>38.369999999999997</v>
      </c>
      <c r="N5365" t="s">
        <v>81</v>
      </c>
      <c r="O5365">
        <v>38.369999999999997</v>
      </c>
      <c r="P5365" s="10">
        <v>28.629999999999995</v>
      </c>
      <c r="Q5365" t="s">
        <v>81</v>
      </c>
      <c r="R5365">
        <v>28.629999999999995</v>
      </c>
      <c r="S5365" s="10">
        <v>9.58</v>
      </c>
      <c r="T5365" s="10">
        <v>24.16</v>
      </c>
      <c r="U5365" t="s">
        <v>81</v>
      </c>
      <c r="V5365">
        <v>24.16</v>
      </c>
      <c r="W5365" s="10">
        <v>14.58</v>
      </c>
      <c r="X5365" s="10" t="s">
        <v>81</v>
      </c>
      <c r="Y5365" s="10">
        <v>14.58</v>
      </c>
    </row>
    <row r="5366" spans="1:25">
      <c r="A5366" s="14">
        <v>44054.249999987005</v>
      </c>
      <c r="B5366" s="9" t="s">
        <v>82</v>
      </c>
      <c r="C5366" s="9" t="s">
        <v>82</v>
      </c>
      <c r="D5366" s="9" t="s">
        <v>80</v>
      </c>
      <c r="E5366" s="10">
        <v>9.16</v>
      </c>
      <c r="F5366">
        <v>0.72</v>
      </c>
      <c r="G5366" t="s">
        <v>81</v>
      </c>
      <c r="H5366">
        <v>0.72</v>
      </c>
      <c r="I5366" s="10">
        <v>-8.44</v>
      </c>
      <c r="J5366" t="s">
        <v>81</v>
      </c>
      <c r="K5366">
        <v>-8.44</v>
      </c>
      <c r="L5366" s="10">
        <v>9.74</v>
      </c>
      <c r="M5366">
        <v>0.72</v>
      </c>
      <c r="N5366" t="s">
        <v>81</v>
      </c>
      <c r="O5366">
        <v>0.72</v>
      </c>
      <c r="P5366" s="10">
        <v>-9.02</v>
      </c>
      <c r="Q5366" t="s">
        <v>81</v>
      </c>
      <c r="R5366">
        <v>-9.02</v>
      </c>
      <c r="S5366" s="10">
        <v>9.58</v>
      </c>
      <c r="T5366" s="10">
        <v>0.72</v>
      </c>
      <c r="U5366" t="s">
        <v>81</v>
      </c>
      <c r="V5366">
        <v>0.72</v>
      </c>
      <c r="W5366" s="10">
        <v>-8.86</v>
      </c>
      <c r="X5366" s="10" t="s">
        <v>81</v>
      </c>
      <c r="Y5366" s="10">
        <v>-8.86</v>
      </c>
    </row>
    <row r="5367" spans="1:25">
      <c r="A5367" s="14">
        <v>44054.291666653669</v>
      </c>
      <c r="B5367" s="9" t="s">
        <v>79</v>
      </c>
      <c r="C5367" s="9" t="s">
        <v>79</v>
      </c>
      <c r="D5367" s="9" t="s">
        <v>80</v>
      </c>
      <c r="E5367" s="10">
        <v>9.16</v>
      </c>
      <c r="F5367">
        <v>50.36</v>
      </c>
      <c r="G5367">
        <v>50.36</v>
      </c>
      <c r="H5367" t="s">
        <v>81</v>
      </c>
      <c r="I5367" s="10">
        <v>59.519999999999996</v>
      </c>
      <c r="J5367">
        <v>59.519999999999996</v>
      </c>
      <c r="K5367" t="s">
        <v>81</v>
      </c>
      <c r="L5367" s="10">
        <v>9.74</v>
      </c>
      <c r="M5367">
        <v>50.36</v>
      </c>
      <c r="N5367">
        <v>50.36</v>
      </c>
      <c r="O5367" t="s">
        <v>81</v>
      </c>
      <c r="P5367" s="10">
        <v>60.1</v>
      </c>
      <c r="Q5367">
        <v>60.1</v>
      </c>
      <c r="R5367" t="s">
        <v>81</v>
      </c>
      <c r="S5367" s="10">
        <v>9.58</v>
      </c>
      <c r="T5367" s="10">
        <v>50.36</v>
      </c>
      <c r="U5367">
        <v>50.36</v>
      </c>
      <c r="V5367" t="s">
        <v>81</v>
      </c>
      <c r="W5367" s="10">
        <v>59.94</v>
      </c>
      <c r="X5367" s="10">
        <v>59.94</v>
      </c>
      <c r="Y5367" s="10" t="s">
        <v>81</v>
      </c>
    </row>
    <row r="5368" spans="1:25">
      <c r="A5368" s="14">
        <v>44054.333333320334</v>
      </c>
      <c r="B5368" s="9" t="s">
        <v>79</v>
      </c>
      <c r="C5368" s="9" t="s">
        <v>79</v>
      </c>
      <c r="D5368" s="9" t="s">
        <v>80</v>
      </c>
      <c r="E5368" s="10">
        <v>9.16</v>
      </c>
      <c r="F5368">
        <v>95</v>
      </c>
      <c r="G5368">
        <v>95</v>
      </c>
      <c r="H5368" t="s">
        <v>81</v>
      </c>
      <c r="I5368" s="10">
        <v>104.16</v>
      </c>
      <c r="J5368">
        <v>104.16</v>
      </c>
      <c r="K5368" t="s">
        <v>81</v>
      </c>
      <c r="L5368" s="10">
        <v>9.74</v>
      </c>
      <c r="M5368">
        <v>95</v>
      </c>
      <c r="N5368">
        <v>95</v>
      </c>
      <c r="O5368" t="s">
        <v>81</v>
      </c>
      <c r="P5368" s="10">
        <v>104.74</v>
      </c>
      <c r="Q5368">
        <v>104.74</v>
      </c>
      <c r="R5368" t="s">
        <v>81</v>
      </c>
      <c r="S5368" s="10">
        <v>9.58</v>
      </c>
      <c r="T5368" s="10">
        <v>95</v>
      </c>
      <c r="U5368">
        <v>95</v>
      </c>
      <c r="V5368" t="s">
        <v>81</v>
      </c>
      <c r="W5368" s="10">
        <v>104.58</v>
      </c>
      <c r="X5368" s="10">
        <v>104.58</v>
      </c>
      <c r="Y5368" s="10" t="s">
        <v>81</v>
      </c>
    </row>
    <row r="5369" spans="1:25">
      <c r="A5369" s="14">
        <v>44054.374999986998</v>
      </c>
      <c r="B5369" s="9" t="s">
        <v>79</v>
      </c>
      <c r="C5369" s="9" t="s">
        <v>79</v>
      </c>
      <c r="D5369" s="9" t="s">
        <v>80</v>
      </c>
      <c r="E5369" s="10">
        <v>9.16</v>
      </c>
      <c r="F5369">
        <v>54.92</v>
      </c>
      <c r="G5369">
        <v>54.92</v>
      </c>
      <c r="H5369" t="s">
        <v>81</v>
      </c>
      <c r="I5369" s="10">
        <v>64.08</v>
      </c>
      <c r="J5369">
        <v>64.08</v>
      </c>
      <c r="K5369" t="s">
        <v>81</v>
      </c>
      <c r="L5369" s="10">
        <v>9.74</v>
      </c>
      <c r="M5369">
        <v>54.92</v>
      </c>
      <c r="N5369">
        <v>54.92</v>
      </c>
      <c r="O5369" t="s">
        <v>81</v>
      </c>
      <c r="P5369" s="10">
        <v>64.66</v>
      </c>
      <c r="Q5369">
        <v>64.66</v>
      </c>
      <c r="R5369" t="s">
        <v>81</v>
      </c>
      <c r="S5369" s="10">
        <v>9.58</v>
      </c>
      <c r="T5369" s="10">
        <v>54.92</v>
      </c>
      <c r="U5369">
        <v>54.92</v>
      </c>
      <c r="V5369" t="s">
        <v>81</v>
      </c>
      <c r="W5369" s="10">
        <v>64.5</v>
      </c>
      <c r="X5369" s="10">
        <v>64.5</v>
      </c>
      <c r="Y5369" s="10" t="s">
        <v>81</v>
      </c>
    </row>
    <row r="5370" spans="1:25">
      <c r="A5370" s="14">
        <v>44054.416666653662</v>
      </c>
      <c r="B5370" s="9" t="s">
        <v>82</v>
      </c>
      <c r="C5370" s="9" t="s">
        <v>82</v>
      </c>
      <c r="D5370" s="9" t="s">
        <v>80</v>
      </c>
      <c r="E5370" s="10">
        <v>9.16</v>
      </c>
      <c r="F5370">
        <v>27.1</v>
      </c>
      <c r="G5370" t="s">
        <v>81</v>
      </c>
      <c r="H5370">
        <v>27.1</v>
      </c>
      <c r="I5370" s="10">
        <v>17.940000000000001</v>
      </c>
      <c r="J5370" t="s">
        <v>81</v>
      </c>
      <c r="K5370">
        <v>17.940000000000001</v>
      </c>
      <c r="L5370" s="10">
        <v>9.74</v>
      </c>
      <c r="M5370">
        <v>27.1</v>
      </c>
      <c r="N5370" t="s">
        <v>81</v>
      </c>
      <c r="O5370">
        <v>27.1</v>
      </c>
      <c r="P5370" s="10">
        <v>17.36</v>
      </c>
      <c r="Q5370" t="s">
        <v>81</v>
      </c>
      <c r="R5370">
        <v>17.36</v>
      </c>
      <c r="S5370" s="10">
        <v>9.58</v>
      </c>
      <c r="T5370" s="10">
        <v>27.1</v>
      </c>
      <c r="U5370" t="s">
        <v>81</v>
      </c>
      <c r="V5370">
        <v>27.1</v>
      </c>
      <c r="W5370" s="10">
        <v>17.520000000000003</v>
      </c>
      <c r="X5370" s="10" t="s">
        <v>81</v>
      </c>
      <c r="Y5370" s="10">
        <v>17.520000000000003</v>
      </c>
    </row>
    <row r="5371" spans="1:25">
      <c r="A5371" s="14">
        <v>44054.458333320326</v>
      </c>
      <c r="B5371" s="9" t="s">
        <v>82</v>
      </c>
      <c r="C5371" s="9" t="s">
        <v>82</v>
      </c>
      <c r="D5371" s="9" t="s">
        <v>80</v>
      </c>
      <c r="E5371" s="10">
        <v>9.16</v>
      </c>
      <c r="F5371">
        <v>27.1</v>
      </c>
      <c r="G5371" t="s">
        <v>81</v>
      </c>
      <c r="H5371">
        <v>27.1</v>
      </c>
      <c r="I5371" s="10">
        <v>17.940000000000001</v>
      </c>
      <c r="J5371" t="s">
        <v>81</v>
      </c>
      <c r="K5371">
        <v>17.940000000000001</v>
      </c>
      <c r="L5371" s="10">
        <v>9.74</v>
      </c>
      <c r="M5371">
        <v>27.1</v>
      </c>
      <c r="N5371" t="s">
        <v>81</v>
      </c>
      <c r="O5371">
        <v>27.1</v>
      </c>
      <c r="P5371" s="10">
        <v>17.36</v>
      </c>
      <c r="Q5371" t="s">
        <v>81</v>
      </c>
      <c r="R5371">
        <v>17.36</v>
      </c>
      <c r="S5371" s="10">
        <v>9.58</v>
      </c>
      <c r="T5371" s="10">
        <v>27.1</v>
      </c>
      <c r="U5371" t="s">
        <v>81</v>
      </c>
      <c r="V5371">
        <v>27.1</v>
      </c>
      <c r="W5371" s="10">
        <v>17.520000000000003</v>
      </c>
      <c r="X5371" s="10" t="s">
        <v>81</v>
      </c>
      <c r="Y5371" s="10">
        <v>17.520000000000003</v>
      </c>
    </row>
    <row r="5372" spans="1:25">
      <c r="A5372" s="14">
        <v>44054.499999986991</v>
      </c>
      <c r="B5372" s="9" t="s">
        <v>79</v>
      </c>
      <c r="C5372" s="9" t="s">
        <v>79</v>
      </c>
      <c r="D5372" s="9" t="s">
        <v>83</v>
      </c>
      <c r="E5372" s="10">
        <v>9.16</v>
      </c>
      <c r="F5372">
        <v>52.68</v>
      </c>
      <c r="G5372">
        <v>52.68</v>
      </c>
      <c r="H5372" t="s">
        <v>81</v>
      </c>
      <c r="I5372" s="10">
        <v>61.84</v>
      </c>
      <c r="J5372">
        <v>61.84</v>
      </c>
      <c r="K5372" t="s">
        <v>81</v>
      </c>
      <c r="L5372" s="10">
        <v>9.74</v>
      </c>
      <c r="M5372">
        <v>51.94</v>
      </c>
      <c r="N5372">
        <v>51.94</v>
      </c>
      <c r="O5372" t="s">
        <v>81</v>
      </c>
      <c r="P5372" s="10">
        <v>61.68</v>
      </c>
      <c r="Q5372">
        <v>61.68</v>
      </c>
      <c r="R5372" t="s">
        <v>81</v>
      </c>
      <c r="S5372" s="10">
        <v>9.58</v>
      </c>
      <c r="T5372" s="10">
        <v>50.68</v>
      </c>
      <c r="U5372">
        <v>50.68</v>
      </c>
      <c r="V5372" t="s">
        <v>81</v>
      </c>
      <c r="W5372" s="10">
        <v>60.26</v>
      </c>
      <c r="X5372" s="10">
        <v>60.26</v>
      </c>
      <c r="Y5372" s="10" t="s">
        <v>81</v>
      </c>
    </row>
    <row r="5373" spans="1:25">
      <c r="A5373" s="14">
        <v>44054.541666653655</v>
      </c>
      <c r="B5373" s="9" t="s">
        <v>79</v>
      </c>
      <c r="C5373" s="9" t="s">
        <v>79</v>
      </c>
      <c r="D5373" s="9" t="s">
        <v>83</v>
      </c>
      <c r="E5373" s="10">
        <v>9.16</v>
      </c>
      <c r="F5373">
        <v>51.82</v>
      </c>
      <c r="G5373">
        <v>51.82</v>
      </c>
      <c r="H5373" t="s">
        <v>81</v>
      </c>
      <c r="I5373" s="10">
        <v>60.980000000000004</v>
      </c>
      <c r="J5373">
        <v>60.980000000000004</v>
      </c>
      <c r="K5373" t="s">
        <v>81</v>
      </c>
      <c r="L5373" s="10">
        <v>9.74</v>
      </c>
      <c r="M5373">
        <v>51.51</v>
      </c>
      <c r="N5373">
        <v>51.51</v>
      </c>
      <c r="O5373" t="s">
        <v>81</v>
      </c>
      <c r="P5373" s="10">
        <v>61.25</v>
      </c>
      <c r="Q5373">
        <v>61.25</v>
      </c>
      <c r="R5373" t="s">
        <v>81</v>
      </c>
      <c r="S5373" s="10">
        <v>9.58</v>
      </c>
      <c r="T5373" s="10">
        <v>50.61</v>
      </c>
      <c r="U5373">
        <v>50.61</v>
      </c>
      <c r="V5373" t="s">
        <v>81</v>
      </c>
      <c r="W5373" s="10">
        <v>60.19</v>
      </c>
      <c r="X5373" s="10">
        <v>60.19</v>
      </c>
      <c r="Y5373" s="10" t="s">
        <v>81</v>
      </c>
    </row>
    <row r="5374" spans="1:25">
      <c r="A5374" s="14">
        <v>44054.583333320319</v>
      </c>
      <c r="B5374" s="9" t="s">
        <v>79</v>
      </c>
      <c r="C5374" s="9" t="s">
        <v>79</v>
      </c>
      <c r="D5374" s="9" t="s">
        <v>83</v>
      </c>
      <c r="E5374" s="10">
        <v>9.16</v>
      </c>
      <c r="F5374">
        <v>48.82</v>
      </c>
      <c r="G5374">
        <v>48.82</v>
      </c>
      <c r="H5374" t="s">
        <v>81</v>
      </c>
      <c r="I5374" s="10">
        <v>57.980000000000004</v>
      </c>
      <c r="J5374">
        <v>57.980000000000004</v>
      </c>
      <c r="K5374" t="s">
        <v>81</v>
      </c>
      <c r="L5374" s="10">
        <v>9.74</v>
      </c>
      <c r="M5374">
        <v>50.01</v>
      </c>
      <c r="N5374">
        <v>50.01</v>
      </c>
      <c r="O5374" t="s">
        <v>81</v>
      </c>
      <c r="P5374" s="10">
        <v>59.75</v>
      </c>
      <c r="Q5374">
        <v>59.75</v>
      </c>
      <c r="R5374" t="s">
        <v>81</v>
      </c>
      <c r="S5374" s="10">
        <v>9.58</v>
      </c>
      <c r="T5374" s="10">
        <v>46.82</v>
      </c>
      <c r="U5374">
        <v>46.82</v>
      </c>
      <c r="V5374" t="s">
        <v>81</v>
      </c>
      <c r="W5374" s="10">
        <v>56.4</v>
      </c>
      <c r="X5374" s="10">
        <v>56.4</v>
      </c>
      <c r="Y5374" s="10" t="s">
        <v>81</v>
      </c>
    </row>
    <row r="5375" spans="1:25">
      <c r="A5375" s="14">
        <v>44054.624999986983</v>
      </c>
      <c r="B5375" s="9" t="s">
        <v>82</v>
      </c>
      <c r="C5375" s="9" t="s">
        <v>82</v>
      </c>
      <c r="D5375" s="9" t="s">
        <v>83</v>
      </c>
      <c r="E5375" s="10">
        <v>9.16</v>
      </c>
      <c r="F5375">
        <v>51.2</v>
      </c>
      <c r="G5375" t="s">
        <v>81</v>
      </c>
      <c r="H5375">
        <v>51.2</v>
      </c>
      <c r="I5375" s="10">
        <v>42.040000000000006</v>
      </c>
      <c r="J5375" t="s">
        <v>81</v>
      </c>
      <c r="K5375">
        <v>42.040000000000006</v>
      </c>
      <c r="L5375" s="10">
        <v>9.74</v>
      </c>
      <c r="M5375">
        <v>51.07</v>
      </c>
      <c r="N5375" t="s">
        <v>81</v>
      </c>
      <c r="O5375">
        <v>51.07</v>
      </c>
      <c r="P5375" s="10">
        <v>41.33</v>
      </c>
      <c r="Q5375" t="s">
        <v>81</v>
      </c>
      <c r="R5375">
        <v>41.33</v>
      </c>
      <c r="S5375" s="10">
        <v>9.58</v>
      </c>
      <c r="T5375" s="10">
        <v>48.94</v>
      </c>
      <c r="U5375" t="s">
        <v>81</v>
      </c>
      <c r="V5375">
        <v>48.94</v>
      </c>
      <c r="W5375" s="10">
        <v>39.36</v>
      </c>
      <c r="X5375" s="10" t="s">
        <v>81</v>
      </c>
      <c r="Y5375" s="10">
        <v>39.36</v>
      </c>
    </row>
    <row r="5376" spans="1:25">
      <c r="A5376" s="14">
        <v>44054.666666653648</v>
      </c>
      <c r="B5376" s="9" t="s">
        <v>82</v>
      </c>
      <c r="C5376" s="9" t="s">
        <v>82</v>
      </c>
      <c r="D5376" s="9" t="s">
        <v>80</v>
      </c>
      <c r="E5376" s="10">
        <v>9.16</v>
      </c>
      <c r="F5376">
        <v>47.2</v>
      </c>
      <c r="G5376" t="s">
        <v>81</v>
      </c>
      <c r="H5376">
        <v>47.2</v>
      </c>
      <c r="I5376" s="10">
        <v>38.040000000000006</v>
      </c>
      <c r="J5376" t="s">
        <v>81</v>
      </c>
      <c r="K5376">
        <v>38.040000000000006</v>
      </c>
      <c r="L5376" s="10">
        <v>9.74</v>
      </c>
      <c r="M5376">
        <v>47.2</v>
      </c>
      <c r="N5376" t="s">
        <v>81</v>
      </c>
      <c r="O5376">
        <v>47.2</v>
      </c>
      <c r="P5376" s="10">
        <v>37.46</v>
      </c>
      <c r="Q5376" t="s">
        <v>81</v>
      </c>
      <c r="R5376">
        <v>37.46</v>
      </c>
      <c r="S5376" s="10">
        <v>9.58</v>
      </c>
      <c r="T5376" s="10">
        <v>47.2</v>
      </c>
      <c r="U5376" t="s">
        <v>81</v>
      </c>
      <c r="V5376">
        <v>47.2</v>
      </c>
      <c r="W5376" s="10">
        <v>37.620000000000005</v>
      </c>
      <c r="X5376" s="10" t="s">
        <v>81</v>
      </c>
      <c r="Y5376" s="10">
        <v>37.620000000000005</v>
      </c>
    </row>
    <row r="5377" spans="1:25">
      <c r="A5377" s="14">
        <v>44054.708333320312</v>
      </c>
      <c r="B5377" s="9" t="s">
        <v>82</v>
      </c>
      <c r="C5377" s="9" t="s">
        <v>82</v>
      </c>
      <c r="D5377" s="9" t="s">
        <v>80</v>
      </c>
      <c r="E5377" s="10">
        <v>9.16</v>
      </c>
      <c r="F5377">
        <v>43.78</v>
      </c>
      <c r="G5377" t="s">
        <v>81</v>
      </c>
      <c r="H5377">
        <v>43.78</v>
      </c>
      <c r="I5377" s="10">
        <v>34.620000000000005</v>
      </c>
      <c r="J5377" t="s">
        <v>81</v>
      </c>
      <c r="K5377">
        <v>34.620000000000005</v>
      </c>
      <c r="L5377" s="10">
        <v>9.74</v>
      </c>
      <c r="M5377">
        <v>43.78</v>
      </c>
      <c r="N5377" t="s">
        <v>81</v>
      </c>
      <c r="O5377">
        <v>43.78</v>
      </c>
      <c r="P5377" s="10">
        <v>34.04</v>
      </c>
      <c r="Q5377" t="s">
        <v>81</v>
      </c>
      <c r="R5377">
        <v>34.04</v>
      </c>
      <c r="S5377" s="10">
        <v>9.58</v>
      </c>
      <c r="T5377" s="10">
        <v>43.78</v>
      </c>
      <c r="U5377" t="s">
        <v>81</v>
      </c>
      <c r="V5377">
        <v>43.78</v>
      </c>
      <c r="W5377" s="10">
        <v>34.200000000000003</v>
      </c>
      <c r="X5377" s="10" t="s">
        <v>81</v>
      </c>
      <c r="Y5377" s="10">
        <v>34.200000000000003</v>
      </c>
    </row>
    <row r="5378" spans="1:25">
      <c r="A5378" s="14">
        <v>44054.749999986976</v>
      </c>
      <c r="B5378" s="9" t="s">
        <v>79</v>
      </c>
      <c r="C5378" s="9" t="s">
        <v>79</v>
      </c>
      <c r="D5378" s="9" t="s">
        <v>80</v>
      </c>
      <c r="E5378" s="10">
        <v>9.16</v>
      </c>
      <c r="F5378">
        <v>66.2</v>
      </c>
      <c r="G5378">
        <v>66.2</v>
      </c>
      <c r="H5378" t="s">
        <v>81</v>
      </c>
      <c r="I5378" s="10">
        <v>75.36</v>
      </c>
      <c r="J5378">
        <v>75.36</v>
      </c>
      <c r="K5378" t="s">
        <v>81</v>
      </c>
      <c r="L5378" s="10">
        <v>9.74</v>
      </c>
      <c r="M5378">
        <v>66.2</v>
      </c>
      <c r="N5378">
        <v>66.2</v>
      </c>
      <c r="O5378" t="s">
        <v>81</v>
      </c>
      <c r="P5378" s="10">
        <v>75.94</v>
      </c>
      <c r="Q5378">
        <v>75.94</v>
      </c>
      <c r="R5378" t="s">
        <v>81</v>
      </c>
      <c r="S5378" s="10">
        <v>9.58</v>
      </c>
      <c r="T5378" s="10">
        <v>66.2</v>
      </c>
      <c r="U5378">
        <v>66.2</v>
      </c>
      <c r="V5378" t="s">
        <v>81</v>
      </c>
      <c r="W5378" s="10">
        <v>75.78</v>
      </c>
      <c r="X5378" s="10">
        <v>75.78</v>
      </c>
      <c r="Y5378" s="10" t="s">
        <v>81</v>
      </c>
    </row>
    <row r="5379" spans="1:25">
      <c r="A5379" s="14">
        <v>44054.79166665364</v>
      </c>
      <c r="B5379" s="9" t="s">
        <v>79</v>
      </c>
      <c r="C5379" s="9" t="s">
        <v>79</v>
      </c>
      <c r="D5379" s="9" t="s">
        <v>80</v>
      </c>
      <c r="E5379" s="10">
        <v>9.16</v>
      </c>
      <c r="F5379">
        <v>94</v>
      </c>
      <c r="G5379">
        <v>94</v>
      </c>
      <c r="H5379" t="s">
        <v>81</v>
      </c>
      <c r="I5379" s="10">
        <v>103.16</v>
      </c>
      <c r="J5379">
        <v>103.16</v>
      </c>
      <c r="K5379" t="s">
        <v>81</v>
      </c>
      <c r="L5379" s="10">
        <v>9.74</v>
      </c>
      <c r="M5379">
        <v>94</v>
      </c>
      <c r="N5379">
        <v>94</v>
      </c>
      <c r="O5379" t="s">
        <v>81</v>
      </c>
      <c r="P5379" s="10">
        <v>103.74</v>
      </c>
      <c r="Q5379">
        <v>103.74</v>
      </c>
      <c r="R5379" t="s">
        <v>81</v>
      </c>
      <c r="S5379" s="10">
        <v>9.58</v>
      </c>
      <c r="T5379" s="10">
        <v>94</v>
      </c>
      <c r="U5379">
        <v>94</v>
      </c>
      <c r="V5379" t="s">
        <v>81</v>
      </c>
      <c r="W5379" s="10">
        <v>103.58</v>
      </c>
      <c r="X5379" s="10">
        <v>103.58</v>
      </c>
      <c r="Y5379" s="10" t="s">
        <v>81</v>
      </c>
    </row>
    <row r="5380" spans="1:25">
      <c r="A5380" s="14">
        <v>44054.833333320305</v>
      </c>
      <c r="B5380" s="9" t="s">
        <v>79</v>
      </c>
      <c r="C5380" s="9" t="s">
        <v>79</v>
      </c>
      <c r="D5380" s="9" t="s">
        <v>80</v>
      </c>
      <c r="E5380" s="10">
        <v>9.16</v>
      </c>
      <c r="F5380">
        <v>48.49</v>
      </c>
      <c r="G5380">
        <v>48.49</v>
      </c>
      <c r="H5380" t="s">
        <v>81</v>
      </c>
      <c r="I5380" s="10">
        <v>57.650000000000006</v>
      </c>
      <c r="J5380">
        <v>57.650000000000006</v>
      </c>
      <c r="K5380" t="s">
        <v>81</v>
      </c>
      <c r="L5380" s="10">
        <v>9.74</v>
      </c>
      <c r="M5380">
        <v>48.49</v>
      </c>
      <c r="N5380">
        <v>48.49</v>
      </c>
      <c r="O5380" t="s">
        <v>81</v>
      </c>
      <c r="P5380" s="10">
        <v>58.230000000000004</v>
      </c>
      <c r="Q5380">
        <v>58.230000000000004</v>
      </c>
      <c r="R5380" t="s">
        <v>81</v>
      </c>
      <c r="S5380" s="10">
        <v>9.58</v>
      </c>
      <c r="T5380" s="10">
        <v>48.49</v>
      </c>
      <c r="U5380">
        <v>48.49</v>
      </c>
      <c r="V5380" t="s">
        <v>81</v>
      </c>
      <c r="W5380" s="10">
        <v>58.07</v>
      </c>
      <c r="X5380" s="10">
        <v>58.07</v>
      </c>
      <c r="Y5380" s="10" t="s">
        <v>81</v>
      </c>
    </row>
    <row r="5381" spans="1:25">
      <c r="A5381" s="14">
        <v>44054.874999986969</v>
      </c>
      <c r="B5381" s="9" t="s">
        <v>82</v>
      </c>
      <c r="C5381" s="9" t="s">
        <v>82</v>
      </c>
      <c r="D5381" s="9" t="s">
        <v>80</v>
      </c>
      <c r="E5381" s="10">
        <v>9.16</v>
      </c>
      <c r="F5381">
        <v>29.5</v>
      </c>
      <c r="G5381" t="s">
        <v>81</v>
      </c>
      <c r="H5381">
        <v>29.5</v>
      </c>
      <c r="I5381" s="10">
        <v>20.34</v>
      </c>
      <c r="J5381" t="s">
        <v>81</v>
      </c>
      <c r="K5381">
        <v>20.34</v>
      </c>
      <c r="L5381" s="10">
        <v>9.74</v>
      </c>
      <c r="M5381">
        <v>29.5</v>
      </c>
      <c r="N5381" t="s">
        <v>81</v>
      </c>
      <c r="O5381">
        <v>29.5</v>
      </c>
      <c r="P5381" s="10">
        <v>19.759999999999998</v>
      </c>
      <c r="Q5381" t="s">
        <v>81</v>
      </c>
      <c r="R5381">
        <v>19.759999999999998</v>
      </c>
      <c r="S5381" s="10">
        <v>9.58</v>
      </c>
      <c r="T5381" s="10">
        <v>29.5</v>
      </c>
      <c r="U5381" t="s">
        <v>81</v>
      </c>
      <c r="V5381">
        <v>29.5</v>
      </c>
      <c r="W5381" s="10">
        <v>19.920000000000002</v>
      </c>
      <c r="X5381" s="10" t="s">
        <v>81</v>
      </c>
      <c r="Y5381" s="10">
        <v>19.920000000000002</v>
      </c>
    </row>
    <row r="5382" spans="1:25">
      <c r="A5382" s="14">
        <v>44054.916666653633</v>
      </c>
      <c r="B5382" s="9" t="s">
        <v>82</v>
      </c>
      <c r="C5382" s="9" t="s">
        <v>82</v>
      </c>
      <c r="D5382" s="9" t="s">
        <v>80</v>
      </c>
      <c r="E5382" s="10">
        <v>9.16</v>
      </c>
      <c r="F5382">
        <v>39.5</v>
      </c>
      <c r="G5382" t="s">
        <v>81</v>
      </c>
      <c r="H5382">
        <v>39.5</v>
      </c>
      <c r="I5382" s="10">
        <v>30.34</v>
      </c>
      <c r="J5382" t="s">
        <v>81</v>
      </c>
      <c r="K5382">
        <v>30.34</v>
      </c>
      <c r="L5382" s="10">
        <v>9.74</v>
      </c>
      <c r="M5382">
        <v>39.5</v>
      </c>
      <c r="N5382" t="s">
        <v>81</v>
      </c>
      <c r="O5382">
        <v>39.5</v>
      </c>
      <c r="P5382" s="10">
        <v>29.759999999999998</v>
      </c>
      <c r="Q5382" t="s">
        <v>81</v>
      </c>
      <c r="R5382">
        <v>29.759999999999998</v>
      </c>
      <c r="S5382" s="10">
        <v>9.58</v>
      </c>
      <c r="T5382" s="10">
        <v>39.5</v>
      </c>
      <c r="U5382" t="s">
        <v>81</v>
      </c>
      <c r="V5382">
        <v>39.5</v>
      </c>
      <c r="W5382" s="10">
        <v>29.92</v>
      </c>
      <c r="X5382" s="10" t="s">
        <v>81</v>
      </c>
      <c r="Y5382" s="10">
        <v>29.92</v>
      </c>
    </row>
    <row r="5383" spans="1:25">
      <c r="A5383" s="14">
        <v>44054.958333320297</v>
      </c>
      <c r="B5383" s="9" t="s">
        <v>82</v>
      </c>
      <c r="C5383" s="9" t="s">
        <v>82</v>
      </c>
      <c r="D5383" s="9" t="s">
        <v>80</v>
      </c>
      <c r="E5383" s="10">
        <v>9.16</v>
      </c>
      <c r="F5383">
        <v>35</v>
      </c>
      <c r="G5383" t="s">
        <v>81</v>
      </c>
      <c r="H5383">
        <v>35</v>
      </c>
      <c r="I5383" s="10">
        <v>25.84</v>
      </c>
      <c r="J5383" t="s">
        <v>81</v>
      </c>
      <c r="K5383">
        <v>25.84</v>
      </c>
      <c r="L5383" s="10">
        <v>9.74</v>
      </c>
      <c r="M5383">
        <v>35</v>
      </c>
      <c r="N5383" t="s">
        <v>81</v>
      </c>
      <c r="O5383">
        <v>35</v>
      </c>
      <c r="P5383" s="10">
        <v>25.259999999999998</v>
      </c>
      <c r="Q5383" t="s">
        <v>81</v>
      </c>
      <c r="R5383">
        <v>25.259999999999998</v>
      </c>
      <c r="S5383" s="10">
        <v>9.58</v>
      </c>
      <c r="T5383" s="10">
        <v>35</v>
      </c>
      <c r="U5383" t="s">
        <v>81</v>
      </c>
      <c r="V5383">
        <v>35</v>
      </c>
      <c r="W5383" s="10">
        <v>25.42</v>
      </c>
      <c r="X5383" s="10" t="s">
        <v>81</v>
      </c>
      <c r="Y5383" s="10">
        <v>25.42</v>
      </c>
    </row>
    <row r="5384" spans="1:25">
      <c r="A5384" s="14">
        <v>44054.999999986961</v>
      </c>
      <c r="B5384" s="9" t="s">
        <v>82</v>
      </c>
      <c r="C5384" s="9" t="s">
        <v>82</v>
      </c>
      <c r="D5384" s="9" t="s">
        <v>80</v>
      </c>
      <c r="E5384" s="10">
        <v>9.16</v>
      </c>
      <c r="F5384">
        <v>4.8</v>
      </c>
      <c r="G5384" t="s">
        <v>81</v>
      </c>
      <c r="H5384">
        <v>4.8</v>
      </c>
      <c r="I5384" s="10">
        <v>-4.3600000000000003</v>
      </c>
      <c r="J5384" t="s">
        <v>81</v>
      </c>
      <c r="K5384">
        <v>-4.3600000000000003</v>
      </c>
      <c r="L5384" s="10">
        <v>9.74</v>
      </c>
      <c r="M5384">
        <v>4.8</v>
      </c>
      <c r="N5384" t="s">
        <v>81</v>
      </c>
      <c r="O5384">
        <v>4.8</v>
      </c>
      <c r="P5384" s="10">
        <v>-4.9400000000000004</v>
      </c>
      <c r="Q5384" t="s">
        <v>81</v>
      </c>
      <c r="R5384">
        <v>-4.9400000000000004</v>
      </c>
      <c r="S5384" s="10">
        <v>9.58</v>
      </c>
      <c r="T5384" s="10">
        <v>4.8</v>
      </c>
      <c r="U5384" t="s">
        <v>81</v>
      </c>
      <c r="V5384">
        <v>4.8</v>
      </c>
      <c r="W5384" s="10">
        <v>-4.78</v>
      </c>
      <c r="X5384" s="10" t="s">
        <v>81</v>
      </c>
      <c r="Y5384" s="10">
        <v>-4.78</v>
      </c>
    </row>
    <row r="5385" spans="1:25">
      <c r="A5385" s="14">
        <v>44055.041666653626</v>
      </c>
      <c r="B5385" s="9" t="s">
        <v>79</v>
      </c>
      <c r="C5385" s="9" t="s">
        <v>79</v>
      </c>
      <c r="D5385" s="9" t="s">
        <v>80</v>
      </c>
      <c r="E5385" s="10">
        <v>9.16</v>
      </c>
      <c r="F5385">
        <v>24.89</v>
      </c>
      <c r="G5385">
        <v>24.89</v>
      </c>
      <c r="H5385" t="s">
        <v>81</v>
      </c>
      <c r="I5385" s="10">
        <v>34.049999999999997</v>
      </c>
      <c r="J5385">
        <v>34.049999999999997</v>
      </c>
      <c r="K5385" t="s">
        <v>81</v>
      </c>
      <c r="L5385" s="10">
        <v>9.74</v>
      </c>
      <c r="M5385">
        <v>24.89</v>
      </c>
      <c r="N5385">
        <v>24.89</v>
      </c>
      <c r="O5385" t="s">
        <v>81</v>
      </c>
      <c r="P5385" s="10">
        <v>34.630000000000003</v>
      </c>
      <c r="Q5385">
        <v>34.630000000000003</v>
      </c>
      <c r="R5385" t="s">
        <v>81</v>
      </c>
      <c r="S5385" s="10">
        <v>9.58</v>
      </c>
      <c r="T5385" s="10">
        <v>24.89</v>
      </c>
      <c r="U5385">
        <v>24.89</v>
      </c>
      <c r="V5385" t="s">
        <v>81</v>
      </c>
      <c r="W5385" s="10">
        <v>34.47</v>
      </c>
      <c r="X5385" s="10">
        <v>34.47</v>
      </c>
      <c r="Y5385" s="10" t="s">
        <v>81</v>
      </c>
    </row>
    <row r="5386" spans="1:25">
      <c r="A5386" s="14">
        <v>44055.08333332029</v>
      </c>
      <c r="B5386" s="9" t="s">
        <v>82</v>
      </c>
      <c r="C5386" s="9" t="s">
        <v>82</v>
      </c>
      <c r="D5386" s="9" t="s">
        <v>83</v>
      </c>
      <c r="E5386" s="10">
        <v>9.16</v>
      </c>
      <c r="F5386">
        <v>0</v>
      </c>
      <c r="G5386" t="s">
        <v>81</v>
      </c>
      <c r="H5386">
        <v>0</v>
      </c>
      <c r="I5386" s="10">
        <v>-9.16</v>
      </c>
      <c r="J5386" t="s">
        <v>81</v>
      </c>
      <c r="K5386">
        <v>-9.16</v>
      </c>
      <c r="L5386" s="10">
        <v>9.74</v>
      </c>
      <c r="M5386">
        <v>14.39</v>
      </c>
      <c r="N5386" t="s">
        <v>81</v>
      </c>
      <c r="O5386">
        <v>14.39</v>
      </c>
      <c r="P5386" s="10">
        <v>4.6500000000000004</v>
      </c>
      <c r="Q5386" t="s">
        <v>81</v>
      </c>
      <c r="R5386">
        <v>4.6500000000000004</v>
      </c>
      <c r="S5386" s="10">
        <v>9.58</v>
      </c>
      <c r="T5386" s="10">
        <v>23.75</v>
      </c>
      <c r="U5386" t="s">
        <v>81</v>
      </c>
      <c r="V5386">
        <v>23.75</v>
      </c>
      <c r="W5386" s="10">
        <v>14.17</v>
      </c>
      <c r="X5386" s="10" t="s">
        <v>81</v>
      </c>
      <c r="Y5386" s="10">
        <v>14.17</v>
      </c>
    </row>
    <row r="5387" spans="1:25">
      <c r="A5387" s="14">
        <v>44055.124999986954</v>
      </c>
      <c r="B5387" s="9" t="s">
        <v>82</v>
      </c>
      <c r="C5387" s="9" t="s">
        <v>82</v>
      </c>
      <c r="D5387" s="9" t="s">
        <v>83</v>
      </c>
      <c r="E5387" s="10">
        <v>9.16</v>
      </c>
      <c r="F5387">
        <v>0</v>
      </c>
      <c r="G5387" t="s">
        <v>81</v>
      </c>
      <c r="H5387">
        <v>0</v>
      </c>
      <c r="I5387" s="10">
        <v>-9.16</v>
      </c>
      <c r="J5387" t="s">
        <v>81</v>
      </c>
      <c r="K5387">
        <v>-9.16</v>
      </c>
      <c r="L5387" s="10">
        <v>9.74</v>
      </c>
      <c r="M5387">
        <v>14.84</v>
      </c>
      <c r="N5387" t="s">
        <v>81</v>
      </c>
      <c r="O5387">
        <v>14.84</v>
      </c>
      <c r="P5387" s="10">
        <v>5.0999999999999996</v>
      </c>
      <c r="Q5387" t="s">
        <v>81</v>
      </c>
      <c r="R5387">
        <v>5.0999999999999996</v>
      </c>
      <c r="S5387" s="10">
        <v>9.58</v>
      </c>
      <c r="T5387" s="10">
        <v>23.77</v>
      </c>
      <c r="U5387" t="s">
        <v>81</v>
      </c>
      <c r="V5387">
        <v>23.77</v>
      </c>
      <c r="W5387" s="10">
        <v>14.19</v>
      </c>
      <c r="X5387" s="10" t="s">
        <v>81</v>
      </c>
      <c r="Y5387" s="10">
        <v>14.19</v>
      </c>
    </row>
    <row r="5388" spans="1:25">
      <c r="A5388" s="14">
        <v>44055.166666653618</v>
      </c>
      <c r="B5388" s="9" t="s">
        <v>82</v>
      </c>
      <c r="C5388" s="9" t="s">
        <v>82</v>
      </c>
      <c r="D5388" s="9" t="s">
        <v>80</v>
      </c>
      <c r="E5388" s="10">
        <v>9.16</v>
      </c>
      <c r="F5388">
        <v>24.68</v>
      </c>
      <c r="G5388" t="s">
        <v>81</v>
      </c>
      <c r="H5388">
        <v>24.68</v>
      </c>
      <c r="I5388" s="10">
        <v>15.52</v>
      </c>
      <c r="J5388" t="s">
        <v>81</v>
      </c>
      <c r="K5388">
        <v>15.52</v>
      </c>
      <c r="L5388" s="10">
        <v>9.74</v>
      </c>
      <c r="M5388">
        <v>24.68</v>
      </c>
      <c r="N5388" t="s">
        <v>81</v>
      </c>
      <c r="O5388">
        <v>24.68</v>
      </c>
      <c r="P5388" s="10">
        <v>14.94</v>
      </c>
      <c r="Q5388" t="s">
        <v>81</v>
      </c>
      <c r="R5388">
        <v>14.94</v>
      </c>
      <c r="S5388" s="10">
        <v>9.58</v>
      </c>
      <c r="T5388" s="10">
        <v>24.68</v>
      </c>
      <c r="U5388" t="s">
        <v>81</v>
      </c>
      <c r="V5388">
        <v>24.68</v>
      </c>
      <c r="W5388" s="10">
        <v>15.1</v>
      </c>
      <c r="X5388" s="10" t="s">
        <v>81</v>
      </c>
      <c r="Y5388" s="10">
        <v>15.1</v>
      </c>
    </row>
    <row r="5389" spans="1:25">
      <c r="A5389" s="14">
        <v>44055.208333320283</v>
      </c>
      <c r="B5389" s="9" t="s">
        <v>82</v>
      </c>
      <c r="C5389" s="9" t="s">
        <v>82</v>
      </c>
      <c r="D5389" s="9" t="s">
        <v>83</v>
      </c>
      <c r="E5389" s="10">
        <v>9.16</v>
      </c>
      <c r="F5389">
        <v>0</v>
      </c>
      <c r="G5389" t="s">
        <v>81</v>
      </c>
      <c r="H5389">
        <v>0</v>
      </c>
      <c r="I5389" s="10">
        <v>-9.16</v>
      </c>
      <c r="J5389" t="s">
        <v>81</v>
      </c>
      <c r="K5389">
        <v>-9.16</v>
      </c>
      <c r="L5389" s="10">
        <v>9.74</v>
      </c>
      <c r="M5389">
        <v>19.079999999999998</v>
      </c>
      <c r="N5389" t="s">
        <v>81</v>
      </c>
      <c r="O5389">
        <v>19.079999999999998</v>
      </c>
      <c r="P5389" s="10">
        <v>9.3399999999999981</v>
      </c>
      <c r="Q5389" t="s">
        <v>81</v>
      </c>
      <c r="R5389">
        <v>9.3399999999999981</v>
      </c>
      <c r="S5389" s="10">
        <v>9.58</v>
      </c>
      <c r="T5389" s="10">
        <v>26.38</v>
      </c>
      <c r="U5389" t="s">
        <v>81</v>
      </c>
      <c r="V5389">
        <v>26.38</v>
      </c>
      <c r="W5389" s="10">
        <v>16.799999999999997</v>
      </c>
      <c r="X5389" s="10" t="s">
        <v>81</v>
      </c>
      <c r="Y5389" s="10">
        <v>16.799999999999997</v>
      </c>
    </row>
    <row r="5390" spans="1:25">
      <c r="A5390" s="14">
        <v>44055.249999986947</v>
      </c>
      <c r="B5390" s="9" t="s">
        <v>82</v>
      </c>
      <c r="C5390" s="9" t="s">
        <v>82</v>
      </c>
      <c r="D5390" s="9" t="s">
        <v>80</v>
      </c>
      <c r="E5390" s="10">
        <v>9.16</v>
      </c>
      <c r="F5390">
        <v>27.6</v>
      </c>
      <c r="G5390" t="s">
        <v>81</v>
      </c>
      <c r="H5390">
        <v>27.6</v>
      </c>
      <c r="I5390" s="10">
        <v>18.440000000000001</v>
      </c>
      <c r="J5390" t="s">
        <v>81</v>
      </c>
      <c r="K5390">
        <v>18.440000000000001</v>
      </c>
      <c r="L5390" s="10">
        <v>9.74</v>
      </c>
      <c r="M5390">
        <v>27.6</v>
      </c>
      <c r="N5390" t="s">
        <v>81</v>
      </c>
      <c r="O5390">
        <v>27.6</v>
      </c>
      <c r="P5390" s="10">
        <v>17.86</v>
      </c>
      <c r="Q5390" t="s">
        <v>81</v>
      </c>
      <c r="R5390">
        <v>17.86</v>
      </c>
      <c r="S5390" s="10">
        <v>9.58</v>
      </c>
      <c r="T5390" s="10">
        <v>27.6</v>
      </c>
      <c r="U5390" t="s">
        <v>81</v>
      </c>
      <c r="V5390">
        <v>27.6</v>
      </c>
      <c r="W5390" s="10">
        <v>18.020000000000003</v>
      </c>
      <c r="X5390" s="10" t="s">
        <v>81</v>
      </c>
      <c r="Y5390" s="10">
        <v>18.020000000000003</v>
      </c>
    </row>
    <row r="5391" spans="1:25">
      <c r="A5391" s="14">
        <v>44055.291666653611</v>
      </c>
      <c r="B5391" s="9" t="s">
        <v>82</v>
      </c>
      <c r="C5391" s="9" t="s">
        <v>82</v>
      </c>
      <c r="D5391" s="9" t="s">
        <v>83</v>
      </c>
      <c r="E5391" s="10">
        <v>9.16</v>
      </c>
      <c r="F5391">
        <v>53.9</v>
      </c>
      <c r="G5391" t="s">
        <v>81</v>
      </c>
      <c r="H5391">
        <v>53.9</v>
      </c>
      <c r="I5391" s="10">
        <v>44.739999999999995</v>
      </c>
      <c r="J5391" t="s">
        <v>81</v>
      </c>
      <c r="K5391">
        <v>44.739999999999995</v>
      </c>
      <c r="L5391" s="10">
        <v>9.74</v>
      </c>
      <c r="M5391">
        <v>54.9</v>
      </c>
      <c r="N5391" t="s">
        <v>81</v>
      </c>
      <c r="O5391">
        <v>54.9</v>
      </c>
      <c r="P5391" s="10">
        <v>45.16</v>
      </c>
      <c r="Q5391" t="s">
        <v>81</v>
      </c>
      <c r="R5391">
        <v>45.16</v>
      </c>
      <c r="S5391" s="10">
        <v>9.58</v>
      </c>
      <c r="T5391" s="10">
        <v>44.45</v>
      </c>
      <c r="U5391" t="s">
        <v>81</v>
      </c>
      <c r="V5391">
        <v>44.45</v>
      </c>
      <c r="W5391" s="10">
        <v>34.870000000000005</v>
      </c>
      <c r="X5391" s="10" t="s">
        <v>81</v>
      </c>
      <c r="Y5391" s="10">
        <v>34.870000000000005</v>
      </c>
    </row>
    <row r="5392" spans="1:25">
      <c r="A5392" s="14">
        <v>44055.333333320275</v>
      </c>
      <c r="B5392" s="9" t="s">
        <v>82</v>
      </c>
      <c r="C5392" s="9" t="s">
        <v>82</v>
      </c>
      <c r="D5392" s="9" t="s">
        <v>80</v>
      </c>
      <c r="E5392" s="10">
        <v>9.16</v>
      </c>
      <c r="F5392">
        <v>52</v>
      </c>
      <c r="G5392" t="s">
        <v>81</v>
      </c>
      <c r="H5392">
        <v>52</v>
      </c>
      <c r="I5392" s="10">
        <v>42.84</v>
      </c>
      <c r="J5392" t="s">
        <v>81</v>
      </c>
      <c r="K5392">
        <v>42.84</v>
      </c>
      <c r="L5392" s="10">
        <v>9.74</v>
      </c>
      <c r="M5392">
        <v>52</v>
      </c>
      <c r="N5392" t="s">
        <v>81</v>
      </c>
      <c r="O5392">
        <v>52</v>
      </c>
      <c r="P5392" s="10">
        <v>42.26</v>
      </c>
      <c r="Q5392" t="s">
        <v>81</v>
      </c>
      <c r="R5392">
        <v>42.26</v>
      </c>
      <c r="S5392" s="10">
        <v>9.58</v>
      </c>
      <c r="T5392" s="10">
        <v>52</v>
      </c>
      <c r="U5392" t="s">
        <v>81</v>
      </c>
      <c r="V5392">
        <v>52</v>
      </c>
      <c r="W5392" s="10">
        <v>42.42</v>
      </c>
      <c r="X5392" s="10" t="s">
        <v>81</v>
      </c>
      <c r="Y5392" s="10">
        <v>42.42</v>
      </c>
    </row>
    <row r="5393" spans="1:25">
      <c r="A5393" s="14">
        <v>44055.37499998694</v>
      </c>
      <c r="B5393" s="9" t="s">
        <v>82</v>
      </c>
      <c r="C5393" s="9" t="s">
        <v>82</v>
      </c>
      <c r="D5393" s="9" t="s">
        <v>80</v>
      </c>
      <c r="E5393" s="10">
        <v>9.16</v>
      </c>
      <c r="F5393">
        <v>52</v>
      </c>
      <c r="G5393" t="s">
        <v>81</v>
      </c>
      <c r="H5393">
        <v>52</v>
      </c>
      <c r="I5393" s="10">
        <v>42.84</v>
      </c>
      <c r="J5393" t="s">
        <v>81</v>
      </c>
      <c r="K5393">
        <v>42.84</v>
      </c>
      <c r="L5393" s="10">
        <v>9.74</v>
      </c>
      <c r="M5393">
        <v>52</v>
      </c>
      <c r="N5393" t="s">
        <v>81</v>
      </c>
      <c r="O5393">
        <v>52</v>
      </c>
      <c r="P5393" s="10">
        <v>42.26</v>
      </c>
      <c r="Q5393" t="s">
        <v>81</v>
      </c>
      <c r="R5393">
        <v>42.26</v>
      </c>
      <c r="S5393" s="10">
        <v>9.58</v>
      </c>
      <c r="T5393" s="10">
        <v>52</v>
      </c>
      <c r="U5393" t="s">
        <v>81</v>
      </c>
      <c r="V5393">
        <v>52</v>
      </c>
      <c r="W5393" s="10">
        <v>42.42</v>
      </c>
      <c r="X5393" s="10" t="s">
        <v>81</v>
      </c>
      <c r="Y5393" s="10">
        <v>42.42</v>
      </c>
    </row>
    <row r="5394" spans="1:25">
      <c r="A5394" s="14">
        <v>44055.416666653604</v>
      </c>
      <c r="B5394" s="9" t="s">
        <v>82</v>
      </c>
      <c r="C5394" s="9" t="s">
        <v>82</v>
      </c>
      <c r="D5394" s="9" t="s">
        <v>80</v>
      </c>
      <c r="E5394" s="10">
        <v>9.16</v>
      </c>
      <c r="F5394">
        <v>58.13</v>
      </c>
      <c r="G5394" t="s">
        <v>81</v>
      </c>
      <c r="H5394">
        <v>58.13</v>
      </c>
      <c r="I5394" s="10">
        <v>48.97</v>
      </c>
      <c r="J5394" t="s">
        <v>81</v>
      </c>
      <c r="K5394">
        <v>48.97</v>
      </c>
      <c r="L5394" s="10">
        <v>9.74</v>
      </c>
      <c r="M5394">
        <v>58.13</v>
      </c>
      <c r="N5394" t="s">
        <v>81</v>
      </c>
      <c r="O5394">
        <v>58.13</v>
      </c>
      <c r="P5394" s="10">
        <v>48.39</v>
      </c>
      <c r="Q5394" t="s">
        <v>81</v>
      </c>
      <c r="R5394">
        <v>48.39</v>
      </c>
      <c r="S5394" s="10">
        <v>9.58</v>
      </c>
      <c r="T5394" s="10">
        <v>58.13</v>
      </c>
      <c r="U5394" t="s">
        <v>81</v>
      </c>
      <c r="V5394">
        <v>58.13</v>
      </c>
      <c r="W5394" s="10">
        <v>48.550000000000004</v>
      </c>
      <c r="X5394" s="10" t="s">
        <v>81</v>
      </c>
      <c r="Y5394" s="10">
        <v>48.550000000000004</v>
      </c>
    </row>
    <row r="5395" spans="1:25">
      <c r="A5395" s="14">
        <v>44055.458333320268</v>
      </c>
      <c r="B5395" s="9" t="s">
        <v>82</v>
      </c>
      <c r="C5395" s="9" t="s">
        <v>82</v>
      </c>
      <c r="D5395" s="9" t="s">
        <v>83</v>
      </c>
      <c r="E5395" s="10">
        <v>9.16</v>
      </c>
      <c r="F5395">
        <v>52</v>
      </c>
      <c r="G5395" t="s">
        <v>81</v>
      </c>
      <c r="H5395">
        <v>52</v>
      </c>
      <c r="I5395" s="10">
        <v>42.84</v>
      </c>
      <c r="J5395" t="s">
        <v>81</v>
      </c>
      <c r="K5395">
        <v>42.84</v>
      </c>
      <c r="L5395" s="10">
        <v>9.74</v>
      </c>
      <c r="M5395">
        <v>56.98</v>
      </c>
      <c r="N5395" t="s">
        <v>81</v>
      </c>
      <c r="O5395">
        <v>56.98</v>
      </c>
      <c r="P5395" s="10">
        <v>47.239999999999995</v>
      </c>
      <c r="Q5395" t="s">
        <v>81</v>
      </c>
      <c r="R5395">
        <v>47.239999999999995</v>
      </c>
      <c r="S5395" s="10">
        <v>9.58</v>
      </c>
      <c r="T5395" s="10">
        <v>59.95</v>
      </c>
      <c r="U5395" t="s">
        <v>81</v>
      </c>
      <c r="V5395">
        <v>59.95</v>
      </c>
      <c r="W5395" s="10">
        <v>50.370000000000005</v>
      </c>
      <c r="X5395" s="10" t="s">
        <v>81</v>
      </c>
      <c r="Y5395" s="10">
        <v>50.370000000000005</v>
      </c>
    </row>
    <row r="5396" spans="1:25">
      <c r="A5396" s="14">
        <v>44055.499999986932</v>
      </c>
      <c r="B5396" s="9" t="s">
        <v>82</v>
      </c>
      <c r="C5396" s="9" t="s">
        <v>82</v>
      </c>
      <c r="D5396" s="9" t="s">
        <v>80</v>
      </c>
      <c r="E5396" s="10">
        <v>9.16</v>
      </c>
      <c r="F5396">
        <v>59.99</v>
      </c>
      <c r="G5396" t="s">
        <v>81</v>
      </c>
      <c r="H5396">
        <v>59.99</v>
      </c>
      <c r="I5396" s="10">
        <v>50.83</v>
      </c>
      <c r="J5396" t="s">
        <v>81</v>
      </c>
      <c r="K5396">
        <v>50.83</v>
      </c>
      <c r="L5396" s="10">
        <v>9.74</v>
      </c>
      <c r="M5396">
        <v>59.99</v>
      </c>
      <c r="N5396" t="s">
        <v>81</v>
      </c>
      <c r="O5396">
        <v>59.99</v>
      </c>
      <c r="P5396" s="10">
        <v>50.25</v>
      </c>
      <c r="Q5396" t="s">
        <v>81</v>
      </c>
      <c r="R5396">
        <v>50.25</v>
      </c>
      <c r="S5396" s="10">
        <v>9.58</v>
      </c>
      <c r="T5396" s="10">
        <v>59.99</v>
      </c>
      <c r="U5396" t="s">
        <v>81</v>
      </c>
      <c r="V5396">
        <v>59.99</v>
      </c>
      <c r="W5396" s="10">
        <v>50.410000000000004</v>
      </c>
      <c r="X5396" s="10" t="s">
        <v>81</v>
      </c>
      <c r="Y5396" s="10">
        <v>50.410000000000004</v>
      </c>
    </row>
    <row r="5397" spans="1:25">
      <c r="A5397" s="14">
        <v>44055.541666653597</v>
      </c>
      <c r="B5397" s="9" t="s">
        <v>82</v>
      </c>
      <c r="C5397" s="9" t="s">
        <v>82</v>
      </c>
      <c r="D5397" s="9" t="s">
        <v>83</v>
      </c>
      <c r="E5397" s="10">
        <v>9.16</v>
      </c>
      <c r="F5397">
        <v>52</v>
      </c>
      <c r="G5397" t="s">
        <v>81</v>
      </c>
      <c r="H5397">
        <v>52</v>
      </c>
      <c r="I5397" s="10">
        <v>42.84</v>
      </c>
      <c r="J5397" t="s">
        <v>81</v>
      </c>
      <c r="K5397">
        <v>42.84</v>
      </c>
      <c r="L5397" s="10">
        <v>9.74</v>
      </c>
      <c r="M5397">
        <v>53</v>
      </c>
      <c r="N5397" t="s">
        <v>81</v>
      </c>
      <c r="O5397">
        <v>53</v>
      </c>
      <c r="P5397" s="10">
        <v>43.26</v>
      </c>
      <c r="Q5397" t="s">
        <v>81</v>
      </c>
      <c r="R5397">
        <v>43.26</v>
      </c>
      <c r="S5397" s="10">
        <v>9.58</v>
      </c>
      <c r="T5397" s="10">
        <v>59.92</v>
      </c>
      <c r="U5397" t="s">
        <v>81</v>
      </c>
      <c r="V5397">
        <v>59.92</v>
      </c>
      <c r="W5397" s="10">
        <v>50.34</v>
      </c>
      <c r="X5397" s="10" t="s">
        <v>81</v>
      </c>
      <c r="Y5397" s="10">
        <v>50.34</v>
      </c>
    </row>
    <row r="5398" spans="1:25">
      <c r="A5398" s="14">
        <v>44055.583333320261</v>
      </c>
      <c r="B5398" s="9" t="s">
        <v>82</v>
      </c>
      <c r="C5398" s="9" t="s">
        <v>82</v>
      </c>
      <c r="D5398" s="9" t="s">
        <v>80</v>
      </c>
      <c r="E5398" s="10">
        <v>9.16</v>
      </c>
      <c r="F5398">
        <v>52</v>
      </c>
      <c r="G5398" t="s">
        <v>81</v>
      </c>
      <c r="H5398">
        <v>52</v>
      </c>
      <c r="I5398" s="10">
        <v>42.84</v>
      </c>
      <c r="J5398" t="s">
        <v>81</v>
      </c>
      <c r="K5398">
        <v>42.84</v>
      </c>
      <c r="L5398" s="10">
        <v>9.74</v>
      </c>
      <c r="M5398">
        <v>52</v>
      </c>
      <c r="N5398" t="s">
        <v>81</v>
      </c>
      <c r="O5398">
        <v>52</v>
      </c>
      <c r="P5398" s="10">
        <v>42.26</v>
      </c>
      <c r="Q5398" t="s">
        <v>81</v>
      </c>
      <c r="R5398">
        <v>42.26</v>
      </c>
      <c r="S5398" s="10">
        <v>9.58</v>
      </c>
      <c r="T5398" s="10">
        <v>52</v>
      </c>
      <c r="U5398" t="s">
        <v>81</v>
      </c>
      <c r="V5398">
        <v>52</v>
      </c>
      <c r="W5398" s="10">
        <v>42.42</v>
      </c>
      <c r="X5398" s="10" t="s">
        <v>81</v>
      </c>
      <c r="Y5398" s="10">
        <v>42.42</v>
      </c>
    </row>
    <row r="5399" spans="1:25">
      <c r="A5399" s="14">
        <v>44055.624999986925</v>
      </c>
      <c r="B5399" s="9" t="s">
        <v>82</v>
      </c>
      <c r="C5399" s="9" t="s">
        <v>82</v>
      </c>
      <c r="D5399" s="9" t="s">
        <v>80</v>
      </c>
      <c r="E5399" s="10">
        <v>9.16</v>
      </c>
      <c r="F5399">
        <v>59.93</v>
      </c>
      <c r="G5399" t="s">
        <v>81</v>
      </c>
      <c r="H5399">
        <v>59.93</v>
      </c>
      <c r="I5399" s="10">
        <v>50.769999999999996</v>
      </c>
      <c r="J5399" t="s">
        <v>81</v>
      </c>
      <c r="K5399">
        <v>50.769999999999996</v>
      </c>
      <c r="L5399" s="10">
        <v>9.74</v>
      </c>
      <c r="M5399">
        <v>59.93</v>
      </c>
      <c r="N5399" t="s">
        <v>81</v>
      </c>
      <c r="O5399">
        <v>59.93</v>
      </c>
      <c r="P5399" s="10">
        <v>50.19</v>
      </c>
      <c r="Q5399" t="s">
        <v>81</v>
      </c>
      <c r="R5399">
        <v>50.19</v>
      </c>
      <c r="S5399" s="10">
        <v>9.58</v>
      </c>
      <c r="T5399" s="10">
        <v>59.93</v>
      </c>
      <c r="U5399" t="s">
        <v>81</v>
      </c>
      <c r="V5399">
        <v>59.93</v>
      </c>
      <c r="W5399" s="10">
        <v>50.35</v>
      </c>
      <c r="X5399" s="10" t="s">
        <v>81</v>
      </c>
      <c r="Y5399" s="10">
        <v>50.35</v>
      </c>
    </row>
    <row r="5400" spans="1:25">
      <c r="A5400" s="14">
        <v>44055.666666653589</v>
      </c>
      <c r="B5400" s="9" t="s">
        <v>82</v>
      </c>
      <c r="C5400" s="9" t="s">
        <v>82</v>
      </c>
      <c r="D5400" s="9" t="s">
        <v>80</v>
      </c>
      <c r="E5400" s="10">
        <v>9.16</v>
      </c>
      <c r="F5400">
        <v>52</v>
      </c>
      <c r="G5400" t="s">
        <v>81</v>
      </c>
      <c r="H5400">
        <v>52</v>
      </c>
      <c r="I5400" s="10">
        <v>42.84</v>
      </c>
      <c r="J5400" t="s">
        <v>81</v>
      </c>
      <c r="K5400">
        <v>42.84</v>
      </c>
      <c r="L5400" s="10">
        <v>9.74</v>
      </c>
      <c r="M5400">
        <v>52</v>
      </c>
      <c r="N5400" t="s">
        <v>81</v>
      </c>
      <c r="O5400">
        <v>52</v>
      </c>
      <c r="P5400" s="10">
        <v>42.26</v>
      </c>
      <c r="Q5400" t="s">
        <v>81</v>
      </c>
      <c r="R5400">
        <v>42.26</v>
      </c>
      <c r="S5400" s="10">
        <v>9.58</v>
      </c>
      <c r="T5400" s="10">
        <v>52</v>
      </c>
      <c r="U5400" t="s">
        <v>81</v>
      </c>
      <c r="V5400">
        <v>52</v>
      </c>
      <c r="W5400" s="10">
        <v>42.42</v>
      </c>
      <c r="X5400" s="10" t="s">
        <v>81</v>
      </c>
      <c r="Y5400" s="10">
        <v>42.42</v>
      </c>
    </row>
    <row r="5401" spans="1:25">
      <c r="A5401" s="14">
        <v>44055.708333320254</v>
      </c>
      <c r="B5401" s="9" t="s">
        <v>82</v>
      </c>
      <c r="C5401" s="9" t="s">
        <v>82</v>
      </c>
      <c r="D5401" s="9" t="s">
        <v>80</v>
      </c>
      <c r="E5401" s="10">
        <v>9.16</v>
      </c>
      <c r="F5401">
        <v>52</v>
      </c>
      <c r="G5401" t="s">
        <v>81</v>
      </c>
      <c r="H5401">
        <v>52</v>
      </c>
      <c r="I5401" s="10">
        <v>42.84</v>
      </c>
      <c r="J5401" t="s">
        <v>81</v>
      </c>
      <c r="K5401">
        <v>42.84</v>
      </c>
      <c r="L5401" s="10">
        <v>9.74</v>
      </c>
      <c r="M5401">
        <v>52</v>
      </c>
      <c r="N5401" t="s">
        <v>81</v>
      </c>
      <c r="O5401">
        <v>52</v>
      </c>
      <c r="P5401" s="10">
        <v>42.26</v>
      </c>
      <c r="Q5401" t="s">
        <v>81</v>
      </c>
      <c r="R5401">
        <v>42.26</v>
      </c>
      <c r="S5401" s="10">
        <v>9.58</v>
      </c>
      <c r="T5401" s="10">
        <v>52</v>
      </c>
      <c r="U5401" t="s">
        <v>81</v>
      </c>
      <c r="V5401">
        <v>52</v>
      </c>
      <c r="W5401" s="10">
        <v>42.42</v>
      </c>
      <c r="X5401" s="10" t="s">
        <v>81</v>
      </c>
      <c r="Y5401" s="10">
        <v>42.42</v>
      </c>
    </row>
    <row r="5402" spans="1:25">
      <c r="A5402" s="14">
        <v>44055.749999986918</v>
      </c>
      <c r="B5402" s="9" t="s">
        <v>82</v>
      </c>
      <c r="C5402" s="9" t="s">
        <v>82</v>
      </c>
      <c r="D5402" s="9" t="s">
        <v>80</v>
      </c>
      <c r="E5402" s="10">
        <v>9.16</v>
      </c>
      <c r="F5402">
        <v>52</v>
      </c>
      <c r="G5402" t="s">
        <v>81</v>
      </c>
      <c r="H5402">
        <v>52</v>
      </c>
      <c r="I5402" s="10">
        <v>42.84</v>
      </c>
      <c r="J5402" t="s">
        <v>81</v>
      </c>
      <c r="K5402">
        <v>42.84</v>
      </c>
      <c r="L5402" s="10">
        <v>9.74</v>
      </c>
      <c r="M5402">
        <v>52</v>
      </c>
      <c r="N5402" t="s">
        <v>81</v>
      </c>
      <c r="O5402">
        <v>52</v>
      </c>
      <c r="P5402" s="10">
        <v>42.26</v>
      </c>
      <c r="Q5402" t="s">
        <v>81</v>
      </c>
      <c r="R5402">
        <v>42.26</v>
      </c>
      <c r="S5402" s="10">
        <v>9.58</v>
      </c>
      <c r="T5402" s="10">
        <v>52</v>
      </c>
      <c r="U5402" t="s">
        <v>81</v>
      </c>
      <c r="V5402">
        <v>52</v>
      </c>
      <c r="W5402" s="10">
        <v>42.42</v>
      </c>
      <c r="X5402" s="10" t="s">
        <v>81</v>
      </c>
      <c r="Y5402" s="10">
        <v>42.42</v>
      </c>
    </row>
    <row r="5403" spans="1:25">
      <c r="A5403" s="14">
        <v>44055.791666653582</v>
      </c>
      <c r="B5403" s="9" t="s">
        <v>82</v>
      </c>
      <c r="C5403" s="9" t="s">
        <v>82</v>
      </c>
      <c r="D5403" s="9" t="s">
        <v>83</v>
      </c>
      <c r="E5403" s="10">
        <v>9.16</v>
      </c>
      <c r="F5403">
        <v>52</v>
      </c>
      <c r="G5403" t="s">
        <v>81</v>
      </c>
      <c r="H5403">
        <v>52</v>
      </c>
      <c r="I5403" s="10">
        <v>42.84</v>
      </c>
      <c r="J5403" t="s">
        <v>81</v>
      </c>
      <c r="K5403">
        <v>42.84</v>
      </c>
      <c r="L5403" s="10">
        <v>9.74</v>
      </c>
      <c r="M5403">
        <v>53</v>
      </c>
      <c r="N5403" t="s">
        <v>81</v>
      </c>
      <c r="O5403">
        <v>53</v>
      </c>
      <c r="P5403" s="10">
        <v>43.26</v>
      </c>
      <c r="Q5403" t="s">
        <v>81</v>
      </c>
      <c r="R5403">
        <v>43.26</v>
      </c>
      <c r="S5403" s="10">
        <v>9.58</v>
      </c>
      <c r="T5403" s="10">
        <v>54.52</v>
      </c>
      <c r="U5403" t="s">
        <v>81</v>
      </c>
      <c r="V5403">
        <v>54.52</v>
      </c>
      <c r="W5403" s="10">
        <v>44.940000000000005</v>
      </c>
      <c r="X5403" s="10" t="s">
        <v>81</v>
      </c>
      <c r="Y5403" s="10">
        <v>44.940000000000005</v>
      </c>
    </row>
    <row r="5404" spans="1:25">
      <c r="A5404" s="14">
        <v>44055.833333320246</v>
      </c>
      <c r="B5404" s="9" t="s">
        <v>82</v>
      </c>
      <c r="C5404" s="9" t="s">
        <v>82</v>
      </c>
      <c r="D5404" s="9" t="s">
        <v>80</v>
      </c>
      <c r="E5404" s="10">
        <v>9.16</v>
      </c>
      <c r="F5404">
        <v>52</v>
      </c>
      <c r="G5404" t="s">
        <v>81</v>
      </c>
      <c r="H5404">
        <v>52</v>
      </c>
      <c r="I5404" s="10">
        <v>42.84</v>
      </c>
      <c r="J5404" t="s">
        <v>81</v>
      </c>
      <c r="K5404">
        <v>42.84</v>
      </c>
      <c r="L5404" s="10">
        <v>9.74</v>
      </c>
      <c r="M5404">
        <v>52</v>
      </c>
      <c r="N5404" t="s">
        <v>81</v>
      </c>
      <c r="O5404">
        <v>52</v>
      </c>
      <c r="P5404" s="10">
        <v>42.26</v>
      </c>
      <c r="Q5404" t="s">
        <v>81</v>
      </c>
      <c r="R5404">
        <v>42.26</v>
      </c>
      <c r="S5404" s="10">
        <v>9.58</v>
      </c>
      <c r="T5404" s="10">
        <v>52</v>
      </c>
      <c r="U5404" t="s">
        <v>81</v>
      </c>
      <c r="V5404">
        <v>52</v>
      </c>
      <c r="W5404" s="10">
        <v>42.42</v>
      </c>
      <c r="X5404" s="10" t="s">
        <v>81</v>
      </c>
      <c r="Y5404" s="10">
        <v>42.42</v>
      </c>
    </row>
    <row r="5405" spans="1:25">
      <c r="A5405" s="14">
        <v>44055.874999986911</v>
      </c>
      <c r="B5405" s="9" t="s">
        <v>79</v>
      </c>
      <c r="C5405" s="9" t="s">
        <v>79</v>
      </c>
      <c r="D5405" s="9" t="s">
        <v>80</v>
      </c>
      <c r="E5405" s="10">
        <v>9.16</v>
      </c>
      <c r="F5405">
        <v>78</v>
      </c>
      <c r="G5405">
        <v>78</v>
      </c>
      <c r="H5405" t="s">
        <v>81</v>
      </c>
      <c r="I5405" s="10">
        <v>87.16</v>
      </c>
      <c r="J5405">
        <v>87.16</v>
      </c>
      <c r="K5405" t="s">
        <v>81</v>
      </c>
      <c r="L5405" s="10">
        <v>9.74</v>
      </c>
      <c r="M5405">
        <v>78</v>
      </c>
      <c r="N5405">
        <v>78</v>
      </c>
      <c r="O5405" t="s">
        <v>81</v>
      </c>
      <c r="P5405" s="10">
        <v>87.74</v>
      </c>
      <c r="Q5405">
        <v>87.74</v>
      </c>
      <c r="R5405" t="s">
        <v>81</v>
      </c>
      <c r="S5405" s="10">
        <v>9.58</v>
      </c>
      <c r="T5405" s="10">
        <v>78</v>
      </c>
      <c r="U5405">
        <v>78</v>
      </c>
      <c r="V5405" t="s">
        <v>81</v>
      </c>
      <c r="W5405" s="10">
        <v>87.58</v>
      </c>
      <c r="X5405" s="10">
        <v>87.58</v>
      </c>
      <c r="Y5405" s="10" t="s">
        <v>81</v>
      </c>
    </row>
    <row r="5406" spans="1:25">
      <c r="A5406" s="14">
        <v>44055.916666653575</v>
      </c>
      <c r="B5406" s="9" t="s">
        <v>82</v>
      </c>
      <c r="C5406" s="9" t="s">
        <v>82</v>
      </c>
      <c r="D5406" s="9" t="s">
        <v>80</v>
      </c>
      <c r="E5406" s="10">
        <v>9.16</v>
      </c>
      <c r="F5406">
        <v>41.6</v>
      </c>
      <c r="G5406" t="s">
        <v>81</v>
      </c>
      <c r="H5406">
        <v>41.6</v>
      </c>
      <c r="I5406" s="10">
        <v>32.44</v>
      </c>
      <c r="J5406" t="s">
        <v>81</v>
      </c>
      <c r="K5406">
        <v>32.44</v>
      </c>
      <c r="L5406" s="10">
        <v>9.74</v>
      </c>
      <c r="M5406">
        <v>41.6</v>
      </c>
      <c r="N5406" t="s">
        <v>81</v>
      </c>
      <c r="O5406">
        <v>41.6</v>
      </c>
      <c r="P5406" s="10">
        <v>31.86</v>
      </c>
      <c r="Q5406" t="s">
        <v>81</v>
      </c>
      <c r="R5406">
        <v>31.86</v>
      </c>
      <c r="S5406" s="10">
        <v>9.58</v>
      </c>
      <c r="T5406" s="10">
        <v>41.6</v>
      </c>
      <c r="U5406" t="s">
        <v>81</v>
      </c>
      <c r="V5406">
        <v>41.6</v>
      </c>
      <c r="W5406" s="10">
        <v>32.020000000000003</v>
      </c>
      <c r="X5406" s="10" t="s">
        <v>81</v>
      </c>
      <c r="Y5406" s="10">
        <v>32.020000000000003</v>
      </c>
    </row>
    <row r="5407" spans="1:25">
      <c r="A5407" s="14">
        <v>44055.958333320239</v>
      </c>
      <c r="B5407" s="9" t="s">
        <v>82</v>
      </c>
      <c r="C5407" s="9" t="s">
        <v>82</v>
      </c>
      <c r="D5407" s="9" t="s">
        <v>80</v>
      </c>
      <c r="E5407" s="10">
        <v>9.16</v>
      </c>
      <c r="F5407">
        <v>21.2</v>
      </c>
      <c r="G5407" t="s">
        <v>81</v>
      </c>
      <c r="H5407">
        <v>21.2</v>
      </c>
      <c r="I5407" s="10">
        <v>12.04</v>
      </c>
      <c r="J5407" t="s">
        <v>81</v>
      </c>
      <c r="K5407">
        <v>12.04</v>
      </c>
      <c r="L5407" s="10">
        <v>9.74</v>
      </c>
      <c r="M5407">
        <v>21.2</v>
      </c>
      <c r="N5407" t="s">
        <v>81</v>
      </c>
      <c r="O5407">
        <v>21.2</v>
      </c>
      <c r="P5407" s="10">
        <v>11.459999999999999</v>
      </c>
      <c r="Q5407" t="s">
        <v>81</v>
      </c>
      <c r="R5407">
        <v>11.459999999999999</v>
      </c>
      <c r="S5407" s="10">
        <v>9.58</v>
      </c>
      <c r="T5407" s="10">
        <v>21.2</v>
      </c>
      <c r="U5407" t="s">
        <v>81</v>
      </c>
      <c r="V5407">
        <v>21.2</v>
      </c>
      <c r="W5407" s="10">
        <v>11.62</v>
      </c>
      <c r="X5407" s="10" t="s">
        <v>81</v>
      </c>
      <c r="Y5407" s="10">
        <v>11.62</v>
      </c>
    </row>
    <row r="5408" spans="1:25">
      <c r="A5408" s="14">
        <v>44055.999999986903</v>
      </c>
      <c r="B5408" s="9" t="s">
        <v>82</v>
      </c>
      <c r="C5408" s="9" t="s">
        <v>82</v>
      </c>
      <c r="D5408" s="9" t="s">
        <v>80</v>
      </c>
      <c r="E5408" s="10">
        <v>9.16</v>
      </c>
      <c r="F5408">
        <v>10.8</v>
      </c>
      <c r="G5408" t="s">
        <v>81</v>
      </c>
      <c r="H5408">
        <v>10.8</v>
      </c>
      <c r="I5408" s="10">
        <v>1.6400000000000006</v>
      </c>
      <c r="J5408" t="s">
        <v>81</v>
      </c>
      <c r="K5408">
        <v>1.6400000000000006</v>
      </c>
      <c r="L5408" s="10">
        <v>9.74</v>
      </c>
      <c r="M5408">
        <v>10.8</v>
      </c>
      <c r="N5408" t="s">
        <v>81</v>
      </c>
      <c r="O5408">
        <v>10.8</v>
      </c>
      <c r="P5408" s="10">
        <v>1.0600000000000005</v>
      </c>
      <c r="Q5408" t="s">
        <v>81</v>
      </c>
      <c r="R5408">
        <v>1.0600000000000005</v>
      </c>
      <c r="S5408" s="10">
        <v>9.58</v>
      </c>
      <c r="T5408" s="10">
        <v>10.8</v>
      </c>
      <c r="U5408" t="s">
        <v>81</v>
      </c>
      <c r="V5408">
        <v>10.8</v>
      </c>
      <c r="W5408" s="10">
        <v>1.2200000000000006</v>
      </c>
      <c r="X5408" s="10" t="s">
        <v>81</v>
      </c>
      <c r="Y5408" s="10">
        <v>1.2200000000000006</v>
      </c>
    </row>
    <row r="5409" spans="1:25">
      <c r="A5409" s="14">
        <v>44056.041666653568</v>
      </c>
      <c r="B5409" s="9" t="s">
        <v>82</v>
      </c>
      <c r="C5409" s="9" t="s">
        <v>82</v>
      </c>
      <c r="D5409" s="9" t="s">
        <v>83</v>
      </c>
      <c r="E5409" s="10">
        <v>9.16</v>
      </c>
      <c r="F5409">
        <v>0</v>
      </c>
      <c r="G5409" t="s">
        <v>81</v>
      </c>
      <c r="H5409">
        <v>0</v>
      </c>
      <c r="I5409" s="10">
        <v>-9.16</v>
      </c>
      <c r="J5409" t="s">
        <v>81</v>
      </c>
      <c r="K5409">
        <v>-9.16</v>
      </c>
      <c r="L5409" s="10">
        <v>9.74</v>
      </c>
      <c r="M5409">
        <v>17.079999999999998</v>
      </c>
      <c r="N5409" t="s">
        <v>81</v>
      </c>
      <c r="O5409">
        <v>17.079999999999998</v>
      </c>
      <c r="P5409" s="10">
        <v>7.3399999999999981</v>
      </c>
      <c r="Q5409" t="s">
        <v>81</v>
      </c>
      <c r="R5409">
        <v>7.3399999999999981</v>
      </c>
      <c r="S5409" s="10">
        <v>9.58</v>
      </c>
      <c r="T5409" s="10">
        <v>29.55</v>
      </c>
      <c r="U5409" t="s">
        <v>81</v>
      </c>
      <c r="V5409">
        <v>29.55</v>
      </c>
      <c r="W5409" s="10">
        <v>19.97</v>
      </c>
      <c r="X5409" s="10" t="s">
        <v>81</v>
      </c>
      <c r="Y5409" s="10">
        <v>19.97</v>
      </c>
    </row>
    <row r="5410" spans="1:25">
      <c r="A5410" s="14">
        <v>44056.083333320232</v>
      </c>
      <c r="B5410" s="9" t="s">
        <v>82</v>
      </c>
      <c r="C5410" s="9" t="s">
        <v>82</v>
      </c>
      <c r="D5410" s="9" t="s">
        <v>80</v>
      </c>
      <c r="E5410" s="10">
        <v>9.16</v>
      </c>
      <c r="F5410">
        <v>29.16</v>
      </c>
      <c r="G5410" t="s">
        <v>81</v>
      </c>
      <c r="H5410">
        <v>29.16</v>
      </c>
      <c r="I5410" s="10">
        <v>20</v>
      </c>
      <c r="J5410" t="s">
        <v>81</v>
      </c>
      <c r="K5410">
        <v>20</v>
      </c>
      <c r="L5410" s="10">
        <v>9.74</v>
      </c>
      <c r="M5410">
        <v>29.16</v>
      </c>
      <c r="N5410" t="s">
        <v>81</v>
      </c>
      <c r="O5410">
        <v>29.16</v>
      </c>
      <c r="P5410" s="10">
        <v>19.420000000000002</v>
      </c>
      <c r="Q5410" t="s">
        <v>81</v>
      </c>
      <c r="R5410">
        <v>19.420000000000002</v>
      </c>
      <c r="S5410" s="10">
        <v>9.58</v>
      </c>
      <c r="T5410" s="10">
        <v>29.16</v>
      </c>
      <c r="U5410" t="s">
        <v>81</v>
      </c>
      <c r="V5410">
        <v>29.16</v>
      </c>
      <c r="W5410" s="10">
        <v>19.579999999999998</v>
      </c>
      <c r="X5410" s="10" t="s">
        <v>81</v>
      </c>
      <c r="Y5410" s="10">
        <v>19.579999999999998</v>
      </c>
    </row>
    <row r="5411" spans="1:25">
      <c r="A5411" s="14">
        <v>44056.124999986896</v>
      </c>
      <c r="B5411" s="9" t="s">
        <v>82</v>
      </c>
      <c r="C5411" s="9" t="s">
        <v>82</v>
      </c>
      <c r="D5411" s="9" t="s">
        <v>80</v>
      </c>
      <c r="E5411" s="10">
        <v>9.16</v>
      </c>
      <c r="F5411">
        <v>27.85</v>
      </c>
      <c r="G5411" t="s">
        <v>81</v>
      </c>
      <c r="H5411">
        <v>27.85</v>
      </c>
      <c r="I5411" s="10">
        <v>18.690000000000001</v>
      </c>
      <c r="J5411" t="s">
        <v>81</v>
      </c>
      <c r="K5411">
        <v>18.690000000000001</v>
      </c>
      <c r="L5411" s="10">
        <v>9.74</v>
      </c>
      <c r="M5411">
        <v>27.85</v>
      </c>
      <c r="N5411" t="s">
        <v>81</v>
      </c>
      <c r="O5411">
        <v>27.85</v>
      </c>
      <c r="P5411" s="10">
        <v>18.11</v>
      </c>
      <c r="Q5411" t="s">
        <v>81</v>
      </c>
      <c r="R5411">
        <v>18.11</v>
      </c>
      <c r="S5411" s="10">
        <v>9.58</v>
      </c>
      <c r="T5411" s="10">
        <v>27.85</v>
      </c>
      <c r="U5411" t="s">
        <v>81</v>
      </c>
      <c r="V5411">
        <v>27.85</v>
      </c>
      <c r="W5411" s="10">
        <v>18.270000000000003</v>
      </c>
      <c r="X5411" s="10" t="s">
        <v>81</v>
      </c>
      <c r="Y5411" s="10">
        <v>18.270000000000003</v>
      </c>
    </row>
    <row r="5412" spans="1:25">
      <c r="A5412" s="14">
        <v>44056.16666665356</v>
      </c>
      <c r="B5412" s="9" t="s">
        <v>82</v>
      </c>
      <c r="C5412" s="9" t="s">
        <v>82</v>
      </c>
      <c r="D5412" s="9" t="s">
        <v>80</v>
      </c>
      <c r="E5412" s="10">
        <v>9.16</v>
      </c>
      <c r="F5412">
        <v>28.08</v>
      </c>
      <c r="G5412" t="s">
        <v>81</v>
      </c>
      <c r="H5412">
        <v>28.08</v>
      </c>
      <c r="I5412" s="10">
        <v>18.919999999999998</v>
      </c>
      <c r="J5412" t="s">
        <v>81</v>
      </c>
      <c r="K5412">
        <v>18.919999999999998</v>
      </c>
      <c r="L5412" s="10">
        <v>9.74</v>
      </c>
      <c r="M5412">
        <v>28.08</v>
      </c>
      <c r="N5412" t="s">
        <v>81</v>
      </c>
      <c r="O5412">
        <v>28.08</v>
      </c>
      <c r="P5412" s="10">
        <v>18.339999999999996</v>
      </c>
      <c r="Q5412" t="s">
        <v>81</v>
      </c>
      <c r="R5412">
        <v>18.339999999999996</v>
      </c>
      <c r="S5412" s="10">
        <v>9.58</v>
      </c>
      <c r="T5412" s="10">
        <v>28.08</v>
      </c>
      <c r="U5412" t="s">
        <v>81</v>
      </c>
      <c r="V5412">
        <v>28.08</v>
      </c>
      <c r="W5412" s="10">
        <v>18.5</v>
      </c>
      <c r="X5412" s="10" t="s">
        <v>81</v>
      </c>
      <c r="Y5412" s="10">
        <v>18.5</v>
      </c>
    </row>
    <row r="5413" spans="1:25">
      <c r="A5413" s="14">
        <v>44056.208333320224</v>
      </c>
      <c r="B5413" s="9" t="s">
        <v>82</v>
      </c>
      <c r="C5413" s="9" t="s">
        <v>82</v>
      </c>
      <c r="D5413" s="9" t="s">
        <v>83</v>
      </c>
      <c r="E5413" s="10">
        <v>9.16</v>
      </c>
      <c r="F5413">
        <v>0</v>
      </c>
      <c r="G5413" t="s">
        <v>81</v>
      </c>
      <c r="H5413">
        <v>0</v>
      </c>
      <c r="I5413" s="10">
        <v>-9.16</v>
      </c>
      <c r="J5413" t="s">
        <v>81</v>
      </c>
      <c r="K5413">
        <v>-9.16</v>
      </c>
      <c r="L5413" s="10">
        <v>9.74</v>
      </c>
      <c r="M5413">
        <v>18.239999999999998</v>
      </c>
      <c r="N5413" t="s">
        <v>81</v>
      </c>
      <c r="O5413">
        <v>18.239999999999998</v>
      </c>
      <c r="P5413" s="10">
        <v>8.4999999999999982</v>
      </c>
      <c r="Q5413" t="s">
        <v>81</v>
      </c>
      <c r="R5413">
        <v>8.4999999999999982</v>
      </c>
      <c r="S5413" s="10">
        <v>9.58</v>
      </c>
      <c r="T5413" s="10">
        <v>28.14</v>
      </c>
      <c r="U5413" t="s">
        <v>81</v>
      </c>
      <c r="V5413">
        <v>28.14</v>
      </c>
      <c r="W5413" s="10">
        <v>18.560000000000002</v>
      </c>
      <c r="X5413" s="10" t="s">
        <v>81</v>
      </c>
      <c r="Y5413" s="10">
        <v>18.560000000000002</v>
      </c>
    </row>
    <row r="5414" spans="1:25">
      <c r="A5414" s="14">
        <v>44056.249999986889</v>
      </c>
      <c r="B5414" s="9" t="s">
        <v>82</v>
      </c>
      <c r="C5414" s="9" t="s">
        <v>82</v>
      </c>
      <c r="D5414" s="9" t="s">
        <v>80</v>
      </c>
      <c r="E5414" s="10">
        <v>9.16</v>
      </c>
      <c r="F5414">
        <v>19.399999999999999</v>
      </c>
      <c r="G5414" t="s">
        <v>81</v>
      </c>
      <c r="H5414">
        <v>19.399999999999999</v>
      </c>
      <c r="I5414" s="10">
        <v>10.239999999999998</v>
      </c>
      <c r="J5414" t="s">
        <v>81</v>
      </c>
      <c r="K5414">
        <v>10.239999999999998</v>
      </c>
      <c r="L5414" s="10">
        <v>9.74</v>
      </c>
      <c r="M5414">
        <v>19.399999999999999</v>
      </c>
      <c r="N5414" t="s">
        <v>81</v>
      </c>
      <c r="O5414">
        <v>19.399999999999999</v>
      </c>
      <c r="P5414" s="10">
        <v>9.6599999999999984</v>
      </c>
      <c r="Q5414" t="s">
        <v>81</v>
      </c>
      <c r="R5414">
        <v>9.6599999999999984</v>
      </c>
      <c r="S5414" s="10">
        <v>9.58</v>
      </c>
      <c r="T5414" s="10">
        <v>19.399999999999999</v>
      </c>
      <c r="U5414" t="s">
        <v>81</v>
      </c>
      <c r="V5414">
        <v>19.399999999999999</v>
      </c>
      <c r="W5414" s="10">
        <v>9.8199999999999985</v>
      </c>
      <c r="X5414" s="10" t="s">
        <v>81</v>
      </c>
      <c r="Y5414" s="10">
        <v>9.8199999999999985</v>
      </c>
    </row>
    <row r="5415" spans="1:25">
      <c r="A5415" s="14">
        <v>44056.291666653553</v>
      </c>
      <c r="B5415" s="9" t="s">
        <v>82</v>
      </c>
      <c r="C5415" s="9" t="s">
        <v>82</v>
      </c>
      <c r="D5415" s="9" t="s">
        <v>83</v>
      </c>
      <c r="E5415" s="10">
        <v>9.16</v>
      </c>
      <c r="F5415">
        <v>53.2</v>
      </c>
      <c r="G5415" t="s">
        <v>81</v>
      </c>
      <c r="H5415">
        <v>53.2</v>
      </c>
      <c r="I5415" s="10">
        <v>44.040000000000006</v>
      </c>
      <c r="J5415" t="s">
        <v>81</v>
      </c>
      <c r="K5415">
        <v>44.040000000000006</v>
      </c>
      <c r="L5415" s="10">
        <v>9.74</v>
      </c>
      <c r="M5415">
        <v>51.77</v>
      </c>
      <c r="N5415" t="s">
        <v>81</v>
      </c>
      <c r="O5415">
        <v>51.77</v>
      </c>
      <c r="P5415" s="10">
        <v>42.03</v>
      </c>
      <c r="Q5415" t="s">
        <v>81</v>
      </c>
      <c r="R5415">
        <v>42.03</v>
      </c>
      <c r="S5415" s="10">
        <v>9.58</v>
      </c>
      <c r="T5415" s="10">
        <v>48.33</v>
      </c>
      <c r="U5415" t="s">
        <v>81</v>
      </c>
      <c r="V5415">
        <v>48.33</v>
      </c>
      <c r="W5415" s="10">
        <v>38.75</v>
      </c>
      <c r="X5415" s="10" t="s">
        <v>81</v>
      </c>
      <c r="Y5415" s="10">
        <v>38.75</v>
      </c>
    </row>
    <row r="5416" spans="1:25">
      <c r="A5416" s="14">
        <v>44056.333333320217</v>
      </c>
      <c r="B5416" s="9" t="s">
        <v>82</v>
      </c>
      <c r="C5416" s="9" t="s">
        <v>82</v>
      </c>
      <c r="D5416" s="9" t="s">
        <v>83</v>
      </c>
      <c r="E5416" s="10">
        <v>9.16</v>
      </c>
      <c r="F5416">
        <v>51.3</v>
      </c>
      <c r="G5416" t="s">
        <v>81</v>
      </c>
      <c r="H5416">
        <v>51.3</v>
      </c>
      <c r="I5416" s="10">
        <v>42.14</v>
      </c>
      <c r="J5416" t="s">
        <v>81</v>
      </c>
      <c r="K5416">
        <v>42.14</v>
      </c>
      <c r="L5416" s="10">
        <v>9.74</v>
      </c>
      <c r="M5416">
        <v>52.3</v>
      </c>
      <c r="N5416" t="s">
        <v>81</v>
      </c>
      <c r="O5416">
        <v>52.3</v>
      </c>
      <c r="P5416" s="10">
        <v>42.559999999999995</v>
      </c>
      <c r="Q5416" t="s">
        <v>81</v>
      </c>
      <c r="R5416">
        <v>42.559999999999995</v>
      </c>
      <c r="S5416" s="10">
        <v>9.58</v>
      </c>
      <c r="T5416" s="10">
        <v>53.83</v>
      </c>
      <c r="U5416" t="s">
        <v>81</v>
      </c>
      <c r="V5416">
        <v>53.83</v>
      </c>
      <c r="W5416" s="10">
        <v>44.25</v>
      </c>
      <c r="X5416" s="10" t="s">
        <v>81</v>
      </c>
      <c r="Y5416" s="10">
        <v>44.25</v>
      </c>
    </row>
    <row r="5417" spans="1:25">
      <c r="A5417" s="14">
        <v>44056.374999986881</v>
      </c>
      <c r="B5417" s="9" t="s">
        <v>79</v>
      </c>
      <c r="C5417" s="9" t="s">
        <v>79</v>
      </c>
      <c r="D5417" s="9" t="s">
        <v>80</v>
      </c>
      <c r="E5417" s="10">
        <v>9.16</v>
      </c>
      <c r="F5417">
        <v>75</v>
      </c>
      <c r="G5417">
        <v>75</v>
      </c>
      <c r="H5417" t="s">
        <v>81</v>
      </c>
      <c r="I5417" s="10">
        <v>84.16</v>
      </c>
      <c r="J5417">
        <v>84.16</v>
      </c>
      <c r="K5417" t="s">
        <v>81</v>
      </c>
      <c r="L5417" s="10">
        <v>9.74</v>
      </c>
      <c r="M5417">
        <v>75</v>
      </c>
      <c r="N5417">
        <v>75</v>
      </c>
      <c r="O5417" t="s">
        <v>81</v>
      </c>
      <c r="P5417" s="10">
        <v>84.74</v>
      </c>
      <c r="Q5417">
        <v>84.74</v>
      </c>
      <c r="R5417" t="s">
        <v>81</v>
      </c>
      <c r="S5417" s="10">
        <v>9.58</v>
      </c>
      <c r="T5417" s="10">
        <v>75</v>
      </c>
      <c r="U5417">
        <v>75</v>
      </c>
      <c r="V5417" t="s">
        <v>81</v>
      </c>
      <c r="W5417" s="10">
        <v>84.58</v>
      </c>
      <c r="X5417" s="10">
        <v>84.58</v>
      </c>
      <c r="Y5417" s="10" t="s">
        <v>81</v>
      </c>
    </row>
    <row r="5418" spans="1:25">
      <c r="A5418" s="14">
        <v>44056.416666653546</v>
      </c>
      <c r="B5418" s="9" t="s">
        <v>82</v>
      </c>
      <c r="C5418" s="9" t="s">
        <v>82</v>
      </c>
      <c r="D5418" s="9" t="s">
        <v>83</v>
      </c>
      <c r="E5418" s="10">
        <v>9.16</v>
      </c>
      <c r="F5418">
        <v>51.3</v>
      </c>
      <c r="G5418" t="s">
        <v>81</v>
      </c>
      <c r="H5418">
        <v>51.3</v>
      </c>
      <c r="I5418" s="10">
        <v>42.14</v>
      </c>
      <c r="J5418" t="s">
        <v>81</v>
      </c>
      <c r="K5418">
        <v>42.14</v>
      </c>
      <c r="L5418" s="10">
        <v>9.74</v>
      </c>
      <c r="M5418">
        <v>55.36</v>
      </c>
      <c r="N5418" t="s">
        <v>81</v>
      </c>
      <c r="O5418">
        <v>55.36</v>
      </c>
      <c r="P5418" s="10">
        <v>45.62</v>
      </c>
      <c r="Q5418" t="s">
        <v>81</v>
      </c>
      <c r="R5418">
        <v>45.62</v>
      </c>
      <c r="S5418" s="10">
        <v>9.58</v>
      </c>
      <c r="T5418" s="10">
        <v>57.41</v>
      </c>
      <c r="U5418" t="s">
        <v>81</v>
      </c>
      <c r="V5418">
        <v>57.41</v>
      </c>
      <c r="W5418" s="10">
        <v>47.83</v>
      </c>
      <c r="X5418" s="10" t="s">
        <v>81</v>
      </c>
      <c r="Y5418" s="10">
        <v>47.83</v>
      </c>
    </row>
    <row r="5419" spans="1:25">
      <c r="A5419" s="14">
        <v>44056.45833332021</v>
      </c>
      <c r="B5419" s="9" t="s">
        <v>82</v>
      </c>
      <c r="C5419" s="9" t="s">
        <v>82</v>
      </c>
      <c r="D5419" s="9" t="s">
        <v>83</v>
      </c>
      <c r="E5419" s="10">
        <v>9.16</v>
      </c>
      <c r="F5419">
        <v>51.3</v>
      </c>
      <c r="G5419" t="s">
        <v>81</v>
      </c>
      <c r="H5419">
        <v>51.3</v>
      </c>
      <c r="I5419" s="10">
        <v>42.14</v>
      </c>
      <c r="J5419" t="s">
        <v>81</v>
      </c>
      <c r="K5419">
        <v>42.14</v>
      </c>
      <c r="L5419" s="10">
        <v>9.74</v>
      </c>
      <c r="M5419">
        <v>55.39</v>
      </c>
      <c r="N5419" t="s">
        <v>81</v>
      </c>
      <c r="O5419">
        <v>55.39</v>
      </c>
      <c r="P5419" s="10">
        <v>45.65</v>
      </c>
      <c r="Q5419" t="s">
        <v>81</v>
      </c>
      <c r="R5419">
        <v>45.65</v>
      </c>
      <c r="S5419" s="10">
        <v>9.58</v>
      </c>
      <c r="T5419" s="10">
        <v>57.47</v>
      </c>
      <c r="U5419" t="s">
        <v>81</v>
      </c>
      <c r="V5419">
        <v>57.47</v>
      </c>
      <c r="W5419" s="10">
        <v>47.89</v>
      </c>
      <c r="X5419" s="10" t="s">
        <v>81</v>
      </c>
      <c r="Y5419" s="10">
        <v>47.89</v>
      </c>
    </row>
    <row r="5420" spans="1:25">
      <c r="A5420" s="14">
        <v>44056.499999986874</v>
      </c>
      <c r="B5420" s="9" t="s">
        <v>82</v>
      </c>
      <c r="C5420" s="9" t="s">
        <v>82</v>
      </c>
      <c r="D5420" s="9" t="s">
        <v>80</v>
      </c>
      <c r="E5420" s="10">
        <v>9.16</v>
      </c>
      <c r="F5420">
        <v>58.14</v>
      </c>
      <c r="G5420" t="s">
        <v>81</v>
      </c>
      <c r="H5420">
        <v>58.14</v>
      </c>
      <c r="I5420" s="10">
        <v>48.980000000000004</v>
      </c>
      <c r="J5420" t="s">
        <v>81</v>
      </c>
      <c r="K5420">
        <v>48.980000000000004</v>
      </c>
      <c r="L5420" s="10">
        <v>9.74</v>
      </c>
      <c r="M5420">
        <v>58.14</v>
      </c>
      <c r="N5420" t="s">
        <v>81</v>
      </c>
      <c r="O5420">
        <v>58.14</v>
      </c>
      <c r="P5420" s="10">
        <v>48.4</v>
      </c>
      <c r="Q5420" t="s">
        <v>81</v>
      </c>
      <c r="R5420">
        <v>48.4</v>
      </c>
      <c r="S5420" s="10">
        <v>9.58</v>
      </c>
      <c r="T5420" s="10">
        <v>58.14</v>
      </c>
      <c r="U5420" t="s">
        <v>81</v>
      </c>
      <c r="V5420">
        <v>58.14</v>
      </c>
      <c r="W5420" s="10">
        <v>48.56</v>
      </c>
      <c r="X5420" s="10" t="s">
        <v>81</v>
      </c>
      <c r="Y5420" s="10">
        <v>48.56</v>
      </c>
    </row>
    <row r="5421" spans="1:25">
      <c r="A5421" s="14">
        <v>44056.541666653538</v>
      </c>
      <c r="B5421" s="9" t="s">
        <v>79</v>
      </c>
      <c r="C5421" s="9" t="s">
        <v>82</v>
      </c>
      <c r="D5421" s="9" t="s">
        <v>80</v>
      </c>
      <c r="E5421" s="10">
        <v>9.16</v>
      </c>
      <c r="F5421">
        <v>62.49</v>
      </c>
      <c r="G5421">
        <v>62.49</v>
      </c>
      <c r="H5421" t="s">
        <v>81</v>
      </c>
      <c r="I5421" s="10">
        <v>71.650000000000006</v>
      </c>
      <c r="J5421">
        <v>71.650000000000006</v>
      </c>
      <c r="K5421" t="s">
        <v>81</v>
      </c>
      <c r="L5421" s="10">
        <v>9.74</v>
      </c>
      <c r="M5421">
        <v>62.49</v>
      </c>
      <c r="N5421">
        <v>62.49</v>
      </c>
      <c r="O5421" t="s">
        <v>81</v>
      </c>
      <c r="P5421" s="10">
        <v>72.23</v>
      </c>
      <c r="Q5421">
        <v>72.23</v>
      </c>
      <c r="R5421" t="s">
        <v>81</v>
      </c>
      <c r="S5421" s="10">
        <v>9.58</v>
      </c>
      <c r="T5421" s="10">
        <v>58.12</v>
      </c>
      <c r="U5421" t="s">
        <v>81</v>
      </c>
      <c r="V5421">
        <v>58.12</v>
      </c>
      <c r="W5421" s="10">
        <v>48.54</v>
      </c>
      <c r="X5421" s="10" t="s">
        <v>81</v>
      </c>
      <c r="Y5421" s="10">
        <v>48.54</v>
      </c>
    </row>
    <row r="5422" spans="1:25">
      <c r="A5422" s="14">
        <v>44056.583333320203</v>
      </c>
      <c r="B5422" s="9" t="s">
        <v>82</v>
      </c>
      <c r="C5422" s="9" t="s">
        <v>82</v>
      </c>
      <c r="D5422" s="9" t="s">
        <v>83</v>
      </c>
      <c r="E5422" s="10">
        <v>9.16</v>
      </c>
      <c r="F5422">
        <v>51.3</v>
      </c>
      <c r="G5422" t="s">
        <v>81</v>
      </c>
      <c r="H5422">
        <v>51.3</v>
      </c>
      <c r="I5422" s="10">
        <v>42.14</v>
      </c>
      <c r="J5422" t="s">
        <v>81</v>
      </c>
      <c r="K5422">
        <v>42.14</v>
      </c>
      <c r="L5422" s="10">
        <v>9.74</v>
      </c>
      <c r="M5422">
        <v>55.4</v>
      </c>
      <c r="N5422" t="s">
        <v>81</v>
      </c>
      <c r="O5422">
        <v>55.4</v>
      </c>
      <c r="P5422" s="10">
        <v>45.66</v>
      </c>
      <c r="Q5422" t="s">
        <v>81</v>
      </c>
      <c r="R5422">
        <v>45.66</v>
      </c>
      <c r="S5422" s="10">
        <v>9.58</v>
      </c>
      <c r="T5422" s="10">
        <v>57.49</v>
      </c>
      <c r="U5422" t="s">
        <v>81</v>
      </c>
      <c r="V5422">
        <v>57.49</v>
      </c>
      <c r="W5422" s="10">
        <v>47.910000000000004</v>
      </c>
      <c r="X5422" s="10" t="s">
        <v>81</v>
      </c>
      <c r="Y5422" s="10">
        <v>47.910000000000004</v>
      </c>
    </row>
    <row r="5423" spans="1:25">
      <c r="A5423" s="14">
        <v>44056.624999986867</v>
      </c>
      <c r="B5423" s="9" t="s">
        <v>79</v>
      </c>
      <c r="C5423" s="9" t="s">
        <v>79</v>
      </c>
      <c r="D5423" s="9" t="s">
        <v>80</v>
      </c>
      <c r="E5423" s="10">
        <v>9.16</v>
      </c>
      <c r="F5423">
        <v>89</v>
      </c>
      <c r="G5423">
        <v>89</v>
      </c>
      <c r="H5423" t="s">
        <v>81</v>
      </c>
      <c r="I5423" s="10">
        <v>98.16</v>
      </c>
      <c r="J5423">
        <v>98.16</v>
      </c>
      <c r="K5423" t="s">
        <v>81</v>
      </c>
      <c r="L5423" s="10">
        <v>9.74</v>
      </c>
      <c r="M5423">
        <v>89</v>
      </c>
      <c r="N5423">
        <v>89</v>
      </c>
      <c r="O5423" t="s">
        <v>81</v>
      </c>
      <c r="P5423" s="10">
        <v>98.74</v>
      </c>
      <c r="Q5423">
        <v>98.74</v>
      </c>
      <c r="R5423" t="s">
        <v>81</v>
      </c>
      <c r="S5423" s="10">
        <v>9.58</v>
      </c>
      <c r="T5423" s="10">
        <v>89</v>
      </c>
      <c r="U5423">
        <v>89</v>
      </c>
      <c r="V5423" t="s">
        <v>81</v>
      </c>
      <c r="W5423" s="10">
        <v>98.58</v>
      </c>
      <c r="X5423" s="10">
        <v>98.58</v>
      </c>
      <c r="Y5423" s="10" t="s">
        <v>81</v>
      </c>
    </row>
    <row r="5424" spans="1:25">
      <c r="A5424" s="14">
        <v>44056.666666653531</v>
      </c>
      <c r="B5424" s="9" t="s">
        <v>82</v>
      </c>
      <c r="C5424" s="9" t="s">
        <v>82</v>
      </c>
      <c r="D5424" s="9" t="s">
        <v>83</v>
      </c>
      <c r="E5424" s="10">
        <v>9.16</v>
      </c>
      <c r="F5424">
        <v>51.3</v>
      </c>
      <c r="G5424" t="s">
        <v>81</v>
      </c>
      <c r="H5424">
        <v>51.3</v>
      </c>
      <c r="I5424" s="10">
        <v>42.14</v>
      </c>
      <c r="J5424" t="s">
        <v>81</v>
      </c>
      <c r="K5424">
        <v>42.14</v>
      </c>
      <c r="L5424" s="10">
        <v>9.74</v>
      </c>
      <c r="M5424">
        <v>54.98</v>
      </c>
      <c r="N5424" t="s">
        <v>81</v>
      </c>
      <c r="O5424">
        <v>54.98</v>
      </c>
      <c r="P5424" s="10">
        <v>45.239999999999995</v>
      </c>
      <c r="Q5424" t="s">
        <v>81</v>
      </c>
      <c r="R5424">
        <v>45.239999999999995</v>
      </c>
      <c r="S5424" s="10">
        <v>9.58</v>
      </c>
      <c r="T5424" s="10">
        <v>56.65</v>
      </c>
      <c r="U5424" t="s">
        <v>81</v>
      </c>
      <c r="V5424">
        <v>56.65</v>
      </c>
      <c r="W5424" s="10">
        <v>47.07</v>
      </c>
      <c r="X5424" s="10" t="s">
        <v>81</v>
      </c>
      <c r="Y5424" s="10">
        <v>47.07</v>
      </c>
    </row>
    <row r="5425" spans="1:25">
      <c r="A5425" s="14">
        <v>44056.708333320195</v>
      </c>
      <c r="B5425" s="9" t="s">
        <v>82</v>
      </c>
      <c r="C5425" s="9" t="s">
        <v>82</v>
      </c>
      <c r="D5425" s="9" t="s">
        <v>80</v>
      </c>
      <c r="E5425" s="10">
        <v>9.16</v>
      </c>
      <c r="F5425">
        <v>57.44</v>
      </c>
      <c r="G5425" t="s">
        <v>81</v>
      </c>
      <c r="H5425">
        <v>57.44</v>
      </c>
      <c r="I5425" s="10">
        <v>48.28</v>
      </c>
      <c r="J5425" t="s">
        <v>81</v>
      </c>
      <c r="K5425">
        <v>48.28</v>
      </c>
      <c r="L5425" s="10">
        <v>9.74</v>
      </c>
      <c r="M5425">
        <v>57.44</v>
      </c>
      <c r="N5425" t="s">
        <v>81</v>
      </c>
      <c r="O5425">
        <v>57.44</v>
      </c>
      <c r="P5425" s="10">
        <v>47.699999999999996</v>
      </c>
      <c r="Q5425" t="s">
        <v>81</v>
      </c>
      <c r="R5425">
        <v>47.699999999999996</v>
      </c>
      <c r="S5425" s="10">
        <v>9.58</v>
      </c>
      <c r="T5425" s="10">
        <v>57.44</v>
      </c>
      <c r="U5425" t="s">
        <v>81</v>
      </c>
      <c r="V5425">
        <v>57.44</v>
      </c>
      <c r="W5425" s="10">
        <v>47.86</v>
      </c>
      <c r="X5425" s="10" t="s">
        <v>81</v>
      </c>
      <c r="Y5425" s="10">
        <v>47.86</v>
      </c>
    </row>
    <row r="5426" spans="1:25">
      <c r="A5426" s="14">
        <v>44056.74999998686</v>
      </c>
      <c r="B5426" s="9" t="s">
        <v>82</v>
      </c>
      <c r="C5426" s="9" t="s">
        <v>82</v>
      </c>
      <c r="D5426" s="9" t="s">
        <v>83</v>
      </c>
      <c r="E5426" s="10">
        <v>9.16</v>
      </c>
      <c r="F5426">
        <v>51.3</v>
      </c>
      <c r="G5426" t="s">
        <v>81</v>
      </c>
      <c r="H5426">
        <v>51.3</v>
      </c>
      <c r="I5426" s="10">
        <v>42.14</v>
      </c>
      <c r="J5426" t="s">
        <v>81</v>
      </c>
      <c r="K5426">
        <v>42.14</v>
      </c>
      <c r="L5426" s="10">
        <v>9.74</v>
      </c>
      <c r="M5426">
        <v>52.3</v>
      </c>
      <c r="N5426" t="s">
        <v>81</v>
      </c>
      <c r="O5426">
        <v>52.3</v>
      </c>
      <c r="P5426" s="10">
        <v>42.559999999999995</v>
      </c>
      <c r="Q5426" t="s">
        <v>81</v>
      </c>
      <c r="R5426">
        <v>42.559999999999995</v>
      </c>
      <c r="S5426" s="10">
        <v>9.58</v>
      </c>
      <c r="T5426" s="10">
        <v>57.47</v>
      </c>
      <c r="U5426" t="s">
        <v>81</v>
      </c>
      <c r="V5426">
        <v>57.47</v>
      </c>
      <c r="W5426" s="10">
        <v>47.89</v>
      </c>
      <c r="X5426" s="10" t="s">
        <v>81</v>
      </c>
      <c r="Y5426" s="10">
        <v>47.89</v>
      </c>
    </row>
    <row r="5427" spans="1:25">
      <c r="A5427" s="14">
        <v>44056.791666653524</v>
      </c>
      <c r="B5427" s="9" t="s">
        <v>79</v>
      </c>
      <c r="C5427" s="9" t="s">
        <v>79</v>
      </c>
      <c r="D5427" s="9" t="s">
        <v>80</v>
      </c>
      <c r="E5427" s="10">
        <v>9.16</v>
      </c>
      <c r="F5427">
        <v>78</v>
      </c>
      <c r="G5427">
        <v>78</v>
      </c>
      <c r="H5427" t="s">
        <v>81</v>
      </c>
      <c r="I5427" s="10">
        <v>87.16</v>
      </c>
      <c r="J5427">
        <v>87.16</v>
      </c>
      <c r="K5427" t="s">
        <v>81</v>
      </c>
      <c r="L5427" s="10">
        <v>9.74</v>
      </c>
      <c r="M5427">
        <v>78</v>
      </c>
      <c r="N5427">
        <v>78</v>
      </c>
      <c r="O5427" t="s">
        <v>81</v>
      </c>
      <c r="P5427" s="10">
        <v>87.74</v>
      </c>
      <c r="Q5427">
        <v>87.74</v>
      </c>
      <c r="R5427" t="s">
        <v>81</v>
      </c>
      <c r="S5427" s="10">
        <v>9.58</v>
      </c>
      <c r="T5427" s="10">
        <v>78</v>
      </c>
      <c r="U5427">
        <v>78</v>
      </c>
      <c r="V5427" t="s">
        <v>81</v>
      </c>
      <c r="W5427" s="10">
        <v>87.58</v>
      </c>
      <c r="X5427" s="10">
        <v>87.58</v>
      </c>
      <c r="Y5427" s="10" t="s">
        <v>81</v>
      </c>
    </row>
    <row r="5428" spans="1:25">
      <c r="A5428" s="14">
        <v>44056.833333320188</v>
      </c>
      <c r="B5428" s="9" t="s">
        <v>79</v>
      </c>
      <c r="C5428" s="9" t="s">
        <v>79</v>
      </c>
      <c r="D5428" s="9" t="s">
        <v>80</v>
      </c>
      <c r="E5428" s="10">
        <v>9.16</v>
      </c>
      <c r="F5428">
        <v>95</v>
      </c>
      <c r="G5428">
        <v>95</v>
      </c>
      <c r="H5428" t="s">
        <v>81</v>
      </c>
      <c r="I5428" s="10">
        <v>104.16</v>
      </c>
      <c r="J5428">
        <v>104.16</v>
      </c>
      <c r="K5428" t="s">
        <v>81</v>
      </c>
      <c r="L5428" s="10">
        <v>9.74</v>
      </c>
      <c r="M5428">
        <v>95</v>
      </c>
      <c r="N5428">
        <v>95</v>
      </c>
      <c r="O5428" t="s">
        <v>81</v>
      </c>
      <c r="P5428" s="10">
        <v>104.74</v>
      </c>
      <c r="Q5428">
        <v>104.74</v>
      </c>
      <c r="R5428" t="s">
        <v>81</v>
      </c>
      <c r="S5428" s="10">
        <v>9.58</v>
      </c>
      <c r="T5428" s="10">
        <v>95</v>
      </c>
      <c r="U5428">
        <v>95</v>
      </c>
      <c r="V5428" t="s">
        <v>81</v>
      </c>
      <c r="W5428" s="10">
        <v>104.58</v>
      </c>
      <c r="X5428" s="10">
        <v>104.58</v>
      </c>
      <c r="Y5428" s="10" t="s">
        <v>81</v>
      </c>
    </row>
    <row r="5429" spans="1:25">
      <c r="A5429" s="14">
        <v>44056.874999986852</v>
      </c>
      <c r="B5429" s="9" t="s">
        <v>79</v>
      </c>
      <c r="C5429" s="9" t="s">
        <v>79</v>
      </c>
      <c r="D5429" s="9" t="s">
        <v>80</v>
      </c>
      <c r="E5429" s="10">
        <v>9.16</v>
      </c>
      <c r="F5429">
        <v>95</v>
      </c>
      <c r="G5429">
        <v>95</v>
      </c>
      <c r="H5429" t="s">
        <v>81</v>
      </c>
      <c r="I5429" s="10">
        <v>104.16</v>
      </c>
      <c r="J5429">
        <v>104.16</v>
      </c>
      <c r="K5429" t="s">
        <v>81</v>
      </c>
      <c r="L5429" s="10">
        <v>9.74</v>
      </c>
      <c r="M5429">
        <v>95</v>
      </c>
      <c r="N5429">
        <v>95</v>
      </c>
      <c r="O5429" t="s">
        <v>81</v>
      </c>
      <c r="P5429" s="10">
        <v>104.74</v>
      </c>
      <c r="Q5429">
        <v>104.74</v>
      </c>
      <c r="R5429" t="s">
        <v>81</v>
      </c>
      <c r="S5429" s="10">
        <v>9.58</v>
      </c>
      <c r="T5429" s="10">
        <v>95</v>
      </c>
      <c r="U5429">
        <v>95</v>
      </c>
      <c r="V5429" t="s">
        <v>81</v>
      </c>
      <c r="W5429" s="10">
        <v>104.58</v>
      </c>
      <c r="X5429" s="10">
        <v>104.58</v>
      </c>
      <c r="Y5429" s="10" t="s">
        <v>81</v>
      </c>
    </row>
    <row r="5430" spans="1:25">
      <c r="A5430" s="14">
        <v>44056.916666653517</v>
      </c>
      <c r="B5430" s="9" t="s">
        <v>79</v>
      </c>
      <c r="C5430" s="9" t="s">
        <v>82</v>
      </c>
      <c r="D5430" s="9" t="s">
        <v>80</v>
      </c>
      <c r="E5430" s="10">
        <v>9.16</v>
      </c>
      <c r="F5430">
        <v>68.2</v>
      </c>
      <c r="G5430">
        <v>68.2</v>
      </c>
      <c r="H5430" t="s">
        <v>81</v>
      </c>
      <c r="I5430" s="10">
        <v>77.36</v>
      </c>
      <c r="J5430">
        <v>77.36</v>
      </c>
      <c r="K5430" t="s">
        <v>81</v>
      </c>
      <c r="L5430" s="10">
        <v>9.74</v>
      </c>
      <c r="M5430">
        <v>68.2</v>
      </c>
      <c r="N5430">
        <v>68.2</v>
      </c>
      <c r="O5430" t="s">
        <v>81</v>
      </c>
      <c r="P5430" s="10">
        <v>77.94</v>
      </c>
      <c r="Q5430">
        <v>77.94</v>
      </c>
      <c r="R5430" t="s">
        <v>81</v>
      </c>
      <c r="S5430" s="10">
        <v>9.58</v>
      </c>
      <c r="T5430" s="10">
        <v>43.71</v>
      </c>
      <c r="U5430" t="s">
        <v>81</v>
      </c>
      <c r="V5430">
        <v>43.71</v>
      </c>
      <c r="W5430" s="10">
        <v>34.130000000000003</v>
      </c>
      <c r="X5430" s="10" t="s">
        <v>81</v>
      </c>
      <c r="Y5430" s="10">
        <v>34.130000000000003</v>
      </c>
    </row>
    <row r="5431" spans="1:25">
      <c r="A5431" s="14">
        <v>44056.958333320181</v>
      </c>
      <c r="B5431" s="9" t="s">
        <v>82</v>
      </c>
      <c r="C5431" s="9" t="s">
        <v>82</v>
      </c>
      <c r="D5431" s="9" t="s">
        <v>83</v>
      </c>
      <c r="E5431" s="10">
        <v>9.16</v>
      </c>
      <c r="F5431">
        <v>53.2</v>
      </c>
      <c r="G5431" t="s">
        <v>81</v>
      </c>
      <c r="H5431">
        <v>53.2</v>
      </c>
      <c r="I5431" s="10">
        <v>44.040000000000006</v>
      </c>
      <c r="J5431" t="s">
        <v>81</v>
      </c>
      <c r="K5431">
        <v>44.040000000000006</v>
      </c>
      <c r="L5431" s="10">
        <v>9.74</v>
      </c>
      <c r="M5431">
        <v>41.6</v>
      </c>
      <c r="N5431" t="s">
        <v>81</v>
      </c>
      <c r="O5431">
        <v>41.6</v>
      </c>
      <c r="P5431" s="10">
        <v>31.86</v>
      </c>
      <c r="Q5431" t="s">
        <v>81</v>
      </c>
      <c r="R5431">
        <v>31.86</v>
      </c>
      <c r="S5431" s="10">
        <v>9.58</v>
      </c>
      <c r="T5431" s="10">
        <v>37.979999999999997</v>
      </c>
      <c r="U5431" t="s">
        <v>81</v>
      </c>
      <c r="V5431">
        <v>37.979999999999997</v>
      </c>
      <c r="W5431" s="10">
        <v>28.4</v>
      </c>
      <c r="X5431" s="10" t="s">
        <v>81</v>
      </c>
      <c r="Y5431" s="10">
        <v>28.4</v>
      </c>
    </row>
    <row r="5432" spans="1:25">
      <c r="A5432" s="14">
        <v>44056.999999986845</v>
      </c>
      <c r="B5432" s="9" t="s">
        <v>82</v>
      </c>
      <c r="C5432" s="9" t="s">
        <v>82</v>
      </c>
      <c r="D5432" s="9" t="s">
        <v>80</v>
      </c>
      <c r="E5432" s="10">
        <v>9.16</v>
      </c>
      <c r="F5432">
        <v>24.99</v>
      </c>
      <c r="G5432" t="s">
        <v>81</v>
      </c>
      <c r="H5432">
        <v>24.99</v>
      </c>
      <c r="I5432" s="10">
        <v>15.829999999999998</v>
      </c>
      <c r="J5432" t="s">
        <v>81</v>
      </c>
      <c r="K5432">
        <v>15.829999999999998</v>
      </c>
      <c r="L5432" s="10">
        <v>9.74</v>
      </c>
      <c r="M5432">
        <v>24.99</v>
      </c>
      <c r="N5432" t="s">
        <v>81</v>
      </c>
      <c r="O5432">
        <v>24.99</v>
      </c>
      <c r="P5432" s="10">
        <v>15.249999999999998</v>
      </c>
      <c r="Q5432" t="s">
        <v>81</v>
      </c>
      <c r="R5432">
        <v>15.249999999999998</v>
      </c>
      <c r="S5432" s="10">
        <v>9.58</v>
      </c>
      <c r="T5432" s="10">
        <v>24.99</v>
      </c>
      <c r="U5432" t="s">
        <v>81</v>
      </c>
      <c r="V5432">
        <v>24.99</v>
      </c>
      <c r="W5432" s="10">
        <v>15.409999999999998</v>
      </c>
      <c r="X5432" s="10" t="s">
        <v>81</v>
      </c>
      <c r="Y5432" s="10">
        <v>15.409999999999998</v>
      </c>
    </row>
    <row r="5433" spans="1:25">
      <c r="A5433" s="14">
        <v>44057.041666653509</v>
      </c>
      <c r="B5433" s="9" t="s">
        <v>79</v>
      </c>
      <c r="C5433" s="9" t="s">
        <v>79</v>
      </c>
      <c r="D5433" s="9" t="s">
        <v>80</v>
      </c>
      <c r="E5433" s="10">
        <v>9.16</v>
      </c>
      <c r="F5433">
        <v>95</v>
      </c>
      <c r="G5433">
        <v>95</v>
      </c>
      <c r="H5433" t="s">
        <v>81</v>
      </c>
      <c r="I5433" s="10">
        <v>104.16</v>
      </c>
      <c r="J5433">
        <v>104.16</v>
      </c>
      <c r="K5433" t="s">
        <v>81</v>
      </c>
      <c r="L5433" s="10">
        <v>9.74</v>
      </c>
      <c r="M5433">
        <v>95</v>
      </c>
      <c r="N5433">
        <v>95</v>
      </c>
      <c r="O5433" t="s">
        <v>81</v>
      </c>
      <c r="P5433" s="10">
        <v>104.74</v>
      </c>
      <c r="Q5433">
        <v>104.74</v>
      </c>
      <c r="R5433" t="s">
        <v>81</v>
      </c>
      <c r="S5433" s="10">
        <v>9.58</v>
      </c>
      <c r="T5433" s="10">
        <v>95</v>
      </c>
      <c r="U5433">
        <v>95</v>
      </c>
      <c r="V5433" t="s">
        <v>81</v>
      </c>
      <c r="W5433" s="10">
        <v>104.58</v>
      </c>
      <c r="X5433" s="10">
        <v>104.58</v>
      </c>
      <c r="Y5433" s="10" t="s">
        <v>81</v>
      </c>
    </row>
    <row r="5434" spans="1:25">
      <c r="A5434" s="14">
        <v>44057.083333320174</v>
      </c>
      <c r="B5434" s="9" t="s">
        <v>79</v>
      </c>
      <c r="C5434" s="9" t="s">
        <v>79</v>
      </c>
      <c r="D5434" s="9" t="s">
        <v>80</v>
      </c>
      <c r="E5434" s="10">
        <v>9.16</v>
      </c>
      <c r="F5434">
        <v>40</v>
      </c>
      <c r="G5434">
        <v>40</v>
      </c>
      <c r="H5434" t="s">
        <v>81</v>
      </c>
      <c r="I5434" s="10">
        <v>49.16</v>
      </c>
      <c r="J5434">
        <v>49.16</v>
      </c>
      <c r="K5434" t="s">
        <v>81</v>
      </c>
      <c r="L5434" s="10">
        <v>9.74</v>
      </c>
      <c r="M5434">
        <v>40</v>
      </c>
      <c r="N5434">
        <v>40</v>
      </c>
      <c r="O5434" t="s">
        <v>81</v>
      </c>
      <c r="P5434" s="10">
        <v>49.74</v>
      </c>
      <c r="Q5434">
        <v>49.74</v>
      </c>
      <c r="R5434" t="s">
        <v>81</v>
      </c>
      <c r="S5434" s="10">
        <v>9.58</v>
      </c>
      <c r="T5434" s="10">
        <v>40</v>
      </c>
      <c r="U5434">
        <v>40</v>
      </c>
      <c r="V5434" t="s">
        <v>81</v>
      </c>
      <c r="W5434" s="10">
        <v>49.58</v>
      </c>
      <c r="X5434" s="10">
        <v>49.58</v>
      </c>
      <c r="Y5434" s="10" t="s">
        <v>81</v>
      </c>
    </row>
    <row r="5435" spans="1:25">
      <c r="A5435" s="14">
        <v>44057.124999986838</v>
      </c>
      <c r="B5435" s="9" t="s">
        <v>79</v>
      </c>
      <c r="C5435" s="9" t="s">
        <v>79</v>
      </c>
      <c r="D5435" s="9" t="s">
        <v>80</v>
      </c>
      <c r="E5435" s="10">
        <v>9.16</v>
      </c>
      <c r="F5435">
        <v>18.420000000000002</v>
      </c>
      <c r="G5435">
        <v>18.420000000000002</v>
      </c>
      <c r="H5435" t="s">
        <v>81</v>
      </c>
      <c r="I5435" s="10">
        <v>27.580000000000002</v>
      </c>
      <c r="J5435">
        <v>27.580000000000002</v>
      </c>
      <c r="K5435" t="s">
        <v>81</v>
      </c>
      <c r="L5435" s="10">
        <v>9.74</v>
      </c>
      <c r="M5435">
        <v>18.420000000000002</v>
      </c>
      <c r="N5435">
        <v>18.420000000000002</v>
      </c>
      <c r="O5435" t="s">
        <v>81</v>
      </c>
      <c r="P5435" s="10">
        <v>28.160000000000004</v>
      </c>
      <c r="Q5435">
        <v>28.160000000000004</v>
      </c>
      <c r="R5435" t="s">
        <v>81</v>
      </c>
      <c r="S5435" s="10">
        <v>9.58</v>
      </c>
      <c r="T5435" s="10">
        <v>18.420000000000002</v>
      </c>
      <c r="U5435">
        <v>18.420000000000002</v>
      </c>
      <c r="V5435" t="s">
        <v>81</v>
      </c>
      <c r="W5435" s="10">
        <v>28</v>
      </c>
      <c r="X5435" s="10">
        <v>28</v>
      </c>
      <c r="Y5435" s="10" t="s">
        <v>81</v>
      </c>
    </row>
    <row r="5436" spans="1:25">
      <c r="A5436" s="14">
        <v>44057.166666653502</v>
      </c>
      <c r="B5436" s="9" t="s">
        <v>79</v>
      </c>
      <c r="C5436" s="9" t="s">
        <v>79</v>
      </c>
      <c r="D5436" s="9" t="s">
        <v>83</v>
      </c>
      <c r="E5436" s="10">
        <v>9.16</v>
      </c>
      <c r="F5436">
        <v>40</v>
      </c>
      <c r="G5436">
        <v>40</v>
      </c>
      <c r="H5436" t="s">
        <v>81</v>
      </c>
      <c r="I5436" s="10">
        <v>49.16</v>
      </c>
      <c r="J5436">
        <v>49.16</v>
      </c>
      <c r="K5436" t="s">
        <v>81</v>
      </c>
      <c r="L5436" s="10">
        <v>9.74</v>
      </c>
      <c r="M5436">
        <v>20</v>
      </c>
      <c r="N5436">
        <v>20</v>
      </c>
      <c r="O5436" t="s">
        <v>81</v>
      </c>
      <c r="P5436" s="10">
        <v>29.740000000000002</v>
      </c>
      <c r="Q5436">
        <v>29.740000000000002</v>
      </c>
      <c r="R5436" t="s">
        <v>81</v>
      </c>
      <c r="S5436" s="10">
        <v>9.58</v>
      </c>
      <c r="T5436" s="10">
        <v>13.42</v>
      </c>
      <c r="U5436">
        <v>13.42</v>
      </c>
      <c r="V5436" t="s">
        <v>81</v>
      </c>
      <c r="W5436" s="10">
        <v>23</v>
      </c>
      <c r="X5436" s="10">
        <v>23</v>
      </c>
      <c r="Y5436" s="10" t="s">
        <v>81</v>
      </c>
    </row>
    <row r="5437" spans="1:25">
      <c r="A5437" s="14">
        <v>44057.208333320166</v>
      </c>
      <c r="B5437" s="9" t="s">
        <v>79</v>
      </c>
      <c r="C5437" s="9" t="s">
        <v>79</v>
      </c>
      <c r="D5437" s="9" t="s">
        <v>80</v>
      </c>
      <c r="E5437" s="10">
        <v>9.16</v>
      </c>
      <c r="F5437">
        <v>40</v>
      </c>
      <c r="G5437">
        <v>40</v>
      </c>
      <c r="H5437" t="s">
        <v>81</v>
      </c>
      <c r="I5437" s="10">
        <v>49.16</v>
      </c>
      <c r="J5437">
        <v>49.16</v>
      </c>
      <c r="K5437" t="s">
        <v>81</v>
      </c>
      <c r="L5437" s="10">
        <v>9.74</v>
      </c>
      <c r="M5437">
        <v>40</v>
      </c>
      <c r="N5437">
        <v>40</v>
      </c>
      <c r="O5437" t="s">
        <v>81</v>
      </c>
      <c r="P5437" s="10">
        <v>49.74</v>
      </c>
      <c r="Q5437">
        <v>49.74</v>
      </c>
      <c r="R5437" t="s">
        <v>81</v>
      </c>
      <c r="S5437" s="10">
        <v>9.58</v>
      </c>
      <c r="T5437" s="10">
        <v>40</v>
      </c>
      <c r="U5437">
        <v>40</v>
      </c>
      <c r="V5437" t="s">
        <v>81</v>
      </c>
      <c r="W5437" s="10">
        <v>49.58</v>
      </c>
      <c r="X5437" s="10">
        <v>49.58</v>
      </c>
      <c r="Y5437" s="10" t="s">
        <v>81</v>
      </c>
    </row>
    <row r="5438" spans="1:25">
      <c r="A5438" s="14">
        <v>44057.249999986831</v>
      </c>
      <c r="B5438" s="9" t="s">
        <v>79</v>
      </c>
      <c r="C5438" s="9" t="s">
        <v>82</v>
      </c>
      <c r="D5438" s="9" t="s">
        <v>80</v>
      </c>
      <c r="E5438" s="10">
        <v>9.16</v>
      </c>
      <c r="F5438">
        <v>32.1</v>
      </c>
      <c r="G5438">
        <v>32.1</v>
      </c>
      <c r="H5438" t="s">
        <v>81</v>
      </c>
      <c r="I5438" s="10">
        <v>41.260000000000005</v>
      </c>
      <c r="J5438">
        <v>41.260000000000005</v>
      </c>
      <c r="K5438" t="s">
        <v>81</v>
      </c>
      <c r="L5438" s="10">
        <v>9.74</v>
      </c>
      <c r="M5438">
        <v>32.1</v>
      </c>
      <c r="N5438">
        <v>32.1</v>
      </c>
      <c r="O5438" t="s">
        <v>81</v>
      </c>
      <c r="P5438" s="10">
        <v>41.84</v>
      </c>
      <c r="Q5438">
        <v>41.84</v>
      </c>
      <c r="R5438" t="s">
        <v>81</v>
      </c>
      <c r="S5438" s="10">
        <v>9.58</v>
      </c>
      <c r="T5438" s="10">
        <v>32.1</v>
      </c>
      <c r="U5438" t="s">
        <v>81</v>
      </c>
      <c r="V5438">
        <v>32.1</v>
      </c>
      <c r="W5438" s="10">
        <v>22.520000000000003</v>
      </c>
      <c r="X5438" s="10" t="s">
        <v>81</v>
      </c>
      <c r="Y5438" s="10">
        <v>22.520000000000003</v>
      </c>
    </row>
    <row r="5439" spans="1:25">
      <c r="A5439" s="14">
        <v>44057.291666653495</v>
      </c>
      <c r="B5439" s="9" t="s">
        <v>82</v>
      </c>
      <c r="C5439" s="9" t="s">
        <v>82</v>
      </c>
      <c r="D5439" s="9" t="s">
        <v>83</v>
      </c>
      <c r="E5439" s="10">
        <v>9.16</v>
      </c>
      <c r="F5439">
        <v>52.9</v>
      </c>
      <c r="G5439" t="s">
        <v>81</v>
      </c>
      <c r="H5439">
        <v>52.9</v>
      </c>
      <c r="I5439" s="10">
        <v>43.739999999999995</v>
      </c>
      <c r="J5439" t="s">
        <v>81</v>
      </c>
      <c r="K5439">
        <v>43.739999999999995</v>
      </c>
      <c r="L5439" s="10">
        <v>9.74</v>
      </c>
      <c r="M5439">
        <v>48.96</v>
      </c>
      <c r="N5439" t="s">
        <v>81</v>
      </c>
      <c r="O5439">
        <v>48.96</v>
      </c>
      <c r="P5439" s="10">
        <v>39.22</v>
      </c>
      <c r="Q5439" t="s">
        <v>81</v>
      </c>
      <c r="R5439">
        <v>39.22</v>
      </c>
      <c r="S5439" s="10">
        <v>9.58</v>
      </c>
      <c r="T5439" s="10">
        <v>43.01</v>
      </c>
      <c r="U5439" t="s">
        <v>81</v>
      </c>
      <c r="V5439">
        <v>43.01</v>
      </c>
      <c r="W5439" s="10">
        <v>33.43</v>
      </c>
      <c r="X5439" s="10" t="s">
        <v>81</v>
      </c>
      <c r="Y5439" s="10">
        <v>33.43</v>
      </c>
    </row>
    <row r="5440" spans="1:25">
      <c r="A5440" s="14">
        <v>44057.333333320159</v>
      </c>
      <c r="B5440" s="9" t="s">
        <v>82</v>
      </c>
      <c r="C5440" s="9" t="s">
        <v>82</v>
      </c>
      <c r="D5440" s="9" t="s">
        <v>83</v>
      </c>
      <c r="E5440" s="10">
        <v>9.16</v>
      </c>
      <c r="F5440">
        <v>38.6</v>
      </c>
      <c r="G5440" t="s">
        <v>81</v>
      </c>
      <c r="H5440">
        <v>38.6</v>
      </c>
      <c r="I5440" s="10">
        <v>29.44</v>
      </c>
      <c r="J5440" t="s">
        <v>81</v>
      </c>
      <c r="K5440">
        <v>29.44</v>
      </c>
      <c r="L5440" s="10">
        <v>9.74</v>
      </c>
      <c r="M5440">
        <v>46.09</v>
      </c>
      <c r="N5440" t="s">
        <v>81</v>
      </c>
      <c r="O5440">
        <v>46.09</v>
      </c>
      <c r="P5440" s="10">
        <v>36.35</v>
      </c>
      <c r="Q5440" t="s">
        <v>81</v>
      </c>
      <c r="R5440">
        <v>36.35</v>
      </c>
      <c r="S5440" s="10">
        <v>9.58</v>
      </c>
      <c r="T5440" s="10">
        <v>51.58</v>
      </c>
      <c r="U5440" t="s">
        <v>81</v>
      </c>
      <c r="V5440">
        <v>51.58</v>
      </c>
      <c r="W5440" s="10">
        <v>42</v>
      </c>
      <c r="X5440" s="10" t="s">
        <v>81</v>
      </c>
      <c r="Y5440" s="10">
        <v>42</v>
      </c>
    </row>
    <row r="5441" spans="1:25">
      <c r="A5441" s="14">
        <v>44057.374999986823</v>
      </c>
      <c r="B5441" s="9" t="s">
        <v>82</v>
      </c>
      <c r="C5441" s="9" t="s">
        <v>82</v>
      </c>
      <c r="D5441" s="9" t="s">
        <v>83</v>
      </c>
      <c r="E5441" s="10">
        <v>9.16</v>
      </c>
      <c r="F5441">
        <v>52.9</v>
      </c>
      <c r="G5441" t="s">
        <v>81</v>
      </c>
      <c r="H5441">
        <v>52.9</v>
      </c>
      <c r="I5441" s="10">
        <v>43.739999999999995</v>
      </c>
      <c r="J5441" t="s">
        <v>81</v>
      </c>
      <c r="K5441">
        <v>43.739999999999995</v>
      </c>
      <c r="L5441" s="10">
        <v>9.74</v>
      </c>
      <c r="M5441">
        <v>53.62</v>
      </c>
      <c r="N5441" t="s">
        <v>81</v>
      </c>
      <c r="O5441">
        <v>53.62</v>
      </c>
      <c r="P5441" s="10">
        <v>43.879999999999995</v>
      </c>
      <c r="Q5441" t="s">
        <v>81</v>
      </c>
      <c r="R5441">
        <v>43.879999999999995</v>
      </c>
      <c r="S5441" s="10">
        <v>9.58</v>
      </c>
      <c r="T5441" s="10">
        <v>52.33</v>
      </c>
      <c r="U5441" t="s">
        <v>81</v>
      </c>
      <c r="V5441">
        <v>52.33</v>
      </c>
      <c r="W5441" s="10">
        <v>42.75</v>
      </c>
      <c r="X5441" s="10" t="s">
        <v>81</v>
      </c>
      <c r="Y5441" s="10">
        <v>42.75</v>
      </c>
    </row>
    <row r="5442" spans="1:25">
      <c r="A5442" s="14">
        <v>44057.416666653487</v>
      </c>
      <c r="B5442" s="9" t="s">
        <v>82</v>
      </c>
      <c r="C5442" s="9" t="s">
        <v>82</v>
      </c>
      <c r="D5442" s="9" t="s">
        <v>80</v>
      </c>
      <c r="E5442" s="10">
        <v>9.16</v>
      </c>
      <c r="F5442">
        <v>54.59</v>
      </c>
      <c r="G5442" t="s">
        <v>81</v>
      </c>
      <c r="H5442">
        <v>54.59</v>
      </c>
      <c r="I5442" s="10">
        <v>45.430000000000007</v>
      </c>
      <c r="J5442" t="s">
        <v>81</v>
      </c>
      <c r="K5442">
        <v>45.430000000000007</v>
      </c>
      <c r="L5442" s="10">
        <v>9.74</v>
      </c>
      <c r="M5442">
        <v>54.59</v>
      </c>
      <c r="N5442" t="s">
        <v>81</v>
      </c>
      <c r="O5442">
        <v>54.59</v>
      </c>
      <c r="P5442" s="10">
        <v>44.85</v>
      </c>
      <c r="Q5442" t="s">
        <v>81</v>
      </c>
      <c r="R5442">
        <v>44.85</v>
      </c>
      <c r="S5442" s="10">
        <v>9.58</v>
      </c>
      <c r="T5442" s="10">
        <v>54.59</v>
      </c>
      <c r="U5442" t="s">
        <v>81</v>
      </c>
      <c r="V5442">
        <v>54.59</v>
      </c>
      <c r="W5442" s="10">
        <v>45.010000000000005</v>
      </c>
      <c r="X5442" s="10" t="s">
        <v>81</v>
      </c>
      <c r="Y5442" s="10">
        <v>45.010000000000005</v>
      </c>
    </row>
    <row r="5443" spans="1:25">
      <c r="A5443" s="14">
        <v>44057.458333320152</v>
      </c>
      <c r="B5443" s="9" t="s">
        <v>82</v>
      </c>
      <c r="C5443" s="9" t="s">
        <v>82</v>
      </c>
      <c r="D5443" s="9" t="s">
        <v>80</v>
      </c>
      <c r="E5443" s="10">
        <v>9.16</v>
      </c>
      <c r="F5443">
        <v>54.59</v>
      </c>
      <c r="G5443" t="s">
        <v>81</v>
      </c>
      <c r="H5443">
        <v>54.59</v>
      </c>
      <c r="I5443" s="10">
        <v>45.430000000000007</v>
      </c>
      <c r="J5443" t="s">
        <v>81</v>
      </c>
      <c r="K5443">
        <v>45.430000000000007</v>
      </c>
      <c r="L5443" s="10">
        <v>9.74</v>
      </c>
      <c r="M5443">
        <v>54.59</v>
      </c>
      <c r="N5443" t="s">
        <v>81</v>
      </c>
      <c r="O5443">
        <v>54.59</v>
      </c>
      <c r="P5443" s="10">
        <v>44.85</v>
      </c>
      <c r="Q5443" t="s">
        <v>81</v>
      </c>
      <c r="R5443">
        <v>44.85</v>
      </c>
      <c r="S5443" s="10">
        <v>9.58</v>
      </c>
      <c r="T5443" s="10">
        <v>54.59</v>
      </c>
      <c r="U5443" t="s">
        <v>81</v>
      </c>
      <c r="V5443">
        <v>54.59</v>
      </c>
      <c r="W5443" s="10">
        <v>45.010000000000005</v>
      </c>
      <c r="X5443" s="10" t="s">
        <v>81</v>
      </c>
      <c r="Y5443" s="10">
        <v>45.010000000000005</v>
      </c>
    </row>
    <row r="5444" spans="1:25">
      <c r="A5444" s="14">
        <v>44057.499999986816</v>
      </c>
      <c r="B5444" s="9" t="s">
        <v>82</v>
      </c>
      <c r="C5444" s="9" t="s">
        <v>82</v>
      </c>
      <c r="D5444" s="9" t="s">
        <v>80</v>
      </c>
      <c r="E5444" s="10">
        <v>9.16</v>
      </c>
      <c r="F5444">
        <v>52.9</v>
      </c>
      <c r="G5444" t="s">
        <v>81</v>
      </c>
      <c r="H5444">
        <v>52.9</v>
      </c>
      <c r="I5444" s="10">
        <v>43.739999999999995</v>
      </c>
      <c r="J5444" t="s">
        <v>81</v>
      </c>
      <c r="K5444">
        <v>43.739999999999995</v>
      </c>
      <c r="L5444" s="10">
        <v>9.74</v>
      </c>
      <c r="M5444">
        <v>52.9</v>
      </c>
      <c r="N5444" t="s">
        <v>81</v>
      </c>
      <c r="O5444">
        <v>52.9</v>
      </c>
      <c r="P5444" s="10">
        <v>43.16</v>
      </c>
      <c r="Q5444" t="s">
        <v>81</v>
      </c>
      <c r="R5444">
        <v>43.16</v>
      </c>
      <c r="S5444" s="10">
        <v>9.58</v>
      </c>
      <c r="T5444" s="10">
        <v>52.9</v>
      </c>
      <c r="U5444" t="s">
        <v>81</v>
      </c>
      <c r="V5444">
        <v>52.9</v>
      </c>
      <c r="W5444" s="10">
        <v>43.32</v>
      </c>
      <c r="X5444" s="10" t="s">
        <v>81</v>
      </c>
      <c r="Y5444" s="10">
        <v>43.32</v>
      </c>
    </row>
    <row r="5445" spans="1:25">
      <c r="A5445" s="14">
        <v>44057.54166665348</v>
      </c>
      <c r="B5445" s="9" t="s">
        <v>82</v>
      </c>
      <c r="C5445" s="9" t="s">
        <v>82</v>
      </c>
      <c r="D5445" s="9" t="s">
        <v>80</v>
      </c>
      <c r="E5445" s="10">
        <v>9.16</v>
      </c>
      <c r="F5445">
        <v>55.73</v>
      </c>
      <c r="G5445" t="s">
        <v>81</v>
      </c>
      <c r="H5445">
        <v>55.73</v>
      </c>
      <c r="I5445" s="10">
        <v>46.569999999999993</v>
      </c>
      <c r="J5445" t="s">
        <v>81</v>
      </c>
      <c r="K5445">
        <v>46.569999999999993</v>
      </c>
      <c r="L5445" s="10">
        <v>9.74</v>
      </c>
      <c r="M5445">
        <v>55.73</v>
      </c>
      <c r="N5445" t="s">
        <v>81</v>
      </c>
      <c r="O5445">
        <v>55.73</v>
      </c>
      <c r="P5445" s="10">
        <v>45.989999999999995</v>
      </c>
      <c r="Q5445" t="s">
        <v>81</v>
      </c>
      <c r="R5445">
        <v>45.989999999999995</v>
      </c>
      <c r="S5445" s="10">
        <v>9.58</v>
      </c>
      <c r="T5445" s="10">
        <v>55.73</v>
      </c>
      <c r="U5445" t="s">
        <v>81</v>
      </c>
      <c r="V5445">
        <v>55.73</v>
      </c>
      <c r="W5445" s="10">
        <v>46.15</v>
      </c>
      <c r="X5445" s="10" t="s">
        <v>81</v>
      </c>
      <c r="Y5445" s="10">
        <v>46.15</v>
      </c>
    </row>
    <row r="5446" spans="1:25">
      <c r="A5446" s="14">
        <v>44057.583333320144</v>
      </c>
      <c r="B5446" s="9" t="s">
        <v>82</v>
      </c>
      <c r="C5446" s="9" t="s">
        <v>82</v>
      </c>
      <c r="D5446" s="9" t="s">
        <v>80</v>
      </c>
      <c r="E5446" s="10">
        <v>9.16</v>
      </c>
      <c r="F5446">
        <v>45.3</v>
      </c>
      <c r="G5446" t="s">
        <v>81</v>
      </c>
      <c r="H5446">
        <v>45.3</v>
      </c>
      <c r="I5446" s="10">
        <v>36.14</v>
      </c>
      <c r="J5446" t="s">
        <v>81</v>
      </c>
      <c r="K5446">
        <v>36.14</v>
      </c>
      <c r="L5446" s="10">
        <v>9.74</v>
      </c>
      <c r="M5446">
        <v>45.3</v>
      </c>
      <c r="N5446" t="s">
        <v>81</v>
      </c>
      <c r="O5446">
        <v>45.3</v>
      </c>
      <c r="P5446" s="10">
        <v>35.559999999999995</v>
      </c>
      <c r="Q5446" t="s">
        <v>81</v>
      </c>
      <c r="R5446">
        <v>35.559999999999995</v>
      </c>
      <c r="S5446" s="10">
        <v>9.58</v>
      </c>
      <c r="T5446" s="10">
        <v>45.3</v>
      </c>
      <c r="U5446" t="s">
        <v>81</v>
      </c>
      <c r="V5446">
        <v>45.3</v>
      </c>
      <c r="W5446" s="10">
        <v>35.72</v>
      </c>
      <c r="X5446" s="10" t="s">
        <v>81</v>
      </c>
      <c r="Y5446" s="10">
        <v>35.72</v>
      </c>
    </row>
    <row r="5447" spans="1:25">
      <c r="A5447" s="14">
        <v>44057.624999986809</v>
      </c>
      <c r="B5447" s="9" t="s">
        <v>82</v>
      </c>
      <c r="C5447" s="9" t="s">
        <v>82</v>
      </c>
      <c r="D5447" s="9" t="s">
        <v>83</v>
      </c>
      <c r="E5447" s="10">
        <v>9.16</v>
      </c>
      <c r="F5447">
        <v>45.3</v>
      </c>
      <c r="G5447" t="s">
        <v>81</v>
      </c>
      <c r="H5447">
        <v>45.3</v>
      </c>
      <c r="I5447" s="10">
        <v>36.14</v>
      </c>
      <c r="J5447" t="s">
        <v>81</v>
      </c>
      <c r="K5447">
        <v>36.14</v>
      </c>
      <c r="L5447" s="10">
        <v>9.74</v>
      </c>
      <c r="M5447">
        <v>46.3</v>
      </c>
      <c r="N5447" t="s">
        <v>81</v>
      </c>
      <c r="O5447">
        <v>46.3</v>
      </c>
      <c r="P5447" s="10">
        <v>36.559999999999995</v>
      </c>
      <c r="Q5447" t="s">
        <v>81</v>
      </c>
      <c r="R5447">
        <v>36.559999999999995</v>
      </c>
      <c r="S5447" s="10">
        <v>9.58</v>
      </c>
      <c r="T5447" s="10">
        <v>48.39</v>
      </c>
      <c r="U5447" t="s">
        <v>81</v>
      </c>
      <c r="V5447">
        <v>48.39</v>
      </c>
      <c r="W5447" s="10">
        <v>38.81</v>
      </c>
      <c r="X5447" s="10" t="s">
        <v>81</v>
      </c>
      <c r="Y5447" s="10">
        <v>38.81</v>
      </c>
    </row>
    <row r="5448" spans="1:25">
      <c r="A5448" s="14">
        <v>44057.666666653473</v>
      </c>
      <c r="B5448" s="9" t="s">
        <v>82</v>
      </c>
      <c r="C5448" s="9" t="s">
        <v>82</v>
      </c>
      <c r="D5448" s="9" t="s">
        <v>83</v>
      </c>
      <c r="E5448" s="10">
        <v>9.16</v>
      </c>
      <c r="F5448">
        <v>45.3</v>
      </c>
      <c r="G5448" t="s">
        <v>81</v>
      </c>
      <c r="H5448">
        <v>45.3</v>
      </c>
      <c r="I5448" s="10">
        <v>36.14</v>
      </c>
      <c r="J5448" t="s">
        <v>81</v>
      </c>
      <c r="K5448">
        <v>36.14</v>
      </c>
      <c r="L5448" s="10">
        <v>9.74</v>
      </c>
      <c r="M5448">
        <v>46.3</v>
      </c>
      <c r="N5448" t="s">
        <v>81</v>
      </c>
      <c r="O5448">
        <v>46.3</v>
      </c>
      <c r="P5448" s="10">
        <v>36.559999999999995</v>
      </c>
      <c r="Q5448" t="s">
        <v>81</v>
      </c>
      <c r="R5448">
        <v>36.559999999999995</v>
      </c>
      <c r="S5448" s="10">
        <v>9.58</v>
      </c>
      <c r="T5448" s="10">
        <v>48.36</v>
      </c>
      <c r="U5448" t="s">
        <v>81</v>
      </c>
      <c r="V5448">
        <v>48.36</v>
      </c>
      <c r="W5448" s="10">
        <v>38.78</v>
      </c>
      <c r="X5448" s="10" t="s">
        <v>81</v>
      </c>
      <c r="Y5448" s="10">
        <v>38.78</v>
      </c>
    </row>
    <row r="5449" spans="1:25">
      <c r="A5449" s="14">
        <v>44057.708333320137</v>
      </c>
      <c r="B5449" s="9" t="s">
        <v>82</v>
      </c>
      <c r="C5449" s="9" t="s">
        <v>82</v>
      </c>
      <c r="D5449" s="9" t="s">
        <v>83</v>
      </c>
      <c r="E5449" s="10">
        <v>9.16</v>
      </c>
      <c r="F5449">
        <v>45.3</v>
      </c>
      <c r="G5449" t="s">
        <v>81</v>
      </c>
      <c r="H5449">
        <v>45.3</v>
      </c>
      <c r="I5449" s="10">
        <v>36.14</v>
      </c>
      <c r="J5449" t="s">
        <v>81</v>
      </c>
      <c r="K5449">
        <v>36.14</v>
      </c>
      <c r="L5449" s="10">
        <v>9.74</v>
      </c>
      <c r="M5449">
        <v>46.3</v>
      </c>
      <c r="N5449" t="s">
        <v>81</v>
      </c>
      <c r="O5449">
        <v>46.3</v>
      </c>
      <c r="P5449" s="10">
        <v>36.559999999999995</v>
      </c>
      <c r="Q5449" t="s">
        <v>81</v>
      </c>
      <c r="R5449">
        <v>36.559999999999995</v>
      </c>
      <c r="S5449" s="10">
        <v>9.58</v>
      </c>
      <c r="T5449" s="10">
        <v>46.84</v>
      </c>
      <c r="U5449" t="s">
        <v>81</v>
      </c>
      <c r="V5449">
        <v>46.84</v>
      </c>
      <c r="W5449" s="10">
        <v>37.260000000000005</v>
      </c>
      <c r="X5449" s="10" t="s">
        <v>81</v>
      </c>
      <c r="Y5449" s="10">
        <v>37.260000000000005</v>
      </c>
    </row>
    <row r="5450" spans="1:25">
      <c r="A5450" s="14">
        <v>44057.749999986801</v>
      </c>
      <c r="B5450" s="9" t="s">
        <v>79</v>
      </c>
      <c r="C5450" s="9" t="s">
        <v>79</v>
      </c>
      <c r="D5450" s="9" t="s">
        <v>80</v>
      </c>
      <c r="E5450" s="10">
        <v>9.16</v>
      </c>
      <c r="F5450">
        <v>50.9</v>
      </c>
      <c r="G5450">
        <v>50.9</v>
      </c>
      <c r="H5450" t="s">
        <v>81</v>
      </c>
      <c r="I5450" s="10">
        <v>60.06</v>
      </c>
      <c r="J5450">
        <v>60.06</v>
      </c>
      <c r="K5450" t="s">
        <v>81</v>
      </c>
      <c r="L5450" s="10">
        <v>9.74</v>
      </c>
      <c r="M5450">
        <v>50.9</v>
      </c>
      <c r="N5450">
        <v>50.9</v>
      </c>
      <c r="O5450" t="s">
        <v>81</v>
      </c>
      <c r="P5450" s="10">
        <v>60.64</v>
      </c>
      <c r="Q5450">
        <v>60.64</v>
      </c>
      <c r="R5450" t="s">
        <v>81</v>
      </c>
      <c r="S5450" s="10">
        <v>9.58</v>
      </c>
      <c r="T5450" s="10">
        <v>50.9</v>
      </c>
      <c r="U5450">
        <v>50.9</v>
      </c>
      <c r="V5450" t="s">
        <v>81</v>
      </c>
      <c r="W5450" s="10">
        <v>60.48</v>
      </c>
      <c r="X5450" s="10">
        <v>60.48</v>
      </c>
      <c r="Y5450" s="10" t="s">
        <v>81</v>
      </c>
    </row>
    <row r="5451" spans="1:25">
      <c r="A5451" s="14">
        <v>44057.791666653466</v>
      </c>
      <c r="B5451" s="9" t="s">
        <v>79</v>
      </c>
      <c r="C5451" s="9" t="s">
        <v>82</v>
      </c>
      <c r="D5451" s="9" t="s">
        <v>80</v>
      </c>
      <c r="E5451" s="10">
        <v>9.16</v>
      </c>
      <c r="F5451">
        <v>50.9</v>
      </c>
      <c r="G5451">
        <v>50.9</v>
      </c>
      <c r="H5451" t="s">
        <v>81</v>
      </c>
      <c r="I5451" s="10">
        <v>60.06</v>
      </c>
      <c r="J5451">
        <v>60.06</v>
      </c>
      <c r="K5451" t="s">
        <v>81</v>
      </c>
      <c r="L5451" s="10">
        <v>9.74</v>
      </c>
      <c r="M5451">
        <v>50.9</v>
      </c>
      <c r="N5451">
        <v>50.9</v>
      </c>
      <c r="O5451" t="s">
        <v>81</v>
      </c>
      <c r="P5451" s="10">
        <v>60.64</v>
      </c>
      <c r="Q5451">
        <v>60.64</v>
      </c>
      <c r="R5451" t="s">
        <v>81</v>
      </c>
      <c r="S5451" s="10">
        <v>9.58</v>
      </c>
      <c r="T5451" s="10">
        <v>48.32</v>
      </c>
      <c r="U5451" t="s">
        <v>81</v>
      </c>
      <c r="V5451">
        <v>48.32</v>
      </c>
      <c r="W5451" s="10">
        <v>38.74</v>
      </c>
      <c r="X5451" s="10" t="s">
        <v>81</v>
      </c>
      <c r="Y5451" s="10">
        <v>38.74</v>
      </c>
    </row>
    <row r="5452" spans="1:25">
      <c r="A5452" s="14">
        <v>44057.83333332013</v>
      </c>
      <c r="B5452" s="9" t="s">
        <v>79</v>
      </c>
      <c r="C5452" s="9" t="s">
        <v>79</v>
      </c>
      <c r="D5452" s="9" t="s">
        <v>83</v>
      </c>
      <c r="E5452" s="10">
        <v>9.16</v>
      </c>
      <c r="F5452">
        <v>45.09</v>
      </c>
      <c r="G5452">
        <v>45.09</v>
      </c>
      <c r="H5452" t="s">
        <v>81</v>
      </c>
      <c r="I5452" s="10">
        <v>54.25</v>
      </c>
      <c r="J5452">
        <v>54.25</v>
      </c>
      <c r="K5452" t="s">
        <v>81</v>
      </c>
      <c r="L5452" s="10">
        <v>9.74</v>
      </c>
      <c r="M5452">
        <v>41.95</v>
      </c>
      <c r="N5452">
        <v>41.95</v>
      </c>
      <c r="O5452" t="s">
        <v>81</v>
      </c>
      <c r="P5452" s="10">
        <v>51.690000000000005</v>
      </c>
      <c r="Q5452">
        <v>51.690000000000005</v>
      </c>
      <c r="R5452" t="s">
        <v>81</v>
      </c>
      <c r="S5452" s="10">
        <v>9.58</v>
      </c>
      <c r="T5452" s="10">
        <v>50.13</v>
      </c>
      <c r="U5452">
        <v>50.13</v>
      </c>
      <c r="V5452" t="s">
        <v>81</v>
      </c>
      <c r="W5452" s="10">
        <v>59.71</v>
      </c>
      <c r="X5452" s="10">
        <v>59.71</v>
      </c>
      <c r="Y5452" s="10" t="s">
        <v>81</v>
      </c>
    </row>
    <row r="5453" spans="1:25">
      <c r="A5453" s="14">
        <v>44057.874999986794</v>
      </c>
      <c r="B5453" s="9" t="s">
        <v>79</v>
      </c>
      <c r="C5453" s="9" t="s">
        <v>79</v>
      </c>
      <c r="D5453" s="9" t="s">
        <v>80</v>
      </c>
      <c r="E5453" s="10">
        <v>9.16</v>
      </c>
      <c r="F5453">
        <v>95</v>
      </c>
      <c r="G5453">
        <v>95</v>
      </c>
      <c r="H5453" t="s">
        <v>81</v>
      </c>
      <c r="I5453" s="10">
        <v>104.16</v>
      </c>
      <c r="J5453">
        <v>104.16</v>
      </c>
      <c r="K5453" t="s">
        <v>81</v>
      </c>
      <c r="L5453" s="10">
        <v>9.74</v>
      </c>
      <c r="M5453">
        <v>95</v>
      </c>
      <c r="N5453">
        <v>95</v>
      </c>
      <c r="O5453" t="s">
        <v>81</v>
      </c>
      <c r="P5453" s="10">
        <v>104.74</v>
      </c>
      <c r="Q5453">
        <v>104.74</v>
      </c>
      <c r="R5453" t="s">
        <v>81</v>
      </c>
      <c r="S5453" s="10">
        <v>9.58</v>
      </c>
      <c r="T5453" s="10">
        <v>95</v>
      </c>
      <c r="U5453">
        <v>95</v>
      </c>
      <c r="V5453" t="s">
        <v>81</v>
      </c>
      <c r="W5453" s="10">
        <v>104.58</v>
      </c>
      <c r="X5453" s="10">
        <v>104.58</v>
      </c>
      <c r="Y5453" s="10" t="s">
        <v>81</v>
      </c>
    </row>
    <row r="5454" spans="1:25">
      <c r="A5454" s="14">
        <v>44057.916666653458</v>
      </c>
      <c r="B5454" s="9" t="s">
        <v>82</v>
      </c>
      <c r="C5454" s="9" t="s">
        <v>82</v>
      </c>
      <c r="D5454" s="9" t="s">
        <v>83</v>
      </c>
      <c r="E5454" s="10">
        <v>9.16</v>
      </c>
      <c r="F5454">
        <v>38.799999999999997</v>
      </c>
      <c r="G5454" t="s">
        <v>81</v>
      </c>
      <c r="H5454">
        <v>38.799999999999997</v>
      </c>
      <c r="I5454" s="10">
        <v>29.639999999999997</v>
      </c>
      <c r="J5454" t="s">
        <v>81</v>
      </c>
      <c r="K5454">
        <v>29.639999999999997</v>
      </c>
      <c r="L5454" s="10">
        <v>9.74</v>
      </c>
      <c r="M5454">
        <v>39.799999999999997</v>
      </c>
      <c r="N5454" t="s">
        <v>81</v>
      </c>
      <c r="O5454">
        <v>39.799999999999997</v>
      </c>
      <c r="P5454" s="10">
        <v>30.059999999999995</v>
      </c>
      <c r="Q5454" t="s">
        <v>81</v>
      </c>
      <c r="R5454">
        <v>30.059999999999995</v>
      </c>
      <c r="S5454" s="10">
        <v>9.58</v>
      </c>
      <c r="T5454" s="10">
        <v>35.56</v>
      </c>
      <c r="U5454" t="s">
        <v>81</v>
      </c>
      <c r="V5454">
        <v>35.56</v>
      </c>
      <c r="W5454" s="10">
        <v>25.980000000000004</v>
      </c>
      <c r="X5454" s="10" t="s">
        <v>81</v>
      </c>
      <c r="Y5454" s="10">
        <v>25.980000000000004</v>
      </c>
    </row>
    <row r="5455" spans="1:25">
      <c r="A5455" s="14">
        <v>44057.958333320123</v>
      </c>
      <c r="B5455" s="9" t="s">
        <v>82</v>
      </c>
      <c r="C5455" s="9" t="s">
        <v>79</v>
      </c>
      <c r="D5455" s="9" t="s">
        <v>80</v>
      </c>
      <c r="E5455" s="10">
        <v>9.16</v>
      </c>
      <c r="F5455">
        <v>29.14</v>
      </c>
      <c r="G5455" t="s">
        <v>81</v>
      </c>
      <c r="H5455">
        <v>29.14</v>
      </c>
      <c r="I5455" s="10">
        <v>19.98</v>
      </c>
      <c r="J5455" t="s">
        <v>81</v>
      </c>
      <c r="K5455">
        <v>19.98</v>
      </c>
      <c r="L5455" s="10">
        <v>9.74</v>
      </c>
      <c r="M5455">
        <v>29.14</v>
      </c>
      <c r="N5455" t="s">
        <v>81</v>
      </c>
      <c r="O5455">
        <v>29.14</v>
      </c>
      <c r="P5455" s="10">
        <v>19.399999999999999</v>
      </c>
      <c r="Q5455" t="s">
        <v>81</v>
      </c>
      <c r="R5455">
        <v>19.399999999999999</v>
      </c>
      <c r="S5455" s="10">
        <v>9.58</v>
      </c>
      <c r="T5455" s="10">
        <v>29.14</v>
      </c>
      <c r="U5455">
        <v>29.14</v>
      </c>
      <c r="V5455" t="s">
        <v>81</v>
      </c>
      <c r="W5455" s="10">
        <v>38.72</v>
      </c>
      <c r="X5455" s="10">
        <v>38.72</v>
      </c>
      <c r="Y5455" s="10" t="s">
        <v>81</v>
      </c>
    </row>
    <row r="5456" spans="1:25">
      <c r="A5456" s="14">
        <v>44057.999999986787</v>
      </c>
      <c r="B5456" s="9" t="s">
        <v>82</v>
      </c>
      <c r="C5456" s="9" t="s">
        <v>82</v>
      </c>
      <c r="D5456" s="9" t="s">
        <v>80</v>
      </c>
      <c r="E5456" s="10">
        <v>9.16</v>
      </c>
      <c r="F5456">
        <v>3.23</v>
      </c>
      <c r="G5456" t="s">
        <v>81</v>
      </c>
      <c r="H5456">
        <v>3.23</v>
      </c>
      <c r="I5456" s="10">
        <v>-5.93</v>
      </c>
      <c r="J5456" t="s">
        <v>81</v>
      </c>
      <c r="K5456">
        <v>-5.93</v>
      </c>
      <c r="L5456" s="10">
        <v>9.74</v>
      </c>
      <c r="M5456">
        <v>3.23</v>
      </c>
      <c r="N5456" t="s">
        <v>81</v>
      </c>
      <c r="O5456">
        <v>3.23</v>
      </c>
      <c r="P5456" s="10">
        <v>-6.51</v>
      </c>
      <c r="Q5456" t="s">
        <v>81</v>
      </c>
      <c r="R5456">
        <v>-6.51</v>
      </c>
      <c r="S5456" s="10">
        <v>9.58</v>
      </c>
      <c r="T5456" s="10">
        <v>3.23</v>
      </c>
      <c r="U5456" t="s">
        <v>81</v>
      </c>
      <c r="V5456">
        <v>3.23</v>
      </c>
      <c r="W5456" s="10">
        <v>-6.35</v>
      </c>
      <c r="X5456" s="10" t="s">
        <v>81</v>
      </c>
      <c r="Y5456" s="10">
        <v>-6.35</v>
      </c>
    </row>
    <row r="5457" spans="1:25">
      <c r="A5457" s="14">
        <v>44058.041666653451</v>
      </c>
      <c r="B5457" s="9" t="s">
        <v>79</v>
      </c>
      <c r="C5457" s="9" t="s">
        <v>79</v>
      </c>
      <c r="D5457" s="9" t="s">
        <v>80</v>
      </c>
      <c r="E5457" s="10">
        <v>9.16</v>
      </c>
      <c r="F5457">
        <v>95</v>
      </c>
      <c r="G5457">
        <v>95</v>
      </c>
      <c r="H5457" t="s">
        <v>81</v>
      </c>
      <c r="I5457" s="10">
        <v>104.16</v>
      </c>
      <c r="J5457">
        <v>104.16</v>
      </c>
      <c r="K5457" t="s">
        <v>81</v>
      </c>
      <c r="L5457" s="10">
        <v>9.74</v>
      </c>
      <c r="M5457">
        <v>95</v>
      </c>
      <c r="N5457">
        <v>95</v>
      </c>
      <c r="O5457" t="s">
        <v>81</v>
      </c>
      <c r="P5457" s="10">
        <v>104.74</v>
      </c>
      <c r="Q5457">
        <v>104.74</v>
      </c>
      <c r="R5457" t="s">
        <v>81</v>
      </c>
      <c r="S5457" s="10">
        <v>9.58</v>
      </c>
      <c r="T5457" s="10">
        <v>95</v>
      </c>
      <c r="U5457">
        <v>95</v>
      </c>
      <c r="V5457" t="s">
        <v>81</v>
      </c>
      <c r="W5457" s="10">
        <v>104.58</v>
      </c>
      <c r="X5457" s="10">
        <v>104.58</v>
      </c>
      <c r="Y5457" s="10" t="s">
        <v>81</v>
      </c>
    </row>
    <row r="5458" spans="1:25">
      <c r="A5458" s="14">
        <v>44058.083333320115</v>
      </c>
      <c r="B5458" s="9" t="s">
        <v>79</v>
      </c>
      <c r="C5458" s="9" t="s">
        <v>79</v>
      </c>
      <c r="D5458" s="9" t="s">
        <v>80</v>
      </c>
      <c r="E5458" s="10">
        <v>9.16</v>
      </c>
      <c r="F5458">
        <v>42</v>
      </c>
      <c r="G5458">
        <v>42</v>
      </c>
      <c r="H5458" t="s">
        <v>81</v>
      </c>
      <c r="I5458" s="10">
        <v>51.16</v>
      </c>
      <c r="J5458">
        <v>51.16</v>
      </c>
      <c r="K5458" t="s">
        <v>81</v>
      </c>
      <c r="L5458" s="10">
        <v>9.74</v>
      </c>
      <c r="M5458">
        <v>42</v>
      </c>
      <c r="N5458">
        <v>42</v>
      </c>
      <c r="O5458" t="s">
        <v>81</v>
      </c>
      <c r="P5458" s="10">
        <v>51.74</v>
      </c>
      <c r="Q5458">
        <v>51.74</v>
      </c>
      <c r="R5458" t="s">
        <v>81</v>
      </c>
      <c r="S5458" s="10">
        <v>9.58</v>
      </c>
      <c r="T5458" s="10">
        <v>42</v>
      </c>
      <c r="U5458">
        <v>42</v>
      </c>
      <c r="V5458" t="s">
        <v>81</v>
      </c>
      <c r="W5458" s="10">
        <v>51.58</v>
      </c>
      <c r="X5458" s="10">
        <v>51.58</v>
      </c>
      <c r="Y5458" s="10" t="s">
        <v>81</v>
      </c>
    </row>
    <row r="5459" spans="1:25">
      <c r="A5459" s="14">
        <v>44058.12499998678</v>
      </c>
      <c r="B5459" s="9" t="s">
        <v>79</v>
      </c>
      <c r="C5459" s="9" t="s">
        <v>79</v>
      </c>
      <c r="D5459" s="9" t="s">
        <v>80</v>
      </c>
      <c r="E5459" s="10">
        <v>9.16</v>
      </c>
      <c r="F5459">
        <v>37.4</v>
      </c>
      <c r="G5459">
        <v>37.4</v>
      </c>
      <c r="H5459" t="s">
        <v>81</v>
      </c>
      <c r="I5459" s="10">
        <v>46.56</v>
      </c>
      <c r="J5459">
        <v>46.56</v>
      </c>
      <c r="K5459" t="s">
        <v>81</v>
      </c>
      <c r="L5459" s="10">
        <v>9.74</v>
      </c>
      <c r="M5459">
        <v>37.4</v>
      </c>
      <c r="N5459">
        <v>37.4</v>
      </c>
      <c r="O5459" t="s">
        <v>81</v>
      </c>
      <c r="P5459" s="10">
        <v>47.14</v>
      </c>
      <c r="Q5459">
        <v>47.14</v>
      </c>
      <c r="R5459" t="s">
        <v>81</v>
      </c>
      <c r="S5459" s="10">
        <v>9.58</v>
      </c>
      <c r="T5459" s="10">
        <v>37.4</v>
      </c>
      <c r="U5459">
        <v>37.4</v>
      </c>
      <c r="V5459" t="s">
        <v>81</v>
      </c>
      <c r="W5459" s="10">
        <v>46.98</v>
      </c>
      <c r="X5459" s="10">
        <v>46.98</v>
      </c>
      <c r="Y5459" s="10" t="s">
        <v>81</v>
      </c>
    </row>
    <row r="5460" spans="1:25">
      <c r="A5460" s="14">
        <v>44058.166666653444</v>
      </c>
      <c r="B5460" s="9" t="s">
        <v>79</v>
      </c>
      <c r="C5460" s="9" t="s">
        <v>79</v>
      </c>
      <c r="D5460" s="9" t="s">
        <v>80</v>
      </c>
      <c r="E5460" s="10">
        <v>9.16</v>
      </c>
      <c r="F5460">
        <v>30.31</v>
      </c>
      <c r="G5460">
        <v>30.31</v>
      </c>
      <c r="H5460" t="s">
        <v>81</v>
      </c>
      <c r="I5460" s="10">
        <v>39.47</v>
      </c>
      <c r="J5460">
        <v>39.47</v>
      </c>
      <c r="K5460" t="s">
        <v>81</v>
      </c>
      <c r="L5460" s="10">
        <v>9.74</v>
      </c>
      <c r="M5460">
        <v>30.31</v>
      </c>
      <c r="N5460">
        <v>30.31</v>
      </c>
      <c r="O5460" t="s">
        <v>81</v>
      </c>
      <c r="P5460" s="10">
        <v>40.049999999999997</v>
      </c>
      <c r="Q5460">
        <v>40.049999999999997</v>
      </c>
      <c r="R5460" t="s">
        <v>81</v>
      </c>
      <c r="S5460" s="10">
        <v>9.58</v>
      </c>
      <c r="T5460" s="10">
        <v>30.31</v>
      </c>
      <c r="U5460">
        <v>30.31</v>
      </c>
      <c r="V5460" t="s">
        <v>81</v>
      </c>
      <c r="W5460" s="10">
        <v>39.89</v>
      </c>
      <c r="X5460" s="10">
        <v>39.89</v>
      </c>
      <c r="Y5460" s="10" t="s">
        <v>81</v>
      </c>
    </row>
    <row r="5461" spans="1:25">
      <c r="A5461" s="14">
        <v>44058.208333320108</v>
      </c>
      <c r="B5461" s="9" t="s">
        <v>79</v>
      </c>
      <c r="C5461" s="9" t="s">
        <v>79</v>
      </c>
      <c r="D5461" s="9" t="s">
        <v>80</v>
      </c>
      <c r="E5461" s="10">
        <v>9.16</v>
      </c>
      <c r="F5461">
        <v>37.4</v>
      </c>
      <c r="G5461">
        <v>37.4</v>
      </c>
      <c r="H5461" t="s">
        <v>81</v>
      </c>
      <c r="I5461" s="10">
        <v>46.56</v>
      </c>
      <c r="J5461">
        <v>46.56</v>
      </c>
      <c r="K5461" t="s">
        <v>81</v>
      </c>
      <c r="L5461" s="10">
        <v>9.74</v>
      </c>
      <c r="M5461">
        <v>37.4</v>
      </c>
      <c r="N5461">
        <v>37.4</v>
      </c>
      <c r="O5461" t="s">
        <v>81</v>
      </c>
      <c r="P5461" s="10">
        <v>47.14</v>
      </c>
      <c r="Q5461">
        <v>47.14</v>
      </c>
      <c r="R5461" t="s">
        <v>81</v>
      </c>
      <c r="S5461" s="10">
        <v>9.58</v>
      </c>
      <c r="T5461" s="10">
        <v>37.4</v>
      </c>
      <c r="U5461">
        <v>37.4</v>
      </c>
      <c r="V5461" t="s">
        <v>81</v>
      </c>
      <c r="W5461" s="10">
        <v>46.98</v>
      </c>
      <c r="X5461" s="10">
        <v>46.98</v>
      </c>
      <c r="Y5461" s="10" t="s">
        <v>81</v>
      </c>
    </row>
    <row r="5462" spans="1:25">
      <c r="A5462" s="14">
        <v>44058.249999986772</v>
      </c>
      <c r="B5462" s="9" t="s">
        <v>79</v>
      </c>
      <c r="C5462" s="9" t="s">
        <v>82</v>
      </c>
      <c r="D5462" s="9" t="s">
        <v>80</v>
      </c>
      <c r="E5462" s="10">
        <v>9.16</v>
      </c>
      <c r="F5462">
        <v>26.99</v>
      </c>
      <c r="G5462">
        <v>26.99</v>
      </c>
      <c r="H5462" t="s">
        <v>81</v>
      </c>
      <c r="I5462" s="10">
        <v>36.15</v>
      </c>
      <c r="J5462">
        <v>36.15</v>
      </c>
      <c r="K5462" t="s">
        <v>81</v>
      </c>
      <c r="L5462" s="10">
        <v>9.74</v>
      </c>
      <c r="M5462">
        <v>26.99</v>
      </c>
      <c r="N5462">
        <v>26.99</v>
      </c>
      <c r="O5462" t="s">
        <v>81</v>
      </c>
      <c r="P5462" s="10">
        <v>36.729999999999997</v>
      </c>
      <c r="Q5462">
        <v>36.729999999999997</v>
      </c>
      <c r="R5462" t="s">
        <v>81</v>
      </c>
      <c r="S5462" s="10">
        <v>9.58</v>
      </c>
      <c r="T5462" s="10">
        <v>26.99</v>
      </c>
      <c r="U5462" t="s">
        <v>81</v>
      </c>
      <c r="V5462">
        <v>26.99</v>
      </c>
      <c r="W5462" s="10">
        <v>17.409999999999997</v>
      </c>
      <c r="X5462" s="10" t="s">
        <v>81</v>
      </c>
      <c r="Y5462" s="10">
        <v>17.409999999999997</v>
      </c>
    </row>
    <row r="5463" spans="1:25">
      <c r="A5463" s="14">
        <v>44058.291666653437</v>
      </c>
      <c r="B5463" s="9" t="s">
        <v>82</v>
      </c>
      <c r="C5463" s="9" t="s">
        <v>82</v>
      </c>
      <c r="D5463" s="9" t="s">
        <v>83</v>
      </c>
      <c r="E5463" s="10">
        <v>9.16</v>
      </c>
      <c r="F5463">
        <v>35.4</v>
      </c>
      <c r="G5463" t="s">
        <v>81</v>
      </c>
      <c r="H5463">
        <v>35.4</v>
      </c>
      <c r="I5463" s="10">
        <v>26.24</v>
      </c>
      <c r="J5463" t="s">
        <v>81</v>
      </c>
      <c r="K5463">
        <v>26.24</v>
      </c>
      <c r="L5463" s="10">
        <v>9.74</v>
      </c>
      <c r="M5463">
        <v>34.75</v>
      </c>
      <c r="N5463" t="s">
        <v>81</v>
      </c>
      <c r="O5463">
        <v>34.75</v>
      </c>
      <c r="P5463" s="10">
        <v>25.009999999999998</v>
      </c>
      <c r="Q5463" t="s">
        <v>81</v>
      </c>
      <c r="R5463">
        <v>25.009999999999998</v>
      </c>
      <c r="S5463" s="10">
        <v>9.58</v>
      </c>
      <c r="T5463" s="10">
        <v>29</v>
      </c>
      <c r="U5463" t="s">
        <v>81</v>
      </c>
      <c r="V5463">
        <v>29</v>
      </c>
      <c r="W5463" s="10">
        <v>19.420000000000002</v>
      </c>
      <c r="X5463" s="10" t="s">
        <v>81</v>
      </c>
      <c r="Y5463" s="10">
        <v>19.420000000000002</v>
      </c>
    </row>
    <row r="5464" spans="1:25">
      <c r="A5464" s="14">
        <v>44058.333333320101</v>
      </c>
      <c r="B5464" s="9" t="s">
        <v>82</v>
      </c>
      <c r="C5464" s="9" t="s">
        <v>82</v>
      </c>
      <c r="D5464" s="9" t="s">
        <v>80</v>
      </c>
      <c r="E5464" s="10">
        <v>9.16</v>
      </c>
      <c r="F5464">
        <v>6.99</v>
      </c>
      <c r="G5464" t="s">
        <v>81</v>
      </c>
      <c r="H5464">
        <v>6.99</v>
      </c>
      <c r="I5464" s="10">
        <v>-2.17</v>
      </c>
      <c r="J5464" t="s">
        <v>81</v>
      </c>
      <c r="K5464">
        <v>-2.17</v>
      </c>
      <c r="L5464" s="10">
        <v>9.74</v>
      </c>
      <c r="M5464">
        <v>6.99</v>
      </c>
      <c r="N5464" t="s">
        <v>81</v>
      </c>
      <c r="O5464">
        <v>6.99</v>
      </c>
      <c r="P5464" s="10">
        <v>-2.75</v>
      </c>
      <c r="Q5464" t="s">
        <v>81</v>
      </c>
      <c r="R5464">
        <v>-2.75</v>
      </c>
      <c r="S5464" s="10">
        <v>9.58</v>
      </c>
      <c r="T5464" s="10">
        <v>6.99</v>
      </c>
      <c r="U5464" t="s">
        <v>81</v>
      </c>
      <c r="V5464">
        <v>6.99</v>
      </c>
      <c r="W5464" s="10">
        <v>-2.59</v>
      </c>
      <c r="X5464" s="10" t="s">
        <v>81</v>
      </c>
      <c r="Y5464" s="10">
        <v>-2.59</v>
      </c>
    </row>
    <row r="5465" spans="1:25">
      <c r="A5465" s="14">
        <v>44058.374999986765</v>
      </c>
      <c r="B5465" s="9" t="s">
        <v>82</v>
      </c>
      <c r="C5465" s="9" t="s">
        <v>82</v>
      </c>
      <c r="D5465" s="9" t="s">
        <v>80</v>
      </c>
      <c r="E5465" s="10">
        <v>9.16</v>
      </c>
      <c r="F5465">
        <v>6.94</v>
      </c>
      <c r="G5465" t="s">
        <v>81</v>
      </c>
      <c r="H5465">
        <v>6.94</v>
      </c>
      <c r="I5465" s="10">
        <v>-2.2199999999999998</v>
      </c>
      <c r="J5465" t="s">
        <v>81</v>
      </c>
      <c r="K5465">
        <v>-2.2199999999999998</v>
      </c>
      <c r="L5465" s="10">
        <v>9.74</v>
      </c>
      <c r="M5465">
        <v>6.94</v>
      </c>
      <c r="N5465" t="s">
        <v>81</v>
      </c>
      <c r="O5465">
        <v>6.94</v>
      </c>
      <c r="P5465" s="10">
        <v>-2.8</v>
      </c>
      <c r="Q5465" t="s">
        <v>81</v>
      </c>
      <c r="R5465">
        <v>-2.8</v>
      </c>
      <c r="S5465" s="10">
        <v>9.58</v>
      </c>
      <c r="T5465" s="10">
        <v>6.94</v>
      </c>
      <c r="U5465" t="s">
        <v>81</v>
      </c>
      <c r="V5465">
        <v>6.94</v>
      </c>
      <c r="W5465" s="10">
        <v>-2.6399999999999997</v>
      </c>
      <c r="X5465" s="10" t="s">
        <v>81</v>
      </c>
      <c r="Y5465" s="10">
        <v>-2.6399999999999997</v>
      </c>
    </row>
    <row r="5466" spans="1:25">
      <c r="A5466" s="14">
        <v>44058.416666653429</v>
      </c>
      <c r="B5466" s="9" t="s">
        <v>82</v>
      </c>
      <c r="C5466" s="9" t="s">
        <v>82</v>
      </c>
      <c r="D5466" s="9" t="s">
        <v>80</v>
      </c>
      <c r="E5466" s="10">
        <v>9.16</v>
      </c>
      <c r="F5466">
        <v>32.159999999999997</v>
      </c>
      <c r="G5466" t="s">
        <v>81</v>
      </c>
      <c r="H5466">
        <v>32.159999999999997</v>
      </c>
      <c r="I5466" s="10">
        <v>22.999999999999996</v>
      </c>
      <c r="J5466" t="s">
        <v>81</v>
      </c>
      <c r="K5466">
        <v>22.999999999999996</v>
      </c>
      <c r="L5466" s="10">
        <v>9.74</v>
      </c>
      <c r="M5466">
        <v>32.159999999999997</v>
      </c>
      <c r="N5466" t="s">
        <v>81</v>
      </c>
      <c r="O5466">
        <v>32.159999999999997</v>
      </c>
      <c r="P5466" s="10">
        <v>22.419999999999995</v>
      </c>
      <c r="Q5466" t="s">
        <v>81</v>
      </c>
      <c r="R5466">
        <v>22.419999999999995</v>
      </c>
      <c r="S5466" s="10">
        <v>9.58</v>
      </c>
      <c r="T5466" s="10">
        <v>32.159999999999997</v>
      </c>
      <c r="U5466" t="s">
        <v>81</v>
      </c>
      <c r="V5466">
        <v>32.159999999999997</v>
      </c>
      <c r="W5466" s="10">
        <v>22.58</v>
      </c>
      <c r="X5466" s="10" t="s">
        <v>81</v>
      </c>
      <c r="Y5466" s="10">
        <v>22.58</v>
      </c>
    </row>
    <row r="5467" spans="1:25">
      <c r="A5467" s="14">
        <v>44058.458333320094</v>
      </c>
      <c r="B5467" s="9" t="s">
        <v>82</v>
      </c>
      <c r="C5467" s="9" t="s">
        <v>82</v>
      </c>
      <c r="D5467" s="9" t="s">
        <v>80</v>
      </c>
      <c r="E5467" s="10">
        <v>9.16</v>
      </c>
      <c r="F5467">
        <v>34.86</v>
      </c>
      <c r="G5467" t="s">
        <v>81</v>
      </c>
      <c r="H5467">
        <v>34.86</v>
      </c>
      <c r="I5467" s="10">
        <v>25.7</v>
      </c>
      <c r="J5467" t="s">
        <v>81</v>
      </c>
      <c r="K5467">
        <v>25.7</v>
      </c>
      <c r="L5467" s="10">
        <v>9.74</v>
      </c>
      <c r="M5467">
        <v>34.86</v>
      </c>
      <c r="N5467" t="s">
        <v>81</v>
      </c>
      <c r="O5467">
        <v>34.86</v>
      </c>
      <c r="P5467" s="10">
        <v>25.119999999999997</v>
      </c>
      <c r="Q5467" t="s">
        <v>81</v>
      </c>
      <c r="R5467">
        <v>25.119999999999997</v>
      </c>
      <c r="S5467" s="10">
        <v>9.58</v>
      </c>
      <c r="T5467" s="10">
        <v>34.86</v>
      </c>
      <c r="U5467" t="s">
        <v>81</v>
      </c>
      <c r="V5467">
        <v>34.86</v>
      </c>
      <c r="W5467" s="10">
        <v>25.28</v>
      </c>
      <c r="X5467" s="10" t="s">
        <v>81</v>
      </c>
      <c r="Y5467" s="10">
        <v>25.28</v>
      </c>
    </row>
    <row r="5468" spans="1:25">
      <c r="A5468" s="14">
        <v>44058.499999986758</v>
      </c>
      <c r="B5468" s="9" t="s">
        <v>82</v>
      </c>
      <c r="C5468" s="9" t="s">
        <v>82</v>
      </c>
      <c r="D5468" s="9" t="s">
        <v>80</v>
      </c>
      <c r="E5468" s="10">
        <v>9.16</v>
      </c>
      <c r="F5468">
        <v>34.4</v>
      </c>
      <c r="G5468" t="s">
        <v>81</v>
      </c>
      <c r="H5468">
        <v>34.4</v>
      </c>
      <c r="I5468" s="10">
        <v>25.24</v>
      </c>
      <c r="J5468" t="s">
        <v>81</v>
      </c>
      <c r="K5468">
        <v>25.24</v>
      </c>
      <c r="L5468" s="10">
        <v>9.74</v>
      </c>
      <c r="M5468">
        <v>34.4</v>
      </c>
      <c r="N5468" t="s">
        <v>81</v>
      </c>
      <c r="O5468">
        <v>34.4</v>
      </c>
      <c r="P5468" s="10">
        <v>24.659999999999997</v>
      </c>
      <c r="Q5468" t="s">
        <v>81</v>
      </c>
      <c r="R5468">
        <v>24.659999999999997</v>
      </c>
      <c r="S5468" s="10">
        <v>9.58</v>
      </c>
      <c r="T5468" s="10">
        <v>34.4</v>
      </c>
      <c r="U5468" t="s">
        <v>81</v>
      </c>
      <c r="V5468">
        <v>34.4</v>
      </c>
      <c r="W5468" s="10">
        <v>24.82</v>
      </c>
      <c r="X5468" s="10" t="s">
        <v>81</v>
      </c>
      <c r="Y5468" s="10">
        <v>24.82</v>
      </c>
    </row>
    <row r="5469" spans="1:25">
      <c r="A5469" s="14">
        <v>44058.541666653422</v>
      </c>
      <c r="B5469" s="9" t="s">
        <v>82</v>
      </c>
      <c r="C5469" s="9" t="s">
        <v>82</v>
      </c>
      <c r="D5469" s="9" t="s">
        <v>80</v>
      </c>
      <c r="E5469" s="10">
        <v>9.16</v>
      </c>
      <c r="F5469">
        <v>38.299999999999997</v>
      </c>
      <c r="G5469" t="s">
        <v>81</v>
      </c>
      <c r="H5469">
        <v>38.299999999999997</v>
      </c>
      <c r="I5469" s="10">
        <v>29.139999999999997</v>
      </c>
      <c r="J5469" t="s">
        <v>81</v>
      </c>
      <c r="K5469">
        <v>29.139999999999997</v>
      </c>
      <c r="L5469" s="10">
        <v>9.74</v>
      </c>
      <c r="M5469">
        <v>38.299999999999997</v>
      </c>
      <c r="N5469" t="s">
        <v>81</v>
      </c>
      <c r="O5469">
        <v>38.299999999999997</v>
      </c>
      <c r="P5469" s="10">
        <v>28.559999999999995</v>
      </c>
      <c r="Q5469" t="s">
        <v>81</v>
      </c>
      <c r="R5469">
        <v>28.559999999999995</v>
      </c>
      <c r="S5469" s="10">
        <v>9.58</v>
      </c>
      <c r="T5469" s="10">
        <v>38.299999999999997</v>
      </c>
      <c r="U5469" t="s">
        <v>81</v>
      </c>
      <c r="V5469">
        <v>38.299999999999997</v>
      </c>
      <c r="W5469" s="10">
        <v>28.72</v>
      </c>
      <c r="X5469" s="10" t="s">
        <v>81</v>
      </c>
      <c r="Y5469" s="10">
        <v>28.72</v>
      </c>
    </row>
    <row r="5470" spans="1:25">
      <c r="A5470" s="14">
        <v>44058.583333320086</v>
      </c>
      <c r="B5470" s="9" t="s">
        <v>82</v>
      </c>
      <c r="C5470" s="9" t="s">
        <v>82</v>
      </c>
      <c r="D5470" s="9" t="s">
        <v>80</v>
      </c>
      <c r="E5470" s="10">
        <v>9.16</v>
      </c>
      <c r="F5470">
        <v>34.64</v>
      </c>
      <c r="G5470" t="s">
        <v>81</v>
      </c>
      <c r="H5470">
        <v>34.64</v>
      </c>
      <c r="I5470" s="10">
        <v>25.48</v>
      </c>
      <c r="J5470" t="s">
        <v>81</v>
      </c>
      <c r="K5470">
        <v>25.48</v>
      </c>
      <c r="L5470" s="10">
        <v>9.74</v>
      </c>
      <c r="M5470">
        <v>34.64</v>
      </c>
      <c r="N5470" t="s">
        <v>81</v>
      </c>
      <c r="O5470">
        <v>34.64</v>
      </c>
      <c r="P5470" s="10">
        <v>24.9</v>
      </c>
      <c r="Q5470" t="s">
        <v>81</v>
      </c>
      <c r="R5470">
        <v>24.9</v>
      </c>
      <c r="S5470" s="10">
        <v>9.58</v>
      </c>
      <c r="T5470" s="10">
        <v>34.64</v>
      </c>
      <c r="U5470" t="s">
        <v>81</v>
      </c>
      <c r="V5470">
        <v>34.64</v>
      </c>
      <c r="W5470" s="10">
        <v>25.060000000000002</v>
      </c>
      <c r="X5470" s="10" t="s">
        <v>81</v>
      </c>
      <c r="Y5470" s="10">
        <v>25.060000000000002</v>
      </c>
    </row>
    <row r="5471" spans="1:25">
      <c r="A5471" s="14">
        <v>44058.62499998675</v>
      </c>
      <c r="B5471" s="9" t="s">
        <v>82</v>
      </c>
      <c r="C5471" s="9" t="s">
        <v>82</v>
      </c>
      <c r="D5471" s="9" t="s">
        <v>80</v>
      </c>
      <c r="E5471" s="10">
        <v>9.16</v>
      </c>
      <c r="F5471">
        <v>33.520000000000003</v>
      </c>
      <c r="G5471" t="s">
        <v>81</v>
      </c>
      <c r="H5471">
        <v>33.520000000000003</v>
      </c>
      <c r="I5471" s="10">
        <v>24.360000000000003</v>
      </c>
      <c r="J5471" t="s">
        <v>81</v>
      </c>
      <c r="K5471">
        <v>24.360000000000003</v>
      </c>
      <c r="L5471" s="10">
        <v>9.74</v>
      </c>
      <c r="M5471">
        <v>33.520000000000003</v>
      </c>
      <c r="N5471" t="s">
        <v>81</v>
      </c>
      <c r="O5471">
        <v>33.520000000000003</v>
      </c>
      <c r="P5471" s="10">
        <v>23.78</v>
      </c>
      <c r="Q5471" t="s">
        <v>81</v>
      </c>
      <c r="R5471">
        <v>23.78</v>
      </c>
      <c r="S5471" s="10">
        <v>9.58</v>
      </c>
      <c r="T5471" s="10">
        <v>33.520000000000003</v>
      </c>
      <c r="U5471" t="s">
        <v>81</v>
      </c>
      <c r="V5471">
        <v>33.520000000000003</v>
      </c>
      <c r="W5471" s="10">
        <v>23.940000000000005</v>
      </c>
      <c r="X5471" s="10" t="s">
        <v>81</v>
      </c>
      <c r="Y5471" s="10">
        <v>23.940000000000005</v>
      </c>
    </row>
    <row r="5472" spans="1:25">
      <c r="A5472" s="14">
        <v>44058.666666653415</v>
      </c>
      <c r="B5472" s="9" t="s">
        <v>82</v>
      </c>
      <c r="C5472" s="9" t="s">
        <v>82</v>
      </c>
      <c r="D5472" s="9" t="s">
        <v>80</v>
      </c>
      <c r="E5472" s="10">
        <v>9.16</v>
      </c>
      <c r="F5472">
        <v>30.09</v>
      </c>
      <c r="G5472" t="s">
        <v>81</v>
      </c>
      <c r="H5472">
        <v>30.09</v>
      </c>
      <c r="I5472" s="10">
        <v>20.93</v>
      </c>
      <c r="J5472" t="s">
        <v>81</v>
      </c>
      <c r="K5472">
        <v>20.93</v>
      </c>
      <c r="L5472" s="10">
        <v>9.74</v>
      </c>
      <c r="M5472">
        <v>30.09</v>
      </c>
      <c r="N5472" t="s">
        <v>81</v>
      </c>
      <c r="O5472">
        <v>30.09</v>
      </c>
      <c r="P5472" s="10">
        <v>20.350000000000001</v>
      </c>
      <c r="Q5472" t="s">
        <v>81</v>
      </c>
      <c r="R5472">
        <v>20.350000000000001</v>
      </c>
      <c r="S5472" s="10">
        <v>9.58</v>
      </c>
      <c r="T5472" s="10">
        <v>30.09</v>
      </c>
      <c r="U5472" t="s">
        <v>81</v>
      </c>
      <c r="V5472">
        <v>30.09</v>
      </c>
      <c r="W5472" s="10">
        <v>20.509999999999998</v>
      </c>
      <c r="X5472" s="10" t="s">
        <v>81</v>
      </c>
      <c r="Y5472" s="10">
        <v>20.509999999999998</v>
      </c>
    </row>
    <row r="5473" spans="1:25">
      <c r="A5473" s="14">
        <v>44058.708333320079</v>
      </c>
      <c r="B5473" s="9" t="s">
        <v>82</v>
      </c>
      <c r="C5473" s="9" t="s">
        <v>82</v>
      </c>
      <c r="D5473" s="9" t="s">
        <v>80</v>
      </c>
      <c r="E5473" s="10">
        <v>9.16</v>
      </c>
      <c r="F5473">
        <v>32.08</v>
      </c>
      <c r="G5473" t="s">
        <v>81</v>
      </c>
      <c r="H5473">
        <v>32.08</v>
      </c>
      <c r="I5473" s="10">
        <v>22.919999999999998</v>
      </c>
      <c r="J5473" t="s">
        <v>81</v>
      </c>
      <c r="K5473">
        <v>22.919999999999998</v>
      </c>
      <c r="L5473" s="10">
        <v>9.74</v>
      </c>
      <c r="M5473">
        <v>32.08</v>
      </c>
      <c r="N5473" t="s">
        <v>81</v>
      </c>
      <c r="O5473">
        <v>32.08</v>
      </c>
      <c r="P5473" s="10">
        <v>22.339999999999996</v>
      </c>
      <c r="Q5473" t="s">
        <v>81</v>
      </c>
      <c r="R5473">
        <v>22.339999999999996</v>
      </c>
      <c r="S5473" s="10">
        <v>9.58</v>
      </c>
      <c r="T5473" s="10">
        <v>32.08</v>
      </c>
      <c r="U5473" t="s">
        <v>81</v>
      </c>
      <c r="V5473">
        <v>32.08</v>
      </c>
      <c r="W5473" s="10">
        <v>22.5</v>
      </c>
      <c r="X5473" s="10" t="s">
        <v>81</v>
      </c>
      <c r="Y5473" s="10">
        <v>22.5</v>
      </c>
    </row>
    <row r="5474" spans="1:25">
      <c r="A5474" s="14">
        <v>44058.749999986743</v>
      </c>
      <c r="B5474" s="9" t="s">
        <v>82</v>
      </c>
      <c r="C5474" s="9" t="s">
        <v>82</v>
      </c>
      <c r="D5474" s="9" t="s">
        <v>80</v>
      </c>
      <c r="E5474" s="10">
        <v>9.16</v>
      </c>
      <c r="F5474">
        <v>11</v>
      </c>
      <c r="G5474" t="s">
        <v>81</v>
      </c>
      <c r="H5474">
        <v>11</v>
      </c>
      <c r="I5474" s="10">
        <v>1.8399999999999999</v>
      </c>
      <c r="J5474" t="s">
        <v>81</v>
      </c>
      <c r="K5474">
        <v>1.8399999999999999</v>
      </c>
      <c r="L5474" s="10">
        <v>9.74</v>
      </c>
      <c r="M5474">
        <v>11</v>
      </c>
      <c r="N5474" t="s">
        <v>81</v>
      </c>
      <c r="O5474">
        <v>11</v>
      </c>
      <c r="P5474" s="10">
        <v>1.2599999999999998</v>
      </c>
      <c r="Q5474" t="s">
        <v>81</v>
      </c>
      <c r="R5474">
        <v>1.2599999999999998</v>
      </c>
      <c r="S5474" s="10">
        <v>9.58</v>
      </c>
      <c r="T5474" s="10">
        <v>11</v>
      </c>
      <c r="U5474" t="s">
        <v>81</v>
      </c>
      <c r="V5474">
        <v>11</v>
      </c>
      <c r="W5474" s="10">
        <v>1.42</v>
      </c>
      <c r="X5474" s="10" t="s">
        <v>81</v>
      </c>
      <c r="Y5474" s="10">
        <v>1.42</v>
      </c>
    </row>
    <row r="5475" spans="1:25">
      <c r="A5475" s="14">
        <v>44058.791666653407</v>
      </c>
      <c r="B5475" s="9" t="s">
        <v>82</v>
      </c>
      <c r="C5475" s="9" t="s">
        <v>82</v>
      </c>
      <c r="D5475" s="9" t="s">
        <v>83</v>
      </c>
      <c r="E5475" s="10">
        <v>9.16</v>
      </c>
      <c r="F5475">
        <v>40.9</v>
      </c>
      <c r="G5475" t="s">
        <v>81</v>
      </c>
      <c r="H5475">
        <v>40.9</v>
      </c>
      <c r="I5475" s="10">
        <v>31.74</v>
      </c>
      <c r="J5475" t="s">
        <v>81</v>
      </c>
      <c r="K5475">
        <v>31.74</v>
      </c>
      <c r="L5475" s="10">
        <v>9.74</v>
      </c>
      <c r="M5475">
        <v>38.47</v>
      </c>
      <c r="N5475" t="s">
        <v>81</v>
      </c>
      <c r="O5475">
        <v>38.47</v>
      </c>
      <c r="P5475" s="10">
        <v>28.729999999999997</v>
      </c>
      <c r="Q5475" t="s">
        <v>81</v>
      </c>
      <c r="R5475">
        <v>28.729999999999997</v>
      </c>
      <c r="S5475" s="10">
        <v>9.58</v>
      </c>
      <c r="T5475" s="10">
        <v>34.51</v>
      </c>
      <c r="U5475" t="s">
        <v>81</v>
      </c>
      <c r="V5475">
        <v>34.51</v>
      </c>
      <c r="W5475" s="10">
        <v>24.93</v>
      </c>
      <c r="X5475" s="10" t="s">
        <v>81</v>
      </c>
      <c r="Y5475" s="10">
        <v>24.93</v>
      </c>
    </row>
    <row r="5476" spans="1:25">
      <c r="A5476" s="14">
        <v>44058.833333320072</v>
      </c>
      <c r="B5476" s="9" t="s">
        <v>82</v>
      </c>
      <c r="C5476" s="9" t="s">
        <v>82</v>
      </c>
      <c r="D5476" s="9" t="s">
        <v>80</v>
      </c>
      <c r="E5476" s="10">
        <v>9.16</v>
      </c>
      <c r="F5476">
        <v>6.99</v>
      </c>
      <c r="G5476" t="s">
        <v>81</v>
      </c>
      <c r="H5476">
        <v>6.99</v>
      </c>
      <c r="I5476" s="10">
        <v>-2.17</v>
      </c>
      <c r="J5476" t="s">
        <v>81</v>
      </c>
      <c r="K5476">
        <v>-2.17</v>
      </c>
      <c r="L5476" s="10">
        <v>9.74</v>
      </c>
      <c r="M5476">
        <v>6.99</v>
      </c>
      <c r="N5476" t="s">
        <v>81</v>
      </c>
      <c r="O5476">
        <v>6.99</v>
      </c>
      <c r="P5476" s="10">
        <v>-2.75</v>
      </c>
      <c r="Q5476" t="s">
        <v>81</v>
      </c>
      <c r="R5476">
        <v>-2.75</v>
      </c>
      <c r="S5476" s="10">
        <v>9.58</v>
      </c>
      <c r="T5476" s="10">
        <v>6.99</v>
      </c>
      <c r="U5476" t="s">
        <v>81</v>
      </c>
      <c r="V5476">
        <v>6.99</v>
      </c>
      <c r="W5476" s="10">
        <v>-2.59</v>
      </c>
      <c r="X5476" s="10" t="s">
        <v>81</v>
      </c>
      <c r="Y5476" s="10">
        <v>-2.59</v>
      </c>
    </row>
    <row r="5477" spans="1:25">
      <c r="A5477" s="14">
        <v>44058.874999986736</v>
      </c>
      <c r="B5477" s="9" t="s">
        <v>82</v>
      </c>
      <c r="C5477" s="9" t="s">
        <v>82</v>
      </c>
      <c r="D5477" s="9" t="s">
        <v>80</v>
      </c>
      <c r="E5477" s="10">
        <v>9.16</v>
      </c>
      <c r="F5477">
        <v>6.99</v>
      </c>
      <c r="G5477" t="s">
        <v>81</v>
      </c>
      <c r="H5477">
        <v>6.99</v>
      </c>
      <c r="I5477" s="10">
        <v>-2.17</v>
      </c>
      <c r="J5477" t="s">
        <v>81</v>
      </c>
      <c r="K5477">
        <v>-2.17</v>
      </c>
      <c r="L5477" s="10">
        <v>9.74</v>
      </c>
      <c r="M5477">
        <v>6.99</v>
      </c>
      <c r="N5477" t="s">
        <v>81</v>
      </c>
      <c r="O5477">
        <v>6.99</v>
      </c>
      <c r="P5477" s="10">
        <v>-2.75</v>
      </c>
      <c r="Q5477" t="s">
        <v>81</v>
      </c>
      <c r="R5477">
        <v>-2.75</v>
      </c>
      <c r="S5477" s="10">
        <v>9.58</v>
      </c>
      <c r="T5477" s="10">
        <v>6.99</v>
      </c>
      <c r="U5477" t="s">
        <v>81</v>
      </c>
      <c r="V5477">
        <v>6.99</v>
      </c>
      <c r="W5477" s="10">
        <v>-2.59</v>
      </c>
      <c r="X5477" s="10" t="s">
        <v>81</v>
      </c>
      <c r="Y5477" s="10">
        <v>-2.59</v>
      </c>
    </row>
    <row r="5478" spans="1:25">
      <c r="A5478" s="14">
        <v>44058.9166666534</v>
      </c>
      <c r="B5478" s="9" t="s">
        <v>82</v>
      </c>
      <c r="C5478" s="9" t="s">
        <v>82</v>
      </c>
      <c r="D5478" s="9" t="s">
        <v>80</v>
      </c>
      <c r="E5478" s="10">
        <v>9.16</v>
      </c>
      <c r="F5478">
        <v>5.5</v>
      </c>
      <c r="G5478" t="s">
        <v>81</v>
      </c>
      <c r="H5478">
        <v>5.5</v>
      </c>
      <c r="I5478" s="10">
        <v>-3.66</v>
      </c>
      <c r="J5478" t="s">
        <v>81</v>
      </c>
      <c r="K5478">
        <v>-3.66</v>
      </c>
      <c r="L5478" s="10">
        <v>9.74</v>
      </c>
      <c r="M5478">
        <v>5.5</v>
      </c>
      <c r="N5478" t="s">
        <v>81</v>
      </c>
      <c r="O5478">
        <v>5.5</v>
      </c>
      <c r="P5478" s="10">
        <v>-4.24</v>
      </c>
      <c r="Q5478" t="s">
        <v>81</v>
      </c>
      <c r="R5478">
        <v>-4.24</v>
      </c>
      <c r="S5478" s="10">
        <v>9.58</v>
      </c>
      <c r="T5478" s="10">
        <v>5.5</v>
      </c>
      <c r="U5478" t="s">
        <v>81</v>
      </c>
      <c r="V5478">
        <v>5.5</v>
      </c>
      <c r="W5478" s="10">
        <v>-4.08</v>
      </c>
      <c r="X5478" s="10" t="s">
        <v>81</v>
      </c>
      <c r="Y5478" s="10">
        <v>-4.08</v>
      </c>
    </row>
    <row r="5479" spans="1:25">
      <c r="A5479" s="14">
        <v>44058.958333320064</v>
      </c>
      <c r="B5479" s="9" t="s">
        <v>82</v>
      </c>
      <c r="C5479" s="9" t="s">
        <v>82</v>
      </c>
      <c r="D5479" s="9" t="s">
        <v>80</v>
      </c>
      <c r="E5479" s="10">
        <v>9.16</v>
      </c>
      <c r="F5479">
        <v>28.05</v>
      </c>
      <c r="G5479" t="s">
        <v>81</v>
      </c>
      <c r="H5479">
        <v>28.05</v>
      </c>
      <c r="I5479" s="10">
        <v>18.89</v>
      </c>
      <c r="J5479" t="s">
        <v>81</v>
      </c>
      <c r="K5479">
        <v>18.89</v>
      </c>
      <c r="L5479" s="10">
        <v>9.74</v>
      </c>
      <c r="M5479">
        <v>28.05</v>
      </c>
      <c r="N5479" t="s">
        <v>81</v>
      </c>
      <c r="O5479">
        <v>28.05</v>
      </c>
      <c r="P5479" s="10">
        <v>18.310000000000002</v>
      </c>
      <c r="Q5479" t="s">
        <v>81</v>
      </c>
      <c r="R5479">
        <v>18.310000000000002</v>
      </c>
      <c r="S5479" s="10">
        <v>9.58</v>
      </c>
      <c r="T5479" s="10">
        <v>28.05</v>
      </c>
      <c r="U5479" t="s">
        <v>81</v>
      </c>
      <c r="V5479">
        <v>28.05</v>
      </c>
      <c r="W5479" s="10">
        <v>18.47</v>
      </c>
      <c r="X5479" s="10" t="s">
        <v>81</v>
      </c>
      <c r="Y5479" s="10">
        <v>18.47</v>
      </c>
    </row>
    <row r="5480" spans="1:25">
      <c r="A5480" s="14">
        <v>44058.999999986729</v>
      </c>
      <c r="B5480" s="9" t="s">
        <v>79</v>
      </c>
      <c r="C5480" s="9" t="s">
        <v>79</v>
      </c>
      <c r="D5480" s="9" t="s">
        <v>80</v>
      </c>
      <c r="E5480" s="10">
        <v>9.16</v>
      </c>
      <c r="F5480">
        <v>34.14</v>
      </c>
      <c r="G5480">
        <v>34.14</v>
      </c>
      <c r="H5480" t="s">
        <v>81</v>
      </c>
      <c r="I5480" s="10">
        <v>43.3</v>
      </c>
      <c r="J5480">
        <v>43.3</v>
      </c>
      <c r="K5480" t="s">
        <v>81</v>
      </c>
      <c r="L5480" s="10">
        <v>9.74</v>
      </c>
      <c r="M5480">
        <v>34.14</v>
      </c>
      <c r="N5480">
        <v>34.14</v>
      </c>
      <c r="O5480" t="s">
        <v>81</v>
      </c>
      <c r="P5480" s="10">
        <v>43.88</v>
      </c>
      <c r="Q5480">
        <v>43.88</v>
      </c>
      <c r="R5480" t="s">
        <v>81</v>
      </c>
      <c r="S5480" s="10">
        <v>9.58</v>
      </c>
      <c r="T5480" s="10">
        <v>34.14</v>
      </c>
      <c r="U5480">
        <v>34.14</v>
      </c>
      <c r="V5480" t="s">
        <v>81</v>
      </c>
      <c r="W5480" s="10">
        <v>43.72</v>
      </c>
      <c r="X5480" s="10">
        <v>43.72</v>
      </c>
      <c r="Y5480" s="10" t="s">
        <v>81</v>
      </c>
    </row>
    <row r="5481" spans="1:25">
      <c r="A5481" s="14">
        <v>44059.041666653393</v>
      </c>
      <c r="B5481" s="9" t="s">
        <v>79</v>
      </c>
      <c r="C5481" s="9" t="s">
        <v>79</v>
      </c>
      <c r="D5481" s="9" t="s">
        <v>80</v>
      </c>
      <c r="E5481" s="10">
        <v>9.16</v>
      </c>
      <c r="F5481">
        <v>11.69</v>
      </c>
      <c r="G5481">
        <v>11.69</v>
      </c>
      <c r="H5481" t="s">
        <v>81</v>
      </c>
      <c r="I5481" s="10">
        <v>20.85</v>
      </c>
      <c r="J5481">
        <v>20.85</v>
      </c>
      <c r="K5481" t="s">
        <v>81</v>
      </c>
      <c r="L5481" s="10">
        <v>9.74</v>
      </c>
      <c r="M5481">
        <v>11.69</v>
      </c>
      <c r="N5481">
        <v>11.69</v>
      </c>
      <c r="O5481" t="s">
        <v>81</v>
      </c>
      <c r="P5481" s="10">
        <v>21.43</v>
      </c>
      <c r="Q5481">
        <v>21.43</v>
      </c>
      <c r="R5481" t="s">
        <v>81</v>
      </c>
      <c r="S5481" s="10">
        <v>9.58</v>
      </c>
      <c r="T5481" s="10">
        <v>11.69</v>
      </c>
      <c r="U5481">
        <v>11.69</v>
      </c>
      <c r="V5481" t="s">
        <v>81</v>
      </c>
      <c r="W5481" s="10">
        <v>21.27</v>
      </c>
      <c r="X5481" s="10">
        <v>21.27</v>
      </c>
      <c r="Y5481" s="10" t="s">
        <v>81</v>
      </c>
    </row>
    <row r="5482" spans="1:25">
      <c r="A5482" s="14">
        <v>44059.083333320057</v>
      </c>
      <c r="B5482" s="9" t="s">
        <v>82</v>
      </c>
      <c r="C5482" s="9" t="s">
        <v>82</v>
      </c>
      <c r="D5482" s="9" t="s">
        <v>83</v>
      </c>
      <c r="E5482" s="10">
        <v>9.16</v>
      </c>
      <c r="F5482">
        <v>7.45</v>
      </c>
      <c r="G5482" t="s">
        <v>81</v>
      </c>
      <c r="H5482">
        <v>7.45</v>
      </c>
      <c r="I5482" s="10">
        <v>-1.71</v>
      </c>
      <c r="J5482" t="s">
        <v>81</v>
      </c>
      <c r="K5482">
        <v>-1.71</v>
      </c>
      <c r="L5482" s="10">
        <v>9.74</v>
      </c>
      <c r="M5482">
        <v>11.76</v>
      </c>
      <c r="N5482" t="s">
        <v>81</v>
      </c>
      <c r="O5482">
        <v>11.76</v>
      </c>
      <c r="P5482" s="10">
        <v>2.0199999999999996</v>
      </c>
      <c r="Q5482" t="s">
        <v>81</v>
      </c>
      <c r="R5482">
        <v>2.0199999999999996</v>
      </c>
      <c r="S5482" s="10">
        <v>9.58</v>
      </c>
      <c r="T5482" s="10">
        <v>11.48</v>
      </c>
      <c r="U5482" t="s">
        <v>81</v>
      </c>
      <c r="V5482">
        <v>11.48</v>
      </c>
      <c r="W5482" s="10">
        <v>1.9000000000000004</v>
      </c>
      <c r="X5482" s="10" t="s">
        <v>81</v>
      </c>
      <c r="Y5482" s="10">
        <v>1.9000000000000004</v>
      </c>
    </row>
    <row r="5483" spans="1:25">
      <c r="A5483" s="14">
        <v>44059.124999986721</v>
      </c>
      <c r="B5483" s="9" t="s">
        <v>82</v>
      </c>
      <c r="C5483" s="9" t="s">
        <v>82</v>
      </c>
      <c r="D5483" s="9" t="s">
        <v>80</v>
      </c>
      <c r="E5483" s="10">
        <v>9.16</v>
      </c>
      <c r="F5483">
        <v>1</v>
      </c>
      <c r="G5483" t="s">
        <v>81</v>
      </c>
      <c r="H5483">
        <v>1</v>
      </c>
      <c r="I5483" s="10">
        <v>-8.16</v>
      </c>
      <c r="J5483" t="s">
        <v>81</v>
      </c>
      <c r="K5483">
        <v>-8.16</v>
      </c>
      <c r="L5483" s="10">
        <v>9.74</v>
      </c>
      <c r="M5483">
        <v>1</v>
      </c>
      <c r="N5483" t="s">
        <v>81</v>
      </c>
      <c r="O5483">
        <v>1</v>
      </c>
      <c r="P5483" s="10">
        <v>-8.74</v>
      </c>
      <c r="Q5483" t="s">
        <v>81</v>
      </c>
      <c r="R5483">
        <v>-8.74</v>
      </c>
      <c r="S5483" s="10">
        <v>9.58</v>
      </c>
      <c r="T5483" s="10">
        <v>1</v>
      </c>
      <c r="U5483" t="s">
        <v>81</v>
      </c>
      <c r="V5483">
        <v>1</v>
      </c>
      <c r="W5483" s="10">
        <v>-8.58</v>
      </c>
      <c r="X5483" s="10" t="s">
        <v>81</v>
      </c>
      <c r="Y5483" s="10">
        <v>-8.58</v>
      </c>
    </row>
    <row r="5484" spans="1:25">
      <c r="A5484" s="14">
        <v>44059.166666653386</v>
      </c>
      <c r="B5484" s="9" t="s">
        <v>82</v>
      </c>
      <c r="C5484" s="9" t="s">
        <v>82</v>
      </c>
      <c r="D5484" s="9" t="s">
        <v>80</v>
      </c>
      <c r="E5484" s="10">
        <v>9.16</v>
      </c>
      <c r="F5484">
        <v>1</v>
      </c>
      <c r="G5484" t="s">
        <v>81</v>
      </c>
      <c r="H5484">
        <v>1</v>
      </c>
      <c r="I5484" s="10">
        <v>-8.16</v>
      </c>
      <c r="J5484" t="s">
        <v>81</v>
      </c>
      <c r="K5484">
        <v>-8.16</v>
      </c>
      <c r="L5484" s="10">
        <v>9.74</v>
      </c>
      <c r="M5484">
        <v>1</v>
      </c>
      <c r="N5484" t="s">
        <v>81</v>
      </c>
      <c r="O5484">
        <v>1</v>
      </c>
      <c r="P5484" s="10">
        <v>-8.74</v>
      </c>
      <c r="Q5484" t="s">
        <v>81</v>
      </c>
      <c r="R5484">
        <v>-8.74</v>
      </c>
      <c r="S5484" s="10">
        <v>9.58</v>
      </c>
      <c r="T5484" s="10">
        <v>1</v>
      </c>
      <c r="U5484" t="s">
        <v>81</v>
      </c>
      <c r="V5484">
        <v>1</v>
      </c>
      <c r="W5484" s="10">
        <v>-8.58</v>
      </c>
      <c r="X5484" s="10" t="s">
        <v>81</v>
      </c>
      <c r="Y5484" s="10">
        <v>-8.58</v>
      </c>
    </row>
    <row r="5485" spans="1:25">
      <c r="A5485" s="14">
        <v>44059.20833332005</v>
      </c>
      <c r="B5485" s="9" t="s">
        <v>82</v>
      </c>
      <c r="C5485" s="9" t="s">
        <v>82</v>
      </c>
      <c r="D5485" s="9" t="s">
        <v>80</v>
      </c>
      <c r="E5485" s="10">
        <v>9.16</v>
      </c>
      <c r="F5485">
        <v>3.37</v>
      </c>
      <c r="G5485" t="s">
        <v>81</v>
      </c>
      <c r="H5485">
        <v>3.37</v>
      </c>
      <c r="I5485" s="10">
        <v>-5.79</v>
      </c>
      <c r="J5485" t="s">
        <v>81</v>
      </c>
      <c r="K5485">
        <v>-5.79</v>
      </c>
      <c r="L5485" s="10">
        <v>9.74</v>
      </c>
      <c r="M5485">
        <v>3.37</v>
      </c>
      <c r="N5485" t="s">
        <v>81</v>
      </c>
      <c r="O5485">
        <v>3.37</v>
      </c>
      <c r="P5485" s="10">
        <v>-6.37</v>
      </c>
      <c r="Q5485" t="s">
        <v>81</v>
      </c>
      <c r="R5485">
        <v>-6.37</v>
      </c>
      <c r="S5485" s="10">
        <v>9.58</v>
      </c>
      <c r="T5485" s="10">
        <v>3.37</v>
      </c>
      <c r="U5485" t="s">
        <v>81</v>
      </c>
      <c r="V5485">
        <v>3.37</v>
      </c>
      <c r="W5485" s="10">
        <v>-6.21</v>
      </c>
      <c r="X5485" s="10" t="s">
        <v>81</v>
      </c>
      <c r="Y5485" s="10">
        <v>-6.21</v>
      </c>
    </row>
    <row r="5486" spans="1:25">
      <c r="A5486" s="14">
        <v>44059.249999986714</v>
      </c>
      <c r="B5486" s="9" t="s">
        <v>82</v>
      </c>
      <c r="C5486" s="9" t="s">
        <v>82</v>
      </c>
      <c r="D5486" s="9" t="s">
        <v>80</v>
      </c>
      <c r="E5486" s="10">
        <v>9.16</v>
      </c>
      <c r="F5486">
        <v>3.46</v>
      </c>
      <c r="G5486" t="s">
        <v>81</v>
      </c>
      <c r="H5486">
        <v>3.46</v>
      </c>
      <c r="I5486" s="10">
        <v>-5.7</v>
      </c>
      <c r="J5486" t="s">
        <v>81</v>
      </c>
      <c r="K5486">
        <v>-5.7</v>
      </c>
      <c r="L5486" s="10">
        <v>9.74</v>
      </c>
      <c r="M5486">
        <v>3.46</v>
      </c>
      <c r="N5486" t="s">
        <v>81</v>
      </c>
      <c r="O5486">
        <v>3.46</v>
      </c>
      <c r="P5486" s="10">
        <v>-6.28</v>
      </c>
      <c r="Q5486" t="s">
        <v>81</v>
      </c>
      <c r="R5486">
        <v>-6.28</v>
      </c>
      <c r="S5486" s="10">
        <v>9.58</v>
      </c>
      <c r="T5486" s="10">
        <v>3.46</v>
      </c>
      <c r="U5486" t="s">
        <v>81</v>
      </c>
      <c r="V5486">
        <v>3.46</v>
      </c>
      <c r="W5486" s="10">
        <v>-6.12</v>
      </c>
      <c r="X5486" s="10" t="s">
        <v>81</v>
      </c>
      <c r="Y5486" s="10">
        <v>-6.12</v>
      </c>
    </row>
    <row r="5487" spans="1:25">
      <c r="A5487" s="14">
        <v>44059.291666653378</v>
      </c>
      <c r="B5487" s="9" t="s">
        <v>82</v>
      </c>
      <c r="C5487" s="9" t="s">
        <v>82</v>
      </c>
      <c r="D5487" s="9" t="s">
        <v>83</v>
      </c>
      <c r="E5487" s="10">
        <v>9.16</v>
      </c>
      <c r="F5487">
        <v>0</v>
      </c>
      <c r="G5487" t="s">
        <v>81</v>
      </c>
      <c r="H5487">
        <v>0</v>
      </c>
      <c r="I5487" s="10">
        <v>-9.16</v>
      </c>
      <c r="J5487" t="s">
        <v>81</v>
      </c>
      <c r="K5487">
        <v>-9.16</v>
      </c>
      <c r="L5487" s="10">
        <v>9.74</v>
      </c>
      <c r="M5487">
        <v>9.16</v>
      </c>
      <c r="N5487" t="s">
        <v>81</v>
      </c>
      <c r="O5487">
        <v>9.16</v>
      </c>
      <c r="P5487" s="10">
        <v>-0.58000000000000007</v>
      </c>
      <c r="Q5487" t="s">
        <v>81</v>
      </c>
      <c r="R5487">
        <v>-0.58000000000000007</v>
      </c>
      <c r="S5487" s="10">
        <v>9.58</v>
      </c>
      <c r="T5487" s="10">
        <v>11.76</v>
      </c>
      <c r="U5487" t="s">
        <v>81</v>
      </c>
      <c r="V5487">
        <v>11.76</v>
      </c>
      <c r="W5487" s="10">
        <v>2.1799999999999997</v>
      </c>
      <c r="X5487" s="10" t="s">
        <v>81</v>
      </c>
      <c r="Y5487" s="10">
        <v>2.1799999999999997</v>
      </c>
    </row>
    <row r="5488" spans="1:25">
      <c r="A5488" s="14">
        <v>44059.333333320043</v>
      </c>
      <c r="B5488" s="9" t="s">
        <v>82</v>
      </c>
      <c r="C5488" s="9" t="s">
        <v>82</v>
      </c>
      <c r="D5488" s="9" t="s">
        <v>83</v>
      </c>
      <c r="E5488" s="10">
        <v>9.16</v>
      </c>
      <c r="F5488">
        <v>15</v>
      </c>
      <c r="G5488" t="s">
        <v>81</v>
      </c>
      <c r="H5488">
        <v>15</v>
      </c>
      <c r="I5488" s="10">
        <v>5.84</v>
      </c>
      <c r="J5488" t="s">
        <v>81</v>
      </c>
      <c r="K5488">
        <v>5.84</v>
      </c>
      <c r="L5488" s="10">
        <v>9.74</v>
      </c>
      <c r="M5488">
        <v>22.45</v>
      </c>
      <c r="N5488" t="s">
        <v>81</v>
      </c>
      <c r="O5488">
        <v>22.45</v>
      </c>
      <c r="P5488" s="10">
        <v>12.709999999999999</v>
      </c>
      <c r="Q5488" t="s">
        <v>81</v>
      </c>
      <c r="R5488">
        <v>12.709999999999999</v>
      </c>
      <c r="S5488" s="10">
        <v>9.58</v>
      </c>
      <c r="T5488" s="10">
        <v>13.31</v>
      </c>
      <c r="U5488" t="s">
        <v>81</v>
      </c>
      <c r="V5488">
        <v>13.31</v>
      </c>
      <c r="W5488" s="10">
        <v>3.7300000000000004</v>
      </c>
      <c r="X5488" s="10" t="s">
        <v>81</v>
      </c>
      <c r="Y5488" s="10">
        <v>3.7300000000000004</v>
      </c>
    </row>
    <row r="5489" spans="1:25">
      <c r="A5489" s="14">
        <v>44059.374999986707</v>
      </c>
      <c r="B5489" s="9" t="s">
        <v>82</v>
      </c>
      <c r="C5489" s="9" t="s">
        <v>82</v>
      </c>
      <c r="D5489" s="9" t="s">
        <v>83</v>
      </c>
      <c r="E5489" s="10">
        <v>9.16</v>
      </c>
      <c r="F5489">
        <v>15</v>
      </c>
      <c r="G5489" t="s">
        <v>81</v>
      </c>
      <c r="H5489">
        <v>15</v>
      </c>
      <c r="I5489" s="10">
        <v>5.84</v>
      </c>
      <c r="J5489" t="s">
        <v>81</v>
      </c>
      <c r="K5489">
        <v>5.84</v>
      </c>
      <c r="L5489" s="10">
        <v>9.74</v>
      </c>
      <c r="M5489">
        <v>24.18</v>
      </c>
      <c r="N5489" t="s">
        <v>81</v>
      </c>
      <c r="O5489">
        <v>24.18</v>
      </c>
      <c r="P5489" s="10">
        <v>14.44</v>
      </c>
      <c r="Q5489" t="s">
        <v>81</v>
      </c>
      <c r="R5489">
        <v>14.44</v>
      </c>
      <c r="S5489" s="10">
        <v>9.58</v>
      </c>
      <c r="T5489" s="10">
        <v>24.9</v>
      </c>
      <c r="U5489" t="s">
        <v>81</v>
      </c>
      <c r="V5489">
        <v>24.9</v>
      </c>
      <c r="W5489" s="10">
        <v>15.319999999999999</v>
      </c>
      <c r="X5489" s="10" t="s">
        <v>81</v>
      </c>
      <c r="Y5489" s="10">
        <v>15.319999999999999</v>
      </c>
    </row>
    <row r="5490" spans="1:25">
      <c r="A5490" s="14">
        <v>44059.416666653371</v>
      </c>
      <c r="B5490" s="9" t="s">
        <v>82</v>
      </c>
      <c r="C5490" s="9" t="s">
        <v>82</v>
      </c>
      <c r="D5490" s="9" t="s">
        <v>83</v>
      </c>
      <c r="E5490" s="10">
        <v>9.16</v>
      </c>
      <c r="F5490">
        <v>15</v>
      </c>
      <c r="G5490" t="s">
        <v>81</v>
      </c>
      <c r="H5490">
        <v>15</v>
      </c>
      <c r="I5490" s="10">
        <v>5.84</v>
      </c>
      <c r="J5490" t="s">
        <v>81</v>
      </c>
      <c r="K5490">
        <v>5.84</v>
      </c>
      <c r="L5490" s="10">
        <v>9.74</v>
      </c>
      <c r="M5490">
        <v>22.81</v>
      </c>
      <c r="N5490" t="s">
        <v>81</v>
      </c>
      <c r="O5490">
        <v>22.81</v>
      </c>
      <c r="P5490" s="10">
        <v>13.069999999999999</v>
      </c>
      <c r="Q5490" t="s">
        <v>81</v>
      </c>
      <c r="R5490">
        <v>13.069999999999999</v>
      </c>
      <c r="S5490" s="10">
        <v>9.58</v>
      </c>
      <c r="T5490" s="10">
        <v>28.36</v>
      </c>
      <c r="U5490" t="s">
        <v>81</v>
      </c>
      <c r="V5490">
        <v>28.36</v>
      </c>
      <c r="W5490" s="10">
        <v>18.78</v>
      </c>
      <c r="X5490" s="10" t="s">
        <v>81</v>
      </c>
      <c r="Y5490" s="10">
        <v>18.78</v>
      </c>
    </row>
    <row r="5491" spans="1:25">
      <c r="A5491" s="14">
        <v>44059.458333320035</v>
      </c>
      <c r="B5491" s="9" t="s">
        <v>82</v>
      </c>
      <c r="C5491" s="9" t="s">
        <v>82</v>
      </c>
      <c r="D5491" s="9" t="s">
        <v>83</v>
      </c>
      <c r="E5491" s="10">
        <v>9.16</v>
      </c>
      <c r="F5491">
        <v>21</v>
      </c>
      <c r="G5491" t="s">
        <v>81</v>
      </c>
      <c r="H5491">
        <v>21</v>
      </c>
      <c r="I5491" s="10">
        <v>11.84</v>
      </c>
      <c r="J5491" t="s">
        <v>81</v>
      </c>
      <c r="K5491">
        <v>11.84</v>
      </c>
      <c r="L5491" s="10">
        <v>9.74</v>
      </c>
      <c r="M5491">
        <v>25.06</v>
      </c>
      <c r="N5491" t="s">
        <v>81</v>
      </c>
      <c r="O5491">
        <v>25.06</v>
      </c>
      <c r="P5491" s="10">
        <v>15.319999999999999</v>
      </c>
      <c r="Q5491" t="s">
        <v>81</v>
      </c>
      <c r="R5491">
        <v>15.319999999999999</v>
      </c>
      <c r="S5491" s="10">
        <v>9.58</v>
      </c>
      <c r="T5491" s="10">
        <v>25.61</v>
      </c>
      <c r="U5491" t="s">
        <v>81</v>
      </c>
      <c r="V5491">
        <v>25.61</v>
      </c>
      <c r="W5491" s="10">
        <v>16.03</v>
      </c>
      <c r="X5491" s="10" t="s">
        <v>81</v>
      </c>
      <c r="Y5491" s="10">
        <v>16.03</v>
      </c>
    </row>
    <row r="5492" spans="1:25">
      <c r="A5492" s="14">
        <v>44059.4999999867</v>
      </c>
      <c r="B5492" s="9" t="s">
        <v>82</v>
      </c>
      <c r="C5492" s="9" t="s">
        <v>82</v>
      </c>
      <c r="D5492" s="9" t="s">
        <v>80</v>
      </c>
      <c r="E5492" s="10">
        <v>9.16</v>
      </c>
      <c r="F5492">
        <v>24.71</v>
      </c>
      <c r="G5492" t="s">
        <v>81</v>
      </c>
      <c r="H5492">
        <v>24.71</v>
      </c>
      <c r="I5492" s="10">
        <v>15.55</v>
      </c>
      <c r="J5492" t="s">
        <v>81</v>
      </c>
      <c r="K5492">
        <v>15.55</v>
      </c>
      <c r="L5492" s="10">
        <v>9.74</v>
      </c>
      <c r="M5492">
        <v>24.71</v>
      </c>
      <c r="N5492" t="s">
        <v>81</v>
      </c>
      <c r="O5492">
        <v>24.71</v>
      </c>
      <c r="P5492" s="10">
        <v>14.97</v>
      </c>
      <c r="Q5492" t="s">
        <v>81</v>
      </c>
      <c r="R5492">
        <v>14.97</v>
      </c>
      <c r="S5492" s="10">
        <v>9.58</v>
      </c>
      <c r="T5492" s="10">
        <v>24.71</v>
      </c>
      <c r="U5492" t="s">
        <v>81</v>
      </c>
      <c r="V5492">
        <v>24.71</v>
      </c>
      <c r="W5492" s="10">
        <v>15.13</v>
      </c>
      <c r="X5492" s="10" t="s">
        <v>81</v>
      </c>
      <c r="Y5492" s="10">
        <v>15.13</v>
      </c>
    </row>
    <row r="5493" spans="1:25">
      <c r="A5493" s="14">
        <v>44059.541666653364</v>
      </c>
      <c r="B5493" s="9" t="s">
        <v>82</v>
      </c>
      <c r="C5493" s="9" t="s">
        <v>82</v>
      </c>
      <c r="D5493" s="9" t="s">
        <v>83</v>
      </c>
      <c r="E5493" s="10">
        <v>9.16</v>
      </c>
      <c r="F5493">
        <v>21</v>
      </c>
      <c r="G5493" t="s">
        <v>81</v>
      </c>
      <c r="H5493">
        <v>21</v>
      </c>
      <c r="I5493" s="10">
        <v>11.84</v>
      </c>
      <c r="J5493" t="s">
        <v>81</v>
      </c>
      <c r="K5493">
        <v>11.84</v>
      </c>
      <c r="L5493" s="10">
        <v>9.74</v>
      </c>
      <c r="M5493">
        <v>24.23</v>
      </c>
      <c r="N5493" t="s">
        <v>81</v>
      </c>
      <c r="O5493">
        <v>24.23</v>
      </c>
      <c r="P5493" s="10">
        <v>14.49</v>
      </c>
      <c r="Q5493" t="s">
        <v>81</v>
      </c>
      <c r="R5493">
        <v>14.49</v>
      </c>
      <c r="S5493" s="10">
        <v>9.58</v>
      </c>
      <c r="T5493" s="10">
        <v>23.5</v>
      </c>
      <c r="U5493" t="s">
        <v>81</v>
      </c>
      <c r="V5493">
        <v>23.5</v>
      </c>
      <c r="W5493" s="10">
        <v>13.92</v>
      </c>
      <c r="X5493" s="10" t="s">
        <v>81</v>
      </c>
      <c r="Y5493" s="10">
        <v>13.92</v>
      </c>
    </row>
    <row r="5494" spans="1:25">
      <c r="A5494" s="14">
        <v>44059.583333320028</v>
      </c>
      <c r="B5494" s="9" t="s">
        <v>82</v>
      </c>
      <c r="C5494" s="9" t="s">
        <v>82</v>
      </c>
      <c r="D5494" s="9" t="s">
        <v>83</v>
      </c>
      <c r="E5494" s="10">
        <v>9.16</v>
      </c>
      <c r="F5494">
        <v>21</v>
      </c>
      <c r="G5494" t="s">
        <v>81</v>
      </c>
      <c r="H5494">
        <v>21</v>
      </c>
      <c r="I5494" s="10">
        <v>11.84</v>
      </c>
      <c r="J5494" t="s">
        <v>81</v>
      </c>
      <c r="K5494">
        <v>11.84</v>
      </c>
      <c r="L5494" s="10">
        <v>9.74</v>
      </c>
      <c r="M5494">
        <v>23.6</v>
      </c>
      <c r="N5494" t="s">
        <v>81</v>
      </c>
      <c r="O5494">
        <v>23.6</v>
      </c>
      <c r="P5494" s="10">
        <v>13.860000000000001</v>
      </c>
      <c r="Q5494" t="s">
        <v>81</v>
      </c>
      <c r="R5494">
        <v>13.860000000000001</v>
      </c>
      <c r="S5494" s="10">
        <v>9.58</v>
      </c>
      <c r="T5494" s="10">
        <v>22.45</v>
      </c>
      <c r="U5494" t="s">
        <v>81</v>
      </c>
      <c r="V5494">
        <v>22.45</v>
      </c>
      <c r="W5494" s="10">
        <v>12.87</v>
      </c>
      <c r="X5494" s="10" t="s">
        <v>81</v>
      </c>
      <c r="Y5494" s="10">
        <v>12.87</v>
      </c>
    </row>
    <row r="5495" spans="1:25">
      <c r="A5495" s="14">
        <v>44059.624999986692</v>
      </c>
      <c r="B5495" s="9" t="s">
        <v>82</v>
      </c>
      <c r="C5495" s="9" t="s">
        <v>82</v>
      </c>
      <c r="D5495" s="9" t="s">
        <v>83</v>
      </c>
      <c r="E5495" s="10">
        <v>9.16</v>
      </c>
      <c r="F5495">
        <v>21</v>
      </c>
      <c r="G5495" t="s">
        <v>81</v>
      </c>
      <c r="H5495">
        <v>21</v>
      </c>
      <c r="I5495" s="10">
        <v>11.84</v>
      </c>
      <c r="J5495" t="s">
        <v>81</v>
      </c>
      <c r="K5495">
        <v>11.84</v>
      </c>
      <c r="L5495" s="10">
        <v>9.74</v>
      </c>
      <c r="M5495">
        <v>23.45</v>
      </c>
      <c r="N5495" t="s">
        <v>81</v>
      </c>
      <c r="O5495">
        <v>23.45</v>
      </c>
      <c r="P5495" s="10">
        <v>13.709999999999999</v>
      </c>
      <c r="Q5495" t="s">
        <v>81</v>
      </c>
      <c r="R5495">
        <v>13.709999999999999</v>
      </c>
      <c r="S5495" s="10">
        <v>9.58</v>
      </c>
      <c r="T5495" s="10">
        <v>21.2</v>
      </c>
      <c r="U5495" t="s">
        <v>81</v>
      </c>
      <c r="V5495">
        <v>21.2</v>
      </c>
      <c r="W5495" s="10">
        <v>11.62</v>
      </c>
      <c r="X5495" s="10" t="s">
        <v>81</v>
      </c>
      <c r="Y5495" s="10">
        <v>11.62</v>
      </c>
    </row>
    <row r="5496" spans="1:25">
      <c r="A5496" s="14">
        <v>44059.666666653357</v>
      </c>
      <c r="B5496" s="9" t="s">
        <v>82</v>
      </c>
      <c r="C5496" s="9" t="s">
        <v>82</v>
      </c>
      <c r="D5496" s="9" t="s">
        <v>83</v>
      </c>
      <c r="E5496" s="10">
        <v>9.16</v>
      </c>
      <c r="F5496">
        <v>40.9</v>
      </c>
      <c r="G5496" t="s">
        <v>81</v>
      </c>
      <c r="H5496">
        <v>40.9</v>
      </c>
      <c r="I5496" s="10">
        <v>31.74</v>
      </c>
      <c r="J5496" t="s">
        <v>81</v>
      </c>
      <c r="K5496">
        <v>31.74</v>
      </c>
      <c r="L5496" s="10">
        <v>9.74</v>
      </c>
      <c r="M5496">
        <v>34.200000000000003</v>
      </c>
      <c r="N5496" t="s">
        <v>81</v>
      </c>
      <c r="O5496">
        <v>34.200000000000003</v>
      </c>
      <c r="P5496" s="10">
        <v>24.46</v>
      </c>
      <c r="Q5496" t="s">
        <v>81</v>
      </c>
      <c r="R5496">
        <v>24.46</v>
      </c>
      <c r="S5496" s="10">
        <v>9.58</v>
      </c>
      <c r="T5496" s="10">
        <v>20.9</v>
      </c>
      <c r="U5496" t="s">
        <v>81</v>
      </c>
      <c r="V5496">
        <v>20.9</v>
      </c>
      <c r="W5496" s="10">
        <v>11.319999999999999</v>
      </c>
      <c r="X5496" s="10" t="s">
        <v>81</v>
      </c>
      <c r="Y5496" s="10">
        <v>11.319999999999999</v>
      </c>
    </row>
    <row r="5497" spans="1:25">
      <c r="A5497" s="14">
        <v>44059.708333320021</v>
      </c>
      <c r="B5497" s="9" t="s">
        <v>82</v>
      </c>
      <c r="C5497" s="9" t="s">
        <v>82</v>
      </c>
      <c r="D5497" s="9" t="s">
        <v>83</v>
      </c>
      <c r="E5497" s="10">
        <v>9.16</v>
      </c>
      <c r="F5497">
        <v>40.9</v>
      </c>
      <c r="G5497" t="s">
        <v>81</v>
      </c>
      <c r="H5497">
        <v>40.9</v>
      </c>
      <c r="I5497" s="10">
        <v>31.74</v>
      </c>
      <c r="J5497" t="s">
        <v>81</v>
      </c>
      <c r="K5497">
        <v>31.74</v>
      </c>
      <c r="L5497" s="10">
        <v>9.74</v>
      </c>
      <c r="M5497">
        <v>37.369999999999997</v>
      </c>
      <c r="N5497" t="s">
        <v>81</v>
      </c>
      <c r="O5497">
        <v>37.369999999999997</v>
      </c>
      <c r="P5497" s="10">
        <v>27.629999999999995</v>
      </c>
      <c r="Q5497" t="s">
        <v>81</v>
      </c>
      <c r="R5497">
        <v>27.629999999999995</v>
      </c>
      <c r="S5497" s="10">
        <v>9.58</v>
      </c>
      <c r="T5497" s="10">
        <v>22.5</v>
      </c>
      <c r="U5497" t="s">
        <v>81</v>
      </c>
      <c r="V5497">
        <v>22.5</v>
      </c>
      <c r="W5497" s="10">
        <v>12.92</v>
      </c>
      <c r="X5497" s="10" t="s">
        <v>81</v>
      </c>
      <c r="Y5497" s="10">
        <v>12.92</v>
      </c>
    </row>
    <row r="5498" spans="1:25">
      <c r="A5498" s="14">
        <v>44059.749999986685</v>
      </c>
      <c r="B5498" s="9" t="s">
        <v>82</v>
      </c>
      <c r="C5498" s="9" t="s">
        <v>82</v>
      </c>
      <c r="D5498" s="9" t="s">
        <v>83</v>
      </c>
      <c r="E5498" s="10">
        <v>9.16</v>
      </c>
      <c r="F5498">
        <v>40.9</v>
      </c>
      <c r="G5498" t="s">
        <v>81</v>
      </c>
      <c r="H5498">
        <v>40.9</v>
      </c>
      <c r="I5498" s="10">
        <v>31.74</v>
      </c>
      <c r="J5498" t="s">
        <v>81</v>
      </c>
      <c r="K5498">
        <v>31.74</v>
      </c>
      <c r="L5498" s="10">
        <v>9.74</v>
      </c>
      <c r="M5498">
        <v>39.950000000000003</v>
      </c>
      <c r="N5498" t="s">
        <v>81</v>
      </c>
      <c r="O5498">
        <v>39.950000000000003</v>
      </c>
      <c r="P5498" s="10">
        <v>30.21</v>
      </c>
      <c r="Q5498" t="s">
        <v>81</v>
      </c>
      <c r="R5498">
        <v>30.21</v>
      </c>
      <c r="S5498" s="10">
        <v>9.58</v>
      </c>
      <c r="T5498" s="10">
        <v>28.83</v>
      </c>
      <c r="U5498" t="s">
        <v>81</v>
      </c>
      <c r="V5498">
        <v>28.83</v>
      </c>
      <c r="W5498" s="10">
        <v>19.25</v>
      </c>
      <c r="X5498" s="10" t="s">
        <v>81</v>
      </c>
      <c r="Y5498" s="10">
        <v>19.25</v>
      </c>
    </row>
    <row r="5499" spans="1:25">
      <c r="A5499" s="14">
        <v>44059.791666653349</v>
      </c>
      <c r="B5499" s="9" t="s">
        <v>79</v>
      </c>
      <c r="C5499" s="9" t="s">
        <v>79</v>
      </c>
      <c r="D5499" s="9" t="s">
        <v>80</v>
      </c>
      <c r="E5499" s="10">
        <v>9.16</v>
      </c>
      <c r="F5499">
        <v>50</v>
      </c>
      <c r="G5499">
        <v>50</v>
      </c>
      <c r="H5499" t="s">
        <v>81</v>
      </c>
      <c r="I5499" s="10">
        <v>59.16</v>
      </c>
      <c r="J5499">
        <v>59.16</v>
      </c>
      <c r="K5499" t="s">
        <v>81</v>
      </c>
      <c r="L5499" s="10">
        <v>9.74</v>
      </c>
      <c r="M5499">
        <v>50</v>
      </c>
      <c r="N5499">
        <v>50</v>
      </c>
      <c r="O5499" t="s">
        <v>81</v>
      </c>
      <c r="P5499" s="10">
        <v>59.74</v>
      </c>
      <c r="Q5499">
        <v>59.74</v>
      </c>
      <c r="R5499" t="s">
        <v>81</v>
      </c>
      <c r="S5499" s="10">
        <v>9.58</v>
      </c>
      <c r="T5499" s="10">
        <v>50</v>
      </c>
      <c r="U5499">
        <v>50</v>
      </c>
      <c r="V5499" t="s">
        <v>81</v>
      </c>
      <c r="W5499" s="10">
        <v>59.58</v>
      </c>
      <c r="X5499" s="10">
        <v>59.58</v>
      </c>
      <c r="Y5499" s="10" t="s">
        <v>81</v>
      </c>
    </row>
    <row r="5500" spans="1:25">
      <c r="A5500" s="14">
        <v>44059.833333320013</v>
      </c>
      <c r="B5500" s="9" t="s">
        <v>82</v>
      </c>
      <c r="C5500" s="9" t="s">
        <v>82</v>
      </c>
      <c r="D5500" s="9" t="s">
        <v>80</v>
      </c>
      <c r="E5500" s="10">
        <v>9.16</v>
      </c>
      <c r="F5500">
        <v>36.979999999999997</v>
      </c>
      <c r="G5500" t="s">
        <v>81</v>
      </c>
      <c r="H5500">
        <v>36.979999999999997</v>
      </c>
      <c r="I5500" s="10">
        <v>27.819999999999997</v>
      </c>
      <c r="J5500" t="s">
        <v>81</v>
      </c>
      <c r="K5500">
        <v>27.819999999999997</v>
      </c>
      <c r="L5500" s="10">
        <v>9.74</v>
      </c>
      <c r="M5500">
        <v>36.979999999999997</v>
      </c>
      <c r="N5500" t="s">
        <v>81</v>
      </c>
      <c r="O5500">
        <v>36.979999999999997</v>
      </c>
      <c r="P5500" s="10">
        <v>27.239999999999995</v>
      </c>
      <c r="Q5500" t="s">
        <v>81</v>
      </c>
      <c r="R5500">
        <v>27.239999999999995</v>
      </c>
      <c r="S5500" s="10">
        <v>9.58</v>
      </c>
      <c r="T5500" s="10">
        <v>36.979999999999997</v>
      </c>
      <c r="U5500" t="s">
        <v>81</v>
      </c>
      <c r="V5500">
        <v>36.979999999999997</v>
      </c>
      <c r="W5500" s="10">
        <v>27.4</v>
      </c>
      <c r="X5500" s="10" t="s">
        <v>81</v>
      </c>
      <c r="Y5500" s="10">
        <v>27.4</v>
      </c>
    </row>
    <row r="5501" spans="1:25">
      <c r="A5501" s="14">
        <v>44059.874999986678</v>
      </c>
      <c r="B5501" s="9" t="s">
        <v>82</v>
      </c>
      <c r="C5501" s="9" t="s">
        <v>82</v>
      </c>
      <c r="D5501" s="9" t="s">
        <v>80</v>
      </c>
      <c r="E5501" s="10">
        <v>9.16</v>
      </c>
      <c r="F5501">
        <v>40.75</v>
      </c>
      <c r="G5501" t="s">
        <v>81</v>
      </c>
      <c r="H5501">
        <v>40.75</v>
      </c>
      <c r="I5501" s="10">
        <v>31.59</v>
      </c>
      <c r="J5501" t="s">
        <v>81</v>
      </c>
      <c r="K5501">
        <v>31.59</v>
      </c>
      <c r="L5501" s="10">
        <v>9.74</v>
      </c>
      <c r="M5501">
        <v>40.75</v>
      </c>
      <c r="N5501" t="s">
        <v>81</v>
      </c>
      <c r="O5501">
        <v>40.75</v>
      </c>
      <c r="P5501" s="10">
        <v>31.009999999999998</v>
      </c>
      <c r="Q5501" t="s">
        <v>81</v>
      </c>
      <c r="R5501">
        <v>31.009999999999998</v>
      </c>
      <c r="S5501" s="10">
        <v>9.58</v>
      </c>
      <c r="T5501" s="10">
        <v>40.75</v>
      </c>
      <c r="U5501" t="s">
        <v>81</v>
      </c>
      <c r="V5501">
        <v>40.75</v>
      </c>
      <c r="W5501" s="10">
        <v>31.17</v>
      </c>
      <c r="X5501" s="10" t="s">
        <v>81</v>
      </c>
      <c r="Y5501" s="10">
        <v>31.17</v>
      </c>
    </row>
    <row r="5502" spans="1:25">
      <c r="A5502" s="14">
        <v>44059.916666653342</v>
      </c>
      <c r="B5502" s="9" t="s">
        <v>79</v>
      </c>
      <c r="C5502" s="9" t="s">
        <v>79</v>
      </c>
      <c r="D5502" s="9" t="s">
        <v>80</v>
      </c>
      <c r="E5502" s="10">
        <v>9.16</v>
      </c>
      <c r="F5502">
        <v>42.9</v>
      </c>
      <c r="G5502">
        <v>42.9</v>
      </c>
      <c r="H5502" t="s">
        <v>81</v>
      </c>
      <c r="I5502" s="10">
        <v>52.06</v>
      </c>
      <c r="J5502">
        <v>52.06</v>
      </c>
      <c r="K5502" t="s">
        <v>81</v>
      </c>
      <c r="L5502" s="10">
        <v>9.74</v>
      </c>
      <c r="M5502">
        <v>42.9</v>
      </c>
      <c r="N5502">
        <v>42.9</v>
      </c>
      <c r="O5502" t="s">
        <v>81</v>
      </c>
      <c r="P5502" s="10">
        <v>52.64</v>
      </c>
      <c r="Q5502">
        <v>52.64</v>
      </c>
      <c r="R5502" t="s">
        <v>81</v>
      </c>
      <c r="S5502" s="10">
        <v>9.58</v>
      </c>
      <c r="T5502" s="10">
        <v>42.9</v>
      </c>
      <c r="U5502">
        <v>42.9</v>
      </c>
      <c r="V5502" t="s">
        <v>81</v>
      </c>
      <c r="W5502" s="10">
        <v>52.48</v>
      </c>
      <c r="X5502" s="10">
        <v>52.48</v>
      </c>
      <c r="Y5502" s="10" t="s">
        <v>81</v>
      </c>
    </row>
    <row r="5503" spans="1:25">
      <c r="A5503" s="14">
        <v>44059.958333320006</v>
      </c>
      <c r="B5503" s="9" t="s">
        <v>79</v>
      </c>
      <c r="C5503" s="9" t="s">
        <v>79</v>
      </c>
      <c r="D5503" s="9" t="s">
        <v>83</v>
      </c>
      <c r="E5503" s="10">
        <v>9.16</v>
      </c>
      <c r="F5503">
        <v>42</v>
      </c>
      <c r="G5503">
        <v>42</v>
      </c>
      <c r="H5503" t="s">
        <v>81</v>
      </c>
      <c r="I5503" s="10">
        <v>51.16</v>
      </c>
      <c r="J5503">
        <v>51.16</v>
      </c>
      <c r="K5503" t="s">
        <v>81</v>
      </c>
      <c r="L5503" s="10">
        <v>9.74</v>
      </c>
      <c r="M5503">
        <v>41.45</v>
      </c>
      <c r="N5503">
        <v>41.45</v>
      </c>
      <c r="O5503" t="s">
        <v>81</v>
      </c>
      <c r="P5503" s="10">
        <v>51.190000000000005</v>
      </c>
      <c r="Q5503">
        <v>51.190000000000005</v>
      </c>
      <c r="R5503" t="s">
        <v>81</v>
      </c>
      <c r="S5503" s="10">
        <v>9.58</v>
      </c>
      <c r="T5503" s="10">
        <v>36.31</v>
      </c>
      <c r="U5503">
        <v>36.31</v>
      </c>
      <c r="V5503" t="s">
        <v>81</v>
      </c>
      <c r="W5503" s="10">
        <v>45.89</v>
      </c>
      <c r="X5503" s="10">
        <v>45.89</v>
      </c>
      <c r="Y5503" s="10" t="s">
        <v>81</v>
      </c>
    </row>
    <row r="5504" spans="1:25">
      <c r="A5504" s="14">
        <v>44059.99999998667</v>
      </c>
      <c r="B5504" s="9" t="s">
        <v>82</v>
      </c>
      <c r="C5504" s="9" t="s">
        <v>82</v>
      </c>
      <c r="D5504" s="9" t="s">
        <v>83</v>
      </c>
      <c r="E5504" s="10">
        <v>9.16</v>
      </c>
      <c r="F5504">
        <v>38.1</v>
      </c>
      <c r="G5504" t="s">
        <v>81</v>
      </c>
      <c r="H5504">
        <v>38.1</v>
      </c>
      <c r="I5504" s="10">
        <v>28.94</v>
      </c>
      <c r="J5504" t="s">
        <v>81</v>
      </c>
      <c r="K5504">
        <v>28.94</v>
      </c>
      <c r="L5504" s="10">
        <v>9.74</v>
      </c>
      <c r="M5504">
        <v>27.98</v>
      </c>
      <c r="N5504" t="s">
        <v>81</v>
      </c>
      <c r="O5504">
        <v>27.98</v>
      </c>
      <c r="P5504" s="10">
        <v>18.240000000000002</v>
      </c>
      <c r="Q5504" t="s">
        <v>81</v>
      </c>
      <c r="R5504">
        <v>18.240000000000002</v>
      </c>
      <c r="S5504" s="10">
        <v>9.58</v>
      </c>
      <c r="T5504" s="10">
        <v>25.27</v>
      </c>
      <c r="U5504" t="s">
        <v>81</v>
      </c>
      <c r="V5504">
        <v>25.27</v>
      </c>
      <c r="W5504" s="10">
        <v>15.69</v>
      </c>
      <c r="X5504" s="10" t="s">
        <v>81</v>
      </c>
      <c r="Y5504" s="10">
        <v>15.69</v>
      </c>
    </row>
    <row r="5505" spans="1:25">
      <c r="A5505" s="14">
        <v>44060.041666653335</v>
      </c>
      <c r="B5505" s="9" t="s">
        <v>82</v>
      </c>
      <c r="C5505" s="9" t="s">
        <v>82</v>
      </c>
      <c r="D5505" s="9" t="s">
        <v>83</v>
      </c>
      <c r="E5505" s="10">
        <v>9.16</v>
      </c>
      <c r="F5505">
        <v>38.1</v>
      </c>
      <c r="G5505" t="s">
        <v>81</v>
      </c>
      <c r="H5505">
        <v>38.1</v>
      </c>
      <c r="I5505" s="10">
        <v>28.94</v>
      </c>
      <c r="J5505" t="s">
        <v>81</v>
      </c>
      <c r="K5505">
        <v>28.94</v>
      </c>
      <c r="L5505" s="10">
        <v>9.74</v>
      </c>
      <c r="M5505">
        <v>27.56</v>
      </c>
      <c r="N5505" t="s">
        <v>81</v>
      </c>
      <c r="O5505">
        <v>27.56</v>
      </c>
      <c r="P5505" s="10">
        <v>17.82</v>
      </c>
      <c r="Q5505" t="s">
        <v>81</v>
      </c>
      <c r="R5505">
        <v>17.82</v>
      </c>
      <c r="S5505" s="10">
        <v>9.58</v>
      </c>
      <c r="T5505" s="10">
        <v>12.86</v>
      </c>
      <c r="U5505" t="s">
        <v>81</v>
      </c>
      <c r="V5505">
        <v>12.86</v>
      </c>
      <c r="W5505" s="10">
        <v>3.2799999999999994</v>
      </c>
      <c r="X5505" s="10" t="s">
        <v>81</v>
      </c>
      <c r="Y5505" s="10">
        <v>3.2799999999999994</v>
      </c>
    </row>
    <row r="5506" spans="1:25">
      <c r="A5506" s="14">
        <v>44060.083333319999</v>
      </c>
      <c r="B5506" s="9" t="s">
        <v>82</v>
      </c>
      <c r="C5506" s="9" t="s">
        <v>82</v>
      </c>
      <c r="D5506" s="9" t="s">
        <v>83</v>
      </c>
      <c r="E5506" s="10">
        <v>9.16</v>
      </c>
      <c r="F5506">
        <v>38.1</v>
      </c>
      <c r="G5506" t="s">
        <v>81</v>
      </c>
      <c r="H5506">
        <v>38.1</v>
      </c>
      <c r="I5506" s="10">
        <v>28.94</v>
      </c>
      <c r="J5506" t="s">
        <v>81</v>
      </c>
      <c r="K5506">
        <v>28.94</v>
      </c>
      <c r="L5506" s="10">
        <v>9.74</v>
      </c>
      <c r="M5506">
        <v>27.42</v>
      </c>
      <c r="N5506" t="s">
        <v>81</v>
      </c>
      <c r="O5506">
        <v>27.42</v>
      </c>
      <c r="P5506" s="10">
        <v>17.68</v>
      </c>
      <c r="Q5506" t="s">
        <v>81</v>
      </c>
      <c r="R5506">
        <v>17.68</v>
      </c>
      <c r="S5506" s="10">
        <v>9.58</v>
      </c>
      <c r="T5506" s="10">
        <v>12.01</v>
      </c>
      <c r="U5506" t="s">
        <v>81</v>
      </c>
      <c r="V5506">
        <v>12.01</v>
      </c>
      <c r="W5506" s="10">
        <v>2.4299999999999997</v>
      </c>
      <c r="X5506" s="10" t="s">
        <v>81</v>
      </c>
      <c r="Y5506" s="10">
        <v>2.4299999999999997</v>
      </c>
    </row>
    <row r="5507" spans="1:25">
      <c r="A5507" s="14">
        <v>44060.124999986663</v>
      </c>
      <c r="B5507" s="9" t="s">
        <v>82</v>
      </c>
      <c r="C5507" s="9" t="s">
        <v>82</v>
      </c>
      <c r="D5507" s="9" t="s">
        <v>83</v>
      </c>
      <c r="E5507" s="10">
        <v>9.16</v>
      </c>
      <c r="F5507">
        <v>8.4499999999999993</v>
      </c>
      <c r="G5507" t="s">
        <v>81</v>
      </c>
      <c r="H5507">
        <v>8.4499999999999993</v>
      </c>
      <c r="I5507" s="10">
        <v>-0.71000000000000085</v>
      </c>
      <c r="J5507" t="s">
        <v>81</v>
      </c>
      <c r="K5507">
        <v>-0.71000000000000085</v>
      </c>
      <c r="L5507" s="10">
        <v>9.74</v>
      </c>
      <c r="M5507">
        <v>12.73</v>
      </c>
      <c r="N5507" t="s">
        <v>81</v>
      </c>
      <c r="O5507">
        <v>12.73</v>
      </c>
      <c r="P5507" s="10">
        <v>2.99</v>
      </c>
      <c r="Q5507" t="s">
        <v>81</v>
      </c>
      <c r="R5507">
        <v>2.99</v>
      </c>
      <c r="S5507" s="10">
        <v>9.58</v>
      </c>
      <c r="T5507" s="10">
        <v>11.73</v>
      </c>
      <c r="U5507" t="s">
        <v>81</v>
      </c>
      <c r="V5507">
        <v>11.73</v>
      </c>
      <c r="W5507" s="10">
        <v>2.1500000000000004</v>
      </c>
      <c r="X5507" s="10" t="s">
        <v>81</v>
      </c>
      <c r="Y5507" s="10">
        <v>2.1500000000000004</v>
      </c>
    </row>
    <row r="5508" spans="1:25">
      <c r="A5508" s="14">
        <v>44060.166666653327</v>
      </c>
      <c r="B5508" s="9" t="s">
        <v>82</v>
      </c>
      <c r="C5508" s="9" t="s">
        <v>82</v>
      </c>
      <c r="D5508" s="9" t="s">
        <v>83</v>
      </c>
      <c r="E5508" s="10">
        <v>9.16</v>
      </c>
      <c r="F5508">
        <v>8.4499999999999993</v>
      </c>
      <c r="G5508" t="s">
        <v>81</v>
      </c>
      <c r="H5508">
        <v>8.4499999999999993</v>
      </c>
      <c r="I5508" s="10">
        <v>-0.71000000000000085</v>
      </c>
      <c r="J5508" t="s">
        <v>81</v>
      </c>
      <c r="K5508">
        <v>-0.71000000000000085</v>
      </c>
      <c r="L5508" s="10">
        <v>9.74</v>
      </c>
      <c r="M5508">
        <v>13.45</v>
      </c>
      <c r="N5508" t="s">
        <v>81</v>
      </c>
      <c r="O5508">
        <v>13.45</v>
      </c>
      <c r="P5508" s="10">
        <v>3.7099999999999991</v>
      </c>
      <c r="Q5508" t="s">
        <v>81</v>
      </c>
      <c r="R5508">
        <v>3.7099999999999991</v>
      </c>
      <c r="S5508" s="10">
        <v>9.58</v>
      </c>
      <c r="T5508" s="10">
        <v>12.01</v>
      </c>
      <c r="U5508" t="s">
        <v>81</v>
      </c>
      <c r="V5508">
        <v>12.01</v>
      </c>
      <c r="W5508" s="10">
        <v>2.4299999999999997</v>
      </c>
      <c r="X5508" s="10" t="s">
        <v>81</v>
      </c>
      <c r="Y5508" s="10">
        <v>2.4299999999999997</v>
      </c>
    </row>
    <row r="5509" spans="1:25">
      <c r="A5509" s="14">
        <v>44060.208333319992</v>
      </c>
      <c r="B5509" s="9" t="s">
        <v>79</v>
      </c>
      <c r="C5509" s="9" t="s">
        <v>82</v>
      </c>
      <c r="D5509" s="9" t="s">
        <v>80</v>
      </c>
      <c r="E5509" s="10">
        <v>9.16</v>
      </c>
      <c r="F5509">
        <v>27.91</v>
      </c>
      <c r="G5509">
        <v>27.91</v>
      </c>
      <c r="H5509" t="s">
        <v>81</v>
      </c>
      <c r="I5509" s="10">
        <v>37.07</v>
      </c>
      <c r="J5509">
        <v>37.07</v>
      </c>
      <c r="K5509" t="s">
        <v>81</v>
      </c>
      <c r="L5509" s="10">
        <v>9.74</v>
      </c>
      <c r="M5509">
        <v>27.91</v>
      </c>
      <c r="N5509">
        <v>27.91</v>
      </c>
      <c r="O5509" t="s">
        <v>81</v>
      </c>
      <c r="P5509" s="10">
        <v>37.65</v>
      </c>
      <c r="Q5509">
        <v>37.65</v>
      </c>
      <c r="R5509" t="s">
        <v>81</v>
      </c>
      <c r="S5509" s="10">
        <v>9.58</v>
      </c>
      <c r="T5509" s="10">
        <v>13.44</v>
      </c>
      <c r="U5509" t="s">
        <v>81</v>
      </c>
      <c r="V5509">
        <v>13.44</v>
      </c>
      <c r="W5509" s="10">
        <v>3.8599999999999994</v>
      </c>
      <c r="X5509" s="10" t="s">
        <v>81</v>
      </c>
      <c r="Y5509" s="10">
        <v>3.8599999999999994</v>
      </c>
    </row>
    <row r="5510" spans="1:25">
      <c r="A5510" s="14">
        <v>44060.249999986656</v>
      </c>
      <c r="B5510" s="9" t="s">
        <v>82</v>
      </c>
      <c r="C5510" s="9" t="s">
        <v>82</v>
      </c>
      <c r="D5510" s="9" t="s">
        <v>80</v>
      </c>
      <c r="E5510" s="10">
        <v>9.16</v>
      </c>
      <c r="F5510">
        <v>29.9</v>
      </c>
      <c r="G5510" t="s">
        <v>81</v>
      </c>
      <c r="H5510">
        <v>29.9</v>
      </c>
      <c r="I5510" s="10">
        <v>20.74</v>
      </c>
      <c r="J5510" t="s">
        <v>81</v>
      </c>
      <c r="K5510">
        <v>20.74</v>
      </c>
      <c r="L5510" s="10">
        <v>9.74</v>
      </c>
      <c r="M5510">
        <v>29.9</v>
      </c>
      <c r="N5510" t="s">
        <v>81</v>
      </c>
      <c r="O5510">
        <v>29.9</v>
      </c>
      <c r="P5510" s="10">
        <v>20.159999999999997</v>
      </c>
      <c r="Q5510" t="s">
        <v>81</v>
      </c>
      <c r="R5510">
        <v>20.159999999999997</v>
      </c>
      <c r="S5510" s="10">
        <v>9.58</v>
      </c>
      <c r="T5510" s="10">
        <v>29.9</v>
      </c>
      <c r="U5510" t="s">
        <v>81</v>
      </c>
      <c r="V5510">
        <v>29.9</v>
      </c>
      <c r="W5510" s="10">
        <v>20.32</v>
      </c>
      <c r="X5510" s="10" t="s">
        <v>81</v>
      </c>
      <c r="Y5510" s="10">
        <v>20.32</v>
      </c>
    </row>
    <row r="5511" spans="1:25">
      <c r="A5511" s="14">
        <v>44060.29166665332</v>
      </c>
      <c r="B5511" s="9" t="s">
        <v>82</v>
      </c>
      <c r="C5511" s="9" t="s">
        <v>82</v>
      </c>
      <c r="D5511" s="9" t="s">
        <v>80</v>
      </c>
      <c r="E5511" s="10">
        <v>9.16</v>
      </c>
      <c r="F5511">
        <v>25</v>
      </c>
      <c r="G5511" t="s">
        <v>81</v>
      </c>
      <c r="H5511">
        <v>25</v>
      </c>
      <c r="I5511" s="10">
        <v>15.84</v>
      </c>
      <c r="J5511" t="s">
        <v>81</v>
      </c>
      <c r="K5511">
        <v>15.84</v>
      </c>
      <c r="L5511" s="10">
        <v>9.74</v>
      </c>
      <c r="M5511">
        <v>25</v>
      </c>
      <c r="N5511" t="s">
        <v>81</v>
      </c>
      <c r="O5511">
        <v>25</v>
      </c>
      <c r="P5511" s="10">
        <v>15.26</v>
      </c>
      <c r="Q5511" t="s">
        <v>81</v>
      </c>
      <c r="R5511">
        <v>15.26</v>
      </c>
      <c r="S5511" s="10">
        <v>9.58</v>
      </c>
      <c r="T5511" s="10">
        <v>25</v>
      </c>
      <c r="U5511" t="s">
        <v>81</v>
      </c>
      <c r="V5511">
        <v>25</v>
      </c>
      <c r="W5511" s="10">
        <v>15.42</v>
      </c>
      <c r="X5511" s="10" t="s">
        <v>81</v>
      </c>
      <c r="Y5511" s="10">
        <v>15.42</v>
      </c>
    </row>
    <row r="5512" spans="1:25">
      <c r="A5512" s="14">
        <v>44060.333333319984</v>
      </c>
      <c r="B5512" s="9" t="s">
        <v>82</v>
      </c>
      <c r="C5512" s="9" t="s">
        <v>82</v>
      </c>
      <c r="D5512" s="9" t="s">
        <v>80</v>
      </c>
      <c r="E5512" s="10">
        <v>9.16</v>
      </c>
      <c r="F5512">
        <v>61.62</v>
      </c>
      <c r="G5512" t="s">
        <v>81</v>
      </c>
      <c r="H5512">
        <v>61.62</v>
      </c>
      <c r="I5512" s="10">
        <v>52.459999999999994</v>
      </c>
      <c r="J5512" t="s">
        <v>81</v>
      </c>
      <c r="K5512">
        <v>52.459999999999994</v>
      </c>
      <c r="L5512" s="10">
        <v>9.74</v>
      </c>
      <c r="M5512">
        <v>61.62</v>
      </c>
      <c r="N5512" t="s">
        <v>81</v>
      </c>
      <c r="O5512">
        <v>61.62</v>
      </c>
      <c r="P5512" s="10">
        <v>51.879999999999995</v>
      </c>
      <c r="Q5512" t="s">
        <v>81</v>
      </c>
      <c r="R5512">
        <v>51.879999999999995</v>
      </c>
      <c r="S5512" s="10">
        <v>9.58</v>
      </c>
      <c r="T5512" s="10">
        <v>61.62</v>
      </c>
      <c r="U5512" t="s">
        <v>81</v>
      </c>
      <c r="V5512">
        <v>61.62</v>
      </c>
      <c r="W5512" s="10">
        <v>52.04</v>
      </c>
      <c r="X5512" s="10" t="s">
        <v>81</v>
      </c>
      <c r="Y5512" s="10">
        <v>52.04</v>
      </c>
    </row>
    <row r="5513" spans="1:25">
      <c r="A5513" s="14">
        <v>44060.374999986649</v>
      </c>
      <c r="B5513" s="9" t="s">
        <v>82</v>
      </c>
      <c r="C5513" s="9" t="s">
        <v>82</v>
      </c>
      <c r="D5513" s="9" t="s">
        <v>80</v>
      </c>
      <c r="E5513" s="10">
        <v>9.16</v>
      </c>
      <c r="F5513">
        <v>71.33</v>
      </c>
      <c r="G5513" t="s">
        <v>81</v>
      </c>
      <c r="H5513">
        <v>71.33</v>
      </c>
      <c r="I5513" s="10">
        <v>62.17</v>
      </c>
      <c r="J5513" t="s">
        <v>81</v>
      </c>
      <c r="K5513">
        <v>62.17</v>
      </c>
      <c r="L5513" s="10">
        <v>9.74</v>
      </c>
      <c r="M5513">
        <v>71.33</v>
      </c>
      <c r="N5513" t="s">
        <v>81</v>
      </c>
      <c r="O5513">
        <v>71.33</v>
      </c>
      <c r="P5513" s="10">
        <v>61.589999999999996</v>
      </c>
      <c r="Q5513" t="s">
        <v>81</v>
      </c>
      <c r="R5513">
        <v>61.589999999999996</v>
      </c>
      <c r="S5513" s="10">
        <v>9.58</v>
      </c>
      <c r="T5513" s="10">
        <v>71.33</v>
      </c>
      <c r="U5513" t="s">
        <v>81</v>
      </c>
      <c r="V5513">
        <v>71.33</v>
      </c>
      <c r="W5513" s="10">
        <v>61.75</v>
      </c>
      <c r="X5513" s="10" t="s">
        <v>81</v>
      </c>
      <c r="Y5513" s="10">
        <v>61.75</v>
      </c>
    </row>
    <row r="5514" spans="1:25">
      <c r="A5514" s="14">
        <v>44060.416666653313</v>
      </c>
      <c r="B5514" s="9" t="s">
        <v>82</v>
      </c>
      <c r="C5514" s="9" t="s">
        <v>82</v>
      </c>
      <c r="D5514" s="9" t="s">
        <v>80</v>
      </c>
      <c r="E5514" s="10">
        <v>9.16</v>
      </c>
      <c r="F5514">
        <v>66.28</v>
      </c>
      <c r="G5514" t="s">
        <v>81</v>
      </c>
      <c r="H5514">
        <v>66.28</v>
      </c>
      <c r="I5514" s="10">
        <v>57.120000000000005</v>
      </c>
      <c r="J5514" t="s">
        <v>81</v>
      </c>
      <c r="K5514">
        <v>57.120000000000005</v>
      </c>
      <c r="L5514" s="10">
        <v>9.74</v>
      </c>
      <c r="M5514">
        <v>66.28</v>
      </c>
      <c r="N5514" t="s">
        <v>81</v>
      </c>
      <c r="O5514">
        <v>66.28</v>
      </c>
      <c r="P5514" s="10">
        <v>56.54</v>
      </c>
      <c r="Q5514" t="s">
        <v>81</v>
      </c>
      <c r="R5514">
        <v>56.54</v>
      </c>
      <c r="S5514" s="10">
        <v>9.58</v>
      </c>
      <c r="T5514" s="10">
        <v>66.28</v>
      </c>
      <c r="U5514" t="s">
        <v>81</v>
      </c>
      <c r="V5514">
        <v>66.28</v>
      </c>
      <c r="W5514" s="10">
        <v>56.7</v>
      </c>
      <c r="X5514" s="10" t="s">
        <v>81</v>
      </c>
      <c r="Y5514" s="10">
        <v>56.7</v>
      </c>
    </row>
    <row r="5515" spans="1:25">
      <c r="A5515" s="14">
        <v>44060.458333319977</v>
      </c>
      <c r="B5515" s="9" t="s">
        <v>82</v>
      </c>
      <c r="C5515" s="9" t="s">
        <v>82</v>
      </c>
      <c r="D5515" s="9" t="s">
        <v>80</v>
      </c>
      <c r="E5515" s="10">
        <v>9.16</v>
      </c>
      <c r="F5515">
        <v>28.6</v>
      </c>
      <c r="G5515" t="s">
        <v>81</v>
      </c>
      <c r="H5515">
        <v>28.6</v>
      </c>
      <c r="I5515" s="10">
        <v>19.440000000000001</v>
      </c>
      <c r="J5515" t="s">
        <v>81</v>
      </c>
      <c r="K5515">
        <v>19.440000000000001</v>
      </c>
      <c r="L5515" s="10">
        <v>9.74</v>
      </c>
      <c r="M5515">
        <v>28.6</v>
      </c>
      <c r="N5515" t="s">
        <v>81</v>
      </c>
      <c r="O5515">
        <v>28.6</v>
      </c>
      <c r="P5515" s="10">
        <v>18.86</v>
      </c>
      <c r="Q5515" t="s">
        <v>81</v>
      </c>
      <c r="R5515">
        <v>18.86</v>
      </c>
      <c r="S5515" s="10">
        <v>9.58</v>
      </c>
      <c r="T5515" s="10">
        <v>28.6</v>
      </c>
      <c r="U5515" t="s">
        <v>81</v>
      </c>
      <c r="V5515">
        <v>28.6</v>
      </c>
      <c r="W5515" s="10">
        <v>19.020000000000003</v>
      </c>
      <c r="X5515" s="10" t="s">
        <v>81</v>
      </c>
      <c r="Y5515" s="10">
        <v>19.020000000000003</v>
      </c>
    </row>
    <row r="5516" spans="1:25">
      <c r="A5516" s="14">
        <v>44060.499999986641</v>
      </c>
      <c r="B5516" s="9" t="s">
        <v>82</v>
      </c>
      <c r="C5516" s="9" t="s">
        <v>82</v>
      </c>
      <c r="D5516" s="9" t="s">
        <v>80</v>
      </c>
      <c r="E5516" s="10">
        <v>9.16</v>
      </c>
      <c r="F5516">
        <v>67.86</v>
      </c>
      <c r="G5516" t="s">
        <v>81</v>
      </c>
      <c r="H5516">
        <v>67.86</v>
      </c>
      <c r="I5516" s="10">
        <v>58.7</v>
      </c>
      <c r="J5516" t="s">
        <v>81</v>
      </c>
      <c r="K5516">
        <v>58.7</v>
      </c>
      <c r="L5516" s="10">
        <v>9.74</v>
      </c>
      <c r="M5516">
        <v>67.86</v>
      </c>
      <c r="N5516" t="s">
        <v>81</v>
      </c>
      <c r="O5516">
        <v>67.86</v>
      </c>
      <c r="P5516" s="10">
        <v>58.12</v>
      </c>
      <c r="Q5516" t="s">
        <v>81</v>
      </c>
      <c r="R5516">
        <v>58.12</v>
      </c>
      <c r="S5516" s="10">
        <v>9.58</v>
      </c>
      <c r="T5516" s="10">
        <v>67.86</v>
      </c>
      <c r="U5516" t="s">
        <v>81</v>
      </c>
      <c r="V5516">
        <v>67.86</v>
      </c>
      <c r="W5516" s="10">
        <v>58.28</v>
      </c>
      <c r="X5516" s="10" t="s">
        <v>81</v>
      </c>
      <c r="Y5516" s="10">
        <v>58.28</v>
      </c>
    </row>
    <row r="5517" spans="1:25">
      <c r="A5517" s="14">
        <v>44060.541666653306</v>
      </c>
      <c r="B5517" s="9" t="s">
        <v>82</v>
      </c>
      <c r="C5517" s="9" t="s">
        <v>82</v>
      </c>
      <c r="D5517" s="9" t="s">
        <v>80</v>
      </c>
      <c r="E5517" s="10">
        <v>9.16</v>
      </c>
      <c r="F5517">
        <v>70.62</v>
      </c>
      <c r="G5517" t="s">
        <v>81</v>
      </c>
      <c r="H5517">
        <v>70.62</v>
      </c>
      <c r="I5517" s="10">
        <v>61.460000000000008</v>
      </c>
      <c r="J5517" t="s">
        <v>81</v>
      </c>
      <c r="K5517">
        <v>61.460000000000008</v>
      </c>
      <c r="L5517" s="10">
        <v>9.74</v>
      </c>
      <c r="M5517">
        <v>70.62</v>
      </c>
      <c r="N5517" t="s">
        <v>81</v>
      </c>
      <c r="O5517">
        <v>70.62</v>
      </c>
      <c r="P5517" s="10">
        <v>60.88</v>
      </c>
      <c r="Q5517" t="s">
        <v>81</v>
      </c>
      <c r="R5517">
        <v>60.88</v>
      </c>
      <c r="S5517" s="10">
        <v>9.58</v>
      </c>
      <c r="T5517" s="10">
        <v>70.62</v>
      </c>
      <c r="U5517" t="s">
        <v>81</v>
      </c>
      <c r="V5517">
        <v>70.62</v>
      </c>
      <c r="W5517" s="10">
        <v>61.040000000000006</v>
      </c>
      <c r="X5517" s="10" t="s">
        <v>81</v>
      </c>
      <c r="Y5517" s="10">
        <v>61.040000000000006</v>
      </c>
    </row>
    <row r="5518" spans="1:25">
      <c r="A5518" s="14">
        <v>44060.58333331997</v>
      </c>
      <c r="B5518" s="9" t="s">
        <v>82</v>
      </c>
      <c r="C5518" s="9" t="s">
        <v>82</v>
      </c>
      <c r="D5518" s="9" t="s">
        <v>80</v>
      </c>
      <c r="E5518" s="10">
        <v>9.16</v>
      </c>
      <c r="F5518">
        <v>28</v>
      </c>
      <c r="G5518" t="s">
        <v>81</v>
      </c>
      <c r="H5518">
        <v>28</v>
      </c>
      <c r="I5518" s="10">
        <v>18.84</v>
      </c>
      <c r="J5518" t="s">
        <v>81</v>
      </c>
      <c r="K5518">
        <v>18.84</v>
      </c>
      <c r="L5518" s="10">
        <v>9.74</v>
      </c>
      <c r="M5518">
        <v>28</v>
      </c>
      <c r="N5518" t="s">
        <v>81</v>
      </c>
      <c r="O5518">
        <v>28</v>
      </c>
      <c r="P5518" s="10">
        <v>18.259999999999998</v>
      </c>
      <c r="Q5518" t="s">
        <v>81</v>
      </c>
      <c r="R5518">
        <v>18.259999999999998</v>
      </c>
      <c r="S5518" s="10">
        <v>9.58</v>
      </c>
      <c r="T5518" s="10">
        <v>28</v>
      </c>
      <c r="U5518" t="s">
        <v>81</v>
      </c>
      <c r="V5518">
        <v>28</v>
      </c>
      <c r="W5518" s="10">
        <v>18.420000000000002</v>
      </c>
      <c r="X5518" s="10" t="s">
        <v>81</v>
      </c>
      <c r="Y5518" s="10">
        <v>18.420000000000002</v>
      </c>
    </row>
    <row r="5519" spans="1:25">
      <c r="A5519" s="14">
        <v>44060.624999986634</v>
      </c>
      <c r="B5519" s="9" t="s">
        <v>82</v>
      </c>
      <c r="C5519" s="9" t="s">
        <v>82</v>
      </c>
      <c r="D5519" s="9" t="s">
        <v>80</v>
      </c>
      <c r="E5519" s="10">
        <v>9.16</v>
      </c>
      <c r="F5519">
        <v>66.55</v>
      </c>
      <c r="G5519" t="s">
        <v>81</v>
      </c>
      <c r="H5519">
        <v>66.55</v>
      </c>
      <c r="I5519" s="10">
        <v>57.39</v>
      </c>
      <c r="J5519" t="s">
        <v>81</v>
      </c>
      <c r="K5519">
        <v>57.39</v>
      </c>
      <c r="L5519" s="10">
        <v>9.74</v>
      </c>
      <c r="M5519">
        <v>66.55</v>
      </c>
      <c r="N5519" t="s">
        <v>81</v>
      </c>
      <c r="O5519">
        <v>66.55</v>
      </c>
      <c r="P5519" s="10">
        <v>56.809999999999995</v>
      </c>
      <c r="Q5519" t="s">
        <v>81</v>
      </c>
      <c r="R5519">
        <v>56.809999999999995</v>
      </c>
      <c r="S5519" s="10">
        <v>9.58</v>
      </c>
      <c r="T5519" s="10">
        <v>66.55</v>
      </c>
      <c r="U5519" t="s">
        <v>81</v>
      </c>
      <c r="V5519">
        <v>66.55</v>
      </c>
      <c r="W5519" s="10">
        <v>56.97</v>
      </c>
      <c r="X5519" s="10" t="s">
        <v>81</v>
      </c>
      <c r="Y5519" s="10">
        <v>56.97</v>
      </c>
    </row>
    <row r="5520" spans="1:25">
      <c r="A5520" s="14">
        <v>44060.666666653298</v>
      </c>
      <c r="B5520" s="9" t="s">
        <v>82</v>
      </c>
      <c r="C5520" s="9" t="s">
        <v>82</v>
      </c>
      <c r="D5520" s="9" t="s">
        <v>80</v>
      </c>
      <c r="E5520" s="10">
        <v>9.16</v>
      </c>
      <c r="F5520">
        <v>65.53</v>
      </c>
      <c r="G5520" t="s">
        <v>81</v>
      </c>
      <c r="H5520">
        <v>65.53</v>
      </c>
      <c r="I5520" s="10">
        <v>56.370000000000005</v>
      </c>
      <c r="J5520" t="s">
        <v>81</v>
      </c>
      <c r="K5520">
        <v>56.370000000000005</v>
      </c>
      <c r="L5520" s="10">
        <v>9.74</v>
      </c>
      <c r="M5520">
        <v>65.53</v>
      </c>
      <c r="N5520" t="s">
        <v>81</v>
      </c>
      <c r="O5520">
        <v>65.53</v>
      </c>
      <c r="P5520" s="10">
        <v>55.79</v>
      </c>
      <c r="Q5520" t="s">
        <v>81</v>
      </c>
      <c r="R5520">
        <v>55.79</v>
      </c>
      <c r="S5520" s="10">
        <v>9.58</v>
      </c>
      <c r="T5520" s="10">
        <v>65.53</v>
      </c>
      <c r="U5520" t="s">
        <v>81</v>
      </c>
      <c r="V5520">
        <v>65.53</v>
      </c>
      <c r="W5520" s="10">
        <v>55.95</v>
      </c>
      <c r="X5520" s="10" t="s">
        <v>81</v>
      </c>
      <c r="Y5520" s="10">
        <v>55.95</v>
      </c>
    </row>
    <row r="5521" spans="1:25">
      <c r="A5521" s="14">
        <v>44060.708333319963</v>
      </c>
      <c r="B5521" s="9" t="s">
        <v>82</v>
      </c>
      <c r="C5521" s="9" t="s">
        <v>82</v>
      </c>
      <c r="D5521" s="9" t="s">
        <v>80</v>
      </c>
      <c r="E5521" s="10">
        <v>9.16</v>
      </c>
      <c r="F5521">
        <v>61.66</v>
      </c>
      <c r="G5521" t="s">
        <v>81</v>
      </c>
      <c r="H5521">
        <v>61.66</v>
      </c>
      <c r="I5521" s="10">
        <v>52.5</v>
      </c>
      <c r="J5521" t="s">
        <v>81</v>
      </c>
      <c r="K5521">
        <v>52.5</v>
      </c>
      <c r="L5521" s="10">
        <v>9.74</v>
      </c>
      <c r="M5521">
        <v>61.66</v>
      </c>
      <c r="N5521" t="s">
        <v>81</v>
      </c>
      <c r="O5521">
        <v>61.66</v>
      </c>
      <c r="P5521" s="10">
        <v>51.919999999999995</v>
      </c>
      <c r="Q5521" t="s">
        <v>81</v>
      </c>
      <c r="R5521">
        <v>51.919999999999995</v>
      </c>
      <c r="S5521" s="10">
        <v>9.58</v>
      </c>
      <c r="T5521" s="10">
        <v>61.66</v>
      </c>
      <c r="U5521" t="s">
        <v>81</v>
      </c>
      <c r="V5521">
        <v>61.66</v>
      </c>
      <c r="W5521" s="10">
        <v>52.08</v>
      </c>
      <c r="X5521" s="10" t="s">
        <v>81</v>
      </c>
      <c r="Y5521" s="10">
        <v>52.08</v>
      </c>
    </row>
    <row r="5522" spans="1:25">
      <c r="A5522" s="14">
        <v>44060.749999986627</v>
      </c>
      <c r="B5522" s="9" t="s">
        <v>82</v>
      </c>
      <c r="C5522" s="9" t="s">
        <v>82</v>
      </c>
      <c r="D5522" s="9" t="s">
        <v>80</v>
      </c>
      <c r="E5522" s="10">
        <v>9.16</v>
      </c>
      <c r="F5522">
        <v>62.32</v>
      </c>
      <c r="G5522" t="s">
        <v>81</v>
      </c>
      <c r="H5522">
        <v>62.32</v>
      </c>
      <c r="I5522" s="10">
        <v>53.16</v>
      </c>
      <c r="J5522" t="s">
        <v>81</v>
      </c>
      <c r="K5522">
        <v>53.16</v>
      </c>
      <c r="L5522" s="10">
        <v>9.74</v>
      </c>
      <c r="M5522">
        <v>62.32</v>
      </c>
      <c r="N5522" t="s">
        <v>81</v>
      </c>
      <c r="O5522">
        <v>62.32</v>
      </c>
      <c r="P5522" s="10">
        <v>52.58</v>
      </c>
      <c r="Q5522" t="s">
        <v>81</v>
      </c>
      <c r="R5522">
        <v>52.58</v>
      </c>
      <c r="S5522" s="10">
        <v>9.58</v>
      </c>
      <c r="T5522" s="10">
        <v>62.32</v>
      </c>
      <c r="U5522" t="s">
        <v>81</v>
      </c>
      <c r="V5522">
        <v>62.32</v>
      </c>
      <c r="W5522" s="10">
        <v>52.74</v>
      </c>
      <c r="X5522" s="10" t="s">
        <v>81</v>
      </c>
      <c r="Y5522" s="10">
        <v>52.74</v>
      </c>
    </row>
    <row r="5523" spans="1:25">
      <c r="A5523" s="14">
        <v>44060.791666653291</v>
      </c>
      <c r="B5523" s="9" t="s">
        <v>82</v>
      </c>
      <c r="C5523" s="9" t="s">
        <v>82</v>
      </c>
      <c r="D5523" s="9" t="s">
        <v>80</v>
      </c>
      <c r="E5523" s="10">
        <v>9.16</v>
      </c>
      <c r="F5523">
        <v>61.71</v>
      </c>
      <c r="G5523" t="s">
        <v>81</v>
      </c>
      <c r="H5523">
        <v>61.71</v>
      </c>
      <c r="I5523" s="10">
        <v>52.55</v>
      </c>
      <c r="J5523" t="s">
        <v>81</v>
      </c>
      <c r="K5523">
        <v>52.55</v>
      </c>
      <c r="L5523" s="10">
        <v>9.74</v>
      </c>
      <c r="M5523">
        <v>61.71</v>
      </c>
      <c r="N5523" t="s">
        <v>81</v>
      </c>
      <c r="O5523">
        <v>61.71</v>
      </c>
      <c r="P5523" s="10">
        <v>51.97</v>
      </c>
      <c r="Q5523" t="s">
        <v>81</v>
      </c>
      <c r="R5523">
        <v>51.97</v>
      </c>
      <c r="S5523" s="10">
        <v>9.58</v>
      </c>
      <c r="T5523" s="10">
        <v>61.71</v>
      </c>
      <c r="U5523" t="s">
        <v>81</v>
      </c>
      <c r="V5523">
        <v>61.71</v>
      </c>
      <c r="W5523" s="10">
        <v>52.13</v>
      </c>
      <c r="X5523" s="10" t="s">
        <v>81</v>
      </c>
      <c r="Y5523" s="10">
        <v>52.13</v>
      </c>
    </row>
    <row r="5524" spans="1:25">
      <c r="A5524" s="14">
        <v>44060.833333319955</v>
      </c>
      <c r="B5524" s="9" t="s">
        <v>82</v>
      </c>
      <c r="C5524" s="9" t="s">
        <v>82</v>
      </c>
      <c r="D5524" s="9" t="s">
        <v>80</v>
      </c>
      <c r="E5524" s="10">
        <v>9.16</v>
      </c>
      <c r="F5524">
        <v>62.98</v>
      </c>
      <c r="G5524" t="s">
        <v>81</v>
      </c>
      <c r="H5524">
        <v>62.98</v>
      </c>
      <c r="I5524" s="10">
        <v>53.819999999999993</v>
      </c>
      <c r="J5524" t="s">
        <v>81</v>
      </c>
      <c r="K5524">
        <v>53.819999999999993</v>
      </c>
      <c r="L5524" s="10">
        <v>9.74</v>
      </c>
      <c r="M5524">
        <v>62.98</v>
      </c>
      <c r="N5524" t="s">
        <v>81</v>
      </c>
      <c r="O5524">
        <v>62.98</v>
      </c>
      <c r="P5524" s="10">
        <v>53.239999999999995</v>
      </c>
      <c r="Q5524" t="s">
        <v>81</v>
      </c>
      <c r="R5524">
        <v>53.239999999999995</v>
      </c>
      <c r="S5524" s="10">
        <v>9.58</v>
      </c>
      <c r="T5524" s="10">
        <v>62.98</v>
      </c>
      <c r="U5524" t="s">
        <v>81</v>
      </c>
      <c r="V5524">
        <v>62.98</v>
      </c>
      <c r="W5524" s="10">
        <v>53.4</v>
      </c>
      <c r="X5524" s="10" t="s">
        <v>81</v>
      </c>
      <c r="Y5524" s="10">
        <v>53.4</v>
      </c>
    </row>
    <row r="5525" spans="1:25">
      <c r="A5525" s="14">
        <v>44060.87499998662</v>
      </c>
      <c r="B5525" s="9" t="s">
        <v>82</v>
      </c>
      <c r="C5525" s="9" t="s">
        <v>82</v>
      </c>
      <c r="D5525" s="9" t="s">
        <v>80</v>
      </c>
      <c r="E5525" s="10">
        <v>9.16</v>
      </c>
      <c r="F5525">
        <v>55.52</v>
      </c>
      <c r="G5525" t="s">
        <v>81</v>
      </c>
      <c r="H5525">
        <v>55.52</v>
      </c>
      <c r="I5525" s="10">
        <v>46.36</v>
      </c>
      <c r="J5525" t="s">
        <v>81</v>
      </c>
      <c r="K5525">
        <v>46.36</v>
      </c>
      <c r="L5525" s="10">
        <v>9.74</v>
      </c>
      <c r="M5525">
        <v>55.52</v>
      </c>
      <c r="N5525" t="s">
        <v>81</v>
      </c>
      <c r="O5525">
        <v>55.52</v>
      </c>
      <c r="P5525" s="10">
        <v>45.78</v>
      </c>
      <c r="Q5525" t="s">
        <v>81</v>
      </c>
      <c r="R5525">
        <v>45.78</v>
      </c>
      <c r="S5525" s="10">
        <v>9.58</v>
      </c>
      <c r="T5525" s="10">
        <v>55.52</v>
      </c>
      <c r="U5525" t="s">
        <v>81</v>
      </c>
      <c r="V5525">
        <v>55.52</v>
      </c>
      <c r="W5525" s="10">
        <v>45.940000000000005</v>
      </c>
      <c r="X5525" s="10" t="s">
        <v>81</v>
      </c>
      <c r="Y5525" s="10">
        <v>45.940000000000005</v>
      </c>
    </row>
    <row r="5526" spans="1:25">
      <c r="A5526" s="14">
        <v>44060.916666653284</v>
      </c>
      <c r="B5526" s="9" t="s">
        <v>82</v>
      </c>
      <c r="C5526" s="9" t="s">
        <v>82</v>
      </c>
      <c r="D5526" s="9" t="s">
        <v>80</v>
      </c>
      <c r="E5526" s="10">
        <v>9.16</v>
      </c>
      <c r="F5526">
        <v>8.4499999999999993</v>
      </c>
      <c r="G5526" t="s">
        <v>81</v>
      </c>
      <c r="H5526">
        <v>8.4499999999999993</v>
      </c>
      <c r="I5526" s="10">
        <v>-0.71000000000000085</v>
      </c>
      <c r="J5526" t="s">
        <v>81</v>
      </c>
      <c r="K5526">
        <v>-0.71000000000000085</v>
      </c>
      <c r="L5526" s="10">
        <v>9.74</v>
      </c>
      <c r="M5526">
        <v>8.4499999999999993</v>
      </c>
      <c r="N5526" t="s">
        <v>81</v>
      </c>
      <c r="O5526">
        <v>8.4499999999999993</v>
      </c>
      <c r="P5526" s="10">
        <v>-1.2900000000000009</v>
      </c>
      <c r="Q5526" t="s">
        <v>81</v>
      </c>
      <c r="R5526">
        <v>-1.2900000000000009</v>
      </c>
      <c r="S5526" s="10">
        <v>9.58</v>
      </c>
      <c r="T5526" s="10">
        <v>8.4499999999999993</v>
      </c>
      <c r="U5526" t="s">
        <v>81</v>
      </c>
      <c r="V5526">
        <v>8.4499999999999993</v>
      </c>
      <c r="W5526" s="10">
        <v>-1.1300000000000008</v>
      </c>
      <c r="X5526" s="10" t="s">
        <v>81</v>
      </c>
      <c r="Y5526" s="10">
        <v>-1.1300000000000008</v>
      </c>
    </row>
    <row r="5527" spans="1:25">
      <c r="A5527" s="14">
        <v>44060.958333319948</v>
      </c>
      <c r="B5527" s="9" t="s">
        <v>82</v>
      </c>
      <c r="C5527" s="9" t="s">
        <v>82</v>
      </c>
      <c r="D5527" s="9" t="s">
        <v>80</v>
      </c>
      <c r="E5527" s="10">
        <v>9.16</v>
      </c>
      <c r="F5527">
        <v>8.4499999999999993</v>
      </c>
      <c r="G5527" t="s">
        <v>81</v>
      </c>
      <c r="H5527">
        <v>8.4499999999999993</v>
      </c>
      <c r="I5527" s="10">
        <v>-0.71000000000000085</v>
      </c>
      <c r="J5527" t="s">
        <v>81</v>
      </c>
      <c r="K5527">
        <v>-0.71000000000000085</v>
      </c>
      <c r="L5527" s="10">
        <v>9.74</v>
      </c>
      <c r="M5527">
        <v>8.4499999999999993</v>
      </c>
      <c r="N5527" t="s">
        <v>81</v>
      </c>
      <c r="O5527">
        <v>8.4499999999999993</v>
      </c>
      <c r="P5527" s="10">
        <v>-1.2900000000000009</v>
      </c>
      <c r="Q5527" t="s">
        <v>81</v>
      </c>
      <c r="R5527">
        <v>-1.2900000000000009</v>
      </c>
      <c r="S5527" s="10">
        <v>9.58</v>
      </c>
      <c r="T5527" s="10">
        <v>8.4499999999999993</v>
      </c>
      <c r="U5527" t="s">
        <v>81</v>
      </c>
      <c r="V5527">
        <v>8.4499999999999993</v>
      </c>
      <c r="W5527" s="10">
        <v>-1.1300000000000008</v>
      </c>
      <c r="X5527" s="10" t="s">
        <v>81</v>
      </c>
      <c r="Y5527" s="10">
        <v>-1.1300000000000008</v>
      </c>
    </row>
    <row r="5528" spans="1:25">
      <c r="A5528" s="14">
        <v>44060.999999986612</v>
      </c>
      <c r="B5528" s="9" t="s">
        <v>82</v>
      </c>
      <c r="C5528" s="9" t="s">
        <v>82</v>
      </c>
      <c r="D5528" s="9" t="s">
        <v>80</v>
      </c>
      <c r="E5528" s="10">
        <v>9.16</v>
      </c>
      <c r="F5528">
        <v>13.9</v>
      </c>
      <c r="G5528" t="s">
        <v>81</v>
      </c>
      <c r="H5528">
        <v>13.9</v>
      </c>
      <c r="I5528" s="10">
        <v>4.74</v>
      </c>
      <c r="J5528" t="s">
        <v>81</v>
      </c>
      <c r="K5528">
        <v>4.74</v>
      </c>
      <c r="L5528" s="10">
        <v>9.74</v>
      </c>
      <c r="M5528">
        <v>13.9</v>
      </c>
      <c r="N5528" t="s">
        <v>81</v>
      </c>
      <c r="O5528">
        <v>13.9</v>
      </c>
      <c r="P5528" s="10">
        <v>4.16</v>
      </c>
      <c r="Q5528" t="s">
        <v>81</v>
      </c>
      <c r="R5528">
        <v>4.16</v>
      </c>
      <c r="S5528" s="10">
        <v>9.58</v>
      </c>
      <c r="T5528" s="10">
        <v>13.9</v>
      </c>
      <c r="U5528" t="s">
        <v>81</v>
      </c>
      <c r="V5528">
        <v>13.9</v>
      </c>
      <c r="W5528" s="10">
        <v>4.32</v>
      </c>
      <c r="X5528" s="10" t="s">
        <v>81</v>
      </c>
      <c r="Y5528" s="10">
        <v>4.32</v>
      </c>
    </row>
    <row r="5529" spans="1:25">
      <c r="A5529" s="14">
        <v>44061.041666653276</v>
      </c>
      <c r="B5529" s="9" t="s">
        <v>82</v>
      </c>
      <c r="C5529" s="9" t="s">
        <v>82</v>
      </c>
      <c r="D5529" s="9" t="s">
        <v>80</v>
      </c>
      <c r="E5529" s="10">
        <v>9.16</v>
      </c>
      <c r="F5529">
        <v>12.7</v>
      </c>
      <c r="G5529" t="s">
        <v>81</v>
      </c>
      <c r="H5529">
        <v>12.7</v>
      </c>
      <c r="I5529" s="10">
        <v>3.5399999999999991</v>
      </c>
      <c r="J5529" t="s">
        <v>81</v>
      </c>
      <c r="K5529">
        <v>3.5399999999999991</v>
      </c>
      <c r="L5529" s="10">
        <v>9.74</v>
      </c>
      <c r="M5529">
        <v>12.7</v>
      </c>
      <c r="N5529" t="s">
        <v>81</v>
      </c>
      <c r="O5529">
        <v>12.7</v>
      </c>
      <c r="P5529" s="10">
        <v>2.9599999999999991</v>
      </c>
      <c r="Q5529" t="s">
        <v>81</v>
      </c>
      <c r="R5529">
        <v>2.9599999999999991</v>
      </c>
      <c r="S5529" s="10">
        <v>9.58</v>
      </c>
      <c r="T5529" s="10">
        <v>12.7</v>
      </c>
      <c r="U5529" t="s">
        <v>81</v>
      </c>
      <c r="V5529">
        <v>12.7</v>
      </c>
      <c r="W5529" s="10">
        <v>3.1199999999999992</v>
      </c>
      <c r="X5529" s="10" t="s">
        <v>81</v>
      </c>
      <c r="Y5529" s="10">
        <v>3.1199999999999992</v>
      </c>
    </row>
    <row r="5530" spans="1:25">
      <c r="A5530" s="14">
        <v>44061.083333319941</v>
      </c>
      <c r="B5530" s="9" t="s">
        <v>82</v>
      </c>
      <c r="C5530" s="9" t="s">
        <v>82</v>
      </c>
      <c r="D5530" s="9" t="s">
        <v>80</v>
      </c>
      <c r="E5530" s="10">
        <v>9.16</v>
      </c>
      <c r="F5530">
        <v>17.98</v>
      </c>
      <c r="G5530" t="s">
        <v>81</v>
      </c>
      <c r="H5530">
        <v>17.98</v>
      </c>
      <c r="I5530" s="10">
        <v>8.82</v>
      </c>
      <c r="J5530" t="s">
        <v>81</v>
      </c>
      <c r="K5530">
        <v>8.82</v>
      </c>
      <c r="L5530" s="10">
        <v>9.74</v>
      </c>
      <c r="M5530">
        <v>17.98</v>
      </c>
      <c r="N5530" t="s">
        <v>81</v>
      </c>
      <c r="O5530">
        <v>17.98</v>
      </c>
      <c r="P5530" s="10">
        <v>8.24</v>
      </c>
      <c r="Q5530" t="s">
        <v>81</v>
      </c>
      <c r="R5530">
        <v>8.24</v>
      </c>
      <c r="S5530" s="10">
        <v>9.58</v>
      </c>
      <c r="T5530" s="10">
        <v>17.98</v>
      </c>
      <c r="U5530" t="s">
        <v>81</v>
      </c>
      <c r="V5530">
        <v>17.98</v>
      </c>
      <c r="W5530" s="10">
        <v>8.4</v>
      </c>
      <c r="X5530" s="10" t="s">
        <v>81</v>
      </c>
      <c r="Y5530" s="10">
        <v>8.4</v>
      </c>
    </row>
    <row r="5531" spans="1:25">
      <c r="A5531" s="14">
        <v>44061.124999986605</v>
      </c>
      <c r="B5531" s="9" t="s">
        <v>82</v>
      </c>
      <c r="C5531" s="9" t="s">
        <v>82</v>
      </c>
      <c r="D5531" s="9" t="s">
        <v>80</v>
      </c>
      <c r="E5531" s="10">
        <v>9.16</v>
      </c>
      <c r="F5531">
        <v>16.98</v>
      </c>
      <c r="G5531" t="s">
        <v>81</v>
      </c>
      <c r="H5531">
        <v>16.98</v>
      </c>
      <c r="I5531" s="10">
        <v>7.82</v>
      </c>
      <c r="J5531" t="s">
        <v>81</v>
      </c>
      <c r="K5531">
        <v>7.82</v>
      </c>
      <c r="L5531" s="10">
        <v>9.74</v>
      </c>
      <c r="M5531">
        <v>16.98</v>
      </c>
      <c r="N5531" t="s">
        <v>81</v>
      </c>
      <c r="O5531">
        <v>16.98</v>
      </c>
      <c r="P5531" s="10">
        <v>7.24</v>
      </c>
      <c r="Q5531" t="s">
        <v>81</v>
      </c>
      <c r="R5531">
        <v>7.24</v>
      </c>
      <c r="S5531" s="10">
        <v>9.58</v>
      </c>
      <c r="T5531" s="10">
        <v>16.98</v>
      </c>
      <c r="U5531" t="s">
        <v>81</v>
      </c>
      <c r="V5531">
        <v>16.98</v>
      </c>
      <c r="W5531" s="10">
        <v>7.4</v>
      </c>
      <c r="X5531" s="10" t="s">
        <v>81</v>
      </c>
      <c r="Y5531" s="10">
        <v>7.4</v>
      </c>
    </row>
    <row r="5532" spans="1:25">
      <c r="A5532" s="14">
        <v>44061.166666653269</v>
      </c>
      <c r="B5532" s="9" t="s">
        <v>82</v>
      </c>
      <c r="C5532" s="9" t="s">
        <v>82</v>
      </c>
      <c r="D5532" s="9" t="s">
        <v>80</v>
      </c>
      <c r="E5532" s="10">
        <v>9.16</v>
      </c>
      <c r="F5532">
        <v>16.989999999999998</v>
      </c>
      <c r="G5532" t="s">
        <v>81</v>
      </c>
      <c r="H5532">
        <v>16.989999999999998</v>
      </c>
      <c r="I5532" s="10">
        <v>7.8299999999999983</v>
      </c>
      <c r="J5532" t="s">
        <v>81</v>
      </c>
      <c r="K5532">
        <v>7.8299999999999983</v>
      </c>
      <c r="L5532" s="10">
        <v>9.74</v>
      </c>
      <c r="M5532">
        <v>16.989999999999998</v>
      </c>
      <c r="N5532" t="s">
        <v>81</v>
      </c>
      <c r="O5532">
        <v>16.989999999999998</v>
      </c>
      <c r="P5532" s="10">
        <v>7.2499999999999982</v>
      </c>
      <c r="Q5532" t="s">
        <v>81</v>
      </c>
      <c r="R5532">
        <v>7.2499999999999982</v>
      </c>
      <c r="S5532" s="10">
        <v>9.58</v>
      </c>
      <c r="T5532" s="10">
        <v>16.989999999999998</v>
      </c>
      <c r="U5532" t="s">
        <v>81</v>
      </c>
      <c r="V5532">
        <v>16.989999999999998</v>
      </c>
      <c r="W5532" s="10">
        <v>7.4099999999999984</v>
      </c>
      <c r="X5532" s="10" t="s">
        <v>81</v>
      </c>
      <c r="Y5532" s="10">
        <v>7.4099999999999984</v>
      </c>
    </row>
    <row r="5533" spans="1:25">
      <c r="A5533" s="14">
        <v>44061.208333319933</v>
      </c>
      <c r="B5533" s="9" t="s">
        <v>82</v>
      </c>
      <c r="C5533" s="9" t="s">
        <v>82</v>
      </c>
      <c r="D5533" s="9" t="s">
        <v>80</v>
      </c>
      <c r="E5533" s="10">
        <v>9.16</v>
      </c>
      <c r="F5533">
        <v>29.95</v>
      </c>
      <c r="G5533" t="s">
        <v>81</v>
      </c>
      <c r="H5533">
        <v>29.95</v>
      </c>
      <c r="I5533" s="10">
        <v>20.79</v>
      </c>
      <c r="J5533" t="s">
        <v>81</v>
      </c>
      <c r="K5533">
        <v>20.79</v>
      </c>
      <c r="L5533" s="10">
        <v>9.74</v>
      </c>
      <c r="M5533">
        <v>29.95</v>
      </c>
      <c r="N5533" t="s">
        <v>81</v>
      </c>
      <c r="O5533">
        <v>29.95</v>
      </c>
      <c r="P5533" s="10">
        <v>20.21</v>
      </c>
      <c r="Q5533" t="s">
        <v>81</v>
      </c>
      <c r="R5533">
        <v>20.21</v>
      </c>
      <c r="S5533" s="10">
        <v>9.58</v>
      </c>
      <c r="T5533" s="10">
        <v>29.95</v>
      </c>
      <c r="U5533" t="s">
        <v>81</v>
      </c>
      <c r="V5533">
        <v>29.95</v>
      </c>
      <c r="W5533" s="10">
        <v>20.369999999999997</v>
      </c>
      <c r="X5533" s="10" t="s">
        <v>81</v>
      </c>
      <c r="Y5533" s="10">
        <v>20.369999999999997</v>
      </c>
    </row>
    <row r="5534" spans="1:25">
      <c r="A5534" s="14">
        <v>44061.249999986598</v>
      </c>
      <c r="B5534" s="9" t="s">
        <v>82</v>
      </c>
      <c r="C5534" s="9" t="s">
        <v>82</v>
      </c>
      <c r="D5534" s="9" t="s">
        <v>80</v>
      </c>
      <c r="E5534" s="10">
        <v>9.16</v>
      </c>
      <c r="F5534">
        <v>40.700000000000003</v>
      </c>
      <c r="G5534" t="s">
        <v>81</v>
      </c>
      <c r="H5534">
        <v>40.700000000000003</v>
      </c>
      <c r="I5534" s="10">
        <v>31.540000000000003</v>
      </c>
      <c r="J5534" t="s">
        <v>81</v>
      </c>
      <c r="K5534">
        <v>31.540000000000003</v>
      </c>
      <c r="L5534" s="10">
        <v>9.74</v>
      </c>
      <c r="M5534">
        <v>40.700000000000003</v>
      </c>
      <c r="N5534" t="s">
        <v>81</v>
      </c>
      <c r="O5534">
        <v>40.700000000000003</v>
      </c>
      <c r="P5534" s="10">
        <v>30.96</v>
      </c>
      <c r="Q5534" t="s">
        <v>81</v>
      </c>
      <c r="R5534">
        <v>30.96</v>
      </c>
      <c r="S5534" s="10">
        <v>9.58</v>
      </c>
      <c r="T5534" s="10">
        <v>40.700000000000003</v>
      </c>
      <c r="U5534" t="s">
        <v>81</v>
      </c>
      <c r="V5534">
        <v>40.700000000000003</v>
      </c>
      <c r="W5534" s="10">
        <v>31.120000000000005</v>
      </c>
      <c r="X5534" s="10" t="s">
        <v>81</v>
      </c>
      <c r="Y5534" s="10">
        <v>31.120000000000005</v>
      </c>
    </row>
    <row r="5535" spans="1:25">
      <c r="A5535" s="14">
        <v>44061.291666653262</v>
      </c>
      <c r="B5535" s="9" t="s">
        <v>82</v>
      </c>
      <c r="C5535" s="9" t="s">
        <v>82</v>
      </c>
      <c r="D5535" s="9" t="s">
        <v>83</v>
      </c>
      <c r="E5535" s="10">
        <v>9.16</v>
      </c>
      <c r="F5535">
        <v>35</v>
      </c>
      <c r="G5535" t="s">
        <v>81</v>
      </c>
      <c r="H5535">
        <v>35</v>
      </c>
      <c r="I5535" s="10">
        <v>25.84</v>
      </c>
      <c r="J5535" t="s">
        <v>81</v>
      </c>
      <c r="K5535">
        <v>25.84</v>
      </c>
      <c r="L5535" s="10">
        <v>9.74</v>
      </c>
      <c r="M5535">
        <v>35.450000000000003</v>
      </c>
      <c r="N5535" t="s">
        <v>81</v>
      </c>
      <c r="O5535">
        <v>35.450000000000003</v>
      </c>
      <c r="P5535" s="10">
        <v>25.71</v>
      </c>
      <c r="Q5535" t="s">
        <v>81</v>
      </c>
      <c r="R5535">
        <v>25.71</v>
      </c>
      <c r="S5535" s="10">
        <v>9.58</v>
      </c>
      <c r="T5535" s="10">
        <v>55.68</v>
      </c>
      <c r="U5535" t="s">
        <v>81</v>
      </c>
      <c r="V5535">
        <v>55.68</v>
      </c>
      <c r="W5535" s="10">
        <v>46.1</v>
      </c>
      <c r="X5535" s="10" t="s">
        <v>81</v>
      </c>
      <c r="Y5535" s="10">
        <v>46.1</v>
      </c>
    </row>
    <row r="5536" spans="1:25">
      <c r="A5536" s="14">
        <v>44061.333333319926</v>
      </c>
      <c r="B5536" s="9" t="s">
        <v>82</v>
      </c>
      <c r="C5536" s="9" t="s">
        <v>82</v>
      </c>
      <c r="D5536" s="9" t="s">
        <v>80</v>
      </c>
      <c r="E5536" s="10">
        <v>9.16</v>
      </c>
      <c r="F5536">
        <v>64.75</v>
      </c>
      <c r="G5536" t="s">
        <v>81</v>
      </c>
      <c r="H5536">
        <v>64.75</v>
      </c>
      <c r="I5536" s="10">
        <v>55.59</v>
      </c>
      <c r="J5536" t="s">
        <v>81</v>
      </c>
      <c r="K5536">
        <v>55.59</v>
      </c>
      <c r="L5536" s="10">
        <v>9.74</v>
      </c>
      <c r="M5536">
        <v>64.75</v>
      </c>
      <c r="N5536" t="s">
        <v>81</v>
      </c>
      <c r="O5536">
        <v>64.75</v>
      </c>
      <c r="P5536" s="10">
        <v>55.01</v>
      </c>
      <c r="Q5536" t="s">
        <v>81</v>
      </c>
      <c r="R5536">
        <v>55.01</v>
      </c>
      <c r="S5536" s="10">
        <v>9.58</v>
      </c>
      <c r="T5536" s="10">
        <v>64.75</v>
      </c>
      <c r="U5536" t="s">
        <v>81</v>
      </c>
      <c r="V5536">
        <v>64.75</v>
      </c>
      <c r="W5536" s="10">
        <v>55.17</v>
      </c>
      <c r="X5536" s="10" t="s">
        <v>81</v>
      </c>
      <c r="Y5536" s="10">
        <v>55.17</v>
      </c>
    </row>
    <row r="5537" spans="1:25">
      <c r="A5537" s="14">
        <v>44061.37499998659</v>
      </c>
      <c r="B5537" s="9" t="s">
        <v>79</v>
      </c>
      <c r="C5537" s="9" t="s">
        <v>82</v>
      </c>
      <c r="D5537" s="9" t="s">
        <v>80</v>
      </c>
      <c r="E5537" s="10">
        <v>9.16</v>
      </c>
      <c r="F5537">
        <v>148.54</v>
      </c>
      <c r="G5537">
        <v>148.54</v>
      </c>
      <c r="H5537" t="s">
        <v>81</v>
      </c>
      <c r="I5537" s="10">
        <v>157.69999999999999</v>
      </c>
      <c r="J5537">
        <v>157.69999999999999</v>
      </c>
      <c r="K5537" t="s">
        <v>81</v>
      </c>
      <c r="L5537" s="10">
        <v>9.74</v>
      </c>
      <c r="M5537">
        <v>148.54</v>
      </c>
      <c r="N5537">
        <v>148.54</v>
      </c>
      <c r="O5537" t="s">
        <v>81</v>
      </c>
      <c r="P5537" s="10">
        <v>158.28</v>
      </c>
      <c r="Q5537">
        <v>158.28</v>
      </c>
      <c r="R5537" t="s">
        <v>81</v>
      </c>
      <c r="S5537" s="10">
        <v>9.58</v>
      </c>
      <c r="T5537" s="10">
        <v>147.54</v>
      </c>
      <c r="U5537" t="s">
        <v>81</v>
      </c>
      <c r="V5537">
        <v>147.54</v>
      </c>
      <c r="W5537" s="10">
        <v>137.95999999999998</v>
      </c>
      <c r="X5537" s="10" t="s">
        <v>81</v>
      </c>
      <c r="Y5537" s="10">
        <v>137.95999999999998</v>
      </c>
    </row>
    <row r="5538" spans="1:25">
      <c r="A5538" s="14">
        <v>44061.416666653255</v>
      </c>
      <c r="B5538" s="9" t="s">
        <v>82</v>
      </c>
      <c r="C5538" s="9" t="s">
        <v>82</v>
      </c>
      <c r="D5538" s="9" t="s">
        <v>80</v>
      </c>
      <c r="E5538" s="10">
        <v>9.16</v>
      </c>
      <c r="F5538">
        <v>46.4</v>
      </c>
      <c r="G5538" t="s">
        <v>81</v>
      </c>
      <c r="H5538">
        <v>46.4</v>
      </c>
      <c r="I5538" s="10">
        <v>37.239999999999995</v>
      </c>
      <c r="J5538" t="s">
        <v>81</v>
      </c>
      <c r="K5538">
        <v>37.239999999999995</v>
      </c>
      <c r="L5538" s="10">
        <v>9.74</v>
      </c>
      <c r="M5538">
        <v>46.4</v>
      </c>
      <c r="N5538" t="s">
        <v>81</v>
      </c>
      <c r="O5538">
        <v>46.4</v>
      </c>
      <c r="P5538" s="10">
        <v>36.659999999999997</v>
      </c>
      <c r="Q5538" t="s">
        <v>81</v>
      </c>
      <c r="R5538">
        <v>36.659999999999997</v>
      </c>
      <c r="S5538" s="10">
        <v>9.58</v>
      </c>
      <c r="T5538" s="10">
        <v>46.4</v>
      </c>
      <c r="U5538" t="s">
        <v>81</v>
      </c>
      <c r="V5538">
        <v>46.4</v>
      </c>
      <c r="W5538" s="10">
        <v>36.82</v>
      </c>
      <c r="X5538" s="10" t="s">
        <v>81</v>
      </c>
      <c r="Y5538" s="10">
        <v>36.82</v>
      </c>
    </row>
    <row r="5539" spans="1:25">
      <c r="A5539" s="14">
        <v>44061.458333319919</v>
      </c>
      <c r="B5539" s="9" t="s">
        <v>82</v>
      </c>
      <c r="C5539" s="9" t="s">
        <v>82</v>
      </c>
      <c r="D5539" s="9" t="s">
        <v>80</v>
      </c>
      <c r="E5539" s="10">
        <v>9.16</v>
      </c>
      <c r="F5539">
        <v>37.6</v>
      </c>
      <c r="G5539" t="s">
        <v>81</v>
      </c>
      <c r="H5539">
        <v>37.6</v>
      </c>
      <c r="I5539" s="10">
        <v>28.44</v>
      </c>
      <c r="J5539" t="s">
        <v>81</v>
      </c>
      <c r="K5539">
        <v>28.44</v>
      </c>
      <c r="L5539" s="10">
        <v>9.74</v>
      </c>
      <c r="M5539">
        <v>37.6</v>
      </c>
      <c r="N5539" t="s">
        <v>81</v>
      </c>
      <c r="O5539">
        <v>37.6</v>
      </c>
      <c r="P5539" s="10">
        <v>27.86</v>
      </c>
      <c r="Q5539" t="s">
        <v>81</v>
      </c>
      <c r="R5539">
        <v>27.86</v>
      </c>
      <c r="S5539" s="10">
        <v>9.58</v>
      </c>
      <c r="T5539" s="10">
        <v>37.6</v>
      </c>
      <c r="U5539" t="s">
        <v>81</v>
      </c>
      <c r="V5539">
        <v>37.6</v>
      </c>
      <c r="W5539" s="10">
        <v>28.020000000000003</v>
      </c>
      <c r="X5539" s="10" t="s">
        <v>81</v>
      </c>
      <c r="Y5539" s="10">
        <v>28.020000000000003</v>
      </c>
    </row>
    <row r="5540" spans="1:25">
      <c r="A5540" s="14">
        <v>44061.499999986583</v>
      </c>
      <c r="B5540" s="9" t="s">
        <v>82</v>
      </c>
      <c r="C5540" s="9" t="s">
        <v>82</v>
      </c>
      <c r="D5540" s="9" t="s">
        <v>80</v>
      </c>
      <c r="E5540" s="10">
        <v>9.16</v>
      </c>
      <c r="F5540">
        <v>134.58000000000001</v>
      </c>
      <c r="G5540" t="s">
        <v>81</v>
      </c>
      <c r="H5540">
        <v>134.58000000000001</v>
      </c>
      <c r="I5540" s="10">
        <v>125.42000000000002</v>
      </c>
      <c r="J5540" t="s">
        <v>81</v>
      </c>
      <c r="K5540">
        <v>125.42000000000002</v>
      </c>
      <c r="L5540" s="10">
        <v>9.74</v>
      </c>
      <c r="M5540">
        <v>134.58000000000001</v>
      </c>
      <c r="N5540" t="s">
        <v>81</v>
      </c>
      <c r="O5540">
        <v>134.58000000000001</v>
      </c>
      <c r="P5540" s="10">
        <v>124.84000000000002</v>
      </c>
      <c r="Q5540" t="s">
        <v>81</v>
      </c>
      <c r="R5540">
        <v>124.84000000000002</v>
      </c>
      <c r="S5540" s="10">
        <v>9.58</v>
      </c>
      <c r="T5540" s="10">
        <v>134.58000000000001</v>
      </c>
      <c r="U5540" t="s">
        <v>81</v>
      </c>
      <c r="V5540">
        <v>134.58000000000001</v>
      </c>
      <c r="W5540" s="10">
        <v>125.00000000000001</v>
      </c>
      <c r="X5540" s="10" t="s">
        <v>81</v>
      </c>
      <c r="Y5540" s="10">
        <v>125.00000000000001</v>
      </c>
    </row>
    <row r="5541" spans="1:25">
      <c r="A5541" s="14">
        <v>44061.541666653247</v>
      </c>
      <c r="B5541" s="9" t="s">
        <v>79</v>
      </c>
      <c r="C5541" s="9" t="s">
        <v>79</v>
      </c>
      <c r="D5541" s="9" t="s">
        <v>80</v>
      </c>
      <c r="E5541" s="10">
        <v>9.16</v>
      </c>
      <c r="F5541">
        <v>144.53</v>
      </c>
      <c r="G5541">
        <v>144.53</v>
      </c>
      <c r="H5541" t="s">
        <v>81</v>
      </c>
      <c r="I5541" s="10">
        <v>153.69</v>
      </c>
      <c r="J5541">
        <v>153.69</v>
      </c>
      <c r="K5541" t="s">
        <v>81</v>
      </c>
      <c r="L5541" s="10">
        <v>9.74</v>
      </c>
      <c r="M5541">
        <v>144.53</v>
      </c>
      <c r="N5541">
        <v>144.53</v>
      </c>
      <c r="O5541" t="s">
        <v>81</v>
      </c>
      <c r="P5541" s="10">
        <v>154.27000000000001</v>
      </c>
      <c r="Q5541">
        <v>154.27000000000001</v>
      </c>
      <c r="R5541" t="s">
        <v>81</v>
      </c>
      <c r="S5541" s="10">
        <v>9.58</v>
      </c>
      <c r="T5541" s="10">
        <v>144.53</v>
      </c>
      <c r="U5541">
        <v>144.53</v>
      </c>
      <c r="V5541" t="s">
        <v>81</v>
      </c>
      <c r="W5541" s="10">
        <v>154.11000000000001</v>
      </c>
      <c r="X5541" s="10">
        <v>154.11000000000001</v>
      </c>
      <c r="Y5541" s="10" t="s">
        <v>81</v>
      </c>
    </row>
    <row r="5542" spans="1:25">
      <c r="A5542" s="14">
        <v>44061.583333319912</v>
      </c>
      <c r="B5542" s="9" t="s">
        <v>82</v>
      </c>
      <c r="C5542" s="9" t="s">
        <v>82</v>
      </c>
      <c r="D5542" s="9" t="s">
        <v>80</v>
      </c>
      <c r="E5542" s="10">
        <v>9.16</v>
      </c>
      <c r="F5542">
        <v>134.34</v>
      </c>
      <c r="G5542" t="s">
        <v>81</v>
      </c>
      <c r="H5542">
        <v>134.34</v>
      </c>
      <c r="I5542" s="10">
        <v>125.18</v>
      </c>
      <c r="J5542" t="s">
        <v>81</v>
      </c>
      <c r="K5542">
        <v>125.18</v>
      </c>
      <c r="L5542" s="10">
        <v>9.74</v>
      </c>
      <c r="M5542">
        <v>134.34</v>
      </c>
      <c r="N5542" t="s">
        <v>81</v>
      </c>
      <c r="O5542">
        <v>134.34</v>
      </c>
      <c r="P5542" s="10">
        <v>124.60000000000001</v>
      </c>
      <c r="Q5542" t="s">
        <v>81</v>
      </c>
      <c r="R5542">
        <v>124.60000000000001</v>
      </c>
      <c r="S5542" s="10">
        <v>9.58</v>
      </c>
      <c r="T5542" s="10">
        <v>134.34</v>
      </c>
      <c r="U5542" t="s">
        <v>81</v>
      </c>
      <c r="V5542">
        <v>134.34</v>
      </c>
      <c r="W5542" s="10">
        <v>124.76</v>
      </c>
      <c r="X5542" s="10" t="s">
        <v>81</v>
      </c>
      <c r="Y5542" s="10">
        <v>124.76</v>
      </c>
    </row>
    <row r="5543" spans="1:25">
      <c r="A5543" s="14">
        <v>44061.624999986576</v>
      </c>
      <c r="B5543" s="9" t="s">
        <v>82</v>
      </c>
      <c r="C5543" s="9" t="s">
        <v>82</v>
      </c>
      <c r="D5543" s="9" t="s">
        <v>80</v>
      </c>
      <c r="E5543" s="10">
        <v>9.16</v>
      </c>
      <c r="F5543">
        <v>98.19</v>
      </c>
      <c r="G5543" t="s">
        <v>81</v>
      </c>
      <c r="H5543">
        <v>98.19</v>
      </c>
      <c r="I5543" s="10">
        <v>89.03</v>
      </c>
      <c r="J5543" t="s">
        <v>81</v>
      </c>
      <c r="K5543">
        <v>89.03</v>
      </c>
      <c r="L5543" s="10">
        <v>9.74</v>
      </c>
      <c r="M5543">
        <v>98.19</v>
      </c>
      <c r="N5543" t="s">
        <v>81</v>
      </c>
      <c r="O5543">
        <v>98.19</v>
      </c>
      <c r="P5543" s="10">
        <v>88.45</v>
      </c>
      <c r="Q5543" t="s">
        <v>81</v>
      </c>
      <c r="R5543">
        <v>88.45</v>
      </c>
      <c r="S5543" s="10">
        <v>9.58</v>
      </c>
      <c r="T5543" s="10">
        <v>98.19</v>
      </c>
      <c r="U5543" t="s">
        <v>81</v>
      </c>
      <c r="V5543">
        <v>98.19</v>
      </c>
      <c r="W5543" s="10">
        <v>88.61</v>
      </c>
      <c r="X5543" s="10" t="s">
        <v>81</v>
      </c>
      <c r="Y5543" s="10">
        <v>88.61</v>
      </c>
    </row>
    <row r="5544" spans="1:25">
      <c r="A5544" s="14">
        <v>44061.66666665324</v>
      </c>
      <c r="B5544" s="9" t="s">
        <v>82</v>
      </c>
      <c r="C5544" s="9" t="s">
        <v>82</v>
      </c>
      <c r="D5544" s="9" t="s">
        <v>80</v>
      </c>
      <c r="E5544" s="10">
        <v>9.16</v>
      </c>
      <c r="F5544">
        <v>40.200000000000003</v>
      </c>
      <c r="G5544" t="s">
        <v>81</v>
      </c>
      <c r="H5544">
        <v>40.200000000000003</v>
      </c>
      <c r="I5544" s="10">
        <v>31.040000000000003</v>
      </c>
      <c r="J5544" t="s">
        <v>81</v>
      </c>
      <c r="K5544">
        <v>31.040000000000003</v>
      </c>
      <c r="L5544" s="10">
        <v>9.74</v>
      </c>
      <c r="M5544">
        <v>40.200000000000003</v>
      </c>
      <c r="N5544" t="s">
        <v>81</v>
      </c>
      <c r="O5544">
        <v>40.200000000000003</v>
      </c>
      <c r="P5544" s="10">
        <v>30.46</v>
      </c>
      <c r="Q5544" t="s">
        <v>81</v>
      </c>
      <c r="R5544">
        <v>30.46</v>
      </c>
      <c r="S5544" s="10">
        <v>9.58</v>
      </c>
      <c r="T5544" s="10">
        <v>40.200000000000003</v>
      </c>
      <c r="U5544" t="s">
        <v>81</v>
      </c>
      <c r="V5544">
        <v>40.200000000000003</v>
      </c>
      <c r="W5544" s="10">
        <v>30.620000000000005</v>
      </c>
      <c r="X5544" s="10" t="s">
        <v>81</v>
      </c>
      <c r="Y5544" s="10">
        <v>30.620000000000005</v>
      </c>
    </row>
    <row r="5545" spans="1:25">
      <c r="A5545" s="14">
        <v>44061.708333319904</v>
      </c>
      <c r="B5545" s="9" t="s">
        <v>82</v>
      </c>
      <c r="C5545" s="9" t="s">
        <v>82</v>
      </c>
      <c r="D5545" s="9" t="s">
        <v>80</v>
      </c>
      <c r="E5545" s="10">
        <v>9.16</v>
      </c>
      <c r="F5545">
        <v>37.6</v>
      </c>
      <c r="G5545" t="s">
        <v>81</v>
      </c>
      <c r="H5545">
        <v>37.6</v>
      </c>
      <c r="I5545" s="10">
        <v>28.44</v>
      </c>
      <c r="J5545" t="s">
        <v>81</v>
      </c>
      <c r="K5545">
        <v>28.44</v>
      </c>
      <c r="L5545" s="10">
        <v>9.74</v>
      </c>
      <c r="M5545">
        <v>37.6</v>
      </c>
      <c r="N5545" t="s">
        <v>81</v>
      </c>
      <c r="O5545">
        <v>37.6</v>
      </c>
      <c r="P5545" s="10">
        <v>27.86</v>
      </c>
      <c r="Q5545" t="s">
        <v>81</v>
      </c>
      <c r="R5545">
        <v>27.86</v>
      </c>
      <c r="S5545" s="10">
        <v>9.58</v>
      </c>
      <c r="T5545" s="10">
        <v>37.6</v>
      </c>
      <c r="U5545" t="s">
        <v>81</v>
      </c>
      <c r="V5545">
        <v>37.6</v>
      </c>
      <c r="W5545" s="10">
        <v>28.020000000000003</v>
      </c>
      <c r="X5545" s="10" t="s">
        <v>81</v>
      </c>
      <c r="Y5545" s="10">
        <v>28.020000000000003</v>
      </c>
    </row>
    <row r="5546" spans="1:25">
      <c r="A5546" s="14">
        <v>44061.749999986569</v>
      </c>
      <c r="B5546" s="9" t="s">
        <v>82</v>
      </c>
      <c r="C5546" s="9" t="s">
        <v>82</v>
      </c>
      <c r="D5546" s="9" t="s">
        <v>80</v>
      </c>
      <c r="E5546" s="10">
        <v>9.16</v>
      </c>
      <c r="F5546">
        <v>66.819999999999993</v>
      </c>
      <c r="G5546" t="s">
        <v>81</v>
      </c>
      <c r="H5546">
        <v>66.819999999999993</v>
      </c>
      <c r="I5546" s="10">
        <v>57.66</v>
      </c>
      <c r="J5546" t="s">
        <v>81</v>
      </c>
      <c r="K5546">
        <v>57.66</v>
      </c>
      <c r="L5546" s="10">
        <v>9.74</v>
      </c>
      <c r="M5546">
        <v>66.819999999999993</v>
      </c>
      <c r="N5546" t="s">
        <v>81</v>
      </c>
      <c r="O5546">
        <v>66.819999999999993</v>
      </c>
      <c r="P5546" s="10">
        <v>57.079999999999991</v>
      </c>
      <c r="Q5546" t="s">
        <v>81</v>
      </c>
      <c r="R5546">
        <v>57.079999999999991</v>
      </c>
      <c r="S5546" s="10">
        <v>9.58</v>
      </c>
      <c r="T5546" s="10">
        <v>66.819999999999993</v>
      </c>
      <c r="U5546" t="s">
        <v>81</v>
      </c>
      <c r="V5546">
        <v>66.819999999999993</v>
      </c>
      <c r="W5546" s="10">
        <v>57.239999999999995</v>
      </c>
      <c r="X5546" s="10" t="s">
        <v>81</v>
      </c>
      <c r="Y5546" s="10">
        <v>57.239999999999995</v>
      </c>
    </row>
    <row r="5547" spans="1:25">
      <c r="A5547" s="14">
        <v>44061.791666653233</v>
      </c>
      <c r="B5547" s="9" t="s">
        <v>82</v>
      </c>
      <c r="C5547" s="9" t="s">
        <v>82</v>
      </c>
      <c r="D5547" s="9" t="s">
        <v>80</v>
      </c>
      <c r="E5547" s="10">
        <v>9.16</v>
      </c>
      <c r="F5547">
        <v>63.57</v>
      </c>
      <c r="G5547" t="s">
        <v>81</v>
      </c>
      <c r="H5547">
        <v>63.57</v>
      </c>
      <c r="I5547" s="10">
        <v>54.41</v>
      </c>
      <c r="J5547" t="s">
        <v>81</v>
      </c>
      <c r="K5547">
        <v>54.41</v>
      </c>
      <c r="L5547" s="10">
        <v>9.74</v>
      </c>
      <c r="M5547">
        <v>63.57</v>
      </c>
      <c r="N5547" t="s">
        <v>81</v>
      </c>
      <c r="O5547">
        <v>63.57</v>
      </c>
      <c r="P5547" s="10">
        <v>53.83</v>
      </c>
      <c r="Q5547" t="s">
        <v>81</v>
      </c>
      <c r="R5547">
        <v>53.83</v>
      </c>
      <c r="S5547" s="10">
        <v>9.58</v>
      </c>
      <c r="T5547" s="10">
        <v>63.57</v>
      </c>
      <c r="U5547" t="s">
        <v>81</v>
      </c>
      <c r="V5547">
        <v>63.57</v>
      </c>
      <c r="W5547" s="10">
        <v>53.99</v>
      </c>
      <c r="X5547" s="10" t="s">
        <v>81</v>
      </c>
      <c r="Y5547" s="10">
        <v>53.99</v>
      </c>
    </row>
    <row r="5548" spans="1:25">
      <c r="A5548" s="14">
        <v>44061.833333319897</v>
      </c>
      <c r="B5548" s="9" t="s">
        <v>82</v>
      </c>
      <c r="C5548" s="9" t="s">
        <v>82</v>
      </c>
      <c r="D5548" s="9" t="s">
        <v>83</v>
      </c>
      <c r="E5548" s="10">
        <v>9.16</v>
      </c>
      <c r="F5548">
        <v>57.2</v>
      </c>
      <c r="G5548" t="s">
        <v>81</v>
      </c>
      <c r="H5548">
        <v>57.2</v>
      </c>
      <c r="I5548" s="10">
        <v>48.040000000000006</v>
      </c>
      <c r="J5548" t="s">
        <v>81</v>
      </c>
      <c r="K5548">
        <v>48.040000000000006</v>
      </c>
      <c r="L5548" s="10">
        <v>9.74</v>
      </c>
      <c r="M5548">
        <v>58.2</v>
      </c>
      <c r="N5548" t="s">
        <v>81</v>
      </c>
      <c r="O5548">
        <v>58.2</v>
      </c>
      <c r="P5548" s="10">
        <v>48.46</v>
      </c>
      <c r="Q5548" t="s">
        <v>81</v>
      </c>
      <c r="R5548">
        <v>48.46</v>
      </c>
      <c r="S5548" s="10">
        <v>9.58</v>
      </c>
      <c r="T5548" s="10">
        <v>62.62</v>
      </c>
      <c r="U5548" t="s">
        <v>81</v>
      </c>
      <c r="V5548">
        <v>62.62</v>
      </c>
      <c r="W5548" s="10">
        <v>53.04</v>
      </c>
      <c r="X5548" s="10" t="s">
        <v>81</v>
      </c>
      <c r="Y5548" s="10">
        <v>53.04</v>
      </c>
    </row>
    <row r="5549" spans="1:25">
      <c r="A5549" s="14">
        <v>44061.874999986561</v>
      </c>
      <c r="B5549" s="9" t="s">
        <v>79</v>
      </c>
      <c r="C5549" s="9" t="s">
        <v>79</v>
      </c>
      <c r="D5549" s="9" t="s">
        <v>80</v>
      </c>
      <c r="E5549" s="10">
        <v>9.16</v>
      </c>
      <c r="F5549">
        <v>119</v>
      </c>
      <c r="G5549">
        <v>119</v>
      </c>
      <c r="H5549" t="s">
        <v>81</v>
      </c>
      <c r="I5549" s="10">
        <v>128.16</v>
      </c>
      <c r="J5549">
        <v>128.16</v>
      </c>
      <c r="K5549" t="s">
        <v>81</v>
      </c>
      <c r="L5549" s="10">
        <v>9.74</v>
      </c>
      <c r="M5549">
        <v>119</v>
      </c>
      <c r="N5549">
        <v>119</v>
      </c>
      <c r="O5549" t="s">
        <v>81</v>
      </c>
      <c r="P5549" s="10">
        <v>128.74</v>
      </c>
      <c r="Q5549">
        <v>128.74</v>
      </c>
      <c r="R5549" t="s">
        <v>81</v>
      </c>
      <c r="S5549" s="10">
        <v>9.58</v>
      </c>
      <c r="T5549" s="10">
        <v>119</v>
      </c>
      <c r="U5549">
        <v>119</v>
      </c>
      <c r="V5549" t="s">
        <v>81</v>
      </c>
      <c r="W5549" s="10">
        <v>128.58000000000001</v>
      </c>
      <c r="X5549" s="10">
        <v>128.58000000000001</v>
      </c>
      <c r="Y5549" s="10" t="s">
        <v>81</v>
      </c>
    </row>
    <row r="5550" spans="1:25">
      <c r="A5550" s="14">
        <v>44061.916666653226</v>
      </c>
      <c r="B5550" s="9" t="s">
        <v>82</v>
      </c>
      <c r="C5550" s="9" t="s">
        <v>82</v>
      </c>
      <c r="D5550" s="9" t="s">
        <v>80</v>
      </c>
      <c r="E5550" s="10">
        <v>9.16</v>
      </c>
      <c r="F5550">
        <v>20.2</v>
      </c>
      <c r="G5550" t="s">
        <v>81</v>
      </c>
      <c r="H5550">
        <v>20.2</v>
      </c>
      <c r="I5550" s="10">
        <v>11.04</v>
      </c>
      <c r="J5550" t="s">
        <v>81</v>
      </c>
      <c r="K5550">
        <v>11.04</v>
      </c>
      <c r="L5550" s="10">
        <v>9.74</v>
      </c>
      <c r="M5550">
        <v>20.2</v>
      </c>
      <c r="N5550" t="s">
        <v>81</v>
      </c>
      <c r="O5550">
        <v>20.2</v>
      </c>
      <c r="P5550" s="10">
        <v>10.459999999999999</v>
      </c>
      <c r="Q5550" t="s">
        <v>81</v>
      </c>
      <c r="R5550">
        <v>10.459999999999999</v>
      </c>
      <c r="S5550" s="10">
        <v>9.58</v>
      </c>
      <c r="T5550" s="10">
        <v>20.2</v>
      </c>
      <c r="U5550" t="s">
        <v>81</v>
      </c>
      <c r="V5550">
        <v>20.2</v>
      </c>
      <c r="W5550" s="10">
        <v>10.62</v>
      </c>
      <c r="X5550" s="10" t="s">
        <v>81</v>
      </c>
      <c r="Y5550" s="10">
        <v>10.62</v>
      </c>
    </row>
    <row r="5551" spans="1:25">
      <c r="A5551" s="14">
        <v>44061.95833331989</v>
      </c>
      <c r="B5551" s="9" t="s">
        <v>82</v>
      </c>
      <c r="C5551" s="9" t="s">
        <v>82</v>
      </c>
      <c r="D5551" s="9" t="s">
        <v>80</v>
      </c>
      <c r="E5551" s="10">
        <v>9.16</v>
      </c>
      <c r="F5551">
        <v>13.9</v>
      </c>
      <c r="G5551" t="s">
        <v>81</v>
      </c>
      <c r="H5551">
        <v>13.9</v>
      </c>
      <c r="I5551" s="10">
        <v>4.74</v>
      </c>
      <c r="J5551" t="s">
        <v>81</v>
      </c>
      <c r="K5551">
        <v>4.74</v>
      </c>
      <c r="L5551" s="10">
        <v>9.74</v>
      </c>
      <c r="M5551">
        <v>13.9</v>
      </c>
      <c r="N5551" t="s">
        <v>81</v>
      </c>
      <c r="O5551">
        <v>13.9</v>
      </c>
      <c r="P5551" s="10">
        <v>4.16</v>
      </c>
      <c r="Q5551" t="s">
        <v>81</v>
      </c>
      <c r="R5551">
        <v>4.16</v>
      </c>
      <c r="S5551" s="10">
        <v>9.58</v>
      </c>
      <c r="T5551" s="10">
        <v>13.9</v>
      </c>
      <c r="U5551" t="s">
        <v>81</v>
      </c>
      <c r="V5551">
        <v>13.9</v>
      </c>
      <c r="W5551" s="10">
        <v>4.32</v>
      </c>
      <c r="X5551" s="10" t="s">
        <v>81</v>
      </c>
      <c r="Y5551" s="10">
        <v>4.32</v>
      </c>
    </row>
    <row r="5552" spans="1:25">
      <c r="A5552" s="14">
        <v>44061.999999986554</v>
      </c>
      <c r="B5552" s="9" t="s">
        <v>82</v>
      </c>
      <c r="C5552" s="9" t="s">
        <v>82</v>
      </c>
      <c r="D5552" s="9" t="s">
        <v>80</v>
      </c>
      <c r="E5552" s="10">
        <v>9.16</v>
      </c>
      <c r="F5552">
        <v>23.47</v>
      </c>
      <c r="G5552" t="s">
        <v>81</v>
      </c>
      <c r="H5552">
        <v>23.47</v>
      </c>
      <c r="I5552" s="10">
        <v>14.309999999999999</v>
      </c>
      <c r="J5552" t="s">
        <v>81</v>
      </c>
      <c r="K5552">
        <v>14.309999999999999</v>
      </c>
      <c r="L5552" s="10">
        <v>9.74</v>
      </c>
      <c r="M5552">
        <v>23.47</v>
      </c>
      <c r="N5552" t="s">
        <v>81</v>
      </c>
      <c r="O5552">
        <v>23.47</v>
      </c>
      <c r="P5552" s="10">
        <v>13.729999999999999</v>
      </c>
      <c r="Q5552" t="s">
        <v>81</v>
      </c>
      <c r="R5552">
        <v>13.729999999999999</v>
      </c>
      <c r="S5552" s="10">
        <v>9.58</v>
      </c>
      <c r="T5552" s="10">
        <v>23.47</v>
      </c>
      <c r="U5552" t="s">
        <v>81</v>
      </c>
      <c r="V5552">
        <v>23.47</v>
      </c>
      <c r="W5552" s="10">
        <v>13.889999999999999</v>
      </c>
      <c r="X5552" s="10" t="s">
        <v>81</v>
      </c>
      <c r="Y5552" s="10">
        <v>13.889999999999999</v>
      </c>
    </row>
    <row r="5553" spans="1:25">
      <c r="A5553" s="14">
        <v>44062.041666653218</v>
      </c>
      <c r="B5553" s="9" t="s">
        <v>82</v>
      </c>
      <c r="C5553" s="9" t="s">
        <v>82</v>
      </c>
      <c r="D5553" s="9" t="s">
        <v>80</v>
      </c>
      <c r="E5553" s="10">
        <v>9.16</v>
      </c>
      <c r="F5553">
        <v>37.53</v>
      </c>
      <c r="G5553" t="s">
        <v>81</v>
      </c>
      <c r="H5553">
        <v>37.53</v>
      </c>
      <c r="I5553" s="10">
        <v>28.37</v>
      </c>
      <c r="J5553" t="s">
        <v>81</v>
      </c>
      <c r="K5553">
        <v>28.37</v>
      </c>
      <c r="L5553" s="10">
        <v>9.74</v>
      </c>
      <c r="M5553">
        <v>37.53</v>
      </c>
      <c r="N5553" t="s">
        <v>81</v>
      </c>
      <c r="O5553">
        <v>37.53</v>
      </c>
      <c r="P5553" s="10">
        <v>27.79</v>
      </c>
      <c r="Q5553" t="s">
        <v>81</v>
      </c>
      <c r="R5553">
        <v>27.79</v>
      </c>
      <c r="S5553" s="10">
        <v>9.58</v>
      </c>
      <c r="T5553" s="10">
        <v>37.53</v>
      </c>
      <c r="U5553" t="s">
        <v>81</v>
      </c>
      <c r="V5553">
        <v>37.53</v>
      </c>
      <c r="W5553" s="10">
        <v>27.950000000000003</v>
      </c>
      <c r="X5553" s="10" t="s">
        <v>81</v>
      </c>
      <c r="Y5553" s="10">
        <v>27.950000000000003</v>
      </c>
    </row>
    <row r="5554" spans="1:25">
      <c r="A5554" s="14">
        <v>44062.083333319883</v>
      </c>
      <c r="B5554" s="9" t="s">
        <v>82</v>
      </c>
      <c r="C5554" s="9" t="s">
        <v>82</v>
      </c>
      <c r="D5554" s="9" t="s">
        <v>80</v>
      </c>
      <c r="E5554" s="10">
        <v>9.16</v>
      </c>
      <c r="F5554">
        <v>17.73</v>
      </c>
      <c r="G5554" t="s">
        <v>81</v>
      </c>
      <c r="H5554">
        <v>17.73</v>
      </c>
      <c r="I5554" s="10">
        <v>8.57</v>
      </c>
      <c r="J5554" t="s">
        <v>81</v>
      </c>
      <c r="K5554">
        <v>8.57</v>
      </c>
      <c r="L5554" s="10">
        <v>9.74</v>
      </c>
      <c r="M5554">
        <v>17.73</v>
      </c>
      <c r="N5554" t="s">
        <v>81</v>
      </c>
      <c r="O5554">
        <v>17.73</v>
      </c>
      <c r="P5554" s="10">
        <v>7.99</v>
      </c>
      <c r="Q5554" t="s">
        <v>81</v>
      </c>
      <c r="R5554">
        <v>7.99</v>
      </c>
      <c r="S5554" s="10">
        <v>9.58</v>
      </c>
      <c r="T5554" s="10">
        <v>17.73</v>
      </c>
      <c r="U5554" t="s">
        <v>81</v>
      </c>
      <c r="V5554">
        <v>17.73</v>
      </c>
      <c r="W5554" s="10">
        <v>8.15</v>
      </c>
      <c r="X5554" s="10" t="s">
        <v>81</v>
      </c>
      <c r="Y5554" s="10">
        <v>8.15</v>
      </c>
    </row>
    <row r="5555" spans="1:25">
      <c r="A5555" s="14">
        <v>44062.124999986547</v>
      </c>
      <c r="B5555" s="9" t="s">
        <v>82</v>
      </c>
      <c r="C5555" s="9" t="s">
        <v>82</v>
      </c>
      <c r="D5555" s="9" t="s">
        <v>80</v>
      </c>
      <c r="E5555" s="10">
        <v>9.16</v>
      </c>
      <c r="F5555">
        <v>17.18</v>
      </c>
      <c r="G5555" t="s">
        <v>81</v>
      </c>
      <c r="H5555">
        <v>17.18</v>
      </c>
      <c r="I5555" s="10">
        <v>8.02</v>
      </c>
      <c r="J5555" t="s">
        <v>81</v>
      </c>
      <c r="K5555">
        <v>8.02</v>
      </c>
      <c r="L5555" s="10">
        <v>9.74</v>
      </c>
      <c r="M5555">
        <v>17.18</v>
      </c>
      <c r="N5555" t="s">
        <v>81</v>
      </c>
      <c r="O5555">
        <v>17.18</v>
      </c>
      <c r="P5555" s="10">
        <v>7.4399999999999995</v>
      </c>
      <c r="Q5555" t="s">
        <v>81</v>
      </c>
      <c r="R5555">
        <v>7.4399999999999995</v>
      </c>
      <c r="S5555" s="10">
        <v>9.58</v>
      </c>
      <c r="T5555" s="10">
        <v>17.18</v>
      </c>
      <c r="U5555" t="s">
        <v>81</v>
      </c>
      <c r="V5555">
        <v>17.18</v>
      </c>
      <c r="W5555" s="10">
        <v>7.6</v>
      </c>
      <c r="X5555" s="10" t="s">
        <v>81</v>
      </c>
      <c r="Y5555" s="10">
        <v>7.6</v>
      </c>
    </row>
    <row r="5556" spans="1:25">
      <c r="A5556" s="14">
        <v>44062.166666653211</v>
      </c>
      <c r="B5556" s="9" t="s">
        <v>79</v>
      </c>
      <c r="C5556" s="9" t="s">
        <v>79</v>
      </c>
      <c r="D5556" s="9" t="s">
        <v>83</v>
      </c>
      <c r="E5556" s="10">
        <v>9.16</v>
      </c>
      <c r="F5556">
        <v>31.2</v>
      </c>
      <c r="G5556">
        <v>31.2</v>
      </c>
      <c r="H5556" t="s">
        <v>81</v>
      </c>
      <c r="I5556" s="10">
        <v>40.36</v>
      </c>
      <c r="J5556">
        <v>40.36</v>
      </c>
      <c r="K5556" t="s">
        <v>81</v>
      </c>
      <c r="L5556" s="10">
        <v>9.74</v>
      </c>
      <c r="M5556">
        <v>17.690000000000001</v>
      </c>
      <c r="N5556">
        <v>17.690000000000001</v>
      </c>
      <c r="O5556" t="s">
        <v>81</v>
      </c>
      <c r="P5556" s="10">
        <v>27.43</v>
      </c>
      <c r="Q5556">
        <v>27.43</v>
      </c>
      <c r="R5556" t="s">
        <v>81</v>
      </c>
      <c r="S5556" s="10">
        <v>9.58</v>
      </c>
      <c r="T5556" s="10">
        <v>29.75</v>
      </c>
      <c r="U5556">
        <v>29.75</v>
      </c>
      <c r="V5556" t="s">
        <v>81</v>
      </c>
      <c r="W5556" s="10">
        <v>39.33</v>
      </c>
      <c r="X5556" s="10">
        <v>39.33</v>
      </c>
      <c r="Y5556" s="10" t="s">
        <v>81</v>
      </c>
    </row>
    <row r="5557" spans="1:25">
      <c r="A5557" s="14">
        <v>44062.208333319875</v>
      </c>
      <c r="B5557" s="9" t="s">
        <v>79</v>
      </c>
      <c r="C5557" s="9" t="s">
        <v>79</v>
      </c>
      <c r="D5557" s="9" t="s">
        <v>83</v>
      </c>
      <c r="E5557" s="10">
        <v>9.16</v>
      </c>
      <c r="F5557">
        <v>38.43</v>
      </c>
      <c r="G5557">
        <v>38.43</v>
      </c>
      <c r="H5557" t="s">
        <v>81</v>
      </c>
      <c r="I5557" s="10">
        <v>47.59</v>
      </c>
      <c r="J5557">
        <v>47.59</v>
      </c>
      <c r="K5557" t="s">
        <v>81</v>
      </c>
      <c r="L5557" s="10">
        <v>9.74</v>
      </c>
      <c r="M5557">
        <v>21.31</v>
      </c>
      <c r="N5557">
        <v>21.31</v>
      </c>
      <c r="O5557" t="s">
        <v>81</v>
      </c>
      <c r="P5557" s="10">
        <v>31.049999999999997</v>
      </c>
      <c r="Q5557">
        <v>31.049999999999997</v>
      </c>
      <c r="R5557" t="s">
        <v>81</v>
      </c>
      <c r="S5557" s="10">
        <v>9.58</v>
      </c>
      <c r="T5557" s="10">
        <v>26.2</v>
      </c>
      <c r="U5557">
        <v>26.2</v>
      </c>
      <c r="V5557" t="s">
        <v>81</v>
      </c>
      <c r="W5557" s="10">
        <v>35.78</v>
      </c>
      <c r="X5557" s="10">
        <v>35.78</v>
      </c>
      <c r="Y5557" s="10" t="s">
        <v>81</v>
      </c>
    </row>
    <row r="5558" spans="1:25">
      <c r="A5558" s="14">
        <v>44062.249999986539</v>
      </c>
      <c r="B5558" s="9" t="s">
        <v>82</v>
      </c>
      <c r="C5558" s="9" t="s">
        <v>82</v>
      </c>
      <c r="D5558" s="9" t="s">
        <v>80</v>
      </c>
      <c r="E5558" s="10">
        <v>9.16</v>
      </c>
      <c r="F5558">
        <v>33.43</v>
      </c>
      <c r="G5558" t="s">
        <v>81</v>
      </c>
      <c r="H5558">
        <v>33.43</v>
      </c>
      <c r="I5558" s="10">
        <v>24.27</v>
      </c>
      <c r="J5558" t="s">
        <v>81</v>
      </c>
      <c r="K5558">
        <v>24.27</v>
      </c>
      <c r="L5558" s="10">
        <v>9.74</v>
      </c>
      <c r="M5558">
        <v>33.43</v>
      </c>
      <c r="N5558" t="s">
        <v>81</v>
      </c>
      <c r="O5558">
        <v>33.43</v>
      </c>
      <c r="P5558" s="10">
        <v>23.689999999999998</v>
      </c>
      <c r="Q5558" t="s">
        <v>81</v>
      </c>
      <c r="R5558">
        <v>23.689999999999998</v>
      </c>
      <c r="S5558" s="10">
        <v>9.58</v>
      </c>
      <c r="T5558" s="10">
        <v>33.43</v>
      </c>
      <c r="U5558" t="s">
        <v>81</v>
      </c>
      <c r="V5558">
        <v>33.43</v>
      </c>
      <c r="W5558" s="10">
        <v>23.85</v>
      </c>
      <c r="X5558" s="10" t="s">
        <v>81</v>
      </c>
      <c r="Y5558" s="10">
        <v>23.85</v>
      </c>
    </row>
    <row r="5559" spans="1:25">
      <c r="A5559" s="14">
        <v>44062.291666653204</v>
      </c>
      <c r="B5559" s="9" t="s">
        <v>82</v>
      </c>
      <c r="C5559" s="9" t="s">
        <v>82</v>
      </c>
      <c r="D5559" s="9" t="s">
        <v>80</v>
      </c>
      <c r="E5559" s="10">
        <v>9.16</v>
      </c>
      <c r="F5559">
        <v>22</v>
      </c>
      <c r="G5559" t="s">
        <v>81</v>
      </c>
      <c r="H5559">
        <v>22</v>
      </c>
      <c r="I5559" s="10">
        <v>12.84</v>
      </c>
      <c r="J5559" t="s">
        <v>81</v>
      </c>
      <c r="K5559">
        <v>12.84</v>
      </c>
      <c r="L5559" s="10">
        <v>9.74</v>
      </c>
      <c r="M5559">
        <v>22</v>
      </c>
      <c r="N5559" t="s">
        <v>81</v>
      </c>
      <c r="O5559">
        <v>22</v>
      </c>
      <c r="P5559" s="10">
        <v>12.26</v>
      </c>
      <c r="Q5559" t="s">
        <v>81</v>
      </c>
      <c r="R5559">
        <v>12.26</v>
      </c>
      <c r="S5559" s="10">
        <v>9.58</v>
      </c>
      <c r="T5559" s="10">
        <v>22</v>
      </c>
      <c r="U5559" t="s">
        <v>81</v>
      </c>
      <c r="V5559">
        <v>22</v>
      </c>
      <c r="W5559" s="10">
        <v>12.42</v>
      </c>
      <c r="X5559" s="10" t="s">
        <v>81</v>
      </c>
      <c r="Y5559" s="10">
        <v>12.42</v>
      </c>
    </row>
    <row r="5560" spans="1:25">
      <c r="A5560" s="14">
        <v>44062.333333319868</v>
      </c>
      <c r="B5560" s="9" t="s">
        <v>82</v>
      </c>
      <c r="C5560" s="9" t="s">
        <v>82</v>
      </c>
      <c r="D5560" s="9" t="s">
        <v>80</v>
      </c>
      <c r="E5560" s="10">
        <v>9.16</v>
      </c>
      <c r="F5560">
        <v>24</v>
      </c>
      <c r="G5560" t="s">
        <v>81</v>
      </c>
      <c r="H5560">
        <v>24</v>
      </c>
      <c r="I5560" s="10">
        <v>14.84</v>
      </c>
      <c r="J5560" t="s">
        <v>81</v>
      </c>
      <c r="K5560">
        <v>14.84</v>
      </c>
      <c r="L5560" s="10">
        <v>9.74</v>
      </c>
      <c r="M5560">
        <v>24</v>
      </c>
      <c r="N5560" t="s">
        <v>81</v>
      </c>
      <c r="O5560">
        <v>24</v>
      </c>
      <c r="P5560" s="10">
        <v>14.26</v>
      </c>
      <c r="Q5560" t="s">
        <v>81</v>
      </c>
      <c r="R5560">
        <v>14.26</v>
      </c>
      <c r="S5560" s="10">
        <v>9.58</v>
      </c>
      <c r="T5560" s="10">
        <v>24</v>
      </c>
      <c r="U5560" t="s">
        <v>81</v>
      </c>
      <c r="V5560">
        <v>24</v>
      </c>
      <c r="W5560" s="10">
        <v>14.42</v>
      </c>
      <c r="X5560" s="10" t="s">
        <v>81</v>
      </c>
      <c r="Y5560" s="10">
        <v>14.42</v>
      </c>
    </row>
    <row r="5561" spans="1:25">
      <c r="A5561" s="14">
        <v>44062.374999986532</v>
      </c>
      <c r="B5561" s="9" t="s">
        <v>79</v>
      </c>
      <c r="C5561" s="9" t="s">
        <v>79</v>
      </c>
      <c r="D5561" s="9" t="s">
        <v>83</v>
      </c>
      <c r="E5561" s="10">
        <v>9.16</v>
      </c>
      <c r="F5561">
        <v>53.4</v>
      </c>
      <c r="G5561">
        <v>53.4</v>
      </c>
      <c r="H5561" t="s">
        <v>81</v>
      </c>
      <c r="I5561" s="10">
        <v>62.56</v>
      </c>
      <c r="J5561">
        <v>62.56</v>
      </c>
      <c r="K5561" t="s">
        <v>81</v>
      </c>
      <c r="L5561" s="10">
        <v>9.74</v>
      </c>
      <c r="M5561">
        <v>52.4</v>
      </c>
      <c r="N5561">
        <v>52.4</v>
      </c>
      <c r="O5561" t="s">
        <v>81</v>
      </c>
      <c r="P5561" s="10">
        <v>62.14</v>
      </c>
      <c r="Q5561">
        <v>62.14</v>
      </c>
      <c r="R5561" t="s">
        <v>81</v>
      </c>
      <c r="S5561" s="10">
        <v>9.58</v>
      </c>
      <c r="T5561" s="10">
        <v>102</v>
      </c>
      <c r="U5561">
        <v>102</v>
      </c>
      <c r="V5561" t="s">
        <v>81</v>
      </c>
      <c r="W5561" s="10">
        <v>111.58</v>
      </c>
      <c r="X5561" s="10">
        <v>111.58</v>
      </c>
      <c r="Y5561" s="10" t="s">
        <v>81</v>
      </c>
    </row>
    <row r="5562" spans="1:25">
      <c r="A5562" s="14">
        <v>44062.416666653196</v>
      </c>
      <c r="B5562" s="9" t="s">
        <v>82</v>
      </c>
      <c r="C5562" s="9" t="s">
        <v>82</v>
      </c>
      <c r="D5562" s="9" t="s">
        <v>83</v>
      </c>
      <c r="E5562" s="10">
        <v>9.16</v>
      </c>
      <c r="F5562">
        <v>51.4</v>
      </c>
      <c r="G5562" t="s">
        <v>81</v>
      </c>
      <c r="H5562">
        <v>51.4</v>
      </c>
      <c r="I5562" s="10">
        <v>42.239999999999995</v>
      </c>
      <c r="J5562" t="s">
        <v>81</v>
      </c>
      <c r="K5562">
        <v>42.239999999999995</v>
      </c>
      <c r="L5562" s="10">
        <v>9.74</v>
      </c>
      <c r="M5562">
        <v>52.4</v>
      </c>
      <c r="N5562" t="s">
        <v>81</v>
      </c>
      <c r="O5562">
        <v>52.4</v>
      </c>
      <c r="P5562" s="10">
        <v>42.66</v>
      </c>
      <c r="Q5562" t="s">
        <v>81</v>
      </c>
      <c r="R5562">
        <v>42.66</v>
      </c>
      <c r="S5562" s="10">
        <v>9.58</v>
      </c>
      <c r="T5562" s="10">
        <v>101.03</v>
      </c>
      <c r="U5562" t="s">
        <v>81</v>
      </c>
      <c r="V5562">
        <v>101.03</v>
      </c>
      <c r="W5562" s="10">
        <v>91.45</v>
      </c>
      <c r="X5562" s="10" t="s">
        <v>81</v>
      </c>
      <c r="Y5562" s="10">
        <v>91.45</v>
      </c>
    </row>
    <row r="5563" spans="1:25">
      <c r="A5563" s="14">
        <v>44062.458333319861</v>
      </c>
      <c r="B5563" s="9" t="s">
        <v>82</v>
      </c>
      <c r="C5563" s="9" t="s">
        <v>82</v>
      </c>
      <c r="D5563" s="9" t="s">
        <v>83</v>
      </c>
      <c r="E5563" s="10">
        <v>9.16</v>
      </c>
      <c r="F5563">
        <v>51.4</v>
      </c>
      <c r="G5563" t="s">
        <v>81</v>
      </c>
      <c r="H5563">
        <v>51.4</v>
      </c>
      <c r="I5563" s="10">
        <v>42.239999999999995</v>
      </c>
      <c r="J5563" t="s">
        <v>81</v>
      </c>
      <c r="K5563">
        <v>42.239999999999995</v>
      </c>
      <c r="L5563" s="10">
        <v>9.74</v>
      </c>
      <c r="M5563">
        <v>52.4</v>
      </c>
      <c r="N5563" t="s">
        <v>81</v>
      </c>
      <c r="O5563">
        <v>52.4</v>
      </c>
      <c r="P5563" s="10">
        <v>42.66</v>
      </c>
      <c r="Q5563" t="s">
        <v>81</v>
      </c>
      <c r="R5563">
        <v>42.66</v>
      </c>
      <c r="S5563" s="10">
        <v>9.58</v>
      </c>
      <c r="T5563" s="10">
        <v>102.72</v>
      </c>
      <c r="U5563" t="s">
        <v>81</v>
      </c>
      <c r="V5563">
        <v>102.72</v>
      </c>
      <c r="W5563" s="10">
        <v>93.14</v>
      </c>
      <c r="X5563" s="10" t="s">
        <v>81</v>
      </c>
      <c r="Y5563" s="10">
        <v>93.14</v>
      </c>
    </row>
    <row r="5564" spans="1:25">
      <c r="A5564" s="14">
        <v>44062.499999986525</v>
      </c>
      <c r="B5564" s="9" t="s">
        <v>82</v>
      </c>
      <c r="C5564" s="9" t="s">
        <v>82</v>
      </c>
      <c r="D5564" s="9" t="s">
        <v>83</v>
      </c>
      <c r="E5564" s="10">
        <v>9.16</v>
      </c>
      <c r="F5564">
        <v>51.4</v>
      </c>
      <c r="G5564" t="s">
        <v>81</v>
      </c>
      <c r="H5564">
        <v>51.4</v>
      </c>
      <c r="I5564" s="10">
        <v>42.239999999999995</v>
      </c>
      <c r="J5564" t="s">
        <v>81</v>
      </c>
      <c r="K5564">
        <v>42.239999999999995</v>
      </c>
      <c r="L5564" s="10">
        <v>9.74</v>
      </c>
      <c r="M5564">
        <v>52.4</v>
      </c>
      <c r="N5564" t="s">
        <v>81</v>
      </c>
      <c r="O5564">
        <v>52.4</v>
      </c>
      <c r="P5564" s="10">
        <v>42.66</v>
      </c>
      <c r="Q5564" t="s">
        <v>81</v>
      </c>
      <c r="R5564">
        <v>42.66</v>
      </c>
      <c r="S5564" s="10">
        <v>9.58</v>
      </c>
      <c r="T5564" s="10">
        <v>93.4</v>
      </c>
      <c r="U5564" t="s">
        <v>81</v>
      </c>
      <c r="V5564">
        <v>93.4</v>
      </c>
      <c r="W5564" s="10">
        <v>83.820000000000007</v>
      </c>
      <c r="X5564" s="10" t="s">
        <v>81</v>
      </c>
      <c r="Y5564" s="10">
        <v>83.820000000000007</v>
      </c>
    </row>
    <row r="5565" spans="1:25">
      <c r="A5565" s="14">
        <v>44062.541666653189</v>
      </c>
      <c r="B5565" s="9" t="s">
        <v>79</v>
      </c>
      <c r="C5565" s="9" t="s">
        <v>79</v>
      </c>
      <c r="D5565" s="9" t="s">
        <v>80</v>
      </c>
      <c r="E5565" s="10">
        <v>9.16</v>
      </c>
      <c r="F5565">
        <v>125</v>
      </c>
      <c r="G5565">
        <v>125</v>
      </c>
      <c r="H5565" t="s">
        <v>81</v>
      </c>
      <c r="I5565" s="10">
        <v>134.16</v>
      </c>
      <c r="J5565">
        <v>134.16</v>
      </c>
      <c r="K5565" t="s">
        <v>81</v>
      </c>
      <c r="L5565" s="10">
        <v>9.74</v>
      </c>
      <c r="M5565">
        <v>125</v>
      </c>
      <c r="N5565">
        <v>125</v>
      </c>
      <c r="O5565" t="s">
        <v>81</v>
      </c>
      <c r="P5565" s="10">
        <v>134.74</v>
      </c>
      <c r="Q5565">
        <v>134.74</v>
      </c>
      <c r="R5565" t="s">
        <v>81</v>
      </c>
      <c r="S5565" s="10">
        <v>9.58</v>
      </c>
      <c r="T5565" s="10">
        <v>125</v>
      </c>
      <c r="U5565">
        <v>125</v>
      </c>
      <c r="V5565" t="s">
        <v>81</v>
      </c>
      <c r="W5565" s="10">
        <v>134.58000000000001</v>
      </c>
      <c r="X5565" s="10">
        <v>134.58000000000001</v>
      </c>
      <c r="Y5565" s="10" t="s">
        <v>81</v>
      </c>
    </row>
    <row r="5566" spans="1:25">
      <c r="A5566" s="14">
        <v>44062.583333319853</v>
      </c>
      <c r="B5566" s="9" t="s">
        <v>82</v>
      </c>
      <c r="C5566" s="9" t="s">
        <v>82</v>
      </c>
      <c r="D5566" s="9" t="s">
        <v>83</v>
      </c>
      <c r="E5566" s="10">
        <v>9.16</v>
      </c>
      <c r="F5566">
        <v>51.4</v>
      </c>
      <c r="G5566" t="s">
        <v>81</v>
      </c>
      <c r="H5566">
        <v>51.4</v>
      </c>
      <c r="I5566" s="10">
        <v>42.239999999999995</v>
      </c>
      <c r="J5566" t="s">
        <v>81</v>
      </c>
      <c r="K5566">
        <v>42.239999999999995</v>
      </c>
      <c r="L5566" s="10">
        <v>9.74</v>
      </c>
      <c r="M5566">
        <v>52.4</v>
      </c>
      <c r="N5566" t="s">
        <v>81</v>
      </c>
      <c r="O5566">
        <v>52.4</v>
      </c>
      <c r="P5566" s="10">
        <v>42.66</v>
      </c>
      <c r="Q5566" t="s">
        <v>81</v>
      </c>
      <c r="R5566">
        <v>42.66</v>
      </c>
      <c r="S5566" s="10">
        <v>9.58</v>
      </c>
      <c r="T5566" s="10">
        <v>73.66</v>
      </c>
      <c r="U5566" t="s">
        <v>81</v>
      </c>
      <c r="V5566">
        <v>73.66</v>
      </c>
      <c r="W5566" s="10">
        <v>64.08</v>
      </c>
      <c r="X5566" s="10" t="s">
        <v>81</v>
      </c>
      <c r="Y5566" s="10">
        <v>64.08</v>
      </c>
    </row>
    <row r="5567" spans="1:25">
      <c r="A5567" s="14">
        <v>44062.624999986518</v>
      </c>
      <c r="B5567" s="9" t="s">
        <v>79</v>
      </c>
      <c r="C5567" s="9" t="s">
        <v>79</v>
      </c>
      <c r="D5567" s="9" t="s">
        <v>83</v>
      </c>
      <c r="E5567" s="10">
        <v>9.16</v>
      </c>
      <c r="F5567">
        <v>53.4</v>
      </c>
      <c r="G5567">
        <v>53.4</v>
      </c>
      <c r="H5567" t="s">
        <v>81</v>
      </c>
      <c r="I5567" s="10">
        <v>62.56</v>
      </c>
      <c r="J5567">
        <v>62.56</v>
      </c>
      <c r="K5567" t="s">
        <v>81</v>
      </c>
      <c r="L5567" s="10">
        <v>9.74</v>
      </c>
      <c r="M5567">
        <v>52.4</v>
      </c>
      <c r="N5567">
        <v>52.4</v>
      </c>
      <c r="O5567" t="s">
        <v>81</v>
      </c>
      <c r="P5567" s="10">
        <v>62.14</v>
      </c>
      <c r="Q5567">
        <v>62.14</v>
      </c>
      <c r="R5567" t="s">
        <v>81</v>
      </c>
      <c r="S5567" s="10">
        <v>9.58</v>
      </c>
      <c r="T5567" s="10">
        <v>69.260000000000005</v>
      </c>
      <c r="U5567">
        <v>69.260000000000005</v>
      </c>
      <c r="V5567" t="s">
        <v>81</v>
      </c>
      <c r="W5567" s="10">
        <v>78.84</v>
      </c>
      <c r="X5567" s="10">
        <v>78.84</v>
      </c>
      <c r="Y5567" s="10" t="s">
        <v>81</v>
      </c>
    </row>
    <row r="5568" spans="1:25">
      <c r="A5568" s="14">
        <v>44062.666666653182</v>
      </c>
      <c r="B5568" s="9" t="s">
        <v>82</v>
      </c>
      <c r="C5568" s="9" t="s">
        <v>82</v>
      </c>
      <c r="D5568" s="9" t="s">
        <v>83</v>
      </c>
      <c r="E5568" s="10">
        <v>9.16</v>
      </c>
      <c r="F5568">
        <v>51.4</v>
      </c>
      <c r="G5568" t="s">
        <v>81</v>
      </c>
      <c r="H5568">
        <v>51.4</v>
      </c>
      <c r="I5568" s="10">
        <v>42.239999999999995</v>
      </c>
      <c r="J5568" t="s">
        <v>81</v>
      </c>
      <c r="K5568">
        <v>42.239999999999995</v>
      </c>
      <c r="L5568" s="10">
        <v>9.74</v>
      </c>
      <c r="M5568">
        <v>52.4</v>
      </c>
      <c r="N5568" t="s">
        <v>81</v>
      </c>
      <c r="O5568">
        <v>52.4</v>
      </c>
      <c r="P5568" s="10">
        <v>42.66</v>
      </c>
      <c r="Q5568" t="s">
        <v>81</v>
      </c>
      <c r="R5568">
        <v>42.66</v>
      </c>
      <c r="S5568" s="10">
        <v>9.58</v>
      </c>
      <c r="T5568" s="10">
        <v>65.03</v>
      </c>
      <c r="U5568" t="s">
        <v>81</v>
      </c>
      <c r="V5568">
        <v>65.03</v>
      </c>
      <c r="W5568" s="10">
        <v>55.45</v>
      </c>
      <c r="X5568" s="10" t="s">
        <v>81</v>
      </c>
      <c r="Y5568" s="10">
        <v>55.45</v>
      </c>
    </row>
    <row r="5569" spans="1:25">
      <c r="A5569" s="14">
        <v>44062.708333319846</v>
      </c>
      <c r="B5569" s="9" t="s">
        <v>79</v>
      </c>
      <c r="C5569" s="9" t="s">
        <v>79</v>
      </c>
      <c r="D5569" s="9" t="s">
        <v>83</v>
      </c>
      <c r="E5569" s="10">
        <v>9.16</v>
      </c>
      <c r="F5569">
        <v>53.4</v>
      </c>
      <c r="G5569">
        <v>53.4</v>
      </c>
      <c r="H5569" t="s">
        <v>81</v>
      </c>
      <c r="I5569" s="10">
        <v>62.56</v>
      </c>
      <c r="J5569">
        <v>62.56</v>
      </c>
      <c r="K5569" t="s">
        <v>81</v>
      </c>
      <c r="L5569" s="10">
        <v>9.74</v>
      </c>
      <c r="M5569">
        <v>52.4</v>
      </c>
      <c r="N5569">
        <v>52.4</v>
      </c>
      <c r="O5569" t="s">
        <v>81</v>
      </c>
      <c r="P5569" s="10">
        <v>62.14</v>
      </c>
      <c r="Q5569">
        <v>62.14</v>
      </c>
      <c r="R5569" t="s">
        <v>81</v>
      </c>
      <c r="S5569" s="10">
        <v>9.58</v>
      </c>
      <c r="T5569" s="10">
        <v>57.82</v>
      </c>
      <c r="U5569">
        <v>57.82</v>
      </c>
      <c r="V5569" t="s">
        <v>81</v>
      </c>
      <c r="W5569" s="10">
        <v>67.400000000000006</v>
      </c>
      <c r="X5569" s="10">
        <v>67.400000000000006</v>
      </c>
      <c r="Y5569" s="10" t="s">
        <v>81</v>
      </c>
    </row>
    <row r="5570" spans="1:25">
      <c r="A5570" s="14">
        <v>44062.74999998651</v>
      </c>
      <c r="B5570" s="9" t="s">
        <v>79</v>
      </c>
      <c r="C5570" s="9" t="s">
        <v>79</v>
      </c>
      <c r="D5570" s="9" t="s">
        <v>83</v>
      </c>
      <c r="E5570" s="10">
        <v>9.16</v>
      </c>
      <c r="F5570">
        <v>53.4</v>
      </c>
      <c r="G5570">
        <v>53.4</v>
      </c>
      <c r="H5570" t="s">
        <v>81</v>
      </c>
      <c r="I5570" s="10">
        <v>62.56</v>
      </c>
      <c r="J5570">
        <v>62.56</v>
      </c>
      <c r="K5570" t="s">
        <v>81</v>
      </c>
      <c r="L5570" s="10">
        <v>9.74</v>
      </c>
      <c r="M5570">
        <v>52.4</v>
      </c>
      <c r="N5570">
        <v>52.4</v>
      </c>
      <c r="O5570" t="s">
        <v>81</v>
      </c>
      <c r="P5570" s="10">
        <v>62.14</v>
      </c>
      <c r="Q5570">
        <v>62.14</v>
      </c>
      <c r="R5570" t="s">
        <v>81</v>
      </c>
      <c r="S5570" s="10">
        <v>9.58</v>
      </c>
      <c r="T5570" s="10">
        <v>55.16</v>
      </c>
      <c r="U5570">
        <v>55.16</v>
      </c>
      <c r="V5570" t="s">
        <v>81</v>
      </c>
      <c r="W5570" s="10">
        <v>64.739999999999995</v>
      </c>
      <c r="X5570" s="10">
        <v>64.739999999999995</v>
      </c>
      <c r="Y5570" s="10" t="s">
        <v>81</v>
      </c>
    </row>
    <row r="5571" spans="1:25">
      <c r="A5571" s="14">
        <v>44062.791666653175</v>
      </c>
      <c r="B5571" s="9" t="s">
        <v>79</v>
      </c>
      <c r="C5571" s="9" t="s">
        <v>79</v>
      </c>
      <c r="D5571" s="9" t="s">
        <v>80</v>
      </c>
      <c r="E5571" s="10">
        <v>9.16</v>
      </c>
      <c r="F5571">
        <v>125</v>
      </c>
      <c r="G5571">
        <v>125</v>
      </c>
      <c r="H5571" t="s">
        <v>81</v>
      </c>
      <c r="I5571" s="10">
        <v>134.16</v>
      </c>
      <c r="J5571">
        <v>134.16</v>
      </c>
      <c r="K5571" t="s">
        <v>81</v>
      </c>
      <c r="L5571" s="10">
        <v>9.74</v>
      </c>
      <c r="M5571">
        <v>125</v>
      </c>
      <c r="N5571">
        <v>125</v>
      </c>
      <c r="O5571" t="s">
        <v>81</v>
      </c>
      <c r="P5571" s="10">
        <v>134.74</v>
      </c>
      <c r="Q5571">
        <v>134.74</v>
      </c>
      <c r="R5571" t="s">
        <v>81</v>
      </c>
      <c r="S5571" s="10">
        <v>9.58</v>
      </c>
      <c r="T5571" s="10">
        <v>125</v>
      </c>
      <c r="U5571">
        <v>125</v>
      </c>
      <c r="V5571" t="s">
        <v>81</v>
      </c>
      <c r="W5571" s="10">
        <v>134.58000000000001</v>
      </c>
      <c r="X5571" s="10">
        <v>134.58000000000001</v>
      </c>
      <c r="Y5571" s="10" t="s">
        <v>81</v>
      </c>
    </row>
    <row r="5572" spans="1:25">
      <c r="A5572" s="14">
        <v>44062.833333319839</v>
      </c>
      <c r="B5572" s="9" t="s">
        <v>82</v>
      </c>
      <c r="C5572" s="9" t="s">
        <v>82</v>
      </c>
      <c r="D5572" s="9" t="s">
        <v>83</v>
      </c>
      <c r="E5572" s="10">
        <v>9.16</v>
      </c>
      <c r="F5572">
        <v>51.4</v>
      </c>
      <c r="G5572" t="s">
        <v>81</v>
      </c>
      <c r="H5572">
        <v>51.4</v>
      </c>
      <c r="I5572" s="10">
        <v>42.239999999999995</v>
      </c>
      <c r="J5572" t="s">
        <v>81</v>
      </c>
      <c r="K5572">
        <v>42.239999999999995</v>
      </c>
      <c r="L5572" s="10">
        <v>9.74</v>
      </c>
      <c r="M5572">
        <v>52.4</v>
      </c>
      <c r="N5572" t="s">
        <v>81</v>
      </c>
      <c r="O5572">
        <v>52.4</v>
      </c>
      <c r="P5572" s="10">
        <v>42.66</v>
      </c>
      <c r="Q5572" t="s">
        <v>81</v>
      </c>
      <c r="R5572">
        <v>42.66</v>
      </c>
      <c r="S5572" s="10">
        <v>9.58</v>
      </c>
      <c r="T5572" s="10">
        <v>54.89</v>
      </c>
      <c r="U5572" t="s">
        <v>81</v>
      </c>
      <c r="V5572">
        <v>54.89</v>
      </c>
      <c r="W5572" s="10">
        <v>45.31</v>
      </c>
      <c r="X5572" s="10" t="s">
        <v>81</v>
      </c>
      <c r="Y5572" s="10">
        <v>45.31</v>
      </c>
    </row>
    <row r="5573" spans="1:25">
      <c r="A5573" s="14">
        <v>44062.874999986503</v>
      </c>
      <c r="B5573" s="9" t="s">
        <v>79</v>
      </c>
      <c r="C5573" s="9" t="s">
        <v>79</v>
      </c>
      <c r="D5573" s="9" t="s">
        <v>80</v>
      </c>
      <c r="E5573" s="10">
        <v>9.16</v>
      </c>
      <c r="F5573">
        <v>125</v>
      </c>
      <c r="G5573">
        <v>125</v>
      </c>
      <c r="H5573" t="s">
        <v>81</v>
      </c>
      <c r="I5573" s="10">
        <v>134.16</v>
      </c>
      <c r="J5573">
        <v>134.16</v>
      </c>
      <c r="K5573" t="s">
        <v>81</v>
      </c>
      <c r="L5573" s="10">
        <v>9.74</v>
      </c>
      <c r="M5573">
        <v>125</v>
      </c>
      <c r="N5573">
        <v>125</v>
      </c>
      <c r="O5573" t="s">
        <v>81</v>
      </c>
      <c r="P5573" s="10">
        <v>134.74</v>
      </c>
      <c r="Q5573">
        <v>134.74</v>
      </c>
      <c r="R5573" t="s">
        <v>81</v>
      </c>
      <c r="S5573" s="10">
        <v>9.58</v>
      </c>
      <c r="T5573" s="10">
        <v>125</v>
      </c>
      <c r="U5573">
        <v>125</v>
      </c>
      <c r="V5573" t="s">
        <v>81</v>
      </c>
      <c r="W5573" s="10">
        <v>134.58000000000001</v>
      </c>
      <c r="X5573" s="10">
        <v>134.58000000000001</v>
      </c>
      <c r="Y5573" s="10" t="s">
        <v>81</v>
      </c>
    </row>
    <row r="5574" spans="1:25">
      <c r="A5574" s="14">
        <v>44062.916666653167</v>
      </c>
      <c r="B5574" s="9" t="s">
        <v>79</v>
      </c>
      <c r="C5574" s="9" t="s">
        <v>79</v>
      </c>
      <c r="D5574" s="9" t="s">
        <v>80</v>
      </c>
      <c r="E5574" s="10">
        <v>9.16</v>
      </c>
      <c r="F5574">
        <v>125</v>
      </c>
      <c r="G5574">
        <v>125</v>
      </c>
      <c r="H5574" t="s">
        <v>81</v>
      </c>
      <c r="I5574" s="10">
        <v>134.16</v>
      </c>
      <c r="J5574">
        <v>134.16</v>
      </c>
      <c r="K5574" t="s">
        <v>81</v>
      </c>
      <c r="L5574" s="10">
        <v>9.74</v>
      </c>
      <c r="M5574">
        <v>125</v>
      </c>
      <c r="N5574">
        <v>125</v>
      </c>
      <c r="O5574" t="s">
        <v>81</v>
      </c>
      <c r="P5574" s="10">
        <v>134.74</v>
      </c>
      <c r="Q5574">
        <v>134.74</v>
      </c>
      <c r="R5574" t="s">
        <v>81</v>
      </c>
      <c r="S5574" s="10">
        <v>9.58</v>
      </c>
      <c r="T5574" s="10">
        <v>125</v>
      </c>
      <c r="U5574">
        <v>125</v>
      </c>
      <c r="V5574" t="s">
        <v>81</v>
      </c>
      <c r="W5574" s="10">
        <v>134.58000000000001</v>
      </c>
      <c r="X5574" s="10">
        <v>134.58000000000001</v>
      </c>
      <c r="Y5574" s="10" t="s">
        <v>81</v>
      </c>
    </row>
    <row r="5575" spans="1:25">
      <c r="A5575" s="14">
        <v>44062.958333319832</v>
      </c>
      <c r="B5575" s="9" t="s">
        <v>79</v>
      </c>
      <c r="C5575" s="9" t="s">
        <v>79</v>
      </c>
      <c r="D5575" s="9" t="s">
        <v>80</v>
      </c>
      <c r="E5575" s="10">
        <v>9.16</v>
      </c>
      <c r="F5575">
        <v>125</v>
      </c>
      <c r="G5575">
        <v>125</v>
      </c>
      <c r="H5575" t="s">
        <v>81</v>
      </c>
      <c r="I5575" s="10">
        <v>134.16</v>
      </c>
      <c r="J5575">
        <v>134.16</v>
      </c>
      <c r="K5575" t="s">
        <v>81</v>
      </c>
      <c r="L5575" s="10">
        <v>9.74</v>
      </c>
      <c r="M5575">
        <v>125</v>
      </c>
      <c r="N5575">
        <v>125</v>
      </c>
      <c r="O5575" t="s">
        <v>81</v>
      </c>
      <c r="P5575" s="10">
        <v>134.74</v>
      </c>
      <c r="Q5575">
        <v>134.74</v>
      </c>
      <c r="R5575" t="s">
        <v>81</v>
      </c>
      <c r="S5575" s="10">
        <v>9.58</v>
      </c>
      <c r="T5575" s="10">
        <v>125</v>
      </c>
      <c r="U5575">
        <v>125</v>
      </c>
      <c r="V5575" t="s">
        <v>81</v>
      </c>
      <c r="W5575" s="10">
        <v>134.58000000000001</v>
      </c>
      <c r="X5575" s="10">
        <v>134.58000000000001</v>
      </c>
      <c r="Y5575" s="10" t="s">
        <v>81</v>
      </c>
    </row>
    <row r="5576" spans="1:25">
      <c r="A5576" s="14">
        <v>44062.999999986496</v>
      </c>
      <c r="B5576" s="9" t="s">
        <v>82</v>
      </c>
      <c r="C5576" s="9" t="s">
        <v>82</v>
      </c>
      <c r="D5576" s="9" t="s">
        <v>80</v>
      </c>
      <c r="E5576" s="10">
        <v>9.16</v>
      </c>
      <c r="F5576">
        <v>19.12</v>
      </c>
      <c r="G5576" t="s">
        <v>81</v>
      </c>
      <c r="H5576">
        <v>19.12</v>
      </c>
      <c r="I5576" s="10">
        <v>9.9600000000000009</v>
      </c>
      <c r="J5576" t="s">
        <v>81</v>
      </c>
      <c r="K5576">
        <v>9.9600000000000009</v>
      </c>
      <c r="L5576" s="10">
        <v>9.74</v>
      </c>
      <c r="M5576">
        <v>19.12</v>
      </c>
      <c r="N5576" t="s">
        <v>81</v>
      </c>
      <c r="O5576">
        <v>19.12</v>
      </c>
      <c r="P5576" s="10">
        <v>9.3800000000000008</v>
      </c>
      <c r="Q5576" t="s">
        <v>81</v>
      </c>
      <c r="R5576">
        <v>9.3800000000000008</v>
      </c>
      <c r="S5576" s="10">
        <v>9.58</v>
      </c>
      <c r="T5576" s="10">
        <v>19.12</v>
      </c>
      <c r="U5576" t="s">
        <v>81</v>
      </c>
      <c r="V5576">
        <v>19.12</v>
      </c>
      <c r="W5576" s="10">
        <v>9.5400000000000009</v>
      </c>
      <c r="X5576" s="10" t="s">
        <v>81</v>
      </c>
      <c r="Y5576" s="10">
        <v>9.5400000000000009</v>
      </c>
    </row>
    <row r="5577" spans="1:25">
      <c r="A5577" s="14">
        <v>44063.04166665316</v>
      </c>
      <c r="B5577" s="9" t="s">
        <v>82</v>
      </c>
      <c r="C5577" s="9" t="s">
        <v>82</v>
      </c>
      <c r="D5577" s="9" t="s">
        <v>83</v>
      </c>
      <c r="E5577" s="10">
        <v>9.16</v>
      </c>
      <c r="F5577">
        <v>0</v>
      </c>
      <c r="G5577" t="s">
        <v>81</v>
      </c>
      <c r="H5577">
        <v>0</v>
      </c>
      <c r="I5577" s="10">
        <v>-9.16</v>
      </c>
      <c r="J5577" t="s">
        <v>81</v>
      </c>
      <c r="K5577">
        <v>-9.16</v>
      </c>
      <c r="L5577" s="10">
        <v>9.74</v>
      </c>
      <c r="M5577">
        <v>14.71</v>
      </c>
      <c r="N5577" t="s">
        <v>81</v>
      </c>
      <c r="O5577">
        <v>14.71</v>
      </c>
      <c r="P5577" s="10">
        <v>4.9700000000000006</v>
      </c>
      <c r="Q5577" t="s">
        <v>81</v>
      </c>
      <c r="R5577">
        <v>4.9700000000000006</v>
      </c>
      <c r="S5577" s="10">
        <v>9.58</v>
      </c>
      <c r="T5577" s="10">
        <v>33.1</v>
      </c>
      <c r="U5577" t="s">
        <v>81</v>
      </c>
      <c r="V5577">
        <v>33.1</v>
      </c>
      <c r="W5577" s="10">
        <v>23.520000000000003</v>
      </c>
      <c r="X5577" s="10" t="s">
        <v>81</v>
      </c>
      <c r="Y5577" s="10">
        <v>23.520000000000003</v>
      </c>
    </row>
    <row r="5578" spans="1:25">
      <c r="A5578" s="14">
        <v>44063.083333319824</v>
      </c>
      <c r="B5578" s="9" t="s">
        <v>82</v>
      </c>
      <c r="C5578" s="9" t="s">
        <v>82</v>
      </c>
      <c r="D5578" s="9" t="s">
        <v>80</v>
      </c>
      <c r="E5578" s="10">
        <v>9.16</v>
      </c>
      <c r="F5578">
        <v>24.41</v>
      </c>
      <c r="G5578" t="s">
        <v>81</v>
      </c>
      <c r="H5578">
        <v>24.41</v>
      </c>
      <c r="I5578" s="10">
        <v>15.25</v>
      </c>
      <c r="J5578" t="s">
        <v>81</v>
      </c>
      <c r="K5578">
        <v>15.25</v>
      </c>
      <c r="L5578" s="10">
        <v>9.74</v>
      </c>
      <c r="M5578">
        <v>24.41</v>
      </c>
      <c r="N5578" t="s">
        <v>81</v>
      </c>
      <c r="O5578">
        <v>24.41</v>
      </c>
      <c r="P5578" s="10">
        <v>14.67</v>
      </c>
      <c r="Q5578" t="s">
        <v>81</v>
      </c>
      <c r="R5578">
        <v>14.67</v>
      </c>
      <c r="S5578" s="10">
        <v>9.58</v>
      </c>
      <c r="T5578" s="10">
        <v>24.41</v>
      </c>
      <c r="U5578" t="s">
        <v>81</v>
      </c>
      <c r="V5578">
        <v>24.41</v>
      </c>
      <c r="W5578" s="10">
        <v>14.83</v>
      </c>
      <c r="X5578" s="10" t="s">
        <v>81</v>
      </c>
      <c r="Y5578" s="10">
        <v>14.83</v>
      </c>
    </row>
    <row r="5579" spans="1:25">
      <c r="A5579" s="14">
        <v>44063.124999986489</v>
      </c>
      <c r="B5579" s="9" t="s">
        <v>82</v>
      </c>
      <c r="C5579" s="9" t="s">
        <v>82</v>
      </c>
      <c r="D5579" s="9" t="s">
        <v>80</v>
      </c>
      <c r="E5579" s="10">
        <v>9.16</v>
      </c>
      <c r="F5579">
        <v>26.1</v>
      </c>
      <c r="G5579" t="s">
        <v>81</v>
      </c>
      <c r="H5579">
        <v>26.1</v>
      </c>
      <c r="I5579" s="10">
        <v>16.940000000000001</v>
      </c>
      <c r="J5579" t="s">
        <v>81</v>
      </c>
      <c r="K5579">
        <v>16.940000000000001</v>
      </c>
      <c r="L5579" s="10">
        <v>9.74</v>
      </c>
      <c r="M5579">
        <v>26.1</v>
      </c>
      <c r="N5579" t="s">
        <v>81</v>
      </c>
      <c r="O5579">
        <v>26.1</v>
      </c>
      <c r="P5579" s="10">
        <v>16.36</v>
      </c>
      <c r="Q5579" t="s">
        <v>81</v>
      </c>
      <c r="R5579">
        <v>16.36</v>
      </c>
      <c r="S5579" s="10">
        <v>9.58</v>
      </c>
      <c r="T5579" s="10">
        <v>26.1</v>
      </c>
      <c r="U5579" t="s">
        <v>81</v>
      </c>
      <c r="V5579">
        <v>26.1</v>
      </c>
      <c r="W5579" s="10">
        <v>16.520000000000003</v>
      </c>
      <c r="X5579" s="10" t="s">
        <v>81</v>
      </c>
      <c r="Y5579" s="10">
        <v>16.520000000000003</v>
      </c>
    </row>
    <row r="5580" spans="1:25">
      <c r="A5580" s="14">
        <v>44063.166666653153</v>
      </c>
      <c r="B5580" s="9" t="s">
        <v>82</v>
      </c>
      <c r="C5580" s="9" t="s">
        <v>82</v>
      </c>
      <c r="D5580" s="9" t="s">
        <v>80</v>
      </c>
      <c r="E5580" s="10">
        <v>9.16</v>
      </c>
      <c r="F5580">
        <v>12.6</v>
      </c>
      <c r="G5580" t="s">
        <v>81</v>
      </c>
      <c r="H5580">
        <v>12.6</v>
      </c>
      <c r="I5580" s="10">
        <v>3.4399999999999995</v>
      </c>
      <c r="J5580" t="s">
        <v>81</v>
      </c>
      <c r="K5580">
        <v>3.4399999999999995</v>
      </c>
      <c r="L5580" s="10">
        <v>9.74</v>
      </c>
      <c r="M5580">
        <v>12.6</v>
      </c>
      <c r="N5580" t="s">
        <v>81</v>
      </c>
      <c r="O5580">
        <v>12.6</v>
      </c>
      <c r="P5580" s="10">
        <v>2.8599999999999994</v>
      </c>
      <c r="Q5580" t="s">
        <v>81</v>
      </c>
      <c r="R5580">
        <v>2.8599999999999994</v>
      </c>
      <c r="S5580" s="10">
        <v>9.58</v>
      </c>
      <c r="T5580" s="10">
        <v>12.6</v>
      </c>
      <c r="U5580" t="s">
        <v>81</v>
      </c>
      <c r="V5580">
        <v>12.6</v>
      </c>
      <c r="W5580" s="10">
        <v>3.0199999999999996</v>
      </c>
      <c r="X5580" s="10" t="s">
        <v>81</v>
      </c>
      <c r="Y5580" s="10">
        <v>3.0199999999999996</v>
      </c>
    </row>
    <row r="5581" spans="1:25">
      <c r="A5581" s="14">
        <v>44063.208333319817</v>
      </c>
      <c r="B5581" s="9" t="s">
        <v>82</v>
      </c>
      <c r="C5581" s="9" t="s">
        <v>82</v>
      </c>
      <c r="D5581" s="9" t="s">
        <v>83</v>
      </c>
      <c r="E5581" s="10">
        <v>9.16</v>
      </c>
      <c r="F5581">
        <v>0</v>
      </c>
      <c r="G5581" t="s">
        <v>81</v>
      </c>
      <c r="H5581">
        <v>0</v>
      </c>
      <c r="I5581" s="10">
        <v>-9.16</v>
      </c>
      <c r="J5581" t="s">
        <v>81</v>
      </c>
      <c r="K5581">
        <v>-9.16</v>
      </c>
      <c r="L5581" s="10">
        <v>9.74</v>
      </c>
      <c r="M5581">
        <v>16.52</v>
      </c>
      <c r="N5581" t="s">
        <v>81</v>
      </c>
      <c r="O5581">
        <v>16.52</v>
      </c>
      <c r="P5581" s="10">
        <v>6.7799999999999994</v>
      </c>
      <c r="Q5581" t="s">
        <v>81</v>
      </c>
      <c r="R5581">
        <v>6.7799999999999994</v>
      </c>
      <c r="S5581" s="10">
        <v>9.58</v>
      </c>
      <c r="T5581" s="10">
        <v>25.05</v>
      </c>
      <c r="U5581" t="s">
        <v>81</v>
      </c>
      <c r="V5581">
        <v>25.05</v>
      </c>
      <c r="W5581" s="10">
        <v>15.47</v>
      </c>
      <c r="X5581" s="10" t="s">
        <v>81</v>
      </c>
      <c r="Y5581" s="10">
        <v>15.47</v>
      </c>
    </row>
    <row r="5582" spans="1:25">
      <c r="A5582" s="14">
        <v>44063.249999986481</v>
      </c>
      <c r="B5582" s="9" t="s">
        <v>79</v>
      </c>
      <c r="C5582" s="9" t="s">
        <v>82</v>
      </c>
      <c r="D5582" s="9" t="s">
        <v>80</v>
      </c>
      <c r="E5582" s="10">
        <v>9.16</v>
      </c>
      <c r="F5582">
        <v>28.03</v>
      </c>
      <c r="G5582">
        <v>28.03</v>
      </c>
      <c r="H5582" t="s">
        <v>81</v>
      </c>
      <c r="I5582" s="10">
        <v>37.19</v>
      </c>
      <c r="J5582">
        <v>37.19</v>
      </c>
      <c r="K5582" t="s">
        <v>81</v>
      </c>
      <c r="L5582" s="10">
        <v>9.74</v>
      </c>
      <c r="M5582">
        <v>28.03</v>
      </c>
      <c r="N5582">
        <v>28.03</v>
      </c>
      <c r="O5582" t="s">
        <v>81</v>
      </c>
      <c r="P5582" s="10">
        <v>37.770000000000003</v>
      </c>
      <c r="Q5582">
        <v>37.770000000000003</v>
      </c>
      <c r="R5582" t="s">
        <v>81</v>
      </c>
      <c r="S5582" s="10">
        <v>9.58</v>
      </c>
      <c r="T5582" s="10">
        <v>28.03</v>
      </c>
      <c r="U5582" t="s">
        <v>81</v>
      </c>
      <c r="V5582">
        <v>28.03</v>
      </c>
      <c r="W5582" s="10">
        <v>18.450000000000003</v>
      </c>
      <c r="X5582" s="10" t="s">
        <v>81</v>
      </c>
      <c r="Y5582" s="10">
        <v>18.450000000000003</v>
      </c>
    </row>
    <row r="5583" spans="1:25">
      <c r="A5583" s="14">
        <v>44063.291666653146</v>
      </c>
      <c r="B5583" s="9" t="s">
        <v>79</v>
      </c>
      <c r="C5583" s="9" t="s">
        <v>79</v>
      </c>
      <c r="D5583" s="9" t="s">
        <v>80</v>
      </c>
      <c r="E5583" s="10">
        <v>9.16</v>
      </c>
      <c r="F5583">
        <v>95</v>
      </c>
      <c r="G5583">
        <v>95</v>
      </c>
      <c r="H5583" t="s">
        <v>81</v>
      </c>
      <c r="I5583" s="10">
        <v>104.16</v>
      </c>
      <c r="J5583">
        <v>104.16</v>
      </c>
      <c r="K5583" t="s">
        <v>81</v>
      </c>
      <c r="L5583" s="10">
        <v>9.74</v>
      </c>
      <c r="M5583">
        <v>95</v>
      </c>
      <c r="N5583">
        <v>95</v>
      </c>
      <c r="O5583" t="s">
        <v>81</v>
      </c>
      <c r="P5583" s="10">
        <v>104.74</v>
      </c>
      <c r="Q5583">
        <v>104.74</v>
      </c>
      <c r="R5583" t="s">
        <v>81</v>
      </c>
      <c r="S5583" s="10">
        <v>9.58</v>
      </c>
      <c r="T5583" s="10">
        <v>95</v>
      </c>
      <c r="U5583">
        <v>95</v>
      </c>
      <c r="V5583" t="s">
        <v>81</v>
      </c>
      <c r="W5583" s="10">
        <v>104.58</v>
      </c>
      <c r="X5583" s="10">
        <v>104.58</v>
      </c>
      <c r="Y5583" s="10" t="s">
        <v>81</v>
      </c>
    </row>
    <row r="5584" spans="1:25">
      <c r="A5584" s="14">
        <v>44063.33333331981</v>
      </c>
      <c r="B5584" s="9" t="s">
        <v>79</v>
      </c>
      <c r="C5584" s="9" t="s">
        <v>79</v>
      </c>
      <c r="D5584" s="9" t="s">
        <v>80</v>
      </c>
      <c r="E5584" s="10">
        <v>9.16</v>
      </c>
      <c r="F5584">
        <v>95</v>
      </c>
      <c r="G5584">
        <v>95</v>
      </c>
      <c r="H5584" t="s">
        <v>81</v>
      </c>
      <c r="I5584" s="10">
        <v>104.16</v>
      </c>
      <c r="J5584">
        <v>104.16</v>
      </c>
      <c r="K5584" t="s">
        <v>81</v>
      </c>
      <c r="L5584" s="10">
        <v>9.74</v>
      </c>
      <c r="M5584">
        <v>95</v>
      </c>
      <c r="N5584">
        <v>95</v>
      </c>
      <c r="O5584" t="s">
        <v>81</v>
      </c>
      <c r="P5584" s="10">
        <v>104.74</v>
      </c>
      <c r="Q5584">
        <v>104.74</v>
      </c>
      <c r="R5584" t="s">
        <v>81</v>
      </c>
      <c r="S5584" s="10">
        <v>9.58</v>
      </c>
      <c r="T5584" s="10">
        <v>95</v>
      </c>
      <c r="U5584">
        <v>95</v>
      </c>
      <c r="V5584" t="s">
        <v>81</v>
      </c>
      <c r="W5584" s="10">
        <v>104.58</v>
      </c>
      <c r="X5584" s="10">
        <v>104.58</v>
      </c>
      <c r="Y5584" s="10" t="s">
        <v>81</v>
      </c>
    </row>
    <row r="5585" spans="1:25">
      <c r="A5585" s="14">
        <v>44063.374999986474</v>
      </c>
      <c r="B5585" s="9" t="s">
        <v>79</v>
      </c>
      <c r="C5585" s="9" t="s">
        <v>79</v>
      </c>
      <c r="D5585" s="9" t="s">
        <v>80</v>
      </c>
      <c r="E5585" s="10">
        <v>9.16</v>
      </c>
      <c r="F5585">
        <v>95</v>
      </c>
      <c r="G5585">
        <v>95</v>
      </c>
      <c r="H5585" t="s">
        <v>81</v>
      </c>
      <c r="I5585" s="10">
        <v>104.16</v>
      </c>
      <c r="J5585">
        <v>104.16</v>
      </c>
      <c r="K5585" t="s">
        <v>81</v>
      </c>
      <c r="L5585" s="10">
        <v>9.74</v>
      </c>
      <c r="M5585">
        <v>95</v>
      </c>
      <c r="N5585">
        <v>95</v>
      </c>
      <c r="O5585" t="s">
        <v>81</v>
      </c>
      <c r="P5585" s="10">
        <v>104.74</v>
      </c>
      <c r="Q5585">
        <v>104.74</v>
      </c>
      <c r="R5585" t="s">
        <v>81</v>
      </c>
      <c r="S5585" s="10">
        <v>9.58</v>
      </c>
      <c r="T5585" s="10">
        <v>95</v>
      </c>
      <c r="U5585">
        <v>95</v>
      </c>
      <c r="V5585" t="s">
        <v>81</v>
      </c>
      <c r="W5585" s="10">
        <v>104.58</v>
      </c>
      <c r="X5585" s="10">
        <v>104.58</v>
      </c>
      <c r="Y5585" s="10" t="s">
        <v>81</v>
      </c>
    </row>
    <row r="5586" spans="1:25">
      <c r="A5586" s="14">
        <v>44063.416666653138</v>
      </c>
      <c r="B5586" s="9" t="s">
        <v>79</v>
      </c>
      <c r="C5586" s="9" t="s">
        <v>79</v>
      </c>
      <c r="D5586" s="9" t="s">
        <v>80</v>
      </c>
      <c r="E5586" s="10">
        <v>9.16</v>
      </c>
      <c r="F5586">
        <v>95</v>
      </c>
      <c r="G5586">
        <v>95</v>
      </c>
      <c r="H5586" t="s">
        <v>81</v>
      </c>
      <c r="I5586" s="10">
        <v>104.16</v>
      </c>
      <c r="J5586">
        <v>104.16</v>
      </c>
      <c r="K5586" t="s">
        <v>81</v>
      </c>
      <c r="L5586" s="10">
        <v>9.74</v>
      </c>
      <c r="M5586">
        <v>95</v>
      </c>
      <c r="N5586">
        <v>95</v>
      </c>
      <c r="O5586" t="s">
        <v>81</v>
      </c>
      <c r="P5586" s="10">
        <v>104.74</v>
      </c>
      <c r="Q5586">
        <v>104.74</v>
      </c>
      <c r="R5586" t="s">
        <v>81</v>
      </c>
      <c r="S5586" s="10">
        <v>9.58</v>
      </c>
      <c r="T5586" s="10">
        <v>95</v>
      </c>
      <c r="U5586">
        <v>95</v>
      </c>
      <c r="V5586" t="s">
        <v>81</v>
      </c>
      <c r="W5586" s="10">
        <v>104.58</v>
      </c>
      <c r="X5586" s="10">
        <v>104.58</v>
      </c>
      <c r="Y5586" s="10" t="s">
        <v>81</v>
      </c>
    </row>
    <row r="5587" spans="1:25">
      <c r="A5587" s="14">
        <v>44063.458333319802</v>
      </c>
      <c r="B5587" s="9" t="s">
        <v>79</v>
      </c>
      <c r="C5587" s="9" t="s">
        <v>79</v>
      </c>
      <c r="D5587" s="9" t="s">
        <v>80</v>
      </c>
      <c r="E5587" s="10">
        <v>9.16</v>
      </c>
      <c r="F5587">
        <v>95</v>
      </c>
      <c r="G5587">
        <v>95</v>
      </c>
      <c r="H5587" t="s">
        <v>81</v>
      </c>
      <c r="I5587" s="10">
        <v>104.16</v>
      </c>
      <c r="J5587">
        <v>104.16</v>
      </c>
      <c r="K5587" t="s">
        <v>81</v>
      </c>
      <c r="L5587" s="10">
        <v>9.74</v>
      </c>
      <c r="M5587">
        <v>95</v>
      </c>
      <c r="N5587">
        <v>95</v>
      </c>
      <c r="O5587" t="s">
        <v>81</v>
      </c>
      <c r="P5587" s="10">
        <v>104.74</v>
      </c>
      <c r="Q5587">
        <v>104.74</v>
      </c>
      <c r="R5587" t="s">
        <v>81</v>
      </c>
      <c r="S5587" s="10">
        <v>9.58</v>
      </c>
      <c r="T5587" s="10">
        <v>95</v>
      </c>
      <c r="U5587">
        <v>95</v>
      </c>
      <c r="V5587" t="s">
        <v>81</v>
      </c>
      <c r="W5587" s="10">
        <v>104.58</v>
      </c>
      <c r="X5587" s="10">
        <v>104.58</v>
      </c>
      <c r="Y5587" s="10" t="s">
        <v>81</v>
      </c>
    </row>
    <row r="5588" spans="1:25">
      <c r="A5588" s="14">
        <v>44063.499999986467</v>
      </c>
      <c r="B5588" s="9" t="s">
        <v>79</v>
      </c>
      <c r="C5588" s="9" t="s">
        <v>82</v>
      </c>
      <c r="D5588" s="9" t="s">
        <v>80</v>
      </c>
      <c r="E5588" s="10">
        <v>9.16</v>
      </c>
      <c r="F5588">
        <v>95</v>
      </c>
      <c r="G5588">
        <v>95</v>
      </c>
      <c r="H5588" t="s">
        <v>81</v>
      </c>
      <c r="I5588" s="10">
        <v>104.16</v>
      </c>
      <c r="J5588">
        <v>104.16</v>
      </c>
      <c r="K5588" t="s">
        <v>81</v>
      </c>
      <c r="L5588" s="10">
        <v>9.74</v>
      </c>
      <c r="M5588">
        <v>95</v>
      </c>
      <c r="N5588">
        <v>95</v>
      </c>
      <c r="O5588" t="s">
        <v>81</v>
      </c>
      <c r="P5588" s="10">
        <v>104.74</v>
      </c>
      <c r="Q5588">
        <v>104.74</v>
      </c>
      <c r="R5588" t="s">
        <v>81</v>
      </c>
      <c r="S5588" s="10">
        <v>9.58</v>
      </c>
      <c r="T5588" s="10">
        <v>69.44</v>
      </c>
      <c r="U5588" t="s">
        <v>81</v>
      </c>
      <c r="V5588">
        <v>69.44</v>
      </c>
      <c r="W5588" s="10">
        <v>59.86</v>
      </c>
      <c r="X5588" s="10" t="s">
        <v>81</v>
      </c>
      <c r="Y5588" s="10">
        <v>59.86</v>
      </c>
    </row>
    <row r="5589" spans="1:25">
      <c r="A5589" s="14">
        <v>44063.541666653131</v>
      </c>
      <c r="B5589" s="9" t="s">
        <v>79</v>
      </c>
      <c r="C5589" s="9" t="s">
        <v>82</v>
      </c>
      <c r="D5589" s="9" t="s">
        <v>80</v>
      </c>
      <c r="E5589" s="10">
        <v>9.16</v>
      </c>
      <c r="F5589">
        <v>90</v>
      </c>
      <c r="G5589">
        <v>90</v>
      </c>
      <c r="H5589" t="s">
        <v>81</v>
      </c>
      <c r="I5589" s="10">
        <v>99.16</v>
      </c>
      <c r="J5589">
        <v>99.16</v>
      </c>
      <c r="K5589" t="s">
        <v>81</v>
      </c>
      <c r="L5589" s="10">
        <v>9.74</v>
      </c>
      <c r="M5589">
        <v>90</v>
      </c>
      <c r="N5589">
        <v>90</v>
      </c>
      <c r="O5589" t="s">
        <v>81</v>
      </c>
      <c r="P5589" s="10">
        <v>99.74</v>
      </c>
      <c r="Q5589">
        <v>99.74</v>
      </c>
      <c r="R5589" t="s">
        <v>81</v>
      </c>
      <c r="S5589" s="10">
        <v>9.58</v>
      </c>
      <c r="T5589" s="10">
        <v>69.489999999999995</v>
      </c>
      <c r="U5589" t="s">
        <v>81</v>
      </c>
      <c r="V5589">
        <v>69.489999999999995</v>
      </c>
      <c r="W5589" s="10">
        <v>59.91</v>
      </c>
      <c r="X5589" s="10" t="s">
        <v>81</v>
      </c>
      <c r="Y5589" s="10">
        <v>59.91</v>
      </c>
    </row>
    <row r="5590" spans="1:25">
      <c r="A5590" s="14">
        <v>44063.583333319795</v>
      </c>
      <c r="B5590" s="9" t="s">
        <v>79</v>
      </c>
      <c r="C5590" s="9" t="s">
        <v>79</v>
      </c>
      <c r="D5590" s="9" t="s">
        <v>80</v>
      </c>
      <c r="E5590" s="10">
        <v>9.16</v>
      </c>
      <c r="F5590">
        <v>95</v>
      </c>
      <c r="G5590">
        <v>95</v>
      </c>
      <c r="H5590" t="s">
        <v>81</v>
      </c>
      <c r="I5590" s="10">
        <v>104.16</v>
      </c>
      <c r="J5590">
        <v>104.16</v>
      </c>
      <c r="K5590" t="s">
        <v>81</v>
      </c>
      <c r="L5590" s="10">
        <v>9.74</v>
      </c>
      <c r="M5590">
        <v>95</v>
      </c>
      <c r="N5590">
        <v>95</v>
      </c>
      <c r="O5590" t="s">
        <v>81</v>
      </c>
      <c r="P5590" s="10">
        <v>104.74</v>
      </c>
      <c r="Q5590">
        <v>104.74</v>
      </c>
      <c r="R5590" t="s">
        <v>81</v>
      </c>
      <c r="S5590" s="10">
        <v>9.58</v>
      </c>
      <c r="T5590" s="10">
        <v>95</v>
      </c>
      <c r="U5590">
        <v>95</v>
      </c>
      <c r="V5590" t="s">
        <v>81</v>
      </c>
      <c r="W5590" s="10">
        <v>104.58</v>
      </c>
      <c r="X5590" s="10">
        <v>104.58</v>
      </c>
      <c r="Y5590" s="10" t="s">
        <v>81</v>
      </c>
    </row>
    <row r="5591" spans="1:25">
      <c r="A5591" s="14">
        <v>44063.624999986459</v>
      </c>
      <c r="B5591" s="9" t="s">
        <v>79</v>
      </c>
      <c r="C5591" s="9" t="s">
        <v>79</v>
      </c>
      <c r="D5591" s="9" t="s">
        <v>80</v>
      </c>
      <c r="E5591" s="10">
        <v>9.16</v>
      </c>
      <c r="F5591">
        <v>95</v>
      </c>
      <c r="G5591">
        <v>95</v>
      </c>
      <c r="H5591" t="s">
        <v>81</v>
      </c>
      <c r="I5591" s="10">
        <v>104.16</v>
      </c>
      <c r="J5591">
        <v>104.16</v>
      </c>
      <c r="K5591" t="s">
        <v>81</v>
      </c>
      <c r="L5591" s="10">
        <v>9.74</v>
      </c>
      <c r="M5591">
        <v>95</v>
      </c>
      <c r="N5591">
        <v>95</v>
      </c>
      <c r="O5591" t="s">
        <v>81</v>
      </c>
      <c r="P5591" s="10">
        <v>104.74</v>
      </c>
      <c r="Q5591">
        <v>104.74</v>
      </c>
      <c r="R5591" t="s">
        <v>81</v>
      </c>
      <c r="S5591" s="10">
        <v>9.58</v>
      </c>
      <c r="T5591" s="10">
        <v>95</v>
      </c>
      <c r="U5591">
        <v>95</v>
      </c>
      <c r="V5591" t="s">
        <v>81</v>
      </c>
      <c r="W5591" s="10">
        <v>104.58</v>
      </c>
      <c r="X5591" s="10">
        <v>104.58</v>
      </c>
      <c r="Y5591" s="10" t="s">
        <v>81</v>
      </c>
    </row>
    <row r="5592" spans="1:25">
      <c r="A5592" s="14">
        <v>44063.666666653124</v>
      </c>
      <c r="B5592" s="9" t="s">
        <v>79</v>
      </c>
      <c r="C5592" s="9" t="s">
        <v>79</v>
      </c>
      <c r="D5592" s="9" t="s">
        <v>80</v>
      </c>
      <c r="E5592" s="10">
        <v>9.16</v>
      </c>
      <c r="F5592">
        <v>95</v>
      </c>
      <c r="G5592">
        <v>95</v>
      </c>
      <c r="H5592" t="s">
        <v>81</v>
      </c>
      <c r="I5592" s="10">
        <v>104.16</v>
      </c>
      <c r="J5592">
        <v>104.16</v>
      </c>
      <c r="K5592" t="s">
        <v>81</v>
      </c>
      <c r="L5592" s="10">
        <v>9.74</v>
      </c>
      <c r="M5592">
        <v>95</v>
      </c>
      <c r="N5592">
        <v>95</v>
      </c>
      <c r="O5592" t="s">
        <v>81</v>
      </c>
      <c r="P5592" s="10">
        <v>104.74</v>
      </c>
      <c r="Q5592">
        <v>104.74</v>
      </c>
      <c r="R5592" t="s">
        <v>81</v>
      </c>
      <c r="S5592" s="10">
        <v>9.58</v>
      </c>
      <c r="T5592" s="10">
        <v>95</v>
      </c>
      <c r="U5592">
        <v>95</v>
      </c>
      <c r="V5592" t="s">
        <v>81</v>
      </c>
      <c r="W5592" s="10">
        <v>104.58</v>
      </c>
      <c r="X5592" s="10">
        <v>104.58</v>
      </c>
      <c r="Y5592" s="10" t="s">
        <v>81</v>
      </c>
    </row>
    <row r="5593" spans="1:25">
      <c r="A5593" s="14">
        <v>44063.708333319788</v>
      </c>
      <c r="B5593" s="9" t="s">
        <v>79</v>
      </c>
      <c r="C5593" s="9" t="s">
        <v>79</v>
      </c>
      <c r="D5593" s="9" t="s">
        <v>80</v>
      </c>
      <c r="E5593" s="10">
        <v>9.16</v>
      </c>
      <c r="F5593">
        <v>95</v>
      </c>
      <c r="G5593">
        <v>95</v>
      </c>
      <c r="H5593" t="s">
        <v>81</v>
      </c>
      <c r="I5593" s="10">
        <v>104.16</v>
      </c>
      <c r="J5593">
        <v>104.16</v>
      </c>
      <c r="K5593" t="s">
        <v>81</v>
      </c>
      <c r="L5593" s="10">
        <v>9.74</v>
      </c>
      <c r="M5593">
        <v>95</v>
      </c>
      <c r="N5593">
        <v>95</v>
      </c>
      <c r="O5593" t="s">
        <v>81</v>
      </c>
      <c r="P5593" s="10">
        <v>104.74</v>
      </c>
      <c r="Q5593">
        <v>104.74</v>
      </c>
      <c r="R5593" t="s">
        <v>81</v>
      </c>
      <c r="S5593" s="10">
        <v>9.58</v>
      </c>
      <c r="T5593" s="10">
        <v>95</v>
      </c>
      <c r="U5593">
        <v>95</v>
      </c>
      <c r="V5593" t="s">
        <v>81</v>
      </c>
      <c r="W5593" s="10">
        <v>104.58</v>
      </c>
      <c r="X5593" s="10">
        <v>104.58</v>
      </c>
      <c r="Y5593" s="10" t="s">
        <v>81</v>
      </c>
    </row>
    <row r="5594" spans="1:25">
      <c r="A5594" s="14">
        <v>44063.749999986452</v>
      </c>
      <c r="B5594" s="9" t="s">
        <v>79</v>
      </c>
      <c r="C5594" s="9" t="s">
        <v>79</v>
      </c>
      <c r="D5594" s="9" t="s">
        <v>80</v>
      </c>
      <c r="E5594" s="10">
        <v>9.16</v>
      </c>
      <c r="F5594">
        <v>95</v>
      </c>
      <c r="G5594">
        <v>95</v>
      </c>
      <c r="H5594" t="s">
        <v>81</v>
      </c>
      <c r="I5594" s="10">
        <v>104.16</v>
      </c>
      <c r="J5594">
        <v>104.16</v>
      </c>
      <c r="K5594" t="s">
        <v>81</v>
      </c>
      <c r="L5594" s="10">
        <v>9.74</v>
      </c>
      <c r="M5594">
        <v>95</v>
      </c>
      <c r="N5594">
        <v>95</v>
      </c>
      <c r="O5594" t="s">
        <v>81</v>
      </c>
      <c r="P5594" s="10">
        <v>104.74</v>
      </c>
      <c r="Q5594">
        <v>104.74</v>
      </c>
      <c r="R5594" t="s">
        <v>81</v>
      </c>
      <c r="S5594" s="10">
        <v>9.58</v>
      </c>
      <c r="T5594" s="10">
        <v>95</v>
      </c>
      <c r="U5594">
        <v>95</v>
      </c>
      <c r="V5594" t="s">
        <v>81</v>
      </c>
      <c r="W5594" s="10">
        <v>104.58</v>
      </c>
      <c r="X5594" s="10">
        <v>104.58</v>
      </c>
      <c r="Y5594" s="10" t="s">
        <v>81</v>
      </c>
    </row>
    <row r="5595" spans="1:25">
      <c r="A5595" s="14">
        <v>44063.791666653116</v>
      </c>
      <c r="B5595" s="9" t="s">
        <v>79</v>
      </c>
      <c r="C5595" s="9" t="s">
        <v>79</v>
      </c>
      <c r="D5595" s="9" t="s">
        <v>80</v>
      </c>
      <c r="E5595" s="10">
        <v>9.16</v>
      </c>
      <c r="F5595">
        <v>95</v>
      </c>
      <c r="G5595">
        <v>95</v>
      </c>
      <c r="H5595" t="s">
        <v>81</v>
      </c>
      <c r="I5595" s="10">
        <v>104.16</v>
      </c>
      <c r="J5595">
        <v>104.16</v>
      </c>
      <c r="K5595" t="s">
        <v>81</v>
      </c>
      <c r="L5595" s="10">
        <v>9.74</v>
      </c>
      <c r="M5595">
        <v>95</v>
      </c>
      <c r="N5595">
        <v>95</v>
      </c>
      <c r="O5595" t="s">
        <v>81</v>
      </c>
      <c r="P5595" s="10">
        <v>104.74</v>
      </c>
      <c r="Q5595">
        <v>104.74</v>
      </c>
      <c r="R5595" t="s">
        <v>81</v>
      </c>
      <c r="S5595" s="10">
        <v>9.58</v>
      </c>
      <c r="T5595" s="10">
        <v>95</v>
      </c>
      <c r="U5595">
        <v>95</v>
      </c>
      <c r="V5595" t="s">
        <v>81</v>
      </c>
      <c r="W5595" s="10">
        <v>104.58</v>
      </c>
      <c r="X5595" s="10">
        <v>104.58</v>
      </c>
      <c r="Y5595" s="10" t="s">
        <v>81</v>
      </c>
    </row>
    <row r="5596" spans="1:25">
      <c r="A5596" s="14">
        <v>44063.833333319781</v>
      </c>
      <c r="B5596" s="9" t="s">
        <v>79</v>
      </c>
      <c r="C5596" s="9" t="s">
        <v>79</v>
      </c>
      <c r="D5596" s="9" t="s">
        <v>80</v>
      </c>
      <c r="E5596" s="10">
        <v>9.16</v>
      </c>
      <c r="F5596">
        <v>95</v>
      </c>
      <c r="G5596">
        <v>95</v>
      </c>
      <c r="H5596" t="s">
        <v>81</v>
      </c>
      <c r="I5596" s="10">
        <v>104.16</v>
      </c>
      <c r="J5596">
        <v>104.16</v>
      </c>
      <c r="K5596" t="s">
        <v>81</v>
      </c>
      <c r="L5596" s="10">
        <v>9.74</v>
      </c>
      <c r="M5596">
        <v>95</v>
      </c>
      <c r="N5596">
        <v>95</v>
      </c>
      <c r="O5596" t="s">
        <v>81</v>
      </c>
      <c r="P5596" s="10">
        <v>104.74</v>
      </c>
      <c r="Q5596">
        <v>104.74</v>
      </c>
      <c r="R5596" t="s">
        <v>81</v>
      </c>
      <c r="S5596" s="10">
        <v>9.58</v>
      </c>
      <c r="T5596" s="10">
        <v>95</v>
      </c>
      <c r="U5596">
        <v>95</v>
      </c>
      <c r="V5596" t="s">
        <v>81</v>
      </c>
      <c r="W5596" s="10">
        <v>104.58</v>
      </c>
      <c r="X5596" s="10">
        <v>104.58</v>
      </c>
      <c r="Y5596" s="10" t="s">
        <v>81</v>
      </c>
    </row>
    <row r="5597" spans="1:25">
      <c r="A5597" s="14">
        <v>44063.874999986445</v>
      </c>
      <c r="B5597" s="9" t="s">
        <v>79</v>
      </c>
      <c r="C5597" s="9" t="s">
        <v>79</v>
      </c>
      <c r="D5597" s="9" t="s">
        <v>80</v>
      </c>
      <c r="E5597" s="10">
        <v>9.16</v>
      </c>
      <c r="F5597">
        <v>95</v>
      </c>
      <c r="G5597">
        <v>95</v>
      </c>
      <c r="H5597" t="s">
        <v>81</v>
      </c>
      <c r="I5597" s="10">
        <v>104.16</v>
      </c>
      <c r="J5597">
        <v>104.16</v>
      </c>
      <c r="K5597" t="s">
        <v>81</v>
      </c>
      <c r="L5597" s="10">
        <v>9.74</v>
      </c>
      <c r="M5597">
        <v>95</v>
      </c>
      <c r="N5597">
        <v>95</v>
      </c>
      <c r="O5597" t="s">
        <v>81</v>
      </c>
      <c r="P5597" s="10">
        <v>104.74</v>
      </c>
      <c r="Q5597">
        <v>104.74</v>
      </c>
      <c r="R5597" t="s">
        <v>81</v>
      </c>
      <c r="S5597" s="10">
        <v>9.58</v>
      </c>
      <c r="T5597" s="10">
        <v>95</v>
      </c>
      <c r="U5597">
        <v>95</v>
      </c>
      <c r="V5597" t="s">
        <v>81</v>
      </c>
      <c r="W5597" s="10">
        <v>104.58</v>
      </c>
      <c r="X5597" s="10">
        <v>104.58</v>
      </c>
      <c r="Y5597" s="10" t="s">
        <v>81</v>
      </c>
    </row>
    <row r="5598" spans="1:25">
      <c r="A5598" s="14">
        <v>44063.916666653109</v>
      </c>
      <c r="B5598" s="9" t="s">
        <v>82</v>
      </c>
      <c r="C5598" s="9" t="s">
        <v>82</v>
      </c>
      <c r="D5598" s="9" t="s">
        <v>80</v>
      </c>
      <c r="E5598" s="10">
        <v>9.16</v>
      </c>
      <c r="F5598">
        <v>26</v>
      </c>
      <c r="G5598" t="s">
        <v>81</v>
      </c>
      <c r="H5598">
        <v>26</v>
      </c>
      <c r="I5598" s="10">
        <v>16.84</v>
      </c>
      <c r="J5598" t="s">
        <v>81</v>
      </c>
      <c r="K5598">
        <v>16.84</v>
      </c>
      <c r="L5598" s="10">
        <v>9.74</v>
      </c>
      <c r="M5598">
        <v>26</v>
      </c>
      <c r="N5598" t="s">
        <v>81</v>
      </c>
      <c r="O5598">
        <v>26</v>
      </c>
      <c r="P5598" s="10">
        <v>16.259999999999998</v>
      </c>
      <c r="Q5598" t="s">
        <v>81</v>
      </c>
      <c r="R5598">
        <v>16.259999999999998</v>
      </c>
      <c r="S5598" s="10">
        <v>9.58</v>
      </c>
      <c r="T5598" s="10">
        <v>26</v>
      </c>
      <c r="U5598" t="s">
        <v>81</v>
      </c>
      <c r="V5598">
        <v>26</v>
      </c>
      <c r="W5598" s="10">
        <v>16.420000000000002</v>
      </c>
      <c r="X5598" s="10" t="s">
        <v>81</v>
      </c>
      <c r="Y5598" s="10">
        <v>16.420000000000002</v>
      </c>
    </row>
    <row r="5599" spans="1:25">
      <c r="A5599" s="14">
        <v>44063.958333319773</v>
      </c>
      <c r="B5599" s="9" t="s">
        <v>82</v>
      </c>
      <c r="C5599" s="9" t="s">
        <v>82</v>
      </c>
      <c r="D5599" s="9" t="s">
        <v>80</v>
      </c>
      <c r="E5599" s="10">
        <v>9.16</v>
      </c>
      <c r="F5599">
        <v>42.23</v>
      </c>
      <c r="G5599" t="s">
        <v>81</v>
      </c>
      <c r="H5599">
        <v>42.23</v>
      </c>
      <c r="I5599" s="10">
        <v>33.069999999999993</v>
      </c>
      <c r="J5599" t="s">
        <v>81</v>
      </c>
      <c r="K5599">
        <v>33.069999999999993</v>
      </c>
      <c r="L5599" s="10">
        <v>9.74</v>
      </c>
      <c r="M5599">
        <v>42.23</v>
      </c>
      <c r="N5599" t="s">
        <v>81</v>
      </c>
      <c r="O5599">
        <v>42.23</v>
      </c>
      <c r="P5599" s="10">
        <v>32.489999999999995</v>
      </c>
      <c r="Q5599" t="s">
        <v>81</v>
      </c>
      <c r="R5599">
        <v>32.489999999999995</v>
      </c>
      <c r="S5599" s="10">
        <v>9.58</v>
      </c>
      <c r="T5599" s="10">
        <v>42.23</v>
      </c>
      <c r="U5599" t="s">
        <v>81</v>
      </c>
      <c r="V5599">
        <v>42.23</v>
      </c>
      <c r="W5599" s="10">
        <v>32.65</v>
      </c>
      <c r="X5599" s="10" t="s">
        <v>81</v>
      </c>
      <c r="Y5599" s="10">
        <v>32.65</v>
      </c>
    </row>
    <row r="5600" spans="1:25">
      <c r="A5600" s="14">
        <v>44063.999999986438</v>
      </c>
      <c r="B5600" s="9" t="s">
        <v>79</v>
      </c>
      <c r="C5600" s="9" t="s">
        <v>79</v>
      </c>
      <c r="D5600" s="9" t="s">
        <v>80</v>
      </c>
      <c r="E5600" s="10">
        <v>9.16</v>
      </c>
      <c r="F5600">
        <v>50</v>
      </c>
      <c r="G5600">
        <v>50</v>
      </c>
      <c r="H5600" t="s">
        <v>81</v>
      </c>
      <c r="I5600" s="10">
        <v>59.16</v>
      </c>
      <c r="J5600">
        <v>59.16</v>
      </c>
      <c r="K5600" t="s">
        <v>81</v>
      </c>
      <c r="L5600" s="10">
        <v>9.74</v>
      </c>
      <c r="M5600">
        <v>50</v>
      </c>
      <c r="N5600">
        <v>50</v>
      </c>
      <c r="O5600" t="s">
        <v>81</v>
      </c>
      <c r="P5600" s="10">
        <v>59.74</v>
      </c>
      <c r="Q5600">
        <v>59.74</v>
      </c>
      <c r="R5600" t="s">
        <v>81</v>
      </c>
      <c r="S5600" s="10">
        <v>9.58</v>
      </c>
      <c r="T5600" s="10">
        <v>50</v>
      </c>
      <c r="U5600">
        <v>50</v>
      </c>
      <c r="V5600" t="s">
        <v>81</v>
      </c>
      <c r="W5600" s="10">
        <v>59.58</v>
      </c>
      <c r="X5600" s="10">
        <v>59.58</v>
      </c>
      <c r="Y5600" s="10" t="s">
        <v>81</v>
      </c>
    </row>
    <row r="5601" spans="1:25">
      <c r="A5601" s="14">
        <v>44064.041666653102</v>
      </c>
      <c r="B5601" s="9" t="s">
        <v>79</v>
      </c>
      <c r="C5601" s="9" t="s">
        <v>79</v>
      </c>
      <c r="D5601" s="9" t="s">
        <v>80</v>
      </c>
      <c r="E5601" s="10">
        <v>9.16</v>
      </c>
      <c r="F5601">
        <v>41</v>
      </c>
      <c r="G5601">
        <v>41</v>
      </c>
      <c r="H5601" t="s">
        <v>81</v>
      </c>
      <c r="I5601" s="10">
        <v>50.16</v>
      </c>
      <c r="J5601">
        <v>50.16</v>
      </c>
      <c r="K5601" t="s">
        <v>81</v>
      </c>
      <c r="L5601" s="10">
        <v>9.74</v>
      </c>
      <c r="M5601">
        <v>41</v>
      </c>
      <c r="N5601">
        <v>41</v>
      </c>
      <c r="O5601" t="s">
        <v>81</v>
      </c>
      <c r="P5601" s="10">
        <v>50.74</v>
      </c>
      <c r="Q5601">
        <v>50.74</v>
      </c>
      <c r="R5601" t="s">
        <v>81</v>
      </c>
      <c r="S5601" s="10">
        <v>9.58</v>
      </c>
      <c r="T5601" s="10">
        <v>41</v>
      </c>
      <c r="U5601">
        <v>41</v>
      </c>
      <c r="V5601" t="s">
        <v>81</v>
      </c>
      <c r="W5601" s="10">
        <v>50.58</v>
      </c>
      <c r="X5601" s="10">
        <v>50.58</v>
      </c>
      <c r="Y5601" s="10" t="s">
        <v>81</v>
      </c>
    </row>
    <row r="5602" spans="1:25">
      <c r="A5602" s="14">
        <v>44064.083333319766</v>
      </c>
      <c r="B5602" s="9" t="s">
        <v>79</v>
      </c>
      <c r="C5602" s="9" t="s">
        <v>79</v>
      </c>
      <c r="D5602" s="9" t="s">
        <v>80</v>
      </c>
      <c r="E5602" s="10">
        <v>9.16</v>
      </c>
      <c r="F5602">
        <v>41</v>
      </c>
      <c r="G5602">
        <v>41</v>
      </c>
      <c r="H5602" t="s">
        <v>81</v>
      </c>
      <c r="I5602" s="10">
        <v>50.16</v>
      </c>
      <c r="J5602">
        <v>50.16</v>
      </c>
      <c r="K5602" t="s">
        <v>81</v>
      </c>
      <c r="L5602" s="10">
        <v>9.74</v>
      </c>
      <c r="M5602">
        <v>41</v>
      </c>
      <c r="N5602">
        <v>41</v>
      </c>
      <c r="O5602" t="s">
        <v>81</v>
      </c>
      <c r="P5602" s="10">
        <v>50.74</v>
      </c>
      <c r="Q5602">
        <v>50.74</v>
      </c>
      <c r="R5602" t="s">
        <v>81</v>
      </c>
      <c r="S5602" s="10">
        <v>9.58</v>
      </c>
      <c r="T5602" s="10">
        <v>41</v>
      </c>
      <c r="U5602">
        <v>41</v>
      </c>
      <c r="V5602" t="s">
        <v>81</v>
      </c>
      <c r="W5602" s="10">
        <v>50.58</v>
      </c>
      <c r="X5602" s="10">
        <v>50.58</v>
      </c>
      <c r="Y5602" s="10" t="s">
        <v>81</v>
      </c>
    </row>
    <row r="5603" spans="1:25">
      <c r="A5603" s="14">
        <v>44064.12499998643</v>
      </c>
      <c r="B5603" s="9" t="s">
        <v>79</v>
      </c>
      <c r="C5603" s="9" t="s">
        <v>79</v>
      </c>
      <c r="D5603" s="9" t="s">
        <v>83</v>
      </c>
      <c r="E5603" s="10">
        <v>9.16</v>
      </c>
      <c r="F5603">
        <v>41</v>
      </c>
      <c r="G5603">
        <v>41</v>
      </c>
      <c r="H5603" t="s">
        <v>81</v>
      </c>
      <c r="I5603" s="10">
        <v>50.16</v>
      </c>
      <c r="J5603">
        <v>50.16</v>
      </c>
      <c r="K5603" t="s">
        <v>81</v>
      </c>
      <c r="L5603" s="10">
        <v>9.74</v>
      </c>
      <c r="M5603">
        <v>40</v>
      </c>
      <c r="N5603">
        <v>40</v>
      </c>
      <c r="O5603" t="s">
        <v>81</v>
      </c>
      <c r="P5603" s="10">
        <v>49.74</v>
      </c>
      <c r="Q5603">
        <v>49.74</v>
      </c>
      <c r="R5603" t="s">
        <v>81</v>
      </c>
      <c r="S5603" s="10">
        <v>9.58</v>
      </c>
      <c r="T5603" s="10">
        <v>17.239999999999998</v>
      </c>
      <c r="U5603">
        <v>17.239999999999998</v>
      </c>
      <c r="V5603" t="s">
        <v>81</v>
      </c>
      <c r="W5603" s="10">
        <v>26.82</v>
      </c>
      <c r="X5603" s="10">
        <v>26.82</v>
      </c>
      <c r="Y5603" s="10" t="s">
        <v>81</v>
      </c>
    </row>
    <row r="5604" spans="1:25">
      <c r="A5604" s="14">
        <v>44064.166666653095</v>
      </c>
      <c r="B5604" s="9" t="s">
        <v>79</v>
      </c>
      <c r="C5604" s="9" t="s">
        <v>79</v>
      </c>
      <c r="D5604" s="9" t="s">
        <v>83</v>
      </c>
      <c r="E5604" s="10">
        <v>9.16</v>
      </c>
      <c r="F5604">
        <v>25.97</v>
      </c>
      <c r="G5604">
        <v>25.97</v>
      </c>
      <c r="H5604" t="s">
        <v>81</v>
      </c>
      <c r="I5604" s="10">
        <v>35.129999999999995</v>
      </c>
      <c r="J5604">
        <v>35.129999999999995</v>
      </c>
      <c r="K5604" t="s">
        <v>81</v>
      </c>
      <c r="L5604" s="10">
        <v>9.74</v>
      </c>
      <c r="M5604">
        <v>32.49</v>
      </c>
      <c r="N5604">
        <v>32.49</v>
      </c>
      <c r="O5604" t="s">
        <v>81</v>
      </c>
      <c r="P5604" s="10">
        <v>42.230000000000004</v>
      </c>
      <c r="Q5604">
        <v>42.230000000000004</v>
      </c>
      <c r="R5604" t="s">
        <v>81</v>
      </c>
      <c r="S5604" s="10">
        <v>9.58</v>
      </c>
      <c r="T5604" s="10">
        <v>17.34</v>
      </c>
      <c r="U5604">
        <v>17.34</v>
      </c>
      <c r="V5604" t="s">
        <v>81</v>
      </c>
      <c r="W5604" s="10">
        <v>26.92</v>
      </c>
      <c r="X5604" s="10">
        <v>26.92</v>
      </c>
      <c r="Y5604" s="10" t="s">
        <v>81</v>
      </c>
    </row>
    <row r="5605" spans="1:25">
      <c r="A5605" s="14">
        <v>44064.208333319759</v>
      </c>
      <c r="B5605" s="9" t="s">
        <v>82</v>
      </c>
      <c r="C5605" s="9" t="s">
        <v>82</v>
      </c>
      <c r="D5605" s="9" t="s">
        <v>83</v>
      </c>
      <c r="E5605" s="10">
        <v>9.16</v>
      </c>
      <c r="F5605">
        <v>0</v>
      </c>
      <c r="G5605" t="s">
        <v>81</v>
      </c>
      <c r="H5605">
        <v>0</v>
      </c>
      <c r="I5605" s="10">
        <v>-9.16</v>
      </c>
      <c r="J5605" t="s">
        <v>81</v>
      </c>
      <c r="K5605">
        <v>-9.16</v>
      </c>
      <c r="L5605" s="10">
        <v>9.74</v>
      </c>
      <c r="M5605">
        <v>14.05</v>
      </c>
      <c r="N5605" t="s">
        <v>81</v>
      </c>
      <c r="O5605">
        <v>14.05</v>
      </c>
      <c r="P5605" s="10">
        <v>4.3100000000000005</v>
      </c>
      <c r="Q5605" t="s">
        <v>81</v>
      </c>
      <c r="R5605">
        <v>4.3100000000000005</v>
      </c>
      <c r="S5605" s="10">
        <v>9.58</v>
      </c>
      <c r="T5605" s="10">
        <v>20.97</v>
      </c>
      <c r="U5605" t="s">
        <v>81</v>
      </c>
      <c r="V5605">
        <v>20.97</v>
      </c>
      <c r="W5605" s="10">
        <v>11.389999999999999</v>
      </c>
      <c r="X5605" s="10" t="s">
        <v>81</v>
      </c>
      <c r="Y5605" s="10">
        <v>11.389999999999999</v>
      </c>
    </row>
    <row r="5606" spans="1:25">
      <c r="A5606" s="14">
        <v>44064.249999986423</v>
      </c>
      <c r="B5606" s="9" t="s">
        <v>82</v>
      </c>
      <c r="C5606" s="9" t="s">
        <v>82</v>
      </c>
      <c r="D5606" s="9" t="s">
        <v>83</v>
      </c>
      <c r="E5606" s="10">
        <v>9.16</v>
      </c>
      <c r="F5606">
        <v>41.3</v>
      </c>
      <c r="G5606" t="s">
        <v>81</v>
      </c>
      <c r="H5606">
        <v>41.3</v>
      </c>
      <c r="I5606" s="10">
        <v>32.14</v>
      </c>
      <c r="J5606" t="s">
        <v>81</v>
      </c>
      <c r="K5606">
        <v>32.14</v>
      </c>
      <c r="L5606" s="10">
        <v>9.74</v>
      </c>
      <c r="M5606">
        <v>42.3</v>
      </c>
      <c r="N5606" t="s">
        <v>81</v>
      </c>
      <c r="O5606">
        <v>42.3</v>
      </c>
      <c r="P5606" s="10">
        <v>32.559999999999995</v>
      </c>
      <c r="Q5606" t="s">
        <v>81</v>
      </c>
      <c r="R5606">
        <v>32.559999999999995</v>
      </c>
      <c r="S5606" s="10">
        <v>9.58</v>
      </c>
      <c r="T5606" s="10">
        <v>23.09</v>
      </c>
      <c r="U5606" t="s">
        <v>81</v>
      </c>
      <c r="V5606">
        <v>23.09</v>
      </c>
      <c r="W5606" s="10">
        <v>13.51</v>
      </c>
      <c r="X5606" s="10" t="s">
        <v>81</v>
      </c>
      <c r="Y5606" s="10">
        <v>13.51</v>
      </c>
    </row>
    <row r="5607" spans="1:25">
      <c r="A5607" s="14">
        <v>44064.291666653087</v>
      </c>
      <c r="B5607" s="9" t="s">
        <v>79</v>
      </c>
      <c r="C5607" s="9" t="s">
        <v>79</v>
      </c>
      <c r="D5607" s="9" t="s">
        <v>80</v>
      </c>
      <c r="E5607" s="10">
        <v>9.16</v>
      </c>
      <c r="F5607">
        <v>95</v>
      </c>
      <c r="G5607">
        <v>95</v>
      </c>
      <c r="H5607" t="s">
        <v>81</v>
      </c>
      <c r="I5607" s="10">
        <v>104.16</v>
      </c>
      <c r="J5607">
        <v>104.16</v>
      </c>
      <c r="K5607" t="s">
        <v>81</v>
      </c>
      <c r="L5607" s="10">
        <v>9.74</v>
      </c>
      <c r="M5607">
        <v>95</v>
      </c>
      <c r="N5607">
        <v>95</v>
      </c>
      <c r="O5607" t="s">
        <v>81</v>
      </c>
      <c r="P5607" s="10">
        <v>104.74</v>
      </c>
      <c r="Q5607">
        <v>104.74</v>
      </c>
      <c r="R5607" t="s">
        <v>81</v>
      </c>
      <c r="S5607" s="10">
        <v>9.58</v>
      </c>
      <c r="T5607" s="10">
        <v>95</v>
      </c>
      <c r="U5607">
        <v>95</v>
      </c>
      <c r="V5607" t="s">
        <v>81</v>
      </c>
      <c r="W5607" s="10">
        <v>104.58</v>
      </c>
      <c r="X5607" s="10">
        <v>104.58</v>
      </c>
      <c r="Y5607" s="10" t="s">
        <v>81</v>
      </c>
    </row>
    <row r="5608" spans="1:25">
      <c r="A5608" s="14">
        <v>44064.333333319752</v>
      </c>
      <c r="B5608" s="9" t="s">
        <v>82</v>
      </c>
      <c r="C5608" s="9" t="s">
        <v>82</v>
      </c>
      <c r="D5608" s="9" t="s">
        <v>80</v>
      </c>
      <c r="E5608" s="10">
        <v>9.16</v>
      </c>
      <c r="F5608">
        <v>61.41</v>
      </c>
      <c r="G5608" t="s">
        <v>81</v>
      </c>
      <c r="H5608">
        <v>61.41</v>
      </c>
      <c r="I5608" s="10">
        <v>52.25</v>
      </c>
      <c r="J5608" t="s">
        <v>81</v>
      </c>
      <c r="K5608">
        <v>52.25</v>
      </c>
      <c r="L5608" s="10">
        <v>9.74</v>
      </c>
      <c r="M5608">
        <v>61.41</v>
      </c>
      <c r="N5608" t="s">
        <v>81</v>
      </c>
      <c r="O5608">
        <v>61.41</v>
      </c>
      <c r="P5608" s="10">
        <v>51.669999999999995</v>
      </c>
      <c r="Q5608" t="s">
        <v>81</v>
      </c>
      <c r="R5608">
        <v>51.669999999999995</v>
      </c>
      <c r="S5608" s="10">
        <v>9.58</v>
      </c>
      <c r="T5608" s="10">
        <v>61.41</v>
      </c>
      <c r="U5608" t="s">
        <v>81</v>
      </c>
      <c r="V5608">
        <v>61.41</v>
      </c>
      <c r="W5608" s="10">
        <v>51.83</v>
      </c>
      <c r="X5608" s="10" t="s">
        <v>81</v>
      </c>
      <c r="Y5608" s="10">
        <v>51.83</v>
      </c>
    </row>
    <row r="5609" spans="1:25">
      <c r="A5609" s="14">
        <v>44064.374999986416</v>
      </c>
      <c r="B5609" s="9" t="s">
        <v>79</v>
      </c>
      <c r="C5609" s="9" t="s">
        <v>79</v>
      </c>
      <c r="D5609" s="9" t="s">
        <v>80</v>
      </c>
      <c r="E5609" s="10">
        <v>9.16</v>
      </c>
      <c r="F5609">
        <v>125</v>
      </c>
      <c r="G5609">
        <v>125</v>
      </c>
      <c r="H5609" t="s">
        <v>81</v>
      </c>
      <c r="I5609" s="10">
        <v>134.16</v>
      </c>
      <c r="J5609">
        <v>134.16</v>
      </c>
      <c r="K5609" t="s">
        <v>81</v>
      </c>
      <c r="L5609" s="10">
        <v>9.74</v>
      </c>
      <c r="M5609">
        <v>125</v>
      </c>
      <c r="N5609">
        <v>125</v>
      </c>
      <c r="O5609" t="s">
        <v>81</v>
      </c>
      <c r="P5609" s="10">
        <v>134.74</v>
      </c>
      <c r="Q5609">
        <v>134.74</v>
      </c>
      <c r="R5609" t="s">
        <v>81</v>
      </c>
      <c r="S5609" s="10">
        <v>9.58</v>
      </c>
      <c r="T5609" s="10">
        <v>125</v>
      </c>
      <c r="U5609">
        <v>125</v>
      </c>
      <c r="V5609" t="s">
        <v>81</v>
      </c>
      <c r="W5609" s="10">
        <v>134.58000000000001</v>
      </c>
      <c r="X5609" s="10">
        <v>134.58000000000001</v>
      </c>
      <c r="Y5609" s="10" t="s">
        <v>81</v>
      </c>
    </row>
    <row r="5610" spans="1:25">
      <c r="A5610" s="14">
        <v>44064.41666665308</v>
      </c>
      <c r="B5610" s="9" t="s">
        <v>79</v>
      </c>
      <c r="C5610" s="9" t="s">
        <v>79</v>
      </c>
      <c r="D5610" s="9" t="s">
        <v>80</v>
      </c>
      <c r="E5610" s="10">
        <v>9.16</v>
      </c>
      <c r="F5610">
        <v>88.7</v>
      </c>
      <c r="G5610">
        <v>88.7</v>
      </c>
      <c r="H5610" t="s">
        <v>81</v>
      </c>
      <c r="I5610" s="10">
        <v>97.86</v>
      </c>
      <c r="J5610">
        <v>97.86</v>
      </c>
      <c r="K5610" t="s">
        <v>81</v>
      </c>
      <c r="L5610" s="10">
        <v>9.74</v>
      </c>
      <c r="M5610">
        <v>88.7</v>
      </c>
      <c r="N5610">
        <v>88.7</v>
      </c>
      <c r="O5610" t="s">
        <v>81</v>
      </c>
      <c r="P5610" s="10">
        <v>98.44</v>
      </c>
      <c r="Q5610">
        <v>98.44</v>
      </c>
      <c r="R5610" t="s">
        <v>81</v>
      </c>
      <c r="S5610" s="10">
        <v>9.58</v>
      </c>
      <c r="T5610" s="10">
        <v>88.7</v>
      </c>
      <c r="U5610">
        <v>88.7</v>
      </c>
      <c r="V5610" t="s">
        <v>81</v>
      </c>
      <c r="W5610" s="10">
        <v>98.28</v>
      </c>
      <c r="X5610" s="10">
        <v>98.28</v>
      </c>
      <c r="Y5610" s="10" t="s">
        <v>81</v>
      </c>
    </row>
    <row r="5611" spans="1:25">
      <c r="A5611" s="14">
        <v>44064.458333319744</v>
      </c>
      <c r="B5611" s="9" t="s">
        <v>79</v>
      </c>
      <c r="C5611" s="9" t="s">
        <v>79</v>
      </c>
      <c r="D5611" s="9" t="s">
        <v>80</v>
      </c>
      <c r="E5611" s="10">
        <v>9.16</v>
      </c>
      <c r="F5611">
        <v>85.6</v>
      </c>
      <c r="G5611">
        <v>85.6</v>
      </c>
      <c r="H5611" t="s">
        <v>81</v>
      </c>
      <c r="I5611" s="10">
        <v>94.759999999999991</v>
      </c>
      <c r="J5611">
        <v>94.759999999999991</v>
      </c>
      <c r="K5611" t="s">
        <v>81</v>
      </c>
      <c r="L5611" s="10">
        <v>9.74</v>
      </c>
      <c r="M5611">
        <v>85.6</v>
      </c>
      <c r="N5611">
        <v>85.6</v>
      </c>
      <c r="O5611" t="s">
        <v>81</v>
      </c>
      <c r="P5611" s="10">
        <v>95.339999999999989</v>
      </c>
      <c r="Q5611">
        <v>95.339999999999989</v>
      </c>
      <c r="R5611" t="s">
        <v>81</v>
      </c>
      <c r="S5611" s="10">
        <v>9.58</v>
      </c>
      <c r="T5611" s="10">
        <v>85.6</v>
      </c>
      <c r="U5611">
        <v>85.6</v>
      </c>
      <c r="V5611" t="s">
        <v>81</v>
      </c>
      <c r="W5611" s="10">
        <v>95.179999999999993</v>
      </c>
      <c r="X5611" s="10">
        <v>95.179999999999993</v>
      </c>
      <c r="Y5611" s="10" t="s">
        <v>81</v>
      </c>
    </row>
    <row r="5612" spans="1:25">
      <c r="A5612" s="14">
        <v>44064.499999986409</v>
      </c>
      <c r="B5612" s="9" t="s">
        <v>79</v>
      </c>
      <c r="C5612" s="9" t="s">
        <v>82</v>
      </c>
      <c r="D5612" s="9" t="s">
        <v>80</v>
      </c>
      <c r="E5612" s="10">
        <v>9.16</v>
      </c>
      <c r="F5612">
        <v>71</v>
      </c>
      <c r="G5612">
        <v>71</v>
      </c>
      <c r="H5612" t="s">
        <v>81</v>
      </c>
      <c r="I5612" s="10">
        <v>80.16</v>
      </c>
      <c r="J5612">
        <v>80.16</v>
      </c>
      <c r="K5612" t="s">
        <v>81</v>
      </c>
      <c r="L5612" s="10">
        <v>9.74</v>
      </c>
      <c r="M5612">
        <v>71</v>
      </c>
      <c r="N5612">
        <v>71</v>
      </c>
      <c r="O5612" t="s">
        <v>81</v>
      </c>
      <c r="P5612" s="10">
        <v>80.739999999999995</v>
      </c>
      <c r="Q5612">
        <v>80.739999999999995</v>
      </c>
      <c r="R5612" t="s">
        <v>81</v>
      </c>
      <c r="S5612" s="10">
        <v>9.58</v>
      </c>
      <c r="T5612" s="10">
        <v>70</v>
      </c>
      <c r="U5612" t="s">
        <v>81</v>
      </c>
      <c r="V5612">
        <v>70</v>
      </c>
      <c r="W5612" s="10">
        <v>60.42</v>
      </c>
      <c r="X5612" s="10" t="s">
        <v>81</v>
      </c>
      <c r="Y5612" s="10">
        <v>60.42</v>
      </c>
    </row>
    <row r="5613" spans="1:25">
      <c r="A5613" s="14">
        <v>44064.541666653073</v>
      </c>
      <c r="B5613" s="9" t="s">
        <v>79</v>
      </c>
      <c r="C5613" s="9" t="s">
        <v>79</v>
      </c>
      <c r="D5613" s="9" t="s">
        <v>80</v>
      </c>
      <c r="E5613" s="10">
        <v>9.16</v>
      </c>
      <c r="F5613">
        <v>71.69</v>
      </c>
      <c r="G5613">
        <v>71.69</v>
      </c>
      <c r="H5613" t="s">
        <v>81</v>
      </c>
      <c r="I5613" s="10">
        <v>80.849999999999994</v>
      </c>
      <c r="J5613">
        <v>80.849999999999994</v>
      </c>
      <c r="K5613" t="s">
        <v>81</v>
      </c>
      <c r="L5613" s="10">
        <v>9.74</v>
      </c>
      <c r="M5613">
        <v>71.69</v>
      </c>
      <c r="N5613">
        <v>71.69</v>
      </c>
      <c r="O5613" t="s">
        <v>81</v>
      </c>
      <c r="P5613" s="10">
        <v>81.429999999999993</v>
      </c>
      <c r="Q5613">
        <v>81.429999999999993</v>
      </c>
      <c r="R5613" t="s">
        <v>81</v>
      </c>
      <c r="S5613" s="10">
        <v>9.58</v>
      </c>
      <c r="T5613" s="10">
        <v>71.69</v>
      </c>
      <c r="U5613">
        <v>71.69</v>
      </c>
      <c r="V5613" t="s">
        <v>81</v>
      </c>
      <c r="W5613" s="10">
        <v>81.27</v>
      </c>
      <c r="X5613" s="10">
        <v>81.27</v>
      </c>
      <c r="Y5613" s="10" t="s">
        <v>81</v>
      </c>
    </row>
    <row r="5614" spans="1:25">
      <c r="A5614" s="14">
        <v>44064.583333319737</v>
      </c>
      <c r="B5614" s="9" t="s">
        <v>79</v>
      </c>
      <c r="C5614" s="9" t="s">
        <v>82</v>
      </c>
      <c r="D5614" s="9" t="s">
        <v>80</v>
      </c>
      <c r="E5614" s="10">
        <v>9.16</v>
      </c>
      <c r="F5614">
        <v>67.69</v>
      </c>
      <c r="G5614">
        <v>67.69</v>
      </c>
      <c r="H5614" t="s">
        <v>81</v>
      </c>
      <c r="I5614" s="10">
        <v>76.849999999999994</v>
      </c>
      <c r="J5614">
        <v>76.849999999999994</v>
      </c>
      <c r="K5614" t="s">
        <v>81</v>
      </c>
      <c r="L5614" s="10">
        <v>9.74</v>
      </c>
      <c r="M5614">
        <v>67.69</v>
      </c>
      <c r="N5614">
        <v>67.69</v>
      </c>
      <c r="O5614" t="s">
        <v>81</v>
      </c>
      <c r="P5614" s="10">
        <v>77.429999999999993</v>
      </c>
      <c r="Q5614">
        <v>77.429999999999993</v>
      </c>
      <c r="R5614" t="s">
        <v>81</v>
      </c>
      <c r="S5614" s="10">
        <v>9.58</v>
      </c>
      <c r="T5614" s="10">
        <v>66.69</v>
      </c>
      <c r="U5614" t="s">
        <v>81</v>
      </c>
      <c r="V5614">
        <v>66.69</v>
      </c>
      <c r="W5614" s="10">
        <v>57.11</v>
      </c>
      <c r="X5614" s="10" t="s">
        <v>81</v>
      </c>
      <c r="Y5614" s="10">
        <v>57.11</v>
      </c>
    </row>
    <row r="5615" spans="1:25">
      <c r="A5615" s="14">
        <v>44064.624999986401</v>
      </c>
      <c r="B5615" s="9" t="s">
        <v>79</v>
      </c>
      <c r="C5615" s="9" t="s">
        <v>79</v>
      </c>
      <c r="D5615" s="9" t="s">
        <v>80</v>
      </c>
      <c r="E5615" s="10">
        <v>9.16</v>
      </c>
      <c r="F5615">
        <v>125</v>
      </c>
      <c r="G5615">
        <v>125</v>
      </c>
      <c r="H5615" t="s">
        <v>81</v>
      </c>
      <c r="I5615" s="10">
        <v>134.16</v>
      </c>
      <c r="J5615">
        <v>134.16</v>
      </c>
      <c r="K5615" t="s">
        <v>81</v>
      </c>
      <c r="L5615" s="10">
        <v>9.74</v>
      </c>
      <c r="M5615">
        <v>125</v>
      </c>
      <c r="N5615">
        <v>125</v>
      </c>
      <c r="O5615" t="s">
        <v>81</v>
      </c>
      <c r="P5615" s="10">
        <v>134.74</v>
      </c>
      <c r="Q5615">
        <v>134.74</v>
      </c>
      <c r="R5615" t="s">
        <v>81</v>
      </c>
      <c r="S5615" s="10">
        <v>9.58</v>
      </c>
      <c r="T5615" s="10">
        <v>125</v>
      </c>
      <c r="U5615">
        <v>125</v>
      </c>
      <c r="V5615" t="s">
        <v>81</v>
      </c>
      <c r="W5615" s="10">
        <v>134.58000000000001</v>
      </c>
      <c r="X5615" s="10">
        <v>134.58000000000001</v>
      </c>
      <c r="Y5615" s="10" t="s">
        <v>81</v>
      </c>
    </row>
    <row r="5616" spans="1:25">
      <c r="A5616" s="14">
        <v>44064.666666653065</v>
      </c>
      <c r="B5616" s="9" t="s">
        <v>79</v>
      </c>
      <c r="C5616" s="9" t="s">
        <v>79</v>
      </c>
      <c r="D5616" s="9" t="s">
        <v>80</v>
      </c>
      <c r="E5616" s="10">
        <v>9.16</v>
      </c>
      <c r="F5616">
        <v>62.47</v>
      </c>
      <c r="G5616">
        <v>62.47</v>
      </c>
      <c r="H5616" t="s">
        <v>81</v>
      </c>
      <c r="I5616" s="10">
        <v>71.63</v>
      </c>
      <c r="J5616">
        <v>71.63</v>
      </c>
      <c r="K5616" t="s">
        <v>81</v>
      </c>
      <c r="L5616" s="10">
        <v>9.74</v>
      </c>
      <c r="M5616">
        <v>62.47</v>
      </c>
      <c r="N5616">
        <v>62.47</v>
      </c>
      <c r="O5616" t="s">
        <v>81</v>
      </c>
      <c r="P5616" s="10">
        <v>72.209999999999994</v>
      </c>
      <c r="Q5616">
        <v>72.209999999999994</v>
      </c>
      <c r="R5616" t="s">
        <v>81</v>
      </c>
      <c r="S5616" s="10">
        <v>9.58</v>
      </c>
      <c r="T5616" s="10">
        <v>62.47</v>
      </c>
      <c r="U5616">
        <v>62.47</v>
      </c>
      <c r="V5616" t="s">
        <v>81</v>
      </c>
      <c r="W5616" s="10">
        <v>72.05</v>
      </c>
      <c r="X5616" s="10">
        <v>72.05</v>
      </c>
      <c r="Y5616" s="10" t="s">
        <v>81</v>
      </c>
    </row>
    <row r="5617" spans="1:25">
      <c r="A5617" s="14">
        <v>44064.70833331973</v>
      </c>
      <c r="B5617" s="9" t="s">
        <v>79</v>
      </c>
      <c r="C5617" s="9" t="s">
        <v>79</v>
      </c>
      <c r="D5617" s="9" t="s">
        <v>80</v>
      </c>
      <c r="E5617" s="10">
        <v>9.16</v>
      </c>
      <c r="F5617">
        <v>195.66</v>
      </c>
      <c r="G5617">
        <v>195.66</v>
      </c>
      <c r="H5617" t="s">
        <v>81</v>
      </c>
      <c r="I5617" s="10">
        <v>204.82</v>
      </c>
      <c r="J5617">
        <v>204.82</v>
      </c>
      <c r="K5617" t="s">
        <v>81</v>
      </c>
      <c r="L5617" s="10">
        <v>9.74</v>
      </c>
      <c r="M5617">
        <v>195.66</v>
      </c>
      <c r="N5617">
        <v>195.66</v>
      </c>
      <c r="O5617" t="s">
        <v>81</v>
      </c>
      <c r="P5617" s="10">
        <v>205.4</v>
      </c>
      <c r="Q5617">
        <v>205.4</v>
      </c>
      <c r="R5617" t="s">
        <v>81</v>
      </c>
      <c r="S5617" s="10">
        <v>9.58</v>
      </c>
      <c r="T5617" s="10">
        <v>195.66</v>
      </c>
      <c r="U5617">
        <v>195.66</v>
      </c>
      <c r="V5617" t="s">
        <v>81</v>
      </c>
      <c r="W5617" s="10">
        <v>205.24</v>
      </c>
      <c r="X5617" s="10">
        <v>205.24</v>
      </c>
      <c r="Y5617" s="10" t="s">
        <v>81</v>
      </c>
    </row>
    <row r="5618" spans="1:25">
      <c r="A5618" s="14">
        <v>44064.749999986394</v>
      </c>
      <c r="B5618" s="9" t="s">
        <v>79</v>
      </c>
      <c r="C5618" s="9" t="s">
        <v>79</v>
      </c>
      <c r="D5618" s="9" t="s">
        <v>80</v>
      </c>
      <c r="E5618" s="10">
        <v>9.16</v>
      </c>
      <c r="F5618">
        <v>49.57</v>
      </c>
      <c r="G5618">
        <v>49.57</v>
      </c>
      <c r="H5618" t="s">
        <v>81</v>
      </c>
      <c r="I5618" s="10">
        <v>58.730000000000004</v>
      </c>
      <c r="J5618">
        <v>58.730000000000004</v>
      </c>
      <c r="K5618" t="s">
        <v>81</v>
      </c>
      <c r="L5618" s="10">
        <v>9.74</v>
      </c>
      <c r="M5618">
        <v>49.57</v>
      </c>
      <c r="N5618">
        <v>49.57</v>
      </c>
      <c r="O5618" t="s">
        <v>81</v>
      </c>
      <c r="P5618" s="10">
        <v>59.31</v>
      </c>
      <c r="Q5618">
        <v>59.31</v>
      </c>
      <c r="R5618" t="s">
        <v>81</v>
      </c>
      <c r="S5618" s="10">
        <v>9.58</v>
      </c>
      <c r="T5618" s="10">
        <v>49.57</v>
      </c>
      <c r="U5618">
        <v>49.57</v>
      </c>
      <c r="V5618" t="s">
        <v>81</v>
      </c>
      <c r="W5618" s="10">
        <v>59.15</v>
      </c>
      <c r="X5618" s="10">
        <v>59.15</v>
      </c>
      <c r="Y5618" s="10" t="s">
        <v>81</v>
      </c>
    </row>
    <row r="5619" spans="1:25">
      <c r="A5619" s="14">
        <v>44064.791666653058</v>
      </c>
      <c r="B5619" s="9" t="s">
        <v>79</v>
      </c>
      <c r="C5619" s="9" t="s">
        <v>79</v>
      </c>
      <c r="D5619" s="9" t="s">
        <v>80</v>
      </c>
      <c r="E5619" s="10">
        <v>9.16</v>
      </c>
      <c r="F5619">
        <v>52.02</v>
      </c>
      <c r="G5619">
        <v>52.02</v>
      </c>
      <c r="H5619" t="s">
        <v>81</v>
      </c>
      <c r="I5619" s="10">
        <v>61.180000000000007</v>
      </c>
      <c r="J5619">
        <v>61.180000000000007</v>
      </c>
      <c r="K5619" t="s">
        <v>81</v>
      </c>
      <c r="L5619" s="10">
        <v>9.74</v>
      </c>
      <c r="M5619">
        <v>52.02</v>
      </c>
      <c r="N5619">
        <v>52.02</v>
      </c>
      <c r="O5619" t="s">
        <v>81</v>
      </c>
      <c r="P5619" s="10">
        <v>61.760000000000005</v>
      </c>
      <c r="Q5619">
        <v>61.760000000000005</v>
      </c>
      <c r="R5619" t="s">
        <v>81</v>
      </c>
      <c r="S5619" s="10">
        <v>9.58</v>
      </c>
      <c r="T5619" s="10">
        <v>52.02</v>
      </c>
      <c r="U5619">
        <v>52.02</v>
      </c>
      <c r="V5619" t="s">
        <v>81</v>
      </c>
      <c r="W5619" s="10">
        <v>61.6</v>
      </c>
      <c r="X5619" s="10">
        <v>61.6</v>
      </c>
      <c r="Y5619" s="10" t="s">
        <v>81</v>
      </c>
    </row>
    <row r="5620" spans="1:25">
      <c r="A5620" s="14">
        <v>44064.833333319722</v>
      </c>
      <c r="B5620" s="9" t="s">
        <v>79</v>
      </c>
      <c r="C5620" s="9" t="s">
        <v>79</v>
      </c>
      <c r="D5620" s="9" t="s">
        <v>80</v>
      </c>
      <c r="E5620" s="10">
        <v>9.16</v>
      </c>
      <c r="F5620">
        <v>46.56</v>
      </c>
      <c r="G5620">
        <v>46.56</v>
      </c>
      <c r="H5620" t="s">
        <v>81</v>
      </c>
      <c r="I5620" s="10">
        <v>55.72</v>
      </c>
      <c r="J5620">
        <v>55.72</v>
      </c>
      <c r="K5620" t="s">
        <v>81</v>
      </c>
      <c r="L5620" s="10">
        <v>9.74</v>
      </c>
      <c r="M5620">
        <v>46.56</v>
      </c>
      <c r="N5620">
        <v>46.56</v>
      </c>
      <c r="O5620" t="s">
        <v>81</v>
      </c>
      <c r="P5620" s="10">
        <v>56.300000000000004</v>
      </c>
      <c r="Q5620">
        <v>56.300000000000004</v>
      </c>
      <c r="R5620" t="s">
        <v>81</v>
      </c>
      <c r="S5620" s="10">
        <v>9.58</v>
      </c>
      <c r="T5620" s="10">
        <v>46.56</v>
      </c>
      <c r="U5620">
        <v>46.56</v>
      </c>
      <c r="V5620" t="s">
        <v>81</v>
      </c>
      <c r="W5620" s="10">
        <v>56.14</v>
      </c>
      <c r="X5620" s="10">
        <v>56.14</v>
      </c>
      <c r="Y5620" s="10" t="s">
        <v>81</v>
      </c>
    </row>
    <row r="5621" spans="1:25">
      <c r="A5621" s="14">
        <v>44064.874999986387</v>
      </c>
      <c r="B5621" s="9" t="s">
        <v>79</v>
      </c>
      <c r="C5621" s="9" t="s">
        <v>79</v>
      </c>
      <c r="D5621" s="9" t="s">
        <v>80</v>
      </c>
      <c r="E5621" s="10">
        <v>9.16</v>
      </c>
      <c r="F5621">
        <v>44</v>
      </c>
      <c r="G5621">
        <v>44</v>
      </c>
      <c r="H5621" t="s">
        <v>81</v>
      </c>
      <c r="I5621" s="10">
        <v>53.16</v>
      </c>
      <c r="J5621">
        <v>53.16</v>
      </c>
      <c r="K5621" t="s">
        <v>81</v>
      </c>
      <c r="L5621" s="10">
        <v>9.74</v>
      </c>
      <c r="M5621">
        <v>44</v>
      </c>
      <c r="N5621">
        <v>44</v>
      </c>
      <c r="O5621" t="s">
        <v>81</v>
      </c>
      <c r="P5621" s="10">
        <v>53.74</v>
      </c>
      <c r="Q5621">
        <v>53.74</v>
      </c>
      <c r="R5621" t="s">
        <v>81</v>
      </c>
      <c r="S5621" s="10">
        <v>9.58</v>
      </c>
      <c r="T5621" s="10">
        <v>44</v>
      </c>
      <c r="U5621">
        <v>44</v>
      </c>
      <c r="V5621" t="s">
        <v>81</v>
      </c>
      <c r="W5621" s="10">
        <v>53.58</v>
      </c>
      <c r="X5621" s="10">
        <v>53.58</v>
      </c>
      <c r="Y5621" s="10" t="s">
        <v>81</v>
      </c>
    </row>
    <row r="5622" spans="1:25">
      <c r="A5622" s="14">
        <v>44064.916666653051</v>
      </c>
      <c r="B5622" s="9" t="s">
        <v>82</v>
      </c>
      <c r="C5622" s="9" t="s">
        <v>82</v>
      </c>
      <c r="D5622" s="9" t="s">
        <v>80</v>
      </c>
      <c r="E5622" s="10">
        <v>9.16</v>
      </c>
      <c r="F5622">
        <v>19.8</v>
      </c>
      <c r="G5622" t="s">
        <v>81</v>
      </c>
      <c r="H5622">
        <v>19.8</v>
      </c>
      <c r="I5622" s="10">
        <v>10.64</v>
      </c>
      <c r="J5622" t="s">
        <v>81</v>
      </c>
      <c r="K5622">
        <v>10.64</v>
      </c>
      <c r="L5622" s="10">
        <v>9.74</v>
      </c>
      <c r="M5622">
        <v>19.8</v>
      </c>
      <c r="N5622" t="s">
        <v>81</v>
      </c>
      <c r="O5622">
        <v>19.8</v>
      </c>
      <c r="P5622" s="10">
        <v>10.06</v>
      </c>
      <c r="Q5622" t="s">
        <v>81</v>
      </c>
      <c r="R5622">
        <v>10.06</v>
      </c>
      <c r="S5622" s="10">
        <v>9.58</v>
      </c>
      <c r="T5622" s="10">
        <v>19.8</v>
      </c>
      <c r="U5622" t="s">
        <v>81</v>
      </c>
      <c r="V5622">
        <v>19.8</v>
      </c>
      <c r="W5622" s="10">
        <v>10.220000000000001</v>
      </c>
      <c r="X5622" s="10" t="s">
        <v>81</v>
      </c>
      <c r="Y5622" s="10">
        <v>10.220000000000001</v>
      </c>
    </row>
    <row r="5623" spans="1:25">
      <c r="A5623" s="14">
        <v>44064.958333319715</v>
      </c>
      <c r="B5623" s="9" t="s">
        <v>82</v>
      </c>
      <c r="C5623" s="9" t="s">
        <v>82</v>
      </c>
      <c r="D5623" s="9" t="s">
        <v>80</v>
      </c>
      <c r="E5623" s="10">
        <v>9.16</v>
      </c>
      <c r="F5623">
        <v>1</v>
      </c>
      <c r="G5623" t="s">
        <v>81</v>
      </c>
      <c r="H5623">
        <v>1</v>
      </c>
      <c r="I5623" s="10">
        <v>-8.16</v>
      </c>
      <c r="J5623" t="s">
        <v>81</v>
      </c>
      <c r="K5623">
        <v>-8.16</v>
      </c>
      <c r="L5623" s="10">
        <v>9.74</v>
      </c>
      <c r="M5623">
        <v>1</v>
      </c>
      <c r="N5623" t="s">
        <v>81</v>
      </c>
      <c r="O5623">
        <v>1</v>
      </c>
      <c r="P5623" s="10">
        <v>-8.74</v>
      </c>
      <c r="Q5623" t="s">
        <v>81</v>
      </c>
      <c r="R5623">
        <v>-8.74</v>
      </c>
      <c r="S5623" s="10">
        <v>9.58</v>
      </c>
      <c r="T5623" s="10">
        <v>1</v>
      </c>
      <c r="U5623" t="s">
        <v>81</v>
      </c>
      <c r="V5623">
        <v>1</v>
      </c>
      <c r="W5623" s="10">
        <v>-8.58</v>
      </c>
      <c r="X5623" s="10" t="s">
        <v>81</v>
      </c>
      <c r="Y5623" s="10">
        <v>-8.58</v>
      </c>
    </row>
    <row r="5624" spans="1:25">
      <c r="A5624" s="14">
        <v>44064.999999986379</v>
      </c>
      <c r="B5624" s="9" t="s">
        <v>82</v>
      </c>
      <c r="C5624" s="9" t="s">
        <v>82</v>
      </c>
      <c r="D5624" s="9" t="s">
        <v>80</v>
      </c>
      <c r="E5624" s="10">
        <v>9.16</v>
      </c>
      <c r="F5624">
        <v>15</v>
      </c>
      <c r="G5624" t="s">
        <v>81</v>
      </c>
      <c r="H5624">
        <v>15</v>
      </c>
      <c r="I5624" s="10">
        <v>5.84</v>
      </c>
      <c r="J5624" t="s">
        <v>81</v>
      </c>
      <c r="K5624">
        <v>5.84</v>
      </c>
      <c r="L5624" s="10">
        <v>9.74</v>
      </c>
      <c r="M5624">
        <v>15</v>
      </c>
      <c r="N5624" t="s">
        <v>81</v>
      </c>
      <c r="O5624">
        <v>15</v>
      </c>
      <c r="P5624" s="10">
        <v>5.26</v>
      </c>
      <c r="Q5624" t="s">
        <v>81</v>
      </c>
      <c r="R5624">
        <v>5.26</v>
      </c>
      <c r="S5624" s="10">
        <v>9.58</v>
      </c>
      <c r="T5624" s="10">
        <v>15</v>
      </c>
      <c r="U5624" t="s">
        <v>81</v>
      </c>
      <c r="V5624">
        <v>15</v>
      </c>
      <c r="W5624" s="10">
        <v>5.42</v>
      </c>
      <c r="X5624" s="10" t="s">
        <v>81</v>
      </c>
      <c r="Y5624" s="10">
        <v>5.42</v>
      </c>
    </row>
    <row r="5625" spans="1:25">
      <c r="A5625" s="14">
        <v>44065.041666653044</v>
      </c>
      <c r="B5625" s="9" t="s">
        <v>82</v>
      </c>
      <c r="C5625" s="9" t="s">
        <v>82</v>
      </c>
      <c r="D5625" s="9" t="s">
        <v>83</v>
      </c>
      <c r="E5625" s="10">
        <v>9.16</v>
      </c>
      <c r="F5625">
        <v>0</v>
      </c>
      <c r="G5625" t="s">
        <v>81</v>
      </c>
      <c r="H5625">
        <v>0</v>
      </c>
      <c r="I5625" s="10">
        <v>-9.16</v>
      </c>
      <c r="J5625" t="s">
        <v>81</v>
      </c>
      <c r="K5625">
        <v>-9.16</v>
      </c>
      <c r="L5625" s="10">
        <v>9.74</v>
      </c>
      <c r="M5625">
        <v>9.91</v>
      </c>
      <c r="N5625" t="s">
        <v>81</v>
      </c>
      <c r="O5625">
        <v>9.91</v>
      </c>
      <c r="P5625" s="10">
        <v>0.16999999999999993</v>
      </c>
      <c r="Q5625" t="s">
        <v>81</v>
      </c>
      <c r="R5625">
        <v>0.16999999999999993</v>
      </c>
      <c r="S5625" s="10">
        <v>9.58</v>
      </c>
      <c r="T5625" s="10">
        <v>15.94</v>
      </c>
      <c r="U5625" t="s">
        <v>81</v>
      </c>
      <c r="V5625">
        <v>15.94</v>
      </c>
      <c r="W5625" s="10">
        <v>6.3599999999999994</v>
      </c>
      <c r="X5625" s="10" t="s">
        <v>81</v>
      </c>
      <c r="Y5625" s="10">
        <v>6.3599999999999994</v>
      </c>
    </row>
    <row r="5626" spans="1:25">
      <c r="A5626" s="14">
        <v>44065.083333319708</v>
      </c>
      <c r="B5626" s="9" t="s">
        <v>82</v>
      </c>
      <c r="C5626" s="9" t="s">
        <v>82</v>
      </c>
      <c r="D5626" s="9" t="s">
        <v>80</v>
      </c>
      <c r="E5626" s="10">
        <v>9.16</v>
      </c>
      <c r="F5626">
        <v>-0.28999999999999998</v>
      </c>
      <c r="G5626" t="s">
        <v>81</v>
      </c>
      <c r="H5626">
        <v>-0.28999999999999998</v>
      </c>
      <c r="I5626" s="10">
        <v>-9.4499999999999993</v>
      </c>
      <c r="J5626" t="s">
        <v>81</v>
      </c>
      <c r="K5626">
        <v>-9.4499999999999993</v>
      </c>
      <c r="L5626" s="10">
        <v>9.74</v>
      </c>
      <c r="M5626">
        <v>-0.28999999999999998</v>
      </c>
      <c r="N5626" t="s">
        <v>81</v>
      </c>
      <c r="O5626">
        <v>-0.28999999999999998</v>
      </c>
      <c r="P5626" s="10">
        <v>-10.029999999999999</v>
      </c>
      <c r="Q5626" t="s">
        <v>81</v>
      </c>
      <c r="R5626">
        <v>-10.029999999999999</v>
      </c>
      <c r="S5626" s="10">
        <v>9.58</v>
      </c>
      <c r="T5626" s="10">
        <v>-0.28999999999999998</v>
      </c>
      <c r="U5626" t="s">
        <v>81</v>
      </c>
      <c r="V5626">
        <v>-0.28999999999999998</v>
      </c>
      <c r="W5626" s="10">
        <v>-9.8699999999999992</v>
      </c>
      <c r="X5626" s="10" t="s">
        <v>81</v>
      </c>
      <c r="Y5626" s="10">
        <v>-9.8699999999999992</v>
      </c>
    </row>
    <row r="5627" spans="1:25">
      <c r="A5627" s="14">
        <v>44065.124999986372</v>
      </c>
      <c r="B5627" s="9" t="s">
        <v>82</v>
      </c>
      <c r="C5627" s="9" t="s">
        <v>82</v>
      </c>
      <c r="D5627" s="9" t="s">
        <v>80</v>
      </c>
      <c r="E5627" s="10">
        <v>9.16</v>
      </c>
      <c r="F5627">
        <v>3</v>
      </c>
      <c r="G5627" t="s">
        <v>81</v>
      </c>
      <c r="H5627">
        <v>3</v>
      </c>
      <c r="I5627" s="10">
        <v>-6.16</v>
      </c>
      <c r="J5627" t="s">
        <v>81</v>
      </c>
      <c r="K5627">
        <v>-6.16</v>
      </c>
      <c r="L5627" s="10">
        <v>9.74</v>
      </c>
      <c r="M5627">
        <v>3</v>
      </c>
      <c r="N5627" t="s">
        <v>81</v>
      </c>
      <c r="O5627">
        <v>3</v>
      </c>
      <c r="P5627" s="10">
        <v>-6.74</v>
      </c>
      <c r="Q5627" t="s">
        <v>81</v>
      </c>
      <c r="R5627">
        <v>-6.74</v>
      </c>
      <c r="S5627" s="10">
        <v>9.58</v>
      </c>
      <c r="T5627" s="10">
        <v>3</v>
      </c>
      <c r="U5627" t="s">
        <v>81</v>
      </c>
      <c r="V5627">
        <v>3</v>
      </c>
      <c r="W5627" s="10">
        <v>-6.58</v>
      </c>
      <c r="X5627" s="10" t="s">
        <v>81</v>
      </c>
      <c r="Y5627" s="10">
        <v>-6.58</v>
      </c>
    </row>
    <row r="5628" spans="1:25">
      <c r="A5628" s="14">
        <v>44065.166666653036</v>
      </c>
      <c r="B5628" s="9" t="s">
        <v>82</v>
      </c>
      <c r="C5628" s="9" t="s">
        <v>82</v>
      </c>
      <c r="D5628" s="9" t="s">
        <v>80</v>
      </c>
      <c r="E5628" s="10">
        <v>9.16</v>
      </c>
      <c r="F5628">
        <v>6.71</v>
      </c>
      <c r="G5628" t="s">
        <v>81</v>
      </c>
      <c r="H5628">
        <v>6.71</v>
      </c>
      <c r="I5628" s="10">
        <v>-2.4500000000000002</v>
      </c>
      <c r="J5628" t="s">
        <v>81</v>
      </c>
      <c r="K5628">
        <v>-2.4500000000000002</v>
      </c>
      <c r="L5628" s="10">
        <v>9.74</v>
      </c>
      <c r="M5628">
        <v>6.71</v>
      </c>
      <c r="N5628" t="s">
        <v>81</v>
      </c>
      <c r="O5628">
        <v>6.71</v>
      </c>
      <c r="P5628" s="10">
        <v>-3.0300000000000002</v>
      </c>
      <c r="Q5628" t="s">
        <v>81</v>
      </c>
      <c r="R5628">
        <v>-3.0300000000000002</v>
      </c>
      <c r="S5628" s="10">
        <v>9.58</v>
      </c>
      <c r="T5628" s="10">
        <v>6.71</v>
      </c>
      <c r="U5628" t="s">
        <v>81</v>
      </c>
      <c r="V5628">
        <v>6.71</v>
      </c>
      <c r="W5628" s="10">
        <v>-2.87</v>
      </c>
      <c r="X5628" s="10" t="s">
        <v>81</v>
      </c>
      <c r="Y5628" s="10">
        <v>-2.87</v>
      </c>
    </row>
    <row r="5629" spans="1:25">
      <c r="A5629" s="14">
        <v>44065.208333319701</v>
      </c>
      <c r="B5629" s="9" t="s">
        <v>82</v>
      </c>
      <c r="C5629" s="9" t="s">
        <v>82</v>
      </c>
      <c r="D5629" s="9" t="s">
        <v>83</v>
      </c>
      <c r="E5629" s="10">
        <v>9.16</v>
      </c>
      <c r="F5629">
        <v>6.71</v>
      </c>
      <c r="G5629" t="s">
        <v>81</v>
      </c>
      <c r="H5629">
        <v>6.71</v>
      </c>
      <c r="I5629" s="10">
        <v>-2.4500000000000002</v>
      </c>
      <c r="J5629" t="s">
        <v>81</v>
      </c>
      <c r="K5629">
        <v>-2.4500000000000002</v>
      </c>
      <c r="L5629" s="10">
        <v>9.74</v>
      </c>
      <c r="M5629">
        <v>12.87</v>
      </c>
      <c r="N5629" t="s">
        <v>81</v>
      </c>
      <c r="O5629">
        <v>12.87</v>
      </c>
      <c r="P5629" s="10">
        <v>3.129999999999999</v>
      </c>
      <c r="Q5629" t="s">
        <v>81</v>
      </c>
      <c r="R5629">
        <v>3.129999999999999</v>
      </c>
      <c r="S5629" s="10">
        <v>9.58</v>
      </c>
      <c r="T5629" s="10">
        <v>14.35</v>
      </c>
      <c r="U5629" t="s">
        <v>81</v>
      </c>
      <c r="V5629">
        <v>14.35</v>
      </c>
      <c r="W5629" s="10">
        <v>4.7699999999999996</v>
      </c>
      <c r="X5629" s="10" t="s">
        <v>81</v>
      </c>
      <c r="Y5629" s="10">
        <v>4.7699999999999996</v>
      </c>
    </row>
    <row r="5630" spans="1:25">
      <c r="A5630" s="14">
        <v>44065.249999986365</v>
      </c>
      <c r="B5630" s="9" t="s">
        <v>82</v>
      </c>
      <c r="C5630" s="9" t="s">
        <v>82</v>
      </c>
      <c r="D5630" s="9" t="s">
        <v>83</v>
      </c>
      <c r="E5630" s="10">
        <v>9.16</v>
      </c>
      <c r="F5630">
        <v>0</v>
      </c>
      <c r="G5630" t="s">
        <v>81</v>
      </c>
      <c r="H5630">
        <v>0</v>
      </c>
      <c r="I5630" s="10">
        <v>-9.16</v>
      </c>
      <c r="J5630" t="s">
        <v>81</v>
      </c>
      <c r="K5630">
        <v>-9.16</v>
      </c>
      <c r="L5630" s="10">
        <v>9.74</v>
      </c>
      <c r="M5630">
        <v>13.99</v>
      </c>
      <c r="N5630" t="s">
        <v>81</v>
      </c>
      <c r="O5630">
        <v>13.99</v>
      </c>
      <c r="P5630" s="10">
        <v>4.25</v>
      </c>
      <c r="Q5630" t="s">
        <v>81</v>
      </c>
      <c r="R5630">
        <v>4.25</v>
      </c>
      <c r="S5630" s="10">
        <v>9.58</v>
      </c>
      <c r="T5630" s="10">
        <v>14.03</v>
      </c>
      <c r="U5630" t="s">
        <v>81</v>
      </c>
      <c r="V5630">
        <v>14.03</v>
      </c>
      <c r="W5630" s="10">
        <v>4.4499999999999993</v>
      </c>
      <c r="X5630" s="10" t="s">
        <v>81</v>
      </c>
      <c r="Y5630" s="10">
        <v>4.4499999999999993</v>
      </c>
    </row>
    <row r="5631" spans="1:25">
      <c r="A5631" s="14">
        <v>44065.291666653029</v>
      </c>
      <c r="B5631" s="9" t="s">
        <v>82</v>
      </c>
      <c r="C5631" s="9" t="s">
        <v>82</v>
      </c>
      <c r="D5631" s="9" t="s">
        <v>83</v>
      </c>
      <c r="E5631" s="10">
        <v>9.16</v>
      </c>
      <c r="F5631">
        <v>0</v>
      </c>
      <c r="G5631" t="s">
        <v>81</v>
      </c>
      <c r="H5631">
        <v>0</v>
      </c>
      <c r="I5631" s="10">
        <v>-9.16</v>
      </c>
      <c r="J5631" t="s">
        <v>81</v>
      </c>
      <c r="K5631">
        <v>-9.16</v>
      </c>
      <c r="L5631" s="10">
        <v>9.74</v>
      </c>
      <c r="M5631">
        <v>15.09</v>
      </c>
      <c r="N5631" t="s">
        <v>81</v>
      </c>
      <c r="O5631">
        <v>15.09</v>
      </c>
      <c r="P5631" s="10">
        <v>5.35</v>
      </c>
      <c r="Q5631" t="s">
        <v>81</v>
      </c>
      <c r="R5631">
        <v>5.35</v>
      </c>
      <c r="S5631" s="10">
        <v>9.58</v>
      </c>
      <c r="T5631" s="10">
        <v>22.97</v>
      </c>
      <c r="U5631" t="s">
        <v>81</v>
      </c>
      <c r="V5631">
        <v>22.97</v>
      </c>
      <c r="W5631" s="10">
        <v>13.389999999999999</v>
      </c>
      <c r="X5631" s="10" t="s">
        <v>81</v>
      </c>
      <c r="Y5631" s="10">
        <v>13.389999999999999</v>
      </c>
    </row>
    <row r="5632" spans="1:25">
      <c r="A5632" s="14">
        <v>44065.333333319693</v>
      </c>
      <c r="B5632" s="9" t="s">
        <v>79</v>
      </c>
      <c r="C5632" s="9" t="s">
        <v>79</v>
      </c>
      <c r="D5632" s="9" t="s">
        <v>80</v>
      </c>
      <c r="E5632" s="10">
        <v>9.16</v>
      </c>
      <c r="F5632">
        <v>74.099999999999994</v>
      </c>
      <c r="G5632">
        <v>74.099999999999994</v>
      </c>
      <c r="H5632" t="s">
        <v>81</v>
      </c>
      <c r="I5632" s="10">
        <v>83.259999999999991</v>
      </c>
      <c r="J5632">
        <v>83.259999999999991</v>
      </c>
      <c r="K5632" t="s">
        <v>81</v>
      </c>
      <c r="L5632" s="10">
        <v>9.74</v>
      </c>
      <c r="M5632">
        <v>74.099999999999994</v>
      </c>
      <c r="N5632">
        <v>74.099999999999994</v>
      </c>
      <c r="O5632" t="s">
        <v>81</v>
      </c>
      <c r="P5632" s="10">
        <v>83.839999999999989</v>
      </c>
      <c r="Q5632">
        <v>83.839999999999989</v>
      </c>
      <c r="R5632" t="s">
        <v>81</v>
      </c>
      <c r="S5632" s="10">
        <v>9.58</v>
      </c>
      <c r="T5632" s="10">
        <v>74.099999999999994</v>
      </c>
      <c r="U5632">
        <v>74.099999999999994</v>
      </c>
      <c r="V5632" t="s">
        <v>81</v>
      </c>
      <c r="W5632" s="10">
        <v>83.679999999999993</v>
      </c>
      <c r="X5632" s="10">
        <v>83.679999999999993</v>
      </c>
      <c r="Y5632" s="10" t="s">
        <v>81</v>
      </c>
    </row>
    <row r="5633" spans="1:25">
      <c r="A5633" s="14">
        <v>44065.374999986358</v>
      </c>
      <c r="B5633" s="9" t="s">
        <v>82</v>
      </c>
      <c r="C5633" s="9" t="s">
        <v>82</v>
      </c>
      <c r="D5633" s="9" t="s">
        <v>83</v>
      </c>
      <c r="E5633" s="10">
        <v>9.16</v>
      </c>
      <c r="F5633">
        <v>-0.28999999999999998</v>
      </c>
      <c r="G5633" t="s">
        <v>81</v>
      </c>
      <c r="H5633">
        <v>-0.28999999999999998</v>
      </c>
      <c r="I5633" s="10">
        <v>-9.4499999999999993</v>
      </c>
      <c r="J5633" t="s">
        <v>81</v>
      </c>
      <c r="K5633">
        <v>-9.4499999999999993</v>
      </c>
      <c r="L5633" s="10">
        <v>9.74</v>
      </c>
      <c r="M5633">
        <v>20.41</v>
      </c>
      <c r="N5633" t="s">
        <v>81</v>
      </c>
      <c r="O5633">
        <v>20.41</v>
      </c>
      <c r="P5633" s="10">
        <v>10.67</v>
      </c>
      <c r="Q5633" t="s">
        <v>81</v>
      </c>
      <c r="R5633">
        <v>10.67</v>
      </c>
      <c r="S5633" s="10">
        <v>9.58</v>
      </c>
      <c r="T5633" s="10">
        <v>28.64</v>
      </c>
      <c r="U5633" t="s">
        <v>81</v>
      </c>
      <c r="V5633">
        <v>28.64</v>
      </c>
      <c r="W5633" s="10">
        <v>19.060000000000002</v>
      </c>
      <c r="X5633" s="10" t="s">
        <v>81</v>
      </c>
      <c r="Y5633" s="10">
        <v>19.060000000000002</v>
      </c>
    </row>
    <row r="5634" spans="1:25">
      <c r="A5634" s="14">
        <v>44065.416666653022</v>
      </c>
      <c r="B5634" s="9" t="s">
        <v>79</v>
      </c>
      <c r="C5634" s="9" t="s">
        <v>82</v>
      </c>
      <c r="D5634" s="9" t="s">
        <v>80</v>
      </c>
      <c r="E5634" s="10">
        <v>9.16</v>
      </c>
      <c r="F5634">
        <v>54.1</v>
      </c>
      <c r="G5634">
        <v>54.1</v>
      </c>
      <c r="H5634" t="s">
        <v>81</v>
      </c>
      <c r="I5634" s="10">
        <v>63.260000000000005</v>
      </c>
      <c r="J5634">
        <v>63.260000000000005</v>
      </c>
      <c r="K5634" t="s">
        <v>81</v>
      </c>
      <c r="L5634" s="10">
        <v>9.74</v>
      </c>
      <c r="M5634">
        <v>54.1</v>
      </c>
      <c r="N5634">
        <v>54.1</v>
      </c>
      <c r="O5634" t="s">
        <v>81</v>
      </c>
      <c r="P5634" s="10">
        <v>63.84</v>
      </c>
      <c r="Q5634">
        <v>63.84</v>
      </c>
      <c r="R5634" t="s">
        <v>81</v>
      </c>
      <c r="S5634" s="10">
        <v>9.58</v>
      </c>
      <c r="T5634" s="10">
        <v>29.99</v>
      </c>
      <c r="U5634" t="s">
        <v>81</v>
      </c>
      <c r="V5634">
        <v>29.99</v>
      </c>
      <c r="W5634" s="10">
        <v>20.409999999999997</v>
      </c>
      <c r="X5634" s="10" t="s">
        <v>81</v>
      </c>
      <c r="Y5634" s="10">
        <v>20.409999999999997</v>
      </c>
    </row>
    <row r="5635" spans="1:25">
      <c r="A5635" s="14">
        <v>44065.458333319686</v>
      </c>
      <c r="B5635" s="9" t="s">
        <v>82</v>
      </c>
      <c r="C5635" s="9" t="s">
        <v>82</v>
      </c>
      <c r="D5635" s="9" t="s">
        <v>80</v>
      </c>
      <c r="E5635" s="10">
        <v>9.16</v>
      </c>
      <c r="F5635">
        <v>28.39</v>
      </c>
      <c r="G5635" t="s">
        <v>81</v>
      </c>
      <c r="H5635">
        <v>28.39</v>
      </c>
      <c r="I5635" s="10">
        <v>19.23</v>
      </c>
      <c r="J5635" t="s">
        <v>81</v>
      </c>
      <c r="K5635">
        <v>19.23</v>
      </c>
      <c r="L5635" s="10">
        <v>9.74</v>
      </c>
      <c r="M5635">
        <v>28.39</v>
      </c>
      <c r="N5635" t="s">
        <v>81</v>
      </c>
      <c r="O5635">
        <v>28.39</v>
      </c>
      <c r="P5635" s="10">
        <v>18.649999999999999</v>
      </c>
      <c r="Q5635" t="s">
        <v>81</v>
      </c>
      <c r="R5635">
        <v>18.649999999999999</v>
      </c>
      <c r="S5635" s="10">
        <v>9.58</v>
      </c>
      <c r="T5635" s="10">
        <v>28.39</v>
      </c>
      <c r="U5635" t="s">
        <v>81</v>
      </c>
      <c r="V5635">
        <v>28.39</v>
      </c>
      <c r="W5635" s="10">
        <v>18.810000000000002</v>
      </c>
      <c r="X5635" s="10" t="s">
        <v>81</v>
      </c>
      <c r="Y5635" s="10">
        <v>18.810000000000002</v>
      </c>
    </row>
    <row r="5636" spans="1:25">
      <c r="A5636" s="14">
        <v>44065.49999998635</v>
      </c>
      <c r="B5636" s="9" t="s">
        <v>82</v>
      </c>
      <c r="C5636" s="9" t="s">
        <v>82</v>
      </c>
      <c r="D5636" s="9" t="s">
        <v>80</v>
      </c>
      <c r="E5636" s="10">
        <v>9.16</v>
      </c>
      <c r="F5636">
        <v>26.2</v>
      </c>
      <c r="G5636" t="s">
        <v>81</v>
      </c>
      <c r="H5636">
        <v>26.2</v>
      </c>
      <c r="I5636" s="10">
        <v>17.04</v>
      </c>
      <c r="J5636" t="s">
        <v>81</v>
      </c>
      <c r="K5636">
        <v>17.04</v>
      </c>
      <c r="L5636" s="10">
        <v>9.74</v>
      </c>
      <c r="M5636">
        <v>26.2</v>
      </c>
      <c r="N5636" t="s">
        <v>81</v>
      </c>
      <c r="O5636">
        <v>26.2</v>
      </c>
      <c r="P5636" s="10">
        <v>16.46</v>
      </c>
      <c r="Q5636" t="s">
        <v>81</v>
      </c>
      <c r="R5636">
        <v>16.46</v>
      </c>
      <c r="S5636" s="10">
        <v>9.58</v>
      </c>
      <c r="T5636" s="10">
        <v>26.2</v>
      </c>
      <c r="U5636" t="s">
        <v>81</v>
      </c>
      <c r="V5636">
        <v>26.2</v>
      </c>
      <c r="W5636" s="10">
        <v>16.619999999999997</v>
      </c>
      <c r="X5636" s="10" t="s">
        <v>81</v>
      </c>
      <c r="Y5636" s="10">
        <v>16.619999999999997</v>
      </c>
    </row>
    <row r="5637" spans="1:25">
      <c r="A5637" s="14">
        <v>44065.541666653015</v>
      </c>
      <c r="B5637" s="9" t="s">
        <v>82</v>
      </c>
      <c r="C5637" s="9" t="s">
        <v>82</v>
      </c>
      <c r="D5637" s="9" t="s">
        <v>80</v>
      </c>
      <c r="E5637" s="10">
        <v>9.16</v>
      </c>
      <c r="F5637">
        <v>27.2</v>
      </c>
      <c r="G5637" t="s">
        <v>81</v>
      </c>
      <c r="H5637">
        <v>27.2</v>
      </c>
      <c r="I5637" s="10">
        <v>18.04</v>
      </c>
      <c r="J5637" t="s">
        <v>81</v>
      </c>
      <c r="K5637">
        <v>18.04</v>
      </c>
      <c r="L5637" s="10">
        <v>9.74</v>
      </c>
      <c r="M5637">
        <v>27.2</v>
      </c>
      <c r="N5637" t="s">
        <v>81</v>
      </c>
      <c r="O5637">
        <v>27.2</v>
      </c>
      <c r="P5637" s="10">
        <v>17.46</v>
      </c>
      <c r="Q5637" t="s">
        <v>81</v>
      </c>
      <c r="R5637">
        <v>17.46</v>
      </c>
      <c r="S5637" s="10">
        <v>9.58</v>
      </c>
      <c r="T5637" s="10">
        <v>27.2</v>
      </c>
      <c r="U5637" t="s">
        <v>81</v>
      </c>
      <c r="V5637">
        <v>27.2</v>
      </c>
      <c r="W5637" s="10">
        <v>17.619999999999997</v>
      </c>
      <c r="X5637" s="10" t="s">
        <v>81</v>
      </c>
      <c r="Y5637" s="10">
        <v>17.619999999999997</v>
      </c>
    </row>
    <row r="5638" spans="1:25">
      <c r="A5638" s="14">
        <v>44065.583333319679</v>
      </c>
      <c r="B5638" s="9" t="s">
        <v>82</v>
      </c>
      <c r="C5638" s="9" t="s">
        <v>82</v>
      </c>
      <c r="D5638" s="9" t="s">
        <v>80</v>
      </c>
      <c r="E5638" s="10">
        <v>9.16</v>
      </c>
      <c r="F5638">
        <v>29.4</v>
      </c>
      <c r="G5638" t="s">
        <v>81</v>
      </c>
      <c r="H5638">
        <v>29.4</v>
      </c>
      <c r="I5638" s="10">
        <v>20.239999999999998</v>
      </c>
      <c r="J5638" t="s">
        <v>81</v>
      </c>
      <c r="K5638">
        <v>20.239999999999998</v>
      </c>
      <c r="L5638" s="10">
        <v>9.74</v>
      </c>
      <c r="M5638">
        <v>29.4</v>
      </c>
      <c r="N5638" t="s">
        <v>81</v>
      </c>
      <c r="O5638">
        <v>29.4</v>
      </c>
      <c r="P5638" s="10">
        <v>19.659999999999997</v>
      </c>
      <c r="Q5638" t="s">
        <v>81</v>
      </c>
      <c r="R5638">
        <v>19.659999999999997</v>
      </c>
      <c r="S5638" s="10">
        <v>9.58</v>
      </c>
      <c r="T5638" s="10">
        <v>29.4</v>
      </c>
      <c r="U5638" t="s">
        <v>81</v>
      </c>
      <c r="V5638">
        <v>29.4</v>
      </c>
      <c r="W5638" s="10">
        <v>19.82</v>
      </c>
      <c r="X5638" s="10" t="s">
        <v>81</v>
      </c>
      <c r="Y5638" s="10">
        <v>19.82</v>
      </c>
    </row>
    <row r="5639" spans="1:25">
      <c r="A5639" s="14">
        <v>44065.624999986343</v>
      </c>
      <c r="B5639" s="9" t="s">
        <v>82</v>
      </c>
      <c r="C5639" s="9" t="s">
        <v>82</v>
      </c>
      <c r="D5639" s="9" t="s">
        <v>80</v>
      </c>
      <c r="E5639" s="10">
        <v>9.16</v>
      </c>
      <c r="F5639">
        <v>32.6</v>
      </c>
      <c r="G5639" t="s">
        <v>81</v>
      </c>
      <c r="H5639">
        <v>32.6</v>
      </c>
      <c r="I5639" s="10">
        <v>23.44</v>
      </c>
      <c r="J5639" t="s">
        <v>81</v>
      </c>
      <c r="K5639">
        <v>23.44</v>
      </c>
      <c r="L5639" s="10">
        <v>9.74</v>
      </c>
      <c r="M5639">
        <v>32.6</v>
      </c>
      <c r="N5639" t="s">
        <v>81</v>
      </c>
      <c r="O5639">
        <v>32.6</v>
      </c>
      <c r="P5639" s="10">
        <v>22.86</v>
      </c>
      <c r="Q5639" t="s">
        <v>81</v>
      </c>
      <c r="R5639">
        <v>22.86</v>
      </c>
      <c r="S5639" s="10">
        <v>9.58</v>
      </c>
      <c r="T5639" s="10">
        <v>32.6</v>
      </c>
      <c r="U5639" t="s">
        <v>81</v>
      </c>
      <c r="V5639">
        <v>32.6</v>
      </c>
      <c r="W5639" s="10">
        <v>23.020000000000003</v>
      </c>
      <c r="X5639" s="10" t="s">
        <v>81</v>
      </c>
      <c r="Y5639" s="10">
        <v>23.020000000000003</v>
      </c>
    </row>
    <row r="5640" spans="1:25">
      <c r="A5640" s="14">
        <v>44065.666666653007</v>
      </c>
      <c r="B5640" s="9" t="s">
        <v>82</v>
      </c>
      <c r="C5640" s="9" t="s">
        <v>82</v>
      </c>
      <c r="D5640" s="9" t="s">
        <v>80</v>
      </c>
      <c r="E5640" s="10">
        <v>9.16</v>
      </c>
      <c r="F5640">
        <v>31.42</v>
      </c>
      <c r="G5640" t="s">
        <v>81</v>
      </c>
      <c r="H5640">
        <v>31.42</v>
      </c>
      <c r="I5640" s="10">
        <v>22.26</v>
      </c>
      <c r="J5640" t="s">
        <v>81</v>
      </c>
      <c r="K5640">
        <v>22.26</v>
      </c>
      <c r="L5640" s="10">
        <v>9.74</v>
      </c>
      <c r="M5640">
        <v>31.42</v>
      </c>
      <c r="N5640" t="s">
        <v>81</v>
      </c>
      <c r="O5640">
        <v>31.42</v>
      </c>
      <c r="P5640" s="10">
        <v>21.68</v>
      </c>
      <c r="Q5640" t="s">
        <v>81</v>
      </c>
      <c r="R5640">
        <v>21.68</v>
      </c>
      <c r="S5640" s="10">
        <v>9.58</v>
      </c>
      <c r="T5640" s="10">
        <v>31.42</v>
      </c>
      <c r="U5640" t="s">
        <v>81</v>
      </c>
      <c r="V5640">
        <v>31.42</v>
      </c>
      <c r="W5640" s="10">
        <v>21.840000000000003</v>
      </c>
      <c r="X5640" s="10" t="s">
        <v>81</v>
      </c>
      <c r="Y5640" s="10">
        <v>21.840000000000003</v>
      </c>
    </row>
    <row r="5641" spans="1:25">
      <c r="A5641" s="14">
        <v>44065.708333319672</v>
      </c>
      <c r="B5641" s="9" t="s">
        <v>79</v>
      </c>
      <c r="C5641" s="9" t="s">
        <v>79</v>
      </c>
      <c r="D5641" s="9" t="s">
        <v>80</v>
      </c>
      <c r="E5641" s="10">
        <v>9.16</v>
      </c>
      <c r="F5641">
        <v>68.400000000000006</v>
      </c>
      <c r="G5641">
        <v>68.400000000000006</v>
      </c>
      <c r="H5641" t="s">
        <v>81</v>
      </c>
      <c r="I5641" s="10">
        <v>77.56</v>
      </c>
      <c r="J5641">
        <v>77.56</v>
      </c>
      <c r="K5641" t="s">
        <v>81</v>
      </c>
      <c r="L5641" s="10">
        <v>9.74</v>
      </c>
      <c r="M5641">
        <v>68.400000000000006</v>
      </c>
      <c r="N5641">
        <v>68.400000000000006</v>
      </c>
      <c r="O5641" t="s">
        <v>81</v>
      </c>
      <c r="P5641" s="10">
        <v>78.14</v>
      </c>
      <c r="Q5641">
        <v>78.14</v>
      </c>
      <c r="R5641" t="s">
        <v>81</v>
      </c>
      <c r="S5641" s="10">
        <v>9.58</v>
      </c>
      <c r="T5641" s="10">
        <v>68.400000000000006</v>
      </c>
      <c r="U5641">
        <v>68.400000000000006</v>
      </c>
      <c r="V5641" t="s">
        <v>81</v>
      </c>
      <c r="W5641" s="10">
        <v>77.98</v>
      </c>
      <c r="X5641" s="10">
        <v>77.98</v>
      </c>
      <c r="Y5641" s="10" t="s">
        <v>81</v>
      </c>
    </row>
    <row r="5642" spans="1:25">
      <c r="A5642" s="14">
        <v>44065.749999986336</v>
      </c>
      <c r="B5642" s="9" t="s">
        <v>82</v>
      </c>
      <c r="C5642" s="9" t="s">
        <v>82</v>
      </c>
      <c r="D5642" s="9" t="s">
        <v>80</v>
      </c>
      <c r="E5642" s="10">
        <v>9.16</v>
      </c>
      <c r="F5642">
        <v>9.4</v>
      </c>
      <c r="G5642" t="s">
        <v>81</v>
      </c>
      <c r="H5642">
        <v>9.4</v>
      </c>
      <c r="I5642" s="10">
        <v>0.24000000000000021</v>
      </c>
      <c r="J5642" t="s">
        <v>81</v>
      </c>
      <c r="K5642">
        <v>0.24000000000000021</v>
      </c>
      <c r="L5642" s="10">
        <v>9.74</v>
      </c>
      <c r="M5642">
        <v>9.4</v>
      </c>
      <c r="N5642" t="s">
        <v>81</v>
      </c>
      <c r="O5642">
        <v>9.4</v>
      </c>
      <c r="P5642" s="10">
        <v>-0.33999999999999986</v>
      </c>
      <c r="Q5642" t="s">
        <v>81</v>
      </c>
      <c r="R5642">
        <v>-0.33999999999999986</v>
      </c>
      <c r="S5642" s="10">
        <v>9.58</v>
      </c>
      <c r="T5642" s="10">
        <v>9.4</v>
      </c>
      <c r="U5642" t="s">
        <v>81</v>
      </c>
      <c r="V5642">
        <v>9.4</v>
      </c>
      <c r="W5642" s="10">
        <v>-0.17999999999999972</v>
      </c>
      <c r="X5642" s="10" t="s">
        <v>81</v>
      </c>
      <c r="Y5642" s="10">
        <v>-0.17999999999999972</v>
      </c>
    </row>
    <row r="5643" spans="1:25">
      <c r="A5643" s="14">
        <v>44065.791666653</v>
      </c>
      <c r="B5643" s="9" t="s">
        <v>82</v>
      </c>
      <c r="C5643" s="9" t="s">
        <v>82</v>
      </c>
      <c r="D5643" s="9" t="s">
        <v>80</v>
      </c>
      <c r="E5643" s="10">
        <v>9.16</v>
      </c>
      <c r="F5643">
        <v>33.4</v>
      </c>
      <c r="G5643" t="s">
        <v>81</v>
      </c>
      <c r="H5643">
        <v>33.4</v>
      </c>
      <c r="I5643" s="10">
        <v>24.24</v>
      </c>
      <c r="J5643" t="s">
        <v>81</v>
      </c>
      <c r="K5643">
        <v>24.24</v>
      </c>
      <c r="L5643" s="10">
        <v>9.74</v>
      </c>
      <c r="M5643">
        <v>33.4</v>
      </c>
      <c r="N5643" t="s">
        <v>81</v>
      </c>
      <c r="O5643">
        <v>33.4</v>
      </c>
      <c r="P5643" s="10">
        <v>23.659999999999997</v>
      </c>
      <c r="Q5643" t="s">
        <v>81</v>
      </c>
      <c r="R5643">
        <v>23.659999999999997</v>
      </c>
      <c r="S5643" s="10">
        <v>9.58</v>
      </c>
      <c r="T5643" s="10">
        <v>33.4</v>
      </c>
      <c r="U5643" t="s">
        <v>81</v>
      </c>
      <c r="V5643">
        <v>33.4</v>
      </c>
      <c r="W5643" s="10">
        <v>23.82</v>
      </c>
      <c r="X5643" s="10" t="s">
        <v>81</v>
      </c>
      <c r="Y5643" s="10">
        <v>23.82</v>
      </c>
    </row>
    <row r="5644" spans="1:25">
      <c r="A5644" s="14">
        <v>44065.833333319664</v>
      </c>
      <c r="B5644" s="9" t="s">
        <v>79</v>
      </c>
      <c r="C5644" s="9" t="s">
        <v>79</v>
      </c>
      <c r="D5644" s="9" t="s">
        <v>80</v>
      </c>
      <c r="E5644" s="10">
        <v>9.16</v>
      </c>
      <c r="F5644">
        <v>68.400000000000006</v>
      </c>
      <c r="G5644">
        <v>68.400000000000006</v>
      </c>
      <c r="H5644" t="s">
        <v>81</v>
      </c>
      <c r="I5644" s="10">
        <v>77.56</v>
      </c>
      <c r="J5644">
        <v>77.56</v>
      </c>
      <c r="K5644" t="s">
        <v>81</v>
      </c>
      <c r="L5644" s="10">
        <v>9.74</v>
      </c>
      <c r="M5644">
        <v>68.400000000000006</v>
      </c>
      <c r="N5644">
        <v>68.400000000000006</v>
      </c>
      <c r="O5644" t="s">
        <v>81</v>
      </c>
      <c r="P5644" s="10">
        <v>78.14</v>
      </c>
      <c r="Q5644">
        <v>78.14</v>
      </c>
      <c r="R5644" t="s">
        <v>81</v>
      </c>
      <c r="S5644" s="10">
        <v>9.58</v>
      </c>
      <c r="T5644" s="10">
        <v>68.400000000000006</v>
      </c>
      <c r="U5644">
        <v>68.400000000000006</v>
      </c>
      <c r="V5644" t="s">
        <v>81</v>
      </c>
      <c r="W5644" s="10">
        <v>77.98</v>
      </c>
      <c r="X5644" s="10">
        <v>77.98</v>
      </c>
      <c r="Y5644" s="10" t="s">
        <v>81</v>
      </c>
    </row>
    <row r="5645" spans="1:25">
      <c r="A5645" s="14">
        <v>44065.874999986328</v>
      </c>
      <c r="B5645" s="9" t="s">
        <v>79</v>
      </c>
      <c r="C5645" s="9" t="s">
        <v>79</v>
      </c>
      <c r="D5645" s="9" t="s">
        <v>80</v>
      </c>
      <c r="E5645" s="10">
        <v>9.16</v>
      </c>
      <c r="F5645">
        <v>80</v>
      </c>
      <c r="G5645">
        <v>80</v>
      </c>
      <c r="H5645" t="s">
        <v>81</v>
      </c>
      <c r="I5645" s="10">
        <v>89.16</v>
      </c>
      <c r="J5645">
        <v>89.16</v>
      </c>
      <c r="K5645" t="s">
        <v>81</v>
      </c>
      <c r="L5645" s="10">
        <v>9.74</v>
      </c>
      <c r="M5645">
        <v>80</v>
      </c>
      <c r="N5645">
        <v>80</v>
      </c>
      <c r="O5645" t="s">
        <v>81</v>
      </c>
      <c r="P5645" s="10">
        <v>89.74</v>
      </c>
      <c r="Q5645">
        <v>89.74</v>
      </c>
      <c r="R5645" t="s">
        <v>81</v>
      </c>
      <c r="S5645" s="10">
        <v>9.58</v>
      </c>
      <c r="T5645" s="10">
        <v>80</v>
      </c>
      <c r="U5645">
        <v>80</v>
      </c>
      <c r="V5645" t="s">
        <v>81</v>
      </c>
      <c r="W5645" s="10">
        <v>89.58</v>
      </c>
      <c r="X5645" s="10">
        <v>89.58</v>
      </c>
      <c r="Y5645" s="10" t="s">
        <v>81</v>
      </c>
    </row>
    <row r="5646" spans="1:25">
      <c r="A5646" s="14">
        <v>44065.916666652993</v>
      </c>
      <c r="B5646" s="9" t="s">
        <v>82</v>
      </c>
      <c r="C5646" s="9" t="s">
        <v>82</v>
      </c>
      <c r="D5646" s="9" t="s">
        <v>80</v>
      </c>
      <c r="E5646" s="10">
        <v>9.16</v>
      </c>
      <c r="F5646">
        <v>14.4</v>
      </c>
      <c r="G5646" t="s">
        <v>81</v>
      </c>
      <c r="H5646">
        <v>14.4</v>
      </c>
      <c r="I5646" s="10">
        <v>5.24</v>
      </c>
      <c r="J5646" t="s">
        <v>81</v>
      </c>
      <c r="K5646">
        <v>5.24</v>
      </c>
      <c r="L5646" s="10">
        <v>9.74</v>
      </c>
      <c r="M5646">
        <v>14.4</v>
      </c>
      <c r="N5646" t="s">
        <v>81</v>
      </c>
      <c r="O5646">
        <v>14.4</v>
      </c>
      <c r="P5646" s="10">
        <v>4.66</v>
      </c>
      <c r="Q5646" t="s">
        <v>81</v>
      </c>
      <c r="R5646">
        <v>4.66</v>
      </c>
      <c r="S5646" s="10">
        <v>9.58</v>
      </c>
      <c r="T5646" s="10">
        <v>14.4</v>
      </c>
      <c r="U5646" t="s">
        <v>81</v>
      </c>
      <c r="V5646">
        <v>14.4</v>
      </c>
      <c r="W5646" s="10">
        <v>4.82</v>
      </c>
      <c r="X5646" s="10" t="s">
        <v>81</v>
      </c>
      <c r="Y5646" s="10">
        <v>4.82</v>
      </c>
    </row>
    <row r="5647" spans="1:25">
      <c r="A5647" s="14">
        <v>44065.958333319657</v>
      </c>
      <c r="B5647" s="9" t="s">
        <v>82</v>
      </c>
      <c r="C5647" s="9" t="s">
        <v>82</v>
      </c>
      <c r="D5647" s="9" t="s">
        <v>80</v>
      </c>
      <c r="E5647" s="10">
        <v>9.16</v>
      </c>
      <c r="F5647">
        <v>9.4</v>
      </c>
      <c r="G5647" t="s">
        <v>81</v>
      </c>
      <c r="H5647">
        <v>9.4</v>
      </c>
      <c r="I5647" s="10">
        <v>0.24000000000000021</v>
      </c>
      <c r="J5647" t="s">
        <v>81</v>
      </c>
      <c r="K5647">
        <v>0.24000000000000021</v>
      </c>
      <c r="L5647" s="10">
        <v>9.74</v>
      </c>
      <c r="M5647">
        <v>9.4</v>
      </c>
      <c r="N5647" t="s">
        <v>81</v>
      </c>
      <c r="O5647">
        <v>9.4</v>
      </c>
      <c r="P5647" s="10">
        <v>-0.33999999999999986</v>
      </c>
      <c r="Q5647" t="s">
        <v>81</v>
      </c>
      <c r="R5647">
        <v>-0.33999999999999986</v>
      </c>
      <c r="S5647" s="10">
        <v>9.58</v>
      </c>
      <c r="T5647" s="10">
        <v>9.4</v>
      </c>
      <c r="U5647" t="s">
        <v>81</v>
      </c>
      <c r="V5647">
        <v>9.4</v>
      </c>
      <c r="W5647" s="10">
        <v>-0.17999999999999972</v>
      </c>
      <c r="X5647" s="10" t="s">
        <v>81</v>
      </c>
      <c r="Y5647" s="10">
        <v>-0.17999999999999972</v>
      </c>
    </row>
    <row r="5648" spans="1:25">
      <c r="A5648" s="14">
        <v>44065.999999986321</v>
      </c>
      <c r="B5648" s="9" t="s">
        <v>82</v>
      </c>
      <c r="C5648" s="9" t="s">
        <v>82</v>
      </c>
      <c r="D5648" s="9" t="s">
        <v>80</v>
      </c>
      <c r="E5648" s="10">
        <v>9.16</v>
      </c>
      <c r="F5648">
        <v>-3.9</v>
      </c>
      <c r="G5648" t="s">
        <v>81</v>
      </c>
      <c r="H5648">
        <v>-3.9</v>
      </c>
      <c r="I5648" s="10">
        <v>-13.06</v>
      </c>
      <c r="J5648" t="s">
        <v>81</v>
      </c>
      <c r="K5648">
        <v>-13.06</v>
      </c>
      <c r="L5648" s="10">
        <v>9.74</v>
      </c>
      <c r="M5648">
        <v>-3.9</v>
      </c>
      <c r="N5648" t="s">
        <v>81</v>
      </c>
      <c r="O5648">
        <v>-3.9</v>
      </c>
      <c r="P5648" s="10">
        <v>-13.64</v>
      </c>
      <c r="Q5648" t="s">
        <v>81</v>
      </c>
      <c r="R5648">
        <v>-13.64</v>
      </c>
      <c r="S5648" s="10">
        <v>9.58</v>
      </c>
      <c r="T5648" s="10">
        <v>-3.9</v>
      </c>
      <c r="U5648" t="s">
        <v>81</v>
      </c>
      <c r="V5648">
        <v>-3.9</v>
      </c>
      <c r="W5648" s="10">
        <v>-13.48</v>
      </c>
      <c r="X5648" s="10" t="s">
        <v>81</v>
      </c>
      <c r="Y5648" s="10">
        <v>-13.48</v>
      </c>
    </row>
    <row r="5649" spans="1:25">
      <c r="A5649" s="14">
        <v>44066.041666652985</v>
      </c>
      <c r="B5649" s="9" t="s">
        <v>79</v>
      </c>
      <c r="C5649" s="9" t="s">
        <v>79</v>
      </c>
      <c r="D5649" s="9" t="s">
        <v>80</v>
      </c>
      <c r="E5649" s="10">
        <v>9.16</v>
      </c>
      <c r="F5649">
        <v>125</v>
      </c>
      <c r="G5649">
        <v>125</v>
      </c>
      <c r="H5649" t="s">
        <v>81</v>
      </c>
      <c r="I5649" s="10">
        <v>134.16</v>
      </c>
      <c r="J5649">
        <v>134.16</v>
      </c>
      <c r="K5649" t="s">
        <v>81</v>
      </c>
      <c r="L5649" s="10">
        <v>9.74</v>
      </c>
      <c r="M5649">
        <v>125</v>
      </c>
      <c r="N5649">
        <v>125</v>
      </c>
      <c r="O5649" t="s">
        <v>81</v>
      </c>
      <c r="P5649" s="10">
        <v>134.74</v>
      </c>
      <c r="Q5649">
        <v>134.74</v>
      </c>
      <c r="R5649" t="s">
        <v>81</v>
      </c>
      <c r="S5649" s="10">
        <v>9.58</v>
      </c>
      <c r="T5649" s="10">
        <v>125</v>
      </c>
      <c r="U5649">
        <v>125</v>
      </c>
      <c r="V5649" t="s">
        <v>81</v>
      </c>
      <c r="W5649" s="10">
        <v>134.58000000000001</v>
      </c>
      <c r="X5649" s="10">
        <v>134.58000000000001</v>
      </c>
      <c r="Y5649" s="10" t="s">
        <v>81</v>
      </c>
    </row>
    <row r="5650" spans="1:25">
      <c r="A5650" s="14">
        <v>44066.08333331965</v>
      </c>
      <c r="B5650" s="9" t="s">
        <v>79</v>
      </c>
      <c r="C5650" s="9" t="s">
        <v>79</v>
      </c>
      <c r="D5650" s="9" t="s">
        <v>80</v>
      </c>
      <c r="E5650" s="10">
        <v>9.16</v>
      </c>
      <c r="F5650">
        <v>125</v>
      </c>
      <c r="G5650">
        <v>125</v>
      </c>
      <c r="H5650" t="s">
        <v>81</v>
      </c>
      <c r="I5650" s="10">
        <v>134.16</v>
      </c>
      <c r="J5650">
        <v>134.16</v>
      </c>
      <c r="K5650" t="s">
        <v>81</v>
      </c>
      <c r="L5650" s="10">
        <v>9.74</v>
      </c>
      <c r="M5650">
        <v>125</v>
      </c>
      <c r="N5650">
        <v>125</v>
      </c>
      <c r="O5650" t="s">
        <v>81</v>
      </c>
      <c r="P5650" s="10">
        <v>134.74</v>
      </c>
      <c r="Q5650">
        <v>134.74</v>
      </c>
      <c r="R5650" t="s">
        <v>81</v>
      </c>
      <c r="S5650" s="10">
        <v>9.58</v>
      </c>
      <c r="T5650" s="10">
        <v>125</v>
      </c>
      <c r="U5650">
        <v>125</v>
      </c>
      <c r="V5650" t="s">
        <v>81</v>
      </c>
      <c r="W5650" s="10">
        <v>134.58000000000001</v>
      </c>
      <c r="X5650" s="10">
        <v>134.58000000000001</v>
      </c>
      <c r="Y5650" s="10" t="s">
        <v>81</v>
      </c>
    </row>
    <row r="5651" spans="1:25">
      <c r="A5651" s="14">
        <v>44066.124999986314</v>
      </c>
      <c r="B5651" s="9" t="s">
        <v>79</v>
      </c>
      <c r="C5651" s="9" t="s">
        <v>79</v>
      </c>
      <c r="D5651" s="9" t="s">
        <v>80</v>
      </c>
      <c r="E5651" s="10">
        <v>9.16</v>
      </c>
      <c r="F5651">
        <v>94</v>
      </c>
      <c r="G5651">
        <v>94</v>
      </c>
      <c r="H5651" t="s">
        <v>81</v>
      </c>
      <c r="I5651" s="10">
        <v>103.16</v>
      </c>
      <c r="J5651">
        <v>103.16</v>
      </c>
      <c r="K5651" t="s">
        <v>81</v>
      </c>
      <c r="L5651" s="10">
        <v>9.74</v>
      </c>
      <c r="M5651">
        <v>94</v>
      </c>
      <c r="N5651">
        <v>94</v>
      </c>
      <c r="O5651" t="s">
        <v>81</v>
      </c>
      <c r="P5651" s="10">
        <v>103.74</v>
      </c>
      <c r="Q5651">
        <v>103.74</v>
      </c>
      <c r="R5651" t="s">
        <v>81</v>
      </c>
      <c r="S5651" s="10">
        <v>9.58</v>
      </c>
      <c r="T5651" s="10">
        <v>94</v>
      </c>
      <c r="U5651">
        <v>94</v>
      </c>
      <c r="V5651" t="s">
        <v>81</v>
      </c>
      <c r="W5651" s="10">
        <v>103.58</v>
      </c>
      <c r="X5651" s="10">
        <v>103.58</v>
      </c>
      <c r="Y5651" s="10" t="s">
        <v>81</v>
      </c>
    </row>
    <row r="5652" spans="1:25">
      <c r="A5652" s="14">
        <v>44066.166666652978</v>
      </c>
      <c r="B5652" s="9" t="s">
        <v>79</v>
      </c>
      <c r="C5652" s="9" t="s">
        <v>79</v>
      </c>
      <c r="D5652" s="9" t="s">
        <v>80</v>
      </c>
      <c r="E5652" s="10">
        <v>9.16</v>
      </c>
      <c r="F5652">
        <v>16.09</v>
      </c>
      <c r="G5652">
        <v>16.09</v>
      </c>
      <c r="H5652" t="s">
        <v>81</v>
      </c>
      <c r="I5652" s="10">
        <v>25.25</v>
      </c>
      <c r="J5652">
        <v>25.25</v>
      </c>
      <c r="K5652" t="s">
        <v>81</v>
      </c>
      <c r="L5652" s="10">
        <v>9.74</v>
      </c>
      <c r="M5652">
        <v>16.09</v>
      </c>
      <c r="N5652">
        <v>16.09</v>
      </c>
      <c r="O5652" t="s">
        <v>81</v>
      </c>
      <c r="P5652" s="10">
        <v>25.83</v>
      </c>
      <c r="Q5652">
        <v>25.83</v>
      </c>
      <c r="R5652" t="s">
        <v>81</v>
      </c>
      <c r="S5652" s="10">
        <v>9.58</v>
      </c>
      <c r="T5652" s="10">
        <v>16.09</v>
      </c>
      <c r="U5652">
        <v>16.09</v>
      </c>
      <c r="V5652" t="s">
        <v>81</v>
      </c>
      <c r="W5652" s="10">
        <v>25.67</v>
      </c>
      <c r="X5652" s="10">
        <v>25.67</v>
      </c>
      <c r="Y5652" s="10" t="s">
        <v>81</v>
      </c>
    </row>
    <row r="5653" spans="1:25">
      <c r="A5653" s="14">
        <v>44066.208333319642</v>
      </c>
      <c r="B5653" s="9" t="s">
        <v>79</v>
      </c>
      <c r="C5653" s="9" t="s">
        <v>79</v>
      </c>
      <c r="D5653" s="9" t="s">
        <v>80</v>
      </c>
      <c r="E5653" s="10">
        <v>9.16</v>
      </c>
      <c r="F5653">
        <v>94</v>
      </c>
      <c r="G5653">
        <v>94</v>
      </c>
      <c r="H5653" t="s">
        <v>81</v>
      </c>
      <c r="I5653" s="10">
        <v>103.16</v>
      </c>
      <c r="J5653">
        <v>103.16</v>
      </c>
      <c r="K5653" t="s">
        <v>81</v>
      </c>
      <c r="L5653" s="10">
        <v>9.74</v>
      </c>
      <c r="M5653">
        <v>94</v>
      </c>
      <c r="N5653">
        <v>94</v>
      </c>
      <c r="O5653" t="s">
        <v>81</v>
      </c>
      <c r="P5653" s="10">
        <v>103.74</v>
      </c>
      <c r="Q5653">
        <v>103.74</v>
      </c>
      <c r="R5653" t="s">
        <v>81</v>
      </c>
      <c r="S5653" s="10">
        <v>9.58</v>
      </c>
      <c r="T5653" s="10">
        <v>94</v>
      </c>
      <c r="U5653">
        <v>94</v>
      </c>
      <c r="V5653" t="s">
        <v>81</v>
      </c>
      <c r="W5653" s="10">
        <v>103.58</v>
      </c>
      <c r="X5653" s="10">
        <v>103.58</v>
      </c>
      <c r="Y5653" s="10" t="s">
        <v>81</v>
      </c>
    </row>
    <row r="5654" spans="1:25">
      <c r="A5654" s="14">
        <v>44066.249999986307</v>
      </c>
      <c r="B5654" s="9" t="s">
        <v>79</v>
      </c>
      <c r="C5654" s="9" t="s">
        <v>82</v>
      </c>
      <c r="D5654" s="9" t="s">
        <v>80</v>
      </c>
      <c r="E5654" s="10">
        <v>9.16</v>
      </c>
      <c r="F5654">
        <v>11.84</v>
      </c>
      <c r="G5654">
        <v>11.84</v>
      </c>
      <c r="H5654" t="s">
        <v>81</v>
      </c>
      <c r="I5654" s="10">
        <v>21</v>
      </c>
      <c r="J5654">
        <v>21</v>
      </c>
      <c r="K5654" t="s">
        <v>81</v>
      </c>
      <c r="L5654" s="10">
        <v>9.74</v>
      </c>
      <c r="M5654">
        <v>11.84</v>
      </c>
      <c r="N5654">
        <v>11.84</v>
      </c>
      <c r="O5654" t="s">
        <v>81</v>
      </c>
      <c r="P5654" s="10">
        <v>21.58</v>
      </c>
      <c r="Q5654">
        <v>21.58</v>
      </c>
      <c r="R5654" t="s">
        <v>81</v>
      </c>
      <c r="S5654" s="10">
        <v>9.58</v>
      </c>
      <c r="T5654" s="10">
        <v>11.84</v>
      </c>
      <c r="U5654" t="s">
        <v>81</v>
      </c>
      <c r="V5654">
        <v>11.84</v>
      </c>
      <c r="W5654" s="10">
        <v>2.2599999999999998</v>
      </c>
      <c r="X5654" s="10" t="s">
        <v>81</v>
      </c>
      <c r="Y5654" s="10">
        <v>2.2599999999999998</v>
      </c>
    </row>
    <row r="5655" spans="1:25">
      <c r="A5655" s="14">
        <v>44066.291666652971</v>
      </c>
      <c r="B5655" s="9" t="s">
        <v>79</v>
      </c>
      <c r="C5655" s="9" t="s">
        <v>79</v>
      </c>
      <c r="D5655" s="9" t="s">
        <v>80</v>
      </c>
      <c r="E5655" s="10">
        <v>9.16</v>
      </c>
      <c r="F5655">
        <v>125</v>
      </c>
      <c r="G5655">
        <v>125</v>
      </c>
      <c r="H5655" t="s">
        <v>81</v>
      </c>
      <c r="I5655" s="10">
        <v>134.16</v>
      </c>
      <c r="J5655">
        <v>134.16</v>
      </c>
      <c r="K5655" t="s">
        <v>81</v>
      </c>
      <c r="L5655" s="10">
        <v>9.74</v>
      </c>
      <c r="M5655">
        <v>125</v>
      </c>
      <c r="N5655">
        <v>125</v>
      </c>
      <c r="O5655" t="s">
        <v>81</v>
      </c>
      <c r="P5655" s="10">
        <v>134.74</v>
      </c>
      <c r="Q5655">
        <v>134.74</v>
      </c>
      <c r="R5655" t="s">
        <v>81</v>
      </c>
      <c r="S5655" s="10">
        <v>9.58</v>
      </c>
      <c r="T5655" s="10">
        <v>125</v>
      </c>
      <c r="U5655">
        <v>125</v>
      </c>
      <c r="V5655" t="s">
        <v>81</v>
      </c>
      <c r="W5655" s="10">
        <v>134.58000000000001</v>
      </c>
      <c r="X5655" s="10">
        <v>134.58000000000001</v>
      </c>
      <c r="Y5655" s="10" t="s">
        <v>81</v>
      </c>
    </row>
    <row r="5656" spans="1:25">
      <c r="A5656" s="14">
        <v>44066.333333319635</v>
      </c>
      <c r="B5656" s="9" t="s">
        <v>82</v>
      </c>
      <c r="C5656" s="9" t="s">
        <v>82</v>
      </c>
      <c r="D5656" s="9" t="s">
        <v>80</v>
      </c>
      <c r="E5656" s="10">
        <v>9.16</v>
      </c>
      <c r="F5656">
        <v>19.2</v>
      </c>
      <c r="G5656" t="s">
        <v>81</v>
      </c>
      <c r="H5656">
        <v>19.2</v>
      </c>
      <c r="I5656" s="10">
        <v>10.039999999999999</v>
      </c>
      <c r="J5656" t="s">
        <v>81</v>
      </c>
      <c r="K5656">
        <v>10.039999999999999</v>
      </c>
      <c r="L5656" s="10">
        <v>9.74</v>
      </c>
      <c r="M5656">
        <v>19.2</v>
      </c>
      <c r="N5656" t="s">
        <v>81</v>
      </c>
      <c r="O5656">
        <v>19.2</v>
      </c>
      <c r="P5656" s="10">
        <v>9.4599999999999991</v>
      </c>
      <c r="Q5656" t="s">
        <v>81</v>
      </c>
      <c r="R5656">
        <v>9.4599999999999991</v>
      </c>
      <c r="S5656" s="10">
        <v>9.58</v>
      </c>
      <c r="T5656" s="10">
        <v>19.2</v>
      </c>
      <c r="U5656" t="s">
        <v>81</v>
      </c>
      <c r="V5656">
        <v>19.2</v>
      </c>
      <c r="W5656" s="10">
        <v>9.6199999999999992</v>
      </c>
      <c r="X5656" s="10" t="s">
        <v>81</v>
      </c>
      <c r="Y5656" s="10">
        <v>9.6199999999999992</v>
      </c>
    </row>
    <row r="5657" spans="1:25">
      <c r="A5657" s="14">
        <v>44066.374999986299</v>
      </c>
      <c r="B5657" s="9" t="s">
        <v>79</v>
      </c>
      <c r="C5657" s="9" t="s">
        <v>79</v>
      </c>
      <c r="D5657" s="9" t="s">
        <v>83</v>
      </c>
      <c r="E5657" s="10">
        <v>9.16</v>
      </c>
      <c r="F5657">
        <v>36.869999999999997</v>
      </c>
      <c r="G5657">
        <v>36.869999999999997</v>
      </c>
      <c r="H5657" t="s">
        <v>81</v>
      </c>
      <c r="I5657" s="10">
        <v>46.03</v>
      </c>
      <c r="J5657">
        <v>46.03</v>
      </c>
      <c r="K5657" t="s">
        <v>81</v>
      </c>
      <c r="L5657" s="10">
        <v>9.74</v>
      </c>
      <c r="M5657">
        <v>36.340000000000003</v>
      </c>
      <c r="N5657">
        <v>36.340000000000003</v>
      </c>
      <c r="O5657" t="s">
        <v>81</v>
      </c>
      <c r="P5657" s="10">
        <v>46.080000000000005</v>
      </c>
      <c r="Q5657">
        <v>46.080000000000005</v>
      </c>
      <c r="R5657" t="s">
        <v>81</v>
      </c>
      <c r="S5657" s="10">
        <v>9.58</v>
      </c>
      <c r="T5657" s="10">
        <v>22.19</v>
      </c>
      <c r="U5657">
        <v>22.19</v>
      </c>
      <c r="V5657" t="s">
        <v>81</v>
      </c>
      <c r="W5657" s="10">
        <v>31.770000000000003</v>
      </c>
      <c r="X5657" s="10">
        <v>31.770000000000003</v>
      </c>
      <c r="Y5657" s="10" t="s">
        <v>81</v>
      </c>
    </row>
    <row r="5658" spans="1:25">
      <c r="A5658" s="14">
        <v>44066.416666652964</v>
      </c>
      <c r="B5658" s="9" t="s">
        <v>79</v>
      </c>
      <c r="C5658" s="9" t="s">
        <v>79</v>
      </c>
      <c r="D5658" s="9" t="s">
        <v>83</v>
      </c>
      <c r="E5658" s="10">
        <v>9.16</v>
      </c>
      <c r="F5658">
        <v>36.1</v>
      </c>
      <c r="G5658">
        <v>36.1</v>
      </c>
      <c r="H5658" t="s">
        <v>81</v>
      </c>
      <c r="I5658" s="10">
        <v>45.260000000000005</v>
      </c>
      <c r="J5658">
        <v>45.260000000000005</v>
      </c>
      <c r="K5658" t="s">
        <v>81</v>
      </c>
      <c r="L5658" s="10">
        <v>9.74</v>
      </c>
      <c r="M5658">
        <v>35.1</v>
      </c>
      <c r="N5658">
        <v>35.1</v>
      </c>
      <c r="O5658" t="s">
        <v>81</v>
      </c>
      <c r="P5658" s="10">
        <v>44.84</v>
      </c>
      <c r="Q5658">
        <v>44.84</v>
      </c>
      <c r="R5658" t="s">
        <v>81</v>
      </c>
      <c r="S5658" s="10">
        <v>9.58</v>
      </c>
      <c r="T5658" s="10">
        <v>31.87</v>
      </c>
      <c r="U5658">
        <v>31.87</v>
      </c>
      <c r="V5658" t="s">
        <v>81</v>
      </c>
      <c r="W5658" s="10">
        <v>41.45</v>
      </c>
      <c r="X5658" s="10">
        <v>41.45</v>
      </c>
      <c r="Y5658" s="10" t="s">
        <v>81</v>
      </c>
    </row>
    <row r="5659" spans="1:25">
      <c r="A5659" s="14">
        <v>44066.458333319628</v>
      </c>
      <c r="B5659" s="9" t="s">
        <v>79</v>
      </c>
      <c r="C5659" s="9" t="s">
        <v>79</v>
      </c>
      <c r="D5659" s="9" t="s">
        <v>83</v>
      </c>
      <c r="E5659" s="10">
        <v>9.16</v>
      </c>
      <c r="F5659">
        <v>34.909999999999997</v>
      </c>
      <c r="G5659">
        <v>34.909999999999997</v>
      </c>
      <c r="H5659" t="s">
        <v>81</v>
      </c>
      <c r="I5659" s="10">
        <v>44.069999999999993</v>
      </c>
      <c r="J5659">
        <v>44.069999999999993</v>
      </c>
      <c r="K5659" t="s">
        <v>81</v>
      </c>
      <c r="L5659" s="10">
        <v>9.74</v>
      </c>
      <c r="M5659">
        <v>34.51</v>
      </c>
      <c r="N5659">
        <v>34.51</v>
      </c>
      <c r="O5659" t="s">
        <v>81</v>
      </c>
      <c r="P5659" s="10">
        <v>44.25</v>
      </c>
      <c r="Q5659">
        <v>44.25</v>
      </c>
      <c r="R5659" t="s">
        <v>81</v>
      </c>
      <c r="S5659" s="10">
        <v>9.58</v>
      </c>
      <c r="T5659" s="10">
        <v>32.159999999999997</v>
      </c>
      <c r="U5659">
        <v>32.159999999999997</v>
      </c>
      <c r="V5659" t="s">
        <v>81</v>
      </c>
      <c r="W5659" s="10">
        <v>41.739999999999995</v>
      </c>
      <c r="X5659" s="10">
        <v>41.739999999999995</v>
      </c>
      <c r="Y5659" s="10" t="s">
        <v>81</v>
      </c>
    </row>
    <row r="5660" spans="1:25">
      <c r="A5660" s="14">
        <v>44066.499999986292</v>
      </c>
      <c r="B5660" s="9" t="s">
        <v>82</v>
      </c>
      <c r="C5660" s="9" t="s">
        <v>82</v>
      </c>
      <c r="D5660" s="9" t="s">
        <v>83</v>
      </c>
      <c r="E5660" s="10">
        <v>9.16</v>
      </c>
      <c r="F5660">
        <v>34.1</v>
      </c>
      <c r="G5660" t="s">
        <v>81</v>
      </c>
      <c r="H5660">
        <v>34.1</v>
      </c>
      <c r="I5660" s="10">
        <v>24.94</v>
      </c>
      <c r="J5660" t="s">
        <v>81</v>
      </c>
      <c r="K5660">
        <v>24.94</v>
      </c>
      <c r="L5660" s="10">
        <v>9.74</v>
      </c>
      <c r="M5660">
        <v>33.090000000000003</v>
      </c>
      <c r="N5660" t="s">
        <v>81</v>
      </c>
      <c r="O5660">
        <v>33.090000000000003</v>
      </c>
      <c r="P5660" s="10">
        <v>23.35</v>
      </c>
      <c r="Q5660" t="s">
        <v>81</v>
      </c>
      <c r="R5660">
        <v>23.35</v>
      </c>
      <c r="S5660" s="10">
        <v>9.58</v>
      </c>
      <c r="T5660" s="10">
        <v>29.91</v>
      </c>
      <c r="U5660" t="s">
        <v>81</v>
      </c>
      <c r="V5660">
        <v>29.91</v>
      </c>
      <c r="W5660" s="10">
        <v>20.329999999999998</v>
      </c>
      <c r="X5660" s="10" t="s">
        <v>81</v>
      </c>
      <c r="Y5660" s="10">
        <v>20.329999999999998</v>
      </c>
    </row>
    <row r="5661" spans="1:25">
      <c r="A5661" s="14">
        <v>44066.541666652956</v>
      </c>
      <c r="B5661" s="9" t="s">
        <v>82</v>
      </c>
      <c r="C5661" s="9" t="s">
        <v>82</v>
      </c>
      <c r="D5661" s="9" t="s">
        <v>83</v>
      </c>
      <c r="E5661" s="10">
        <v>9.16</v>
      </c>
      <c r="F5661">
        <v>34.1</v>
      </c>
      <c r="G5661" t="s">
        <v>81</v>
      </c>
      <c r="H5661">
        <v>34.1</v>
      </c>
      <c r="I5661" s="10">
        <v>24.94</v>
      </c>
      <c r="J5661" t="s">
        <v>81</v>
      </c>
      <c r="K5661">
        <v>24.94</v>
      </c>
      <c r="L5661" s="10">
        <v>9.74</v>
      </c>
      <c r="M5661">
        <v>34.53</v>
      </c>
      <c r="N5661" t="s">
        <v>81</v>
      </c>
      <c r="O5661">
        <v>34.53</v>
      </c>
      <c r="P5661" s="10">
        <v>24.79</v>
      </c>
      <c r="Q5661" t="s">
        <v>81</v>
      </c>
      <c r="R5661">
        <v>24.79</v>
      </c>
      <c r="S5661" s="10">
        <v>9.58</v>
      </c>
      <c r="T5661" s="10">
        <v>27.07</v>
      </c>
      <c r="U5661" t="s">
        <v>81</v>
      </c>
      <c r="V5661">
        <v>27.07</v>
      </c>
      <c r="W5661" s="10">
        <v>17.490000000000002</v>
      </c>
      <c r="X5661" s="10" t="s">
        <v>81</v>
      </c>
      <c r="Y5661" s="10">
        <v>17.490000000000002</v>
      </c>
    </row>
    <row r="5662" spans="1:25">
      <c r="A5662" s="14">
        <v>44066.583333319621</v>
      </c>
      <c r="B5662" s="9" t="s">
        <v>79</v>
      </c>
      <c r="C5662" s="9" t="s">
        <v>79</v>
      </c>
      <c r="D5662" s="9" t="s">
        <v>80</v>
      </c>
      <c r="E5662" s="10">
        <v>9.16</v>
      </c>
      <c r="F5662">
        <v>44.1</v>
      </c>
      <c r="G5662">
        <v>44.1</v>
      </c>
      <c r="H5662" t="s">
        <v>81</v>
      </c>
      <c r="I5662" s="10">
        <v>53.260000000000005</v>
      </c>
      <c r="J5662">
        <v>53.260000000000005</v>
      </c>
      <c r="K5662" t="s">
        <v>81</v>
      </c>
      <c r="L5662" s="10">
        <v>9.74</v>
      </c>
      <c r="M5662">
        <v>44.1</v>
      </c>
      <c r="N5662">
        <v>44.1</v>
      </c>
      <c r="O5662" t="s">
        <v>81</v>
      </c>
      <c r="P5662" s="10">
        <v>53.84</v>
      </c>
      <c r="Q5662">
        <v>53.84</v>
      </c>
      <c r="R5662" t="s">
        <v>81</v>
      </c>
      <c r="S5662" s="10">
        <v>9.58</v>
      </c>
      <c r="T5662" s="10">
        <v>44.1</v>
      </c>
      <c r="U5662">
        <v>44.1</v>
      </c>
      <c r="V5662" t="s">
        <v>81</v>
      </c>
      <c r="W5662" s="10">
        <v>53.68</v>
      </c>
      <c r="X5662" s="10">
        <v>53.68</v>
      </c>
      <c r="Y5662" s="10" t="s">
        <v>81</v>
      </c>
    </row>
    <row r="5663" spans="1:25">
      <c r="A5663" s="14">
        <v>44066.624999986285</v>
      </c>
      <c r="B5663" s="9" t="s">
        <v>82</v>
      </c>
      <c r="C5663" s="9" t="s">
        <v>82</v>
      </c>
      <c r="D5663" s="9" t="s">
        <v>80</v>
      </c>
      <c r="E5663" s="10">
        <v>9.16</v>
      </c>
      <c r="F5663">
        <v>0.3</v>
      </c>
      <c r="G5663" t="s">
        <v>81</v>
      </c>
      <c r="H5663">
        <v>0.3</v>
      </c>
      <c r="I5663" s="10">
        <v>-8.86</v>
      </c>
      <c r="J5663" t="s">
        <v>81</v>
      </c>
      <c r="K5663">
        <v>-8.86</v>
      </c>
      <c r="L5663" s="10">
        <v>9.74</v>
      </c>
      <c r="M5663">
        <v>0.3</v>
      </c>
      <c r="N5663" t="s">
        <v>81</v>
      </c>
      <c r="O5663">
        <v>0.3</v>
      </c>
      <c r="P5663" s="10">
        <v>-9.44</v>
      </c>
      <c r="Q5663" t="s">
        <v>81</v>
      </c>
      <c r="R5663">
        <v>-9.44</v>
      </c>
      <c r="S5663" s="10">
        <v>9.58</v>
      </c>
      <c r="T5663" s="10">
        <v>0.3</v>
      </c>
      <c r="U5663" t="s">
        <v>81</v>
      </c>
      <c r="V5663">
        <v>0.3</v>
      </c>
      <c r="W5663" s="10">
        <v>-9.2799999999999994</v>
      </c>
      <c r="X5663" s="10" t="s">
        <v>81</v>
      </c>
      <c r="Y5663" s="10">
        <v>-9.2799999999999994</v>
      </c>
    </row>
    <row r="5664" spans="1:25">
      <c r="A5664" s="14">
        <v>44066.666666652949</v>
      </c>
      <c r="B5664" s="9" t="s">
        <v>82</v>
      </c>
      <c r="C5664" s="9" t="s">
        <v>82</v>
      </c>
      <c r="D5664" s="9" t="s">
        <v>80</v>
      </c>
      <c r="E5664" s="10">
        <v>9.16</v>
      </c>
      <c r="F5664">
        <v>5</v>
      </c>
      <c r="G5664" t="s">
        <v>81</v>
      </c>
      <c r="H5664">
        <v>5</v>
      </c>
      <c r="I5664" s="10">
        <v>-4.16</v>
      </c>
      <c r="J5664" t="s">
        <v>81</v>
      </c>
      <c r="K5664">
        <v>-4.16</v>
      </c>
      <c r="L5664" s="10">
        <v>9.74</v>
      </c>
      <c r="M5664">
        <v>5</v>
      </c>
      <c r="N5664" t="s">
        <v>81</v>
      </c>
      <c r="O5664">
        <v>5</v>
      </c>
      <c r="P5664" s="10">
        <v>-4.74</v>
      </c>
      <c r="Q5664" t="s">
        <v>81</v>
      </c>
      <c r="R5664">
        <v>-4.74</v>
      </c>
      <c r="S5664" s="10">
        <v>9.58</v>
      </c>
      <c r="T5664" s="10">
        <v>5</v>
      </c>
      <c r="U5664" t="s">
        <v>81</v>
      </c>
      <c r="V5664">
        <v>5</v>
      </c>
      <c r="W5664" s="10">
        <v>-4.58</v>
      </c>
      <c r="X5664" s="10" t="s">
        <v>81</v>
      </c>
      <c r="Y5664" s="10">
        <v>-4.58</v>
      </c>
    </row>
    <row r="5665" spans="1:25">
      <c r="A5665" s="14">
        <v>44066.708333319613</v>
      </c>
      <c r="B5665" s="9" t="s">
        <v>82</v>
      </c>
      <c r="C5665" s="9" t="s">
        <v>82</v>
      </c>
      <c r="D5665" s="9" t="s">
        <v>80</v>
      </c>
      <c r="E5665" s="10">
        <v>9.16</v>
      </c>
      <c r="F5665">
        <v>8</v>
      </c>
      <c r="G5665" t="s">
        <v>81</v>
      </c>
      <c r="H5665">
        <v>8</v>
      </c>
      <c r="I5665" s="10">
        <v>-1.1600000000000001</v>
      </c>
      <c r="J5665" t="s">
        <v>81</v>
      </c>
      <c r="K5665">
        <v>-1.1600000000000001</v>
      </c>
      <c r="L5665" s="10">
        <v>9.74</v>
      </c>
      <c r="M5665">
        <v>8</v>
      </c>
      <c r="N5665" t="s">
        <v>81</v>
      </c>
      <c r="O5665">
        <v>8</v>
      </c>
      <c r="P5665" s="10">
        <v>-1.7400000000000002</v>
      </c>
      <c r="Q5665" t="s">
        <v>81</v>
      </c>
      <c r="R5665">
        <v>-1.7400000000000002</v>
      </c>
      <c r="S5665" s="10">
        <v>9.58</v>
      </c>
      <c r="T5665" s="10">
        <v>8</v>
      </c>
      <c r="U5665" t="s">
        <v>81</v>
      </c>
      <c r="V5665">
        <v>8</v>
      </c>
      <c r="W5665" s="10">
        <v>-1.58</v>
      </c>
      <c r="X5665" s="10" t="s">
        <v>81</v>
      </c>
      <c r="Y5665" s="10">
        <v>-1.58</v>
      </c>
    </row>
    <row r="5666" spans="1:25">
      <c r="A5666" s="14">
        <v>44066.749999986278</v>
      </c>
      <c r="B5666" s="9" t="s">
        <v>82</v>
      </c>
      <c r="C5666" s="9" t="s">
        <v>82</v>
      </c>
      <c r="D5666" s="9" t="s">
        <v>80</v>
      </c>
      <c r="E5666" s="10">
        <v>9.16</v>
      </c>
      <c r="F5666">
        <v>19.100000000000001</v>
      </c>
      <c r="G5666" t="s">
        <v>81</v>
      </c>
      <c r="H5666">
        <v>19.100000000000001</v>
      </c>
      <c r="I5666" s="10">
        <v>9.9400000000000013</v>
      </c>
      <c r="J5666" t="s">
        <v>81</v>
      </c>
      <c r="K5666">
        <v>9.9400000000000013</v>
      </c>
      <c r="L5666" s="10">
        <v>9.74</v>
      </c>
      <c r="M5666">
        <v>19.100000000000001</v>
      </c>
      <c r="N5666" t="s">
        <v>81</v>
      </c>
      <c r="O5666">
        <v>19.100000000000001</v>
      </c>
      <c r="P5666" s="10">
        <v>9.3600000000000012</v>
      </c>
      <c r="Q5666" t="s">
        <v>81</v>
      </c>
      <c r="R5666">
        <v>9.3600000000000012</v>
      </c>
      <c r="S5666" s="10">
        <v>9.58</v>
      </c>
      <c r="T5666" s="10">
        <v>19.100000000000001</v>
      </c>
      <c r="U5666" t="s">
        <v>81</v>
      </c>
      <c r="V5666">
        <v>19.100000000000001</v>
      </c>
      <c r="W5666" s="10">
        <v>9.5200000000000014</v>
      </c>
      <c r="X5666" s="10" t="s">
        <v>81</v>
      </c>
      <c r="Y5666" s="10">
        <v>9.5200000000000014</v>
      </c>
    </row>
    <row r="5667" spans="1:25">
      <c r="A5667" s="14">
        <v>44066.791666652942</v>
      </c>
      <c r="B5667" s="9" t="s">
        <v>82</v>
      </c>
      <c r="C5667" s="9" t="s">
        <v>82</v>
      </c>
      <c r="D5667" s="9" t="s">
        <v>83</v>
      </c>
      <c r="E5667" s="10">
        <v>9.16</v>
      </c>
      <c r="F5667">
        <v>33.1</v>
      </c>
      <c r="G5667" t="s">
        <v>81</v>
      </c>
      <c r="H5667">
        <v>33.1</v>
      </c>
      <c r="I5667" s="10">
        <v>23.94</v>
      </c>
      <c r="J5667" t="s">
        <v>81</v>
      </c>
      <c r="K5667">
        <v>23.94</v>
      </c>
      <c r="L5667" s="10">
        <v>9.74</v>
      </c>
      <c r="M5667">
        <v>35.76</v>
      </c>
      <c r="N5667" t="s">
        <v>81</v>
      </c>
      <c r="O5667">
        <v>35.76</v>
      </c>
      <c r="P5667" s="10">
        <v>26.019999999999996</v>
      </c>
      <c r="Q5667" t="s">
        <v>81</v>
      </c>
      <c r="R5667">
        <v>26.019999999999996</v>
      </c>
      <c r="S5667" s="10">
        <v>9.58</v>
      </c>
      <c r="T5667" s="10">
        <v>34.5</v>
      </c>
      <c r="U5667" t="s">
        <v>81</v>
      </c>
      <c r="V5667">
        <v>34.5</v>
      </c>
      <c r="W5667" s="10">
        <v>24.92</v>
      </c>
      <c r="X5667" s="10" t="s">
        <v>81</v>
      </c>
      <c r="Y5667" s="10">
        <v>24.92</v>
      </c>
    </row>
    <row r="5668" spans="1:25">
      <c r="A5668" s="14">
        <v>44066.833333319606</v>
      </c>
      <c r="B5668" s="9" t="s">
        <v>79</v>
      </c>
      <c r="C5668" s="9" t="s">
        <v>79</v>
      </c>
      <c r="D5668" s="9" t="s">
        <v>83</v>
      </c>
      <c r="E5668" s="10">
        <v>9.16</v>
      </c>
      <c r="F5668">
        <v>42.32</v>
      </c>
      <c r="G5668">
        <v>42.32</v>
      </c>
      <c r="H5668" t="s">
        <v>81</v>
      </c>
      <c r="I5668" s="10">
        <v>51.480000000000004</v>
      </c>
      <c r="J5668">
        <v>51.480000000000004</v>
      </c>
      <c r="K5668" t="s">
        <v>81</v>
      </c>
      <c r="L5668" s="10">
        <v>9.74</v>
      </c>
      <c r="M5668">
        <v>37.71</v>
      </c>
      <c r="N5668">
        <v>37.71</v>
      </c>
      <c r="O5668" t="s">
        <v>81</v>
      </c>
      <c r="P5668" s="10">
        <v>47.45</v>
      </c>
      <c r="Q5668">
        <v>47.45</v>
      </c>
      <c r="R5668" t="s">
        <v>81</v>
      </c>
      <c r="S5668" s="10">
        <v>9.58</v>
      </c>
      <c r="T5668" s="10">
        <v>33.409999999999997</v>
      </c>
      <c r="U5668">
        <v>33.409999999999997</v>
      </c>
      <c r="V5668" t="s">
        <v>81</v>
      </c>
      <c r="W5668" s="10">
        <v>42.989999999999995</v>
      </c>
      <c r="X5668" s="10">
        <v>42.989999999999995</v>
      </c>
      <c r="Y5668" s="10" t="s">
        <v>81</v>
      </c>
    </row>
    <row r="5669" spans="1:25">
      <c r="A5669" s="14">
        <v>44066.87499998627</v>
      </c>
      <c r="B5669" s="9" t="s">
        <v>79</v>
      </c>
      <c r="C5669" s="9" t="s">
        <v>79</v>
      </c>
      <c r="D5669" s="9" t="s">
        <v>80</v>
      </c>
      <c r="E5669" s="10">
        <v>9.16</v>
      </c>
      <c r="F5669">
        <v>120</v>
      </c>
      <c r="G5669">
        <v>120</v>
      </c>
      <c r="H5669" t="s">
        <v>81</v>
      </c>
      <c r="I5669" s="10">
        <v>129.16</v>
      </c>
      <c r="J5669">
        <v>129.16</v>
      </c>
      <c r="K5669" t="s">
        <v>81</v>
      </c>
      <c r="L5669" s="10">
        <v>9.74</v>
      </c>
      <c r="M5669">
        <v>120</v>
      </c>
      <c r="N5669">
        <v>120</v>
      </c>
      <c r="O5669" t="s">
        <v>81</v>
      </c>
      <c r="P5669" s="10">
        <v>129.74</v>
      </c>
      <c r="Q5669">
        <v>129.74</v>
      </c>
      <c r="R5669" t="s">
        <v>81</v>
      </c>
      <c r="S5669" s="10">
        <v>9.58</v>
      </c>
      <c r="T5669" s="10">
        <v>120</v>
      </c>
      <c r="U5669">
        <v>120</v>
      </c>
      <c r="V5669" t="s">
        <v>81</v>
      </c>
      <c r="W5669" s="10">
        <v>129.58000000000001</v>
      </c>
      <c r="X5669" s="10">
        <v>129.58000000000001</v>
      </c>
      <c r="Y5669" s="10" t="s">
        <v>81</v>
      </c>
    </row>
    <row r="5670" spans="1:25">
      <c r="A5670" s="14">
        <v>44066.916666652935</v>
      </c>
      <c r="B5670" s="9" t="s">
        <v>82</v>
      </c>
      <c r="C5670" s="9" t="s">
        <v>82</v>
      </c>
      <c r="D5670" s="9" t="s">
        <v>83</v>
      </c>
      <c r="E5670" s="10">
        <v>9.16</v>
      </c>
      <c r="F5670">
        <v>33.1</v>
      </c>
      <c r="G5670" t="s">
        <v>81</v>
      </c>
      <c r="H5670">
        <v>33.1</v>
      </c>
      <c r="I5670" s="10">
        <v>23.94</v>
      </c>
      <c r="J5670" t="s">
        <v>81</v>
      </c>
      <c r="K5670">
        <v>23.94</v>
      </c>
      <c r="L5670" s="10">
        <v>9.74</v>
      </c>
      <c r="M5670">
        <v>41.55</v>
      </c>
      <c r="N5670" t="s">
        <v>81</v>
      </c>
      <c r="O5670">
        <v>41.55</v>
      </c>
      <c r="P5670" s="10">
        <v>31.809999999999995</v>
      </c>
      <c r="Q5670" t="s">
        <v>81</v>
      </c>
      <c r="R5670">
        <v>31.809999999999995</v>
      </c>
      <c r="S5670" s="10">
        <v>9.58</v>
      </c>
      <c r="T5670" s="10">
        <v>38.869999999999997</v>
      </c>
      <c r="U5670" t="s">
        <v>81</v>
      </c>
      <c r="V5670">
        <v>38.869999999999997</v>
      </c>
      <c r="W5670" s="10">
        <v>29.29</v>
      </c>
      <c r="X5670" s="10" t="s">
        <v>81</v>
      </c>
      <c r="Y5670" s="10">
        <v>29.29</v>
      </c>
    </row>
    <row r="5671" spans="1:25">
      <c r="A5671" s="14">
        <v>44066.958333319599</v>
      </c>
      <c r="B5671" s="9" t="s">
        <v>82</v>
      </c>
      <c r="C5671" s="9" t="s">
        <v>82</v>
      </c>
      <c r="D5671" s="9" t="s">
        <v>80</v>
      </c>
      <c r="E5671" s="10">
        <v>9.16</v>
      </c>
      <c r="F5671">
        <v>38.07</v>
      </c>
      <c r="G5671" t="s">
        <v>81</v>
      </c>
      <c r="H5671">
        <v>38.07</v>
      </c>
      <c r="I5671" s="10">
        <v>28.91</v>
      </c>
      <c r="J5671" t="s">
        <v>81</v>
      </c>
      <c r="K5671">
        <v>28.91</v>
      </c>
      <c r="L5671" s="10">
        <v>9.74</v>
      </c>
      <c r="M5671">
        <v>38.07</v>
      </c>
      <c r="N5671" t="s">
        <v>81</v>
      </c>
      <c r="O5671">
        <v>38.07</v>
      </c>
      <c r="P5671" s="10">
        <v>28.33</v>
      </c>
      <c r="Q5671" t="s">
        <v>81</v>
      </c>
      <c r="R5671">
        <v>28.33</v>
      </c>
      <c r="S5671" s="10">
        <v>9.58</v>
      </c>
      <c r="T5671" s="10">
        <v>38.07</v>
      </c>
      <c r="U5671" t="s">
        <v>81</v>
      </c>
      <c r="V5671">
        <v>38.07</v>
      </c>
      <c r="W5671" s="10">
        <v>28.490000000000002</v>
      </c>
      <c r="X5671" s="10" t="s">
        <v>81</v>
      </c>
      <c r="Y5671" s="10">
        <v>28.490000000000002</v>
      </c>
    </row>
    <row r="5672" spans="1:25">
      <c r="A5672" s="14">
        <v>44066.999999986263</v>
      </c>
      <c r="B5672" s="9" t="s">
        <v>82</v>
      </c>
      <c r="C5672" s="9" t="s">
        <v>82</v>
      </c>
      <c r="D5672" s="9" t="s">
        <v>80</v>
      </c>
      <c r="E5672" s="10">
        <v>9.16</v>
      </c>
      <c r="F5672">
        <v>8.5</v>
      </c>
      <c r="G5672" t="s">
        <v>81</v>
      </c>
      <c r="H5672">
        <v>8.5</v>
      </c>
      <c r="I5672" s="10">
        <v>-0.66000000000000014</v>
      </c>
      <c r="J5672" t="s">
        <v>81</v>
      </c>
      <c r="K5672">
        <v>-0.66000000000000014</v>
      </c>
      <c r="L5672" s="10">
        <v>9.74</v>
      </c>
      <c r="M5672">
        <v>8.5</v>
      </c>
      <c r="N5672" t="s">
        <v>81</v>
      </c>
      <c r="O5672">
        <v>8.5</v>
      </c>
      <c r="P5672" s="10">
        <v>-1.2400000000000002</v>
      </c>
      <c r="Q5672" t="s">
        <v>81</v>
      </c>
      <c r="R5672">
        <v>-1.2400000000000002</v>
      </c>
      <c r="S5672" s="10">
        <v>9.58</v>
      </c>
      <c r="T5672" s="10">
        <v>8.5</v>
      </c>
      <c r="U5672" t="s">
        <v>81</v>
      </c>
      <c r="V5672">
        <v>8.5</v>
      </c>
      <c r="W5672" s="10">
        <v>-1.08</v>
      </c>
      <c r="X5672" s="10" t="s">
        <v>81</v>
      </c>
      <c r="Y5672" s="10">
        <v>-1.08</v>
      </c>
    </row>
    <row r="5673" spans="1:25">
      <c r="A5673" s="14">
        <v>44067.041666652927</v>
      </c>
      <c r="B5673" s="9" t="s">
        <v>82</v>
      </c>
      <c r="C5673" s="9" t="s">
        <v>82</v>
      </c>
      <c r="D5673" s="9" t="s">
        <v>83</v>
      </c>
      <c r="E5673" s="10">
        <v>9.16</v>
      </c>
      <c r="F5673">
        <v>32.700000000000003</v>
      </c>
      <c r="G5673" t="s">
        <v>81</v>
      </c>
      <c r="H5673">
        <v>32.700000000000003</v>
      </c>
      <c r="I5673" s="10">
        <v>23.540000000000003</v>
      </c>
      <c r="J5673" t="s">
        <v>81</v>
      </c>
      <c r="K5673">
        <v>23.540000000000003</v>
      </c>
      <c r="L5673" s="10">
        <v>9.74</v>
      </c>
      <c r="M5673">
        <v>30.48</v>
      </c>
      <c r="N5673" t="s">
        <v>81</v>
      </c>
      <c r="O5673">
        <v>30.48</v>
      </c>
      <c r="P5673" s="10">
        <v>20.740000000000002</v>
      </c>
      <c r="Q5673" t="s">
        <v>81</v>
      </c>
      <c r="R5673">
        <v>20.740000000000002</v>
      </c>
      <c r="S5673" s="10">
        <v>9.58</v>
      </c>
      <c r="T5673" s="10">
        <v>28.02</v>
      </c>
      <c r="U5673" t="s">
        <v>81</v>
      </c>
      <c r="V5673">
        <v>28.02</v>
      </c>
      <c r="W5673" s="10">
        <v>18.439999999999998</v>
      </c>
      <c r="X5673" s="10" t="s">
        <v>81</v>
      </c>
      <c r="Y5673" s="10">
        <v>18.439999999999998</v>
      </c>
    </row>
    <row r="5674" spans="1:25">
      <c r="A5674" s="14">
        <v>44067.083333319591</v>
      </c>
      <c r="B5674" s="9" t="s">
        <v>82</v>
      </c>
      <c r="C5674" s="9" t="s">
        <v>82</v>
      </c>
      <c r="D5674" s="9" t="s">
        <v>80</v>
      </c>
      <c r="E5674" s="10">
        <v>9.16</v>
      </c>
      <c r="F5674">
        <v>-167.5</v>
      </c>
      <c r="G5674" t="s">
        <v>81</v>
      </c>
      <c r="H5674">
        <v>-167.5</v>
      </c>
      <c r="I5674" s="10">
        <v>-176.66</v>
      </c>
      <c r="J5674" t="s">
        <v>81</v>
      </c>
      <c r="K5674">
        <v>-176.66</v>
      </c>
      <c r="L5674" s="10">
        <v>9.74</v>
      </c>
      <c r="M5674">
        <v>-167.5</v>
      </c>
      <c r="N5674" t="s">
        <v>81</v>
      </c>
      <c r="O5674">
        <v>-167.5</v>
      </c>
      <c r="P5674" s="10">
        <v>-177.24</v>
      </c>
      <c r="Q5674" t="s">
        <v>81</v>
      </c>
      <c r="R5674">
        <v>-177.24</v>
      </c>
      <c r="S5674" s="10">
        <v>9.58</v>
      </c>
      <c r="T5674" s="10">
        <v>-167.5</v>
      </c>
      <c r="U5674" t="s">
        <v>81</v>
      </c>
      <c r="V5674">
        <v>-167.5</v>
      </c>
      <c r="W5674" s="10">
        <v>-177.08</v>
      </c>
      <c r="X5674" s="10" t="s">
        <v>81</v>
      </c>
      <c r="Y5674" s="10">
        <v>-177.08</v>
      </c>
    </row>
    <row r="5675" spans="1:25">
      <c r="A5675" s="14">
        <v>44067.124999986256</v>
      </c>
      <c r="B5675" s="9" t="s">
        <v>82</v>
      </c>
      <c r="C5675" s="9" t="s">
        <v>82</v>
      </c>
      <c r="D5675" s="9" t="s">
        <v>80</v>
      </c>
      <c r="E5675" s="10">
        <v>9.16</v>
      </c>
      <c r="F5675">
        <v>-167.5</v>
      </c>
      <c r="G5675" t="s">
        <v>81</v>
      </c>
      <c r="H5675">
        <v>-167.5</v>
      </c>
      <c r="I5675" s="10">
        <v>-176.66</v>
      </c>
      <c r="J5675" t="s">
        <v>81</v>
      </c>
      <c r="K5675">
        <v>-176.66</v>
      </c>
      <c r="L5675" s="10">
        <v>9.74</v>
      </c>
      <c r="M5675">
        <v>-167.5</v>
      </c>
      <c r="N5675" t="s">
        <v>81</v>
      </c>
      <c r="O5675">
        <v>-167.5</v>
      </c>
      <c r="P5675" s="10">
        <v>-177.24</v>
      </c>
      <c r="Q5675" t="s">
        <v>81</v>
      </c>
      <c r="R5675">
        <v>-177.24</v>
      </c>
      <c r="S5675" s="10">
        <v>9.58</v>
      </c>
      <c r="T5675" s="10">
        <v>-167.5</v>
      </c>
      <c r="U5675" t="s">
        <v>81</v>
      </c>
      <c r="V5675">
        <v>-167.5</v>
      </c>
      <c r="W5675" s="10">
        <v>-177.08</v>
      </c>
      <c r="X5675" s="10" t="s">
        <v>81</v>
      </c>
      <c r="Y5675" s="10">
        <v>-177.08</v>
      </c>
    </row>
    <row r="5676" spans="1:25">
      <c r="A5676" s="14">
        <v>44067.16666665292</v>
      </c>
      <c r="B5676" s="9" t="s">
        <v>82</v>
      </c>
      <c r="C5676" s="9" t="s">
        <v>82</v>
      </c>
      <c r="D5676" s="9" t="s">
        <v>80</v>
      </c>
      <c r="E5676" s="10">
        <v>9.16</v>
      </c>
      <c r="F5676">
        <v>24.89</v>
      </c>
      <c r="G5676" t="s">
        <v>81</v>
      </c>
      <c r="H5676">
        <v>24.89</v>
      </c>
      <c r="I5676" s="10">
        <v>15.73</v>
      </c>
      <c r="J5676" t="s">
        <v>81</v>
      </c>
      <c r="K5676">
        <v>15.73</v>
      </c>
      <c r="L5676" s="10">
        <v>9.74</v>
      </c>
      <c r="M5676">
        <v>24.89</v>
      </c>
      <c r="N5676" t="s">
        <v>81</v>
      </c>
      <c r="O5676">
        <v>24.89</v>
      </c>
      <c r="P5676" s="10">
        <v>15.15</v>
      </c>
      <c r="Q5676" t="s">
        <v>81</v>
      </c>
      <c r="R5676">
        <v>15.15</v>
      </c>
      <c r="S5676" s="10">
        <v>9.58</v>
      </c>
      <c r="T5676" s="10">
        <v>24.89</v>
      </c>
      <c r="U5676" t="s">
        <v>81</v>
      </c>
      <c r="V5676">
        <v>24.89</v>
      </c>
      <c r="W5676" s="10">
        <v>15.31</v>
      </c>
      <c r="X5676" s="10" t="s">
        <v>81</v>
      </c>
      <c r="Y5676" s="10">
        <v>15.31</v>
      </c>
    </row>
    <row r="5677" spans="1:25">
      <c r="A5677" s="14">
        <v>44067.208333319584</v>
      </c>
      <c r="B5677" s="9" t="s">
        <v>82</v>
      </c>
      <c r="C5677" s="9" t="s">
        <v>82</v>
      </c>
      <c r="D5677" s="9" t="s">
        <v>83</v>
      </c>
      <c r="E5677" s="10">
        <v>9.16</v>
      </c>
      <c r="F5677">
        <v>32.700000000000003</v>
      </c>
      <c r="G5677" t="s">
        <v>81</v>
      </c>
      <c r="H5677">
        <v>32.700000000000003</v>
      </c>
      <c r="I5677" s="10">
        <v>23.540000000000003</v>
      </c>
      <c r="J5677" t="s">
        <v>81</v>
      </c>
      <c r="K5677">
        <v>23.540000000000003</v>
      </c>
      <c r="L5677" s="10">
        <v>9.74</v>
      </c>
      <c r="M5677">
        <v>35.22</v>
      </c>
      <c r="N5677" t="s">
        <v>81</v>
      </c>
      <c r="O5677">
        <v>35.22</v>
      </c>
      <c r="P5677" s="10">
        <v>25.479999999999997</v>
      </c>
      <c r="Q5677" t="s">
        <v>81</v>
      </c>
      <c r="R5677">
        <v>25.479999999999997</v>
      </c>
      <c r="S5677" s="10">
        <v>9.58</v>
      </c>
      <c r="T5677" s="10">
        <v>24.89</v>
      </c>
      <c r="U5677" t="s">
        <v>81</v>
      </c>
      <c r="V5677">
        <v>24.89</v>
      </c>
      <c r="W5677" s="10">
        <v>15.31</v>
      </c>
      <c r="X5677" s="10" t="s">
        <v>81</v>
      </c>
      <c r="Y5677" s="10">
        <v>15.31</v>
      </c>
    </row>
    <row r="5678" spans="1:25">
      <c r="A5678" s="14">
        <v>44067.249999986248</v>
      </c>
      <c r="B5678" s="9" t="s">
        <v>82</v>
      </c>
      <c r="C5678" s="9" t="s">
        <v>82</v>
      </c>
      <c r="D5678" s="9" t="s">
        <v>80</v>
      </c>
      <c r="E5678" s="10">
        <v>9.16</v>
      </c>
      <c r="F5678">
        <v>-167.5</v>
      </c>
      <c r="G5678" t="s">
        <v>81</v>
      </c>
      <c r="H5678">
        <v>-167.5</v>
      </c>
      <c r="I5678" s="10">
        <v>-176.66</v>
      </c>
      <c r="J5678" t="s">
        <v>81</v>
      </c>
      <c r="K5678">
        <v>-176.66</v>
      </c>
      <c r="L5678" s="10">
        <v>9.74</v>
      </c>
      <c r="M5678">
        <v>-167.5</v>
      </c>
      <c r="N5678" t="s">
        <v>81</v>
      </c>
      <c r="O5678">
        <v>-167.5</v>
      </c>
      <c r="P5678" s="10">
        <v>-177.24</v>
      </c>
      <c r="Q5678" t="s">
        <v>81</v>
      </c>
      <c r="R5678">
        <v>-177.24</v>
      </c>
      <c r="S5678" s="10">
        <v>9.58</v>
      </c>
      <c r="T5678" s="10">
        <v>-167.5</v>
      </c>
      <c r="U5678" t="s">
        <v>81</v>
      </c>
      <c r="V5678">
        <v>-167.5</v>
      </c>
      <c r="W5678" s="10">
        <v>-177.08</v>
      </c>
      <c r="X5678" s="10" t="s">
        <v>81</v>
      </c>
      <c r="Y5678" s="10">
        <v>-177.08</v>
      </c>
    </row>
    <row r="5679" spans="1:25">
      <c r="A5679" s="14">
        <v>44067.291666652913</v>
      </c>
      <c r="B5679" s="9" t="s">
        <v>79</v>
      </c>
      <c r="C5679" s="9" t="s">
        <v>79</v>
      </c>
      <c r="D5679" s="9" t="s">
        <v>80</v>
      </c>
      <c r="E5679" s="10">
        <v>9.16</v>
      </c>
      <c r="F5679">
        <v>120</v>
      </c>
      <c r="G5679">
        <v>120</v>
      </c>
      <c r="H5679" t="s">
        <v>81</v>
      </c>
      <c r="I5679" s="10">
        <v>129.16</v>
      </c>
      <c r="J5679">
        <v>129.16</v>
      </c>
      <c r="K5679" t="s">
        <v>81</v>
      </c>
      <c r="L5679" s="10">
        <v>9.74</v>
      </c>
      <c r="M5679">
        <v>120</v>
      </c>
      <c r="N5679">
        <v>120</v>
      </c>
      <c r="O5679" t="s">
        <v>81</v>
      </c>
      <c r="P5679" s="10">
        <v>129.74</v>
      </c>
      <c r="Q5679">
        <v>129.74</v>
      </c>
      <c r="R5679" t="s">
        <v>81</v>
      </c>
      <c r="S5679" s="10">
        <v>9.58</v>
      </c>
      <c r="T5679" s="10">
        <v>120</v>
      </c>
      <c r="U5679">
        <v>120</v>
      </c>
      <c r="V5679" t="s">
        <v>81</v>
      </c>
      <c r="W5679" s="10">
        <v>129.58000000000001</v>
      </c>
      <c r="X5679" s="10">
        <v>129.58000000000001</v>
      </c>
      <c r="Y5679" s="10" t="s">
        <v>81</v>
      </c>
    </row>
    <row r="5680" spans="1:25">
      <c r="A5680" s="14">
        <v>44067.333333319577</v>
      </c>
      <c r="B5680" s="9" t="s">
        <v>82</v>
      </c>
      <c r="C5680" s="9" t="s">
        <v>82</v>
      </c>
      <c r="D5680" s="9" t="s">
        <v>80</v>
      </c>
      <c r="E5680" s="10">
        <v>9.16</v>
      </c>
      <c r="F5680">
        <v>43.3</v>
      </c>
      <c r="G5680" t="s">
        <v>81</v>
      </c>
      <c r="H5680">
        <v>43.3</v>
      </c>
      <c r="I5680" s="10">
        <v>34.14</v>
      </c>
      <c r="J5680" t="s">
        <v>81</v>
      </c>
      <c r="K5680">
        <v>34.14</v>
      </c>
      <c r="L5680" s="10">
        <v>9.74</v>
      </c>
      <c r="M5680">
        <v>43.3</v>
      </c>
      <c r="N5680" t="s">
        <v>81</v>
      </c>
      <c r="O5680">
        <v>43.3</v>
      </c>
      <c r="P5680" s="10">
        <v>33.559999999999995</v>
      </c>
      <c r="Q5680" t="s">
        <v>81</v>
      </c>
      <c r="R5680">
        <v>33.559999999999995</v>
      </c>
      <c r="S5680" s="10">
        <v>9.58</v>
      </c>
      <c r="T5680" s="10">
        <v>43.3</v>
      </c>
      <c r="U5680" t="s">
        <v>81</v>
      </c>
      <c r="V5680">
        <v>43.3</v>
      </c>
      <c r="W5680" s="10">
        <v>33.72</v>
      </c>
      <c r="X5680" s="10" t="s">
        <v>81</v>
      </c>
      <c r="Y5680" s="10">
        <v>33.72</v>
      </c>
    </row>
    <row r="5681" spans="1:25">
      <c r="A5681" s="14">
        <v>44067.374999986241</v>
      </c>
      <c r="B5681" s="9" t="s">
        <v>82</v>
      </c>
      <c r="C5681" s="9" t="s">
        <v>82</v>
      </c>
      <c r="D5681" s="9" t="s">
        <v>80</v>
      </c>
      <c r="E5681" s="10">
        <v>9.16</v>
      </c>
      <c r="F5681">
        <v>50.3</v>
      </c>
      <c r="G5681" t="s">
        <v>81</v>
      </c>
      <c r="H5681">
        <v>50.3</v>
      </c>
      <c r="I5681" s="10">
        <v>41.14</v>
      </c>
      <c r="J5681" t="s">
        <v>81</v>
      </c>
      <c r="K5681">
        <v>41.14</v>
      </c>
      <c r="L5681" s="10">
        <v>9.74</v>
      </c>
      <c r="M5681">
        <v>50.3</v>
      </c>
      <c r="N5681" t="s">
        <v>81</v>
      </c>
      <c r="O5681">
        <v>50.3</v>
      </c>
      <c r="P5681" s="10">
        <v>40.559999999999995</v>
      </c>
      <c r="Q5681" t="s">
        <v>81</v>
      </c>
      <c r="R5681">
        <v>40.559999999999995</v>
      </c>
      <c r="S5681" s="10">
        <v>9.58</v>
      </c>
      <c r="T5681" s="10">
        <v>50.3</v>
      </c>
      <c r="U5681" t="s">
        <v>81</v>
      </c>
      <c r="V5681">
        <v>50.3</v>
      </c>
      <c r="W5681" s="10">
        <v>40.72</v>
      </c>
      <c r="X5681" s="10" t="s">
        <v>81</v>
      </c>
      <c r="Y5681" s="10">
        <v>40.72</v>
      </c>
    </row>
    <row r="5682" spans="1:25">
      <c r="A5682" s="14">
        <v>44067.416666652905</v>
      </c>
      <c r="B5682" s="9" t="s">
        <v>82</v>
      </c>
      <c r="C5682" s="9" t="s">
        <v>82</v>
      </c>
      <c r="D5682" s="9" t="s">
        <v>80</v>
      </c>
      <c r="E5682" s="10">
        <v>9.16</v>
      </c>
      <c r="F5682">
        <v>37.6</v>
      </c>
      <c r="G5682" t="s">
        <v>81</v>
      </c>
      <c r="H5682">
        <v>37.6</v>
      </c>
      <c r="I5682" s="10">
        <v>28.44</v>
      </c>
      <c r="J5682" t="s">
        <v>81</v>
      </c>
      <c r="K5682">
        <v>28.44</v>
      </c>
      <c r="L5682" s="10">
        <v>9.74</v>
      </c>
      <c r="M5682">
        <v>37.6</v>
      </c>
      <c r="N5682" t="s">
        <v>81</v>
      </c>
      <c r="O5682">
        <v>37.6</v>
      </c>
      <c r="P5682" s="10">
        <v>27.86</v>
      </c>
      <c r="Q5682" t="s">
        <v>81</v>
      </c>
      <c r="R5682">
        <v>27.86</v>
      </c>
      <c r="S5682" s="10">
        <v>9.58</v>
      </c>
      <c r="T5682" s="10">
        <v>37.6</v>
      </c>
      <c r="U5682" t="s">
        <v>81</v>
      </c>
      <c r="V5682">
        <v>37.6</v>
      </c>
      <c r="W5682" s="10">
        <v>28.020000000000003</v>
      </c>
      <c r="X5682" s="10" t="s">
        <v>81</v>
      </c>
      <c r="Y5682" s="10">
        <v>28.020000000000003</v>
      </c>
    </row>
    <row r="5683" spans="1:25">
      <c r="A5683" s="14">
        <v>44067.45833331957</v>
      </c>
      <c r="B5683" s="9" t="s">
        <v>82</v>
      </c>
      <c r="C5683" s="9" t="s">
        <v>82</v>
      </c>
      <c r="D5683" s="9" t="s">
        <v>80</v>
      </c>
      <c r="E5683" s="10">
        <v>9.16</v>
      </c>
      <c r="F5683">
        <v>15.2</v>
      </c>
      <c r="G5683" t="s">
        <v>81</v>
      </c>
      <c r="H5683">
        <v>15.2</v>
      </c>
      <c r="I5683" s="10">
        <v>6.0399999999999991</v>
      </c>
      <c r="J5683" t="s">
        <v>81</v>
      </c>
      <c r="K5683">
        <v>6.0399999999999991</v>
      </c>
      <c r="L5683" s="10">
        <v>9.74</v>
      </c>
      <c r="M5683">
        <v>15.2</v>
      </c>
      <c r="N5683" t="s">
        <v>81</v>
      </c>
      <c r="O5683">
        <v>15.2</v>
      </c>
      <c r="P5683" s="10">
        <v>5.4599999999999991</v>
      </c>
      <c r="Q5683" t="s">
        <v>81</v>
      </c>
      <c r="R5683">
        <v>5.4599999999999991</v>
      </c>
      <c r="S5683" s="10">
        <v>9.58</v>
      </c>
      <c r="T5683" s="10">
        <v>15.2</v>
      </c>
      <c r="U5683" t="s">
        <v>81</v>
      </c>
      <c r="V5683">
        <v>15.2</v>
      </c>
      <c r="W5683" s="10">
        <v>5.6199999999999992</v>
      </c>
      <c r="X5683" s="10" t="s">
        <v>81</v>
      </c>
      <c r="Y5683" s="10">
        <v>5.6199999999999992</v>
      </c>
    </row>
    <row r="5684" spans="1:25">
      <c r="A5684" s="14">
        <v>44067.499999986234</v>
      </c>
      <c r="B5684" s="9" t="s">
        <v>82</v>
      </c>
      <c r="C5684" s="9" t="s">
        <v>82</v>
      </c>
      <c r="D5684" s="9" t="s">
        <v>80</v>
      </c>
      <c r="E5684" s="10">
        <v>9.16</v>
      </c>
      <c r="F5684">
        <v>13.09</v>
      </c>
      <c r="G5684" t="s">
        <v>81</v>
      </c>
      <c r="H5684">
        <v>13.09</v>
      </c>
      <c r="I5684" s="10">
        <v>3.9299999999999997</v>
      </c>
      <c r="J5684" t="s">
        <v>81</v>
      </c>
      <c r="K5684">
        <v>3.9299999999999997</v>
      </c>
      <c r="L5684" s="10">
        <v>9.74</v>
      </c>
      <c r="M5684">
        <v>13.09</v>
      </c>
      <c r="N5684" t="s">
        <v>81</v>
      </c>
      <c r="O5684">
        <v>13.09</v>
      </c>
      <c r="P5684" s="10">
        <v>3.3499999999999996</v>
      </c>
      <c r="Q5684" t="s">
        <v>81</v>
      </c>
      <c r="R5684">
        <v>3.3499999999999996</v>
      </c>
      <c r="S5684" s="10">
        <v>9.58</v>
      </c>
      <c r="T5684" s="10">
        <v>13.09</v>
      </c>
      <c r="U5684" t="s">
        <v>81</v>
      </c>
      <c r="V5684">
        <v>13.09</v>
      </c>
      <c r="W5684" s="10">
        <v>3.51</v>
      </c>
      <c r="X5684" s="10" t="s">
        <v>81</v>
      </c>
      <c r="Y5684" s="10">
        <v>3.51</v>
      </c>
    </row>
    <row r="5685" spans="1:25">
      <c r="A5685" s="14">
        <v>44067.541666652898</v>
      </c>
      <c r="B5685" s="9" t="s">
        <v>82</v>
      </c>
      <c r="C5685" s="9" t="s">
        <v>82</v>
      </c>
      <c r="D5685" s="9" t="s">
        <v>80</v>
      </c>
      <c r="E5685" s="10">
        <v>9.16</v>
      </c>
      <c r="F5685">
        <v>13.2</v>
      </c>
      <c r="G5685" t="s">
        <v>81</v>
      </c>
      <c r="H5685">
        <v>13.2</v>
      </c>
      <c r="I5685" s="10">
        <v>4.0399999999999991</v>
      </c>
      <c r="J5685" t="s">
        <v>81</v>
      </c>
      <c r="K5685">
        <v>4.0399999999999991</v>
      </c>
      <c r="L5685" s="10">
        <v>9.74</v>
      </c>
      <c r="M5685">
        <v>13.2</v>
      </c>
      <c r="N5685" t="s">
        <v>81</v>
      </c>
      <c r="O5685">
        <v>13.2</v>
      </c>
      <c r="P5685" s="10">
        <v>3.4599999999999991</v>
      </c>
      <c r="Q5685" t="s">
        <v>81</v>
      </c>
      <c r="R5685">
        <v>3.4599999999999991</v>
      </c>
      <c r="S5685" s="10">
        <v>9.58</v>
      </c>
      <c r="T5685" s="10">
        <v>13.2</v>
      </c>
      <c r="U5685" t="s">
        <v>81</v>
      </c>
      <c r="V5685">
        <v>13.2</v>
      </c>
      <c r="W5685" s="10">
        <v>3.6199999999999992</v>
      </c>
      <c r="X5685" s="10" t="s">
        <v>81</v>
      </c>
      <c r="Y5685" s="10">
        <v>3.6199999999999992</v>
      </c>
    </row>
    <row r="5686" spans="1:25">
      <c r="A5686" s="14">
        <v>44067.583333319562</v>
      </c>
      <c r="B5686" s="9" t="s">
        <v>79</v>
      </c>
      <c r="C5686" s="9" t="s">
        <v>79</v>
      </c>
      <c r="D5686" s="9" t="s">
        <v>80</v>
      </c>
      <c r="E5686" s="10">
        <v>9.16</v>
      </c>
      <c r="F5686">
        <v>60.52</v>
      </c>
      <c r="G5686">
        <v>60.52</v>
      </c>
      <c r="H5686" t="s">
        <v>81</v>
      </c>
      <c r="I5686" s="10">
        <v>69.680000000000007</v>
      </c>
      <c r="J5686">
        <v>69.680000000000007</v>
      </c>
      <c r="K5686" t="s">
        <v>81</v>
      </c>
      <c r="L5686" s="10">
        <v>9.74</v>
      </c>
      <c r="M5686">
        <v>60.52</v>
      </c>
      <c r="N5686">
        <v>60.52</v>
      </c>
      <c r="O5686" t="s">
        <v>81</v>
      </c>
      <c r="P5686" s="10">
        <v>70.260000000000005</v>
      </c>
      <c r="Q5686">
        <v>70.260000000000005</v>
      </c>
      <c r="R5686" t="s">
        <v>81</v>
      </c>
      <c r="S5686" s="10">
        <v>9.58</v>
      </c>
      <c r="T5686" s="10">
        <v>60.52</v>
      </c>
      <c r="U5686">
        <v>60.52</v>
      </c>
      <c r="V5686" t="s">
        <v>81</v>
      </c>
      <c r="W5686" s="10">
        <v>70.100000000000009</v>
      </c>
      <c r="X5686" s="10">
        <v>70.100000000000009</v>
      </c>
      <c r="Y5686" s="10" t="s">
        <v>81</v>
      </c>
    </row>
    <row r="5687" spans="1:25">
      <c r="A5687" s="14">
        <v>44067.624999986227</v>
      </c>
      <c r="B5687" s="9" t="s">
        <v>82</v>
      </c>
      <c r="C5687" s="9" t="s">
        <v>82</v>
      </c>
      <c r="D5687" s="9" t="s">
        <v>80</v>
      </c>
      <c r="E5687" s="10">
        <v>9.16</v>
      </c>
      <c r="F5687">
        <v>16.399999999999999</v>
      </c>
      <c r="G5687" t="s">
        <v>81</v>
      </c>
      <c r="H5687">
        <v>16.399999999999999</v>
      </c>
      <c r="I5687" s="10">
        <v>7.2399999999999984</v>
      </c>
      <c r="J5687" t="s">
        <v>81</v>
      </c>
      <c r="K5687">
        <v>7.2399999999999984</v>
      </c>
      <c r="L5687" s="10">
        <v>9.74</v>
      </c>
      <c r="M5687">
        <v>16.399999999999999</v>
      </c>
      <c r="N5687" t="s">
        <v>81</v>
      </c>
      <c r="O5687">
        <v>16.399999999999999</v>
      </c>
      <c r="P5687" s="10">
        <v>6.6599999999999984</v>
      </c>
      <c r="Q5687" t="s">
        <v>81</v>
      </c>
      <c r="R5687">
        <v>6.6599999999999984</v>
      </c>
      <c r="S5687" s="10">
        <v>9.58</v>
      </c>
      <c r="T5687" s="10">
        <v>16.399999999999999</v>
      </c>
      <c r="U5687" t="s">
        <v>81</v>
      </c>
      <c r="V5687">
        <v>16.399999999999999</v>
      </c>
      <c r="W5687" s="10">
        <v>6.8199999999999985</v>
      </c>
      <c r="X5687" s="10" t="s">
        <v>81</v>
      </c>
      <c r="Y5687" s="10">
        <v>6.8199999999999985</v>
      </c>
    </row>
    <row r="5688" spans="1:25">
      <c r="A5688" s="14">
        <v>44067.666666652891</v>
      </c>
      <c r="B5688" s="9" t="s">
        <v>82</v>
      </c>
      <c r="C5688" s="9" t="s">
        <v>82</v>
      </c>
      <c r="D5688" s="9" t="s">
        <v>80</v>
      </c>
      <c r="E5688" s="10">
        <v>9.16</v>
      </c>
      <c r="F5688">
        <v>16.399999999999999</v>
      </c>
      <c r="G5688" t="s">
        <v>81</v>
      </c>
      <c r="H5688">
        <v>16.399999999999999</v>
      </c>
      <c r="I5688" s="10">
        <v>7.2399999999999984</v>
      </c>
      <c r="J5688" t="s">
        <v>81</v>
      </c>
      <c r="K5688">
        <v>7.2399999999999984</v>
      </c>
      <c r="L5688" s="10">
        <v>9.74</v>
      </c>
      <c r="M5688">
        <v>16.399999999999999</v>
      </c>
      <c r="N5688" t="s">
        <v>81</v>
      </c>
      <c r="O5688">
        <v>16.399999999999999</v>
      </c>
      <c r="P5688" s="10">
        <v>6.6599999999999984</v>
      </c>
      <c r="Q5688" t="s">
        <v>81</v>
      </c>
      <c r="R5688">
        <v>6.6599999999999984</v>
      </c>
      <c r="S5688" s="10">
        <v>9.58</v>
      </c>
      <c r="T5688" s="10">
        <v>16.399999999999999</v>
      </c>
      <c r="U5688" t="s">
        <v>81</v>
      </c>
      <c r="V5688">
        <v>16.399999999999999</v>
      </c>
      <c r="W5688" s="10">
        <v>6.8199999999999985</v>
      </c>
      <c r="X5688" s="10" t="s">
        <v>81</v>
      </c>
      <c r="Y5688" s="10">
        <v>6.8199999999999985</v>
      </c>
    </row>
    <row r="5689" spans="1:25">
      <c r="A5689" s="14">
        <v>44067.708333319555</v>
      </c>
      <c r="B5689" s="9" t="s">
        <v>82</v>
      </c>
      <c r="C5689" s="9" t="s">
        <v>82</v>
      </c>
      <c r="D5689" s="9" t="s">
        <v>80</v>
      </c>
      <c r="E5689" s="10">
        <v>9.16</v>
      </c>
      <c r="F5689">
        <v>25.4</v>
      </c>
      <c r="G5689" t="s">
        <v>81</v>
      </c>
      <c r="H5689">
        <v>25.4</v>
      </c>
      <c r="I5689" s="10">
        <v>16.239999999999998</v>
      </c>
      <c r="J5689" t="s">
        <v>81</v>
      </c>
      <c r="K5689">
        <v>16.239999999999998</v>
      </c>
      <c r="L5689" s="10">
        <v>9.74</v>
      </c>
      <c r="M5689">
        <v>25.4</v>
      </c>
      <c r="N5689" t="s">
        <v>81</v>
      </c>
      <c r="O5689">
        <v>25.4</v>
      </c>
      <c r="P5689" s="10">
        <v>15.659999999999998</v>
      </c>
      <c r="Q5689" t="s">
        <v>81</v>
      </c>
      <c r="R5689">
        <v>15.659999999999998</v>
      </c>
      <c r="S5689" s="10">
        <v>9.58</v>
      </c>
      <c r="T5689" s="10">
        <v>25.4</v>
      </c>
      <c r="U5689" t="s">
        <v>81</v>
      </c>
      <c r="V5689">
        <v>25.4</v>
      </c>
      <c r="W5689" s="10">
        <v>15.819999999999999</v>
      </c>
      <c r="X5689" s="10" t="s">
        <v>81</v>
      </c>
      <c r="Y5689" s="10">
        <v>15.819999999999999</v>
      </c>
    </row>
    <row r="5690" spans="1:25">
      <c r="A5690" s="14">
        <v>44067.749999986219</v>
      </c>
      <c r="B5690" s="9" t="s">
        <v>82</v>
      </c>
      <c r="C5690" s="9" t="s">
        <v>82</v>
      </c>
      <c r="D5690" s="9" t="s">
        <v>80</v>
      </c>
      <c r="E5690" s="10">
        <v>9.16</v>
      </c>
      <c r="F5690">
        <v>26.02</v>
      </c>
      <c r="G5690" t="s">
        <v>81</v>
      </c>
      <c r="H5690">
        <v>26.02</v>
      </c>
      <c r="I5690" s="10">
        <v>16.86</v>
      </c>
      <c r="J5690" t="s">
        <v>81</v>
      </c>
      <c r="K5690">
        <v>16.86</v>
      </c>
      <c r="L5690" s="10">
        <v>9.74</v>
      </c>
      <c r="M5690">
        <v>26.02</v>
      </c>
      <c r="N5690" t="s">
        <v>81</v>
      </c>
      <c r="O5690">
        <v>26.02</v>
      </c>
      <c r="P5690" s="10">
        <v>16.28</v>
      </c>
      <c r="Q5690" t="s">
        <v>81</v>
      </c>
      <c r="R5690">
        <v>16.28</v>
      </c>
      <c r="S5690" s="10">
        <v>9.58</v>
      </c>
      <c r="T5690" s="10">
        <v>26.02</v>
      </c>
      <c r="U5690" t="s">
        <v>81</v>
      </c>
      <c r="V5690">
        <v>26.02</v>
      </c>
      <c r="W5690" s="10">
        <v>16.439999999999998</v>
      </c>
      <c r="X5690" s="10" t="s">
        <v>81</v>
      </c>
      <c r="Y5690" s="10">
        <v>16.439999999999998</v>
      </c>
    </row>
    <row r="5691" spans="1:25">
      <c r="A5691" s="14">
        <v>44067.791666652884</v>
      </c>
      <c r="B5691" s="9" t="s">
        <v>79</v>
      </c>
      <c r="C5691" s="9" t="s">
        <v>82</v>
      </c>
      <c r="D5691" s="9" t="s">
        <v>80</v>
      </c>
      <c r="E5691" s="10">
        <v>9.16</v>
      </c>
      <c r="F5691">
        <v>61.6</v>
      </c>
      <c r="G5691">
        <v>61.6</v>
      </c>
      <c r="H5691" t="s">
        <v>81</v>
      </c>
      <c r="I5691" s="10">
        <v>70.760000000000005</v>
      </c>
      <c r="J5691">
        <v>70.760000000000005</v>
      </c>
      <c r="K5691" t="s">
        <v>81</v>
      </c>
      <c r="L5691" s="10">
        <v>9.74</v>
      </c>
      <c r="M5691">
        <v>61.6</v>
      </c>
      <c r="N5691">
        <v>61.6</v>
      </c>
      <c r="O5691" t="s">
        <v>81</v>
      </c>
      <c r="P5691" s="10">
        <v>71.34</v>
      </c>
      <c r="Q5691">
        <v>71.34</v>
      </c>
      <c r="R5691" t="s">
        <v>81</v>
      </c>
      <c r="S5691" s="10">
        <v>9.58</v>
      </c>
      <c r="T5691" s="10">
        <v>57.24</v>
      </c>
      <c r="U5691" t="s">
        <v>81</v>
      </c>
      <c r="V5691">
        <v>57.24</v>
      </c>
      <c r="W5691" s="10">
        <v>47.660000000000004</v>
      </c>
      <c r="X5691" s="10" t="s">
        <v>81</v>
      </c>
      <c r="Y5691" s="10">
        <v>47.660000000000004</v>
      </c>
    </row>
    <row r="5692" spans="1:25">
      <c r="A5692" s="14">
        <v>44067.833333319548</v>
      </c>
      <c r="B5692" s="9" t="s">
        <v>79</v>
      </c>
      <c r="C5692" s="9" t="s">
        <v>79</v>
      </c>
      <c r="D5692" s="9" t="s">
        <v>80</v>
      </c>
      <c r="E5692" s="10">
        <v>9.16</v>
      </c>
      <c r="F5692">
        <v>79.599999999999994</v>
      </c>
      <c r="G5692">
        <v>79.599999999999994</v>
      </c>
      <c r="H5692" t="s">
        <v>81</v>
      </c>
      <c r="I5692" s="10">
        <v>88.759999999999991</v>
      </c>
      <c r="J5692">
        <v>88.759999999999991</v>
      </c>
      <c r="K5692" t="s">
        <v>81</v>
      </c>
      <c r="L5692" s="10">
        <v>9.74</v>
      </c>
      <c r="M5692">
        <v>79.599999999999994</v>
      </c>
      <c r="N5692">
        <v>79.599999999999994</v>
      </c>
      <c r="O5692" t="s">
        <v>81</v>
      </c>
      <c r="P5692" s="10">
        <v>89.339999999999989</v>
      </c>
      <c r="Q5692">
        <v>89.339999999999989</v>
      </c>
      <c r="R5692" t="s">
        <v>81</v>
      </c>
      <c r="S5692" s="10">
        <v>9.58</v>
      </c>
      <c r="T5692" s="10">
        <v>79.599999999999994</v>
      </c>
      <c r="U5692">
        <v>79.599999999999994</v>
      </c>
      <c r="V5692" t="s">
        <v>81</v>
      </c>
      <c r="W5692" s="10">
        <v>89.179999999999993</v>
      </c>
      <c r="X5692" s="10">
        <v>89.179999999999993</v>
      </c>
      <c r="Y5692" s="10" t="s">
        <v>81</v>
      </c>
    </row>
    <row r="5693" spans="1:25">
      <c r="A5693" s="14">
        <v>44067.874999986212</v>
      </c>
      <c r="B5693" s="9" t="s">
        <v>82</v>
      </c>
      <c r="C5693" s="9" t="s">
        <v>82</v>
      </c>
      <c r="D5693" s="9" t="s">
        <v>80</v>
      </c>
      <c r="E5693" s="10">
        <v>9.16</v>
      </c>
      <c r="F5693">
        <v>26</v>
      </c>
      <c r="G5693" t="s">
        <v>81</v>
      </c>
      <c r="H5693">
        <v>26</v>
      </c>
      <c r="I5693" s="10">
        <v>16.84</v>
      </c>
      <c r="J5693" t="s">
        <v>81</v>
      </c>
      <c r="K5693">
        <v>16.84</v>
      </c>
      <c r="L5693" s="10">
        <v>9.74</v>
      </c>
      <c r="M5693">
        <v>26</v>
      </c>
      <c r="N5693" t="s">
        <v>81</v>
      </c>
      <c r="O5693">
        <v>26</v>
      </c>
      <c r="P5693" s="10">
        <v>16.259999999999998</v>
      </c>
      <c r="Q5693" t="s">
        <v>81</v>
      </c>
      <c r="R5693">
        <v>16.259999999999998</v>
      </c>
      <c r="S5693" s="10">
        <v>9.58</v>
      </c>
      <c r="T5693" s="10">
        <v>26</v>
      </c>
      <c r="U5693" t="s">
        <v>81</v>
      </c>
      <c r="V5693">
        <v>26</v>
      </c>
      <c r="W5693" s="10">
        <v>16.420000000000002</v>
      </c>
      <c r="X5693" s="10" t="s">
        <v>81</v>
      </c>
      <c r="Y5693" s="10">
        <v>16.420000000000002</v>
      </c>
    </row>
    <row r="5694" spans="1:25">
      <c r="A5694" s="14">
        <v>44067.916666652876</v>
      </c>
      <c r="B5694" s="9" t="s">
        <v>82</v>
      </c>
      <c r="C5694" s="9" t="s">
        <v>82</v>
      </c>
      <c r="D5694" s="9" t="s">
        <v>80</v>
      </c>
      <c r="E5694" s="10">
        <v>9.16</v>
      </c>
      <c r="F5694">
        <v>25</v>
      </c>
      <c r="G5694" t="s">
        <v>81</v>
      </c>
      <c r="H5694">
        <v>25</v>
      </c>
      <c r="I5694" s="10">
        <v>15.84</v>
      </c>
      <c r="J5694" t="s">
        <v>81</v>
      </c>
      <c r="K5694">
        <v>15.84</v>
      </c>
      <c r="L5694" s="10">
        <v>9.74</v>
      </c>
      <c r="M5694">
        <v>25</v>
      </c>
      <c r="N5694" t="s">
        <v>81</v>
      </c>
      <c r="O5694">
        <v>25</v>
      </c>
      <c r="P5694" s="10">
        <v>15.26</v>
      </c>
      <c r="Q5694" t="s">
        <v>81</v>
      </c>
      <c r="R5694">
        <v>15.26</v>
      </c>
      <c r="S5694" s="10">
        <v>9.58</v>
      </c>
      <c r="T5694" s="10">
        <v>25</v>
      </c>
      <c r="U5694" t="s">
        <v>81</v>
      </c>
      <c r="V5694">
        <v>25</v>
      </c>
      <c r="W5694" s="10">
        <v>15.42</v>
      </c>
      <c r="X5694" s="10" t="s">
        <v>81</v>
      </c>
      <c r="Y5694" s="10">
        <v>15.42</v>
      </c>
    </row>
    <row r="5695" spans="1:25">
      <c r="A5695" s="14">
        <v>44067.958333319541</v>
      </c>
      <c r="B5695" s="9" t="s">
        <v>79</v>
      </c>
      <c r="C5695" s="9" t="s">
        <v>79</v>
      </c>
      <c r="D5695" s="9" t="s">
        <v>80</v>
      </c>
      <c r="E5695" s="10">
        <v>9.16</v>
      </c>
      <c r="F5695">
        <v>35.71</v>
      </c>
      <c r="G5695">
        <v>35.71</v>
      </c>
      <c r="H5695" t="s">
        <v>81</v>
      </c>
      <c r="I5695" s="10">
        <v>44.870000000000005</v>
      </c>
      <c r="J5695">
        <v>44.870000000000005</v>
      </c>
      <c r="K5695" t="s">
        <v>81</v>
      </c>
      <c r="L5695" s="10">
        <v>9.74</v>
      </c>
      <c r="M5695">
        <v>35.71</v>
      </c>
      <c r="N5695">
        <v>35.71</v>
      </c>
      <c r="O5695" t="s">
        <v>81</v>
      </c>
      <c r="P5695" s="10">
        <v>45.45</v>
      </c>
      <c r="Q5695">
        <v>45.45</v>
      </c>
      <c r="R5695" t="s">
        <v>81</v>
      </c>
      <c r="S5695" s="10">
        <v>9.58</v>
      </c>
      <c r="T5695" s="10">
        <v>35.71</v>
      </c>
      <c r="U5695">
        <v>35.71</v>
      </c>
      <c r="V5695" t="s">
        <v>81</v>
      </c>
      <c r="W5695" s="10">
        <v>45.29</v>
      </c>
      <c r="X5695" s="10">
        <v>45.29</v>
      </c>
      <c r="Y5695" s="10" t="s">
        <v>81</v>
      </c>
    </row>
    <row r="5696" spans="1:25">
      <c r="A5696" s="14">
        <v>44067.999999986205</v>
      </c>
      <c r="B5696" s="9" t="s">
        <v>79</v>
      </c>
      <c r="C5696" s="9" t="s">
        <v>82</v>
      </c>
      <c r="D5696" s="9" t="s">
        <v>80</v>
      </c>
      <c r="E5696" s="10">
        <v>9.16</v>
      </c>
      <c r="F5696">
        <v>30.71</v>
      </c>
      <c r="G5696">
        <v>30.71</v>
      </c>
      <c r="H5696" t="s">
        <v>81</v>
      </c>
      <c r="I5696" s="10">
        <v>39.870000000000005</v>
      </c>
      <c r="J5696">
        <v>39.870000000000005</v>
      </c>
      <c r="K5696" t="s">
        <v>81</v>
      </c>
      <c r="L5696" s="10">
        <v>9.74</v>
      </c>
      <c r="M5696">
        <v>30.71</v>
      </c>
      <c r="N5696">
        <v>30.71</v>
      </c>
      <c r="O5696" t="s">
        <v>81</v>
      </c>
      <c r="P5696" s="10">
        <v>40.450000000000003</v>
      </c>
      <c r="Q5696">
        <v>40.450000000000003</v>
      </c>
      <c r="R5696" t="s">
        <v>81</v>
      </c>
      <c r="S5696" s="10">
        <v>9.58</v>
      </c>
      <c r="T5696" s="10">
        <v>30.71</v>
      </c>
      <c r="U5696" t="s">
        <v>81</v>
      </c>
      <c r="V5696">
        <v>30.71</v>
      </c>
      <c r="W5696" s="10">
        <v>21.130000000000003</v>
      </c>
      <c r="X5696" s="10" t="s">
        <v>81</v>
      </c>
      <c r="Y5696" s="10">
        <v>21.130000000000003</v>
      </c>
    </row>
    <row r="5697" spans="1:25">
      <c r="A5697" s="14">
        <v>44068.041666652869</v>
      </c>
      <c r="B5697" s="9" t="s">
        <v>79</v>
      </c>
      <c r="C5697" s="9" t="s">
        <v>79</v>
      </c>
      <c r="D5697" s="9" t="s">
        <v>80</v>
      </c>
      <c r="E5697" s="10">
        <v>9.16</v>
      </c>
      <c r="F5697">
        <v>44.16</v>
      </c>
      <c r="G5697">
        <v>44.16</v>
      </c>
      <c r="H5697" t="s">
        <v>81</v>
      </c>
      <c r="I5697" s="10">
        <v>53.319999999999993</v>
      </c>
      <c r="J5697">
        <v>53.319999999999993</v>
      </c>
      <c r="K5697" t="s">
        <v>81</v>
      </c>
      <c r="L5697" s="10">
        <v>9.74</v>
      </c>
      <c r="M5697">
        <v>44.16</v>
      </c>
      <c r="N5697">
        <v>44.16</v>
      </c>
      <c r="O5697" t="s">
        <v>81</v>
      </c>
      <c r="P5697" s="10">
        <v>53.9</v>
      </c>
      <c r="Q5697">
        <v>53.9</v>
      </c>
      <c r="R5697" t="s">
        <v>81</v>
      </c>
      <c r="S5697" s="10">
        <v>9.58</v>
      </c>
      <c r="T5697" s="10">
        <v>44.16</v>
      </c>
      <c r="U5697">
        <v>44.16</v>
      </c>
      <c r="V5697" t="s">
        <v>81</v>
      </c>
      <c r="W5697" s="10">
        <v>53.739999999999995</v>
      </c>
      <c r="X5697" s="10">
        <v>53.739999999999995</v>
      </c>
      <c r="Y5697" s="10" t="s">
        <v>81</v>
      </c>
    </row>
    <row r="5698" spans="1:25">
      <c r="A5698" s="14">
        <v>44068.083333319533</v>
      </c>
      <c r="B5698" s="9" t="s">
        <v>79</v>
      </c>
      <c r="C5698" s="9" t="s">
        <v>79</v>
      </c>
      <c r="D5698" s="9" t="s">
        <v>80</v>
      </c>
      <c r="E5698" s="10">
        <v>9.16</v>
      </c>
      <c r="F5698">
        <v>41</v>
      </c>
      <c r="G5698">
        <v>41</v>
      </c>
      <c r="H5698" t="s">
        <v>81</v>
      </c>
      <c r="I5698" s="10">
        <v>50.16</v>
      </c>
      <c r="J5698">
        <v>50.16</v>
      </c>
      <c r="K5698" t="s">
        <v>81</v>
      </c>
      <c r="L5698" s="10">
        <v>9.74</v>
      </c>
      <c r="M5698">
        <v>41</v>
      </c>
      <c r="N5698">
        <v>41</v>
      </c>
      <c r="O5698" t="s">
        <v>81</v>
      </c>
      <c r="P5698" s="10">
        <v>50.74</v>
      </c>
      <c r="Q5698">
        <v>50.74</v>
      </c>
      <c r="R5698" t="s">
        <v>81</v>
      </c>
      <c r="S5698" s="10">
        <v>9.58</v>
      </c>
      <c r="T5698" s="10">
        <v>41</v>
      </c>
      <c r="U5698">
        <v>41</v>
      </c>
      <c r="V5698" t="s">
        <v>81</v>
      </c>
      <c r="W5698" s="10">
        <v>50.58</v>
      </c>
      <c r="X5698" s="10">
        <v>50.58</v>
      </c>
      <c r="Y5698" s="10" t="s">
        <v>81</v>
      </c>
    </row>
    <row r="5699" spans="1:25">
      <c r="A5699" s="14">
        <v>44068.124999986198</v>
      </c>
      <c r="B5699" s="9" t="s">
        <v>82</v>
      </c>
      <c r="C5699" s="9" t="s">
        <v>82</v>
      </c>
      <c r="D5699" s="9" t="s">
        <v>83</v>
      </c>
      <c r="E5699" s="10">
        <v>9.16</v>
      </c>
      <c r="F5699">
        <v>40.9</v>
      </c>
      <c r="G5699" t="s">
        <v>81</v>
      </c>
      <c r="H5699">
        <v>40.9</v>
      </c>
      <c r="I5699" s="10">
        <v>31.74</v>
      </c>
      <c r="J5699" t="s">
        <v>81</v>
      </c>
      <c r="K5699">
        <v>31.74</v>
      </c>
      <c r="L5699" s="10">
        <v>9.74</v>
      </c>
      <c r="M5699">
        <v>37.85</v>
      </c>
      <c r="N5699" t="s">
        <v>81</v>
      </c>
      <c r="O5699">
        <v>37.85</v>
      </c>
      <c r="P5699" s="10">
        <v>28.11</v>
      </c>
      <c r="Q5699" t="s">
        <v>81</v>
      </c>
      <c r="R5699">
        <v>28.11</v>
      </c>
      <c r="S5699" s="10">
        <v>9.58</v>
      </c>
      <c r="T5699" s="10">
        <v>29.04</v>
      </c>
      <c r="U5699" t="s">
        <v>81</v>
      </c>
      <c r="V5699">
        <v>29.04</v>
      </c>
      <c r="W5699" s="10">
        <v>19.46</v>
      </c>
      <c r="X5699" s="10" t="s">
        <v>81</v>
      </c>
      <c r="Y5699" s="10">
        <v>19.46</v>
      </c>
    </row>
    <row r="5700" spans="1:25">
      <c r="A5700" s="14">
        <v>44068.166666652862</v>
      </c>
      <c r="B5700" s="9" t="s">
        <v>82</v>
      </c>
      <c r="C5700" s="9" t="s">
        <v>82</v>
      </c>
      <c r="D5700" s="9" t="s">
        <v>83</v>
      </c>
      <c r="E5700" s="10">
        <v>9.16</v>
      </c>
      <c r="F5700">
        <v>40.9</v>
      </c>
      <c r="G5700" t="s">
        <v>81</v>
      </c>
      <c r="H5700">
        <v>40.9</v>
      </c>
      <c r="I5700" s="10">
        <v>31.74</v>
      </c>
      <c r="J5700" t="s">
        <v>81</v>
      </c>
      <c r="K5700">
        <v>31.74</v>
      </c>
      <c r="L5700" s="10">
        <v>9.74</v>
      </c>
      <c r="M5700">
        <v>39.090000000000003</v>
      </c>
      <c r="N5700" t="s">
        <v>81</v>
      </c>
      <c r="O5700">
        <v>39.090000000000003</v>
      </c>
      <c r="P5700" s="10">
        <v>29.35</v>
      </c>
      <c r="Q5700" t="s">
        <v>81</v>
      </c>
      <c r="R5700">
        <v>29.35</v>
      </c>
      <c r="S5700" s="10">
        <v>9.58</v>
      </c>
      <c r="T5700" s="10">
        <v>29.8</v>
      </c>
      <c r="U5700" t="s">
        <v>81</v>
      </c>
      <c r="V5700">
        <v>29.8</v>
      </c>
      <c r="W5700" s="10">
        <v>20.22</v>
      </c>
      <c r="X5700" s="10" t="s">
        <v>81</v>
      </c>
      <c r="Y5700" s="10">
        <v>20.22</v>
      </c>
    </row>
    <row r="5701" spans="1:25">
      <c r="A5701" s="14">
        <v>44068.208333319526</v>
      </c>
      <c r="B5701" s="9" t="s">
        <v>82</v>
      </c>
      <c r="C5701" s="9" t="s">
        <v>82</v>
      </c>
      <c r="D5701" s="9" t="s">
        <v>80</v>
      </c>
      <c r="E5701" s="10">
        <v>9.16</v>
      </c>
      <c r="F5701">
        <v>32.68</v>
      </c>
      <c r="G5701" t="s">
        <v>81</v>
      </c>
      <c r="H5701">
        <v>32.68</v>
      </c>
      <c r="I5701" s="10">
        <v>23.52</v>
      </c>
      <c r="J5701" t="s">
        <v>81</v>
      </c>
      <c r="K5701">
        <v>23.52</v>
      </c>
      <c r="L5701" s="10">
        <v>9.74</v>
      </c>
      <c r="M5701">
        <v>32.68</v>
      </c>
      <c r="N5701" t="s">
        <v>81</v>
      </c>
      <c r="O5701">
        <v>32.68</v>
      </c>
      <c r="P5701" s="10">
        <v>22.939999999999998</v>
      </c>
      <c r="Q5701" t="s">
        <v>81</v>
      </c>
      <c r="R5701">
        <v>22.939999999999998</v>
      </c>
      <c r="S5701" s="10">
        <v>9.58</v>
      </c>
      <c r="T5701" s="10">
        <v>32.68</v>
      </c>
      <c r="U5701" t="s">
        <v>81</v>
      </c>
      <c r="V5701">
        <v>32.68</v>
      </c>
      <c r="W5701" s="10">
        <v>23.1</v>
      </c>
      <c r="X5701" s="10" t="s">
        <v>81</v>
      </c>
      <c r="Y5701" s="10">
        <v>23.1</v>
      </c>
    </row>
    <row r="5702" spans="1:25">
      <c r="A5702" s="14">
        <v>44068.24999998619</v>
      </c>
      <c r="B5702" s="9" t="s">
        <v>82</v>
      </c>
      <c r="C5702" s="9" t="s">
        <v>82</v>
      </c>
      <c r="D5702" s="9" t="s">
        <v>80</v>
      </c>
      <c r="E5702" s="10">
        <v>9.16</v>
      </c>
      <c r="F5702">
        <v>34.700000000000003</v>
      </c>
      <c r="G5702" t="s">
        <v>81</v>
      </c>
      <c r="H5702">
        <v>34.700000000000003</v>
      </c>
      <c r="I5702" s="10">
        <v>25.540000000000003</v>
      </c>
      <c r="J5702" t="s">
        <v>81</v>
      </c>
      <c r="K5702">
        <v>25.540000000000003</v>
      </c>
      <c r="L5702" s="10">
        <v>9.74</v>
      </c>
      <c r="M5702">
        <v>34.700000000000003</v>
      </c>
      <c r="N5702" t="s">
        <v>81</v>
      </c>
      <c r="O5702">
        <v>34.700000000000003</v>
      </c>
      <c r="P5702" s="10">
        <v>24.96</v>
      </c>
      <c r="Q5702" t="s">
        <v>81</v>
      </c>
      <c r="R5702">
        <v>24.96</v>
      </c>
      <c r="S5702" s="10">
        <v>9.58</v>
      </c>
      <c r="T5702" s="10">
        <v>34.700000000000003</v>
      </c>
      <c r="U5702" t="s">
        <v>81</v>
      </c>
      <c r="V5702">
        <v>34.700000000000003</v>
      </c>
      <c r="W5702" s="10">
        <v>25.120000000000005</v>
      </c>
      <c r="X5702" s="10" t="s">
        <v>81</v>
      </c>
      <c r="Y5702" s="10">
        <v>25.120000000000005</v>
      </c>
    </row>
    <row r="5703" spans="1:25">
      <c r="A5703" s="14">
        <v>44068.291666652854</v>
      </c>
      <c r="B5703" s="9" t="s">
        <v>82</v>
      </c>
      <c r="C5703" s="9" t="s">
        <v>82</v>
      </c>
      <c r="D5703" s="9" t="s">
        <v>80</v>
      </c>
      <c r="E5703" s="10">
        <v>9.16</v>
      </c>
      <c r="F5703">
        <v>26.5</v>
      </c>
      <c r="G5703" t="s">
        <v>81</v>
      </c>
      <c r="H5703">
        <v>26.5</v>
      </c>
      <c r="I5703" s="10">
        <v>17.34</v>
      </c>
      <c r="J5703" t="s">
        <v>81</v>
      </c>
      <c r="K5703">
        <v>17.34</v>
      </c>
      <c r="L5703" s="10">
        <v>9.74</v>
      </c>
      <c r="M5703">
        <v>26.5</v>
      </c>
      <c r="N5703" t="s">
        <v>81</v>
      </c>
      <c r="O5703">
        <v>26.5</v>
      </c>
      <c r="P5703" s="10">
        <v>16.759999999999998</v>
      </c>
      <c r="Q5703" t="s">
        <v>81</v>
      </c>
      <c r="R5703">
        <v>16.759999999999998</v>
      </c>
      <c r="S5703" s="10">
        <v>9.58</v>
      </c>
      <c r="T5703" s="10">
        <v>26.5</v>
      </c>
      <c r="U5703" t="s">
        <v>81</v>
      </c>
      <c r="V5703">
        <v>26.5</v>
      </c>
      <c r="W5703" s="10">
        <v>16.920000000000002</v>
      </c>
      <c r="X5703" s="10" t="s">
        <v>81</v>
      </c>
      <c r="Y5703" s="10">
        <v>16.920000000000002</v>
      </c>
    </row>
    <row r="5704" spans="1:25">
      <c r="A5704" s="14">
        <v>44068.333333319519</v>
      </c>
      <c r="B5704" s="9" t="s">
        <v>82</v>
      </c>
      <c r="C5704" s="9" t="s">
        <v>82</v>
      </c>
      <c r="D5704" s="9" t="s">
        <v>80</v>
      </c>
      <c r="E5704" s="10">
        <v>9.16</v>
      </c>
      <c r="F5704">
        <v>69.56</v>
      </c>
      <c r="G5704" t="s">
        <v>81</v>
      </c>
      <c r="H5704">
        <v>69.56</v>
      </c>
      <c r="I5704" s="10">
        <v>60.400000000000006</v>
      </c>
      <c r="J5704" t="s">
        <v>81</v>
      </c>
      <c r="K5704">
        <v>60.400000000000006</v>
      </c>
      <c r="L5704" s="10">
        <v>9.74</v>
      </c>
      <c r="M5704">
        <v>69.56</v>
      </c>
      <c r="N5704" t="s">
        <v>81</v>
      </c>
      <c r="O5704">
        <v>69.56</v>
      </c>
      <c r="P5704" s="10">
        <v>59.82</v>
      </c>
      <c r="Q5704" t="s">
        <v>81</v>
      </c>
      <c r="R5704">
        <v>59.82</v>
      </c>
      <c r="S5704" s="10">
        <v>9.58</v>
      </c>
      <c r="T5704" s="10">
        <v>69.56</v>
      </c>
      <c r="U5704" t="s">
        <v>81</v>
      </c>
      <c r="V5704">
        <v>69.56</v>
      </c>
      <c r="W5704" s="10">
        <v>59.980000000000004</v>
      </c>
      <c r="X5704" s="10" t="s">
        <v>81</v>
      </c>
      <c r="Y5704" s="10">
        <v>59.980000000000004</v>
      </c>
    </row>
    <row r="5705" spans="1:25">
      <c r="A5705" s="14">
        <v>44068.374999986183</v>
      </c>
      <c r="B5705" s="9" t="s">
        <v>79</v>
      </c>
      <c r="C5705" s="9" t="s">
        <v>79</v>
      </c>
      <c r="D5705" s="9" t="s">
        <v>80</v>
      </c>
      <c r="E5705" s="10">
        <v>9.16</v>
      </c>
      <c r="F5705">
        <v>88.8</v>
      </c>
      <c r="G5705">
        <v>88.8</v>
      </c>
      <c r="H5705" t="s">
        <v>81</v>
      </c>
      <c r="I5705" s="10">
        <v>97.96</v>
      </c>
      <c r="J5705">
        <v>97.96</v>
      </c>
      <c r="K5705" t="s">
        <v>81</v>
      </c>
      <c r="L5705" s="10">
        <v>9.74</v>
      </c>
      <c r="M5705">
        <v>88.8</v>
      </c>
      <c r="N5705">
        <v>88.8</v>
      </c>
      <c r="O5705" t="s">
        <v>81</v>
      </c>
      <c r="P5705" s="10">
        <v>98.539999999999992</v>
      </c>
      <c r="Q5705">
        <v>98.539999999999992</v>
      </c>
      <c r="R5705" t="s">
        <v>81</v>
      </c>
      <c r="S5705" s="10">
        <v>9.58</v>
      </c>
      <c r="T5705" s="10">
        <v>88.8</v>
      </c>
      <c r="U5705">
        <v>88.8</v>
      </c>
      <c r="V5705" t="s">
        <v>81</v>
      </c>
      <c r="W5705" s="10">
        <v>98.38</v>
      </c>
      <c r="X5705" s="10">
        <v>98.38</v>
      </c>
      <c r="Y5705" s="10" t="s">
        <v>81</v>
      </c>
    </row>
    <row r="5706" spans="1:25">
      <c r="A5706" s="14">
        <v>44068.416666652847</v>
      </c>
      <c r="B5706" s="9" t="s">
        <v>82</v>
      </c>
      <c r="C5706" s="9" t="s">
        <v>82</v>
      </c>
      <c r="D5706" s="9" t="s">
        <v>80</v>
      </c>
      <c r="E5706" s="10">
        <v>9.16</v>
      </c>
      <c r="F5706">
        <v>23</v>
      </c>
      <c r="G5706" t="s">
        <v>81</v>
      </c>
      <c r="H5706">
        <v>23</v>
      </c>
      <c r="I5706" s="10">
        <v>13.84</v>
      </c>
      <c r="J5706" t="s">
        <v>81</v>
      </c>
      <c r="K5706">
        <v>13.84</v>
      </c>
      <c r="L5706" s="10">
        <v>9.74</v>
      </c>
      <c r="M5706">
        <v>23</v>
      </c>
      <c r="N5706" t="s">
        <v>81</v>
      </c>
      <c r="O5706">
        <v>23</v>
      </c>
      <c r="P5706" s="10">
        <v>13.26</v>
      </c>
      <c r="Q5706" t="s">
        <v>81</v>
      </c>
      <c r="R5706">
        <v>13.26</v>
      </c>
      <c r="S5706" s="10">
        <v>9.58</v>
      </c>
      <c r="T5706" s="10">
        <v>23</v>
      </c>
      <c r="U5706" t="s">
        <v>81</v>
      </c>
      <c r="V5706">
        <v>23</v>
      </c>
      <c r="W5706" s="10">
        <v>13.42</v>
      </c>
      <c r="X5706" s="10" t="s">
        <v>81</v>
      </c>
      <c r="Y5706" s="10">
        <v>13.42</v>
      </c>
    </row>
    <row r="5707" spans="1:25">
      <c r="A5707" s="14">
        <v>44068.458333319511</v>
      </c>
      <c r="B5707" s="9" t="s">
        <v>82</v>
      </c>
      <c r="C5707" s="9" t="s">
        <v>82</v>
      </c>
      <c r="D5707" s="9" t="s">
        <v>80</v>
      </c>
      <c r="E5707" s="10">
        <v>9.16</v>
      </c>
      <c r="F5707">
        <v>20</v>
      </c>
      <c r="G5707" t="s">
        <v>81</v>
      </c>
      <c r="H5707">
        <v>20</v>
      </c>
      <c r="I5707" s="10">
        <v>10.84</v>
      </c>
      <c r="J5707" t="s">
        <v>81</v>
      </c>
      <c r="K5707">
        <v>10.84</v>
      </c>
      <c r="L5707" s="10">
        <v>9.74</v>
      </c>
      <c r="M5707">
        <v>20</v>
      </c>
      <c r="N5707" t="s">
        <v>81</v>
      </c>
      <c r="O5707">
        <v>20</v>
      </c>
      <c r="P5707" s="10">
        <v>10.26</v>
      </c>
      <c r="Q5707" t="s">
        <v>81</v>
      </c>
      <c r="R5707">
        <v>10.26</v>
      </c>
      <c r="S5707" s="10">
        <v>9.58</v>
      </c>
      <c r="T5707" s="10">
        <v>20</v>
      </c>
      <c r="U5707" t="s">
        <v>81</v>
      </c>
      <c r="V5707">
        <v>20</v>
      </c>
      <c r="W5707" s="10">
        <v>10.42</v>
      </c>
      <c r="X5707" s="10" t="s">
        <v>81</v>
      </c>
      <c r="Y5707" s="10">
        <v>10.42</v>
      </c>
    </row>
    <row r="5708" spans="1:25">
      <c r="A5708" s="14">
        <v>44068.499999986176</v>
      </c>
      <c r="B5708" s="9" t="s">
        <v>82</v>
      </c>
      <c r="C5708" s="9" t="s">
        <v>82</v>
      </c>
      <c r="D5708" s="9" t="s">
        <v>80</v>
      </c>
      <c r="E5708" s="10">
        <v>9.16</v>
      </c>
      <c r="F5708">
        <v>20</v>
      </c>
      <c r="G5708" t="s">
        <v>81</v>
      </c>
      <c r="H5708">
        <v>20</v>
      </c>
      <c r="I5708" s="10">
        <v>10.84</v>
      </c>
      <c r="J5708" t="s">
        <v>81</v>
      </c>
      <c r="K5708">
        <v>10.84</v>
      </c>
      <c r="L5708" s="10">
        <v>9.74</v>
      </c>
      <c r="M5708">
        <v>20</v>
      </c>
      <c r="N5708" t="s">
        <v>81</v>
      </c>
      <c r="O5708">
        <v>20</v>
      </c>
      <c r="P5708" s="10">
        <v>10.26</v>
      </c>
      <c r="Q5708" t="s">
        <v>81</v>
      </c>
      <c r="R5708">
        <v>10.26</v>
      </c>
      <c r="S5708" s="10">
        <v>9.58</v>
      </c>
      <c r="T5708" s="10">
        <v>20</v>
      </c>
      <c r="U5708" t="s">
        <v>81</v>
      </c>
      <c r="V5708">
        <v>20</v>
      </c>
      <c r="W5708" s="10">
        <v>10.42</v>
      </c>
      <c r="X5708" s="10" t="s">
        <v>81</v>
      </c>
      <c r="Y5708" s="10">
        <v>10.42</v>
      </c>
    </row>
    <row r="5709" spans="1:25">
      <c r="A5709" s="14">
        <v>44068.54166665284</v>
      </c>
      <c r="B5709" s="9" t="s">
        <v>82</v>
      </c>
      <c r="C5709" s="9" t="s">
        <v>82</v>
      </c>
      <c r="D5709" s="9" t="s">
        <v>80</v>
      </c>
      <c r="E5709" s="10">
        <v>9.16</v>
      </c>
      <c r="F5709">
        <v>20</v>
      </c>
      <c r="G5709" t="s">
        <v>81</v>
      </c>
      <c r="H5709">
        <v>20</v>
      </c>
      <c r="I5709" s="10">
        <v>10.84</v>
      </c>
      <c r="J5709" t="s">
        <v>81</v>
      </c>
      <c r="K5709">
        <v>10.84</v>
      </c>
      <c r="L5709" s="10">
        <v>9.74</v>
      </c>
      <c r="M5709">
        <v>20</v>
      </c>
      <c r="N5709" t="s">
        <v>81</v>
      </c>
      <c r="O5709">
        <v>20</v>
      </c>
      <c r="P5709" s="10">
        <v>10.26</v>
      </c>
      <c r="Q5709" t="s">
        <v>81</v>
      </c>
      <c r="R5709">
        <v>10.26</v>
      </c>
      <c r="S5709" s="10">
        <v>9.58</v>
      </c>
      <c r="T5709" s="10">
        <v>20</v>
      </c>
      <c r="U5709" t="s">
        <v>81</v>
      </c>
      <c r="V5709">
        <v>20</v>
      </c>
      <c r="W5709" s="10">
        <v>10.42</v>
      </c>
      <c r="X5709" s="10" t="s">
        <v>81</v>
      </c>
      <c r="Y5709" s="10">
        <v>10.42</v>
      </c>
    </row>
    <row r="5710" spans="1:25">
      <c r="A5710" s="14">
        <v>44068.583333319504</v>
      </c>
      <c r="B5710" s="9" t="s">
        <v>82</v>
      </c>
      <c r="C5710" s="9" t="s">
        <v>82</v>
      </c>
      <c r="D5710" s="9" t="s">
        <v>80</v>
      </c>
      <c r="E5710" s="10">
        <v>9.16</v>
      </c>
      <c r="F5710">
        <v>20</v>
      </c>
      <c r="G5710" t="s">
        <v>81</v>
      </c>
      <c r="H5710">
        <v>20</v>
      </c>
      <c r="I5710" s="10">
        <v>10.84</v>
      </c>
      <c r="J5710" t="s">
        <v>81</v>
      </c>
      <c r="K5710">
        <v>10.84</v>
      </c>
      <c r="L5710" s="10">
        <v>9.74</v>
      </c>
      <c r="M5710">
        <v>20</v>
      </c>
      <c r="N5710" t="s">
        <v>81</v>
      </c>
      <c r="O5710">
        <v>20</v>
      </c>
      <c r="P5710" s="10">
        <v>10.26</v>
      </c>
      <c r="Q5710" t="s">
        <v>81</v>
      </c>
      <c r="R5710">
        <v>10.26</v>
      </c>
      <c r="S5710" s="10">
        <v>9.58</v>
      </c>
      <c r="T5710" s="10">
        <v>20</v>
      </c>
      <c r="U5710" t="s">
        <v>81</v>
      </c>
      <c r="V5710">
        <v>20</v>
      </c>
      <c r="W5710" s="10">
        <v>10.42</v>
      </c>
      <c r="X5710" s="10" t="s">
        <v>81</v>
      </c>
      <c r="Y5710" s="10">
        <v>10.42</v>
      </c>
    </row>
    <row r="5711" spans="1:25">
      <c r="A5711" s="14">
        <v>44068.624999986168</v>
      </c>
      <c r="B5711" s="9" t="s">
        <v>82</v>
      </c>
      <c r="C5711" s="9" t="s">
        <v>82</v>
      </c>
      <c r="D5711" s="9" t="s">
        <v>80</v>
      </c>
      <c r="E5711" s="10">
        <v>9.16</v>
      </c>
      <c r="F5711">
        <v>16.18</v>
      </c>
      <c r="G5711" t="s">
        <v>81</v>
      </c>
      <c r="H5711">
        <v>16.18</v>
      </c>
      <c r="I5711" s="10">
        <v>7.02</v>
      </c>
      <c r="J5711" t="s">
        <v>81</v>
      </c>
      <c r="K5711">
        <v>7.02</v>
      </c>
      <c r="L5711" s="10">
        <v>9.74</v>
      </c>
      <c r="M5711">
        <v>16.18</v>
      </c>
      <c r="N5711" t="s">
        <v>81</v>
      </c>
      <c r="O5711">
        <v>16.18</v>
      </c>
      <c r="P5711" s="10">
        <v>6.4399999999999995</v>
      </c>
      <c r="Q5711" t="s">
        <v>81</v>
      </c>
      <c r="R5711">
        <v>6.4399999999999995</v>
      </c>
      <c r="S5711" s="10">
        <v>9.58</v>
      </c>
      <c r="T5711" s="10">
        <v>16.18</v>
      </c>
      <c r="U5711" t="s">
        <v>81</v>
      </c>
      <c r="V5711">
        <v>16.18</v>
      </c>
      <c r="W5711" s="10">
        <v>6.6</v>
      </c>
      <c r="X5711" s="10" t="s">
        <v>81</v>
      </c>
      <c r="Y5711" s="10">
        <v>6.6</v>
      </c>
    </row>
    <row r="5712" spans="1:25">
      <c r="A5712" s="14">
        <v>44068.666666652833</v>
      </c>
      <c r="B5712" s="9" t="s">
        <v>82</v>
      </c>
      <c r="C5712" s="9" t="s">
        <v>82</v>
      </c>
      <c r="D5712" s="9" t="s">
        <v>80</v>
      </c>
      <c r="E5712" s="10">
        <v>9.16</v>
      </c>
      <c r="F5712">
        <v>15.89</v>
      </c>
      <c r="G5712" t="s">
        <v>81</v>
      </c>
      <c r="H5712">
        <v>15.89</v>
      </c>
      <c r="I5712" s="10">
        <v>6.73</v>
      </c>
      <c r="J5712" t="s">
        <v>81</v>
      </c>
      <c r="K5712">
        <v>6.73</v>
      </c>
      <c r="L5712" s="10">
        <v>9.74</v>
      </c>
      <c r="M5712">
        <v>15.89</v>
      </c>
      <c r="N5712" t="s">
        <v>81</v>
      </c>
      <c r="O5712">
        <v>15.89</v>
      </c>
      <c r="P5712" s="10">
        <v>6.15</v>
      </c>
      <c r="Q5712" t="s">
        <v>81</v>
      </c>
      <c r="R5712">
        <v>6.15</v>
      </c>
      <c r="S5712" s="10">
        <v>9.58</v>
      </c>
      <c r="T5712" s="10">
        <v>15.89</v>
      </c>
      <c r="U5712" t="s">
        <v>81</v>
      </c>
      <c r="V5712">
        <v>15.89</v>
      </c>
      <c r="W5712" s="10">
        <v>6.3100000000000005</v>
      </c>
      <c r="X5712" s="10" t="s">
        <v>81</v>
      </c>
      <c r="Y5712" s="10">
        <v>6.3100000000000005</v>
      </c>
    </row>
    <row r="5713" spans="1:25">
      <c r="A5713" s="14">
        <v>44068.708333319497</v>
      </c>
      <c r="B5713" s="9" t="s">
        <v>82</v>
      </c>
      <c r="C5713" s="9" t="s">
        <v>82</v>
      </c>
      <c r="D5713" s="9" t="s">
        <v>83</v>
      </c>
      <c r="E5713" s="10">
        <v>9.16</v>
      </c>
      <c r="F5713">
        <v>51.6</v>
      </c>
      <c r="G5713" t="s">
        <v>81</v>
      </c>
      <c r="H5713">
        <v>51.6</v>
      </c>
      <c r="I5713" s="10">
        <v>42.44</v>
      </c>
      <c r="J5713" t="s">
        <v>81</v>
      </c>
      <c r="K5713">
        <v>42.44</v>
      </c>
      <c r="L5713" s="10">
        <v>9.74</v>
      </c>
      <c r="M5713">
        <v>52.6</v>
      </c>
      <c r="N5713" t="s">
        <v>81</v>
      </c>
      <c r="O5713">
        <v>52.6</v>
      </c>
      <c r="P5713" s="10">
        <v>42.86</v>
      </c>
      <c r="Q5713" t="s">
        <v>81</v>
      </c>
      <c r="R5713">
        <v>42.86</v>
      </c>
      <c r="S5713" s="10">
        <v>9.58</v>
      </c>
      <c r="T5713" s="10">
        <v>64.05</v>
      </c>
      <c r="U5713" t="s">
        <v>81</v>
      </c>
      <c r="V5713">
        <v>64.05</v>
      </c>
      <c r="W5713" s="10">
        <v>54.47</v>
      </c>
      <c r="X5713" s="10" t="s">
        <v>81</v>
      </c>
      <c r="Y5713" s="10">
        <v>54.47</v>
      </c>
    </row>
    <row r="5714" spans="1:25">
      <c r="A5714" s="14">
        <v>44068.749999986161</v>
      </c>
      <c r="B5714" s="9" t="s">
        <v>82</v>
      </c>
      <c r="C5714" s="9" t="s">
        <v>82</v>
      </c>
      <c r="D5714" s="9" t="s">
        <v>80</v>
      </c>
      <c r="E5714" s="10">
        <v>9.16</v>
      </c>
      <c r="F5714">
        <v>14.65</v>
      </c>
      <c r="G5714" t="s">
        <v>81</v>
      </c>
      <c r="H5714">
        <v>14.65</v>
      </c>
      <c r="I5714" s="10">
        <v>5.49</v>
      </c>
      <c r="J5714" t="s">
        <v>81</v>
      </c>
      <c r="K5714">
        <v>5.49</v>
      </c>
      <c r="L5714" s="10">
        <v>9.74</v>
      </c>
      <c r="M5714">
        <v>14.65</v>
      </c>
      <c r="N5714" t="s">
        <v>81</v>
      </c>
      <c r="O5714">
        <v>14.65</v>
      </c>
      <c r="P5714" s="10">
        <v>4.91</v>
      </c>
      <c r="Q5714" t="s">
        <v>81</v>
      </c>
      <c r="R5714">
        <v>4.91</v>
      </c>
      <c r="S5714" s="10">
        <v>9.58</v>
      </c>
      <c r="T5714" s="10">
        <v>14.65</v>
      </c>
      <c r="U5714" t="s">
        <v>81</v>
      </c>
      <c r="V5714">
        <v>14.65</v>
      </c>
      <c r="W5714" s="10">
        <v>5.07</v>
      </c>
      <c r="X5714" s="10" t="s">
        <v>81</v>
      </c>
      <c r="Y5714" s="10">
        <v>5.07</v>
      </c>
    </row>
    <row r="5715" spans="1:25">
      <c r="A5715" s="14">
        <v>44068.791666652825</v>
      </c>
      <c r="B5715" s="9" t="s">
        <v>82</v>
      </c>
      <c r="C5715" s="9" t="s">
        <v>82</v>
      </c>
      <c r="D5715" s="9" t="s">
        <v>80</v>
      </c>
      <c r="E5715" s="10">
        <v>9.16</v>
      </c>
      <c r="F5715">
        <v>18</v>
      </c>
      <c r="G5715" t="s">
        <v>81</v>
      </c>
      <c r="H5715">
        <v>18</v>
      </c>
      <c r="I5715" s="10">
        <v>8.84</v>
      </c>
      <c r="J5715" t="s">
        <v>81</v>
      </c>
      <c r="K5715">
        <v>8.84</v>
      </c>
      <c r="L5715" s="10">
        <v>9.74</v>
      </c>
      <c r="M5715">
        <v>18</v>
      </c>
      <c r="N5715" t="s">
        <v>81</v>
      </c>
      <c r="O5715">
        <v>18</v>
      </c>
      <c r="P5715" s="10">
        <v>8.26</v>
      </c>
      <c r="Q5715" t="s">
        <v>81</v>
      </c>
      <c r="R5715">
        <v>8.26</v>
      </c>
      <c r="S5715" s="10">
        <v>9.58</v>
      </c>
      <c r="T5715" s="10">
        <v>18</v>
      </c>
      <c r="U5715" t="s">
        <v>81</v>
      </c>
      <c r="V5715">
        <v>18</v>
      </c>
      <c r="W5715" s="10">
        <v>8.42</v>
      </c>
      <c r="X5715" s="10" t="s">
        <v>81</v>
      </c>
      <c r="Y5715" s="10">
        <v>8.42</v>
      </c>
    </row>
    <row r="5716" spans="1:25">
      <c r="A5716" s="14">
        <v>44068.83333331949</v>
      </c>
      <c r="B5716" s="9" t="s">
        <v>82</v>
      </c>
      <c r="C5716" s="9" t="s">
        <v>82</v>
      </c>
      <c r="D5716" s="9" t="s">
        <v>80</v>
      </c>
      <c r="E5716" s="10">
        <v>9.16</v>
      </c>
      <c r="F5716">
        <v>16.86</v>
      </c>
      <c r="G5716" t="s">
        <v>81</v>
      </c>
      <c r="H5716">
        <v>16.86</v>
      </c>
      <c r="I5716" s="10">
        <v>7.6999999999999993</v>
      </c>
      <c r="J5716" t="s">
        <v>81</v>
      </c>
      <c r="K5716">
        <v>7.6999999999999993</v>
      </c>
      <c r="L5716" s="10">
        <v>9.74</v>
      </c>
      <c r="M5716">
        <v>16.86</v>
      </c>
      <c r="N5716" t="s">
        <v>81</v>
      </c>
      <c r="O5716">
        <v>16.86</v>
      </c>
      <c r="P5716" s="10">
        <v>7.1199999999999992</v>
      </c>
      <c r="Q5716" t="s">
        <v>81</v>
      </c>
      <c r="R5716">
        <v>7.1199999999999992</v>
      </c>
      <c r="S5716" s="10">
        <v>9.58</v>
      </c>
      <c r="T5716" s="10">
        <v>16.86</v>
      </c>
      <c r="U5716" t="s">
        <v>81</v>
      </c>
      <c r="V5716">
        <v>16.86</v>
      </c>
      <c r="W5716" s="10">
        <v>7.2799999999999994</v>
      </c>
      <c r="X5716" s="10" t="s">
        <v>81</v>
      </c>
      <c r="Y5716" s="10">
        <v>7.2799999999999994</v>
      </c>
    </row>
    <row r="5717" spans="1:25">
      <c r="A5717" s="14">
        <v>44068.874999986154</v>
      </c>
      <c r="B5717" s="9" t="s">
        <v>82</v>
      </c>
      <c r="C5717" s="9" t="s">
        <v>82</v>
      </c>
      <c r="D5717" s="9" t="s">
        <v>80</v>
      </c>
      <c r="E5717" s="10">
        <v>9.16</v>
      </c>
      <c r="F5717">
        <v>14.9</v>
      </c>
      <c r="G5717" t="s">
        <v>81</v>
      </c>
      <c r="H5717">
        <v>14.9</v>
      </c>
      <c r="I5717" s="10">
        <v>5.74</v>
      </c>
      <c r="J5717" t="s">
        <v>81</v>
      </c>
      <c r="K5717">
        <v>5.74</v>
      </c>
      <c r="L5717" s="10">
        <v>9.74</v>
      </c>
      <c r="M5717">
        <v>14.9</v>
      </c>
      <c r="N5717" t="s">
        <v>81</v>
      </c>
      <c r="O5717">
        <v>14.9</v>
      </c>
      <c r="P5717" s="10">
        <v>5.16</v>
      </c>
      <c r="Q5717" t="s">
        <v>81</v>
      </c>
      <c r="R5717">
        <v>5.16</v>
      </c>
      <c r="S5717" s="10">
        <v>9.58</v>
      </c>
      <c r="T5717" s="10">
        <v>14.9</v>
      </c>
      <c r="U5717" t="s">
        <v>81</v>
      </c>
      <c r="V5717">
        <v>14.9</v>
      </c>
      <c r="W5717" s="10">
        <v>5.32</v>
      </c>
      <c r="X5717" s="10" t="s">
        <v>81</v>
      </c>
      <c r="Y5717" s="10">
        <v>5.32</v>
      </c>
    </row>
    <row r="5718" spans="1:25">
      <c r="A5718" s="14">
        <v>44068.916666652818</v>
      </c>
      <c r="B5718" s="9" t="s">
        <v>82</v>
      </c>
      <c r="C5718" s="9" t="s">
        <v>82</v>
      </c>
      <c r="D5718" s="9" t="s">
        <v>80</v>
      </c>
      <c r="E5718" s="10">
        <v>9.16</v>
      </c>
      <c r="F5718">
        <v>14.89</v>
      </c>
      <c r="G5718" t="s">
        <v>81</v>
      </c>
      <c r="H5718">
        <v>14.89</v>
      </c>
      <c r="I5718" s="10">
        <v>5.73</v>
      </c>
      <c r="J5718" t="s">
        <v>81</v>
      </c>
      <c r="K5718">
        <v>5.73</v>
      </c>
      <c r="L5718" s="10">
        <v>9.74</v>
      </c>
      <c r="M5718">
        <v>14.89</v>
      </c>
      <c r="N5718" t="s">
        <v>81</v>
      </c>
      <c r="O5718">
        <v>14.89</v>
      </c>
      <c r="P5718" s="10">
        <v>5.15</v>
      </c>
      <c r="Q5718" t="s">
        <v>81</v>
      </c>
      <c r="R5718">
        <v>5.15</v>
      </c>
      <c r="S5718" s="10">
        <v>9.58</v>
      </c>
      <c r="T5718" s="10">
        <v>14.89</v>
      </c>
      <c r="U5718" t="s">
        <v>81</v>
      </c>
      <c r="V5718">
        <v>14.89</v>
      </c>
      <c r="W5718" s="10">
        <v>5.3100000000000005</v>
      </c>
      <c r="X5718" s="10" t="s">
        <v>81</v>
      </c>
      <c r="Y5718" s="10">
        <v>5.3100000000000005</v>
      </c>
    </row>
    <row r="5719" spans="1:25">
      <c r="A5719" s="14">
        <v>44068.958333319482</v>
      </c>
      <c r="B5719" s="9" t="s">
        <v>82</v>
      </c>
      <c r="C5719" s="9" t="s">
        <v>82</v>
      </c>
      <c r="D5719" s="9" t="s">
        <v>80</v>
      </c>
      <c r="E5719" s="10">
        <v>9.16</v>
      </c>
      <c r="F5719">
        <v>15</v>
      </c>
      <c r="G5719" t="s">
        <v>81</v>
      </c>
      <c r="H5719">
        <v>15</v>
      </c>
      <c r="I5719" s="10">
        <v>5.84</v>
      </c>
      <c r="J5719" t="s">
        <v>81</v>
      </c>
      <c r="K5719">
        <v>5.84</v>
      </c>
      <c r="L5719" s="10">
        <v>9.74</v>
      </c>
      <c r="M5719">
        <v>15</v>
      </c>
      <c r="N5719" t="s">
        <v>81</v>
      </c>
      <c r="O5719">
        <v>15</v>
      </c>
      <c r="P5719" s="10">
        <v>5.26</v>
      </c>
      <c r="Q5719" t="s">
        <v>81</v>
      </c>
      <c r="R5719">
        <v>5.26</v>
      </c>
      <c r="S5719" s="10">
        <v>9.58</v>
      </c>
      <c r="T5719" s="10">
        <v>15</v>
      </c>
      <c r="U5719" t="s">
        <v>81</v>
      </c>
      <c r="V5719">
        <v>15</v>
      </c>
      <c r="W5719" s="10">
        <v>5.42</v>
      </c>
      <c r="X5719" s="10" t="s">
        <v>81</v>
      </c>
      <c r="Y5719" s="10">
        <v>5.42</v>
      </c>
    </row>
    <row r="5720" spans="1:25">
      <c r="A5720" s="14">
        <v>44068.999999986147</v>
      </c>
      <c r="B5720" s="9" t="s">
        <v>82</v>
      </c>
      <c r="C5720" s="9" t="s">
        <v>82</v>
      </c>
      <c r="D5720" s="9" t="s">
        <v>83</v>
      </c>
      <c r="E5720" s="10">
        <v>9.16</v>
      </c>
      <c r="F5720">
        <v>40.9</v>
      </c>
      <c r="G5720" t="s">
        <v>81</v>
      </c>
      <c r="H5720">
        <v>40.9</v>
      </c>
      <c r="I5720" s="10">
        <v>31.74</v>
      </c>
      <c r="J5720" t="s">
        <v>81</v>
      </c>
      <c r="K5720">
        <v>31.74</v>
      </c>
      <c r="L5720" s="10">
        <v>9.74</v>
      </c>
      <c r="M5720">
        <v>33.549999999999997</v>
      </c>
      <c r="N5720" t="s">
        <v>81</v>
      </c>
      <c r="O5720">
        <v>33.549999999999997</v>
      </c>
      <c r="P5720" s="10">
        <v>23.809999999999995</v>
      </c>
      <c r="Q5720" t="s">
        <v>81</v>
      </c>
      <c r="R5720">
        <v>23.809999999999995</v>
      </c>
      <c r="S5720" s="10">
        <v>9.58</v>
      </c>
      <c r="T5720" s="10">
        <v>23.33</v>
      </c>
      <c r="U5720" t="s">
        <v>81</v>
      </c>
      <c r="V5720">
        <v>23.33</v>
      </c>
      <c r="W5720" s="10">
        <v>13.749999999999998</v>
      </c>
      <c r="X5720" s="10" t="s">
        <v>81</v>
      </c>
      <c r="Y5720" s="10">
        <v>13.749999999999998</v>
      </c>
    </row>
    <row r="5721" spans="1:25">
      <c r="A5721" s="14">
        <v>44069.041666652811</v>
      </c>
      <c r="B5721" s="9" t="s">
        <v>82</v>
      </c>
      <c r="C5721" s="9" t="s">
        <v>82</v>
      </c>
      <c r="D5721" s="9" t="s">
        <v>80</v>
      </c>
      <c r="E5721" s="10">
        <v>9.16</v>
      </c>
      <c r="F5721">
        <v>20.8</v>
      </c>
      <c r="G5721" t="s">
        <v>81</v>
      </c>
      <c r="H5721">
        <v>20.8</v>
      </c>
      <c r="I5721" s="10">
        <v>11.64</v>
      </c>
      <c r="J5721" t="s">
        <v>81</v>
      </c>
      <c r="K5721">
        <v>11.64</v>
      </c>
      <c r="L5721" s="10">
        <v>9.74</v>
      </c>
      <c r="M5721">
        <v>20.8</v>
      </c>
      <c r="N5721" t="s">
        <v>81</v>
      </c>
      <c r="O5721">
        <v>20.8</v>
      </c>
      <c r="P5721" s="10">
        <v>11.06</v>
      </c>
      <c r="Q5721" t="s">
        <v>81</v>
      </c>
      <c r="R5721">
        <v>11.06</v>
      </c>
      <c r="S5721" s="10">
        <v>9.58</v>
      </c>
      <c r="T5721" s="10">
        <v>20.8</v>
      </c>
      <c r="U5721" t="s">
        <v>81</v>
      </c>
      <c r="V5721">
        <v>20.8</v>
      </c>
      <c r="W5721" s="10">
        <v>11.22</v>
      </c>
      <c r="X5721" s="10" t="s">
        <v>81</v>
      </c>
      <c r="Y5721" s="10">
        <v>11.22</v>
      </c>
    </row>
    <row r="5722" spans="1:25">
      <c r="A5722" s="14">
        <v>44069.083333319475</v>
      </c>
      <c r="B5722" s="9" t="s">
        <v>82</v>
      </c>
      <c r="C5722" s="9" t="s">
        <v>82</v>
      </c>
      <c r="D5722" s="9" t="s">
        <v>80</v>
      </c>
      <c r="E5722" s="10">
        <v>9.16</v>
      </c>
      <c r="F5722">
        <v>20.8</v>
      </c>
      <c r="G5722" t="s">
        <v>81</v>
      </c>
      <c r="H5722">
        <v>20.8</v>
      </c>
      <c r="I5722" s="10">
        <v>11.64</v>
      </c>
      <c r="J5722" t="s">
        <v>81</v>
      </c>
      <c r="K5722">
        <v>11.64</v>
      </c>
      <c r="L5722" s="10">
        <v>9.74</v>
      </c>
      <c r="M5722">
        <v>20.8</v>
      </c>
      <c r="N5722" t="s">
        <v>81</v>
      </c>
      <c r="O5722">
        <v>20.8</v>
      </c>
      <c r="P5722" s="10">
        <v>11.06</v>
      </c>
      <c r="Q5722" t="s">
        <v>81</v>
      </c>
      <c r="R5722">
        <v>11.06</v>
      </c>
      <c r="S5722" s="10">
        <v>9.58</v>
      </c>
      <c r="T5722" s="10">
        <v>20.8</v>
      </c>
      <c r="U5722" t="s">
        <v>81</v>
      </c>
      <c r="V5722">
        <v>20.8</v>
      </c>
      <c r="W5722" s="10">
        <v>11.22</v>
      </c>
      <c r="X5722" s="10" t="s">
        <v>81</v>
      </c>
      <c r="Y5722" s="10">
        <v>11.22</v>
      </c>
    </row>
    <row r="5723" spans="1:25">
      <c r="A5723" s="14">
        <v>44069.124999986139</v>
      </c>
      <c r="B5723" s="9" t="s">
        <v>82</v>
      </c>
      <c r="C5723" s="9" t="s">
        <v>82</v>
      </c>
      <c r="D5723" s="9" t="s">
        <v>80</v>
      </c>
      <c r="E5723" s="10">
        <v>9.16</v>
      </c>
      <c r="F5723">
        <v>20.53</v>
      </c>
      <c r="G5723" t="s">
        <v>81</v>
      </c>
      <c r="H5723">
        <v>20.53</v>
      </c>
      <c r="I5723" s="10">
        <v>11.370000000000001</v>
      </c>
      <c r="J5723" t="s">
        <v>81</v>
      </c>
      <c r="K5723">
        <v>11.370000000000001</v>
      </c>
      <c r="L5723" s="10">
        <v>9.74</v>
      </c>
      <c r="M5723">
        <v>20.53</v>
      </c>
      <c r="N5723" t="s">
        <v>81</v>
      </c>
      <c r="O5723">
        <v>20.53</v>
      </c>
      <c r="P5723" s="10">
        <v>10.790000000000001</v>
      </c>
      <c r="Q5723" t="s">
        <v>81</v>
      </c>
      <c r="R5723">
        <v>10.790000000000001</v>
      </c>
      <c r="S5723" s="10">
        <v>9.58</v>
      </c>
      <c r="T5723" s="10">
        <v>20.53</v>
      </c>
      <c r="U5723" t="s">
        <v>81</v>
      </c>
      <c r="V5723">
        <v>20.53</v>
      </c>
      <c r="W5723" s="10">
        <v>10.950000000000001</v>
      </c>
      <c r="X5723" s="10" t="s">
        <v>81</v>
      </c>
      <c r="Y5723" s="10">
        <v>10.950000000000001</v>
      </c>
    </row>
    <row r="5724" spans="1:25">
      <c r="A5724" s="14">
        <v>44069.166666652804</v>
      </c>
      <c r="B5724" s="9" t="s">
        <v>82</v>
      </c>
      <c r="C5724" s="9" t="s">
        <v>82</v>
      </c>
      <c r="D5724" s="9" t="s">
        <v>80</v>
      </c>
      <c r="E5724" s="10">
        <v>9.16</v>
      </c>
      <c r="F5724">
        <v>16.34</v>
      </c>
      <c r="G5724" t="s">
        <v>81</v>
      </c>
      <c r="H5724">
        <v>16.34</v>
      </c>
      <c r="I5724" s="10">
        <v>7.18</v>
      </c>
      <c r="J5724" t="s">
        <v>81</v>
      </c>
      <c r="K5724">
        <v>7.18</v>
      </c>
      <c r="L5724" s="10">
        <v>9.74</v>
      </c>
      <c r="M5724">
        <v>16.34</v>
      </c>
      <c r="N5724" t="s">
        <v>81</v>
      </c>
      <c r="O5724">
        <v>16.34</v>
      </c>
      <c r="P5724" s="10">
        <v>6.6</v>
      </c>
      <c r="Q5724" t="s">
        <v>81</v>
      </c>
      <c r="R5724">
        <v>6.6</v>
      </c>
      <c r="S5724" s="10">
        <v>9.58</v>
      </c>
      <c r="T5724" s="10">
        <v>16.34</v>
      </c>
      <c r="U5724" t="s">
        <v>81</v>
      </c>
      <c r="V5724">
        <v>16.34</v>
      </c>
      <c r="W5724" s="10">
        <v>6.76</v>
      </c>
      <c r="X5724" s="10" t="s">
        <v>81</v>
      </c>
      <c r="Y5724" s="10">
        <v>6.76</v>
      </c>
    </row>
    <row r="5725" spans="1:25">
      <c r="A5725" s="14">
        <v>44069.208333319468</v>
      </c>
      <c r="B5725" s="9" t="s">
        <v>82</v>
      </c>
      <c r="C5725" s="9" t="s">
        <v>82</v>
      </c>
      <c r="D5725" s="9" t="s">
        <v>80</v>
      </c>
      <c r="E5725" s="10">
        <v>9.16</v>
      </c>
      <c r="F5725">
        <v>16.309999999999999</v>
      </c>
      <c r="G5725" t="s">
        <v>81</v>
      </c>
      <c r="H5725">
        <v>16.309999999999999</v>
      </c>
      <c r="I5725" s="10">
        <v>7.1499999999999986</v>
      </c>
      <c r="J5725" t="s">
        <v>81</v>
      </c>
      <c r="K5725">
        <v>7.1499999999999986</v>
      </c>
      <c r="L5725" s="10">
        <v>9.74</v>
      </c>
      <c r="M5725">
        <v>16.309999999999999</v>
      </c>
      <c r="N5725" t="s">
        <v>81</v>
      </c>
      <c r="O5725">
        <v>16.309999999999999</v>
      </c>
      <c r="P5725" s="10">
        <v>6.5699999999999985</v>
      </c>
      <c r="Q5725" t="s">
        <v>81</v>
      </c>
      <c r="R5725">
        <v>6.5699999999999985</v>
      </c>
      <c r="S5725" s="10">
        <v>9.58</v>
      </c>
      <c r="T5725" s="10">
        <v>16.309999999999999</v>
      </c>
      <c r="U5725" t="s">
        <v>81</v>
      </c>
      <c r="V5725">
        <v>16.309999999999999</v>
      </c>
      <c r="W5725" s="10">
        <v>6.7299999999999986</v>
      </c>
      <c r="X5725" s="10" t="s">
        <v>81</v>
      </c>
      <c r="Y5725" s="10">
        <v>6.7299999999999986</v>
      </c>
    </row>
    <row r="5726" spans="1:25">
      <c r="A5726" s="14">
        <v>44069.249999986132</v>
      </c>
      <c r="B5726" s="9" t="s">
        <v>82</v>
      </c>
      <c r="C5726" s="9" t="s">
        <v>82</v>
      </c>
      <c r="D5726" s="9" t="s">
        <v>80</v>
      </c>
      <c r="E5726" s="10">
        <v>9.16</v>
      </c>
      <c r="F5726">
        <v>14.12</v>
      </c>
      <c r="G5726" t="s">
        <v>81</v>
      </c>
      <c r="H5726">
        <v>14.12</v>
      </c>
      <c r="I5726" s="10">
        <v>4.9599999999999991</v>
      </c>
      <c r="J5726" t="s">
        <v>81</v>
      </c>
      <c r="K5726">
        <v>4.9599999999999991</v>
      </c>
      <c r="L5726" s="10">
        <v>9.74</v>
      </c>
      <c r="M5726">
        <v>14.12</v>
      </c>
      <c r="N5726" t="s">
        <v>81</v>
      </c>
      <c r="O5726">
        <v>14.12</v>
      </c>
      <c r="P5726" s="10">
        <v>4.379999999999999</v>
      </c>
      <c r="Q5726" t="s">
        <v>81</v>
      </c>
      <c r="R5726">
        <v>4.379999999999999</v>
      </c>
      <c r="S5726" s="10">
        <v>9.58</v>
      </c>
      <c r="T5726" s="10">
        <v>14.12</v>
      </c>
      <c r="U5726" t="s">
        <v>81</v>
      </c>
      <c r="V5726">
        <v>14.12</v>
      </c>
      <c r="W5726" s="10">
        <v>4.5399999999999991</v>
      </c>
      <c r="X5726" s="10" t="s">
        <v>81</v>
      </c>
      <c r="Y5726" s="10">
        <v>4.5399999999999991</v>
      </c>
    </row>
    <row r="5727" spans="1:25">
      <c r="A5727" s="14">
        <v>44069.291666652796</v>
      </c>
      <c r="B5727" s="9" t="s">
        <v>82</v>
      </c>
      <c r="C5727" s="9" t="s">
        <v>82</v>
      </c>
      <c r="D5727" s="9" t="s">
        <v>80</v>
      </c>
      <c r="E5727" s="10">
        <v>9.16</v>
      </c>
      <c r="F5727">
        <v>17.059999999999999</v>
      </c>
      <c r="G5727" t="s">
        <v>81</v>
      </c>
      <c r="H5727">
        <v>17.059999999999999</v>
      </c>
      <c r="I5727" s="10">
        <v>7.8999999999999986</v>
      </c>
      <c r="J5727" t="s">
        <v>81</v>
      </c>
      <c r="K5727">
        <v>7.8999999999999986</v>
      </c>
      <c r="L5727" s="10">
        <v>9.74</v>
      </c>
      <c r="M5727">
        <v>17.059999999999999</v>
      </c>
      <c r="N5727" t="s">
        <v>81</v>
      </c>
      <c r="O5727">
        <v>17.059999999999999</v>
      </c>
      <c r="P5727" s="10">
        <v>7.3199999999999985</v>
      </c>
      <c r="Q5727" t="s">
        <v>81</v>
      </c>
      <c r="R5727">
        <v>7.3199999999999985</v>
      </c>
      <c r="S5727" s="10">
        <v>9.58</v>
      </c>
      <c r="T5727" s="10">
        <v>17.059999999999999</v>
      </c>
      <c r="U5727" t="s">
        <v>81</v>
      </c>
      <c r="V5727">
        <v>17.059999999999999</v>
      </c>
      <c r="W5727" s="10">
        <v>7.4799999999999986</v>
      </c>
      <c r="X5727" s="10" t="s">
        <v>81</v>
      </c>
      <c r="Y5727" s="10">
        <v>7.4799999999999986</v>
      </c>
    </row>
    <row r="5728" spans="1:25">
      <c r="A5728" s="14">
        <v>44069.333333319461</v>
      </c>
      <c r="B5728" s="9" t="s">
        <v>79</v>
      </c>
      <c r="C5728" s="9" t="s">
        <v>79</v>
      </c>
      <c r="D5728" s="9" t="s">
        <v>83</v>
      </c>
      <c r="E5728" s="10">
        <v>9.16</v>
      </c>
      <c r="F5728">
        <v>51.89</v>
      </c>
      <c r="G5728">
        <v>51.89</v>
      </c>
      <c r="H5728" t="s">
        <v>81</v>
      </c>
      <c r="I5728" s="10">
        <v>61.05</v>
      </c>
      <c r="J5728">
        <v>61.05</v>
      </c>
      <c r="K5728" t="s">
        <v>81</v>
      </c>
      <c r="L5728" s="10">
        <v>9.74</v>
      </c>
      <c r="M5728">
        <v>52.95</v>
      </c>
      <c r="N5728">
        <v>52.95</v>
      </c>
      <c r="O5728" t="s">
        <v>81</v>
      </c>
      <c r="P5728" s="10">
        <v>62.690000000000005</v>
      </c>
      <c r="Q5728">
        <v>62.690000000000005</v>
      </c>
      <c r="R5728" t="s">
        <v>81</v>
      </c>
      <c r="S5728" s="10">
        <v>9.58</v>
      </c>
      <c r="T5728" s="10">
        <v>49.89</v>
      </c>
      <c r="U5728">
        <v>49.89</v>
      </c>
      <c r="V5728" t="s">
        <v>81</v>
      </c>
      <c r="W5728" s="10">
        <v>59.47</v>
      </c>
      <c r="X5728" s="10">
        <v>59.47</v>
      </c>
      <c r="Y5728" s="10" t="s">
        <v>81</v>
      </c>
    </row>
    <row r="5729" spans="1:25">
      <c r="A5729" s="14">
        <v>44069.374999986125</v>
      </c>
      <c r="B5729" s="9" t="s">
        <v>82</v>
      </c>
      <c r="C5729" s="9" t="s">
        <v>82</v>
      </c>
      <c r="D5729" s="9" t="s">
        <v>80</v>
      </c>
      <c r="E5729" s="10">
        <v>9.16</v>
      </c>
      <c r="F5729">
        <v>60.1</v>
      </c>
      <c r="G5729" t="s">
        <v>81</v>
      </c>
      <c r="H5729">
        <v>60.1</v>
      </c>
      <c r="I5729" s="10">
        <v>50.94</v>
      </c>
      <c r="J5729" t="s">
        <v>81</v>
      </c>
      <c r="K5729">
        <v>50.94</v>
      </c>
      <c r="L5729" s="10">
        <v>9.74</v>
      </c>
      <c r="M5729">
        <v>60.1</v>
      </c>
      <c r="N5729" t="s">
        <v>81</v>
      </c>
      <c r="O5729">
        <v>60.1</v>
      </c>
      <c r="P5729" s="10">
        <v>50.36</v>
      </c>
      <c r="Q5729" t="s">
        <v>81</v>
      </c>
      <c r="R5729">
        <v>50.36</v>
      </c>
      <c r="S5729" s="10">
        <v>9.58</v>
      </c>
      <c r="T5729" s="10">
        <v>60.1</v>
      </c>
      <c r="U5729" t="s">
        <v>81</v>
      </c>
      <c r="V5729">
        <v>60.1</v>
      </c>
      <c r="W5729" s="10">
        <v>50.52</v>
      </c>
      <c r="X5729" s="10" t="s">
        <v>81</v>
      </c>
      <c r="Y5729" s="10">
        <v>50.52</v>
      </c>
    </row>
    <row r="5730" spans="1:25">
      <c r="A5730" s="14">
        <v>44069.416666652789</v>
      </c>
      <c r="B5730" s="9" t="s">
        <v>82</v>
      </c>
      <c r="C5730" s="9" t="s">
        <v>82</v>
      </c>
      <c r="D5730" s="9" t="s">
        <v>80</v>
      </c>
      <c r="E5730" s="10">
        <v>9.16</v>
      </c>
      <c r="F5730">
        <v>54</v>
      </c>
      <c r="G5730" t="s">
        <v>81</v>
      </c>
      <c r="H5730">
        <v>54</v>
      </c>
      <c r="I5730" s="10">
        <v>44.84</v>
      </c>
      <c r="J5730" t="s">
        <v>81</v>
      </c>
      <c r="K5730">
        <v>44.84</v>
      </c>
      <c r="L5730" s="10">
        <v>9.74</v>
      </c>
      <c r="M5730">
        <v>54</v>
      </c>
      <c r="N5730" t="s">
        <v>81</v>
      </c>
      <c r="O5730">
        <v>54</v>
      </c>
      <c r="P5730" s="10">
        <v>44.26</v>
      </c>
      <c r="Q5730" t="s">
        <v>81</v>
      </c>
      <c r="R5730">
        <v>44.26</v>
      </c>
      <c r="S5730" s="10">
        <v>9.58</v>
      </c>
      <c r="T5730" s="10">
        <v>54</v>
      </c>
      <c r="U5730" t="s">
        <v>81</v>
      </c>
      <c r="V5730">
        <v>54</v>
      </c>
      <c r="W5730" s="10">
        <v>44.42</v>
      </c>
      <c r="X5730" s="10" t="s">
        <v>81</v>
      </c>
      <c r="Y5730" s="10">
        <v>44.42</v>
      </c>
    </row>
    <row r="5731" spans="1:25">
      <c r="A5731" s="14">
        <v>44069.458333319453</v>
      </c>
      <c r="B5731" s="9" t="s">
        <v>82</v>
      </c>
      <c r="C5731" s="9" t="s">
        <v>82</v>
      </c>
      <c r="D5731" s="9" t="s">
        <v>80</v>
      </c>
      <c r="E5731" s="10">
        <v>9.16</v>
      </c>
      <c r="F5731">
        <v>54</v>
      </c>
      <c r="G5731" t="s">
        <v>81</v>
      </c>
      <c r="H5731">
        <v>54</v>
      </c>
      <c r="I5731" s="10">
        <v>44.84</v>
      </c>
      <c r="J5731" t="s">
        <v>81</v>
      </c>
      <c r="K5731">
        <v>44.84</v>
      </c>
      <c r="L5731" s="10">
        <v>9.74</v>
      </c>
      <c r="M5731">
        <v>54</v>
      </c>
      <c r="N5731" t="s">
        <v>81</v>
      </c>
      <c r="O5731">
        <v>54</v>
      </c>
      <c r="P5731" s="10">
        <v>44.26</v>
      </c>
      <c r="Q5731" t="s">
        <v>81</v>
      </c>
      <c r="R5731">
        <v>44.26</v>
      </c>
      <c r="S5731" s="10">
        <v>9.58</v>
      </c>
      <c r="T5731" s="10">
        <v>54</v>
      </c>
      <c r="U5731" t="s">
        <v>81</v>
      </c>
      <c r="V5731">
        <v>54</v>
      </c>
      <c r="W5731" s="10">
        <v>44.42</v>
      </c>
      <c r="X5731" s="10" t="s">
        <v>81</v>
      </c>
      <c r="Y5731" s="10">
        <v>44.42</v>
      </c>
    </row>
    <row r="5732" spans="1:25">
      <c r="A5732" s="14">
        <v>44069.499999986117</v>
      </c>
      <c r="B5732" s="9" t="s">
        <v>82</v>
      </c>
      <c r="C5732" s="9" t="s">
        <v>82</v>
      </c>
      <c r="D5732" s="9" t="s">
        <v>80</v>
      </c>
      <c r="E5732" s="10">
        <v>9.16</v>
      </c>
      <c r="F5732">
        <v>54</v>
      </c>
      <c r="G5732" t="s">
        <v>81</v>
      </c>
      <c r="H5732">
        <v>54</v>
      </c>
      <c r="I5732" s="10">
        <v>44.84</v>
      </c>
      <c r="J5732" t="s">
        <v>81</v>
      </c>
      <c r="K5732">
        <v>44.84</v>
      </c>
      <c r="L5732" s="10">
        <v>9.74</v>
      </c>
      <c r="M5732">
        <v>54</v>
      </c>
      <c r="N5732" t="s">
        <v>81</v>
      </c>
      <c r="O5732">
        <v>54</v>
      </c>
      <c r="P5732" s="10">
        <v>44.26</v>
      </c>
      <c r="Q5732" t="s">
        <v>81</v>
      </c>
      <c r="R5732">
        <v>44.26</v>
      </c>
      <c r="S5732" s="10">
        <v>9.58</v>
      </c>
      <c r="T5732" s="10">
        <v>54</v>
      </c>
      <c r="U5732" t="s">
        <v>81</v>
      </c>
      <c r="V5732">
        <v>54</v>
      </c>
      <c r="W5732" s="10">
        <v>44.42</v>
      </c>
      <c r="X5732" s="10" t="s">
        <v>81</v>
      </c>
      <c r="Y5732" s="10">
        <v>44.42</v>
      </c>
    </row>
    <row r="5733" spans="1:25">
      <c r="A5733" s="14">
        <v>44069.541666652782</v>
      </c>
      <c r="B5733" s="9" t="s">
        <v>79</v>
      </c>
      <c r="C5733" s="9" t="s">
        <v>79</v>
      </c>
      <c r="D5733" s="9" t="s">
        <v>80</v>
      </c>
      <c r="E5733" s="10">
        <v>9.16</v>
      </c>
      <c r="F5733">
        <v>59.59</v>
      </c>
      <c r="G5733">
        <v>59.59</v>
      </c>
      <c r="H5733" t="s">
        <v>81</v>
      </c>
      <c r="I5733" s="10">
        <v>68.75</v>
      </c>
      <c r="J5733">
        <v>68.75</v>
      </c>
      <c r="K5733" t="s">
        <v>81</v>
      </c>
      <c r="L5733" s="10">
        <v>9.74</v>
      </c>
      <c r="M5733">
        <v>59.59</v>
      </c>
      <c r="N5733">
        <v>59.59</v>
      </c>
      <c r="O5733" t="s">
        <v>81</v>
      </c>
      <c r="P5733" s="10">
        <v>69.33</v>
      </c>
      <c r="Q5733">
        <v>69.33</v>
      </c>
      <c r="R5733" t="s">
        <v>81</v>
      </c>
      <c r="S5733" s="10">
        <v>9.58</v>
      </c>
      <c r="T5733" s="10">
        <v>59.59</v>
      </c>
      <c r="U5733">
        <v>59.59</v>
      </c>
      <c r="V5733" t="s">
        <v>81</v>
      </c>
      <c r="W5733" s="10">
        <v>69.17</v>
      </c>
      <c r="X5733" s="10">
        <v>69.17</v>
      </c>
      <c r="Y5733" s="10" t="s">
        <v>81</v>
      </c>
    </row>
    <row r="5734" spans="1:25">
      <c r="A5734" s="14">
        <v>44069.583333319446</v>
      </c>
      <c r="B5734" s="9" t="s">
        <v>82</v>
      </c>
      <c r="C5734" s="9" t="s">
        <v>82</v>
      </c>
      <c r="D5734" s="9" t="s">
        <v>80</v>
      </c>
      <c r="E5734" s="10">
        <v>9.16</v>
      </c>
      <c r="F5734">
        <v>35</v>
      </c>
      <c r="G5734" t="s">
        <v>81</v>
      </c>
      <c r="H5734">
        <v>35</v>
      </c>
      <c r="I5734" s="10">
        <v>25.84</v>
      </c>
      <c r="J5734" t="s">
        <v>81</v>
      </c>
      <c r="K5734">
        <v>25.84</v>
      </c>
      <c r="L5734" s="10">
        <v>9.74</v>
      </c>
      <c r="M5734">
        <v>35</v>
      </c>
      <c r="N5734" t="s">
        <v>81</v>
      </c>
      <c r="O5734">
        <v>35</v>
      </c>
      <c r="P5734" s="10">
        <v>25.259999999999998</v>
      </c>
      <c r="Q5734" t="s">
        <v>81</v>
      </c>
      <c r="R5734">
        <v>25.259999999999998</v>
      </c>
      <c r="S5734" s="10">
        <v>9.58</v>
      </c>
      <c r="T5734" s="10">
        <v>35</v>
      </c>
      <c r="U5734" t="s">
        <v>81</v>
      </c>
      <c r="V5734">
        <v>35</v>
      </c>
      <c r="W5734" s="10">
        <v>25.42</v>
      </c>
      <c r="X5734" s="10" t="s">
        <v>81</v>
      </c>
      <c r="Y5734" s="10">
        <v>25.42</v>
      </c>
    </row>
    <row r="5735" spans="1:25">
      <c r="A5735" s="14">
        <v>44069.62499998611</v>
      </c>
      <c r="B5735" s="9" t="s">
        <v>82</v>
      </c>
      <c r="C5735" s="9" t="s">
        <v>82</v>
      </c>
      <c r="D5735" s="9" t="s">
        <v>80</v>
      </c>
      <c r="E5735" s="10">
        <v>9.16</v>
      </c>
      <c r="F5735">
        <v>19</v>
      </c>
      <c r="G5735" t="s">
        <v>81</v>
      </c>
      <c r="H5735">
        <v>19</v>
      </c>
      <c r="I5735" s="10">
        <v>9.84</v>
      </c>
      <c r="J5735" t="s">
        <v>81</v>
      </c>
      <c r="K5735">
        <v>9.84</v>
      </c>
      <c r="L5735" s="10">
        <v>9.74</v>
      </c>
      <c r="M5735">
        <v>19</v>
      </c>
      <c r="N5735" t="s">
        <v>81</v>
      </c>
      <c r="O5735">
        <v>19</v>
      </c>
      <c r="P5735" s="10">
        <v>9.26</v>
      </c>
      <c r="Q5735" t="s">
        <v>81</v>
      </c>
      <c r="R5735">
        <v>9.26</v>
      </c>
      <c r="S5735" s="10">
        <v>9.58</v>
      </c>
      <c r="T5735" s="10">
        <v>19</v>
      </c>
      <c r="U5735" t="s">
        <v>81</v>
      </c>
      <c r="V5735">
        <v>19</v>
      </c>
      <c r="W5735" s="10">
        <v>9.42</v>
      </c>
      <c r="X5735" s="10" t="s">
        <v>81</v>
      </c>
      <c r="Y5735" s="10">
        <v>9.42</v>
      </c>
    </row>
    <row r="5736" spans="1:25">
      <c r="A5736" s="14">
        <v>44069.666666652774</v>
      </c>
      <c r="B5736" s="9" t="s">
        <v>82</v>
      </c>
      <c r="C5736" s="9" t="s">
        <v>82</v>
      </c>
      <c r="D5736" s="9" t="s">
        <v>80</v>
      </c>
      <c r="E5736" s="10">
        <v>9.16</v>
      </c>
      <c r="F5736">
        <v>19</v>
      </c>
      <c r="G5736" t="s">
        <v>81</v>
      </c>
      <c r="H5736">
        <v>19</v>
      </c>
      <c r="I5736" s="10">
        <v>9.84</v>
      </c>
      <c r="J5736" t="s">
        <v>81</v>
      </c>
      <c r="K5736">
        <v>9.84</v>
      </c>
      <c r="L5736" s="10">
        <v>9.74</v>
      </c>
      <c r="M5736">
        <v>19</v>
      </c>
      <c r="N5736" t="s">
        <v>81</v>
      </c>
      <c r="O5736">
        <v>19</v>
      </c>
      <c r="P5736" s="10">
        <v>9.26</v>
      </c>
      <c r="Q5736" t="s">
        <v>81</v>
      </c>
      <c r="R5736">
        <v>9.26</v>
      </c>
      <c r="S5736" s="10">
        <v>9.58</v>
      </c>
      <c r="T5736" s="10">
        <v>19</v>
      </c>
      <c r="U5736" t="s">
        <v>81</v>
      </c>
      <c r="V5736">
        <v>19</v>
      </c>
      <c r="W5736" s="10">
        <v>9.42</v>
      </c>
      <c r="X5736" s="10" t="s">
        <v>81</v>
      </c>
      <c r="Y5736" s="10">
        <v>9.42</v>
      </c>
    </row>
    <row r="5737" spans="1:25">
      <c r="A5737" s="14">
        <v>44069.708333319439</v>
      </c>
      <c r="B5737" s="9" t="s">
        <v>82</v>
      </c>
      <c r="C5737" s="9" t="s">
        <v>82</v>
      </c>
      <c r="D5737" s="9" t="s">
        <v>83</v>
      </c>
      <c r="E5737" s="10">
        <v>9.16</v>
      </c>
      <c r="F5737">
        <v>54</v>
      </c>
      <c r="G5737" t="s">
        <v>81</v>
      </c>
      <c r="H5737">
        <v>54</v>
      </c>
      <c r="I5737" s="10">
        <v>44.84</v>
      </c>
      <c r="J5737" t="s">
        <v>81</v>
      </c>
      <c r="K5737">
        <v>44.84</v>
      </c>
      <c r="L5737" s="10">
        <v>9.74</v>
      </c>
      <c r="M5737">
        <v>53</v>
      </c>
      <c r="N5737" t="s">
        <v>81</v>
      </c>
      <c r="O5737">
        <v>53</v>
      </c>
      <c r="P5737" s="10">
        <v>43.26</v>
      </c>
      <c r="Q5737" t="s">
        <v>81</v>
      </c>
      <c r="R5737">
        <v>43.26</v>
      </c>
      <c r="S5737" s="10">
        <v>9.58</v>
      </c>
      <c r="T5737" s="10">
        <v>49.99</v>
      </c>
      <c r="U5737" t="s">
        <v>81</v>
      </c>
      <c r="V5737">
        <v>49.99</v>
      </c>
      <c r="W5737" s="10">
        <v>40.410000000000004</v>
      </c>
      <c r="X5737" s="10" t="s">
        <v>81</v>
      </c>
      <c r="Y5737" s="10">
        <v>40.410000000000004</v>
      </c>
    </row>
    <row r="5738" spans="1:25">
      <c r="A5738" s="14">
        <v>44069.749999986103</v>
      </c>
      <c r="B5738" s="9" t="s">
        <v>82</v>
      </c>
      <c r="C5738" s="9" t="s">
        <v>82</v>
      </c>
      <c r="D5738" s="9" t="s">
        <v>83</v>
      </c>
      <c r="E5738" s="10">
        <v>9.16</v>
      </c>
      <c r="F5738">
        <v>54</v>
      </c>
      <c r="G5738" t="s">
        <v>81</v>
      </c>
      <c r="H5738">
        <v>54</v>
      </c>
      <c r="I5738" s="10">
        <v>44.84</v>
      </c>
      <c r="J5738" t="s">
        <v>81</v>
      </c>
      <c r="K5738">
        <v>44.84</v>
      </c>
      <c r="L5738" s="10">
        <v>9.74</v>
      </c>
      <c r="M5738">
        <v>55</v>
      </c>
      <c r="N5738" t="s">
        <v>81</v>
      </c>
      <c r="O5738">
        <v>55</v>
      </c>
      <c r="P5738" s="10">
        <v>45.26</v>
      </c>
      <c r="Q5738" t="s">
        <v>81</v>
      </c>
      <c r="R5738">
        <v>45.26</v>
      </c>
      <c r="S5738" s="10">
        <v>9.58</v>
      </c>
      <c r="T5738" s="10">
        <v>54.92</v>
      </c>
      <c r="U5738" t="s">
        <v>81</v>
      </c>
      <c r="V5738">
        <v>54.92</v>
      </c>
      <c r="W5738" s="10">
        <v>45.34</v>
      </c>
      <c r="X5738" s="10" t="s">
        <v>81</v>
      </c>
      <c r="Y5738" s="10">
        <v>45.34</v>
      </c>
    </row>
    <row r="5739" spans="1:25">
      <c r="A5739" s="14">
        <v>44069.791666652767</v>
      </c>
      <c r="B5739" s="9" t="s">
        <v>82</v>
      </c>
      <c r="C5739" s="9" t="s">
        <v>82</v>
      </c>
      <c r="D5739" s="9" t="s">
        <v>83</v>
      </c>
      <c r="E5739" s="10">
        <v>9.16</v>
      </c>
      <c r="F5739">
        <v>54</v>
      </c>
      <c r="G5739" t="s">
        <v>81</v>
      </c>
      <c r="H5739">
        <v>54</v>
      </c>
      <c r="I5739" s="10">
        <v>44.84</v>
      </c>
      <c r="J5739" t="s">
        <v>81</v>
      </c>
      <c r="K5739">
        <v>44.84</v>
      </c>
      <c r="L5739" s="10">
        <v>9.74</v>
      </c>
      <c r="M5739">
        <v>54.32</v>
      </c>
      <c r="N5739" t="s">
        <v>81</v>
      </c>
      <c r="O5739">
        <v>54.32</v>
      </c>
      <c r="P5739" s="10">
        <v>44.58</v>
      </c>
      <c r="Q5739" t="s">
        <v>81</v>
      </c>
      <c r="R5739">
        <v>44.58</v>
      </c>
      <c r="S5739" s="10">
        <v>9.58</v>
      </c>
      <c r="T5739" s="10">
        <v>52.64</v>
      </c>
      <c r="U5739" t="s">
        <v>81</v>
      </c>
      <c r="V5739">
        <v>52.64</v>
      </c>
      <c r="W5739" s="10">
        <v>43.06</v>
      </c>
      <c r="X5739" s="10" t="s">
        <v>81</v>
      </c>
      <c r="Y5739" s="10">
        <v>43.06</v>
      </c>
    </row>
    <row r="5740" spans="1:25">
      <c r="A5740" s="14">
        <v>44069.833333319431</v>
      </c>
      <c r="B5740" s="9" t="s">
        <v>79</v>
      </c>
      <c r="C5740" s="9" t="s">
        <v>79</v>
      </c>
      <c r="D5740" s="9" t="s">
        <v>80</v>
      </c>
      <c r="E5740" s="10">
        <v>9.16</v>
      </c>
      <c r="F5740">
        <v>85</v>
      </c>
      <c r="G5740">
        <v>85</v>
      </c>
      <c r="H5740" t="s">
        <v>81</v>
      </c>
      <c r="I5740" s="10">
        <v>94.16</v>
      </c>
      <c r="J5740">
        <v>94.16</v>
      </c>
      <c r="K5740" t="s">
        <v>81</v>
      </c>
      <c r="L5740" s="10">
        <v>9.74</v>
      </c>
      <c r="M5740">
        <v>85</v>
      </c>
      <c r="N5740">
        <v>85</v>
      </c>
      <c r="O5740" t="s">
        <v>81</v>
      </c>
      <c r="P5740" s="10">
        <v>94.74</v>
      </c>
      <c r="Q5740">
        <v>94.74</v>
      </c>
      <c r="R5740" t="s">
        <v>81</v>
      </c>
      <c r="S5740" s="10">
        <v>9.58</v>
      </c>
      <c r="T5740" s="10">
        <v>85</v>
      </c>
      <c r="U5740">
        <v>85</v>
      </c>
      <c r="V5740" t="s">
        <v>81</v>
      </c>
      <c r="W5740" s="10">
        <v>94.58</v>
      </c>
      <c r="X5740" s="10">
        <v>94.58</v>
      </c>
      <c r="Y5740" s="10" t="s">
        <v>81</v>
      </c>
    </row>
    <row r="5741" spans="1:25">
      <c r="A5741" s="14">
        <v>44069.874999986096</v>
      </c>
      <c r="B5741" s="9" t="s">
        <v>79</v>
      </c>
      <c r="C5741" s="9" t="s">
        <v>79</v>
      </c>
      <c r="D5741" s="9" t="s">
        <v>80</v>
      </c>
      <c r="E5741" s="10">
        <v>9.16</v>
      </c>
      <c r="F5741">
        <v>51.8</v>
      </c>
      <c r="G5741">
        <v>51.8</v>
      </c>
      <c r="H5741" t="s">
        <v>81</v>
      </c>
      <c r="I5741" s="10">
        <v>60.959999999999994</v>
      </c>
      <c r="J5741">
        <v>60.959999999999994</v>
      </c>
      <c r="K5741" t="s">
        <v>81</v>
      </c>
      <c r="L5741" s="10">
        <v>9.74</v>
      </c>
      <c r="M5741">
        <v>51.8</v>
      </c>
      <c r="N5741">
        <v>51.8</v>
      </c>
      <c r="O5741" t="s">
        <v>81</v>
      </c>
      <c r="P5741" s="10">
        <v>61.54</v>
      </c>
      <c r="Q5741">
        <v>61.54</v>
      </c>
      <c r="R5741" t="s">
        <v>81</v>
      </c>
      <c r="S5741" s="10">
        <v>9.58</v>
      </c>
      <c r="T5741" s="10">
        <v>51.8</v>
      </c>
      <c r="U5741">
        <v>51.8</v>
      </c>
      <c r="V5741" t="s">
        <v>81</v>
      </c>
      <c r="W5741" s="10">
        <v>61.379999999999995</v>
      </c>
      <c r="X5741" s="10">
        <v>61.379999999999995</v>
      </c>
      <c r="Y5741" s="10" t="s">
        <v>81</v>
      </c>
    </row>
    <row r="5742" spans="1:25">
      <c r="A5742" s="14">
        <v>44069.91666665276</v>
      </c>
      <c r="B5742" s="9" t="s">
        <v>82</v>
      </c>
      <c r="C5742" s="9" t="s">
        <v>82</v>
      </c>
      <c r="D5742" s="9" t="s">
        <v>80</v>
      </c>
      <c r="E5742" s="10">
        <v>9.16</v>
      </c>
      <c r="F5742">
        <v>39.97</v>
      </c>
      <c r="G5742" t="s">
        <v>81</v>
      </c>
      <c r="H5742">
        <v>39.97</v>
      </c>
      <c r="I5742" s="10">
        <v>30.81</v>
      </c>
      <c r="J5742" t="s">
        <v>81</v>
      </c>
      <c r="K5742">
        <v>30.81</v>
      </c>
      <c r="L5742" s="10">
        <v>9.74</v>
      </c>
      <c r="M5742">
        <v>39.97</v>
      </c>
      <c r="N5742" t="s">
        <v>81</v>
      </c>
      <c r="O5742">
        <v>39.97</v>
      </c>
      <c r="P5742" s="10">
        <v>30.229999999999997</v>
      </c>
      <c r="Q5742" t="s">
        <v>81</v>
      </c>
      <c r="R5742">
        <v>30.229999999999997</v>
      </c>
      <c r="S5742" s="10">
        <v>9.58</v>
      </c>
      <c r="T5742" s="10">
        <v>39.97</v>
      </c>
      <c r="U5742" t="s">
        <v>81</v>
      </c>
      <c r="V5742">
        <v>39.97</v>
      </c>
      <c r="W5742" s="10">
        <v>30.39</v>
      </c>
      <c r="X5742" s="10" t="s">
        <v>81</v>
      </c>
      <c r="Y5742" s="10">
        <v>30.39</v>
      </c>
    </row>
    <row r="5743" spans="1:25">
      <c r="A5743" s="14">
        <v>44069.958333319424</v>
      </c>
      <c r="B5743" s="9" t="s">
        <v>82</v>
      </c>
      <c r="C5743" s="9" t="s">
        <v>82</v>
      </c>
      <c r="D5743" s="9" t="s">
        <v>80</v>
      </c>
      <c r="E5743" s="10">
        <v>9.16</v>
      </c>
      <c r="F5743">
        <v>0.21</v>
      </c>
      <c r="G5743" t="s">
        <v>81</v>
      </c>
      <c r="H5743">
        <v>0.21</v>
      </c>
      <c r="I5743" s="10">
        <v>-8.9499999999999993</v>
      </c>
      <c r="J5743" t="s">
        <v>81</v>
      </c>
      <c r="K5743">
        <v>-8.9499999999999993</v>
      </c>
      <c r="L5743" s="10">
        <v>9.74</v>
      </c>
      <c r="M5743">
        <v>0.21</v>
      </c>
      <c r="N5743" t="s">
        <v>81</v>
      </c>
      <c r="O5743">
        <v>0.21</v>
      </c>
      <c r="P5743" s="10">
        <v>-9.5299999999999994</v>
      </c>
      <c r="Q5743" t="s">
        <v>81</v>
      </c>
      <c r="R5743">
        <v>-9.5299999999999994</v>
      </c>
      <c r="S5743" s="10">
        <v>9.58</v>
      </c>
      <c r="T5743" s="10">
        <v>0.21</v>
      </c>
      <c r="U5743" t="s">
        <v>81</v>
      </c>
      <c r="V5743">
        <v>0.21</v>
      </c>
      <c r="W5743" s="10">
        <v>-9.3699999999999992</v>
      </c>
      <c r="X5743" s="10" t="s">
        <v>81</v>
      </c>
      <c r="Y5743" s="10">
        <v>-9.3699999999999992</v>
      </c>
    </row>
    <row r="5744" spans="1:25">
      <c r="A5744" s="14">
        <v>44069.999999986088</v>
      </c>
      <c r="B5744" s="9" t="s">
        <v>82</v>
      </c>
      <c r="C5744" s="9" t="s">
        <v>82</v>
      </c>
      <c r="D5744" s="9" t="s">
        <v>83</v>
      </c>
      <c r="E5744" s="10">
        <v>9.16</v>
      </c>
      <c r="F5744">
        <v>34.700000000000003</v>
      </c>
      <c r="G5744" t="s">
        <v>81</v>
      </c>
      <c r="H5744">
        <v>34.700000000000003</v>
      </c>
      <c r="I5744" s="10">
        <v>25.540000000000003</v>
      </c>
      <c r="J5744" t="s">
        <v>81</v>
      </c>
      <c r="K5744">
        <v>25.540000000000003</v>
      </c>
      <c r="L5744" s="10">
        <v>9.74</v>
      </c>
      <c r="M5744">
        <v>31.23</v>
      </c>
      <c r="N5744" t="s">
        <v>81</v>
      </c>
      <c r="O5744">
        <v>31.23</v>
      </c>
      <c r="P5744" s="10">
        <v>21.490000000000002</v>
      </c>
      <c r="Q5744" t="s">
        <v>81</v>
      </c>
      <c r="R5744">
        <v>21.490000000000002</v>
      </c>
      <c r="S5744" s="10">
        <v>9.58</v>
      </c>
      <c r="T5744" s="10">
        <v>21.44</v>
      </c>
      <c r="U5744" t="s">
        <v>81</v>
      </c>
      <c r="V5744">
        <v>21.44</v>
      </c>
      <c r="W5744" s="10">
        <v>11.860000000000001</v>
      </c>
      <c r="X5744" s="10" t="s">
        <v>81</v>
      </c>
      <c r="Y5744" s="10">
        <v>11.860000000000001</v>
      </c>
    </row>
    <row r="5745" spans="1:25">
      <c r="A5745" s="14">
        <v>44070.041666652753</v>
      </c>
      <c r="B5745" s="9" t="s">
        <v>82</v>
      </c>
      <c r="C5745" s="9" t="s">
        <v>82</v>
      </c>
      <c r="D5745" s="9" t="s">
        <v>83</v>
      </c>
      <c r="E5745" s="10">
        <v>9.16</v>
      </c>
      <c r="F5745">
        <v>1</v>
      </c>
      <c r="G5745" t="s">
        <v>81</v>
      </c>
      <c r="H5745">
        <v>1</v>
      </c>
      <c r="I5745" s="10">
        <v>-8.16</v>
      </c>
      <c r="J5745" t="s">
        <v>81</v>
      </c>
      <c r="K5745">
        <v>-8.16</v>
      </c>
      <c r="L5745" s="10">
        <v>9.74</v>
      </c>
      <c r="M5745">
        <v>13.06</v>
      </c>
      <c r="N5745" t="s">
        <v>81</v>
      </c>
      <c r="O5745">
        <v>13.06</v>
      </c>
      <c r="P5745" s="10">
        <v>3.3200000000000003</v>
      </c>
      <c r="Q5745" t="s">
        <v>81</v>
      </c>
      <c r="R5745">
        <v>3.3200000000000003</v>
      </c>
      <c r="S5745" s="10">
        <v>9.58</v>
      </c>
      <c r="T5745" s="10">
        <v>22.76</v>
      </c>
      <c r="U5745" t="s">
        <v>81</v>
      </c>
      <c r="V5745">
        <v>22.76</v>
      </c>
      <c r="W5745" s="10">
        <v>13.180000000000001</v>
      </c>
      <c r="X5745" s="10" t="s">
        <v>81</v>
      </c>
      <c r="Y5745" s="10">
        <v>13.180000000000001</v>
      </c>
    </row>
    <row r="5746" spans="1:25">
      <c r="A5746" s="14">
        <v>44070.083333319417</v>
      </c>
      <c r="B5746" s="9" t="s">
        <v>82</v>
      </c>
      <c r="C5746" s="9" t="s">
        <v>82</v>
      </c>
      <c r="D5746" s="9" t="s">
        <v>80</v>
      </c>
      <c r="E5746" s="10">
        <v>9.16</v>
      </c>
      <c r="F5746">
        <v>20.11</v>
      </c>
      <c r="G5746" t="s">
        <v>81</v>
      </c>
      <c r="H5746">
        <v>20.11</v>
      </c>
      <c r="I5746" s="10">
        <v>10.95</v>
      </c>
      <c r="J5746" t="s">
        <v>81</v>
      </c>
      <c r="K5746">
        <v>10.95</v>
      </c>
      <c r="L5746" s="10">
        <v>9.74</v>
      </c>
      <c r="M5746">
        <v>20.11</v>
      </c>
      <c r="N5746" t="s">
        <v>81</v>
      </c>
      <c r="O5746">
        <v>20.11</v>
      </c>
      <c r="P5746" s="10">
        <v>10.37</v>
      </c>
      <c r="Q5746" t="s">
        <v>81</v>
      </c>
      <c r="R5746">
        <v>10.37</v>
      </c>
      <c r="S5746" s="10">
        <v>9.58</v>
      </c>
      <c r="T5746" s="10">
        <v>20.11</v>
      </c>
      <c r="U5746" t="s">
        <v>81</v>
      </c>
      <c r="V5746">
        <v>20.11</v>
      </c>
      <c r="W5746" s="10">
        <v>10.53</v>
      </c>
      <c r="X5746" s="10" t="s">
        <v>81</v>
      </c>
      <c r="Y5746" s="10">
        <v>10.53</v>
      </c>
    </row>
    <row r="5747" spans="1:25">
      <c r="A5747" s="14">
        <v>44070.124999986081</v>
      </c>
      <c r="B5747" s="9" t="s">
        <v>82</v>
      </c>
      <c r="C5747" s="9" t="s">
        <v>82</v>
      </c>
      <c r="D5747" s="9" t="s">
        <v>80</v>
      </c>
      <c r="E5747" s="10">
        <v>9.16</v>
      </c>
      <c r="F5747">
        <v>20.97</v>
      </c>
      <c r="G5747" t="s">
        <v>81</v>
      </c>
      <c r="H5747">
        <v>20.97</v>
      </c>
      <c r="I5747" s="10">
        <v>11.809999999999999</v>
      </c>
      <c r="J5747" t="s">
        <v>81</v>
      </c>
      <c r="K5747">
        <v>11.809999999999999</v>
      </c>
      <c r="L5747" s="10">
        <v>9.74</v>
      </c>
      <c r="M5747">
        <v>20.97</v>
      </c>
      <c r="N5747" t="s">
        <v>81</v>
      </c>
      <c r="O5747">
        <v>20.97</v>
      </c>
      <c r="P5747" s="10">
        <v>11.229999999999999</v>
      </c>
      <c r="Q5747" t="s">
        <v>81</v>
      </c>
      <c r="R5747">
        <v>11.229999999999999</v>
      </c>
      <c r="S5747" s="10">
        <v>9.58</v>
      </c>
      <c r="T5747" s="10">
        <v>20.97</v>
      </c>
      <c r="U5747" t="s">
        <v>81</v>
      </c>
      <c r="V5747">
        <v>20.97</v>
      </c>
      <c r="W5747" s="10">
        <v>11.389999999999999</v>
      </c>
      <c r="X5747" s="10" t="s">
        <v>81</v>
      </c>
      <c r="Y5747" s="10">
        <v>11.389999999999999</v>
      </c>
    </row>
    <row r="5748" spans="1:25">
      <c r="A5748" s="14">
        <v>44070.166666652745</v>
      </c>
      <c r="B5748" s="9" t="s">
        <v>82</v>
      </c>
      <c r="C5748" s="9" t="s">
        <v>82</v>
      </c>
      <c r="D5748" s="9" t="s">
        <v>83</v>
      </c>
      <c r="E5748" s="10">
        <v>9.16</v>
      </c>
      <c r="F5748">
        <v>1</v>
      </c>
      <c r="G5748" t="s">
        <v>81</v>
      </c>
      <c r="H5748">
        <v>1</v>
      </c>
      <c r="I5748" s="10">
        <v>-8.16</v>
      </c>
      <c r="J5748" t="s">
        <v>81</v>
      </c>
      <c r="K5748">
        <v>-8.16</v>
      </c>
      <c r="L5748" s="10">
        <v>9.74</v>
      </c>
      <c r="M5748">
        <v>15.93</v>
      </c>
      <c r="N5748" t="s">
        <v>81</v>
      </c>
      <c r="O5748">
        <v>15.93</v>
      </c>
      <c r="P5748" s="10">
        <v>6.1899999999999995</v>
      </c>
      <c r="Q5748" t="s">
        <v>81</v>
      </c>
      <c r="R5748">
        <v>6.1899999999999995</v>
      </c>
      <c r="S5748" s="10">
        <v>9.58</v>
      </c>
      <c r="T5748" s="10">
        <v>23.57</v>
      </c>
      <c r="U5748" t="s">
        <v>81</v>
      </c>
      <c r="V5748">
        <v>23.57</v>
      </c>
      <c r="W5748" s="10">
        <v>13.99</v>
      </c>
      <c r="X5748" s="10" t="s">
        <v>81</v>
      </c>
      <c r="Y5748" s="10">
        <v>13.99</v>
      </c>
    </row>
    <row r="5749" spans="1:25">
      <c r="A5749" s="14">
        <v>44070.20833331941</v>
      </c>
      <c r="B5749" s="9" t="s">
        <v>82</v>
      </c>
      <c r="C5749" s="9" t="s">
        <v>82</v>
      </c>
      <c r="D5749" s="9" t="s">
        <v>80</v>
      </c>
      <c r="E5749" s="10">
        <v>9.16</v>
      </c>
      <c r="F5749">
        <v>25.86</v>
      </c>
      <c r="G5749" t="s">
        <v>81</v>
      </c>
      <c r="H5749">
        <v>25.86</v>
      </c>
      <c r="I5749" s="10">
        <v>16.7</v>
      </c>
      <c r="J5749" t="s">
        <v>81</v>
      </c>
      <c r="K5749">
        <v>16.7</v>
      </c>
      <c r="L5749" s="10">
        <v>9.74</v>
      </c>
      <c r="M5749">
        <v>25.86</v>
      </c>
      <c r="N5749" t="s">
        <v>81</v>
      </c>
      <c r="O5749">
        <v>25.86</v>
      </c>
      <c r="P5749" s="10">
        <v>16.119999999999997</v>
      </c>
      <c r="Q5749" t="s">
        <v>81</v>
      </c>
      <c r="R5749">
        <v>16.119999999999997</v>
      </c>
      <c r="S5749" s="10">
        <v>9.58</v>
      </c>
      <c r="T5749" s="10">
        <v>25.86</v>
      </c>
      <c r="U5749" t="s">
        <v>81</v>
      </c>
      <c r="V5749">
        <v>25.86</v>
      </c>
      <c r="W5749" s="10">
        <v>16.28</v>
      </c>
      <c r="X5749" s="10" t="s">
        <v>81</v>
      </c>
      <c r="Y5749" s="10">
        <v>16.28</v>
      </c>
    </row>
    <row r="5750" spans="1:25">
      <c r="A5750" s="14">
        <v>44070.249999986074</v>
      </c>
      <c r="B5750" s="9" t="s">
        <v>82</v>
      </c>
      <c r="C5750" s="9" t="s">
        <v>82</v>
      </c>
      <c r="D5750" s="9" t="s">
        <v>80</v>
      </c>
      <c r="E5750" s="10">
        <v>9.16</v>
      </c>
      <c r="F5750">
        <v>1</v>
      </c>
      <c r="G5750" t="s">
        <v>81</v>
      </c>
      <c r="H5750">
        <v>1</v>
      </c>
      <c r="I5750" s="10">
        <v>-8.16</v>
      </c>
      <c r="J5750" t="s">
        <v>81</v>
      </c>
      <c r="K5750">
        <v>-8.16</v>
      </c>
      <c r="L5750" s="10">
        <v>9.74</v>
      </c>
      <c r="M5750">
        <v>1</v>
      </c>
      <c r="N5750" t="s">
        <v>81</v>
      </c>
      <c r="O5750">
        <v>1</v>
      </c>
      <c r="P5750" s="10">
        <v>-8.74</v>
      </c>
      <c r="Q5750" t="s">
        <v>81</v>
      </c>
      <c r="R5750">
        <v>-8.74</v>
      </c>
      <c r="S5750" s="10">
        <v>9.58</v>
      </c>
      <c r="T5750" s="10">
        <v>1</v>
      </c>
      <c r="U5750" t="s">
        <v>81</v>
      </c>
      <c r="V5750">
        <v>1</v>
      </c>
      <c r="W5750" s="10">
        <v>-8.58</v>
      </c>
      <c r="X5750" s="10" t="s">
        <v>81</v>
      </c>
      <c r="Y5750" s="10">
        <v>-8.58</v>
      </c>
    </row>
    <row r="5751" spans="1:25">
      <c r="A5751" s="14">
        <v>44070.291666652738</v>
      </c>
      <c r="B5751" s="9" t="s">
        <v>82</v>
      </c>
      <c r="C5751" s="9" t="s">
        <v>82</v>
      </c>
      <c r="D5751" s="9" t="s">
        <v>80</v>
      </c>
      <c r="E5751" s="10">
        <v>9.16</v>
      </c>
      <c r="F5751">
        <v>7.65</v>
      </c>
      <c r="G5751" t="s">
        <v>81</v>
      </c>
      <c r="H5751">
        <v>7.65</v>
      </c>
      <c r="I5751" s="10">
        <v>-1.5099999999999998</v>
      </c>
      <c r="J5751" t="s">
        <v>81</v>
      </c>
      <c r="K5751">
        <v>-1.5099999999999998</v>
      </c>
      <c r="L5751" s="10">
        <v>9.74</v>
      </c>
      <c r="M5751">
        <v>7.65</v>
      </c>
      <c r="N5751" t="s">
        <v>81</v>
      </c>
      <c r="O5751">
        <v>7.65</v>
      </c>
      <c r="P5751" s="10">
        <v>-2.09</v>
      </c>
      <c r="Q5751" t="s">
        <v>81</v>
      </c>
      <c r="R5751">
        <v>-2.09</v>
      </c>
      <c r="S5751" s="10">
        <v>9.58</v>
      </c>
      <c r="T5751" s="10">
        <v>7.65</v>
      </c>
      <c r="U5751" t="s">
        <v>81</v>
      </c>
      <c r="V5751">
        <v>7.65</v>
      </c>
      <c r="W5751" s="10">
        <v>-1.9299999999999997</v>
      </c>
      <c r="X5751" s="10" t="s">
        <v>81</v>
      </c>
      <c r="Y5751" s="10">
        <v>-1.9299999999999997</v>
      </c>
    </row>
    <row r="5752" spans="1:25">
      <c r="A5752" s="14">
        <v>44070.333333319402</v>
      </c>
      <c r="B5752" s="9" t="s">
        <v>79</v>
      </c>
      <c r="C5752" s="9" t="s">
        <v>79</v>
      </c>
      <c r="D5752" s="9" t="s">
        <v>80</v>
      </c>
      <c r="E5752" s="10">
        <v>9.16</v>
      </c>
      <c r="F5752">
        <v>85</v>
      </c>
      <c r="G5752">
        <v>85</v>
      </c>
      <c r="H5752" t="s">
        <v>81</v>
      </c>
      <c r="I5752" s="10">
        <v>94.16</v>
      </c>
      <c r="J5752">
        <v>94.16</v>
      </c>
      <c r="K5752" t="s">
        <v>81</v>
      </c>
      <c r="L5752" s="10">
        <v>9.74</v>
      </c>
      <c r="M5752">
        <v>85</v>
      </c>
      <c r="N5752">
        <v>85</v>
      </c>
      <c r="O5752" t="s">
        <v>81</v>
      </c>
      <c r="P5752" s="10">
        <v>94.74</v>
      </c>
      <c r="Q5752">
        <v>94.74</v>
      </c>
      <c r="R5752" t="s">
        <v>81</v>
      </c>
      <c r="S5752" s="10">
        <v>9.58</v>
      </c>
      <c r="T5752" s="10">
        <v>85</v>
      </c>
      <c r="U5752">
        <v>85</v>
      </c>
      <c r="V5752" t="s">
        <v>81</v>
      </c>
      <c r="W5752" s="10">
        <v>94.58</v>
      </c>
      <c r="X5752" s="10">
        <v>94.58</v>
      </c>
      <c r="Y5752" s="10" t="s">
        <v>81</v>
      </c>
    </row>
    <row r="5753" spans="1:25">
      <c r="A5753" s="14">
        <v>44070.374999986067</v>
      </c>
      <c r="B5753" s="9" t="s">
        <v>79</v>
      </c>
      <c r="C5753" s="9" t="s">
        <v>79</v>
      </c>
      <c r="D5753" s="9" t="s">
        <v>80</v>
      </c>
      <c r="E5753" s="10">
        <v>9.16</v>
      </c>
      <c r="F5753">
        <v>125</v>
      </c>
      <c r="G5753">
        <v>125</v>
      </c>
      <c r="H5753" t="s">
        <v>81</v>
      </c>
      <c r="I5753" s="10">
        <v>134.16</v>
      </c>
      <c r="J5753">
        <v>134.16</v>
      </c>
      <c r="K5753" t="s">
        <v>81</v>
      </c>
      <c r="L5753" s="10">
        <v>9.74</v>
      </c>
      <c r="M5753">
        <v>125</v>
      </c>
      <c r="N5753">
        <v>125</v>
      </c>
      <c r="O5753" t="s">
        <v>81</v>
      </c>
      <c r="P5753" s="10">
        <v>134.74</v>
      </c>
      <c r="Q5753">
        <v>134.74</v>
      </c>
      <c r="R5753" t="s">
        <v>81</v>
      </c>
      <c r="S5753" s="10">
        <v>9.58</v>
      </c>
      <c r="T5753" s="10">
        <v>125</v>
      </c>
      <c r="U5753">
        <v>125</v>
      </c>
      <c r="V5753" t="s">
        <v>81</v>
      </c>
      <c r="W5753" s="10">
        <v>134.58000000000001</v>
      </c>
      <c r="X5753" s="10">
        <v>134.58000000000001</v>
      </c>
      <c r="Y5753" s="10" t="s">
        <v>81</v>
      </c>
    </row>
    <row r="5754" spans="1:25">
      <c r="A5754" s="14">
        <v>44070.416666652731</v>
      </c>
      <c r="B5754" s="9" t="s">
        <v>79</v>
      </c>
      <c r="C5754" s="9" t="s">
        <v>79</v>
      </c>
      <c r="D5754" s="9" t="s">
        <v>80</v>
      </c>
      <c r="E5754" s="10">
        <v>9.16</v>
      </c>
      <c r="F5754">
        <v>73.89</v>
      </c>
      <c r="G5754">
        <v>73.89</v>
      </c>
      <c r="H5754" t="s">
        <v>81</v>
      </c>
      <c r="I5754" s="10">
        <v>83.05</v>
      </c>
      <c r="J5754">
        <v>83.05</v>
      </c>
      <c r="K5754" t="s">
        <v>81</v>
      </c>
      <c r="L5754" s="10">
        <v>9.74</v>
      </c>
      <c r="M5754">
        <v>73.89</v>
      </c>
      <c r="N5754">
        <v>73.89</v>
      </c>
      <c r="O5754" t="s">
        <v>81</v>
      </c>
      <c r="P5754" s="10">
        <v>83.63</v>
      </c>
      <c r="Q5754">
        <v>83.63</v>
      </c>
      <c r="R5754" t="s">
        <v>81</v>
      </c>
      <c r="S5754" s="10">
        <v>9.58</v>
      </c>
      <c r="T5754" s="10">
        <v>73.89</v>
      </c>
      <c r="U5754">
        <v>73.89</v>
      </c>
      <c r="V5754" t="s">
        <v>81</v>
      </c>
      <c r="W5754" s="10">
        <v>83.47</v>
      </c>
      <c r="X5754" s="10">
        <v>83.47</v>
      </c>
      <c r="Y5754" s="10" t="s">
        <v>81</v>
      </c>
    </row>
    <row r="5755" spans="1:25">
      <c r="A5755" s="14">
        <v>44070.458333319395</v>
      </c>
      <c r="B5755" s="9" t="s">
        <v>79</v>
      </c>
      <c r="C5755" s="9" t="s">
        <v>82</v>
      </c>
      <c r="D5755" s="9" t="s">
        <v>80</v>
      </c>
      <c r="E5755" s="10">
        <v>9.16</v>
      </c>
      <c r="F5755">
        <v>56.3</v>
      </c>
      <c r="G5755">
        <v>56.3</v>
      </c>
      <c r="H5755" t="s">
        <v>81</v>
      </c>
      <c r="I5755" s="10">
        <v>65.459999999999994</v>
      </c>
      <c r="J5755">
        <v>65.459999999999994</v>
      </c>
      <c r="K5755" t="s">
        <v>81</v>
      </c>
      <c r="L5755" s="10">
        <v>9.74</v>
      </c>
      <c r="M5755">
        <v>56.3</v>
      </c>
      <c r="N5755">
        <v>56.3</v>
      </c>
      <c r="O5755" t="s">
        <v>81</v>
      </c>
      <c r="P5755" s="10">
        <v>66.039999999999992</v>
      </c>
      <c r="Q5755">
        <v>66.039999999999992</v>
      </c>
      <c r="R5755" t="s">
        <v>81</v>
      </c>
      <c r="S5755" s="10">
        <v>9.58</v>
      </c>
      <c r="T5755" s="10">
        <v>58.59</v>
      </c>
      <c r="U5755" t="s">
        <v>81</v>
      </c>
      <c r="V5755">
        <v>58.59</v>
      </c>
      <c r="W5755" s="10">
        <v>49.010000000000005</v>
      </c>
      <c r="X5755" s="10" t="s">
        <v>81</v>
      </c>
      <c r="Y5755" s="10">
        <v>49.010000000000005</v>
      </c>
    </row>
    <row r="5756" spans="1:25">
      <c r="A5756" s="14">
        <v>44070.499999986059</v>
      </c>
      <c r="B5756" s="9" t="s">
        <v>82</v>
      </c>
      <c r="C5756" s="9" t="s">
        <v>82</v>
      </c>
      <c r="D5756" s="9" t="s">
        <v>83</v>
      </c>
      <c r="E5756" s="10">
        <v>9.16</v>
      </c>
      <c r="F5756">
        <v>46.3</v>
      </c>
      <c r="G5756" t="s">
        <v>81</v>
      </c>
      <c r="H5756">
        <v>46.3</v>
      </c>
      <c r="I5756" s="10">
        <v>37.14</v>
      </c>
      <c r="J5756" t="s">
        <v>81</v>
      </c>
      <c r="K5756">
        <v>37.14</v>
      </c>
      <c r="L5756" s="10">
        <v>9.74</v>
      </c>
      <c r="M5756">
        <v>51.62</v>
      </c>
      <c r="N5756" t="s">
        <v>81</v>
      </c>
      <c r="O5756">
        <v>51.62</v>
      </c>
      <c r="P5756" s="10">
        <v>41.879999999999995</v>
      </c>
      <c r="Q5756" t="s">
        <v>81</v>
      </c>
      <c r="R5756">
        <v>41.879999999999995</v>
      </c>
      <c r="S5756" s="10">
        <v>9.58</v>
      </c>
      <c r="T5756" s="10">
        <v>54.94</v>
      </c>
      <c r="U5756" t="s">
        <v>81</v>
      </c>
      <c r="V5756">
        <v>54.94</v>
      </c>
      <c r="W5756" s="10">
        <v>45.36</v>
      </c>
      <c r="X5756" s="10" t="s">
        <v>81</v>
      </c>
      <c r="Y5756" s="10">
        <v>45.36</v>
      </c>
    </row>
    <row r="5757" spans="1:25">
      <c r="A5757" s="14">
        <v>44070.541666652724</v>
      </c>
      <c r="B5757" s="9" t="s">
        <v>82</v>
      </c>
      <c r="C5757" s="9" t="s">
        <v>82</v>
      </c>
      <c r="D5757" s="9" t="s">
        <v>80</v>
      </c>
      <c r="E5757" s="10">
        <v>9.16</v>
      </c>
      <c r="F5757">
        <v>30</v>
      </c>
      <c r="G5757" t="s">
        <v>81</v>
      </c>
      <c r="H5757">
        <v>30</v>
      </c>
      <c r="I5757" s="10">
        <v>20.84</v>
      </c>
      <c r="J5757" t="s">
        <v>81</v>
      </c>
      <c r="K5757">
        <v>20.84</v>
      </c>
      <c r="L5757" s="10">
        <v>9.74</v>
      </c>
      <c r="M5757">
        <v>30</v>
      </c>
      <c r="N5757" t="s">
        <v>81</v>
      </c>
      <c r="O5757">
        <v>30</v>
      </c>
      <c r="P5757" s="10">
        <v>20.259999999999998</v>
      </c>
      <c r="Q5757" t="s">
        <v>81</v>
      </c>
      <c r="R5757">
        <v>20.259999999999998</v>
      </c>
      <c r="S5757" s="10">
        <v>9.58</v>
      </c>
      <c r="T5757" s="10">
        <v>30</v>
      </c>
      <c r="U5757" t="s">
        <v>81</v>
      </c>
      <c r="V5757">
        <v>30</v>
      </c>
      <c r="W5757" s="10">
        <v>20.420000000000002</v>
      </c>
      <c r="X5757" s="10" t="s">
        <v>81</v>
      </c>
      <c r="Y5757" s="10">
        <v>20.420000000000002</v>
      </c>
    </row>
    <row r="5758" spans="1:25">
      <c r="A5758" s="14">
        <v>44070.583333319388</v>
      </c>
      <c r="B5758" s="9" t="s">
        <v>82</v>
      </c>
      <c r="C5758" s="9" t="s">
        <v>82</v>
      </c>
      <c r="D5758" s="9" t="s">
        <v>80</v>
      </c>
      <c r="E5758" s="10">
        <v>9.16</v>
      </c>
      <c r="F5758">
        <v>27</v>
      </c>
      <c r="G5758" t="s">
        <v>81</v>
      </c>
      <c r="H5758">
        <v>27</v>
      </c>
      <c r="I5758" s="10">
        <v>17.84</v>
      </c>
      <c r="J5758" t="s">
        <v>81</v>
      </c>
      <c r="K5758">
        <v>17.84</v>
      </c>
      <c r="L5758" s="10">
        <v>9.74</v>
      </c>
      <c r="M5758">
        <v>27</v>
      </c>
      <c r="N5758" t="s">
        <v>81</v>
      </c>
      <c r="O5758">
        <v>27</v>
      </c>
      <c r="P5758" s="10">
        <v>17.259999999999998</v>
      </c>
      <c r="Q5758" t="s">
        <v>81</v>
      </c>
      <c r="R5758">
        <v>17.259999999999998</v>
      </c>
      <c r="S5758" s="10">
        <v>9.58</v>
      </c>
      <c r="T5758" s="10">
        <v>27</v>
      </c>
      <c r="U5758" t="s">
        <v>81</v>
      </c>
      <c r="V5758">
        <v>27</v>
      </c>
      <c r="W5758" s="10">
        <v>17.420000000000002</v>
      </c>
      <c r="X5758" s="10" t="s">
        <v>81</v>
      </c>
      <c r="Y5758" s="10">
        <v>17.420000000000002</v>
      </c>
    </row>
    <row r="5759" spans="1:25">
      <c r="A5759" s="14">
        <v>44070.624999986052</v>
      </c>
      <c r="B5759" s="9" t="s">
        <v>82</v>
      </c>
      <c r="C5759" s="9" t="s">
        <v>82</v>
      </c>
      <c r="D5759" s="9" t="s">
        <v>83</v>
      </c>
      <c r="E5759" s="10">
        <v>9.16</v>
      </c>
      <c r="F5759">
        <v>46.3</v>
      </c>
      <c r="G5759" t="s">
        <v>81</v>
      </c>
      <c r="H5759">
        <v>46.3</v>
      </c>
      <c r="I5759" s="10">
        <v>37.14</v>
      </c>
      <c r="J5759" t="s">
        <v>81</v>
      </c>
      <c r="K5759">
        <v>37.14</v>
      </c>
      <c r="L5759" s="10">
        <v>9.74</v>
      </c>
      <c r="M5759">
        <v>47.3</v>
      </c>
      <c r="N5759" t="s">
        <v>81</v>
      </c>
      <c r="O5759">
        <v>47.3</v>
      </c>
      <c r="P5759" s="10">
        <v>37.559999999999995</v>
      </c>
      <c r="Q5759" t="s">
        <v>81</v>
      </c>
      <c r="R5759">
        <v>37.559999999999995</v>
      </c>
      <c r="S5759" s="10">
        <v>9.58</v>
      </c>
      <c r="T5759" s="10">
        <v>49.92</v>
      </c>
      <c r="U5759" t="s">
        <v>81</v>
      </c>
      <c r="V5759">
        <v>49.92</v>
      </c>
      <c r="W5759" s="10">
        <v>40.340000000000003</v>
      </c>
      <c r="X5759" s="10" t="s">
        <v>81</v>
      </c>
      <c r="Y5759" s="10">
        <v>40.340000000000003</v>
      </c>
    </row>
    <row r="5760" spans="1:25">
      <c r="A5760" s="14">
        <v>44070.666666652716</v>
      </c>
      <c r="B5760" s="9" t="s">
        <v>82</v>
      </c>
      <c r="C5760" s="9" t="s">
        <v>82</v>
      </c>
      <c r="D5760" s="9" t="s">
        <v>80</v>
      </c>
      <c r="E5760" s="10">
        <v>9.16</v>
      </c>
      <c r="F5760">
        <v>46.3</v>
      </c>
      <c r="G5760" t="s">
        <v>81</v>
      </c>
      <c r="H5760">
        <v>46.3</v>
      </c>
      <c r="I5760" s="10">
        <v>37.14</v>
      </c>
      <c r="J5760" t="s">
        <v>81</v>
      </c>
      <c r="K5760">
        <v>37.14</v>
      </c>
      <c r="L5760" s="10">
        <v>9.74</v>
      </c>
      <c r="M5760">
        <v>46.3</v>
      </c>
      <c r="N5760" t="s">
        <v>81</v>
      </c>
      <c r="O5760">
        <v>46.3</v>
      </c>
      <c r="P5760" s="10">
        <v>36.559999999999995</v>
      </c>
      <c r="Q5760" t="s">
        <v>81</v>
      </c>
      <c r="R5760">
        <v>36.559999999999995</v>
      </c>
      <c r="S5760" s="10">
        <v>9.58</v>
      </c>
      <c r="T5760" s="10">
        <v>46.3</v>
      </c>
      <c r="U5760" t="s">
        <v>81</v>
      </c>
      <c r="V5760">
        <v>46.3</v>
      </c>
      <c r="W5760" s="10">
        <v>36.72</v>
      </c>
      <c r="X5760" s="10" t="s">
        <v>81</v>
      </c>
      <c r="Y5760" s="10">
        <v>36.72</v>
      </c>
    </row>
    <row r="5761" spans="1:25">
      <c r="A5761" s="14">
        <v>44070.70833331938</v>
      </c>
      <c r="B5761" s="9" t="s">
        <v>82</v>
      </c>
      <c r="C5761" s="9" t="s">
        <v>82</v>
      </c>
      <c r="D5761" s="9" t="s">
        <v>80</v>
      </c>
      <c r="E5761" s="10">
        <v>9.16</v>
      </c>
      <c r="F5761">
        <v>30</v>
      </c>
      <c r="G5761" t="s">
        <v>81</v>
      </c>
      <c r="H5761">
        <v>30</v>
      </c>
      <c r="I5761" s="10">
        <v>20.84</v>
      </c>
      <c r="J5761" t="s">
        <v>81</v>
      </c>
      <c r="K5761">
        <v>20.84</v>
      </c>
      <c r="L5761" s="10">
        <v>9.74</v>
      </c>
      <c r="M5761">
        <v>30</v>
      </c>
      <c r="N5761" t="s">
        <v>81</v>
      </c>
      <c r="O5761">
        <v>30</v>
      </c>
      <c r="P5761" s="10">
        <v>20.259999999999998</v>
      </c>
      <c r="Q5761" t="s">
        <v>81</v>
      </c>
      <c r="R5761">
        <v>20.259999999999998</v>
      </c>
      <c r="S5761" s="10">
        <v>9.58</v>
      </c>
      <c r="T5761" s="10">
        <v>30</v>
      </c>
      <c r="U5761" t="s">
        <v>81</v>
      </c>
      <c r="V5761">
        <v>30</v>
      </c>
      <c r="W5761" s="10">
        <v>20.420000000000002</v>
      </c>
      <c r="X5761" s="10" t="s">
        <v>81</v>
      </c>
      <c r="Y5761" s="10">
        <v>20.420000000000002</v>
      </c>
    </row>
    <row r="5762" spans="1:25">
      <c r="A5762" s="14">
        <v>44070.749999986045</v>
      </c>
      <c r="B5762" s="9" t="s">
        <v>82</v>
      </c>
      <c r="C5762" s="9" t="s">
        <v>82</v>
      </c>
      <c r="D5762" s="9" t="s">
        <v>80</v>
      </c>
      <c r="E5762" s="10">
        <v>9.16</v>
      </c>
      <c r="F5762">
        <v>32.299999999999997</v>
      </c>
      <c r="G5762" t="s">
        <v>81</v>
      </c>
      <c r="H5762">
        <v>32.299999999999997</v>
      </c>
      <c r="I5762" s="10">
        <v>23.139999999999997</v>
      </c>
      <c r="J5762" t="s">
        <v>81</v>
      </c>
      <c r="K5762">
        <v>23.139999999999997</v>
      </c>
      <c r="L5762" s="10">
        <v>9.74</v>
      </c>
      <c r="M5762">
        <v>32.299999999999997</v>
      </c>
      <c r="N5762" t="s">
        <v>81</v>
      </c>
      <c r="O5762">
        <v>32.299999999999997</v>
      </c>
      <c r="P5762" s="10">
        <v>22.559999999999995</v>
      </c>
      <c r="Q5762" t="s">
        <v>81</v>
      </c>
      <c r="R5762">
        <v>22.559999999999995</v>
      </c>
      <c r="S5762" s="10">
        <v>9.58</v>
      </c>
      <c r="T5762" s="10">
        <v>32.299999999999997</v>
      </c>
      <c r="U5762" t="s">
        <v>81</v>
      </c>
      <c r="V5762">
        <v>32.299999999999997</v>
      </c>
      <c r="W5762" s="10">
        <v>22.72</v>
      </c>
      <c r="X5762" s="10" t="s">
        <v>81</v>
      </c>
      <c r="Y5762" s="10">
        <v>22.72</v>
      </c>
    </row>
    <row r="5763" spans="1:25">
      <c r="A5763" s="14">
        <v>44070.791666652709</v>
      </c>
      <c r="B5763" s="9" t="s">
        <v>82</v>
      </c>
      <c r="C5763" s="9" t="s">
        <v>82</v>
      </c>
      <c r="D5763" s="9" t="s">
        <v>80</v>
      </c>
      <c r="E5763" s="10">
        <v>9.16</v>
      </c>
      <c r="F5763">
        <v>70.39</v>
      </c>
      <c r="G5763" t="s">
        <v>81</v>
      </c>
      <c r="H5763">
        <v>70.39</v>
      </c>
      <c r="I5763" s="10">
        <v>61.230000000000004</v>
      </c>
      <c r="J5763" t="s">
        <v>81</v>
      </c>
      <c r="K5763">
        <v>61.230000000000004</v>
      </c>
      <c r="L5763" s="10">
        <v>9.74</v>
      </c>
      <c r="M5763">
        <v>70.39</v>
      </c>
      <c r="N5763" t="s">
        <v>81</v>
      </c>
      <c r="O5763">
        <v>70.39</v>
      </c>
      <c r="P5763" s="10">
        <v>60.65</v>
      </c>
      <c r="Q5763" t="s">
        <v>81</v>
      </c>
      <c r="R5763">
        <v>60.65</v>
      </c>
      <c r="S5763" s="10">
        <v>9.58</v>
      </c>
      <c r="T5763" s="10">
        <v>70.39</v>
      </c>
      <c r="U5763" t="s">
        <v>81</v>
      </c>
      <c r="V5763">
        <v>70.39</v>
      </c>
      <c r="W5763" s="10">
        <v>60.81</v>
      </c>
      <c r="X5763" s="10" t="s">
        <v>81</v>
      </c>
      <c r="Y5763" s="10">
        <v>60.81</v>
      </c>
    </row>
    <row r="5764" spans="1:25">
      <c r="A5764" s="14">
        <v>44070.833333319373</v>
      </c>
      <c r="B5764" s="9" t="s">
        <v>79</v>
      </c>
      <c r="C5764" s="9" t="s">
        <v>79</v>
      </c>
      <c r="D5764" s="9" t="s">
        <v>80</v>
      </c>
      <c r="E5764" s="10">
        <v>9.16</v>
      </c>
      <c r="F5764">
        <v>125</v>
      </c>
      <c r="G5764">
        <v>125</v>
      </c>
      <c r="H5764" t="s">
        <v>81</v>
      </c>
      <c r="I5764" s="10">
        <v>134.16</v>
      </c>
      <c r="J5764">
        <v>134.16</v>
      </c>
      <c r="K5764" t="s">
        <v>81</v>
      </c>
      <c r="L5764" s="10">
        <v>9.74</v>
      </c>
      <c r="M5764">
        <v>125</v>
      </c>
      <c r="N5764">
        <v>125</v>
      </c>
      <c r="O5764" t="s">
        <v>81</v>
      </c>
      <c r="P5764" s="10">
        <v>134.74</v>
      </c>
      <c r="Q5764">
        <v>134.74</v>
      </c>
      <c r="R5764" t="s">
        <v>81</v>
      </c>
      <c r="S5764" s="10">
        <v>9.58</v>
      </c>
      <c r="T5764" s="10">
        <v>125</v>
      </c>
      <c r="U5764">
        <v>125</v>
      </c>
      <c r="V5764" t="s">
        <v>81</v>
      </c>
      <c r="W5764" s="10">
        <v>134.58000000000001</v>
      </c>
      <c r="X5764" s="10">
        <v>134.58000000000001</v>
      </c>
      <c r="Y5764" s="10" t="s">
        <v>81</v>
      </c>
    </row>
    <row r="5765" spans="1:25">
      <c r="A5765" s="14">
        <v>44070.874999986037</v>
      </c>
      <c r="B5765" s="9" t="s">
        <v>79</v>
      </c>
      <c r="C5765" s="9" t="s">
        <v>79</v>
      </c>
      <c r="D5765" s="9" t="s">
        <v>80</v>
      </c>
      <c r="E5765" s="10">
        <v>9.16</v>
      </c>
      <c r="F5765">
        <v>125</v>
      </c>
      <c r="G5765">
        <v>125</v>
      </c>
      <c r="H5765" t="s">
        <v>81</v>
      </c>
      <c r="I5765" s="10">
        <v>134.16</v>
      </c>
      <c r="J5765">
        <v>134.16</v>
      </c>
      <c r="K5765" t="s">
        <v>81</v>
      </c>
      <c r="L5765" s="10">
        <v>9.74</v>
      </c>
      <c r="M5765">
        <v>125</v>
      </c>
      <c r="N5765">
        <v>125</v>
      </c>
      <c r="O5765" t="s">
        <v>81</v>
      </c>
      <c r="P5765" s="10">
        <v>134.74</v>
      </c>
      <c r="Q5765">
        <v>134.74</v>
      </c>
      <c r="R5765" t="s">
        <v>81</v>
      </c>
      <c r="S5765" s="10">
        <v>9.58</v>
      </c>
      <c r="T5765" s="10">
        <v>125</v>
      </c>
      <c r="U5765">
        <v>125</v>
      </c>
      <c r="V5765" t="s">
        <v>81</v>
      </c>
      <c r="W5765" s="10">
        <v>134.58000000000001</v>
      </c>
      <c r="X5765" s="10">
        <v>134.58000000000001</v>
      </c>
      <c r="Y5765" s="10" t="s">
        <v>81</v>
      </c>
    </row>
    <row r="5766" spans="1:25">
      <c r="A5766" s="14">
        <v>44070.916666652702</v>
      </c>
      <c r="B5766" s="9" t="s">
        <v>79</v>
      </c>
      <c r="C5766" s="9" t="s">
        <v>79</v>
      </c>
      <c r="D5766" s="9" t="s">
        <v>80</v>
      </c>
      <c r="E5766" s="10">
        <v>9.16</v>
      </c>
      <c r="F5766">
        <v>125</v>
      </c>
      <c r="G5766">
        <v>125</v>
      </c>
      <c r="H5766" t="s">
        <v>81</v>
      </c>
      <c r="I5766" s="10">
        <v>134.16</v>
      </c>
      <c r="J5766">
        <v>134.16</v>
      </c>
      <c r="K5766" t="s">
        <v>81</v>
      </c>
      <c r="L5766" s="10">
        <v>9.74</v>
      </c>
      <c r="M5766">
        <v>125</v>
      </c>
      <c r="N5766">
        <v>125</v>
      </c>
      <c r="O5766" t="s">
        <v>81</v>
      </c>
      <c r="P5766" s="10">
        <v>134.74</v>
      </c>
      <c r="Q5766">
        <v>134.74</v>
      </c>
      <c r="R5766" t="s">
        <v>81</v>
      </c>
      <c r="S5766" s="10">
        <v>9.58</v>
      </c>
      <c r="T5766" s="10">
        <v>125</v>
      </c>
      <c r="U5766">
        <v>125</v>
      </c>
      <c r="V5766" t="s">
        <v>81</v>
      </c>
      <c r="W5766" s="10">
        <v>134.58000000000001</v>
      </c>
      <c r="X5766" s="10">
        <v>134.58000000000001</v>
      </c>
      <c r="Y5766" s="10" t="s">
        <v>81</v>
      </c>
    </row>
    <row r="5767" spans="1:25">
      <c r="A5767" s="14">
        <v>44070.958333319366</v>
      </c>
      <c r="B5767" s="9" t="s">
        <v>82</v>
      </c>
      <c r="C5767" s="9" t="s">
        <v>82</v>
      </c>
      <c r="D5767" s="9" t="s">
        <v>80</v>
      </c>
      <c r="E5767" s="10">
        <v>9.16</v>
      </c>
      <c r="F5767">
        <v>46.3</v>
      </c>
      <c r="G5767" t="s">
        <v>81</v>
      </c>
      <c r="H5767">
        <v>46.3</v>
      </c>
      <c r="I5767" s="10">
        <v>37.14</v>
      </c>
      <c r="J5767" t="s">
        <v>81</v>
      </c>
      <c r="K5767">
        <v>37.14</v>
      </c>
      <c r="L5767" s="10">
        <v>9.74</v>
      </c>
      <c r="M5767">
        <v>46.3</v>
      </c>
      <c r="N5767" t="s">
        <v>81</v>
      </c>
      <c r="O5767">
        <v>46.3</v>
      </c>
      <c r="P5767" s="10">
        <v>36.559999999999995</v>
      </c>
      <c r="Q5767" t="s">
        <v>81</v>
      </c>
      <c r="R5767">
        <v>36.559999999999995</v>
      </c>
      <c r="S5767" s="10">
        <v>9.58</v>
      </c>
      <c r="T5767" s="10">
        <v>46.3</v>
      </c>
      <c r="U5767" t="s">
        <v>81</v>
      </c>
      <c r="V5767">
        <v>46.3</v>
      </c>
      <c r="W5767" s="10">
        <v>36.72</v>
      </c>
      <c r="X5767" s="10" t="s">
        <v>81</v>
      </c>
      <c r="Y5767" s="10">
        <v>36.72</v>
      </c>
    </row>
    <row r="5768" spans="1:25">
      <c r="A5768" s="14">
        <v>44070.99999998603</v>
      </c>
      <c r="B5768" s="9" t="s">
        <v>79</v>
      </c>
      <c r="C5768" s="9" t="s">
        <v>79</v>
      </c>
      <c r="D5768" s="9" t="s">
        <v>80</v>
      </c>
      <c r="E5768" s="10">
        <v>9.16</v>
      </c>
      <c r="F5768">
        <v>50</v>
      </c>
      <c r="G5768">
        <v>50</v>
      </c>
      <c r="H5768" t="s">
        <v>81</v>
      </c>
      <c r="I5768" s="10">
        <v>59.16</v>
      </c>
      <c r="J5768">
        <v>59.16</v>
      </c>
      <c r="K5768" t="s">
        <v>81</v>
      </c>
      <c r="L5768" s="10">
        <v>9.74</v>
      </c>
      <c r="M5768">
        <v>50</v>
      </c>
      <c r="N5768">
        <v>50</v>
      </c>
      <c r="O5768" t="s">
        <v>81</v>
      </c>
      <c r="P5768" s="10">
        <v>59.74</v>
      </c>
      <c r="Q5768">
        <v>59.74</v>
      </c>
      <c r="R5768" t="s">
        <v>81</v>
      </c>
      <c r="S5768" s="10">
        <v>9.58</v>
      </c>
      <c r="T5768" s="10">
        <v>50</v>
      </c>
      <c r="U5768">
        <v>50</v>
      </c>
      <c r="V5768" t="s">
        <v>81</v>
      </c>
      <c r="W5768" s="10">
        <v>59.58</v>
      </c>
      <c r="X5768" s="10">
        <v>59.58</v>
      </c>
      <c r="Y5768" s="10" t="s">
        <v>81</v>
      </c>
    </row>
    <row r="5769" spans="1:25">
      <c r="A5769" s="14">
        <v>44071.041666652694</v>
      </c>
      <c r="B5769" s="9" t="s">
        <v>79</v>
      </c>
      <c r="C5769" s="9" t="s">
        <v>79</v>
      </c>
      <c r="D5769" s="9" t="s">
        <v>83</v>
      </c>
      <c r="E5769" s="10">
        <v>9.16</v>
      </c>
      <c r="F5769">
        <v>34.6</v>
      </c>
      <c r="G5769">
        <v>34.6</v>
      </c>
      <c r="H5769" t="s">
        <v>81</v>
      </c>
      <c r="I5769" s="10">
        <v>43.760000000000005</v>
      </c>
      <c r="J5769">
        <v>43.760000000000005</v>
      </c>
      <c r="K5769" t="s">
        <v>81</v>
      </c>
      <c r="L5769" s="10">
        <v>9.74</v>
      </c>
      <c r="M5769">
        <v>33.6</v>
      </c>
      <c r="N5769">
        <v>33.6</v>
      </c>
      <c r="O5769" t="s">
        <v>81</v>
      </c>
      <c r="P5769" s="10">
        <v>43.34</v>
      </c>
      <c r="Q5769">
        <v>43.34</v>
      </c>
      <c r="R5769" t="s">
        <v>81</v>
      </c>
      <c r="S5769" s="10">
        <v>9.58</v>
      </c>
      <c r="T5769" s="10">
        <v>30.9</v>
      </c>
      <c r="U5769">
        <v>30.9</v>
      </c>
      <c r="V5769" t="s">
        <v>81</v>
      </c>
      <c r="W5769" s="10">
        <v>40.479999999999997</v>
      </c>
      <c r="X5769" s="10">
        <v>40.479999999999997</v>
      </c>
      <c r="Y5769" s="10" t="s">
        <v>81</v>
      </c>
    </row>
    <row r="5770" spans="1:25">
      <c r="A5770" s="14">
        <v>44071.083333319359</v>
      </c>
      <c r="B5770" s="9" t="s">
        <v>82</v>
      </c>
      <c r="C5770" s="9" t="s">
        <v>82</v>
      </c>
      <c r="D5770" s="9" t="s">
        <v>83</v>
      </c>
      <c r="E5770" s="10">
        <v>9.16</v>
      </c>
      <c r="F5770">
        <v>36.1</v>
      </c>
      <c r="G5770" t="s">
        <v>81</v>
      </c>
      <c r="H5770">
        <v>36.1</v>
      </c>
      <c r="I5770" s="10">
        <v>26.94</v>
      </c>
      <c r="J5770" t="s">
        <v>81</v>
      </c>
      <c r="K5770">
        <v>26.94</v>
      </c>
      <c r="L5770" s="10">
        <v>9.74</v>
      </c>
      <c r="M5770">
        <v>35.53</v>
      </c>
      <c r="N5770" t="s">
        <v>81</v>
      </c>
      <c r="O5770">
        <v>35.53</v>
      </c>
      <c r="P5770" s="10">
        <v>25.79</v>
      </c>
      <c r="Q5770" t="s">
        <v>81</v>
      </c>
      <c r="R5770">
        <v>25.79</v>
      </c>
      <c r="S5770" s="10">
        <v>9.58</v>
      </c>
      <c r="T5770" s="10">
        <v>30.19</v>
      </c>
      <c r="U5770" t="s">
        <v>81</v>
      </c>
      <c r="V5770">
        <v>30.19</v>
      </c>
      <c r="W5770" s="10">
        <v>20.61</v>
      </c>
      <c r="X5770" s="10" t="s">
        <v>81</v>
      </c>
      <c r="Y5770" s="10">
        <v>20.61</v>
      </c>
    </row>
    <row r="5771" spans="1:25">
      <c r="A5771" s="14">
        <v>44071.124999986023</v>
      </c>
      <c r="B5771" s="9" t="s">
        <v>82</v>
      </c>
      <c r="C5771" s="9" t="s">
        <v>82</v>
      </c>
      <c r="D5771" s="9" t="s">
        <v>80</v>
      </c>
      <c r="E5771" s="10">
        <v>9.16</v>
      </c>
      <c r="F5771">
        <v>27.1</v>
      </c>
      <c r="G5771" t="s">
        <v>81</v>
      </c>
      <c r="H5771">
        <v>27.1</v>
      </c>
      <c r="I5771" s="10">
        <v>17.940000000000001</v>
      </c>
      <c r="J5771" t="s">
        <v>81</v>
      </c>
      <c r="K5771">
        <v>17.940000000000001</v>
      </c>
      <c r="L5771" s="10">
        <v>9.74</v>
      </c>
      <c r="M5771">
        <v>27.1</v>
      </c>
      <c r="N5771" t="s">
        <v>81</v>
      </c>
      <c r="O5771">
        <v>27.1</v>
      </c>
      <c r="P5771" s="10">
        <v>17.36</v>
      </c>
      <c r="Q5771" t="s">
        <v>81</v>
      </c>
      <c r="R5771">
        <v>17.36</v>
      </c>
      <c r="S5771" s="10">
        <v>9.58</v>
      </c>
      <c r="T5771" s="10">
        <v>27.1</v>
      </c>
      <c r="U5771" t="s">
        <v>81</v>
      </c>
      <c r="V5771">
        <v>27.1</v>
      </c>
      <c r="W5771" s="10">
        <v>17.520000000000003</v>
      </c>
      <c r="X5771" s="10" t="s">
        <v>81</v>
      </c>
      <c r="Y5771" s="10">
        <v>17.520000000000003</v>
      </c>
    </row>
    <row r="5772" spans="1:25">
      <c r="A5772" s="14">
        <v>44071.166666652687</v>
      </c>
      <c r="B5772" s="9" t="s">
        <v>82</v>
      </c>
      <c r="C5772" s="9" t="s">
        <v>82</v>
      </c>
      <c r="D5772" s="9" t="s">
        <v>83</v>
      </c>
      <c r="E5772" s="10">
        <v>9.16</v>
      </c>
      <c r="F5772">
        <v>36.1</v>
      </c>
      <c r="G5772" t="s">
        <v>81</v>
      </c>
      <c r="H5772">
        <v>36.1</v>
      </c>
      <c r="I5772" s="10">
        <v>26.94</v>
      </c>
      <c r="J5772" t="s">
        <v>81</v>
      </c>
      <c r="K5772">
        <v>26.94</v>
      </c>
      <c r="L5772" s="10">
        <v>9.74</v>
      </c>
      <c r="M5772">
        <v>35.57</v>
      </c>
      <c r="N5772" t="s">
        <v>81</v>
      </c>
      <c r="O5772">
        <v>35.57</v>
      </c>
      <c r="P5772" s="10">
        <v>25.83</v>
      </c>
      <c r="Q5772" t="s">
        <v>81</v>
      </c>
      <c r="R5772">
        <v>25.83</v>
      </c>
      <c r="S5772" s="10">
        <v>9.58</v>
      </c>
      <c r="T5772" s="10">
        <v>28.47</v>
      </c>
      <c r="U5772" t="s">
        <v>81</v>
      </c>
      <c r="V5772">
        <v>28.47</v>
      </c>
      <c r="W5772" s="10">
        <v>18.89</v>
      </c>
      <c r="X5772" s="10" t="s">
        <v>81</v>
      </c>
      <c r="Y5772" s="10">
        <v>18.89</v>
      </c>
    </row>
    <row r="5773" spans="1:25">
      <c r="A5773" s="14">
        <v>44071.208333319351</v>
      </c>
      <c r="B5773" s="9" t="s">
        <v>79</v>
      </c>
      <c r="C5773" s="9" t="s">
        <v>79</v>
      </c>
      <c r="D5773" s="9" t="s">
        <v>80</v>
      </c>
      <c r="E5773" s="10">
        <v>9.16</v>
      </c>
      <c r="F5773">
        <v>44</v>
      </c>
      <c r="G5773">
        <v>44</v>
      </c>
      <c r="H5773" t="s">
        <v>81</v>
      </c>
      <c r="I5773" s="10">
        <v>53.16</v>
      </c>
      <c r="J5773">
        <v>53.16</v>
      </c>
      <c r="K5773" t="s">
        <v>81</v>
      </c>
      <c r="L5773" s="10">
        <v>9.74</v>
      </c>
      <c r="M5773">
        <v>44</v>
      </c>
      <c r="N5773">
        <v>44</v>
      </c>
      <c r="O5773" t="s">
        <v>81</v>
      </c>
      <c r="P5773" s="10">
        <v>53.74</v>
      </c>
      <c r="Q5773">
        <v>53.74</v>
      </c>
      <c r="R5773" t="s">
        <v>81</v>
      </c>
      <c r="S5773" s="10">
        <v>9.58</v>
      </c>
      <c r="T5773" s="10">
        <v>44</v>
      </c>
      <c r="U5773">
        <v>44</v>
      </c>
      <c r="V5773" t="s">
        <v>81</v>
      </c>
      <c r="W5773" s="10">
        <v>53.58</v>
      </c>
      <c r="X5773" s="10">
        <v>53.58</v>
      </c>
      <c r="Y5773" s="10" t="s">
        <v>81</v>
      </c>
    </row>
    <row r="5774" spans="1:25">
      <c r="A5774" s="14">
        <v>44071.249999986016</v>
      </c>
      <c r="B5774" s="9" t="s">
        <v>82</v>
      </c>
      <c r="C5774" s="9" t="s">
        <v>82</v>
      </c>
      <c r="D5774" s="9" t="s">
        <v>80</v>
      </c>
      <c r="E5774" s="10">
        <v>9.16</v>
      </c>
      <c r="F5774">
        <v>34.9</v>
      </c>
      <c r="G5774" t="s">
        <v>81</v>
      </c>
      <c r="H5774">
        <v>34.9</v>
      </c>
      <c r="I5774" s="10">
        <v>25.74</v>
      </c>
      <c r="J5774" t="s">
        <v>81</v>
      </c>
      <c r="K5774">
        <v>25.74</v>
      </c>
      <c r="L5774" s="10">
        <v>9.74</v>
      </c>
      <c r="M5774">
        <v>34.9</v>
      </c>
      <c r="N5774" t="s">
        <v>81</v>
      </c>
      <c r="O5774">
        <v>34.9</v>
      </c>
      <c r="P5774" s="10">
        <v>25.159999999999997</v>
      </c>
      <c r="Q5774" t="s">
        <v>81</v>
      </c>
      <c r="R5774">
        <v>25.159999999999997</v>
      </c>
      <c r="S5774" s="10">
        <v>9.58</v>
      </c>
      <c r="T5774" s="10">
        <v>34.9</v>
      </c>
      <c r="U5774" t="s">
        <v>81</v>
      </c>
      <c r="V5774">
        <v>34.9</v>
      </c>
      <c r="W5774" s="10">
        <v>25.32</v>
      </c>
      <c r="X5774" s="10" t="s">
        <v>81</v>
      </c>
      <c r="Y5774" s="10">
        <v>25.32</v>
      </c>
    </row>
    <row r="5775" spans="1:25">
      <c r="A5775" s="14">
        <v>44071.29166665268</v>
      </c>
      <c r="B5775" s="9" t="s">
        <v>82</v>
      </c>
      <c r="C5775" s="9" t="s">
        <v>82</v>
      </c>
      <c r="D5775" s="9" t="s">
        <v>83</v>
      </c>
      <c r="E5775" s="10">
        <v>9.16</v>
      </c>
      <c r="F5775">
        <v>43.6</v>
      </c>
      <c r="G5775" t="s">
        <v>81</v>
      </c>
      <c r="H5775">
        <v>43.6</v>
      </c>
      <c r="I5775" s="10">
        <v>34.44</v>
      </c>
      <c r="J5775" t="s">
        <v>81</v>
      </c>
      <c r="K5775">
        <v>34.44</v>
      </c>
      <c r="L5775" s="10">
        <v>9.74</v>
      </c>
      <c r="M5775">
        <v>44.6</v>
      </c>
      <c r="N5775" t="s">
        <v>81</v>
      </c>
      <c r="O5775">
        <v>44.6</v>
      </c>
      <c r="P5775" s="10">
        <v>34.86</v>
      </c>
      <c r="Q5775" t="s">
        <v>81</v>
      </c>
      <c r="R5775">
        <v>34.86</v>
      </c>
      <c r="S5775" s="10">
        <v>9.58</v>
      </c>
      <c r="T5775" s="10">
        <v>53.93</v>
      </c>
      <c r="U5775" t="s">
        <v>81</v>
      </c>
      <c r="V5775">
        <v>53.93</v>
      </c>
      <c r="W5775" s="10">
        <v>44.35</v>
      </c>
      <c r="X5775" s="10" t="s">
        <v>81</v>
      </c>
      <c r="Y5775" s="10">
        <v>44.35</v>
      </c>
    </row>
    <row r="5776" spans="1:25">
      <c r="A5776" s="14">
        <v>44071.333333319344</v>
      </c>
      <c r="B5776" s="9" t="s">
        <v>82</v>
      </c>
      <c r="C5776" s="9" t="s">
        <v>82</v>
      </c>
      <c r="D5776" s="9" t="s">
        <v>80</v>
      </c>
      <c r="E5776" s="10">
        <v>9.16</v>
      </c>
      <c r="F5776">
        <v>49</v>
      </c>
      <c r="G5776" t="s">
        <v>81</v>
      </c>
      <c r="H5776">
        <v>49</v>
      </c>
      <c r="I5776" s="10">
        <v>39.840000000000003</v>
      </c>
      <c r="J5776" t="s">
        <v>81</v>
      </c>
      <c r="K5776">
        <v>39.840000000000003</v>
      </c>
      <c r="L5776" s="10">
        <v>9.74</v>
      </c>
      <c r="M5776">
        <v>49</v>
      </c>
      <c r="N5776" t="s">
        <v>81</v>
      </c>
      <c r="O5776">
        <v>49</v>
      </c>
      <c r="P5776" s="10">
        <v>39.26</v>
      </c>
      <c r="Q5776" t="s">
        <v>81</v>
      </c>
      <c r="R5776">
        <v>39.26</v>
      </c>
      <c r="S5776" s="10">
        <v>9.58</v>
      </c>
      <c r="T5776" s="10">
        <v>49</v>
      </c>
      <c r="U5776" t="s">
        <v>81</v>
      </c>
      <c r="V5776">
        <v>49</v>
      </c>
      <c r="W5776" s="10">
        <v>39.42</v>
      </c>
      <c r="X5776" s="10" t="s">
        <v>81</v>
      </c>
      <c r="Y5776" s="10">
        <v>39.42</v>
      </c>
    </row>
    <row r="5777" spans="1:25">
      <c r="A5777" s="14">
        <v>44071.374999986008</v>
      </c>
      <c r="B5777" s="9" t="s">
        <v>82</v>
      </c>
      <c r="C5777" s="9" t="s">
        <v>82</v>
      </c>
      <c r="D5777" s="9" t="s">
        <v>80</v>
      </c>
      <c r="E5777" s="10">
        <v>9.16</v>
      </c>
      <c r="F5777">
        <v>60.3</v>
      </c>
      <c r="G5777" t="s">
        <v>81</v>
      </c>
      <c r="H5777">
        <v>60.3</v>
      </c>
      <c r="I5777" s="10">
        <v>51.14</v>
      </c>
      <c r="J5777" t="s">
        <v>81</v>
      </c>
      <c r="K5777">
        <v>51.14</v>
      </c>
      <c r="L5777" s="10">
        <v>9.74</v>
      </c>
      <c r="M5777">
        <v>60.3</v>
      </c>
      <c r="N5777" t="s">
        <v>81</v>
      </c>
      <c r="O5777">
        <v>60.3</v>
      </c>
      <c r="P5777" s="10">
        <v>50.559999999999995</v>
      </c>
      <c r="Q5777" t="s">
        <v>81</v>
      </c>
      <c r="R5777">
        <v>50.559999999999995</v>
      </c>
      <c r="S5777" s="10">
        <v>9.58</v>
      </c>
      <c r="T5777" s="10">
        <v>60.3</v>
      </c>
      <c r="U5777" t="s">
        <v>81</v>
      </c>
      <c r="V5777">
        <v>60.3</v>
      </c>
      <c r="W5777" s="10">
        <v>50.72</v>
      </c>
      <c r="X5777" s="10" t="s">
        <v>81</v>
      </c>
      <c r="Y5777" s="10">
        <v>50.72</v>
      </c>
    </row>
    <row r="5778" spans="1:25">
      <c r="A5778" s="14">
        <v>44071.416666652673</v>
      </c>
      <c r="B5778" s="9" t="s">
        <v>82</v>
      </c>
      <c r="C5778" s="9" t="s">
        <v>82</v>
      </c>
      <c r="D5778" s="9" t="s">
        <v>80</v>
      </c>
      <c r="E5778" s="10">
        <v>9.16</v>
      </c>
      <c r="F5778">
        <v>60.39</v>
      </c>
      <c r="G5778" t="s">
        <v>81</v>
      </c>
      <c r="H5778">
        <v>60.39</v>
      </c>
      <c r="I5778" s="10">
        <v>51.230000000000004</v>
      </c>
      <c r="J5778" t="s">
        <v>81</v>
      </c>
      <c r="K5778">
        <v>51.230000000000004</v>
      </c>
      <c r="L5778" s="10">
        <v>9.74</v>
      </c>
      <c r="M5778">
        <v>60.39</v>
      </c>
      <c r="N5778" t="s">
        <v>81</v>
      </c>
      <c r="O5778">
        <v>60.39</v>
      </c>
      <c r="P5778" s="10">
        <v>50.65</v>
      </c>
      <c r="Q5778" t="s">
        <v>81</v>
      </c>
      <c r="R5778">
        <v>50.65</v>
      </c>
      <c r="S5778" s="10">
        <v>9.58</v>
      </c>
      <c r="T5778" s="10">
        <v>60.39</v>
      </c>
      <c r="U5778" t="s">
        <v>81</v>
      </c>
      <c r="V5778">
        <v>60.39</v>
      </c>
      <c r="W5778" s="10">
        <v>50.81</v>
      </c>
      <c r="X5778" s="10" t="s">
        <v>81</v>
      </c>
      <c r="Y5778" s="10">
        <v>50.81</v>
      </c>
    </row>
    <row r="5779" spans="1:25">
      <c r="A5779" s="14">
        <v>44071.458333319337</v>
      </c>
      <c r="B5779" s="9" t="s">
        <v>82</v>
      </c>
      <c r="C5779" s="9" t="s">
        <v>82</v>
      </c>
      <c r="D5779" s="9" t="s">
        <v>80</v>
      </c>
      <c r="E5779" s="10">
        <v>9.16</v>
      </c>
      <c r="F5779">
        <v>60.35</v>
      </c>
      <c r="G5779" t="s">
        <v>81</v>
      </c>
      <c r="H5779">
        <v>60.35</v>
      </c>
      <c r="I5779" s="10">
        <v>51.19</v>
      </c>
      <c r="J5779" t="s">
        <v>81</v>
      </c>
      <c r="K5779">
        <v>51.19</v>
      </c>
      <c r="L5779" s="10">
        <v>9.74</v>
      </c>
      <c r="M5779">
        <v>60.35</v>
      </c>
      <c r="N5779" t="s">
        <v>81</v>
      </c>
      <c r="O5779">
        <v>60.35</v>
      </c>
      <c r="P5779" s="10">
        <v>50.61</v>
      </c>
      <c r="Q5779" t="s">
        <v>81</v>
      </c>
      <c r="R5779">
        <v>50.61</v>
      </c>
      <c r="S5779" s="10">
        <v>9.58</v>
      </c>
      <c r="T5779" s="10">
        <v>60.35</v>
      </c>
      <c r="U5779" t="s">
        <v>81</v>
      </c>
      <c r="V5779">
        <v>60.35</v>
      </c>
      <c r="W5779" s="10">
        <v>50.77</v>
      </c>
      <c r="X5779" s="10" t="s">
        <v>81</v>
      </c>
      <c r="Y5779" s="10">
        <v>50.77</v>
      </c>
    </row>
    <row r="5780" spans="1:25">
      <c r="A5780" s="14">
        <v>44071.499999986001</v>
      </c>
      <c r="B5780" s="9" t="s">
        <v>82</v>
      </c>
      <c r="C5780" s="9" t="s">
        <v>82</v>
      </c>
      <c r="D5780" s="9" t="s">
        <v>80</v>
      </c>
      <c r="E5780" s="10">
        <v>9.16</v>
      </c>
      <c r="F5780">
        <v>28</v>
      </c>
      <c r="G5780" t="s">
        <v>81</v>
      </c>
      <c r="H5780">
        <v>28</v>
      </c>
      <c r="I5780" s="10">
        <v>18.84</v>
      </c>
      <c r="J5780" t="s">
        <v>81</v>
      </c>
      <c r="K5780">
        <v>18.84</v>
      </c>
      <c r="L5780" s="10">
        <v>9.74</v>
      </c>
      <c r="M5780">
        <v>28</v>
      </c>
      <c r="N5780" t="s">
        <v>81</v>
      </c>
      <c r="O5780">
        <v>28</v>
      </c>
      <c r="P5780" s="10">
        <v>18.259999999999998</v>
      </c>
      <c r="Q5780" t="s">
        <v>81</v>
      </c>
      <c r="R5780">
        <v>18.259999999999998</v>
      </c>
      <c r="S5780" s="10">
        <v>9.58</v>
      </c>
      <c r="T5780" s="10">
        <v>28</v>
      </c>
      <c r="U5780" t="s">
        <v>81</v>
      </c>
      <c r="V5780">
        <v>28</v>
      </c>
      <c r="W5780" s="10">
        <v>18.420000000000002</v>
      </c>
      <c r="X5780" s="10" t="s">
        <v>81</v>
      </c>
      <c r="Y5780" s="10">
        <v>18.420000000000002</v>
      </c>
    </row>
    <row r="5781" spans="1:25">
      <c r="A5781" s="14">
        <v>44071.541666652665</v>
      </c>
      <c r="B5781" s="9" t="s">
        <v>82</v>
      </c>
      <c r="C5781" s="9" t="s">
        <v>82</v>
      </c>
      <c r="D5781" s="9" t="s">
        <v>80</v>
      </c>
      <c r="E5781" s="10">
        <v>9.16</v>
      </c>
      <c r="F5781">
        <v>35</v>
      </c>
      <c r="G5781" t="s">
        <v>81</v>
      </c>
      <c r="H5781">
        <v>35</v>
      </c>
      <c r="I5781" s="10">
        <v>25.84</v>
      </c>
      <c r="J5781" t="s">
        <v>81</v>
      </c>
      <c r="K5781">
        <v>25.84</v>
      </c>
      <c r="L5781" s="10">
        <v>9.74</v>
      </c>
      <c r="M5781">
        <v>35</v>
      </c>
      <c r="N5781" t="s">
        <v>81</v>
      </c>
      <c r="O5781">
        <v>35</v>
      </c>
      <c r="P5781" s="10">
        <v>25.259999999999998</v>
      </c>
      <c r="Q5781" t="s">
        <v>81</v>
      </c>
      <c r="R5781">
        <v>25.259999999999998</v>
      </c>
      <c r="S5781" s="10">
        <v>9.58</v>
      </c>
      <c r="T5781" s="10">
        <v>35</v>
      </c>
      <c r="U5781" t="s">
        <v>81</v>
      </c>
      <c r="V5781">
        <v>35</v>
      </c>
      <c r="W5781" s="10">
        <v>25.42</v>
      </c>
      <c r="X5781" s="10" t="s">
        <v>81</v>
      </c>
      <c r="Y5781" s="10">
        <v>25.42</v>
      </c>
    </row>
    <row r="5782" spans="1:25">
      <c r="A5782" s="14">
        <v>44071.58333331933</v>
      </c>
      <c r="B5782" s="9" t="s">
        <v>82</v>
      </c>
      <c r="C5782" s="9" t="s">
        <v>82</v>
      </c>
      <c r="D5782" s="9" t="s">
        <v>80</v>
      </c>
      <c r="E5782" s="10">
        <v>9.16</v>
      </c>
      <c r="F5782">
        <v>28</v>
      </c>
      <c r="G5782" t="s">
        <v>81</v>
      </c>
      <c r="H5782">
        <v>28</v>
      </c>
      <c r="I5782" s="10">
        <v>18.84</v>
      </c>
      <c r="J5782" t="s">
        <v>81</v>
      </c>
      <c r="K5782">
        <v>18.84</v>
      </c>
      <c r="L5782" s="10">
        <v>9.74</v>
      </c>
      <c r="M5782">
        <v>28</v>
      </c>
      <c r="N5782" t="s">
        <v>81</v>
      </c>
      <c r="O5782">
        <v>28</v>
      </c>
      <c r="P5782" s="10">
        <v>18.259999999999998</v>
      </c>
      <c r="Q5782" t="s">
        <v>81</v>
      </c>
      <c r="R5782">
        <v>18.259999999999998</v>
      </c>
      <c r="S5782" s="10">
        <v>9.58</v>
      </c>
      <c r="T5782" s="10">
        <v>28</v>
      </c>
      <c r="U5782" t="s">
        <v>81</v>
      </c>
      <c r="V5782">
        <v>28</v>
      </c>
      <c r="W5782" s="10">
        <v>18.420000000000002</v>
      </c>
      <c r="X5782" s="10" t="s">
        <v>81</v>
      </c>
      <c r="Y5782" s="10">
        <v>18.420000000000002</v>
      </c>
    </row>
    <row r="5783" spans="1:25">
      <c r="A5783" s="14">
        <v>44071.624999985994</v>
      </c>
      <c r="B5783" s="9" t="s">
        <v>82</v>
      </c>
      <c r="C5783" s="9" t="s">
        <v>82</v>
      </c>
      <c r="D5783" s="9" t="s">
        <v>80</v>
      </c>
      <c r="E5783" s="10">
        <v>9.16</v>
      </c>
      <c r="F5783">
        <v>45</v>
      </c>
      <c r="G5783" t="s">
        <v>81</v>
      </c>
      <c r="H5783">
        <v>45</v>
      </c>
      <c r="I5783" s="10">
        <v>35.840000000000003</v>
      </c>
      <c r="J5783" t="s">
        <v>81</v>
      </c>
      <c r="K5783">
        <v>35.840000000000003</v>
      </c>
      <c r="L5783" s="10">
        <v>9.74</v>
      </c>
      <c r="M5783">
        <v>45</v>
      </c>
      <c r="N5783" t="s">
        <v>81</v>
      </c>
      <c r="O5783">
        <v>45</v>
      </c>
      <c r="P5783" s="10">
        <v>35.26</v>
      </c>
      <c r="Q5783" t="s">
        <v>81</v>
      </c>
      <c r="R5783">
        <v>35.26</v>
      </c>
      <c r="S5783" s="10">
        <v>9.58</v>
      </c>
      <c r="T5783" s="10">
        <v>45</v>
      </c>
      <c r="U5783" t="s">
        <v>81</v>
      </c>
      <c r="V5783">
        <v>45</v>
      </c>
      <c r="W5783" s="10">
        <v>35.42</v>
      </c>
      <c r="X5783" s="10" t="s">
        <v>81</v>
      </c>
      <c r="Y5783" s="10">
        <v>35.42</v>
      </c>
    </row>
    <row r="5784" spans="1:25">
      <c r="A5784" s="14">
        <v>44071.666666652658</v>
      </c>
      <c r="B5784" s="9" t="s">
        <v>82</v>
      </c>
      <c r="C5784" s="9" t="s">
        <v>82</v>
      </c>
      <c r="D5784" s="9" t="s">
        <v>80</v>
      </c>
      <c r="E5784" s="10">
        <v>9.16</v>
      </c>
      <c r="F5784">
        <v>49</v>
      </c>
      <c r="G5784" t="s">
        <v>81</v>
      </c>
      <c r="H5784">
        <v>49</v>
      </c>
      <c r="I5784" s="10">
        <v>39.840000000000003</v>
      </c>
      <c r="J5784" t="s">
        <v>81</v>
      </c>
      <c r="K5784">
        <v>39.840000000000003</v>
      </c>
      <c r="L5784" s="10">
        <v>9.74</v>
      </c>
      <c r="M5784">
        <v>49</v>
      </c>
      <c r="N5784" t="s">
        <v>81</v>
      </c>
      <c r="O5784">
        <v>49</v>
      </c>
      <c r="P5784" s="10">
        <v>39.26</v>
      </c>
      <c r="Q5784" t="s">
        <v>81</v>
      </c>
      <c r="R5784">
        <v>39.26</v>
      </c>
      <c r="S5784" s="10">
        <v>9.58</v>
      </c>
      <c r="T5784" s="10">
        <v>49</v>
      </c>
      <c r="U5784" t="s">
        <v>81</v>
      </c>
      <c r="V5784">
        <v>49</v>
      </c>
      <c r="W5784" s="10">
        <v>39.42</v>
      </c>
      <c r="X5784" s="10" t="s">
        <v>81</v>
      </c>
      <c r="Y5784" s="10">
        <v>39.42</v>
      </c>
    </row>
    <row r="5785" spans="1:25">
      <c r="A5785" s="14">
        <v>44071.708333319322</v>
      </c>
      <c r="B5785" s="9" t="s">
        <v>82</v>
      </c>
      <c r="C5785" s="9" t="s">
        <v>82</v>
      </c>
      <c r="D5785" s="9" t="s">
        <v>80</v>
      </c>
      <c r="E5785" s="10">
        <v>9.16</v>
      </c>
      <c r="F5785">
        <v>30</v>
      </c>
      <c r="G5785" t="s">
        <v>81</v>
      </c>
      <c r="H5785">
        <v>30</v>
      </c>
      <c r="I5785" s="10">
        <v>20.84</v>
      </c>
      <c r="J5785" t="s">
        <v>81</v>
      </c>
      <c r="K5785">
        <v>20.84</v>
      </c>
      <c r="L5785" s="10">
        <v>9.74</v>
      </c>
      <c r="M5785">
        <v>30</v>
      </c>
      <c r="N5785" t="s">
        <v>81</v>
      </c>
      <c r="O5785">
        <v>30</v>
      </c>
      <c r="P5785" s="10">
        <v>20.259999999999998</v>
      </c>
      <c r="Q5785" t="s">
        <v>81</v>
      </c>
      <c r="R5785">
        <v>20.259999999999998</v>
      </c>
      <c r="S5785" s="10">
        <v>9.58</v>
      </c>
      <c r="T5785" s="10">
        <v>30</v>
      </c>
      <c r="U5785" t="s">
        <v>81</v>
      </c>
      <c r="V5785">
        <v>30</v>
      </c>
      <c r="W5785" s="10">
        <v>20.420000000000002</v>
      </c>
      <c r="X5785" s="10" t="s">
        <v>81</v>
      </c>
      <c r="Y5785" s="10">
        <v>20.420000000000002</v>
      </c>
    </row>
    <row r="5786" spans="1:25">
      <c r="A5786" s="14">
        <v>44071.749999985987</v>
      </c>
      <c r="B5786" s="9" t="s">
        <v>79</v>
      </c>
      <c r="C5786" s="9" t="s">
        <v>79</v>
      </c>
      <c r="D5786" s="9" t="s">
        <v>80</v>
      </c>
      <c r="E5786" s="10">
        <v>9.16</v>
      </c>
      <c r="F5786">
        <v>46.08</v>
      </c>
      <c r="G5786">
        <v>46.08</v>
      </c>
      <c r="H5786" t="s">
        <v>81</v>
      </c>
      <c r="I5786" s="10">
        <v>55.239999999999995</v>
      </c>
      <c r="J5786">
        <v>55.239999999999995</v>
      </c>
      <c r="K5786" t="s">
        <v>81</v>
      </c>
      <c r="L5786" s="10">
        <v>9.74</v>
      </c>
      <c r="M5786">
        <v>46.08</v>
      </c>
      <c r="N5786">
        <v>46.08</v>
      </c>
      <c r="O5786" t="s">
        <v>81</v>
      </c>
      <c r="P5786" s="10">
        <v>55.82</v>
      </c>
      <c r="Q5786">
        <v>55.82</v>
      </c>
      <c r="R5786" t="s">
        <v>81</v>
      </c>
      <c r="S5786" s="10">
        <v>9.58</v>
      </c>
      <c r="T5786" s="10">
        <v>46.08</v>
      </c>
      <c r="U5786">
        <v>46.08</v>
      </c>
      <c r="V5786" t="s">
        <v>81</v>
      </c>
      <c r="W5786" s="10">
        <v>55.66</v>
      </c>
      <c r="X5786" s="10">
        <v>55.66</v>
      </c>
      <c r="Y5786" s="10" t="s">
        <v>81</v>
      </c>
    </row>
    <row r="5787" spans="1:25">
      <c r="A5787" s="14">
        <v>44071.791666652651</v>
      </c>
      <c r="B5787" s="9" t="s">
        <v>82</v>
      </c>
      <c r="C5787" s="9" t="s">
        <v>82</v>
      </c>
      <c r="D5787" s="9" t="s">
        <v>80</v>
      </c>
      <c r="E5787" s="10">
        <v>9.16</v>
      </c>
      <c r="F5787">
        <v>37.6</v>
      </c>
      <c r="G5787" t="s">
        <v>81</v>
      </c>
      <c r="H5787">
        <v>37.6</v>
      </c>
      <c r="I5787" s="10">
        <v>28.44</v>
      </c>
      <c r="J5787" t="s">
        <v>81</v>
      </c>
      <c r="K5787">
        <v>28.44</v>
      </c>
      <c r="L5787" s="10">
        <v>9.74</v>
      </c>
      <c r="M5787">
        <v>37.6</v>
      </c>
      <c r="N5787" t="s">
        <v>81</v>
      </c>
      <c r="O5787">
        <v>37.6</v>
      </c>
      <c r="P5787" s="10">
        <v>27.86</v>
      </c>
      <c r="Q5787" t="s">
        <v>81</v>
      </c>
      <c r="R5787">
        <v>27.86</v>
      </c>
      <c r="S5787" s="10">
        <v>9.58</v>
      </c>
      <c r="T5787" s="10">
        <v>37.6</v>
      </c>
      <c r="U5787" t="s">
        <v>81</v>
      </c>
      <c r="V5787">
        <v>37.6</v>
      </c>
      <c r="W5787" s="10">
        <v>28.020000000000003</v>
      </c>
      <c r="X5787" s="10" t="s">
        <v>81</v>
      </c>
      <c r="Y5787" s="10">
        <v>28.020000000000003</v>
      </c>
    </row>
    <row r="5788" spans="1:25">
      <c r="A5788" s="14">
        <v>44071.833333319315</v>
      </c>
      <c r="B5788" s="9" t="s">
        <v>82</v>
      </c>
      <c r="C5788" s="9" t="s">
        <v>82</v>
      </c>
      <c r="D5788" s="9" t="s">
        <v>80</v>
      </c>
      <c r="E5788" s="10">
        <v>9.16</v>
      </c>
      <c r="F5788">
        <v>25</v>
      </c>
      <c r="G5788" t="s">
        <v>81</v>
      </c>
      <c r="H5788">
        <v>25</v>
      </c>
      <c r="I5788" s="10">
        <v>15.84</v>
      </c>
      <c r="J5788" t="s">
        <v>81</v>
      </c>
      <c r="K5788">
        <v>15.84</v>
      </c>
      <c r="L5788" s="10">
        <v>9.74</v>
      </c>
      <c r="M5788">
        <v>25</v>
      </c>
      <c r="N5788" t="s">
        <v>81</v>
      </c>
      <c r="O5788">
        <v>25</v>
      </c>
      <c r="P5788" s="10">
        <v>15.26</v>
      </c>
      <c r="Q5788" t="s">
        <v>81</v>
      </c>
      <c r="R5788">
        <v>15.26</v>
      </c>
      <c r="S5788" s="10">
        <v>9.58</v>
      </c>
      <c r="T5788" s="10">
        <v>25</v>
      </c>
      <c r="U5788" t="s">
        <v>81</v>
      </c>
      <c r="V5788">
        <v>25</v>
      </c>
      <c r="W5788" s="10">
        <v>15.42</v>
      </c>
      <c r="X5788" s="10" t="s">
        <v>81</v>
      </c>
      <c r="Y5788" s="10">
        <v>15.42</v>
      </c>
    </row>
    <row r="5789" spans="1:25">
      <c r="A5789" s="14">
        <v>44071.874999985979</v>
      </c>
      <c r="B5789" s="9" t="s">
        <v>79</v>
      </c>
      <c r="C5789" s="9" t="s">
        <v>79</v>
      </c>
      <c r="D5789" s="9" t="s">
        <v>80</v>
      </c>
      <c r="E5789" s="10">
        <v>9.16</v>
      </c>
      <c r="F5789">
        <v>124</v>
      </c>
      <c r="G5789">
        <v>124</v>
      </c>
      <c r="H5789" t="s">
        <v>81</v>
      </c>
      <c r="I5789" s="10">
        <v>133.16</v>
      </c>
      <c r="J5789">
        <v>133.16</v>
      </c>
      <c r="K5789" t="s">
        <v>81</v>
      </c>
      <c r="L5789" s="10">
        <v>9.74</v>
      </c>
      <c r="M5789">
        <v>124</v>
      </c>
      <c r="N5789">
        <v>124</v>
      </c>
      <c r="O5789" t="s">
        <v>81</v>
      </c>
      <c r="P5789" s="10">
        <v>133.74</v>
      </c>
      <c r="Q5789">
        <v>133.74</v>
      </c>
      <c r="R5789" t="s">
        <v>81</v>
      </c>
      <c r="S5789" s="10">
        <v>9.58</v>
      </c>
      <c r="T5789" s="10">
        <v>124</v>
      </c>
      <c r="U5789">
        <v>124</v>
      </c>
      <c r="V5789" t="s">
        <v>81</v>
      </c>
      <c r="W5789" s="10">
        <v>133.58000000000001</v>
      </c>
      <c r="X5789" s="10">
        <v>133.58000000000001</v>
      </c>
      <c r="Y5789" s="10" t="s">
        <v>81</v>
      </c>
    </row>
    <row r="5790" spans="1:25">
      <c r="A5790" s="14">
        <v>44071.916666652643</v>
      </c>
      <c r="B5790" s="9" t="s">
        <v>82</v>
      </c>
      <c r="C5790" s="9" t="s">
        <v>82</v>
      </c>
      <c r="D5790" s="9" t="s">
        <v>80</v>
      </c>
      <c r="E5790" s="10">
        <v>9.16</v>
      </c>
      <c r="F5790">
        <v>24</v>
      </c>
      <c r="G5790" t="s">
        <v>81</v>
      </c>
      <c r="H5790">
        <v>24</v>
      </c>
      <c r="I5790" s="10">
        <v>14.84</v>
      </c>
      <c r="J5790" t="s">
        <v>81</v>
      </c>
      <c r="K5790">
        <v>14.84</v>
      </c>
      <c r="L5790" s="10">
        <v>9.74</v>
      </c>
      <c r="M5790">
        <v>24</v>
      </c>
      <c r="N5790" t="s">
        <v>81</v>
      </c>
      <c r="O5790">
        <v>24</v>
      </c>
      <c r="P5790" s="10">
        <v>14.26</v>
      </c>
      <c r="Q5790" t="s">
        <v>81</v>
      </c>
      <c r="R5790">
        <v>14.26</v>
      </c>
      <c r="S5790" s="10">
        <v>9.58</v>
      </c>
      <c r="T5790" s="10">
        <v>24</v>
      </c>
      <c r="U5790" t="s">
        <v>81</v>
      </c>
      <c r="V5790">
        <v>24</v>
      </c>
      <c r="W5790" s="10">
        <v>14.42</v>
      </c>
      <c r="X5790" s="10" t="s">
        <v>81</v>
      </c>
      <c r="Y5790" s="10">
        <v>14.42</v>
      </c>
    </row>
    <row r="5791" spans="1:25">
      <c r="A5791" s="14">
        <v>44071.958333319308</v>
      </c>
      <c r="B5791" s="9" t="s">
        <v>82</v>
      </c>
      <c r="C5791" s="9" t="s">
        <v>82</v>
      </c>
      <c r="D5791" s="9" t="s">
        <v>80</v>
      </c>
      <c r="E5791" s="10">
        <v>9.16</v>
      </c>
      <c r="F5791">
        <v>16</v>
      </c>
      <c r="G5791" t="s">
        <v>81</v>
      </c>
      <c r="H5791">
        <v>16</v>
      </c>
      <c r="I5791" s="10">
        <v>6.84</v>
      </c>
      <c r="J5791" t="s">
        <v>81</v>
      </c>
      <c r="K5791">
        <v>6.84</v>
      </c>
      <c r="L5791" s="10">
        <v>9.74</v>
      </c>
      <c r="M5791">
        <v>16</v>
      </c>
      <c r="N5791" t="s">
        <v>81</v>
      </c>
      <c r="O5791">
        <v>16</v>
      </c>
      <c r="P5791" s="10">
        <v>6.26</v>
      </c>
      <c r="Q5791" t="s">
        <v>81</v>
      </c>
      <c r="R5791">
        <v>6.26</v>
      </c>
      <c r="S5791" s="10">
        <v>9.58</v>
      </c>
      <c r="T5791" s="10">
        <v>16</v>
      </c>
      <c r="U5791" t="s">
        <v>81</v>
      </c>
      <c r="V5791">
        <v>16</v>
      </c>
      <c r="W5791" s="10">
        <v>6.42</v>
      </c>
      <c r="X5791" s="10" t="s">
        <v>81</v>
      </c>
      <c r="Y5791" s="10">
        <v>6.42</v>
      </c>
    </row>
    <row r="5792" spans="1:25">
      <c r="A5792" s="14">
        <v>44071.999999985972</v>
      </c>
      <c r="B5792" s="9" t="s">
        <v>82</v>
      </c>
      <c r="C5792" s="9" t="s">
        <v>82</v>
      </c>
      <c r="D5792" s="9" t="s">
        <v>80</v>
      </c>
      <c r="E5792" s="10">
        <v>9.16</v>
      </c>
      <c r="F5792">
        <v>-0.96</v>
      </c>
      <c r="G5792" t="s">
        <v>81</v>
      </c>
      <c r="H5792">
        <v>-0.96</v>
      </c>
      <c r="I5792" s="10">
        <v>-10.120000000000001</v>
      </c>
      <c r="J5792" t="s">
        <v>81</v>
      </c>
      <c r="K5792">
        <v>-10.120000000000001</v>
      </c>
      <c r="L5792" s="10">
        <v>9.74</v>
      </c>
      <c r="M5792">
        <v>-0.96</v>
      </c>
      <c r="N5792" t="s">
        <v>81</v>
      </c>
      <c r="O5792">
        <v>-0.96</v>
      </c>
      <c r="P5792" s="10">
        <v>-10.7</v>
      </c>
      <c r="Q5792" t="s">
        <v>81</v>
      </c>
      <c r="R5792">
        <v>-10.7</v>
      </c>
      <c r="S5792" s="10">
        <v>9.58</v>
      </c>
      <c r="T5792" s="10">
        <v>-0.96</v>
      </c>
      <c r="U5792" t="s">
        <v>81</v>
      </c>
      <c r="V5792">
        <v>-0.96</v>
      </c>
      <c r="W5792" s="10">
        <v>-10.54</v>
      </c>
      <c r="X5792" s="10" t="s">
        <v>81</v>
      </c>
      <c r="Y5792" s="10">
        <v>-10.54</v>
      </c>
    </row>
    <row r="5793" spans="1:25">
      <c r="A5793" s="14">
        <v>44072.041666652636</v>
      </c>
      <c r="B5793" s="9" t="s">
        <v>79</v>
      </c>
      <c r="C5793" s="9" t="s">
        <v>82</v>
      </c>
      <c r="D5793" s="9" t="s">
        <v>80</v>
      </c>
      <c r="E5793" s="10">
        <v>9.16</v>
      </c>
      <c r="F5793">
        <v>40</v>
      </c>
      <c r="G5793">
        <v>40</v>
      </c>
      <c r="H5793" t="s">
        <v>81</v>
      </c>
      <c r="I5793" s="10">
        <v>49.16</v>
      </c>
      <c r="J5793">
        <v>49.16</v>
      </c>
      <c r="K5793" t="s">
        <v>81</v>
      </c>
      <c r="L5793" s="10">
        <v>9.74</v>
      </c>
      <c r="M5793">
        <v>40</v>
      </c>
      <c r="N5793">
        <v>40</v>
      </c>
      <c r="O5793" t="s">
        <v>81</v>
      </c>
      <c r="P5793" s="10">
        <v>49.74</v>
      </c>
      <c r="Q5793">
        <v>49.74</v>
      </c>
      <c r="R5793" t="s">
        <v>81</v>
      </c>
      <c r="S5793" s="10">
        <v>9.58</v>
      </c>
      <c r="T5793" s="10">
        <v>27.55</v>
      </c>
      <c r="U5793" t="s">
        <v>81</v>
      </c>
      <c r="V5793">
        <v>27.55</v>
      </c>
      <c r="W5793" s="10">
        <v>17.97</v>
      </c>
      <c r="X5793" s="10" t="s">
        <v>81</v>
      </c>
      <c r="Y5793" s="10">
        <v>17.97</v>
      </c>
    </row>
    <row r="5794" spans="1:25">
      <c r="A5794" s="14">
        <v>44072.0833333193</v>
      </c>
      <c r="B5794" s="9" t="s">
        <v>82</v>
      </c>
      <c r="C5794" s="9" t="s">
        <v>82</v>
      </c>
      <c r="D5794" s="9" t="s">
        <v>83</v>
      </c>
      <c r="E5794" s="10">
        <v>9.16</v>
      </c>
      <c r="F5794">
        <v>6.04</v>
      </c>
      <c r="G5794" t="s">
        <v>81</v>
      </c>
      <c r="H5794">
        <v>6.04</v>
      </c>
      <c r="I5794" s="10">
        <v>-3.12</v>
      </c>
      <c r="J5794" t="s">
        <v>81</v>
      </c>
      <c r="K5794">
        <v>-3.12</v>
      </c>
      <c r="L5794" s="10">
        <v>9.74</v>
      </c>
      <c r="M5794">
        <v>23.02</v>
      </c>
      <c r="N5794" t="s">
        <v>81</v>
      </c>
      <c r="O5794">
        <v>23.02</v>
      </c>
      <c r="P5794" s="10">
        <v>13.28</v>
      </c>
      <c r="Q5794" t="s">
        <v>81</v>
      </c>
      <c r="R5794">
        <v>13.28</v>
      </c>
      <c r="S5794" s="10">
        <v>9.58</v>
      </c>
      <c r="T5794" s="10">
        <v>26.29</v>
      </c>
      <c r="U5794" t="s">
        <v>81</v>
      </c>
      <c r="V5794">
        <v>26.29</v>
      </c>
      <c r="W5794" s="10">
        <v>16.71</v>
      </c>
      <c r="X5794" s="10" t="s">
        <v>81</v>
      </c>
      <c r="Y5794" s="10">
        <v>16.71</v>
      </c>
    </row>
    <row r="5795" spans="1:25">
      <c r="A5795" s="14">
        <v>44072.124999985965</v>
      </c>
      <c r="B5795" s="9" t="s">
        <v>82</v>
      </c>
      <c r="C5795" s="9" t="s">
        <v>82</v>
      </c>
      <c r="D5795" s="9" t="s">
        <v>80</v>
      </c>
      <c r="E5795" s="10">
        <v>9.16</v>
      </c>
      <c r="F5795">
        <v>25.86</v>
      </c>
      <c r="G5795" t="s">
        <v>81</v>
      </c>
      <c r="H5795">
        <v>25.86</v>
      </c>
      <c r="I5795" s="10">
        <v>16.7</v>
      </c>
      <c r="J5795" t="s">
        <v>81</v>
      </c>
      <c r="K5795">
        <v>16.7</v>
      </c>
      <c r="L5795" s="10">
        <v>9.74</v>
      </c>
      <c r="M5795">
        <v>25.86</v>
      </c>
      <c r="N5795" t="s">
        <v>81</v>
      </c>
      <c r="O5795">
        <v>25.86</v>
      </c>
      <c r="P5795" s="10">
        <v>16.119999999999997</v>
      </c>
      <c r="Q5795" t="s">
        <v>81</v>
      </c>
      <c r="R5795">
        <v>16.119999999999997</v>
      </c>
      <c r="S5795" s="10">
        <v>9.58</v>
      </c>
      <c r="T5795" s="10">
        <v>25.86</v>
      </c>
      <c r="U5795" t="s">
        <v>81</v>
      </c>
      <c r="V5795">
        <v>25.86</v>
      </c>
      <c r="W5795" s="10">
        <v>16.28</v>
      </c>
      <c r="X5795" s="10" t="s">
        <v>81</v>
      </c>
      <c r="Y5795" s="10">
        <v>16.28</v>
      </c>
    </row>
    <row r="5796" spans="1:25">
      <c r="A5796" s="14">
        <v>44072.166666652629</v>
      </c>
      <c r="B5796" s="9" t="s">
        <v>79</v>
      </c>
      <c r="C5796" s="9" t="s">
        <v>79</v>
      </c>
      <c r="D5796" s="9" t="s">
        <v>80</v>
      </c>
      <c r="E5796" s="10">
        <v>9.16</v>
      </c>
      <c r="F5796">
        <v>40</v>
      </c>
      <c r="G5796">
        <v>40</v>
      </c>
      <c r="H5796" t="s">
        <v>81</v>
      </c>
      <c r="I5796" s="10">
        <v>49.16</v>
      </c>
      <c r="J5796">
        <v>49.16</v>
      </c>
      <c r="K5796" t="s">
        <v>81</v>
      </c>
      <c r="L5796" s="10">
        <v>9.74</v>
      </c>
      <c r="M5796">
        <v>40</v>
      </c>
      <c r="N5796">
        <v>40</v>
      </c>
      <c r="O5796" t="s">
        <v>81</v>
      </c>
      <c r="P5796" s="10">
        <v>49.74</v>
      </c>
      <c r="Q5796">
        <v>49.74</v>
      </c>
      <c r="R5796" t="s">
        <v>81</v>
      </c>
      <c r="S5796" s="10">
        <v>9.58</v>
      </c>
      <c r="T5796" s="10">
        <v>40</v>
      </c>
      <c r="U5796">
        <v>40</v>
      </c>
      <c r="V5796" t="s">
        <v>81</v>
      </c>
      <c r="W5796" s="10">
        <v>49.58</v>
      </c>
      <c r="X5796" s="10">
        <v>49.58</v>
      </c>
      <c r="Y5796" s="10" t="s">
        <v>81</v>
      </c>
    </row>
    <row r="5797" spans="1:25">
      <c r="A5797" s="14">
        <v>44072.208333319293</v>
      </c>
      <c r="B5797" s="9" t="s">
        <v>79</v>
      </c>
      <c r="C5797" s="9" t="s">
        <v>79</v>
      </c>
      <c r="D5797" s="9" t="s">
        <v>80</v>
      </c>
      <c r="E5797" s="10">
        <v>9.16</v>
      </c>
      <c r="F5797">
        <v>90</v>
      </c>
      <c r="G5797">
        <v>90</v>
      </c>
      <c r="H5797" t="s">
        <v>81</v>
      </c>
      <c r="I5797" s="10">
        <v>99.16</v>
      </c>
      <c r="J5797">
        <v>99.16</v>
      </c>
      <c r="K5797" t="s">
        <v>81</v>
      </c>
      <c r="L5797" s="10">
        <v>9.74</v>
      </c>
      <c r="M5797">
        <v>90</v>
      </c>
      <c r="N5797">
        <v>90</v>
      </c>
      <c r="O5797" t="s">
        <v>81</v>
      </c>
      <c r="P5797" s="10">
        <v>99.74</v>
      </c>
      <c r="Q5797">
        <v>99.74</v>
      </c>
      <c r="R5797" t="s">
        <v>81</v>
      </c>
      <c r="S5797" s="10">
        <v>9.58</v>
      </c>
      <c r="T5797" s="10">
        <v>90</v>
      </c>
      <c r="U5797">
        <v>90</v>
      </c>
      <c r="V5797" t="s">
        <v>81</v>
      </c>
      <c r="W5797" s="10">
        <v>99.58</v>
      </c>
      <c r="X5797" s="10">
        <v>99.58</v>
      </c>
      <c r="Y5797" s="10" t="s">
        <v>81</v>
      </c>
    </row>
    <row r="5798" spans="1:25">
      <c r="A5798" s="14">
        <v>44072.249999985957</v>
      </c>
      <c r="B5798" s="9" t="s">
        <v>82</v>
      </c>
      <c r="C5798" s="9" t="s">
        <v>82</v>
      </c>
      <c r="D5798" s="9" t="s">
        <v>80</v>
      </c>
      <c r="E5798" s="10">
        <v>9.16</v>
      </c>
      <c r="F5798">
        <v>25.54</v>
      </c>
      <c r="G5798" t="s">
        <v>81</v>
      </c>
      <c r="H5798">
        <v>25.54</v>
      </c>
      <c r="I5798" s="10">
        <v>16.38</v>
      </c>
      <c r="J5798" t="s">
        <v>81</v>
      </c>
      <c r="K5798">
        <v>16.38</v>
      </c>
      <c r="L5798" s="10">
        <v>9.74</v>
      </c>
      <c r="M5798">
        <v>25.54</v>
      </c>
      <c r="N5798" t="s">
        <v>81</v>
      </c>
      <c r="O5798">
        <v>25.54</v>
      </c>
      <c r="P5798" s="10">
        <v>15.799999999999999</v>
      </c>
      <c r="Q5798" t="s">
        <v>81</v>
      </c>
      <c r="R5798">
        <v>15.799999999999999</v>
      </c>
      <c r="S5798" s="10">
        <v>9.58</v>
      </c>
      <c r="T5798" s="10">
        <v>25.54</v>
      </c>
      <c r="U5798" t="s">
        <v>81</v>
      </c>
      <c r="V5798">
        <v>25.54</v>
      </c>
      <c r="W5798" s="10">
        <v>15.959999999999999</v>
      </c>
      <c r="X5798" s="10" t="s">
        <v>81</v>
      </c>
      <c r="Y5798" s="10">
        <v>15.959999999999999</v>
      </c>
    </row>
    <row r="5799" spans="1:25">
      <c r="A5799" s="14">
        <v>44072.291666652622</v>
      </c>
      <c r="B5799" s="9" t="s">
        <v>82</v>
      </c>
      <c r="C5799" s="9" t="s">
        <v>82</v>
      </c>
      <c r="D5799" s="9" t="s">
        <v>80</v>
      </c>
      <c r="E5799" s="10">
        <v>9.16</v>
      </c>
      <c r="F5799">
        <v>6.04</v>
      </c>
      <c r="G5799" t="s">
        <v>81</v>
      </c>
      <c r="H5799">
        <v>6.04</v>
      </c>
      <c r="I5799" s="10">
        <v>-3.12</v>
      </c>
      <c r="J5799" t="s">
        <v>81</v>
      </c>
      <c r="K5799">
        <v>-3.12</v>
      </c>
      <c r="L5799" s="10">
        <v>9.74</v>
      </c>
      <c r="M5799">
        <v>6.04</v>
      </c>
      <c r="N5799" t="s">
        <v>81</v>
      </c>
      <c r="O5799">
        <v>6.04</v>
      </c>
      <c r="P5799" s="10">
        <v>-3.7</v>
      </c>
      <c r="Q5799" t="s">
        <v>81</v>
      </c>
      <c r="R5799">
        <v>-3.7</v>
      </c>
      <c r="S5799" s="10">
        <v>9.58</v>
      </c>
      <c r="T5799" s="10">
        <v>6.04</v>
      </c>
      <c r="U5799" t="s">
        <v>81</v>
      </c>
      <c r="V5799">
        <v>6.04</v>
      </c>
      <c r="W5799" s="10">
        <v>-3.54</v>
      </c>
      <c r="X5799" s="10" t="s">
        <v>81</v>
      </c>
      <c r="Y5799" s="10">
        <v>-3.54</v>
      </c>
    </row>
    <row r="5800" spans="1:25">
      <c r="A5800" s="14">
        <v>44072.333333319286</v>
      </c>
      <c r="B5800" s="9" t="s">
        <v>82</v>
      </c>
      <c r="C5800" s="9" t="s">
        <v>82</v>
      </c>
      <c r="D5800" s="9" t="s">
        <v>80</v>
      </c>
      <c r="E5800" s="10">
        <v>9.16</v>
      </c>
      <c r="F5800">
        <v>31</v>
      </c>
      <c r="G5800" t="s">
        <v>81</v>
      </c>
      <c r="H5800">
        <v>31</v>
      </c>
      <c r="I5800" s="10">
        <v>21.84</v>
      </c>
      <c r="J5800" t="s">
        <v>81</v>
      </c>
      <c r="K5800">
        <v>21.84</v>
      </c>
      <c r="L5800" s="10">
        <v>9.74</v>
      </c>
      <c r="M5800">
        <v>31</v>
      </c>
      <c r="N5800" t="s">
        <v>81</v>
      </c>
      <c r="O5800">
        <v>31</v>
      </c>
      <c r="P5800" s="10">
        <v>21.259999999999998</v>
      </c>
      <c r="Q5800" t="s">
        <v>81</v>
      </c>
      <c r="R5800">
        <v>21.259999999999998</v>
      </c>
      <c r="S5800" s="10">
        <v>9.58</v>
      </c>
      <c r="T5800" s="10">
        <v>31</v>
      </c>
      <c r="U5800" t="s">
        <v>81</v>
      </c>
      <c r="V5800">
        <v>31</v>
      </c>
      <c r="W5800" s="10">
        <v>21.42</v>
      </c>
      <c r="X5800" s="10" t="s">
        <v>81</v>
      </c>
      <c r="Y5800" s="10">
        <v>21.42</v>
      </c>
    </row>
    <row r="5801" spans="1:25">
      <c r="A5801" s="14">
        <v>44072.37499998595</v>
      </c>
      <c r="B5801" s="9" t="s">
        <v>79</v>
      </c>
      <c r="C5801" s="9" t="s">
        <v>79</v>
      </c>
      <c r="D5801" s="9" t="s">
        <v>80</v>
      </c>
      <c r="E5801" s="10">
        <v>9.16</v>
      </c>
      <c r="F5801">
        <v>50</v>
      </c>
      <c r="G5801">
        <v>50</v>
      </c>
      <c r="H5801" t="s">
        <v>81</v>
      </c>
      <c r="I5801" s="10">
        <v>59.16</v>
      </c>
      <c r="J5801">
        <v>59.16</v>
      </c>
      <c r="K5801" t="s">
        <v>81</v>
      </c>
      <c r="L5801" s="10">
        <v>9.74</v>
      </c>
      <c r="M5801">
        <v>50</v>
      </c>
      <c r="N5801">
        <v>50</v>
      </c>
      <c r="O5801" t="s">
        <v>81</v>
      </c>
      <c r="P5801" s="10">
        <v>59.74</v>
      </c>
      <c r="Q5801">
        <v>59.74</v>
      </c>
      <c r="R5801" t="s">
        <v>81</v>
      </c>
      <c r="S5801" s="10">
        <v>9.58</v>
      </c>
      <c r="T5801" s="10">
        <v>50</v>
      </c>
      <c r="U5801">
        <v>50</v>
      </c>
      <c r="V5801" t="s">
        <v>81</v>
      </c>
      <c r="W5801" s="10">
        <v>59.58</v>
      </c>
      <c r="X5801" s="10">
        <v>59.58</v>
      </c>
      <c r="Y5801" s="10" t="s">
        <v>81</v>
      </c>
    </row>
    <row r="5802" spans="1:25">
      <c r="A5802" s="14">
        <v>44072.416666652614</v>
      </c>
      <c r="B5802" s="9" t="s">
        <v>79</v>
      </c>
      <c r="C5802" s="9" t="s">
        <v>79</v>
      </c>
      <c r="D5802" s="9" t="s">
        <v>80</v>
      </c>
      <c r="E5802" s="10">
        <v>9.16</v>
      </c>
      <c r="F5802">
        <v>93</v>
      </c>
      <c r="G5802">
        <v>93</v>
      </c>
      <c r="H5802" t="s">
        <v>81</v>
      </c>
      <c r="I5802" s="10">
        <v>102.16</v>
      </c>
      <c r="J5802">
        <v>102.16</v>
      </c>
      <c r="K5802" t="s">
        <v>81</v>
      </c>
      <c r="L5802" s="10">
        <v>9.74</v>
      </c>
      <c r="M5802">
        <v>93</v>
      </c>
      <c r="N5802">
        <v>93</v>
      </c>
      <c r="O5802" t="s">
        <v>81</v>
      </c>
      <c r="P5802" s="10">
        <v>102.74</v>
      </c>
      <c r="Q5802">
        <v>102.74</v>
      </c>
      <c r="R5802" t="s">
        <v>81</v>
      </c>
      <c r="S5802" s="10">
        <v>9.58</v>
      </c>
      <c r="T5802" s="10">
        <v>93</v>
      </c>
      <c r="U5802">
        <v>93</v>
      </c>
      <c r="V5802" t="s">
        <v>81</v>
      </c>
      <c r="W5802" s="10">
        <v>102.58</v>
      </c>
      <c r="X5802" s="10">
        <v>102.58</v>
      </c>
      <c r="Y5802" s="10" t="s">
        <v>81</v>
      </c>
    </row>
    <row r="5803" spans="1:25">
      <c r="A5803" s="14">
        <v>44072.458333319279</v>
      </c>
      <c r="B5803" s="9" t="s">
        <v>79</v>
      </c>
      <c r="C5803" s="9" t="s">
        <v>79</v>
      </c>
      <c r="D5803" s="9" t="s">
        <v>80</v>
      </c>
      <c r="E5803" s="10">
        <v>9.16</v>
      </c>
      <c r="F5803">
        <v>93</v>
      </c>
      <c r="G5803">
        <v>93</v>
      </c>
      <c r="H5803" t="s">
        <v>81</v>
      </c>
      <c r="I5803" s="10">
        <v>102.16</v>
      </c>
      <c r="J5803">
        <v>102.16</v>
      </c>
      <c r="K5803" t="s">
        <v>81</v>
      </c>
      <c r="L5803" s="10">
        <v>9.74</v>
      </c>
      <c r="M5803">
        <v>93</v>
      </c>
      <c r="N5803">
        <v>93</v>
      </c>
      <c r="O5803" t="s">
        <v>81</v>
      </c>
      <c r="P5803" s="10">
        <v>102.74</v>
      </c>
      <c r="Q5803">
        <v>102.74</v>
      </c>
      <c r="R5803" t="s">
        <v>81</v>
      </c>
      <c r="S5803" s="10">
        <v>9.58</v>
      </c>
      <c r="T5803" s="10">
        <v>93</v>
      </c>
      <c r="U5803">
        <v>93</v>
      </c>
      <c r="V5803" t="s">
        <v>81</v>
      </c>
      <c r="W5803" s="10">
        <v>102.58</v>
      </c>
      <c r="X5803" s="10">
        <v>102.58</v>
      </c>
      <c r="Y5803" s="10" t="s">
        <v>81</v>
      </c>
    </row>
    <row r="5804" spans="1:25">
      <c r="A5804" s="14">
        <v>44072.499999985943</v>
      </c>
      <c r="B5804" s="9" t="s">
        <v>82</v>
      </c>
      <c r="C5804" s="9" t="s">
        <v>82</v>
      </c>
      <c r="D5804" s="9" t="s">
        <v>80</v>
      </c>
      <c r="E5804" s="10">
        <v>9.16</v>
      </c>
      <c r="F5804">
        <v>34.299999999999997</v>
      </c>
      <c r="G5804" t="s">
        <v>81</v>
      </c>
      <c r="H5804">
        <v>34.299999999999997</v>
      </c>
      <c r="I5804" s="10">
        <v>25.139999999999997</v>
      </c>
      <c r="J5804" t="s">
        <v>81</v>
      </c>
      <c r="K5804">
        <v>25.139999999999997</v>
      </c>
      <c r="L5804" s="10">
        <v>9.74</v>
      </c>
      <c r="M5804">
        <v>34.299999999999997</v>
      </c>
      <c r="N5804" t="s">
        <v>81</v>
      </c>
      <c r="O5804">
        <v>34.299999999999997</v>
      </c>
      <c r="P5804" s="10">
        <v>24.559999999999995</v>
      </c>
      <c r="Q5804" t="s">
        <v>81</v>
      </c>
      <c r="R5804">
        <v>24.559999999999995</v>
      </c>
      <c r="S5804" s="10">
        <v>9.58</v>
      </c>
      <c r="T5804" s="10">
        <v>34.299999999999997</v>
      </c>
      <c r="U5804" t="s">
        <v>81</v>
      </c>
      <c r="V5804">
        <v>34.299999999999997</v>
      </c>
      <c r="W5804" s="10">
        <v>24.72</v>
      </c>
      <c r="X5804" s="10" t="s">
        <v>81</v>
      </c>
      <c r="Y5804" s="10">
        <v>24.72</v>
      </c>
    </row>
    <row r="5805" spans="1:25">
      <c r="A5805" s="14">
        <v>44072.541666652607</v>
      </c>
      <c r="B5805" s="9" t="s">
        <v>82</v>
      </c>
      <c r="C5805" s="9" t="s">
        <v>82</v>
      </c>
      <c r="D5805" s="9" t="s">
        <v>83</v>
      </c>
      <c r="E5805" s="10">
        <v>9.16</v>
      </c>
      <c r="F5805">
        <v>53.3</v>
      </c>
      <c r="G5805" t="s">
        <v>81</v>
      </c>
      <c r="H5805">
        <v>53.3</v>
      </c>
      <c r="I5805" s="10">
        <v>44.14</v>
      </c>
      <c r="J5805" t="s">
        <v>81</v>
      </c>
      <c r="K5805">
        <v>44.14</v>
      </c>
      <c r="L5805" s="10">
        <v>9.74</v>
      </c>
      <c r="M5805">
        <v>45.67</v>
      </c>
      <c r="N5805" t="s">
        <v>81</v>
      </c>
      <c r="O5805">
        <v>45.67</v>
      </c>
      <c r="P5805" s="10">
        <v>35.93</v>
      </c>
      <c r="Q5805" t="s">
        <v>81</v>
      </c>
      <c r="R5805">
        <v>35.93</v>
      </c>
      <c r="S5805" s="10">
        <v>9.58</v>
      </c>
      <c r="T5805" s="10">
        <v>36.03</v>
      </c>
      <c r="U5805" t="s">
        <v>81</v>
      </c>
      <c r="V5805">
        <v>36.03</v>
      </c>
      <c r="W5805" s="10">
        <v>26.450000000000003</v>
      </c>
      <c r="X5805" s="10" t="s">
        <v>81</v>
      </c>
      <c r="Y5805" s="10">
        <v>26.450000000000003</v>
      </c>
    </row>
    <row r="5806" spans="1:25">
      <c r="A5806" s="14">
        <v>44072.583333319271</v>
      </c>
      <c r="B5806" s="9" t="s">
        <v>79</v>
      </c>
      <c r="C5806" s="9" t="s">
        <v>79</v>
      </c>
      <c r="D5806" s="9" t="s">
        <v>83</v>
      </c>
      <c r="E5806" s="10">
        <v>9.16</v>
      </c>
      <c r="F5806">
        <v>38.020000000000003</v>
      </c>
      <c r="G5806">
        <v>38.020000000000003</v>
      </c>
      <c r="H5806" t="s">
        <v>81</v>
      </c>
      <c r="I5806" s="10">
        <v>47.180000000000007</v>
      </c>
      <c r="J5806">
        <v>47.180000000000007</v>
      </c>
      <c r="K5806" t="s">
        <v>81</v>
      </c>
      <c r="L5806" s="10">
        <v>9.74</v>
      </c>
      <c r="M5806">
        <v>45.66</v>
      </c>
      <c r="N5806">
        <v>45.66</v>
      </c>
      <c r="O5806" t="s">
        <v>81</v>
      </c>
      <c r="P5806" s="10">
        <v>55.4</v>
      </c>
      <c r="Q5806">
        <v>55.4</v>
      </c>
      <c r="R5806" t="s">
        <v>81</v>
      </c>
      <c r="S5806" s="10">
        <v>9.58</v>
      </c>
      <c r="T5806" s="10">
        <v>36.020000000000003</v>
      </c>
      <c r="U5806">
        <v>36.020000000000003</v>
      </c>
      <c r="V5806" t="s">
        <v>81</v>
      </c>
      <c r="W5806" s="10">
        <v>45.6</v>
      </c>
      <c r="X5806" s="10">
        <v>45.6</v>
      </c>
      <c r="Y5806" s="10" t="s">
        <v>81</v>
      </c>
    </row>
    <row r="5807" spans="1:25">
      <c r="A5807" s="14">
        <v>44072.624999985936</v>
      </c>
      <c r="B5807" s="9" t="s">
        <v>79</v>
      </c>
      <c r="C5807" s="9" t="s">
        <v>79</v>
      </c>
      <c r="D5807" s="9" t="s">
        <v>80</v>
      </c>
      <c r="E5807" s="10">
        <v>9.16</v>
      </c>
      <c r="F5807">
        <v>38.020000000000003</v>
      </c>
      <c r="G5807">
        <v>38.020000000000003</v>
      </c>
      <c r="H5807" t="s">
        <v>81</v>
      </c>
      <c r="I5807" s="10">
        <v>47.180000000000007</v>
      </c>
      <c r="J5807">
        <v>47.180000000000007</v>
      </c>
      <c r="K5807" t="s">
        <v>81</v>
      </c>
      <c r="L5807" s="10">
        <v>9.74</v>
      </c>
      <c r="M5807">
        <v>38.020000000000003</v>
      </c>
      <c r="N5807">
        <v>38.020000000000003</v>
      </c>
      <c r="O5807" t="s">
        <v>81</v>
      </c>
      <c r="P5807" s="10">
        <v>47.760000000000005</v>
      </c>
      <c r="Q5807">
        <v>47.760000000000005</v>
      </c>
      <c r="R5807" t="s">
        <v>81</v>
      </c>
      <c r="S5807" s="10">
        <v>9.58</v>
      </c>
      <c r="T5807" s="10">
        <v>38.020000000000003</v>
      </c>
      <c r="U5807">
        <v>38.020000000000003</v>
      </c>
      <c r="V5807" t="s">
        <v>81</v>
      </c>
      <c r="W5807" s="10">
        <v>47.6</v>
      </c>
      <c r="X5807" s="10">
        <v>47.6</v>
      </c>
      <c r="Y5807" s="10" t="s">
        <v>81</v>
      </c>
    </row>
    <row r="5808" spans="1:25">
      <c r="A5808" s="14">
        <v>44072.6666666526</v>
      </c>
      <c r="B5808" s="9" t="s">
        <v>79</v>
      </c>
      <c r="C5808" s="9" t="s">
        <v>79</v>
      </c>
      <c r="D5808" s="9" t="s">
        <v>80</v>
      </c>
      <c r="E5808" s="10">
        <v>9.16</v>
      </c>
      <c r="F5808">
        <v>38.03</v>
      </c>
      <c r="G5808">
        <v>38.03</v>
      </c>
      <c r="H5808" t="s">
        <v>81</v>
      </c>
      <c r="I5808" s="10">
        <v>47.19</v>
      </c>
      <c r="J5808">
        <v>47.19</v>
      </c>
      <c r="K5808" t="s">
        <v>81</v>
      </c>
      <c r="L5808" s="10">
        <v>9.74</v>
      </c>
      <c r="M5808">
        <v>38.03</v>
      </c>
      <c r="N5808">
        <v>38.03</v>
      </c>
      <c r="O5808" t="s">
        <v>81</v>
      </c>
      <c r="P5808" s="10">
        <v>47.77</v>
      </c>
      <c r="Q5808">
        <v>47.77</v>
      </c>
      <c r="R5808" t="s">
        <v>81</v>
      </c>
      <c r="S5808" s="10">
        <v>9.58</v>
      </c>
      <c r="T5808" s="10">
        <v>38.03</v>
      </c>
      <c r="U5808">
        <v>38.03</v>
      </c>
      <c r="V5808" t="s">
        <v>81</v>
      </c>
      <c r="W5808" s="10">
        <v>47.61</v>
      </c>
      <c r="X5808" s="10">
        <v>47.61</v>
      </c>
      <c r="Y5808" s="10" t="s">
        <v>81</v>
      </c>
    </row>
    <row r="5809" spans="1:25">
      <c r="A5809" s="14">
        <v>44072.708333319264</v>
      </c>
      <c r="B5809" s="9" t="s">
        <v>79</v>
      </c>
      <c r="C5809" s="9" t="s">
        <v>79</v>
      </c>
      <c r="D5809" s="9" t="s">
        <v>80</v>
      </c>
      <c r="E5809" s="10">
        <v>9.16</v>
      </c>
      <c r="F5809">
        <v>38.049999999999997</v>
      </c>
      <c r="G5809">
        <v>38.049999999999997</v>
      </c>
      <c r="H5809" t="s">
        <v>81</v>
      </c>
      <c r="I5809" s="10">
        <v>47.209999999999994</v>
      </c>
      <c r="J5809">
        <v>47.209999999999994</v>
      </c>
      <c r="K5809" t="s">
        <v>81</v>
      </c>
      <c r="L5809" s="10">
        <v>9.74</v>
      </c>
      <c r="M5809">
        <v>38.049999999999997</v>
      </c>
      <c r="N5809">
        <v>38.049999999999997</v>
      </c>
      <c r="O5809" t="s">
        <v>81</v>
      </c>
      <c r="P5809" s="10">
        <v>47.79</v>
      </c>
      <c r="Q5809">
        <v>47.79</v>
      </c>
      <c r="R5809" t="s">
        <v>81</v>
      </c>
      <c r="S5809" s="10">
        <v>9.58</v>
      </c>
      <c r="T5809" s="10">
        <v>38.049999999999997</v>
      </c>
      <c r="U5809">
        <v>38.049999999999997</v>
      </c>
      <c r="V5809" t="s">
        <v>81</v>
      </c>
      <c r="W5809" s="10">
        <v>47.629999999999995</v>
      </c>
      <c r="X5809" s="10">
        <v>47.629999999999995</v>
      </c>
      <c r="Y5809" s="10" t="s">
        <v>81</v>
      </c>
    </row>
    <row r="5810" spans="1:25">
      <c r="A5810" s="14">
        <v>44072.749999985928</v>
      </c>
      <c r="B5810" s="9" t="s">
        <v>79</v>
      </c>
      <c r="C5810" s="9" t="s">
        <v>79</v>
      </c>
      <c r="D5810" s="9" t="s">
        <v>80</v>
      </c>
      <c r="E5810" s="10">
        <v>9.16</v>
      </c>
      <c r="F5810">
        <v>39</v>
      </c>
      <c r="G5810">
        <v>39</v>
      </c>
      <c r="H5810" t="s">
        <v>81</v>
      </c>
      <c r="I5810" s="10">
        <v>48.16</v>
      </c>
      <c r="J5810">
        <v>48.16</v>
      </c>
      <c r="K5810" t="s">
        <v>81</v>
      </c>
      <c r="L5810" s="10">
        <v>9.74</v>
      </c>
      <c r="M5810">
        <v>39</v>
      </c>
      <c r="N5810">
        <v>39</v>
      </c>
      <c r="O5810" t="s">
        <v>81</v>
      </c>
      <c r="P5810" s="10">
        <v>48.74</v>
      </c>
      <c r="Q5810">
        <v>48.74</v>
      </c>
      <c r="R5810" t="s">
        <v>81</v>
      </c>
      <c r="S5810" s="10">
        <v>9.58</v>
      </c>
      <c r="T5810" s="10">
        <v>39</v>
      </c>
      <c r="U5810">
        <v>39</v>
      </c>
      <c r="V5810" t="s">
        <v>81</v>
      </c>
      <c r="W5810" s="10">
        <v>48.58</v>
      </c>
      <c r="X5810" s="10">
        <v>48.58</v>
      </c>
      <c r="Y5810" s="10" t="s">
        <v>81</v>
      </c>
    </row>
    <row r="5811" spans="1:25">
      <c r="A5811" s="14">
        <v>44072.791666652593</v>
      </c>
      <c r="B5811" s="9" t="s">
        <v>79</v>
      </c>
      <c r="C5811" s="9" t="s">
        <v>79</v>
      </c>
      <c r="D5811" s="9" t="s">
        <v>80</v>
      </c>
      <c r="E5811" s="10">
        <v>9.16</v>
      </c>
      <c r="F5811">
        <v>99</v>
      </c>
      <c r="G5811">
        <v>99</v>
      </c>
      <c r="H5811" t="s">
        <v>81</v>
      </c>
      <c r="I5811" s="10">
        <v>108.16</v>
      </c>
      <c r="J5811">
        <v>108.16</v>
      </c>
      <c r="K5811" t="s">
        <v>81</v>
      </c>
      <c r="L5811" s="10">
        <v>9.74</v>
      </c>
      <c r="M5811">
        <v>99</v>
      </c>
      <c r="N5811">
        <v>99</v>
      </c>
      <c r="O5811" t="s">
        <v>81</v>
      </c>
      <c r="P5811" s="10">
        <v>108.74</v>
      </c>
      <c r="Q5811">
        <v>108.74</v>
      </c>
      <c r="R5811" t="s">
        <v>81</v>
      </c>
      <c r="S5811" s="10">
        <v>9.58</v>
      </c>
      <c r="T5811" s="10">
        <v>99</v>
      </c>
      <c r="U5811">
        <v>99</v>
      </c>
      <c r="V5811" t="s">
        <v>81</v>
      </c>
      <c r="W5811" s="10">
        <v>108.58</v>
      </c>
      <c r="X5811" s="10">
        <v>108.58</v>
      </c>
      <c r="Y5811" s="10" t="s">
        <v>81</v>
      </c>
    </row>
    <row r="5812" spans="1:25">
      <c r="A5812" s="14">
        <v>44072.833333319257</v>
      </c>
      <c r="B5812" s="9" t="s">
        <v>79</v>
      </c>
      <c r="C5812" s="9" t="s">
        <v>79</v>
      </c>
      <c r="D5812" s="9" t="s">
        <v>80</v>
      </c>
      <c r="E5812" s="10">
        <v>9.16</v>
      </c>
      <c r="F5812">
        <v>99</v>
      </c>
      <c r="G5812">
        <v>99</v>
      </c>
      <c r="H5812" t="s">
        <v>81</v>
      </c>
      <c r="I5812" s="10">
        <v>108.16</v>
      </c>
      <c r="J5812">
        <v>108.16</v>
      </c>
      <c r="K5812" t="s">
        <v>81</v>
      </c>
      <c r="L5812" s="10">
        <v>9.74</v>
      </c>
      <c r="M5812">
        <v>99</v>
      </c>
      <c r="N5812">
        <v>99</v>
      </c>
      <c r="O5812" t="s">
        <v>81</v>
      </c>
      <c r="P5812" s="10">
        <v>108.74</v>
      </c>
      <c r="Q5812">
        <v>108.74</v>
      </c>
      <c r="R5812" t="s">
        <v>81</v>
      </c>
      <c r="S5812" s="10">
        <v>9.58</v>
      </c>
      <c r="T5812" s="10">
        <v>99</v>
      </c>
      <c r="U5812">
        <v>99</v>
      </c>
      <c r="V5812" t="s">
        <v>81</v>
      </c>
      <c r="W5812" s="10">
        <v>108.58</v>
      </c>
      <c r="X5812" s="10">
        <v>108.58</v>
      </c>
      <c r="Y5812" s="10" t="s">
        <v>81</v>
      </c>
    </row>
    <row r="5813" spans="1:25">
      <c r="A5813" s="14">
        <v>44072.874999985921</v>
      </c>
      <c r="B5813" s="9" t="s">
        <v>79</v>
      </c>
      <c r="C5813" s="9" t="s">
        <v>82</v>
      </c>
      <c r="D5813" s="9" t="s">
        <v>80</v>
      </c>
      <c r="E5813" s="10">
        <v>9.16</v>
      </c>
      <c r="F5813">
        <v>49.99</v>
      </c>
      <c r="G5813">
        <v>49.99</v>
      </c>
      <c r="H5813" t="s">
        <v>81</v>
      </c>
      <c r="I5813" s="10">
        <v>59.150000000000006</v>
      </c>
      <c r="J5813">
        <v>59.150000000000006</v>
      </c>
      <c r="K5813" t="s">
        <v>81</v>
      </c>
      <c r="L5813" s="10">
        <v>9.74</v>
      </c>
      <c r="M5813">
        <v>49.99</v>
      </c>
      <c r="N5813">
        <v>49.99</v>
      </c>
      <c r="O5813" t="s">
        <v>81</v>
      </c>
      <c r="P5813" s="10">
        <v>59.730000000000004</v>
      </c>
      <c r="Q5813">
        <v>59.730000000000004</v>
      </c>
      <c r="R5813" t="s">
        <v>81</v>
      </c>
      <c r="S5813" s="10">
        <v>9.58</v>
      </c>
      <c r="T5813" s="10">
        <v>46.91</v>
      </c>
      <c r="U5813" t="s">
        <v>81</v>
      </c>
      <c r="V5813">
        <v>46.91</v>
      </c>
      <c r="W5813" s="10">
        <v>37.33</v>
      </c>
      <c r="X5813" s="10" t="s">
        <v>81</v>
      </c>
      <c r="Y5813" s="10">
        <v>37.33</v>
      </c>
    </row>
    <row r="5814" spans="1:25">
      <c r="A5814" s="14">
        <v>44072.916666652585</v>
      </c>
      <c r="B5814" s="9" t="s">
        <v>82</v>
      </c>
      <c r="C5814" s="9" t="s">
        <v>82</v>
      </c>
      <c r="D5814" s="9" t="s">
        <v>80</v>
      </c>
      <c r="E5814" s="10">
        <v>9.16</v>
      </c>
      <c r="F5814">
        <v>18</v>
      </c>
      <c r="G5814" t="s">
        <v>81</v>
      </c>
      <c r="H5814">
        <v>18</v>
      </c>
      <c r="I5814" s="10">
        <v>8.84</v>
      </c>
      <c r="J5814" t="s">
        <v>81</v>
      </c>
      <c r="K5814">
        <v>8.84</v>
      </c>
      <c r="L5814" s="10">
        <v>9.74</v>
      </c>
      <c r="M5814">
        <v>18</v>
      </c>
      <c r="N5814" t="s">
        <v>81</v>
      </c>
      <c r="O5814">
        <v>18</v>
      </c>
      <c r="P5814" s="10">
        <v>8.26</v>
      </c>
      <c r="Q5814" t="s">
        <v>81</v>
      </c>
      <c r="R5814">
        <v>8.26</v>
      </c>
      <c r="S5814" s="10">
        <v>9.58</v>
      </c>
      <c r="T5814" s="10">
        <v>18</v>
      </c>
      <c r="U5814" t="s">
        <v>81</v>
      </c>
      <c r="V5814">
        <v>18</v>
      </c>
      <c r="W5814" s="10">
        <v>8.42</v>
      </c>
      <c r="X5814" s="10" t="s">
        <v>81</v>
      </c>
      <c r="Y5814" s="10">
        <v>8.42</v>
      </c>
    </row>
    <row r="5815" spans="1:25">
      <c r="A5815" s="14">
        <v>44072.95833331925</v>
      </c>
      <c r="B5815" s="9" t="s">
        <v>82</v>
      </c>
      <c r="C5815" s="9" t="s">
        <v>82</v>
      </c>
      <c r="D5815" s="9" t="s">
        <v>80</v>
      </c>
      <c r="E5815" s="10">
        <v>9.16</v>
      </c>
      <c r="F5815">
        <v>34.49</v>
      </c>
      <c r="G5815" t="s">
        <v>81</v>
      </c>
      <c r="H5815">
        <v>34.49</v>
      </c>
      <c r="I5815" s="10">
        <v>25.330000000000002</v>
      </c>
      <c r="J5815" t="s">
        <v>81</v>
      </c>
      <c r="K5815">
        <v>25.330000000000002</v>
      </c>
      <c r="L5815" s="10">
        <v>9.74</v>
      </c>
      <c r="M5815">
        <v>34.49</v>
      </c>
      <c r="N5815" t="s">
        <v>81</v>
      </c>
      <c r="O5815">
        <v>34.49</v>
      </c>
      <c r="P5815" s="10">
        <v>24.75</v>
      </c>
      <c r="Q5815" t="s">
        <v>81</v>
      </c>
      <c r="R5815">
        <v>24.75</v>
      </c>
      <c r="S5815" s="10">
        <v>9.58</v>
      </c>
      <c r="T5815" s="10">
        <v>34.49</v>
      </c>
      <c r="U5815" t="s">
        <v>81</v>
      </c>
      <c r="V5815">
        <v>34.49</v>
      </c>
      <c r="W5815" s="10">
        <v>24.910000000000004</v>
      </c>
      <c r="X5815" s="10" t="s">
        <v>81</v>
      </c>
      <c r="Y5815" s="10">
        <v>24.910000000000004</v>
      </c>
    </row>
    <row r="5816" spans="1:25">
      <c r="A5816" s="14">
        <v>44072.999999985914</v>
      </c>
      <c r="B5816" s="9" t="s">
        <v>82</v>
      </c>
      <c r="C5816" s="9" t="s">
        <v>82</v>
      </c>
      <c r="D5816" s="9" t="s">
        <v>80</v>
      </c>
      <c r="E5816" s="10">
        <v>9.16</v>
      </c>
      <c r="F5816">
        <v>31.06</v>
      </c>
      <c r="G5816" t="s">
        <v>81</v>
      </c>
      <c r="H5816">
        <v>31.06</v>
      </c>
      <c r="I5816" s="10">
        <v>21.9</v>
      </c>
      <c r="J5816" t="s">
        <v>81</v>
      </c>
      <c r="K5816">
        <v>21.9</v>
      </c>
      <c r="L5816" s="10">
        <v>9.74</v>
      </c>
      <c r="M5816">
        <v>31.06</v>
      </c>
      <c r="N5816" t="s">
        <v>81</v>
      </c>
      <c r="O5816">
        <v>31.06</v>
      </c>
      <c r="P5816" s="10">
        <v>21.32</v>
      </c>
      <c r="Q5816" t="s">
        <v>81</v>
      </c>
      <c r="R5816">
        <v>21.32</v>
      </c>
      <c r="S5816" s="10">
        <v>9.58</v>
      </c>
      <c r="T5816" s="10">
        <v>31.06</v>
      </c>
      <c r="U5816" t="s">
        <v>81</v>
      </c>
      <c r="V5816">
        <v>31.06</v>
      </c>
      <c r="W5816" s="10">
        <v>21.479999999999997</v>
      </c>
      <c r="X5816" s="10" t="s">
        <v>81</v>
      </c>
      <c r="Y5816" s="10">
        <v>21.479999999999997</v>
      </c>
    </row>
    <row r="5817" spans="1:25">
      <c r="A5817" s="14">
        <v>44073.041666652578</v>
      </c>
      <c r="B5817" s="9" t="s">
        <v>79</v>
      </c>
      <c r="C5817" s="9" t="s">
        <v>82</v>
      </c>
      <c r="D5817" s="9" t="s">
        <v>80</v>
      </c>
      <c r="E5817" s="10">
        <v>9.16</v>
      </c>
      <c r="F5817">
        <v>40.200000000000003</v>
      </c>
      <c r="G5817">
        <v>40.200000000000003</v>
      </c>
      <c r="H5817" t="s">
        <v>81</v>
      </c>
      <c r="I5817" s="10">
        <v>49.36</v>
      </c>
      <c r="J5817">
        <v>49.36</v>
      </c>
      <c r="K5817" t="s">
        <v>81</v>
      </c>
      <c r="L5817" s="10">
        <v>9.74</v>
      </c>
      <c r="M5817">
        <v>40.200000000000003</v>
      </c>
      <c r="N5817">
        <v>40.200000000000003</v>
      </c>
      <c r="O5817" t="s">
        <v>81</v>
      </c>
      <c r="P5817" s="10">
        <v>49.940000000000005</v>
      </c>
      <c r="Q5817">
        <v>49.940000000000005</v>
      </c>
      <c r="R5817" t="s">
        <v>81</v>
      </c>
      <c r="S5817" s="10">
        <v>9.58</v>
      </c>
      <c r="T5817" s="10">
        <v>38.200000000000003</v>
      </c>
      <c r="U5817" t="s">
        <v>81</v>
      </c>
      <c r="V5817">
        <v>38.200000000000003</v>
      </c>
      <c r="W5817" s="10">
        <v>28.620000000000005</v>
      </c>
      <c r="X5817" s="10" t="s">
        <v>81</v>
      </c>
      <c r="Y5817" s="10">
        <v>28.620000000000005</v>
      </c>
    </row>
    <row r="5818" spans="1:25">
      <c r="A5818" s="14">
        <v>44073.083333319242</v>
      </c>
      <c r="B5818" s="9" t="s">
        <v>79</v>
      </c>
      <c r="C5818" s="9" t="s">
        <v>82</v>
      </c>
      <c r="D5818" s="9" t="s">
        <v>80</v>
      </c>
      <c r="E5818" s="10">
        <v>9.16</v>
      </c>
      <c r="F5818">
        <v>39.450000000000003</v>
      </c>
      <c r="G5818">
        <v>39.450000000000003</v>
      </c>
      <c r="H5818" t="s">
        <v>81</v>
      </c>
      <c r="I5818" s="10">
        <v>48.61</v>
      </c>
      <c r="J5818">
        <v>48.61</v>
      </c>
      <c r="K5818" t="s">
        <v>81</v>
      </c>
      <c r="L5818" s="10">
        <v>9.74</v>
      </c>
      <c r="M5818">
        <v>39.450000000000003</v>
      </c>
      <c r="N5818">
        <v>39.450000000000003</v>
      </c>
      <c r="O5818" t="s">
        <v>81</v>
      </c>
      <c r="P5818" s="10">
        <v>49.190000000000005</v>
      </c>
      <c r="Q5818">
        <v>49.190000000000005</v>
      </c>
      <c r="R5818" t="s">
        <v>81</v>
      </c>
      <c r="S5818" s="10">
        <v>9.58</v>
      </c>
      <c r="T5818" s="10">
        <v>34.14</v>
      </c>
      <c r="U5818" t="s">
        <v>81</v>
      </c>
      <c r="V5818">
        <v>34.14</v>
      </c>
      <c r="W5818" s="10">
        <v>24.560000000000002</v>
      </c>
      <c r="X5818" s="10" t="s">
        <v>81</v>
      </c>
      <c r="Y5818" s="10">
        <v>24.560000000000002</v>
      </c>
    </row>
    <row r="5819" spans="1:25">
      <c r="A5819" s="14">
        <v>44073.124999985906</v>
      </c>
      <c r="B5819" s="9" t="s">
        <v>79</v>
      </c>
      <c r="C5819" s="9" t="s">
        <v>79</v>
      </c>
      <c r="D5819" s="9" t="s">
        <v>83</v>
      </c>
      <c r="E5819" s="10">
        <v>9.16</v>
      </c>
      <c r="F5819">
        <v>35.590000000000003</v>
      </c>
      <c r="G5819">
        <v>35.590000000000003</v>
      </c>
      <c r="H5819" t="s">
        <v>81</v>
      </c>
      <c r="I5819" s="10">
        <v>44.75</v>
      </c>
      <c r="J5819">
        <v>44.75</v>
      </c>
      <c r="K5819" t="s">
        <v>81</v>
      </c>
      <c r="L5819" s="10">
        <v>9.74</v>
      </c>
      <c r="M5819">
        <v>22.09</v>
      </c>
      <c r="N5819">
        <v>22.09</v>
      </c>
      <c r="O5819" t="s">
        <v>81</v>
      </c>
      <c r="P5819" s="10">
        <v>31.83</v>
      </c>
      <c r="Q5819">
        <v>31.83</v>
      </c>
      <c r="R5819" t="s">
        <v>81</v>
      </c>
      <c r="S5819" s="10">
        <v>9.58</v>
      </c>
      <c r="T5819" s="10">
        <v>31.31</v>
      </c>
      <c r="U5819">
        <v>31.31</v>
      </c>
      <c r="V5819" t="s">
        <v>81</v>
      </c>
      <c r="W5819" s="10">
        <v>40.89</v>
      </c>
      <c r="X5819" s="10">
        <v>40.89</v>
      </c>
      <c r="Y5819" s="10" t="s">
        <v>81</v>
      </c>
    </row>
    <row r="5820" spans="1:25">
      <c r="A5820" s="14">
        <v>44073.166666652571</v>
      </c>
      <c r="B5820" s="9" t="s">
        <v>82</v>
      </c>
      <c r="C5820" s="9" t="s">
        <v>82</v>
      </c>
      <c r="D5820" s="9" t="s">
        <v>83</v>
      </c>
      <c r="E5820" s="10">
        <v>9.16</v>
      </c>
      <c r="F5820">
        <v>8.58</v>
      </c>
      <c r="G5820" t="s">
        <v>81</v>
      </c>
      <c r="H5820">
        <v>8.58</v>
      </c>
      <c r="I5820" s="10">
        <v>-0.58000000000000007</v>
      </c>
      <c r="J5820" t="s">
        <v>81</v>
      </c>
      <c r="K5820">
        <v>-0.58000000000000007</v>
      </c>
      <c r="L5820" s="10">
        <v>9.74</v>
      </c>
      <c r="M5820">
        <v>21.79</v>
      </c>
      <c r="N5820" t="s">
        <v>81</v>
      </c>
      <c r="O5820">
        <v>21.79</v>
      </c>
      <c r="P5820" s="10">
        <v>12.049999999999999</v>
      </c>
      <c r="Q5820" t="s">
        <v>81</v>
      </c>
      <c r="R5820">
        <v>12.049999999999999</v>
      </c>
      <c r="S5820" s="10">
        <v>9.58</v>
      </c>
      <c r="T5820" s="10">
        <v>30.59</v>
      </c>
      <c r="U5820" t="s">
        <v>81</v>
      </c>
      <c r="V5820">
        <v>30.59</v>
      </c>
      <c r="W5820" s="10">
        <v>21.009999999999998</v>
      </c>
      <c r="X5820" s="10" t="s">
        <v>81</v>
      </c>
      <c r="Y5820" s="10">
        <v>21.009999999999998</v>
      </c>
    </row>
    <row r="5821" spans="1:25">
      <c r="A5821" s="14">
        <v>44073.208333319235</v>
      </c>
      <c r="B5821" s="9" t="s">
        <v>82</v>
      </c>
      <c r="C5821" s="9" t="s">
        <v>82</v>
      </c>
      <c r="D5821" s="9" t="s">
        <v>83</v>
      </c>
      <c r="E5821" s="10">
        <v>9.16</v>
      </c>
      <c r="F5821">
        <v>8.58</v>
      </c>
      <c r="G5821" t="s">
        <v>81</v>
      </c>
      <c r="H5821">
        <v>8.58</v>
      </c>
      <c r="I5821" s="10">
        <v>-0.58000000000000007</v>
      </c>
      <c r="J5821" t="s">
        <v>81</v>
      </c>
      <c r="K5821">
        <v>-0.58000000000000007</v>
      </c>
      <c r="L5821" s="10">
        <v>9.74</v>
      </c>
      <c r="M5821">
        <v>21.91</v>
      </c>
      <c r="N5821" t="s">
        <v>81</v>
      </c>
      <c r="O5821">
        <v>21.91</v>
      </c>
      <c r="P5821" s="10">
        <v>12.17</v>
      </c>
      <c r="Q5821" t="s">
        <v>81</v>
      </c>
      <c r="R5821">
        <v>12.17</v>
      </c>
      <c r="S5821" s="10">
        <v>9.58</v>
      </c>
      <c r="T5821" s="10">
        <v>30</v>
      </c>
      <c r="U5821" t="s">
        <v>81</v>
      </c>
      <c r="V5821">
        <v>30</v>
      </c>
      <c r="W5821" s="10">
        <v>20.420000000000002</v>
      </c>
      <c r="X5821" s="10" t="s">
        <v>81</v>
      </c>
      <c r="Y5821" s="10">
        <v>20.420000000000002</v>
      </c>
    </row>
    <row r="5822" spans="1:25">
      <c r="A5822" s="14">
        <v>44073.249999985899</v>
      </c>
      <c r="B5822" s="9" t="s">
        <v>82</v>
      </c>
      <c r="C5822" s="9" t="s">
        <v>82</v>
      </c>
      <c r="D5822" s="9" t="s">
        <v>80</v>
      </c>
      <c r="E5822" s="10">
        <v>9.16</v>
      </c>
      <c r="F5822">
        <v>27.88</v>
      </c>
      <c r="G5822" t="s">
        <v>81</v>
      </c>
      <c r="H5822">
        <v>27.88</v>
      </c>
      <c r="I5822" s="10">
        <v>18.72</v>
      </c>
      <c r="J5822" t="s">
        <v>81</v>
      </c>
      <c r="K5822">
        <v>18.72</v>
      </c>
      <c r="L5822" s="10">
        <v>9.74</v>
      </c>
      <c r="M5822">
        <v>27.88</v>
      </c>
      <c r="N5822" t="s">
        <v>81</v>
      </c>
      <c r="O5822">
        <v>27.88</v>
      </c>
      <c r="P5822" s="10">
        <v>18.14</v>
      </c>
      <c r="Q5822" t="s">
        <v>81</v>
      </c>
      <c r="R5822">
        <v>18.14</v>
      </c>
      <c r="S5822" s="10">
        <v>9.58</v>
      </c>
      <c r="T5822" s="10">
        <v>27.88</v>
      </c>
      <c r="U5822" t="s">
        <v>81</v>
      </c>
      <c r="V5822">
        <v>27.88</v>
      </c>
      <c r="W5822" s="10">
        <v>18.299999999999997</v>
      </c>
      <c r="X5822" s="10" t="s">
        <v>81</v>
      </c>
      <c r="Y5822" s="10">
        <v>18.299999999999997</v>
      </c>
    </row>
    <row r="5823" spans="1:25">
      <c r="A5823" s="14">
        <v>44073.291666652563</v>
      </c>
      <c r="B5823" s="9" t="s">
        <v>82</v>
      </c>
      <c r="C5823" s="9" t="s">
        <v>82</v>
      </c>
      <c r="D5823" s="9" t="s">
        <v>80</v>
      </c>
      <c r="E5823" s="10">
        <v>9.16</v>
      </c>
      <c r="F5823">
        <v>26.88</v>
      </c>
      <c r="G5823" t="s">
        <v>81</v>
      </c>
      <c r="H5823">
        <v>26.88</v>
      </c>
      <c r="I5823" s="10">
        <v>17.72</v>
      </c>
      <c r="J5823" t="s">
        <v>81</v>
      </c>
      <c r="K5823">
        <v>17.72</v>
      </c>
      <c r="L5823" s="10">
        <v>9.74</v>
      </c>
      <c r="M5823">
        <v>26.88</v>
      </c>
      <c r="N5823" t="s">
        <v>81</v>
      </c>
      <c r="O5823">
        <v>26.88</v>
      </c>
      <c r="P5823" s="10">
        <v>17.14</v>
      </c>
      <c r="Q5823" t="s">
        <v>81</v>
      </c>
      <c r="R5823">
        <v>17.14</v>
      </c>
      <c r="S5823" s="10">
        <v>9.58</v>
      </c>
      <c r="T5823" s="10">
        <v>26.88</v>
      </c>
      <c r="U5823" t="s">
        <v>81</v>
      </c>
      <c r="V5823">
        <v>26.88</v>
      </c>
      <c r="W5823" s="10">
        <v>17.299999999999997</v>
      </c>
      <c r="X5823" s="10" t="s">
        <v>81</v>
      </c>
      <c r="Y5823" s="10">
        <v>17.299999999999997</v>
      </c>
    </row>
    <row r="5824" spans="1:25">
      <c r="A5824" s="14">
        <v>44073.333333319228</v>
      </c>
      <c r="B5824" s="9" t="s">
        <v>82</v>
      </c>
      <c r="C5824" s="9" t="s">
        <v>82</v>
      </c>
      <c r="D5824" s="9" t="s">
        <v>83</v>
      </c>
      <c r="E5824" s="10">
        <v>9.16</v>
      </c>
      <c r="F5824">
        <v>20</v>
      </c>
      <c r="G5824" t="s">
        <v>81</v>
      </c>
      <c r="H5824">
        <v>20</v>
      </c>
      <c r="I5824" s="10">
        <v>10.84</v>
      </c>
      <c r="J5824" t="s">
        <v>81</v>
      </c>
      <c r="K5824">
        <v>10.84</v>
      </c>
      <c r="L5824" s="10">
        <v>9.74</v>
      </c>
      <c r="M5824">
        <v>29</v>
      </c>
      <c r="N5824" t="s">
        <v>81</v>
      </c>
      <c r="O5824">
        <v>29</v>
      </c>
      <c r="P5824" s="10">
        <v>19.259999999999998</v>
      </c>
      <c r="Q5824" t="s">
        <v>81</v>
      </c>
      <c r="R5824">
        <v>19.259999999999998</v>
      </c>
      <c r="S5824" s="10">
        <v>9.58</v>
      </c>
      <c r="T5824" s="10">
        <v>30.74</v>
      </c>
      <c r="U5824" t="s">
        <v>81</v>
      </c>
      <c r="V5824">
        <v>30.74</v>
      </c>
      <c r="W5824" s="10">
        <v>21.159999999999997</v>
      </c>
      <c r="X5824" s="10" t="s">
        <v>81</v>
      </c>
      <c r="Y5824" s="10">
        <v>21.159999999999997</v>
      </c>
    </row>
    <row r="5825" spans="1:25">
      <c r="A5825" s="14">
        <v>44073.374999985892</v>
      </c>
      <c r="B5825" s="9" t="s">
        <v>79</v>
      </c>
      <c r="C5825" s="9" t="s">
        <v>79</v>
      </c>
      <c r="D5825" s="9" t="s">
        <v>83</v>
      </c>
      <c r="E5825" s="10">
        <v>9.16</v>
      </c>
      <c r="F5825">
        <v>38.04</v>
      </c>
      <c r="G5825">
        <v>38.04</v>
      </c>
      <c r="H5825" t="s">
        <v>81</v>
      </c>
      <c r="I5825" s="10">
        <v>47.2</v>
      </c>
      <c r="J5825">
        <v>47.2</v>
      </c>
      <c r="K5825" t="s">
        <v>81</v>
      </c>
      <c r="L5825" s="10">
        <v>9.74</v>
      </c>
      <c r="M5825">
        <v>29.02</v>
      </c>
      <c r="N5825">
        <v>29.02</v>
      </c>
      <c r="O5825" t="s">
        <v>81</v>
      </c>
      <c r="P5825" s="10">
        <v>38.76</v>
      </c>
      <c r="Q5825">
        <v>38.76</v>
      </c>
      <c r="R5825" t="s">
        <v>81</v>
      </c>
      <c r="S5825" s="10">
        <v>9.58</v>
      </c>
      <c r="T5825" s="10">
        <v>36.04</v>
      </c>
      <c r="U5825">
        <v>36.04</v>
      </c>
      <c r="V5825" t="s">
        <v>81</v>
      </c>
      <c r="W5825" s="10">
        <v>45.62</v>
      </c>
      <c r="X5825" s="10">
        <v>45.62</v>
      </c>
      <c r="Y5825" s="10" t="s">
        <v>81</v>
      </c>
    </row>
    <row r="5826" spans="1:25">
      <c r="A5826" s="14">
        <v>44073.416666652556</v>
      </c>
      <c r="B5826" s="9" t="s">
        <v>79</v>
      </c>
      <c r="C5826" s="9" t="s">
        <v>79</v>
      </c>
      <c r="D5826" s="9" t="s">
        <v>80</v>
      </c>
      <c r="E5826" s="10">
        <v>9.16</v>
      </c>
      <c r="F5826">
        <v>38.08</v>
      </c>
      <c r="G5826">
        <v>38.08</v>
      </c>
      <c r="H5826" t="s">
        <v>81</v>
      </c>
      <c r="I5826" s="10">
        <v>47.239999999999995</v>
      </c>
      <c r="J5826">
        <v>47.239999999999995</v>
      </c>
      <c r="K5826" t="s">
        <v>81</v>
      </c>
      <c r="L5826" s="10">
        <v>9.74</v>
      </c>
      <c r="M5826">
        <v>38.08</v>
      </c>
      <c r="N5826">
        <v>38.08</v>
      </c>
      <c r="O5826" t="s">
        <v>81</v>
      </c>
      <c r="P5826" s="10">
        <v>47.82</v>
      </c>
      <c r="Q5826">
        <v>47.82</v>
      </c>
      <c r="R5826" t="s">
        <v>81</v>
      </c>
      <c r="S5826" s="10">
        <v>9.58</v>
      </c>
      <c r="T5826" s="10">
        <v>38.08</v>
      </c>
      <c r="U5826">
        <v>38.08</v>
      </c>
      <c r="V5826" t="s">
        <v>81</v>
      </c>
      <c r="W5826" s="10">
        <v>47.66</v>
      </c>
      <c r="X5826" s="10">
        <v>47.66</v>
      </c>
      <c r="Y5826" s="10" t="s">
        <v>81</v>
      </c>
    </row>
    <row r="5827" spans="1:25">
      <c r="A5827" s="14">
        <v>44073.45833331922</v>
      </c>
      <c r="B5827" s="9" t="s">
        <v>79</v>
      </c>
      <c r="C5827" s="9" t="s">
        <v>79</v>
      </c>
      <c r="D5827" s="9" t="s">
        <v>83</v>
      </c>
      <c r="E5827" s="10">
        <v>9.16</v>
      </c>
      <c r="F5827">
        <v>38.1</v>
      </c>
      <c r="G5827">
        <v>38.1</v>
      </c>
      <c r="H5827" t="s">
        <v>81</v>
      </c>
      <c r="I5827" s="10">
        <v>47.260000000000005</v>
      </c>
      <c r="J5827">
        <v>47.260000000000005</v>
      </c>
      <c r="K5827" t="s">
        <v>81</v>
      </c>
      <c r="L5827" s="10">
        <v>9.74</v>
      </c>
      <c r="M5827">
        <v>29.05</v>
      </c>
      <c r="N5827">
        <v>29.05</v>
      </c>
      <c r="O5827" t="s">
        <v>81</v>
      </c>
      <c r="P5827" s="10">
        <v>38.79</v>
      </c>
      <c r="Q5827">
        <v>38.79</v>
      </c>
      <c r="R5827" t="s">
        <v>81</v>
      </c>
      <c r="S5827" s="10">
        <v>9.58</v>
      </c>
      <c r="T5827" s="10">
        <v>36.1</v>
      </c>
      <c r="U5827">
        <v>36.1</v>
      </c>
      <c r="V5827" t="s">
        <v>81</v>
      </c>
      <c r="W5827" s="10">
        <v>45.68</v>
      </c>
      <c r="X5827" s="10">
        <v>45.68</v>
      </c>
      <c r="Y5827" s="10" t="s">
        <v>81</v>
      </c>
    </row>
    <row r="5828" spans="1:25">
      <c r="A5828" s="14">
        <v>44073.499999985885</v>
      </c>
      <c r="B5828" s="9" t="s">
        <v>79</v>
      </c>
      <c r="C5828" s="9" t="s">
        <v>79</v>
      </c>
      <c r="D5828" s="9" t="s">
        <v>83</v>
      </c>
      <c r="E5828" s="10">
        <v>9.16</v>
      </c>
      <c r="F5828">
        <v>41.1</v>
      </c>
      <c r="G5828">
        <v>41.1</v>
      </c>
      <c r="H5828" t="s">
        <v>81</v>
      </c>
      <c r="I5828" s="10">
        <v>50.260000000000005</v>
      </c>
      <c r="J5828">
        <v>50.260000000000005</v>
      </c>
      <c r="K5828" t="s">
        <v>81</v>
      </c>
      <c r="L5828" s="10">
        <v>9.74</v>
      </c>
      <c r="M5828">
        <v>30.55</v>
      </c>
      <c r="N5828">
        <v>30.55</v>
      </c>
      <c r="O5828" t="s">
        <v>81</v>
      </c>
      <c r="P5828" s="10">
        <v>40.29</v>
      </c>
      <c r="Q5828">
        <v>40.29</v>
      </c>
      <c r="R5828" t="s">
        <v>81</v>
      </c>
      <c r="S5828" s="10">
        <v>9.58</v>
      </c>
      <c r="T5828" s="10">
        <v>39.909999999999997</v>
      </c>
      <c r="U5828">
        <v>39.909999999999997</v>
      </c>
      <c r="V5828" t="s">
        <v>81</v>
      </c>
      <c r="W5828" s="10">
        <v>49.489999999999995</v>
      </c>
      <c r="X5828" s="10">
        <v>49.489999999999995</v>
      </c>
      <c r="Y5828" s="10" t="s">
        <v>81</v>
      </c>
    </row>
    <row r="5829" spans="1:25">
      <c r="A5829" s="14">
        <v>44073.541666652549</v>
      </c>
      <c r="B5829" s="9" t="s">
        <v>82</v>
      </c>
      <c r="C5829" s="9" t="s">
        <v>82</v>
      </c>
      <c r="D5829" s="9" t="s">
        <v>80</v>
      </c>
      <c r="E5829" s="10">
        <v>9.16</v>
      </c>
      <c r="F5829">
        <v>31.99</v>
      </c>
      <c r="G5829" t="s">
        <v>81</v>
      </c>
      <c r="H5829">
        <v>31.99</v>
      </c>
      <c r="I5829" s="10">
        <v>22.83</v>
      </c>
      <c r="J5829" t="s">
        <v>81</v>
      </c>
      <c r="K5829">
        <v>22.83</v>
      </c>
      <c r="L5829" s="10">
        <v>9.74</v>
      </c>
      <c r="M5829">
        <v>31.99</v>
      </c>
      <c r="N5829" t="s">
        <v>81</v>
      </c>
      <c r="O5829">
        <v>31.99</v>
      </c>
      <c r="P5829" s="10">
        <v>22.25</v>
      </c>
      <c r="Q5829" t="s">
        <v>81</v>
      </c>
      <c r="R5829">
        <v>22.25</v>
      </c>
      <c r="S5829" s="10">
        <v>9.58</v>
      </c>
      <c r="T5829" s="10">
        <v>31.99</v>
      </c>
      <c r="U5829" t="s">
        <v>81</v>
      </c>
      <c r="V5829">
        <v>31.99</v>
      </c>
      <c r="W5829" s="10">
        <v>22.409999999999997</v>
      </c>
      <c r="X5829" s="10" t="s">
        <v>81</v>
      </c>
      <c r="Y5829" s="10">
        <v>22.409999999999997</v>
      </c>
    </row>
    <row r="5830" spans="1:25">
      <c r="A5830" s="14">
        <v>44073.583333319213</v>
      </c>
      <c r="B5830" s="9" t="s">
        <v>82</v>
      </c>
      <c r="C5830" s="9" t="s">
        <v>82</v>
      </c>
      <c r="D5830" s="9" t="s">
        <v>80</v>
      </c>
      <c r="E5830" s="10">
        <v>9.16</v>
      </c>
      <c r="F5830">
        <v>30.98</v>
      </c>
      <c r="G5830" t="s">
        <v>81</v>
      </c>
      <c r="H5830">
        <v>30.98</v>
      </c>
      <c r="I5830" s="10">
        <v>21.82</v>
      </c>
      <c r="J5830" t="s">
        <v>81</v>
      </c>
      <c r="K5830">
        <v>21.82</v>
      </c>
      <c r="L5830" s="10">
        <v>9.74</v>
      </c>
      <c r="M5830">
        <v>30.98</v>
      </c>
      <c r="N5830" t="s">
        <v>81</v>
      </c>
      <c r="O5830">
        <v>30.98</v>
      </c>
      <c r="P5830" s="10">
        <v>21.240000000000002</v>
      </c>
      <c r="Q5830" t="s">
        <v>81</v>
      </c>
      <c r="R5830">
        <v>21.240000000000002</v>
      </c>
      <c r="S5830" s="10">
        <v>9.58</v>
      </c>
      <c r="T5830" s="10">
        <v>30.98</v>
      </c>
      <c r="U5830" t="s">
        <v>81</v>
      </c>
      <c r="V5830">
        <v>30.98</v>
      </c>
      <c r="W5830" s="10">
        <v>21.4</v>
      </c>
      <c r="X5830" s="10" t="s">
        <v>81</v>
      </c>
      <c r="Y5830" s="10">
        <v>21.4</v>
      </c>
    </row>
    <row r="5831" spans="1:25">
      <c r="A5831" s="14">
        <v>44073.624999985877</v>
      </c>
      <c r="B5831" s="9" t="s">
        <v>82</v>
      </c>
      <c r="C5831" s="9" t="s">
        <v>82</v>
      </c>
      <c r="D5831" s="9" t="s">
        <v>80</v>
      </c>
      <c r="E5831" s="10">
        <v>9.16</v>
      </c>
      <c r="F5831">
        <v>20</v>
      </c>
      <c r="G5831" t="s">
        <v>81</v>
      </c>
      <c r="H5831">
        <v>20</v>
      </c>
      <c r="I5831" s="10">
        <v>10.84</v>
      </c>
      <c r="J5831" t="s">
        <v>81</v>
      </c>
      <c r="K5831">
        <v>10.84</v>
      </c>
      <c r="L5831" s="10">
        <v>9.74</v>
      </c>
      <c r="M5831">
        <v>20</v>
      </c>
      <c r="N5831" t="s">
        <v>81</v>
      </c>
      <c r="O5831">
        <v>20</v>
      </c>
      <c r="P5831" s="10">
        <v>10.26</v>
      </c>
      <c r="Q5831" t="s">
        <v>81</v>
      </c>
      <c r="R5831">
        <v>10.26</v>
      </c>
      <c r="S5831" s="10">
        <v>9.58</v>
      </c>
      <c r="T5831" s="10">
        <v>20</v>
      </c>
      <c r="U5831" t="s">
        <v>81</v>
      </c>
      <c r="V5831">
        <v>20</v>
      </c>
      <c r="W5831" s="10">
        <v>10.42</v>
      </c>
      <c r="X5831" s="10" t="s">
        <v>81</v>
      </c>
      <c r="Y5831" s="10">
        <v>10.42</v>
      </c>
    </row>
    <row r="5832" spans="1:25">
      <c r="A5832" s="14">
        <v>44073.666666652542</v>
      </c>
      <c r="B5832" s="9" t="s">
        <v>82</v>
      </c>
      <c r="C5832" s="9" t="s">
        <v>82</v>
      </c>
      <c r="D5832" s="9" t="s">
        <v>80</v>
      </c>
      <c r="E5832" s="10">
        <v>9.16</v>
      </c>
      <c r="F5832">
        <v>29.23</v>
      </c>
      <c r="G5832" t="s">
        <v>81</v>
      </c>
      <c r="H5832">
        <v>29.23</v>
      </c>
      <c r="I5832" s="10">
        <v>20.07</v>
      </c>
      <c r="J5832" t="s">
        <v>81</v>
      </c>
      <c r="K5832">
        <v>20.07</v>
      </c>
      <c r="L5832" s="10">
        <v>9.74</v>
      </c>
      <c r="M5832">
        <v>29.23</v>
      </c>
      <c r="N5832" t="s">
        <v>81</v>
      </c>
      <c r="O5832">
        <v>29.23</v>
      </c>
      <c r="P5832" s="10">
        <v>19.490000000000002</v>
      </c>
      <c r="Q5832" t="s">
        <v>81</v>
      </c>
      <c r="R5832">
        <v>19.490000000000002</v>
      </c>
      <c r="S5832" s="10">
        <v>9.58</v>
      </c>
      <c r="T5832" s="10">
        <v>29.23</v>
      </c>
      <c r="U5832" t="s">
        <v>81</v>
      </c>
      <c r="V5832">
        <v>29.23</v>
      </c>
      <c r="W5832" s="10">
        <v>19.649999999999999</v>
      </c>
      <c r="X5832" s="10" t="s">
        <v>81</v>
      </c>
      <c r="Y5832" s="10">
        <v>19.649999999999999</v>
      </c>
    </row>
    <row r="5833" spans="1:25">
      <c r="A5833" s="14">
        <v>44073.708333319206</v>
      </c>
      <c r="B5833" s="9" t="s">
        <v>82</v>
      </c>
      <c r="C5833" s="9" t="s">
        <v>82</v>
      </c>
      <c r="D5833" s="9" t="s">
        <v>83</v>
      </c>
      <c r="E5833" s="10">
        <v>9.16</v>
      </c>
      <c r="F5833">
        <v>20</v>
      </c>
      <c r="G5833" t="s">
        <v>81</v>
      </c>
      <c r="H5833">
        <v>20</v>
      </c>
      <c r="I5833" s="10">
        <v>10.84</v>
      </c>
      <c r="J5833" t="s">
        <v>81</v>
      </c>
      <c r="K5833">
        <v>10.84</v>
      </c>
      <c r="L5833" s="10">
        <v>9.74</v>
      </c>
      <c r="M5833">
        <v>30.47</v>
      </c>
      <c r="N5833" t="s">
        <v>81</v>
      </c>
      <c r="O5833">
        <v>30.47</v>
      </c>
      <c r="P5833" s="10">
        <v>20.729999999999997</v>
      </c>
      <c r="Q5833" t="s">
        <v>81</v>
      </c>
      <c r="R5833">
        <v>20.729999999999997</v>
      </c>
      <c r="S5833" s="10">
        <v>9.58</v>
      </c>
      <c r="T5833" s="10">
        <v>39.93</v>
      </c>
      <c r="U5833" t="s">
        <v>81</v>
      </c>
      <c r="V5833">
        <v>39.93</v>
      </c>
      <c r="W5833" s="10">
        <v>30.35</v>
      </c>
      <c r="X5833" s="10" t="s">
        <v>81</v>
      </c>
      <c r="Y5833" s="10">
        <v>30.35</v>
      </c>
    </row>
    <row r="5834" spans="1:25">
      <c r="A5834" s="14">
        <v>44073.74999998587</v>
      </c>
      <c r="B5834" s="9" t="s">
        <v>79</v>
      </c>
      <c r="C5834" s="9" t="s">
        <v>79</v>
      </c>
      <c r="D5834" s="9" t="s">
        <v>80</v>
      </c>
      <c r="E5834" s="10">
        <v>9.16</v>
      </c>
      <c r="F5834">
        <v>52</v>
      </c>
      <c r="G5834">
        <v>52</v>
      </c>
      <c r="H5834" t="s">
        <v>81</v>
      </c>
      <c r="I5834" s="10">
        <v>61.16</v>
      </c>
      <c r="J5834">
        <v>61.16</v>
      </c>
      <c r="K5834" t="s">
        <v>81</v>
      </c>
      <c r="L5834" s="10">
        <v>9.74</v>
      </c>
      <c r="M5834">
        <v>52</v>
      </c>
      <c r="N5834">
        <v>52</v>
      </c>
      <c r="O5834" t="s">
        <v>81</v>
      </c>
      <c r="P5834" s="10">
        <v>61.74</v>
      </c>
      <c r="Q5834">
        <v>61.74</v>
      </c>
      <c r="R5834" t="s">
        <v>81</v>
      </c>
      <c r="S5834" s="10">
        <v>9.58</v>
      </c>
      <c r="T5834" s="10">
        <v>52</v>
      </c>
      <c r="U5834">
        <v>52</v>
      </c>
      <c r="V5834" t="s">
        <v>81</v>
      </c>
      <c r="W5834" s="10">
        <v>61.58</v>
      </c>
      <c r="X5834" s="10">
        <v>61.58</v>
      </c>
      <c r="Y5834" s="10" t="s">
        <v>81</v>
      </c>
    </row>
    <row r="5835" spans="1:25">
      <c r="A5835" s="14">
        <v>44073.791666652534</v>
      </c>
      <c r="B5835" s="9" t="s">
        <v>79</v>
      </c>
      <c r="C5835" s="9" t="s">
        <v>79</v>
      </c>
      <c r="D5835" s="9" t="s">
        <v>80</v>
      </c>
      <c r="E5835" s="10">
        <v>9.16</v>
      </c>
      <c r="F5835">
        <v>37.04</v>
      </c>
      <c r="G5835">
        <v>37.04</v>
      </c>
      <c r="H5835" t="s">
        <v>81</v>
      </c>
      <c r="I5835" s="10">
        <v>46.2</v>
      </c>
      <c r="J5835">
        <v>46.2</v>
      </c>
      <c r="K5835" t="s">
        <v>81</v>
      </c>
      <c r="L5835" s="10">
        <v>9.74</v>
      </c>
      <c r="M5835">
        <v>37.04</v>
      </c>
      <c r="N5835">
        <v>37.04</v>
      </c>
      <c r="O5835" t="s">
        <v>81</v>
      </c>
      <c r="P5835" s="10">
        <v>46.78</v>
      </c>
      <c r="Q5835">
        <v>46.78</v>
      </c>
      <c r="R5835" t="s">
        <v>81</v>
      </c>
      <c r="S5835" s="10">
        <v>9.58</v>
      </c>
      <c r="T5835" s="10">
        <v>37.04</v>
      </c>
      <c r="U5835">
        <v>37.04</v>
      </c>
      <c r="V5835" t="s">
        <v>81</v>
      </c>
      <c r="W5835" s="10">
        <v>46.62</v>
      </c>
      <c r="X5835" s="10">
        <v>46.62</v>
      </c>
      <c r="Y5835" s="10" t="s">
        <v>81</v>
      </c>
    </row>
    <row r="5836" spans="1:25">
      <c r="A5836" s="14">
        <v>44073.833333319199</v>
      </c>
      <c r="B5836" s="9" t="s">
        <v>82</v>
      </c>
      <c r="C5836" s="9" t="s">
        <v>82</v>
      </c>
      <c r="D5836" s="9" t="s">
        <v>80</v>
      </c>
      <c r="E5836" s="10">
        <v>9.16</v>
      </c>
      <c r="F5836">
        <v>20</v>
      </c>
      <c r="G5836" t="s">
        <v>81</v>
      </c>
      <c r="H5836">
        <v>20</v>
      </c>
      <c r="I5836" s="10">
        <v>10.84</v>
      </c>
      <c r="J5836" t="s">
        <v>81</v>
      </c>
      <c r="K5836">
        <v>10.84</v>
      </c>
      <c r="L5836" s="10">
        <v>9.74</v>
      </c>
      <c r="M5836">
        <v>20</v>
      </c>
      <c r="N5836" t="s">
        <v>81</v>
      </c>
      <c r="O5836">
        <v>20</v>
      </c>
      <c r="P5836" s="10">
        <v>10.26</v>
      </c>
      <c r="Q5836" t="s">
        <v>81</v>
      </c>
      <c r="R5836">
        <v>10.26</v>
      </c>
      <c r="S5836" s="10">
        <v>9.58</v>
      </c>
      <c r="T5836" s="10">
        <v>20</v>
      </c>
      <c r="U5836" t="s">
        <v>81</v>
      </c>
      <c r="V5836">
        <v>20</v>
      </c>
      <c r="W5836" s="10">
        <v>10.42</v>
      </c>
      <c r="X5836" s="10" t="s">
        <v>81</v>
      </c>
      <c r="Y5836" s="10">
        <v>10.42</v>
      </c>
    </row>
    <row r="5837" spans="1:25">
      <c r="A5837" s="14">
        <v>44073.874999985863</v>
      </c>
      <c r="B5837" s="9" t="s">
        <v>79</v>
      </c>
      <c r="C5837" s="9" t="s">
        <v>79</v>
      </c>
      <c r="D5837" s="9" t="s">
        <v>80</v>
      </c>
      <c r="E5837" s="10">
        <v>9.16</v>
      </c>
      <c r="F5837">
        <v>93</v>
      </c>
      <c r="G5837">
        <v>93</v>
      </c>
      <c r="H5837" t="s">
        <v>81</v>
      </c>
      <c r="I5837" s="10">
        <v>102.16</v>
      </c>
      <c r="J5837">
        <v>102.16</v>
      </c>
      <c r="K5837" t="s">
        <v>81</v>
      </c>
      <c r="L5837" s="10">
        <v>9.74</v>
      </c>
      <c r="M5837">
        <v>93</v>
      </c>
      <c r="N5837">
        <v>93</v>
      </c>
      <c r="O5837" t="s">
        <v>81</v>
      </c>
      <c r="P5837" s="10">
        <v>102.74</v>
      </c>
      <c r="Q5837">
        <v>102.74</v>
      </c>
      <c r="R5837" t="s">
        <v>81</v>
      </c>
      <c r="S5837" s="10">
        <v>9.58</v>
      </c>
      <c r="T5837" s="10">
        <v>93</v>
      </c>
      <c r="U5837">
        <v>93</v>
      </c>
      <c r="V5837" t="s">
        <v>81</v>
      </c>
      <c r="W5837" s="10">
        <v>102.58</v>
      </c>
      <c r="X5837" s="10">
        <v>102.58</v>
      </c>
      <c r="Y5837" s="10" t="s">
        <v>81</v>
      </c>
    </row>
    <row r="5838" spans="1:25">
      <c r="A5838" s="14">
        <v>44073.916666652527</v>
      </c>
      <c r="B5838" s="9" t="s">
        <v>82</v>
      </c>
      <c r="C5838" s="9" t="s">
        <v>82</v>
      </c>
      <c r="D5838" s="9" t="s">
        <v>80</v>
      </c>
      <c r="E5838" s="10">
        <v>9.16</v>
      </c>
      <c r="F5838">
        <v>10</v>
      </c>
      <c r="G5838" t="s">
        <v>81</v>
      </c>
      <c r="H5838">
        <v>10</v>
      </c>
      <c r="I5838" s="10">
        <v>0.83999999999999986</v>
      </c>
      <c r="J5838" t="s">
        <v>81</v>
      </c>
      <c r="K5838">
        <v>0.83999999999999986</v>
      </c>
      <c r="L5838" s="10">
        <v>9.74</v>
      </c>
      <c r="M5838">
        <v>10</v>
      </c>
      <c r="N5838" t="s">
        <v>81</v>
      </c>
      <c r="O5838">
        <v>10</v>
      </c>
      <c r="P5838" s="10">
        <v>0.25999999999999979</v>
      </c>
      <c r="Q5838" t="s">
        <v>81</v>
      </c>
      <c r="R5838">
        <v>0.25999999999999979</v>
      </c>
      <c r="S5838" s="10">
        <v>9.58</v>
      </c>
      <c r="T5838" s="10">
        <v>10</v>
      </c>
      <c r="U5838" t="s">
        <v>81</v>
      </c>
      <c r="V5838">
        <v>10</v>
      </c>
      <c r="W5838" s="10">
        <v>0.41999999999999993</v>
      </c>
      <c r="X5838" s="10" t="s">
        <v>81</v>
      </c>
      <c r="Y5838" s="10">
        <v>0.41999999999999993</v>
      </c>
    </row>
    <row r="5839" spans="1:25">
      <c r="A5839" s="14">
        <v>44073.958333319191</v>
      </c>
      <c r="B5839" s="9" t="s">
        <v>82</v>
      </c>
      <c r="C5839" s="9" t="s">
        <v>82</v>
      </c>
      <c r="D5839" s="9" t="s">
        <v>80</v>
      </c>
      <c r="E5839" s="10">
        <v>9.16</v>
      </c>
      <c r="F5839">
        <v>10</v>
      </c>
      <c r="G5839" t="s">
        <v>81</v>
      </c>
      <c r="H5839">
        <v>10</v>
      </c>
      <c r="I5839" s="10">
        <v>0.83999999999999986</v>
      </c>
      <c r="J5839" t="s">
        <v>81</v>
      </c>
      <c r="K5839">
        <v>0.83999999999999986</v>
      </c>
      <c r="L5839" s="10">
        <v>9.74</v>
      </c>
      <c r="M5839">
        <v>10</v>
      </c>
      <c r="N5839" t="s">
        <v>81</v>
      </c>
      <c r="O5839">
        <v>10</v>
      </c>
      <c r="P5839" s="10">
        <v>0.25999999999999979</v>
      </c>
      <c r="Q5839" t="s">
        <v>81</v>
      </c>
      <c r="R5839">
        <v>0.25999999999999979</v>
      </c>
      <c r="S5839" s="10">
        <v>9.58</v>
      </c>
      <c r="T5839" s="10">
        <v>10</v>
      </c>
      <c r="U5839" t="s">
        <v>81</v>
      </c>
      <c r="V5839">
        <v>10</v>
      </c>
      <c r="W5839" s="10">
        <v>0.41999999999999993</v>
      </c>
      <c r="X5839" s="10" t="s">
        <v>81</v>
      </c>
      <c r="Y5839" s="10">
        <v>0.41999999999999993</v>
      </c>
    </row>
    <row r="5840" spans="1:25">
      <c r="A5840" s="14">
        <v>44073.999999985856</v>
      </c>
      <c r="B5840" s="9" t="s">
        <v>82</v>
      </c>
      <c r="C5840" s="9" t="s">
        <v>82</v>
      </c>
      <c r="D5840" s="9" t="s">
        <v>83</v>
      </c>
      <c r="E5840" s="10">
        <v>9.16</v>
      </c>
      <c r="F5840">
        <v>-167.5</v>
      </c>
      <c r="G5840" t="s">
        <v>81</v>
      </c>
      <c r="H5840">
        <v>-167.5</v>
      </c>
      <c r="I5840" s="10">
        <v>-176.66</v>
      </c>
      <c r="J5840" t="s">
        <v>81</v>
      </c>
      <c r="K5840">
        <v>-176.66</v>
      </c>
      <c r="L5840" s="10">
        <v>9.74</v>
      </c>
      <c r="M5840">
        <v>-81.25</v>
      </c>
      <c r="N5840" t="s">
        <v>81</v>
      </c>
      <c r="O5840">
        <v>-81.25</v>
      </c>
      <c r="P5840" s="10">
        <v>-90.99</v>
      </c>
      <c r="Q5840" t="s">
        <v>81</v>
      </c>
      <c r="R5840">
        <v>-90.99</v>
      </c>
      <c r="S5840" s="10">
        <v>9.58</v>
      </c>
      <c r="T5840" s="10">
        <v>36.11</v>
      </c>
      <c r="U5840" t="s">
        <v>81</v>
      </c>
      <c r="V5840">
        <v>36.11</v>
      </c>
      <c r="W5840" s="10">
        <v>26.53</v>
      </c>
      <c r="X5840" s="10" t="s">
        <v>81</v>
      </c>
      <c r="Y5840" s="10">
        <v>26.53</v>
      </c>
    </row>
    <row r="5841" spans="1:25">
      <c r="A5841" s="14">
        <v>44074.04166665252</v>
      </c>
      <c r="B5841" s="9" t="s">
        <v>79</v>
      </c>
      <c r="C5841" s="9" t="s">
        <v>79</v>
      </c>
      <c r="D5841" s="9" t="s">
        <v>80</v>
      </c>
      <c r="E5841" s="10">
        <v>9.16</v>
      </c>
      <c r="F5841">
        <v>26.72</v>
      </c>
      <c r="G5841">
        <v>26.72</v>
      </c>
      <c r="H5841" t="s">
        <v>81</v>
      </c>
      <c r="I5841" s="10">
        <v>35.879999999999995</v>
      </c>
      <c r="J5841">
        <v>35.879999999999995</v>
      </c>
      <c r="K5841" t="s">
        <v>81</v>
      </c>
      <c r="L5841" s="10">
        <v>9.74</v>
      </c>
      <c r="M5841">
        <v>26.72</v>
      </c>
      <c r="N5841">
        <v>26.72</v>
      </c>
      <c r="O5841" t="s">
        <v>81</v>
      </c>
      <c r="P5841" s="10">
        <v>36.46</v>
      </c>
      <c r="Q5841">
        <v>36.46</v>
      </c>
      <c r="R5841" t="s">
        <v>81</v>
      </c>
      <c r="S5841" s="10">
        <v>9.58</v>
      </c>
      <c r="T5841" s="10">
        <v>26.72</v>
      </c>
      <c r="U5841">
        <v>26.72</v>
      </c>
      <c r="V5841" t="s">
        <v>81</v>
      </c>
      <c r="W5841" s="10">
        <v>36.299999999999997</v>
      </c>
      <c r="X5841" s="10">
        <v>36.299999999999997</v>
      </c>
      <c r="Y5841" s="10" t="s">
        <v>81</v>
      </c>
    </row>
    <row r="5842" spans="1:25">
      <c r="A5842" s="14">
        <v>44074.083333319184</v>
      </c>
      <c r="B5842" s="9" t="s">
        <v>79</v>
      </c>
      <c r="C5842" s="9" t="s">
        <v>79</v>
      </c>
      <c r="D5842" s="9" t="s">
        <v>83</v>
      </c>
      <c r="E5842" s="10">
        <v>9.16</v>
      </c>
      <c r="F5842">
        <v>38</v>
      </c>
      <c r="G5842">
        <v>38</v>
      </c>
      <c r="H5842" t="s">
        <v>81</v>
      </c>
      <c r="I5842" s="10">
        <v>47.16</v>
      </c>
      <c r="J5842">
        <v>47.16</v>
      </c>
      <c r="K5842" t="s">
        <v>81</v>
      </c>
      <c r="L5842" s="10">
        <v>9.74</v>
      </c>
      <c r="M5842">
        <v>39.15</v>
      </c>
      <c r="N5842">
        <v>39.15</v>
      </c>
      <c r="O5842" t="s">
        <v>81</v>
      </c>
      <c r="P5842" s="10">
        <v>48.89</v>
      </c>
      <c r="Q5842">
        <v>48.89</v>
      </c>
      <c r="R5842" t="s">
        <v>81</v>
      </c>
      <c r="S5842" s="10">
        <v>9.58</v>
      </c>
      <c r="T5842" s="10">
        <v>26.12</v>
      </c>
      <c r="U5842">
        <v>26.12</v>
      </c>
      <c r="V5842" t="s">
        <v>81</v>
      </c>
      <c r="W5842" s="10">
        <v>35.700000000000003</v>
      </c>
      <c r="X5842" s="10">
        <v>35.700000000000003</v>
      </c>
      <c r="Y5842" s="10" t="s">
        <v>81</v>
      </c>
    </row>
    <row r="5843" spans="1:25">
      <c r="A5843" s="14">
        <v>44074.124999985848</v>
      </c>
      <c r="B5843" s="9" t="s">
        <v>79</v>
      </c>
      <c r="C5843" s="9" t="s">
        <v>79</v>
      </c>
      <c r="D5843" s="9" t="s">
        <v>80</v>
      </c>
      <c r="E5843" s="10">
        <v>9.16</v>
      </c>
      <c r="F5843">
        <v>25.37</v>
      </c>
      <c r="G5843">
        <v>25.37</v>
      </c>
      <c r="H5843" t="s">
        <v>81</v>
      </c>
      <c r="I5843" s="10">
        <v>34.53</v>
      </c>
      <c r="J5843">
        <v>34.53</v>
      </c>
      <c r="K5843" t="s">
        <v>81</v>
      </c>
      <c r="L5843" s="10">
        <v>9.74</v>
      </c>
      <c r="M5843">
        <v>25.37</v>
      </c>
      <c r="N5843">
        <v>25.37</v>
      </c>
      <c r="O5843" t="s">
        <v>81</v>
      </c>
      <c r="P5843" s="10">
        <v>35.11</v>
      </c>
      <c r="Q5843">
        <v>35.11</v>
      </c>
      <c r="R5843" t="s">
        <v>81</v>
      </c>
      <c r="S5843" s="10">
        <v>9.58</v>
      </c>
      <c r="T5843" s="10">
        <v>25.37</v>
      </c>
      <c r="U5843">
        <v>25.37</v>
      </c>
      <c r="V5843" t="s">
        <v>81</v>
      </c>
      <c r="W5843" s="10">
        <v>34.950000000000003</v>
      </c>
      <c r="X5843" s="10">
        <v>34.950000000000003</v>
      </c>
      <c r="Y5843" s="10" t="s">
        <v>81</v>
      </c>
    </row>
    <row r="5844" spans="1:25">
      <c r="A5844" s="14">
        <v>44074.166666652513</v>
      </c>
      <c r="B5844" s="9" t="s">
        <v>79</v>
      </c>
      <c r="C5844" s="9" t="s">
        <v>79</v>
      </c>
      <c r="D5844" s="9" t="s">
        <v>83</v>
      </c>
      <c r="E5844" s="10">
        <v>9.16</v>
      </c>
      <c r="F5844">
        <v>38</v>
      </c>
      <c r="G5844">
        <v>38</v>
      </c>
      <c r="H5844" t="s">
        <v>81</v>
      </c>
      <c r="I5844" s="10">
        <v>47.16</v>
      </c>
      <c r="J5844">
        <v>47.16</v>
      </c>
      <c r="K5844" t="s">
        <v>81</v>
      </c>
      <c r="L5844" s="10">
        <v>9.74</v>
      </c>
      <c r="M5844">
        <v>-64.75</v>
      </c>
      <c r="N5844">
        <v>-64.75</v>
      </c>
      <c r="O5844" t="s">
        <v>81</v>
      </c>
      <c r="P5844" s="10">
        <v>-55.01</v>
      </c>
      <c r="Q5844">
        <v>-55.01</v>
      </c>
      <c r="R5844" t="s">
        <v>81</v>
      </c>
      <c r="S5844" s="10">
        <v>9.58</v>
      </c>
      <c r="T5844" s="10">
        <v>25.03</v>
      </c>
      <c r="U5844">
        <v>25.03</v>
      </c>
      <c r="V5844" t="s">
        <v>81</v>
      </c>
      <c r="W5844" s="10">
        <v>34.61</v>
      </c>
      <c r="X5844" s="10">
        <v>34.61</v>
      </c>
      <c r="Y5844" s="10" t="s">
        <v>81</v>
      </c>
    </row>
    <row r="5845" spans="1:25">
      <c r="A5845" s="14">
        <v>44074.208333319177</v>
      </c>
      <c r="B5845" s="9" t="s">
        <v>79</v>
      </c>
      <c r="C5845" s="9" t="s">
        <v>79</v>
      </c>
      <c r="D5845" s="9" t="s">
        <v>83</v>
      </c>
      <c r="E5845" s="10">
        <v>9.16</v>
      </c>
      <c r="F5845">
        <v>5</v>
      </c>
      <c r="G5845">
        <v>5</v>
      </c>
      <c r="H5845" t="s">
        <v>81</v>
      </c>
      <c r="I5845" s="10">
        <v>14.16</v>
      </c>
      <c r="J5845">
        <v>14.16</v>
      </c>
      <c r="K5845" t="s">
        <v>81</v>
      </c>
      <c r="L5845" s="10">
        <v>9.74</v>
      </c>
      <c r="M5845">
        <v>22.65</v>
      </c>
      <c r="N5845">
        <v>22.65</v>
      </c>
      <c r="O5845" t="s">
        <v>81</v>
      </c>
      <c r="P5845" s="10">
        <v>32.39</v>
      </c>
      <c r="Q5845">
        <v>32.39</v>
      </c>
      <c r="R5845" t="s">
        <v>81</v>
      </c>
      <c r="S5845" s="10">
        <v>9.58</v>
      </c>
      <c r="T5845" s="10">
        <v>25.55</v>
      </c>
      <c r="U5845">
        <v>25.55</v>
      </c>
      <c r="V5845" t="s">
        <v>81</v>
      </c>
      <c r="W5845" s="10">
        <v>35.130000000000003</v>
      </c>
      <c r="X5845" s="10">
        <v>35.130000000000003</v>
      </c>
      <c r="Y5845" s="10" t="s">
        <v>81</v>
      </c>
    </row>
    <row r="5846" spans="1:25">
      <c r="A5846" s="14">
        <v>44074.249999985841</v>
      </c>
      <c r="B5846" s="9" t="s">
        <v>79</v>
      </c>
      <c r="C5846" s="9" t="s">
        <v>79</v>
      </c>
      <c r="D5846" s="9" t="s">
        <v>83</v>
      </c>
      <c r="E5846" s="10">
        <v>9.16</v>
      </c>
      <c r="F5846">
        <v>5</v>
      </c>
      <c r="G5846">
        <v>5</v>
      </c>
      <c r="H5846" t="s">
        <v>81</v>
      </c>
      <c r="I5846" s="10">
        <v>14.16</v>
      </c>
      <c r="J5846">
        <v>14.16</v>
      </c>
      <c r="K5846" t="s">
        <v>81</v>
      </c>
      <c r="L5846" s="10">
        <v>9.74</v>
      </c>
      <c r="M5846">
        <v>20.25</v>
      </c>
      <c r="N5846">
        <v>20.25</v>
      </c>
      <c r="O5846" t="s">
        <v>81</v>
      </c>
      <c r="P5846" s="10">
        <v>29.990000000000002</v>
      </c>
      <c r="Q5846">
        <v>29.990000000000002</v>
      </c>
      <c r="R5846" t="s">
        <v>81</v>
      </c>
      <c r="S5846" s="10">
        <v>9.58</v>
      </c>
      <c r="T5846" s="10">
        <v>33.93</v>
      </c>
      <c r="U5846">
        <v>33.93</v>
      </c>
      <c r="V5846" t="s">
        <v>81</v>
      </c>
      <c r="W5846" s="10">
        <v>43.51</v>
      </c>
      <c r="X5846" s="10">
        <v>43.51</v>
      </c>
      <c r="Y5846" s="10" t="s">
        <v>81</v>
      </c>
    </row>
    <row r="5847" spans="1:25">
      <c r="A5847" s="14">
        <v>44074.291666652505</v>
      </c>
      <c r="B5847" s="9" t="s">
        <v>79</v>
      </c>
      <c r="C5847" s="9" t="s">
        <v>79</v>
      </c>
      <c r="D5847" s="9" t="s">
        <v>80</v>
      </c>
      <c r="E5847" s="10">
        <v>9.16</v>
      </c>
      <c r="F5847">
        <v>54.3</v>
      </c>
      <c r="G5847">
        <v>54.3</v>
      </c>
      <c r="H5847" t="s">
        <v>81</v>
      </c>
      <c r="I5847" s="10">
        <v>63.459999999999994</v>
      </c>
      <c r="J5847">
        <v>63.459999999999994</v>
      </c>
      <c r="K5847" t="s">
        <v>81</v>
      </c>
      <c r="L5847" s="10">
        <v>9.74</v>
      </c>
      <c r="M5847">
        <v>54.3</v>
      </c>
      <c r="N5847">
        <v>54.3</v>
      </c>
      <c r="O5847" t="s">
        <v>81</v>
      </c>
      <c r="P5847" s="10">
        <v>64.039999999999992</v>
      </c>
      <c r="Q5847">
        <v>64.039999999999992</v>
      </c>
      <c r="R5847" t="s">
        <v>81</v>
      </c>
      <c r="S5847" s="10">
        <v>9.58</v>
      </c>
      <c r="T5847" s="10">
        <v>54.3</v>
      </c>
      <c r="U5847">
        <v>54.3</v>
      </c>
      <c r="V5847" t="s">
        <v>81</v>
      </c>
      <c r="W5847" s="10">
        <v>63.879999999999995</v>
      </c>
      <c r="X5847" s="10">
        <v>63.879999999999995</v>
      </c>
      <c r="Y5847" s="10" t="s">
        <v>81</v>
      </c>
    </row>
    <row r="5848" spans="1:25">
      <c r="A5848" s="14">
        <v>44074.333333319169</v>
      </c>
      <c r="B5848" s="9" t="s">
        <v>79</v>
      </c>
      <c r="C5848" s="9" t="s">
        <v>79</v>
      </c>
      <c r="D5848" s="9" t="s">
        <v>80</v>
      </c>
      <c r="E5848" s="10">
        <v>9.16</v>
      </c>
      <c r="F5848">
        <v>93</v>
      </c>
      <c r="G5848">
        <v>93</v>
      </c>
      <c r="H5848" t="s">
        <v>81</v>
      </c>
      <c r="I5848" s="10">
        <v>102.16</v>
      </c>
      <c r="J5848">
        <v>102.16</v>
      </c>
      <c r="K5848" t="s">
        <v>81</v>
      </c>
      <c r="L5848" s="10">
        <v>9.74</v>
      </c>
      <c r="M5848">
        <v>93</v>
      </c>
      <c r="N5848">
        <v>93</v>
      </c>
      <c r="O5848" t="s">
        <v>81</v>
      </c>
      <c r="P5848" s="10">
        <v>102.74</v>
      </c>
      <c r="Q5848">
        <v>102.74</v>
      </c>
      <c r="R5848" t="s">
        <v>81</v>
      </c>
      <c r="S5848" s="10">
        <v>9.58</v>
      </c>
      <c r="T5848" s="10">
        <v>93</v>
      </c>
      <c r="U5848">
        <v>93</v>
      </c>
      <c r="V5848" t="s">
        <v>81</v>
      </c>
      <c r="W5848" s="10">
        <v>102.58</v>
      </c>
      <c r="X5848" s="10">
        <v>102.58</v>
      </c>
      <c r="Y5848" s="10" t="s">
        <v>81</v>
      </c>
    </row>
    <row r="5849" spans="1:25">
      <c r="A5849" s="14">
        <v>44074.374999985834</v>
      </c>
      <c r="B5849" s="9" t="s">
        <v>79</v>
      </c>
      <c r="C5849" s="9" t="s">
        <v>79</v>
      </c>
      <c r="D5849" s="9" t="s">
        <v>80</v>
      </c>
      <c r="E5849" s="10">
        <v>9.16</v>
      </c>
      <c r="F5849">
        <v>125</v>
      </c>
      <c r="G5849">
        <v>125</v>
      </c>
      <c r="H5849" t="s">
        <v>81</v>
      </c>
      <c r="I5849" s="10">
        <v>134.16</v>
      </c>
      <c r="J5849">
        <v>134.16</v>
      </c>
      <c r="K5849" t="s">
        <v>81</v>
      </c>
      <c r="L5849" s="10">
        <v>9.74</v>
      </c>
      <c r="M5849">
        <v>125</v>
      </c>
      <c r="N5849">
        <v>125</v>
      </c>
      <c r="O5849" t="s">
        <v>81</v>
      </c>
      <c r="P5849" s="10">
        <v>134.74</v>
      </c>
      <c r="Q5849">
        <v>134.74</v>
      </c>
      <c r="R5849" t="s">
        <v>81</v>
      </c>
      <c r="S5849" s="10">
        <v>9.58</v>
      </c>
      <c r="T5849" s="10">
        <v>125</v>
      </c>
      <c r="U5849">
        <v>125</v>
      </c>
      <c r="V5849" t="s">
        <v>81</v>
      </c>
      <c r="W5849" s="10">
        <v>134.58000000000001</v>
      </c>
      <c r="X5849" s="10">
        <v>134.58000000000001</v>
      </c>
      <c r="Y5849" s="10" t="s">
        <v>81</v>
      </c>
    </row>
    <row r="5850" spans="1:25">
      <c r="A5850" s="14">
        <v>44074.416666652498</v>
      </c>
      <c r="B5850" s="9" t="s">
        <v>79</v>
      </c>
      <c r="C5850" s="9" t="s">
        <v>79</v>
      </c>
      <c r="D5850" s="9" t="s">
        <v>80</v>
      </c>
      <c r="E5850" s="10">
        <v>9.16</v>
      </c>
      <c r="F5850">
        <v>80.599999999999994</v>
      </c>
      <c r="G5850">
        <v>80.599999999999994</v>
      </c>
      <c r="H5850" t="s">
        <v>81</v>
      </c>
      <c r="I5850" s="10">
        <v>89.759999999999991</v>
      </c>
      <c r="J5850">
        <v>89.759999999999991</v>
      </c>
      <c r="K5850" t="s">
        <v>81</v>
      </c>
      <c r="L5850" s="10">
        <v>9.74</v>
      </c>
      <c r="M5850">
        <v>80.599999999999994</v>
      </c>
      <c r="N5850">
        <v>80.599999999999994</v>
      </c>
      <c r="O5850" t="s">
        <v>81</v>
      </c>
      <c r="P5850" s="10">
        <v>90.339999999999989</v>
      </c>
      <c r="Q5850">
        <v>90.339999999999989</v>
      </c>
      <c r="R5850" t="s">
        <v>81</v>
      </c>
      <c r="S5850" s="10">
        <v>9.58</v>
      </c>
      <c r="T5850" s="10">
        <v>80.599999999999994</v>
      </c>
      <c r="U5850">
        <v>80.599999999999994</v>
      </c>
      <c r="V5850" t="s">
        <v>81</v>
      </c>
      <c r="W5850" s="10">
        <v>90.179999999999993</v>
      </c>
      <c r="X5850" s="10">
        <v>90.179999999999993</v>
      </c>
      <c r="Y5850" s="10" t="s">
        <v>81</v>
      </c>
    </row>
    <row r="5851" spans="1:25">
      <c r="A5851" s="14">
        <v>44074.458333319162</v>
      </c>
      <c r="B5851" s="9" t="s">
        <v>82</v>
      </c>
      <c r="C5851" s="9" t="s">
        <v>82</v>
      </c>
      <c r="D5851" s="9" t="s">
        <v>80</v>
      </c>
      <c r="E5851" s="10">
        <v>9.16</v>
      </c>
      <c r="F5851">
        <v>68.17</v>
      </c>
      <c r="G5851" t="s">
        <v>81</v>
      </c>
      <c r="H5851">
        <v>68.17</v>
      </c>
      <c r="I5851" s="10">
        <v>59.010000000000005</v>
      </c>
      <c r="J5851" t="s">
        <v>81</v>
      </c>
      <c r="K5851">
        <v>59.010000000000005</v>
      </c>
      <c r="L5851" s="10">
        <v>9.74</v>
      </c>
      <c r="M5851">
        <v>68.17</v>
      </c>
      <c r="N5851" t="s">
        <v>81</v>
      </c>
      <c r="O5851">
        <v>68.17</v>
      </c>
      <c r="P5851" s="10">
        <v>58.43</v>
      </c>
      <c r="Q5851" t="s">
        <v>81</v>
      </c>
      <c r="R5851">
        <v>58.43</v>
      </c>
      <c r="S5851" s="10">
        <v>9.58</v>
      </c>
      <c r="T5851" s="10">
        <v>68.17</v>
      </c>
      <c r="U5851" t="s">
        <v>81</v>
      </c>
      <c r="V5851">
        <v>68.17</v>
      </c>
      <c r="W5851" s="10">
        <v>58.59</v>
      </c>
      <c r="X5851" s="10" t="s">
        <v>81</v>
      </c>
      <c r="Y5851" s="10">
        <v>58.59</v>
      </c>
    </row>
    <row r="5852" spans="1:25">
      <c r="A5852" s="14">
        <v>44074.499999985826</v>
      </c>
      <c r="B5852" s="9" t="s">
        <v>79</v>
      </c>
      <c r="C5852" s="9" t="s">
        <v>79</v>
      </c>
      <c r="D5852" s="9" t="s">
        <v>80</v>
      </c>
      <c r="E5852" s="10">
        <v>9.16</v>
      </c>
      <c r="F5852">
        <v>68.02</v>
      </c>
      <c r="G5852">
        <v>68.02</v>
      </c>
      <c r="H5852" t="s">
        <v>81</v>
      </c>
      <c r="I5852" s="10">
        <v>77.179999999999993</v>
      </c>
      <c r="J5852">
        <v>77.179999999999993</v>
      </c>
      <c r="K5852" t="s">
        <v>81</v>
      </c>
      <c r="L5852" s="10">
        <v>9.74</v>
      </c>
      <c r="M5852">
        <v>68.02</v>
      </c>
      <c r="N5852">
        <v>68.02</v>
      </c>
      <c r="O5852" t="s">
        <v>81</v>
      </c>
      <c r="P5852" s="10">
        <v>77.759999999999991</v>
      </c>
      <c r="Q5852">
        <v>77.759999999999991</v>
      </c>
      <c r="R5852" t="s">
        <v>81</v>
      </c>
      <c r="S5852" s="10">
        <v>9.58</v>
      </c>
      <c r="T5852" s="10">
        <v>68.02</v>
      </c>
      <c r="U5852">
        <v>68.02</v>
      </c>
      <c r="V5852" t="s">
        <v>81</v>
      </c>
      <c r="W5852" s="10">
        <v>77.599999999999994</v>
      </c>
      <c r="X5852" s="10">
        <v>77.599999999999994</v>
      </c>
      <c r="Y5852" s="10" t="s">
        <v>81</v>
      </c>
    </row>
    <row r="5853" spans="1:25">
      <c r="A5853" s="14">
        <v>44074.541666652491</v>
      </c>
      <c r="B5853" s="9" t="s">
        <v>79</v>
      </c>
      <c r="C5853" s="9" t="s">
        <v>79</v>
      </c>
      <c r="D5853" s="9" t="s">
        <v>80</v>
      </c>
      <c r="E5853" s="10">
        <v>9.16</v>
      </c>
      <c r="F5853">
        <v>65.3</v>
      </c>
      <c r="G5853">
        <v>65.3</v>
      </c>
      <c r="H5853" t="s">
        <v>81</v>
      </c>
      <c r="I5853" s="10">
        <v>74.459999999999994</v>
      </c>
      <c r="J5853">
        <v>74.459999999999994</v>
      </c>
      <c r="K5853" t="s">
        <v>81</v>
      </c>
      <c r="L5853" s="10">
        <v>9.74</v>
      </c>
      <c r="M5853">
        <v>65.3</v>
      </c>
      <c r="N5853">
        <v>65.3</v>
      </c>
      <c r="O5853" t="s">
        <v>81</v>
      </c>
      <c r="P5853" s="10">
        <v>75.039999999999992</v>
      </c>
      <c r="Q5853">
        <v>75.039999999999992</v>
      </c>
      <c r="R5853" t="s">
        <v>81</v>
      </c>
      <c r="S5853" s="10">
        <v>9.58</v>
      </c>
      <c r="T5853" s="10">
        <v>65.3</v>
      </c>
      <c r="U5853">
        <v>65.3</v>
      </c>
      <c r="V5853" t="s">
        <v>81</v>
      </c>
      <c r="W5853" s="10">
        <v>74.88</v>
      </c>
      <c r="X5853" s="10">
        <v>74.88</v>
      </c>
      <c r="Y5853" s="10" t="s">
        <v>81</v>
      </c>
    </row>
    <row r="5854" spans="1:25">
      <c r="A5854" s="14">
        <v>44074.583333319155</v>
      </c>
      <c r="B5854" s="9" t="s">
        <v>79</v>
      </c>
      <c r="C5854" s="9" t="s">
        <v>79</v>
      </c>
      <c r="D5854" s="9" t="s">
        <v>80</v>
      </c>
      <c r="E5854" s="10">
        <v>9.16</v>
      </c>
      <c r="F5854">
        <v>80</v>
      </c>
      <c r="G5854">
        <v>80</v>
      </c>
      <c r="H5854" t="s">
        <v>81</v>
      </c>
      <c r="I5854" s="10">
        <v>89.16</v>
      </c>
      <c r="J5854">
        <v>89.16</v>
      </c>
      <c r="K5854" t="s">
        <v>81</v>
      </c>
      <c r="L5854" s="10">
        <v>9.74</v>
      </c>
      <c r="M5854">
        <v>80</v>
      </c>
      <c r="N5854">
        <v>80</v>
      </c>
      <c r="O5854" t="s">
        <v>81</v>
      </c>
      <c r="P5854" s="10">
        <v>89.74</v>
      </c>
      <c r="Q5854">
        <v>89.74</v>
      </c>
      <c r="R5854" t="s">
        <v>81</v>
      </c>
      <c r="S5854" s="10">
        <v>9.58</v>
      </c>
      <c r="T5854" s="10">
        <v>80</v>
      </c>
      <c r="U5854">
        <v>80</v>
      </c>
      <c r="V5854" t="s">
        <v>81</v>
      </c>
      <c r="W5854" s="10">
        <v>89.58</v>
      </c>
      <c r="X5854" s="10">
        <v>89.58</v>
      </c>
      <c r="Y5854" s="10" t="s">
        <v>81</v>
      </c>
    </row>
    <row r="5855" spans="1:25">
      <c r="A5855" s="14">
        <v>44074.624999985819</v>
      </c>
      <c r="B5855" s="9" t="s">
        <v>79</v>
      </c>
      <c r="C5855" s="9" t="s">
        <v>79</v>
      </c>
      <c r="D5855" s="9" t="s">
        <v>80</v>
      </c>
      <c r="E5855" s="10">
        <v>9.16</v>
      </c>
      <c r="F5855">
        <v>61.05</v>
      </c>
      <c r="G5855">
        <v>61.05</v>
      </c>
      <c r="H5855" t="s">
        <v>81</v>
      </c>
      <c r="I5855" s="10">
        <v>70.209999999999994</v>
      </c>
      <c r="J5855">
        <v>70.209999999999994</v>
      </c>
      <c r="K5855" t="s">
        <v>81</v>
      </c>
      <c r="L5855" s="10">
        <v>9.74</v>
      </c>
      <c r="M5855">
        <v>61.05</v>
      </c>
      <c r="N5855">
        <v>61.05</v>
      </c>
      <c r="O5855" t="s">
        <v>81</v>
      </c>
      <c r="P5855" s="10">
        <v>70.789999999999992</v>
      </c>
      <c r="Q5855">
        <v>70.789999999999992</v>
      </c>
      <c r="R5855" t="s">
        <v>81</v>
      </c>
      <c r="S5855" s="10">
        <v>9.58</v>
      </c>
      <c r="T5855" s="10">
        <v>61.05</v>
      </c>
      <c r="U5855">
        <v>61.05</v>
      </c>
      <c r="V5855" t="s">
        <v>81</v>
      </c>
      <c r="W5855" s="10">
        <v>70.63</v>
      </c>
      <c r="X5855" s="10">
        <v>70.63</v>
      </c>
      <c r="Y5855" s="10" t="s">
        <v>81</v>
      </c>
    </row>
    <row r="5856" spans="1:25">
      <c r="A5856" s="14">
        <v>44074.666666652483</v>
      </c>
      <c r="B5856" s="9" t="s">
        <v>79</v>
      </c>
      <c r="C5856" s="9" t="s">
        <v>79</v>
      </c>
      <c r="D5856" s="9" t="s">
        <v>80</v>
      </c>
      <c r="E5856" s="10">
        <v>9.16</v>
      </c>
      <c r="F5856">
        <v>58.21</v>
      </c>
      <c r="G5856">
        <v>58.21</v>
      </c>
      <c r="H5856" t="s">
        <v>81</v>
      </c>
      <c r="I5856" s="10">
        <v>67.37</v>
      </c>
      <c r="J5856">
        <v>67.37</v>
      </c>
      <c r="K5856" t="s">
        <v>81</v>
      </c>
      <c r="L5856" s="10">
        <v>9.74</v>
      </c>
      <c r="M5856">
        <v>58.21</v>
      </c>
      <c r="N5856">
        <v>58.21</v>
      </c>
      <c r="O5856" t="s">
        <v>81</v>
      </c>
      <c r="P5856" s="10">
        <v>67.95</v>
      </c>
      <c r="Q5856">
        <v>67.95</v>
      </c>
      <c r="R5856" t="s">
        <v>81</v>
      </c>
      <c r="S5856" s="10">
        <v>9.58</v>
      </c>
      <c r="T5856" s="10">
        <v>58.21</v>
      </c>
      <c r="U5856">
        <v>58.21</v>
      </c>
      <c r="V5856" t="s">
        <v>81</v>
      </c>
      <c r="W5856" s="10">
        <v>67.790000000000006</v>
      </c>
      <c r="X5856" s="10">
        <v>67.790000000000006</v>
      </c>
      <c r="Y5856" s="10" t="s">
        <v>81</v>
      </c>
    </row>
    <row r="5857" spans="1:25">
      <c r="A5857" s="14">
        <v>44074.708333319148</v>
      </c>
      <c r="B5857" s="9" t="s">
        <v>82</v>
      </c>
      <c r="C5857" s="9" t="s">
        <v>82</v>
      </c>
      <c r="D5857" s="9" t="s">
        <v>80</v>
      </c>
      <c r="E5857" s="10">
        <v>9.16</v>
      </c>
      <c r="F5857">
        <v>40.9</v>
      </c>
      <c r="G5857" t="s">
        <v>81</v>
      </c>
      <c r="H5857">
        <v>40.9</v>
      </c>
      <c r="I5857" s="10">
        <v>31.74</v>
      </c>
      <c r="J5857" t="s">
        <v>81</v>
      </c>
      <c r="K5857">
        <v>31.74</v>
      </c>
      <c r="L5857" s="10">
        <v>9.74</v>
      </c>
      <c r="M5857">
        <v>40.9</v>
      </c>
      <c r="N5857" t="s">
        <v>81</v>
      </c>
      <c r="O5857">
        <v>40.9</v>
      </c>
      <c r="P5857" s="10">
        <v>31.159999999999997</v>
      </c>
      <c r="Q5857" t="s">
        <v>81</v>
      </c>
      <c r="R5857">
        <v>31.159999999999997</v>
      </c>
      <c r="S5857" s="10">
        <v>9.58</v>
      </c>
      <c r="T5857" s="10">
        <v>40.9</v>
      </c>
      <c r="U5857" t="s">
        <v>81</v>
      </c>
      <c r="V5857">
        <v>40.9</v>
      </c>
      <c r="W5857" s="10">
        <v>31.32</v>
      </c>
      <c r="X5857" s="10" t="s">
        <v>81</v>
      </c>
      <c r="Y5857" s="10">
        <v>31.32</v>
      </c>
    </row>
    <row r="5858" spans="1:25">
      <c r="A5858" s="14">
        <v>44074.749999985812</v>
      </c>
      <c r="B5858" s="9" t="s">
        <v>82</v>
      </c>
      <c r="C5858" s="9" t="s">
        <v>82</v>
      </c>
      <c r="D5858" s="9" t="s">
        <v>80</v>
      </c>
      <c r="E5858" s="10">
        <v>9.16</v>
      </c>
      <c r="F5858">
        <v>65.45</v>
      </c>
      <c r="G5858" t="s">
        <v>81</v>
      </c>
      <c r="H5858">
        <v>65.45</v>
      </c>
      <c r="I5858" s="10">
        <v>56.290000000000006</v>
      </c>
      <c r="J5858" t="s">
        <v>81</v>
      </c>
      <c r="K5858">
        <v>56.290000000000006</v>
      </c>
      <c r="L5858" s="10">
        <v>9.74</v>
      </c>
      <c r="M5858">
        <v>65.45</v>
      </c>
      <c r="N5858" t="s">
        <v>81</v>
      </c>
      <c r="O5858">
        <v>65.45</v>
      </c>
      <c r="P5858" s="10">
        <v>55.71</v>
      </c>
      <c r="Q5858" t="s">
        <v>81</v>
      </c>
      <c r="R5858">
        <v>55.71</v>
      </c>
      <c r="S5858" s="10">
        <v>9.58</v>
      </c>
      <c r="T5858" s="10">
        <v>65.45</v>
      </c>
      <c r="U5858" t="s">
        <v>81</v>
      </c>
      <c r="V5858">
        <v>65.45</v>
      </c>
      <c r="W5858" s="10">
        <v>55.870000000000005</v>
      </c>
      <c r="X5858" s="10" t="s">
        <v>81</v>
      </c>
      <c r="Y5858" s="10">
        <v>55.870000000000005</v>
      </c>
    </row>
    <row r="5859" spans="1:25">
      <c r="A5859" s="14">
        <v>44074.791666652476</v>
      </c>
      <c r="B5859" s="9" t="s">
        <v>79</v>
      </c>
      <c r="C5859" s="9" t="s">
        <v>79</v>
      </c>
      <c r="D5859" s="9" t="s">
        <v>80</v>
      </c>
      <c r="E5859" s="10">
        <v>9.16</v>
      </c>
      <c r="F5859">
        <v>72.599999999999994</v>
      </c>
      <c r="G5859">
        <v>72.599999999999994</v>
      </c>
      <c r="H5859" t="s">
        <v>81</v>
      </c>
      <c r="I5859" s="10">
        <v>81.759999999999991</v>
      </c>
      <c r="J5859">
        <v>81.759999999999991</v>
      </c>
      <c r="K5859" t="s">
        <v>81</v>
      </c>
      <c r="L5859" s="10">
        <v>9.74</v>
      </c>
      <c r="M5859">
        <v>72.599999999999994</v>
      </c>
      <c r="N5859">
        <v>72.599999999999994</v>
      </c>
      <c r="O5859" t="s">
        <v>81</v>
      </c>
      <c r="P5859" s="10">
        <v>82.339999999999989</v>
      </c>
      <c r="Q5859">
        <v>82.339999999999989</v>
      </c>
      <c r="R5859" t="s">
        <v>81</v>
      </c>
      <c r="S5859" s="10">
        <v>9.58</v>
      </c>
      <c r="T5859" s="10">
        <v>72.599999999999994</v>
      </c>
      <c r="U5859">
        <v>72.599999999999994</v>
      </c>
      <c r="V5859" t="s">
        <v>81</v>
      </c>
      <c r="W5859" s="10">
        <v>82.179999999999993</v>
      </c>
      <c r="X5859" s="10">
        <v>82.179999999999993</v>
      </c>
      <c r="Y5859" s="10" t="s">
        <v>81</v>
      </c>
    </row>
    <row r="5860" spans="1:25">
      <c r="A5860" s="14">
        <v>44074.83333331914</v>
      </c>
      <c r="B5860" s="9" t="s">
        <v>79</v>
      </c>
      <c r="C5860" s="9" t="s">
        <v>79</v>
      </c>
      <c r="D5860" s="9" t="s">
        <v>80</v>
      </c>
      <c r="E5860" s="10">
        <v>9.16</v>
      </c>
      <c r="F5860">
        <v>125</v>
      </c>
      <c r="G5860">
        <v>125</v>
      </c>
      <c r="H5860" t="s">
        <v>81</v>
      </c>
      <c r="I5860" s="10">
        <v>134.16</v>
      </c>
      <c r="J5860">
        <v>134.16</v>
      </c>
      <c r="K5860" t="s">
        <v>81</v>
      </c>
      <c r="L5860" s="10">
        <v>9.74</v>
      </c>
      <c r="M5860">
        <v>125</v>
      </c>
      <c r="N5860">
        <v>125</v>
      </c>
      <c r="O5860" t="s">
        <v>81</v>
      </c>
      <c r="P5860" s="10">
        <v>134.74</v>
      </c>
      <c r="Q5860">
        <v>134.74</v>
      </c>
      <c r="R5860" t="s">
        <v>81</v>
      </c>
      <c r="S5860" s="10">
        <v>9.58</v>
      </c>
      <c r="T5860" s="10">
        <v>125</v>
      </c>
      <c r="U5860">
        <v>125</v>
      </c>
      <c r="V5860" t="s">
        <v>81</v>
      </c>
      <c r="W5860" s="10">
        <v>134.58000000000001</v>
      </c>
      <c r="X5860" s="10">
        <v>134.58000000000001</v>
      </c>
      <c r="Y5860" s="10" t="s">
        <v>81</v>
      </c>
    </row>
    <row r="5861" spans="1:25">
      <c r="A5861" s="14">
        <v>44074.874999985805</v>
      </c>
      <c r="B5861" s="9" t="s">
        <v>79</v>
      </c>
      <c r="C5861" s="9" t="s">
        <v>79</v>
      </c>
      <c r="D5861" s="9" t="s">
        <v>80</v>
      </c>
      <c r="E5861" s="10">
        <v>9.16</v>
      </c>
      <c r="F5861">
        <v>125</v>
      </c>
      <c r="G5861">
        <v>125</v>
      </c>
      <c r="H5861" t="s">
        <v>81</v>
      </c>
      <c r="I5861" s="10">
        <v>134.16</v>
      </c>
      <c r="J5861">
        <v>134.16</v>
      </c>
      <c r="K5861" t="s">
        <v>81</v>
      </c>
      <c r="L5861" s="10">
        <v>9.74</v>
      </c>
      <c r="M5861">
        <v>125</v>
      </c>
      <c r="N5861">
        <v>125</v>
      </c>
      <c r="O5861" t="s">
        <v>81</v>
      </c>
      <c r="P5861" s="10">
        <v>134.74</v>
      </c>
      <c r="Q5861">
        <v>134.74</v>
      </c>
      <c r="R5861" t="s">
        <v>81</v>
      </c>
      <c r="S5861" s="10">
        <v>9.58</v>
      </c>
      <c r="T5861" s="10">
        <v>125</v>
      </c>
      <c r="U5861">
        <v>125</v>
      </c>
      <c r="V5861" t="s">
        <v>81</v>
      </c>
      <c r="W5861" s="10">
        <v>134.58000000000001</v>
      </c>
      <c r="X5861" s="10">
        <v>134.58000000000001</v>
      </c>
      <c r="Y5861" s="10" t="s">
        <v>81</v>
      </c>
    </row>
    <row r="5862" spans="1:25">
      <c r="A5862" s="14">
        <v>44074.916666652469</v>
      </c>
      <c r="B5862" s="9" t="s">
        <v>79</v>
      </c>
      <c r="C5862" s="9" t="s">
        <v>79</v>
      </c>
      <c r="D5862" s="9" t="s">
        <v>80</v>
      </c>
      <c r="E5862" s="10">
        <v>9.16</v>
      </c>
      <c r="F5862">
        <v>125</v>
      </c>
      <c r="G5862">
        <v>125</v>
      </c>
      <c r="H5862" t="s">
        <v>81</v>
      </c>
      <c r="I5862" s="10">
        <v>134.16</v>
      </c>
      <c r="J5862">
        <v>134.16</v>
      </c>
      <c r="K5862" t="s">
        <v>81</v>
      </c>
      <c r="L5862" s="10">
        <v>9.74</v>
      </c>
      <c r="M5862">
        <v>125</v>
      </c>
      <c r="N5862">
        <v>125</v>
      </c>
      <c r="O5862" t="s">
        <v>81</v>
      </c>
      <c r="P5862" s="10">
        <v>134.74</v>
      </c>
      <c r="Q5862">
        <v>134.74</v>
      </c>
      <c r="R5862" t="s">
        <v>81</v>
      </c>
      <c r="S5862" s="10">
        <v>9.58</v>
      </c>
      <c r="T5862" s="10">
        <v>125</v>
      </c>
      <c r="U5862">
        <v>125</v>
      </c>
      <c r="V5862" t="s">
        <v>81</v>
      </c>
      <c r="W5862" s="10">
        <v>134.58000000000001</v>
      </c>
      <c r="X5862" s="10">
        <v>134.58000000000001</v>
      </c>
      <c r="Y5862" s="10" t="s">
        <v>81</v>
      </c>
    </row>
    <row r="5863" spans="1:25">
      <c r="A5863" s="14">
        <v>44074.958333319133</v>
      </c>
      <c r="B5863" s="9" t="s">
        <v>79</v>
      </c>
      <c r="C5863" s="9" t="s">
        <v>79</v>
      </c>
      <c r="D5863" s="8" t="s">
        <v>80</v>
      </c>
      <c r="E5863" s="10">
        <v>9.16</v>
      </c>
      <c r="F5863">
        <v>68.8</v>
      </c>
      <c r="G5863">
        <v>68.8</v>
      </c>
      <c r="H5863" t="s">
        <v>81</v>
      </c>
      <c r="I5863" s="10">
        <v>77.959999999999994</v>
      </c>
      <c r="J5863">
        <v>77.959999999999994</v>
      </c>
      <c r="K5863" t="s">
        <v>81</v>
      </c>
      <c r="L5863" s="10">
        <v>9.74</v>
      </c>
      <c r="M5863">
        <v>68.8</v>
      </c>
      <c r="N5863">
        <v>68.8</v>
      </c>
      <c r="O5863" t="s">
        <v>81</v>
      </c>
      <c r="P5863" s="10">
        <v>78.539999999999992</v>
      </c>
      <c r="Q5863">
        <v>78.539999999999992</v>
      </c>
      <c r="R5863" t="s">
        <v>81</v>
      </c>
      <c r="S5863" s="10">
        <v>9.58</v>
      </c>
      <c r="T5863" s="10">
        <v>68.8</v>
      </c>
      <c r="U5863">
        <v>68.8</v>
      </c>
      <c r="V5863" t="s">
        <v>81</v>
      </c>
      <c r="W5863" s="10">
        <v>78.38</v>
      </c>
      <c r="X5863" s="10">
        <v>78.38</v>
      </c>
      <c r="Y5863" s="10" t="s">
        <v>81</v>
      </c>
    </row>
    <row r="5864" spans="1:25">
      <c r="A5864" s="14">
        <v>44074.999999985797</v>
      </c>
      <c r="B5864" s="9" t="s">
        <v>79</v>
      </c>
      <c r="C5864" s="9" t="s">
        <v>79</v>
      </c>
      <c r="D5864" s="9" t="s">
        <v>80</v>
      </c>
      <c r="E5864" s="10">
        <v>8.94</v>
      </c>
      <c r="F5864">
        <v>29.2</v>
      </c>
      <c r="G5864">
        <v>29.2</v>
      </c>
      <c r="H5864" t="s">
        <v>81</v>
      </c>
      <c r="I5864" s="10">
        <v>38.14</v>
      </c>
      <c r="J5864">
        <v>38.14</v>
      </c>
      <c r="K5864" t="s">
        <v>81</v>
      </c>
      <c r="L5864" s="10">
        <v>9.1300000000000008</v>
      </c>
      <c r="M5864">
        <v>29.2</v>
      </c>
      <c r="N5864">
        <v>29.2</v>
      </c>
      <c r="O5864" t="s">
        <v>81</v>
      </c>
      <c r="P5864" s="10">
        <v>38.33</v>
      </c>
      <c r="Q5864">
        <v>38.33</v>
      </c>
      <c r="R5864" t="s">
        <v>81</v>
      </c>
      <c r="S5864" s="10">
        <v>8.8000000000000007</v>
      </c>
      <c r="T5864" s="10">
        <v>29.2</v>
      </c>
      <c r="U5864">
        <v>29.2</v>
      </c>
      <c r="V5864" t="s">
        <v>81</v>
      </c>
      <c r="W5864" s="10">
        <v>38</v>
      </c>
      <c r="X5864" s="10">
        <v>38</v>
      </c>
      <c r="Y5864" s="10" t="s">
        <v>81</v>
      </c>
    </row>
    <row r="5865" spans="1:25">
      <c r="A5865" s="14">
        <v>44075.041666652462</v>
      </c>
      <c r="B5865" s="9" t="s">
        <v>79</v>
      </c>
      <c r="C5865" s="9" t="s">
        <v>79</v>
      </c>
      <c r="D5865" s="9" t="s">
        <v>80</v>
      </c>
      <c r="E5865" s="10">
        <v>8.94</v>
      </c>
      <c r="F5865">
        <v>39.97</v>
      </c>
      <c r="G5865">
        <v>39.97</v>
      </c>
      <c r="H5865" t="s">
        <v>81</v>
      </c>
      <c r="I5865" s="10">
        <v>48.91</v>
      </c>
      <c r="J5865">
        <v>48.91</v>
      </c>
      <c r="K5865" t="s">
        <v>81</v>
      </c>
      <c r="L5865" s="10">
        <v>9.1300000000000008</v>
      </c>
      <c r="M5865">
        <v>39.97</v>
      </c>
      <c r="N5865">
        <v>39.97</v>
      </c>
      <c r="O5865" t="s">
        <v>81</v>
      </c>
      <c r="P5865" s="10">
        <v>49.1</v>
      </c>
      <c r="Q5865">
        <v>49.1</v>
      </c>
      <c r="R5865" t="s">
        <v>81</v>
      </c>
      <c r="S5865" s="10">
        <v>8.8000000000000007</v>
      </c>
      <c r="T5865" s="10">
        <v>39.97</v>
      </c>
      <c r="U5865">
        <v>39.97</v>
      </c>
      <c r="V5865" t="s">
        <v>81</v>
      </c>
      <c r="W5865" s="10">
        <v>48.769999999999996</v>
      </c>
      <c r="X5865" s="10">
        <v>48.769999999999996</v>
      </c>
      <c r="Y5865" s="10" t="s">
        <v>81</v>
      </c>
    </row>
    <row r="5866" spans="1:25">
      <c r="A5866" s="14">
        <v>44075.083333319126</v>
      </c>
      <c r="B5866" s="9" t="s">
        <v>82</v>
      </c>
      <c r="C5866" s="9" t="s">
        <v>82</v>
      </c>
      <c r="D5866" s="9" t="s">
        <v>80</v>
      </c>
      <c r="E5866" s="10">
        <v>8.94</v>
      </c>
      <c r="F5866">
        <v>31.92</v>
      </c>
      <c r="G5866" t="s">
        <v>81</v>
      </c>
      <c r="H5866">
        <v>31.92</v>
      </c>
      <c r="I5866" s="10">
        <v>22.980000000000004</v>
      </c>
      <c r="J5866" t="s">
        <v>81</v>
      </c>
      <c r="K5866">
        <v>22.980000000000004</v>
      </c>
      <c r="L5866" s="10">
        <v>9.1300000000000008</v>
      </c>
      <c r="M5866">
        <v>31.92</v>
      </c>
      <c r="N5866" t="s">
        <v>81</v>
      </c>
      <c r="O5866">
        <v>31.92</v>
      </c>
      <c r="P5866" s="10">
        <v>22.79</v>
      </c>
      <c r="Q5866" t="s">
        <v>81</v>
      </c>
      <c r="R5866">
        <v>22.79</v>
      </c>
      <c r="S5866" s="10">
        <v>8.8000000000000007</v>
      </c>
      <c r="T5866" s="10">
        <v>31.92</v>
      </c>
      <c r="U5866" t="s">
        <v>81</v>
      </c>
      <c r="V5866">
        <v>31.92</v>
      </c>
      <c r="W5866" s="10">
        <v>23.12</v>
      </c>
      <c r="X5866" s="10" t="s">
        <v>81</v>
      </c>
      <c r="Y5866" s="10">
        <v>23.12</v>
      </c>
    </row>
    <row r="5867" spans="1:25">
      <c r="A5867" s="14">
        <v>44075.12499998579</v>
      </c>
      <c r="B5867" s="9" t="s">
        <v>79</v>
      </c>
      <c r="C5867" s="9" t="s">
        <v>79</v>
      </c>
      <c r="D5867" s="9" t="s">
        <v>83</v>
      </c>
      <c r="E5867" s="10">
        <v>8.94</v>
      </c>
      <c r="F5867">
        <v>38.68</v>
      </c>
      <c r="G5867">
        <v>38.68</v>
      </c>
      <c r="H5867" t="s">
        <v>81</v>
      </c>
      <c r="I5867" s="10">
        <v>47.62</v>
      </c>
      <c r="J5867">
        <v>47.62</v>
      </c>
      <c r="K5867" t="s">
        <v>81</v>
      </c>
      <c r="L5867" s="10">
        <v>9.1300000000000008</v>
      </c>
      <c r="M5867">
        <v>50.69</v>
      </c>
      <c r="N5867">
        <v>50.69</v>
      </c>
      <c r="O5867" t="s">
        <v>81</v>
      </c>
      <c r="P5867" s="10">
        <v>59.82</v>
      </c>
      <c r="Q5867">
        <v>59.82</v>
      </c>
      <c r="R5867" t="s">
        <v>81</v>
      </c>
      <c r="S5867" s="10">
        <v>8.8000000000000007</v>
      </c>
      <c r="T5867" s="10">
        <v>32.42</v>
      </c>
      <c r="U5867">
        <v>32.42</v>
      </c>
      <c r="V5867" t="s">
        <v>81</v>
      </c>
      <c r="W5867" s="10">
        <v>41.22</v>
      </c>
      <c r="X5867" s="10">
        <v>41.22</v>
      </c>
      <c r="Y5867" s="10" t="s">
        <v>81</v>
      </c>
    </row>
    <row r="5868" spans="1:25">
      <c r="A5868" s="14">
        <v>44075.166666652454</v>
      </c>
      <c r="B5868" s="9" t="s">
        <v>79</v>
      </c>
      <c r="C5868" s="9" t="s">
        <v>79</v>
      </c>
      <c r="D5868" s="9" t="s">
        <v>80</v>
      </c>
      <c r="E5868" s="10">
        <v>8.94</v>
      </c>
      <c r="F5868">
        <v>45</v>
      </c>
      <c r="G5868">
        <v>45</v>
      </c>
      <c r="H5868" t="s">
        <v>81</v>
      </c>
      <c r="I5868" s="10">
        <v>53.94</v>
      </c>
      <c r="J5868">
        <v>53.94</v>
      </c>
      <c r="K5868" t="s">
        <v>81</v>
      </c>
      <c r="L5868" s="10">
        <v>9.1300000000000008</v>
      </c>
      <c r="M5868">
        <v>45</v>
      </c>
      <c r="N5868">
        <v>45</v>
      </c>
      <c r="O5868" t="s">
        <v>81</v>
      </c>
      <c r="P5868" s="10">
        <v>54.13</v>
      </c>
      <c r="Q5868">
        <v>54.13</v>
      </c>
      <c r="R5868" t="s">
        <v>81</v>
      </c>
      <c r="S5868" s="10">
        <v>8.8000000000000007</v>
      </c>
      <c r="T5868" s="10">
        <v>45</v>
      </c>
      <c r="U5868">
        <v>45</v>
      </c>
      <c r="V5868" t="s">
        <v>81</v>
      </c>
      <c r="W5868" s="10">
        <v>53.8</v>
      </c>
      <c r="X5868" s="10">
        <v>53.8</v>
      </c>
      <c r="Y5868" s="10" t="s">
        <v>81</v>
      </c>
    </row>
    <row r="5869" spans="1:25">
      <c r="A5869" s="14">
        <v>44075.208333319119</v>
      </c>
      <c r="B5869" s="9" t="s">
        <v>79</v>
      </c>
      <c r="C5869" s="9" t="s">
        <v>79</v>
      </c>
      <c r="D5869" s="9" t="s">
        <v>80</v>
      </c>
      <c r="E5869" s="10">
        <v>8.94</v>
      </c>
      <c r="F5869">
        <v>45</v>
      </c>
      <c r="G5869">
        <v>45</v>
      </c>
      <c r="H5869" t="s">
        <v>81</v>
      </c>
      <c r="I5869" s="10">
        <v>53.94</v>
      </c>
      <c r="J5869">
        <v>53.94</v>
      </c>
      <c r="K5869" t="s">
        <v>81</v>
      </c>
      <c r="L5869" s="10">
        <v>9.1300000000000008</v>
      </c>
      <c r="M5869">
        <v>45</v>
      </c>
      <c r="N5869">
        <v>45</v>
      </c>
      <c r="O5869" t="s">
        <v>81</v>
      </c>
      <c r="P5869" s="10">
        <v>54.13</v>
      </c>
      <c r="Q5869">
        <v>54.13</v>
      </c>
      <c r="R5869" t="s">
        <v>81</v>
      </c>
      <c r="S5869" s="10">
        <v>8.8000000000000007</v>
      </c>
      <c r="T5869" s="10">
        <v>45</v>
      </c>
      <c r="U5869">
        <v>45</v>
      </c>
      <c r="V5869" t="s">
        <v>81</v>
      </c>
      <c r="W5869" s="10">
        <v>53.8</v>
      </c>
      <c r="X5869" s="10">
        <v>53.8</v>
      </c>
      <c r="Y5869" s="10" t="s">
        <v>81</v>
      </c>
    </row>
    <row r="5870" spans="1:25">
      <c r="A5870" s="14">
        <v>44075.249999985783</v>
      </c>
      <c r="B5870" s="9" t="s">
        <v>79</v>
      </c>
      <c r="C5870" s="9" t="s">
        <v>79</v>
      </c>
      <c r="D5870" s="9" t="s">
        <v>80</v>
      </c>
      <c r="E5870" s="10">
        <v>8.94</v>
      </c>
      <c r="F5870">
        <v>56</v>
      </c>
      <c r="G5870">
        <v>56</v>
      </c>
      <c r="H5870" t="s">
        <v>81</v>
      </c>
      <c r="I5870" s="10">
        <v>64.94</v>
      </c>
      <c r="J5870">
        <v>64.94</v>
      </c>
      <c r="K5870" t="s">
        <v>81</v>
      </c>
      <c r="L5870" s="10">
        <v>9.1300000000000008</v>
      </c>
      <c r="M5870">
        <v>56</v>
      </c>
      <c r="N5870">
        <v>56</v>
      </c>
      <c r="O5870" t="s">
        <v>81</v>
      </c>
      <c r="P5870" s="10">
        <v>65.13</v>
      </c>
      <c r="Q5870">
        <v>65.13</v>
      </c>
      <c r="R5870" t="s">
        <v>81</v>
      </c>
      <c r="S5870" s="10">
        <v>8.8000000000000007</v>
      </c>
      <c r="T5870" s="10">
        <v>56</v>
      </c>
      <c r="U5870">
        <v>56</v>
      </c>
      <c r="V5870" t="s">
        <v>81</v>
      </c>
      <c r="W5870" s="10">
        <v>64.8</v>
      </c>
      <c r="X5870" s="10">
        <v>64.8</v>
      </c>
      <c r="Y5870" s="10" t="s">
        <v>81</v>
      </c>
    </row>
    <row r="5871" spans="1:25">
      <c r="A5871" s="14">
        <v>44075.291666652447</v>
      </c>
      <c r="B5871" s="9" t="s">
        <v>82</v>
      </c>
      <c r="C5871" s="9" t="s">
        <v>82</v>
      </c>
      <c r="D5871" s="9" t="s">
        <v>80</v>
      </c>
      <c r="E5871" s="10">
        <v>8.94</v>
      </c>
      <c r="F5871">
        <v>49.27</v>
      </c>
      <c r="G5871" t="s">
        <v>81</v>
      </c>
      <c r="H5871">
        <v>49.27</v>
      </c>
      <c r="I5871" s="10">
        <v>40.330000000000005</v>
      </c>
      <c r="J5871" t="s">
        <v>81</v>
      </c>
      <c r="K5871">
        <v>40.330000000000005</v>
      </c>
      <c r="L5871" s="10">
        <v>9.1300000000000008</v>
      </c>
      <c r="M5871">
        <v>49.27</v>
      </c>
      <c r="N5871" t="s">
        <v>81</v>
      </c>
      <c r="O5871">
        <v>49.27</v>
      </c>
      <c r="P5871" s="10">
        <v>40.14</v>
      </c>
      <c r="Q5871" t="s">
        <v>81</v>
      </c>
      <c r="R5871">
        <v>40.14</v>
      </c>
      <c r="S5871" s="10">
        <v>8.8000000000000007</v>
      </c>
      <c r="T5871" s="10">
        <v>49.27</v>
      </c>
      <c r="U5871" t="s">
        <v>81</v>
      </c>
      <c r="V5871">
        <v>49.27</v>
      </c>
      <c r="W5871" s="10">
        <v>40.47</v>
      </c>
      <c r="X5871" s="10" t="s">
        <v>81</v>
      </c>
      <c r="Y5871" s="10">
        <v>40.47</v>
      </c>
    </row>
    <row r="5872" spans="1:25">
      <c r="A5872" s="14">
        <v>44075.333333319111</v>
      </c>
      <c r="B5872" s="9" t="s">
        <v>79</v>
      </c>
      <c r="C5872" s="9" t="s">
        <v>82</v>
      </c>
      <c r="D5872" s="9" t="s">
        <v>80</v>
      </c>
      <c r="E5872" s="10">
        <v>8.94</v>
      </c>
      <c r="F5872">
        <v>77.7</v>
      </c>
      <c r="G5872">
        <v>77.7</v>
      </c>
      <c r="H5872" t="s">
        <v>81</v>
      </c>
      <c r="I5872" s="10">
        <v>86.64</v>
      </c>
      <c r="J5872">
        <v>86.64</v>
      </c>
      <c r="K5872" t="s">
        <v>81</v>
      </c>
      <c r="L5872" s="10">
        <v>9.1300000000000008</v>
      </c>
      <c r="M5872">
        <v>77.7</v>
      </c>
      <c r="N5872">
        <v>77.7</v>
      </c>
      <c r="O5872" t="s">
        <v>81</v>
      </c>
      <c r="P5872" s="10">
        <v>86.83</v>
      </c>
      <c r="Q5872">
        <v>86.83</v>
      </c>
      <c r="R5872" t="s">
        <v>81</v>
      </c>
      <c r="S5872" s="10">
        <v>8.8000000000000007</v>
      </c>
      <c r="T5872" s="10">
        <v>63.51</v>
      </c>
      <c r="U5872" t="s">
        <v>81</v>
      </c>
      <c r="V5872">
        <v>63.51</v>
      </c>
      <c r="W5872" s="10">
        <v>54.709999999999994</v>
      </c>
      <c r="X5872" s="10" t="s">
        <v>81</v>
      </c>
      <c r="Y5872" s="10">
        <v>54.709999999999994</v>
      </c>
    </row>
    <row r="5873" spans="1:25">
      <c r="A5873" s="14">
        <v>44075.374999985776</v>
      </c>
      <c r="B5873" s="9" t="s">
        <v>79</v>
      </c>
      <c r="C5873" s="9" t="s">
        <v>79</v>
      </c>
      <c r="D5873" s="9" t="s">
        <v>80</v>
      </c>
      <c r="E5873" s="10">
        <v>8.94</v>
      </c>
      <c r="F5873">
        <v>94.04</v>
      </c>
      <c r="G5873">
        <v>94.04</v>
      </c>
      <c r="H5873" t="s">
        <v>81</v>
      </c>
      <c r="I5873" s="10">
        <v>102.98</v>
      </c>
      <c r="J5873">
        <v>102.98</v>
      </c>
      <c r="K5873" t="s">
        <v>81</v>
      </c>
      <c r="L5873" s="10">
        <v>9.1300000000000008</v>
      </c>
      <c r="M5873">
        <v>94.04</v>
      </c>
      <c r="N5873">
        <v>94.04</v>
      </c>
      <c r="O5873" t="s">
        <v>81</v>
      </c>
      <c r="P5873" s="10">
        <v>103.17</v>
      </c>
      <c r="Q5873">
        <v>103.17</v>
      </c>
      <c r="R5873" t="s">
        <v>81</v>
      </c>
      <c r="S5873" s="10">
        <v>8.8000000000000007</v>
      </c>
      <c r="T5873" s="10">
        <v>94.04</v>
      </c>
      <c r="U5873">
        <v>94.04</v>
      </c>
      <c r="V5873" t="s">
        <v>81</v>
      </c>
      <c r="W5873" s="10">
        <v>102.84</v>
      </c>
      <c r="X5873" s="10">
        <v>102.84</v>
      </c>
      <c r="Y5873" s="10" t="s">
        <v>81</v>
      </c>
    </row>
    <row r="5874" spans="1:25">
      <c r="A5874" s="14">
        <v>44075.41666665244</v>
      </c>
      <c r="B5874" s="9" t="s">
        <v>82</v>
      </c>
      <c r="C5874" s="9" t="s">
        <v>82</v>
      </c>
      <c r="D5874" s="9" t="s">
        <v>80</v>
      </c>
      <c r="E5874" s="10">
        <v>8.94</v>
      </c>
      <c r="F5874">
        <v>62.7</v>
      </c>
      <c r="G5874" t="s">
        <v>81</v>
      </c>
      <c r="H5874">
        <v>62.7</v>
      </c>
      <c r="I5874" s="10">
        <v>53.760000000000005</v>
      </c>
      <c r="J5874" t="s">
        <v>81</v>
      </c>
      <c r="K5874">
        <v>53.760000000000005</v>
      </c>
      <c r="L5874" s="10">
        <v>9.1300000000000008</v>
      </c>
      <c r="M5874">
        <v>62.7</v>
      </c>
      <c r="N5874" t="s">
        <v>81</v>
      </c>
      <c r="O5874">
        <v>62.7</v>
      </c>
      <c r="P5874" s="10">
        <v>53.57</v>
      </c>
      <c r="Q5874" t="s">
        <v>81</v>
      </c>
      <c r="R5874">
        <v>53.57</v>
      </c>
      <c r="S5874" s="10">
        <v>8.8000000000000007</v>
      </c>
      <c r="T5874" s="10">
        <v>62.7</v>
      </c>
      <c r="U5874" t="s">
        <v>81</v>
      </c>
      <c r="V5874">
        <v>62.7</v>
      </c>
      <c r="W5874" s="10">
        <v>53.900000000000006</v>
      </c>
      <c r="X5874" s="10" t="s">
        <v>81</v>
      </c>
      <c r="Y5874" s="10">
        <v>53.900000000000006</v>
      </c>
    </row>
    <row r="5875" spans="1:25">
      <c r="A5875" s="14">
        <v>44075.458333319104</v>
      </c>
      <c r="B5875" s="9" t="s">
        <v>82</v>
      </c>
      <c r="C5875" s="9" t="s">
        <v>82</v>
      </c>
      <c r="D5875" s="9" t="s">
        <v>80</v>
      </c>
      <c r="E5875" s="10">
        <v>8.94</v>
      </c>
      <c r="F5875">
        <v>37.6</v>
      </c>
      <c r="G5875" t="s">
        <v>81</v>
      </c>
      <c r="H5875">
        <v>37.6</v>
      </c>
      <c r="I5875" s="10">
        <v>28.660000000000004</v>
      </c>
      <c r="J5875" t="s">
        <v>81</v>
      </c>
      <c r="K5875">
        <v>28.660000000000004</v>
      </c>
      <c r="L5875" s="10">
        <v>9.1300000000000008</v>
      </c>
      <c r="M5875">
        <v>37.6</v>
      </c>
      <c r="N5875" t="s">
        <v>81</v>
      </c>
      <c r="O5875">
        <v>37.6</v>
      </c>
      <c r="P5875" s="10">
        <v>28.47</v>
      </c>
      <c r="Q5875" t="s">
        <v>81</v>
      </c>
      <c r="R5875">
        <v>28.47</v>
      </c>
      <c r="S5875" s="10">
        <v>8.8000000000000007</v>
      </c>
      <c r="T5875" s="10">
        <v>37.6</v>
      </c>
      <c r="U5875" t="s">
        <v>81</v>
      </c>
      <c r="V5875">
        <v>37.6</v>
      </c>
      <c r="W5875" s="10">
        <v>28.8</v>
      </c>
      <c r="X5875" s="10" t="s">
        <v>81</v>
      </c>
      <c r="Y5875" s="10">
        <v>28.8</v>
      </c>
    </row>
    <row r="5876" spans="1:25">
      <c r="A5876" s="14">
        <v>44075.499999985768</v>
      </c>
      <c r="B5876" s="9" t="s">
        <v>82</v>
      </c>
      <c r="C5876" s="9" t="s">
        <v>82</v>
      </c>
      <c r="D5876" s="9" t="s">
        <v>80</v>
      </c>
      <c r="E5876" s="10">
        <v>8.94</v>
      </c>
      <c r="F5876">
        <v>37.6</v>
      </c>
      <c r="G5876" t="s">
        <v>81</v>
      </c>
      <c r="H5876">
        <v>37.6</v>
      </c>
      <c r="I5876" s="10">
        <v>28.660000000000004</v>
      </c>
      <c r="J5876" t="s">
        <v>81</v>
      </c>
      <c r="K5876">
        <v>28.660000000000004</v>
      </c>
      <c r="L5876" s="10">
        <v>9.1300000000000008</v>
      </c>
      <c r="M5876">
        <v>37.6</v>
      </c>
      <c r="N5876" t="s">
        <v>81</v>
      </c>
      <c r="O5876">
        <v>37.6</v>
      </c>
      <c r="P5876" s="10">
        <v>28.47</v>
      </c>
      <c r="Q5876" t="s">
        <v>81</v>
      </c>
      <c r="R5876">
        <v>28.47</v>
      </c>
      <c r="S5876" s="10">
        <v>8.8000000000000007</v>
      </c>
      <c r="T5876" s="10">
        <v>37.6</v>
      </c>
      <c r="U5876" t="s">
        <v>81</v>
      </c>
      <c r="V5876">
        <v>37.6</v>
      </c>
      <c r="W5876" s="10">
        <v>28.8</v>
      </c>
      <c r="X5876" s="10" t="s">
        <v>81</v>
      </c>
      <c r="Y5876" s="10">
        <v>28.8</v>
      </c>
    </row>
    <row r="5877" spans="1:25">
      <c r="A5877" s="14">
        <v>44075.541666652432</v>
      </c>
      <c r="B5877" s="9" t="s">
        <v>79</v>
      </c>
      <c r="C5877" s="9" t="s">
        <v>79</v>
      </c>
      <c r="D5877" s="9" t="s">
        <v>80</v>
      </c>
      <c r="E5877" s="10">
        <v>8.94</v>
      </c>
      <c r="F5877">
        <v>65.3</v>
      </c>
      <c r="G5877">
        <v>65.3</v>
      </c>
      <c r="H5877" t="s">
        <v>81</v>
      </c>
      <c r="I5877" s="10">
        <v>74.239999999999995</v>
      </c>
      <c r="J5877">
        <v>74.239999999999995</v>
      </c>
      <c r="K5877" t="s">
        <v>81</v>
      </c>
      <c r="L5877" s="10">
        <v>9.1300000000000008</v>
      </c>
      <c r="M5877">
        <v>65.3</v>
      </c>
      <c r="N5877">
        <v>65.3</v>
      </c>
      <c r="O5877" t="s">
        <v>81</v>
      </c>
      <c r="P5877" s="10">
        <v>74.429999999999993</v>
      </c>
      <c r="Q5877">
        <v>74.429999999999993</v>
      </c>
      <c r="R5877" t="s">
        <v>81</v>
      </c>
      <c r="S5877" s="10">
        <v>8.8000000000000007</v>
      </c>
      <c r="T5877" s="10">
        <v>65.3</v>
      </c>
      <c r="U5877">
        <v>65.3</v>
      </c>
      <c r="V5877" t="s">
        <v>81</v>
      </c>
      <c r="W5877" s="10">
        <v>74.099999999999994</v>
      </c>
      <c r="X5877" s="10">
        <v>74.099999999999994</v>
      </c>
      <c r="Y5877" s="10" t="s">
        <v>81</v>
      </c>
    </row>
    <row r="5878" spans="1:25">
      <c r="A5878" s="14">
        <v>44075.583333319097</v>
      </c>
      <c r="B5878" s="9" t="s">
        <v>79</v>
      </c>
      <c r="C5878" s="9" t="s">
        <v>79</v>
      </c>
      <c r="D5878" s="9" t="s">
        <v>80</v>
      </c>
      <c r="E5878" s="10">
        <v>8.94</v>
      </c>
      <c r="F5878">
        <v>65.3</v>
      </c>
      <c r="G5878">
        <v>65.3</v>
      </c>
      <c r="H5878" t="s">
        <v>81</v>
      </c>
      <c r="I5878" s="10">
        <v>74.239999999999995</v>
      </c>
      <c r="J5878">
        <v>74.239999999999995</v>
      </c>
      <c r="K5878" t="s">
        <v>81</v>
      </c>
      <c r="L5878" s="10">
        <v>9.1300000000000008</v>
      </c>
      <c r="M5878">
        <v>65.3</v>
      </c>
      <c r="N5878">
        <v>65.3</v>
      </c>
      <c r="O5878" t="s">
        <v>81</v>
      </c>
      <c r="P5878" s="10">
        <v>74.429999999999993</v>
      </c>
      <c r="Q5878">
        <v>74.429999999999993</v>
      </c>
      <c r="R5878" t="s">
        <v>81</v>
      </c>
      <c r="S5878" s="10">
        <v>8.8000000000000007</v>
      </c>
      <c r="T5878" s="10">
        <v>65.3</v>
      </c>
      <c r="U5878">
        <v>65.3</v>
      </c>
      <c r="V5878" t="s">
        <v>81</v>
      </c>
      <c r="W5878" s="10">
        <v>74.099999999999994</v>
      </c>
      <c r="X5878" s="10">
        <v>74.099999999999994</v>
      </c>
      <c r="Y5878" s="10" t="s">
        <v>81</v>
      </c>
    </row>
    <row r="5879" spans="1:25">
      <c r="A5879" s="14">
        <v>44075.624999985761</v>
      </c>
      <c r="B5879" s="9" t="s">
        <v>79</v>
      </c>
      <c r="C5879" s="9" t="s">
        <v>79</v>
      </c>
      <c r="D5879" s="9" t="s">
        <v>80</v>
      </c>
      <c r="E5879" s="10">
        <v>8.94</v>
      </c>
      <c r="F5879">
        <v>49.28</v>
      </c>
      <c r="G5879">
        <v>49.28</v>
      </c>
      <c r="H5879" t="s">
        <v>81</v>
      </c>
      <c r="I5879" s="10">
        <v>58.22</v>
      </c>
      <c r="J5879">
        <v>58.22</v>
      </c>
      <c r="K5879" t="s">
        <v>81</v>
      </c>
      <c r="L5879" s="10">
        <v>9.1300000000000008</v>
      </c>
      <c r="M5879">
        <v>49.28</v>
      </c>
      <c r="N5879">
        <v>49.28</v>
      </c>
      <c r="O5879" t="s">
        <v>81</v>
      </c>
      <c r="P5879" s="10">
        <v>58.410000000000004</v>
      </c>
      <c r="Q5879">
        <v>58.410000000000004</v>
      </c>
      <c r="R5879" t="s">
        <v>81</v>
      </c>
      <c r="S5879" s="10">
        <v>8.8000000000000007</v>
      </c>
      <c r="T5879" s="10">
        <v>49.28</v>
      </c>
      <c r="U5879">
        <v>49.28</v>
      </c>
      <c r="V5879" t="s">
        <v>81</v>
      </c>
      <c r="W5879" s="10">
        <v>58.08</v>
      </c>
      <c r="X5879" s="10">
        <v>58.08</v>
      </c>
      <c r="Y5879" s="10" t="s">
        <v>81</v>
      </c>
    </row>
    <row r="5880" spans="1:25">
      <c r="A5880" s="14">
        <v>44075.666666652425</v>
      </c>
      <c r="B5880" s="9" t="s">
        <v>82</v>
      </c>
      <c r="C5880" s="9" t="s">
        <v>82</v>
      </c>
      <c r="D5880" s="9" t="s">
        <v>80</v>
      </c>
      <c r="E5880" s="10">
        <v>8.94</v>
      </c>
      <c r="F5880">
        <v>48.41</v>
      </c>
      <c r="G5880" t="s">
        <v>81</v>
      </c>
      <c r="H5880">
        <v>48.41</v>
      </c>
      <c r="I5880" s="10">
        <v>39.47</v>
      </c>
      <c r="J5880" t="s">
        <v>81</v>
      </c>
      <c r="K5880">
        <v>39.47</v>
      </c>
      <c r="L5880" s="10">
        <v>9.1300000000000008</v>
      </c>
      <c r="M5880">
        <v>48.41</v>
      </c>
      <c r="N5880" t="s">
        <v>81</v>
      </c>
      <c r="O5880">
        <v>48.41</v>
      </c>
      <c r="P5880" s="10">
        <v>39.279999999999994</v>
      </c>
      <c r="Q5880" t="s">
        <v>81</v>
      </c>
      <c r="R5880">
        <v>39.279999999999994</v>
      </c>
      <c r="S5880" s="10">
        <v>8.8000000000000007</v>
      </c>
      <c r="T5880" s="10">
        <v>48.41</v>
      </c>
      <c r="U5880" t="s">
        <v>81</v>
      </c>
      <c r="V5880">
        <v>48.41</v>
      </c>
      <c r="W5880" s="10">
        <v>39.61</v>
      </c>
      <c r="X5880" s="10" t="s">
        <v>81</v>
      </c>
      <c r="Y5880" s="10">
        <v>39.61</v>
      </c>
    </row>
    <row r="5881" spans="1:25">
      <c r="A5881" s="14">
        <v>44075.708333319089</v>
      </c>
      <c r="B5881" s="9" t="s">
        <v>79</v>
      </c>
      <c r="C5881" s="9" t="s">
        <v>82</v>
      </c>
      <c r="D5881" s="9" t="s">
        <v>80</v>
      </c>
      <c r="E5881" s="10">
        <v>8.94</v>
      </c>
      <c r="F5881">
        <v>53.22</v>
      </c>
      <c r="G5881">
        <v>53.22</v>
      </c>
      <c r="H5881" t="s">
        <v>81</v>
      </c>
      <c r="I5881" s="10">
        <v>62.16</v>
      </c>
      <c r="J5881">
        <v>62.16</v>
      </c>
      <c r="K5881" t="s">
        <v>81</v>
      </c>
      <c r="L5881" s="10">
        <v>9.1300000000000008</v>
      </c>
      <c r="M5881">
        <v>53.22</v>
      </c>
      <c r="N5881">
        <v>53.22</v>
      </c>
      <c r="O5881" t="s">
        <v>81</v>
      </c>
      <c r="P5881" s="10">
        <v>62.35</v>
      </c>
      <c r="Q5881">
        <v>62.35</v>
      </c>
      <c r="R5881" t="s">
        <v>81</v>
      </c>
      <c r="S5881" s="10">
        <v>8.8000000000000007</v>
      </c>
      <c r="T5881" s="10">
        <v>52.22</v>
      </c>
      <c r="U5881" t="s">
        <v>81</v>
      </c>
      <c r="V5881">
        <v>52.22</v>
      </c>
      <c r="W5881" s="10">
        <v>43.42</v>
      </c>
      <c r="X5881" s="10" t="s">
        <v>81</v>
      </c>
      <c r="Y5881" s="10">
        <v>43.42</v>
      </c>
    </row>
    <row r="5882" spans="1:25">
      <c r="A5882" s="14">
        <v>44075.749999985754</v>
      </c>
      <c r="B5882" s="9" t="s">
        <v>79</v>
      </c>
      <c r="C5882" s="9" t="s">
        <v>82</v>
      </c>
      <c r="D5882" s="9" t="s">
        <v>80</v>
      </c>
      <c r="E5882" s="10">
        <v>8.94</v>
      </c>
      <c r="F5882">
        <v>60.83</v>
      </c>
      <c r="G5882">
        <v>60.83</v>
      </c>
      <c r="H5882" t="s">
        <v>81</v>
      </c>
      <c r="I5882" s="10">
        <v>69.77</v>
      </c>
      <c r="J5882">
        <v>69.77</v>
      </c>
      <c r="K5882" t="s">
        <v>81</v>
      </c>
      <c r="L5882" s="10">
        <v>9.1300000000000008</v>
      </c>
      <c r="M5882">
        <v>60.83</v>
      </c>
      <c r="N5882">
        <v>60.83</v>
      </c>
      <c r="O5882" t="s">
        <v>81</v>
      </c>
      <c r="P5882" s="10">
        <v>69.959999999999994</v>
      </c>
      <c r="Q5882">
        <v>69.959999999999994</v>
      </c>
      <c r="R5882" t="s">
        <v>81</v>
      </c>
      <c r="S5882" s="10">
        <v>8.8000000000000007</v>
      </c>
      <c r="T5882" s="10">
        <v>59.83</v>
      </c>
      <c r="U5882" t="s">
        <v>81</v>
      </c>
      <c r="V5882">
        <v>59.83</v>
      </c>
      <c r="W5882" s="10">
        <v>51.03</v>
      </c>
      <c r="X5882" s="10" t="s">
        <v>81</v>
      </c>
      <c r="Y5882" s="10">
        <v>51.03</v>
      </c>
    </row>
    <row r="5883" spans="1:25">
      <c r="A5883" s="14">
        <v>44075.791666652418</v>
      </c>
      <c r="B5883" s="9" t="s">
        <v>82</v>
      </c>
      <c r="C5883" s="9" t="s">
        <v>82</v>
      </c>
      <c r="D5883" s="9" t="s">
        <v>83</v>
      </c>
      <c r="E5883" s="10">
        <v>8.94</v>
      </c>
      <c r="F5883">
        <v>50.3</v>
      </c>
      <c r="G5883" t="s">
        <v>81</v>
      </c>
      <c r="H5883">
        <v>50.3</v>
      </c>
      <c r="I5883" s="10">
        <v>41.36</v>
      </c>
      <c r="J5883" t="s">
        <v>81</v>
      </c>
      <c r="K5883">
        <v>41.36</v>
      </c>
      <c r="L5883" s="10">
        <v>9.1300000000000008</v>
      </c>
      <c r="M5883">
        <v>51.3</v>
      </c>
      <c r="N5883" t="s">
        <v>81</v>
      </c>
      <c r="O5883">
        <v>51.3</v>
      </c>
      <c r="P5883" s="10">
        <v>42.169999999999995</v>
      </c>
      <c r="Q5883" t="s">
        <v>81</v>
      </c>
      <c r="R5883">
        <v>42.169999999999995</v>
      </c>
      <c r="S5883" s="10">
        <v>8.8000000000000007</v>
      </c>
      <c r="T5883" s="10">
        <v>61.07</v>
      </c>
      <c r="U5883" t="s">
        <v>81</v>
      </c>
      <c r="V5883">
        <v>61.07</v>
      </c>
      <c r="W5883" s="10">
        <v>52.269999999999996</v>
      </c>
      <c r="X5883" s="10" t="s">
        <v>81</v>
      </c>
      <c r="Y5883" s="10">
        <v>52.269999999999996</v>
      </c>
    </row>
    <row r="5884" spans="1:25">
      <c r="A5884" s="14">
        <v>44075.833333319082</v>
      </c>
      <c r="B5884" s="9" t="s">
        <v>79</v>
      </c>
      <c r="C5884" s="9" t="s">
        <v>79</v>
      </c>
      <c r="D5884" s="9" t="s">
        <v>80</v>
      </c>
      <c r="E5884" s="10">
        <v>8.94</v>
      </c>
      <c r="F5884">
        <v>70.930000000000007</v>
      </c>
      <c r="G5884">
        <v>70.930000000000007</v>
      </c>
      <c r="H5884" t="s">
        <v>81</v>
      </c>
      <c r="I5884" s="10">
        <v>79.87</v>
      </c>
      <c r="J5884">
        <v>79.87</v>
      </c>
      <c r="K5884" t="s">
        <v>81</v>
      </c>
      <c r="L5884" s="10">
        <v>9.1300000000000008</v>
      </c>
      <c r="M5884">
        <v>70.930000000000007</v>
      </c>
      <c r="N5884">
        <v>70.930000000000007</v>
      </c>
      <c r="O5884" t="s">
        <v>81</v>
      </c>
      <c r="P5884" s="10">
        <v>80.06</v>
      </c>
      <c r="Q5884">
        <v>80.06</v>
      </c>
      <c r="R5884" t="s">
        <v>81</v>
      </c>
      <c r="S5884" s="10">
        <v>8.8000000000000007</v>
      </c>
      <c r="T5884" s="10">
        <v>70.930000000000007</v>
      </c>
      <c r="U5884">
        <v>70.930000000000007</v>
      </c>
      <c r="V5884" t="s">
        <v>81</v>
      </c>
      <c r="W5884" s="10">
        <v>79.73</v>
      </c>
      <c r="X5884" s="10">
        <v>79.73</v>
      </c>
      <c r="Y5884" s="10" t="s">
        <v>81</v>
      </c>
    </row>
    <row r="5885" spans="1:25">
      <c r="A5885" s="14">
        <v>44075.874999985746</v>
      </c>
      <c r="B5885" s="9" t="s">
        <v>79</v>
      </c>
      <c r="C5885" s="9" t="s">
        <v>82</v>
      </c>
      <c r="D5885" s="9" t="s">
        <v>80</v>
      </c>
      <c r="E5885" s="10">
        <v>8.94</v>
      </c>
      <c r="F5885">
        <v>125</v>
      </c>
      <c r="G5885">
        <v>125</v>
      </c>
      <c r="H5885" t="s">
        <v>81</v>
      </c>
      <c r="I5885" s="10">
        <v>133.94</v>
      </c>
      <c r="J5885">
        <v>133.94</v>
      </c>
      <c r="K5885" t="s">
        <v>81</v>
      </c>
      <c r="L5885" s="10">
        <v>9.1300000000000008</v>
      </c>
      <c r="M5885">
        <v>125</v>
      </c>
      <c r="N5885">
        <v>125</v>
      </c>
      <c r="O5885" t="s">
        <v>81</v>
      </c>
      <c r="P5885" s="10">
        <v>134.13</v>
      </c>
      <c r="Q5885">
        <v>134.13</v>
      </c>
      <c r="R5885" t="s">
        <v>81</v>
      </c>
      <c r="S5885" s="10">
        <v>8.8000000000000007</v>
      </c>
      <c r="T5885" s="10">
        <v>65.930000000000007</v>
      </c>
      <c r="U5885" t="s">
        <v>81</v>
      </c>
      <c r="V5885">
        <v>65.930000000000007</v>
      </c>
      <c r="W5885" s="10">
        <v>57.13000000000001</v>
      </c>
      <c r="X5885" s="10" t="s">
        <v>81</v>
      </c>
      <c r="Y5885" s="10">
        <v>57.13000000000001</v>
      </c>
    </row>
    <row r="5886" spans="1:25">
      <c r="A5886" s="14">
        <v>44075.916666652411</v>
      </c>
      <c r="B5886" s="9" t="s">
        <v>82</v>
      </c>
      <c r="C5886" s="9" t="s">
        <v>82</v>
      </c>
      <c r="D5886" s="9" t="s">
        <v>80</v>
      </c>
      <c r="E5886" s="10">
        <v>8.94</v>
      </c>
      <c r="F5886">
        <v>18</v>
      </c>
      <c r="G5886" t="s">
        <v>81</v>
      </c>
      <c r="H5886">
        <v>18</v>
      </c>
      <c r="I5886" s="10">
        <v>9.06</v>
      </c>
      <c r="J5886" t="s">
        <v>81</v>
      </c>
      <c r="K5886">
        <v>9.06</v>
      </c>
      <c r="L5886" s="10">
        <v>9.1300000000000008</v>
      </c>
      <c r="M5886">
        <v>18</v>
      </c>
      <c r="N5886" t="s">
        <v>81</v>
      </c>
      <c r="O5886">
        <v>18</v>
      </c>
      <c r="P5886" s="10">
        <v>8.8699999999999992</v>
      </c>
      <c r="Q5886" t="s">
        <v>81</v>
      </c>
      <c r="R5886">
        <v>8.8699999999999992</v>
      </c>
      <c r="S5886" s="10">
        <v>8.8000000000000007</v>
      </c>
      <c r="T5886" s="10">
        <v>18</v>
      </c>
      <c r="U5886" t="s">
        <v>81</v>
      </c>
      <c r="V5886">
        <v>18</v>
      </c>
      <c r="W5886" s="10">
        <v>9.1999999999999993</v>
      </c>
      <c r="X5886" s="10" t="s">
        <v>81</v>
      </c>
      <c r="Y5886" s="10">
        <v>9.1999999999999993</v>
      </c>
    </row>
    <row r="5887" spans="1:25">
      <c r="A5887" s="14">
        <v>44075.958333319075</v>
      </c>
      <c r="B5887" s="9" t="s">
        <v>82</v>
      </c>
      <c r="C5887" s="9" t="s">
        <v>82</v>
      </c>
      <c r="D5887" s="9" t="s">
        <v>80</v>
      </c>
      <c r="E5887" s="10">
        <v>8.94</v>
      </c>
      <c r="F5887">
        <v>10</v>
      </c>
      <c r="G5887" t="s">
        <v>81</v>
      </c>
      <c r="H5887">
        <v>10</v>
      </c>
      <c r="I5887" s="10">
        <v>1.0600000000000005</v>
      </c>
      <c r="J5887" t="s">
        <v>81</v>
      </c>
      <c r="K5887">
        <v>1.0600000000000005</v>
      </c>
      <c r="L5887" s="10">
        <v>9.1300000000000008</v>
      </c>
      <c r="M5887">
        <v>10</v>
      </c>
      <c r="N5887" t="s">
        <v>81</v>
      </c>
      <c r="O5887">
        <v>10</v>
      </c>
      <c r="P5887" s="10">
        <v>0.86999999999999922</v>
      </c>
      <c r="Q5887" t="s">
        <v>81</v>
      </c>
      <c r="R5887">
        <v>0.86999999999999922</v>
      </c>
      <c r="S5887" s="10">
        <v>8.8000000000000007</v>
      </c>
      <c r="T5887" s="10">
        <v>10</v>
      </c>
      <c r="U5887" t="s">
        <v>81</v>
      </c>
      <c r="V5887">
        <v>10</v>
      </c>
      <c r="W5887" s="10">
        <v>1.1999999999999993</v>
      </c>
      <c r="X5887" s="10" t="s">
        <v>81</v>
      </c>
      <c r="Y5887" s="10">
        <v>1.1999999999999993</v>
      </c>
    </row>
    <row r="5888" spans="1:25">
      <c r="A5888" s="14">
        <v>44075.999999985739</v>
      </c>
      <c r="B5888" s="9" t="s">
        <v>79</v>
      </c>
      <c r="C5888" s="9" t="s">
        <v>79</v>
      </c>
      <c r="D5888" s="9" t="s">
        <v>80</v>
      </c>
      <c r="E5888" s="10">
        <v>8.94</v>
      </c>
      <c r="F5888">
        <v>39.090000000000003</v>
      </c>
      <c r="G5888">
        <v>39.090000000000003</v>
      </c>
      <c r="H5888" t="s">
        <v>81</v>
      </c>
      <c r="I5888" s="10">
        <v>48.03</v>
      </c>
      <c r="J5888">
        <v>48.03</v>
      </c>
      <c r="K5888" t="s">
        <v>81</v>
      </c>
      <c r="L5888" s="10">
        <v>9.1300000000000008</v>
      </c>
      <c r="M5888">
        <v>39.090000000000003</v>
      </c>
      <c r="N5888">
        <v>39.090000000000003</v>
      </c>
      <c r="O5888" t="s">
        <v>81</v>
      </c>
      <c r="P5888" s="10">
        <v>48.220000000000006</v>
      </c>
      <c r="Q5888">
        <v>48.220000000000006</v>
      </c>
      <c r="R5888" t="s">
        <v>81</v>
      </c>
      <c r="S5888" s="10">
        <v>8.8000000000000007</v>
      </c>
      <c r="T5888" s="10">
        <v>39.090000000000003</v>
      </c>
      <c r="U5888">
        <v>39.090000000000003</v>
      </c>
      <c r="V5888" t="s">
        <v>81</v>
      </c>
      <c r="W5888" s="10">
        <v>47.89</v>
      </c>
      <c r="X5888" s="10">
        <v>47.89</v>
      </c>
      <c r="Y5888" s="10" t="s">
        <v>81</v>
      </c>
    </row>
    <row r="5889" spans="1:25">
      <c r="A5889" s="14">
        <v>44076.041666652403</v>
      </c>
      <c r="B5889" s="9" t="s">
        <v>82</v>
      </c>
      <c r="C5889" s="9" t="s">
        <v>82</v>
      </c>
      <c r="D5889" s="9" t="s">
        <v>80</v>
      </c>
      <c r="E5889" s="10">
        <v>8.94</v>
      </c>
      <c r="F5889">
        <v>28</v>
      </c>
      <c r="G5889" t="s">
        <v>81</v>
      </c>
      <c r="H5889">
        <v>28</v>
      </c>
      <c r="I5889" s="10">
        <v>19.060000000000002</v>
      </c>
      <c r="J5889" t="s">
        <v>81</v>
      </c>
      <c r="K5889">
        <v>19.060000000000002</v>
      </c>
      <c r="L5889" s="10">
        <v>9.1300000000000008</v>
      </c>
      <c r="M5889">
        <v>28</v>
      </c>
      <c r="N5889" t="s">
        <v>81</v>
      </c>
      <c r="O5889">
        <v>28</v>
      </c>
      <c r="P5889" s="10">
        <v>18.869999999999997</v>
      </c>
      <c r="Q5889" t="s">
        <v>81</v>
      </c>
      <c r="R5889">
        <v>18.869999999999997</v>
      </c>
      <c r="S5889" s="10">
        <v>8.8000000000000007</v>
      </c>
      <c r="T5889" s="10">
        <v>28</v>
      </c>
      <c r="U5889" t="s">
        <v>81</v>
      </c>
      <c r="V5889">
        <v>28</v>
      </c>
      <c r="W5889" s="10">
        <v>19.2</v>
      </c>
      <c r="X5889" s="10" t="s">
        <v>81</v>
      </c>
      <c r="Y5889" s="10">
        <v>19.2</v>
      </c>
    </row>
    <row r="5890" spans="1:25">
      <c r="A5890" s="14">
        <v>44076.083333319068</v>
      </c>
      <c r="B5890" s="9" t="s">
        <v>79</v>
      </c>
      <c r="C5890" s="9" t="s">
        <v>79</v>
      </c>
      <c r="D5890" s="9" t="s">
        <v>80</v>
      </c>
      <c r="E5890" s="10">
        <v>8.94</v>
      </c>
      <c r="F5890">
        <v>45</v>
      </c>
      <c r="G5890">
        <v>45</v>
      </c>
      <c r="H5890" t="s">
        <v>81</v>
      </c>
      <c r="I5890" s="10">
        <v>53.94</v>
      </c>
      <c r="J5890">
        <v>53.94</v>
      </c>
      <c r="K5890" t="s">
        <v>81</v>
      </c>
      <c r="L5890" s="10">
        <v>9.1300000000000008</v>
      </c>
      <c r="M5890">
        <v>45</v>
      </c>
      <c r="N5890">
        <v>45</v>
      </c>
      <c r="O5890" t="s">
        <v>81</v>
      </c>
      <c r="P5890" s="10">
        <v>54.13</v>
      </c>
      <c r="Q5890">
        <v>54.13</v>
      </c>
      <c r="R5890" t="s">
        <v>81</v>
      </c>
      <c r="S5890" s="10">
        <v>8.8000000000000007</v>
      </c>
      <c r="T5890" s="10">
        <v>45</v>
      </c>
      <c r="U5890">
        <v>45</v>
      </c>
      <c r="V5890" t="s">
        <v>81</v>
      </c>
      <c r="W5890" s="10">
        <v>53.8</v>
      </c>
      <c r="X5890" s="10">
        <v>53.8</v>
      </c>
      <c r="Y5890" s="10" t="s">
        <v>81</v>
      </c>
    </row>
    <row r="5891" spans="1:25">
      <c r="A5891" s="14">
        <v>44076.124999985732</v>
      </c>
      <c r="B5891" s="9" t="s">
        <v>79</v>
      </c>
      <c r="C5891" s="9" t="s">
        <v>79</v>
      </c>
      <c r="D5891" s="9" t="s">
        <v>80</v>
      </c>
      <c r="E5891" s="10">
        <v>8.94</v>
      </c>
      <c r="F5891">
        <v>50</v>
      </c>
      <c r="G5891">
        <v>50</v>
      </c>
      <c r="H5891" t="s">
        <v>81</v>
      </c>
      <c r="I5891" s="10">
        <v>58.94</v>
      </c>
      <c r="J5891">
        <v>58.94</v>
      </c>
      <c r="K5891" t="s">
        <v>81</v>
      </c>
      <c r="L5891" s="10">
        <v>9.1300000000000008</v>
      </c>
      <c r="M5891">
        <v>50</v>
      </c>
      <c r="N5891">
        <v>50</v>
      </c>
      <c r="O5891" t="s">
        <v>81</v>
      </c>
      <c r="P5891" s="10">
        <v>59.13</v>
      </c>
      <c r="Q5891">
        <v>59.13</v>
      </c>
      <c r="R5891" t="s">
        <v>81</v>
      </c>
      <c r="S5891" s="10">
        <v>8.8000000000000007</v>
      </c>
      <c r="T5891" s="10">
        <v>50</v>
      </c>
      <c r="U5891">
        <v>50</v>
      </c>
      <c r="V5891" t="s">
        <v>81</v>
      </c>
      <c r="W5891" s="10">
        <v>58.8</v>
      </c>
      <c r="X5891" s="10">
        <v>58.8</v>
      </c>
      <c r="Y5891" s="10" t="s">
        <v>81</v>
      </c>
    </row>
    <row r="5892" spans="1:25">
      <c r="A5892" s="14">
        <v>44076.166666652396</v>
      </c>
      <c r="B5892" s="9" t="s">
        <v>79</v>
      </c>
      <c r="C5892" s="9" t="s">
        <v>79</v>
      </c>
      <c r="D5892" s="9" t="s">
        <v>80</v>
      </c>
      <c r="E5892" s="10">
        <v>8.94</v>
      </c>
      <c r="F5892">
        <v>50</v>
      </c>
      <c r="G5892">
        <v>50</v>
      </c>
      <c r="H5892" t="s">
        <v>81</v>
      </c>
      <c r="I5892" s="10">
        <v>58.94</v>
      </c>
      <c r="J5892">
        <v>58.94</v>
      </c>
      <c r="K5892" t="s">
        <v>81</v>
      </c>
      <c r="L5892" s="10">
        <v>9.1300000000000008</v>
      </c>
      <c r="M5892">
        <v>50</v>
      </c>
      <c r="N5892">
        <v>50</v>
      </c>
      <c r="O5892" t="s">
        <v>81</v>
      </c>
      <c r="P5892" s="10">
        <v>59.13</v>
      </c>
      <c r="Q5892">
        <v>59.13</v>
      </c>
      <c r="R5892" t="s">
        <v>81</v>
      </c>
      <c r="S5892" s="10">
        <v>8.8000000000000007</v>
      </c>
      <c r="T5892" s="10">
        <v>50</v>
      </c>
      <c r="U5892">
        <v>50</v>
      </c>
      <c r="V5892" t="s">
        <v>81</v>
      </c>
      <c r="W5892" s="10">
        <v>58.8</v>
      </c>
      <c r="X5892" s="10">
        <v>58.8</v>
      </c>
      <c r="Y5892" s="10" t="s">
        <v>81</v>
      </c>
    </row>
    <row r="5893" spans="1:25">
      <c r="A5893" s="14">
        <v>44076.20833331906</v>
      </c>
      <c r="B5893" s="9" t="s">
        <v>79</v>
      </c>
      <c r="C5893" s="9" t="s">
        <v>79</v>
      </c>
      <c r="D5893" s="9" t="s">
        <v>80</v>
      </c>
      <c r="E5893" s="10">
        <v>8.94</v>
      </c>
      <c r="F5893">
        <v>50</v>
      </c>
      <c r="G5893">
        <v>50</v>
      </c>
      <c r="H5893" t="s">
        <v>81</v>
      </c>
      <c r="I5893" s="10">
        <v>58.94</v>
      </c>
      <c r="J5893">
        <v>58.94</v>
      </c>
      <c r="K5893" t="s">
        <v>81</v>
      </c>
      <c r="L5893" s="10">
        <v>9.1300000000000008</v>
      </c>
      <c r="M5893">
        <v>50</v>
      </c>
      <c r="N5893">
        <v>50</v>
      </c>
      <c r="O5893" t="s">
        <v>81</v>
      </c>
      <c r="P5893" s="10">
        <v>59.13</v>
      </c>
      <c r="Q5893">
        <v>59.13</v>
      </c>
      <c r="R5893" t="s">
        <v>81</v>
      </c>
      <c r="S5893" s="10">
        <v>8.8000000000000007</v>
      </c>
      <c r="T5893" s="10">
        <v>50</v>
      </c>
      <c r="U5893">
        <v>50</v>
      </c>
      <c r="V5893" t="s">
        <v>81</v>
      </c>
      <c r="W5893" s="10">
        <v>58.8</v>
      </c>
      <c r="X5893" s="10">
        <v>58.8</v>
      </c>
      <c r="Y5893" s="10" t="s">
        <v>81</v>
      </c>
    </row>
    <row r="5894" spans="1:25">
      <c r="A5894" s="14">
        <v>44076.249999985725</v>
      </c>
      <c r="B5894" s="9" t="s">
        <v>79</v>
      </c>
      <c r="C5894" s="9" t="s">
        <v>79</v>
      </c>
      <c r="D5894" s="9" t="s">
        <v>80</v>
      </c>
      <c r="E5894" s="10">
        <v>8.94</v>
      </c>
      <c r="F5894">
        <v>50</v>
      </c>
      <c r="G5894">
        <v>50</v>
      </c>
      <c r="H5894" t="s">
        <v>81</v>
      </c>
      <c r="I5894" s="10">
        <v>58.94</v>
      </c>
      <c r="J5894">
        <v>58.94</v>
      </c>
      <c r="K5894" t="s">
        <v>81</v>
      </c>
      <c r="L5894" s="10">
        <v>9.1300000000000008</v>
      </c>
      <c r="M5894">
        <v>50</v>
      </c>
      <c r="N5894">
        <v>50</v>
      </c>
      <c r="O5894" t="s">
        <v>81</v>
      </c>
      <c r="P5894" s="10">
        <v>59.13</v>
      </c>
      <c r="Q5894">
        <v>59.13</v>
      </c>
      <c r="R5894" t="s">
        <v>81</v>
      </c>
      <c r="S5894" s="10">
        <v>8.8000000000000007</v>
      </c>
      <c r="T5894" s="10">
        <v>50</v>
      </c>
      <c r="U5894">
        <v>50</v>
      </c>
      <c r="V5894" t="s">
        <v>81</v>
      </c>
      <c r="W5894" s="10">
        <v>58.8</v>
      </c>
      <c r="X5894" s="10">
        <v>58.8</v>
      </c>
      <c r="Y5894" s="10" t="s">
        <v>81</v>
      </c>
    </row>
    <row r="5895" spans="1:25">
      <c r="A5895" s="14">
        <v>44076.291666652389</v>
      </c>
      <c r="B5895" s="9" t="s">
        <v>79</v>
      </c>
      <c r="C5895" s="9" t="s">
        <v>79</v>
      </c>
      <c r="D5895" s="9" t="s">
        <v>80</v>
      </c>
      <c r="E5895" s="10">
        <v>8.94</v>
      </c>
      <c r="F5895">
        <v>51.13</v>
      </c>
      <c r="G5895">
        <v>51.13</v>
      </c>
      <c r="H5895" t="s">
        <v>81</v>
      </c>
      <c r="I5895" s="10">
        <v>60.07</v>
      </c>
      <c r="J5895">
        <v>60.07</v>
      </c>
      <c r="K5895" t="s">
        <v>81</v>
      </c>
      <c r="L5895" s="10">
        <v>9.1300000000000008</v>
      </c>
      <c r="M5895">
        <v>51.13</v>
      </c>
      <c r="N5895">
        <v>51.13</v>
      </c>
      <c r="O5895" t="s">
        <v>81</v>
      </c>
      <c r="P5895" s="10">
        <v>60.260000000000005</v>
      </c>
      <c r="Q5895">
        <v>60.260000000000005</v>
      </c>
      <c r="R5895" t="s">
        <v>81</v>
      </c>
      <c r="S5895" s="10">
        <v>8.8000000000000007</v>
      </c>
      <c r="T5895" s="10">
        <v>51.13</v>
      </c>
      <c r="U5895">
        <v>51.13</v>
      </c>
      <c r="V5895" t="s">
        <v>81</v>
      </c>
      <c r="W5895" s="10">
        <v>59.930000000000007</v>
      </c>
      <c r="X5895" s="10">
        <v>59.930000000000007</v>
      </c>
      <c r="Y5895" s="10" t="s">
        <v>81</v>
      </c>
    </row>
    <row r="5896" spans="1:25">
      <c r="A5896" s="14">
        <v>44076.333333319053</v>
      </c>
      <c r="B5896" s="9" t="s">
        <v>79</v>
      </c>
      <c r="C5896" s="9" t="s">
        <v>79</v>
      </c>
      <c r="D5896" s="9" t="s">
        <v>80</v>
      </c>
      <c r="E5896" s="10">
        <v>8.94</v>
      </c>
      <c r="F5896">
        <v>95</v>
      </c>
      <c r="G5896">
        <v>95</v>
      </c>
      <c r="H5896" t="s">
        <v>81</v>
      </c>
      <c r="I5896" s="10">
        <v>103.94</v>
      </c>
      <c r="J5896">
        <v>103.94</v>
      </c>
      <c r="K5896" t="s">
        <v>81</v>
      </c>
      <c r="L5896" s="10">
        <v>9.1300000000000008</v>
      </c>
      <c r="M5896">
        <v>95</v>
      </c>
      <c r="N5896">
        <v>95</v>
      </c>
      <c r="O5896" t="s">
        <v>81</v>
      </c>
      <c r="P5896" s="10">
        <v>104.13</v>
      </c>
      <c r="Q5896">
        <v>104.13</v>
      </c>
      <c r="R5896" t="s">
        <v>81</v>
      </c>
      <c r="S5896" s="10">
        <v>8.8000000000000007</v>
      </c>
      <c r="T5896" s="10">
        <v>95</v>
      </c>
      <c r="U5896">
        <v>95</v>
      </c>
      <c r="V5896" t="s">
        <v>81</v>
      </c>
      <c r="W5896" s="10">
        <v>103.8</v>
      </c>
      <c r="X5896" s="10">
        <v>103.8</v>
      </c>
      <c r="Y5896" s="10" t="s">
        <v>81</v>
      </c>
    </row>
    <row r="5897" spans="1:25">
      <c r="A5897" s="14">
        <v>44076.374999985717</v>
      </c>
      <c r="B5897" s="9" t="s">
        <v>79</v>
      </c>
      <c r="C5897" s="9" t="s">
        <v>79</v>
      </c>
      <c r="D5897" s="9" t="s">
        <v>80</v>
      </c>
      <c r="E5897" s="10">
        <v>8.94</v>
      </c>
      <c r="F5897">
        <v>95</v>
      </c>
      <c r="G5897">
        <v>95</v>
      </c>
      <c r="H5897" t="s">
        <v>81</v>
      </c>
      <c r="I5897" s="10">
        <v>103.94</v>
      </c>
      <c r="J5897">
        <v>103.94</v>
      </c>
      <c r="K5897" t="s">
        <v>81</v>
      </c>
      <c r="L5897" s="10">
        <v>9.1300000000000008</v>
      </c>
      <c r="M5897">
        <v>95</v>
      </c>
      <c r="N5897">
        <v>95</v>
      </c>
      <c r="O5897" t="s">
        <v>81</v>
      </c>
      <c r="P5897" s="10">
        <v>104.13</v>
      </c>
      <c r="Q5897">
        <v>104.13</v>
      </c>
      <c r="R5897" t="s">
        <v>81</v>
      </c>
      <c r="S5897" s="10">
        <v>8.8000000000000007</v>
      </c>
      <c r="T5897" s="10">
        <v>95</v>
      </c>
      <c r="U5897">
        <v>95</v>
      </c>
      <c r="V5897" t="s">
        <v>81</v>
      </c>
      <c r="W5897" s="10">
        <v>103.8</v>
      </c>
      <c r="X5897" s="10">
        <v>103.8</v>
      </c>
      <c r="Y5897" s="10" t="s">
        <v>81</v>
      </c>
    </row>
    <row r="5898" spans="1:25">
      <c r="A5898" s="14">
        <v>44076.416666652382</v>
      </c>
      <c r="B5898" s="9" t="s">
        <v>79</v>
      </c>
      <c r="C5898" s="9" t="s">
        <v>79</v>
      </c>
      <c r="D5898" s="9" t="s">
        <v>80</v>
      </c>
      <c r="E5898" s="10">
        <v>8.94</v>
      </c>
      <c r="F5898">
        <v>95</v>
      </c>
      <c r="G5898">
        <v>95</v>
      </c>
      <c r="H5898" t="s">
        <v>81</v>
      </c>
      <c r="I5898" s="10">
        <v>103.94</v>
      </c>
      <c r="J5898">
        <v>103.94</v>
      </c>
      <c r="K5898" t="s">
        <v>81</v>
      </c>
      <c r="L5898" s="10">
        <v>9.1300000000000008</v>
      </c>
      <c r="M5898">
        <v>95</v>
      </c>
      <c r="N5898">
        <v>95</v>
      </c>
      <c r="O5898" t="s">
        <v>81</v>
      </c>
      <c r="P5898" s="10">
        <v>104.13</v>
      </c>
      <c r="Q5898">
        <v>104.13</v>
      </c>
      <c r="R5898" t="s">
        <v>81</v>
      </c>
      <c r="S5898" s="10">
        <v>8.8000000000000007</v>
      </c>
      <c r="T5898" s="10">
        <v>95</v>
      </c>
      <c r="U5898">
        <v>95</v>
      </c>
      <c r="V5898" t="s">
        <v>81</v>
      </c>
      <c r="W5898" s="10">
        <v>103.8</v>
      </c>
      <c r="X5898" s="10">
        <v>103.8</v>
      </c>
      <c r="Y5898" s="10" t="s">
        <v>81</v>
      </c>
    </row>
    <row r="5899" spans="1:25">
      <c r="A5899" s="14">
        <v>44076.458333319046</v>
      </c>
      <c r="B5899" s="9" t="s">
        <v>79</v>
      </c>
      <c r="C5899" s="9" t="s">
        <v>79</v>
      </c>
      <c r="D5899" s="9" t="s">
        <v>80</v>
      </c>
      <c r="E5899" s="10">
        <v>8.94</v>
      </c>
      <c r="F5899">
        <v>95</v>
      </c>
      <c r="G5899">
        <v>95</v>
      </c>
      <c r="H5899" t="s">
        <v>81</v>
      </c>
      <c r="I5899" s="10">
        <v>103.94</v>
      </c>
      <c r="J5899">
        <v>103.94</v>
      </c>
      <c r="K5899" t="s">
        <v>81</v>
      </c>
      <c r="L5899" s="10">
        <v>9.1300000000000008</v>
      </c>
      <c r="M5899">
        <v>95</v>
      </c>
      <c r="N5899">
        <v>95</v>
      </c>
      <c r="O5899" t="s">
        <v>81</v>
      </c>
      <c r="P5899" s="10">
        <v>104.13</v>
      </c>
      <c r="Q5899">
        <v>104.13</v>
      </c>
      <c r="R5899" t="s">
        <v>81</v>
      </c>
      <c r="S5899" s="10">
        <v>8.8000000000000007</v>
      </c>
      <c r="T5899" s="10">
        <v>95</v>
      </c>
      <c r="U5899">
        <v>95</v>
      </c>
      <c r="V5899" t="s">
        <v>81</v>
      </c>
      <c r="W5899" s="10">
        <v>103.8</v>
      </c>
      <c r="X5899" s="10">
        <v>103.8</v>
      </c>
      <c r="Y5899" s="10" t="s">
        <v>81</v>
      </c>
    </row>
    <row r="5900" spans="1:25">
      <c r="A5900" s="14">
        <v>44076.49999998571</v>
      </c>
      <c r="B5900" s="9" t="s">
        <v>79</v>
      </c>
      <c r="C5900" s="9" t="s">
        <v>79</v>
      </c>
      <c r="D5900" s="9" t="s">
        <v>80</v>
      </c>
      <c r="E5900" s="10">
        <v>8.94</v>
      </c>
      <c r="F5900">
        <v>70</v>
      </c>
      <c r="G5900">
        <v>70</v>
      </c>
      <c r="H5900" t="s">
        <v>81</v>
      </c>
      <c r="I5900" s="10">
        <v>78.94</v>
      </c>
      <c r="J5900">
        <v>78.94</v>
      </c>
      <c r="K5900" t="s">
        <v>81</v>
      </c>
      <c r="L5900" s="10">
        <v>9.1300000000000008</v>
      </c>
      <c r="M5900">
        <v>70</v>
      </c>
      <c r="N5900">
        <v>70</v>
      </c>
      <c r="O5900" t="s">
        <v>81</v>
      </c>
      <c r="P5900" s="10">
        <v>79.13</v>
      </c>
      <c r="Q5900">
        <v>79.13</v>
      </c>
      <c r="R5900" t="s">
        <v>81</v>
      </c>
      <c r="S5900" s="10">
        <v>8.8000000000000007</v>
      </c>
      <c r="T5900" s="10">
        <v>70</v>
      </c>
      <c r="U5900">
        <v>70</v>
      </c>
      <c r="V5900" t="s">
        <v>81</v>
      </c>
      <c r="W5900" s="10">
        <v>78.8</v>
      </c>
      <c r="X5900" s="10">
        <v>78.8</v>
      </c>
      <c r="Y5900" s="10" t="s">
        <v>81</v>
      </c>
    </row>
    <row r="5901" spans="1:25">
      <c r="A5901" s="14">
        <v>44076.541666652374</v>
      </c>
      <c r="B5901" s="9" t="s">
        <v>79</v>
      </c>
      <c r="C5901" s="9" t="s">
        <v>79</v>
      </c>
      <c r="D5901" s="9" t="s">
        <v>80</v>
      </c>
      <c r="E5901" s="10">
        <v>8.94</v>
      </c>
      <c r="F5901">
        <v>51.21</v>
      </c>
      <c r="G5901">
        <v>51.21</v>
      </c>
      <c r="H5901" t="s">
        <v>81</v>
      </c>
      <c r="I5901" s="10">
        <v>60.15</v>
      </c>
      <c r="J5901">
        <v>60.15</v>
      </c>
      <c r="K5901" t="s">
        <v>81</v>
      </c>
      <c r="L5901" s="10">
        <v>9.1300000000000008</v>
      </c>
      <c r="M5901">
        <v>51.21</v>
      </c>
      <c r="N5901">
        <v>51.21</v>
      </c>
      <c r="O5901" t="s">
        <v>81</v>
      </c>
      <c r="P5901" s="10">
        <v>60.34</v>
      </c>
      <c r="Q5901">
        <v>60.34</v>
      </c>
      <c r="R5901" t="s">
        <v>81</v>
      </c>
      <c r="S5901" s="10">
        <v>8.8000000000000007</v>
      </c>
      <c r="T5901" s="10">
        <v>51.21</v>
      </c>
      <c r="U5901">
        <v>51.21</v>
      </c>
      <c r="V5901" t="s">
        <v>81</v>
      </c>
      <c r="W5901" s="10">
        <v>60.010000000000005</v>
      </c>
      <c r="X5901" s="10">
        <v>60.010000000000005</v>
      </c>
      <c r="Y5901" s="10" t="s">
        <v>81</v>
      </c>
    </row>
    <row r="5902" spans="1:25">
      <c r="A5902" s="14">
        <v>44076.583333319039</v>
      </c>
      <c r="B5902" s="9" t="s">
        <v>79</v>
      </c>
      <c r="C5902" s="9" t="s">
        <v>82</v>
      </c>
      <c r="D5902" s="9" t="s">
        <v>80</v>
      </c>
      <c r="E5902" s="10">
        <v>8.94</v>
      </c>
      <c r="F5902">
        <v>52.7</v>
      </c>
      <c r="G5902">
        <v>52.7</v>
      </c>
      <c r="H5902" t="s">
        <v>81</v>
      </c>
      <c r="I5902" s="10">
        <v>61.64</v>
      </c>
      <c r="J5902">
        <v>61.64</v>
      </c>
      <c r="K5902" t="s">
        <v>81</v>
      </c>
      <c r="L5902" s="10">
        <v>9.1300000000000008</v>
      </c>
      <c r="M5902">
        <v>52.7</v>
      </c>
      <c r="N5902">
        <v>52.7</v>
      </c>
      <c r="O5902" t="s">
        <v>81</v>
      </c>
      <c r="P5902" s="10">
        <v>61.830000000000005</v>
      </c>
      <c r="Q5902">
        <v>61.830000000000005</v>
      </c>
      <c r="R5902" t="s">
        <v>81</v>
      </c>
      <c r="S5902" s="10">
        <v>8.8000000000000007</v>
      </c>
      <c r="T5902" s="10">
        <v>49.96</v>
      </c>
      <c r="U5902" t="s">
        <v>81</v>
      </c>
      <c r="V5902">
        <v>49.96</v>
      </c>
      <c r="W5902" s="10">
        <v>41.16</v>
      </c>
      <c r="X5902" s="10" t="s">
        <v>81</v>
      </c>
      <c r="Y5902" s="10">
        <v>41.16</v>
      </c>
    </row>
    <row r="5903" spans="1:25">
      <c r="A5903" s="14">
        <v>44076.624999985703</v>
      </c>
      <c r="B5903" s="9" t="s">
        <v>82</v>
      </c>
      <c r="C5903" s="9" t="s">
        <v>82</v>
      </c>
      <c r="D5903" s="9" t="s">
        <v>80</v>
      </c>
      <c r="E5903" s="10">
        <v>8.94</v>
      </c>
      <c r="F5903">
        <v>25.27</v>
      </c>
      <c r="G5903" t="s">
        <v>81</v>
      </c>
      <c r="H5903">
        <v>25.27</v>
      </c>
      <c r="I5903" s="10">
        <v>16.329999999999998</v>
      </c>
      <c r="J5903" t="s">
        <v>81</v>
      </c>
      <c r="K5903">
        <v>16.329999999999998</v>
      </c>
      <c r="L5903" s="10">
        <v>9.1300000000000008</v>
      </c>
      <c r="M5903">
        <v>25.27</v>
      </c>
      <c r="N5903" t="s">
        <v>81</v>
      </c>
      <c r="O5903">
        <v>25.27</v>
      </c>
      <c r="P5903" s="10">
        <v>16.14</v>
      </c>
      <c r="Q5903" t="s">
        <v>81</v>
      </c>
      <c r="R5903">
        <v>16.14</v>
      </c>
      <c r="S5903" s="10">
        <v>8.8000000000000007</v>
      </c>
      <c r="T5903" s="10">
        <v>25.27</v>
      </c>
      <c r="U5903" t="s">
        <v>81</v>
      </c>
      <c r="V5903">
        <v>25.27</v>
      </c>
      <c r="W5903" s="10">
        <v>16.47</v>
      </c>
      <c r="X5903" s="10" t="s">
        <v>81</v>
      </c>
      <c r="Y5903" s="10">
        <v>16.47</v>
      </c>
    </row>
    <row r="5904" spans="1:25">
      <c r="A5904" s="14">
        <v>44076.666666652367</v>
      </c>
      <c r="B5904" s="9" t="s">
        <v>79</v>
      </c>
      <c r="C5904" s="9" t="s">
        <v>79</v>
      </c>
      <c r="D5904" s="9" t="s">
        <v>80</v>
      </c>
      <c r="E5904" s="10">
        <v>8.94</v>
      </c>
      <c r="F5904">
        <v>46.1</v>
      </c>
      <c r="G5904">
        <v>46.1</v>
      </c>
      <c r="H5904" t="s">
        <v>81</v>
      </c>
      <c r="I5904" s="10">
        <v>55.04</v>
      </c>
      <c r="J5904">
        <v>55.04</v>
      </c>
      <c r="K5904" t="s">
        <v>81</v>
      </c>
      <c r="L5904" s="10">
        <v>9.1300000000000008</v>
      </c>
      <c r="M5904">
        <v>46.1</v>
      </c>
      <c r="N5904">
        <v>46.1</v>
      </c>
      <c r="O5904" t="s">
        <v>81</v>
      </c>
      <c r="P5904" s="10">
        <v>55.230000000000004</v>
      </c>
      <c r="Q5904">
        <v>55.230000000000004</v>
      </c>
      <c r="R5904" t="s">
        <v>81</v>
      </c>
      <c r="S5904" s="10">
        <v>8.8000000000000007</v>
      </c>
      <c r="T5904" s="10">
        <v>46.1</v>
      </c>
      <c r="U5904">
        <v>46.1</v>
      </c>
      <c r="V5904" t="s">
        <v>81</v>
      </c>
      <c r="W5904" s="10">
        <v>54.900000000000006</v>
      </c>
      <c r="X5904" s="10">
        <v>54.900000000000006</v>
      </c>
      <c r="Y5904" s="10" t="s">
        <v>81</v>
      </c>
    </row>
    <row r="5905" spans="1:25">
      <c r="A5905" s="14">
        <v>44076.708333319031</v>
      </c>
      <c r="B5905" s="9" t="s">
        <v>79</v>
      </c>
      <c r="C5905" s="9" t="s">
        <v>79</v>
      </c>
      <c r="D5905" s="9" t="s">
        <v>80</v>
      </c>
      <c r="E5905" s="10">
        <v>8.94</v>
      </c>
      <c r="F5905">
        <v>95</v>
      </c>
      <c r="G5905">
        <v>95</v>
      </c>
      <c r="H5905" t="s">
        <v>81</v>
      </c>
      <c r="I5905" s="10">
        <v>103.94</v>
      </c>
      <c r="J5905">
        <v>103.94</v>
      </c>
      <c r="K5905" t="s">
        <v>81</v>
      </c>
      <c r="L5905" s="10">
        <v>9.1300000000000008</v>
      </c>
      <c r="M5905">
        <v>95</v>
      </c>
      <c r="N5905">
        <v>95</v>
      </c>
      <c r="O5905" t="s">
        <v>81</v>
      </c>
      <c r="P5905" s="10">
        <v>104.13</v>
      </c>
      <c r="Q5905">
        <v>104.13</v>
      </c>
      <c r="R5905" t="s">
        <v>81</v>
      </c>
      <c r="S5905" s="10">
        <v>8.8000000000000007</v>
      </c>
      <c r="T5905" s="10">
        <v>95</v>
      </c>
      <c r="U5905">
        <v>95</v>
      </c>
      <c r="V5905" t="s">
        <v>81</v>
      </c>
      <c r="W5905" s="10">
        <v>103.8</v>
      </c>
      <c r="X5905" s="10">
        <v>103.8</v>
      </c>
      <c r="Y5905" s="10" t="s">
        <v>81</v>
      </c>
    </row>
    <row r="5906" spans="1:25">
      <c r="A5906" s="14">
        <v>44076.749999985695</v>
      </c>
      <c r="B5906" s="9" t="s">
        <v>79</v>
      </c>
      <c r="C5906" s="9" t="s">
        <v>79</v>
      </c>
      <c r="D5906" s="9" t="s">
        <v>80</v>
      </c>
      <c r="E5906" s="10">
        <v>8.94</v>
      </c>
      <c r="F5906">
        <v>95.44</v>
      </c>
      <c r="G5906">
        <v>95.44</v>
      </c>
      <c r="H5906" t="s">
        <v>81</v>
      </c>
      <c r="I5906" s="10">
        <v>104.38</v>
      </c>
      <c r="J5906">
        <v>104.38</v>
      </c>
      <c r="K5906" t="s">
        <v>81</v>
      </c>
      <c r="L5906" s="10">
        <v>9.1300000000000008</v>
      </c>
      <c r="M5906">
        <v>95.44</v>
      </c>
      <c r="N5906">
        <v>95.44</v>
      </c>
      <c r="O5906" t="s">
        <v>81</v>
      </c>
      <c r="P5906" s="10">
        <v>104.57</v>
      </c>
      <c r="Q5906">
        <v>104.57</v>
      </c>
      <c r="R5906" t="s">
        <v>81</v>
      </c>
      <c r="S5906" s="10">
        <v>8.8000000000000007</v>
      </c>
      <c r="T5906" s="10">
        <v>95.44</v>
      </c>
      <c r="U5906">
        <v>95.44</v>
      </c>
      <c r="V5906" t="s">
        <v>81</v>
      </c>
      <c r="W5906" s="10">
        <v>104.24</v>
      </c>
      <c r="X5906" s="10">
        <v>104.24</v>
      </c>
      <c r="Y5906" s="10" t="s">
        <v>81</v>
      </c>
    </row>
    <row r="5907" spans="1:25">
      <c r="A5907" s="14">
        <v>44076.79166665236</v>
      </c>
      <c r="B5907" s="9" t="s">
        <v>79</v>
      </c>
      <c r="C5907" s="9" t="s">
        <v>79</v>
      </c>
      <c r="D5907" s="9" t="s">
        <v>80</v>
      </c>
      <c r="E5907" s="10">
        <v>8.94</v>
      </c>
      <c r="F5907">
        <v>108.34</v>
      </c>
      <c r="G5907">
        <v>108.34</v>
      </c>
      <c r="H5907" t="s">
        <v>81</v>
      </c>
      <c r="I5907" s="10">
        <v>117.28</v>
      </c>
      <c r="J5907">
        <v>117.28</v>
      </c>
      <c r="K5907" t="s">
        <v>81</v>
      </c>
      <c r="L5907" s="10">
        <v>9.1300000000000008</v>
      </c>
      <c r="M5907">
        <v>108.34</v>
      </c>
      <c r="N5907">
        <v>108.34</v>
      </c>
      <c r="O5907" t="s">
        <v>81</v>
      </c>
      <c r="P5907" s="10">
        <v>117.47</v>
      </c>
      <c r="Q5907">
        <v>117.47</v>
      </c>
      <c r="R5907" t="s">
        <v>81</v>
      </c>
      <c r="S5907" s="10">
        <v>8.8000000000000007</v>
      </c>
      <c r="T5907" s="10">
        <v>108.34</v>
      </c>
      <c r="U5907">
        <v>108.34</v>
      </c>
      <c r="V5907" t="s">
        <v>81</v>
      </c>
      <c r="W5907" s="10">
        <v>117.14</v>
      </c>
      <c r="X5907" s="10">
        <v>117.14</v>
      </c>
      <c r="Y5907" s="10" t="s">
        <v>81</v>
      </c>
    </row>
    <row r="5908" spans="1:25">
      <c r="A5908" s="14">
        <v>44076.833333319024</v>
      </c>
      <c r="B5908" s="9" t="s">
        <v>79</v>
      </c>
      <c r="C5908" s="9" t="s">
        <v>79</v>
      </c>
      <c r="D5908" s="9" t="s">
        <v>80</v>
      </c>
      <c r="E5908" s="10">
        <v>8.94</v>
      </c>
      <c r="F5908">
        <v>95</v>
      </c>
      <c r="G5908">
        <v>95</v>
      </c>
      <c r="H5908" t="s">
        <v>81</v>
      </c>
      <c r="I5908" s="10">
        <v>103.94</v>
      </c>
      <c r="J5908">
        <v>103.94</v>
      </c>
      <c r="K5908" t="s">
        <v>81</v>
      </c>
      <c r="L5908" s="10">
        <v>9.1300000000000008</v>
      </c>
      <c r="M5908">
        <v>95</v>
      </c>
      <c r="N5908">
        <v>95</v>
      </c>
      <c r="O5908" t="s">
        <v>81</v>
      </c>
      <c r="P5908" s="10">
        <v>104.13</v>
      </c>
      <c r="Q5908">
        <v>104.13</v>
      </c>
      <c r="R5908" t="s">
        <v>81</v>
      </c>
      <c r="S5908" s="10">
        <v>8.8000000000000007</v>
      </c>
      <c r="T5908" s="10">
        <v>95</v>
      </c>
      <c r="U5908">
        <v>95</v>
      </c>
      <c r="V5908" t="s">
        <v>81</v>
      </c>
      <c r="W5908" s="10">
        <v>103.8</v>
      </c>
      <c r="X5908" s="10">
        <v>103.8</v>
      </c>
      <c r="Y5908" s="10" t="s">
        <v>81</v>
      </c>
    </row>
    <row r="5909" spans="1:25">
      <c r="A5909" s="14">
        <v>44076.874999985688</v>
      </c>
      <c r="B5909" s="9" t="s">
        <v>79</v>
      </c>
      <c r="C5909" s="9" t="s">
        <v>79</v>
      </c>
      <c r="D5909" s="9" t="s">
        <v>80</v>
      </c>
      <c r="E5909" s="10">
        <v>8.94</v>
      </c>
      <c r="F5909">
        <v>95</v>
      </c>
      <c r="G5909">
        <v>95</v>
      </c>
      <c r="H5909" t="s">
        <v>81</v>
      </c>
      <c r="I5909" s="10">
        <v>103.94</v>
      </c>
      <c r="J5909">
        <v>103.94</v>
      </c>
      <c r="K5909" t="s">
        <v>81</v>
      </c>
      <c r="L5909" s="10">
        <v>9.1300000000000008</v>
      </c>
      <c r="M5909">
        <v>95</v>
      </c>
      <c r="N5909">
        <v>95</v>
      </c>
      <c r="O5909" t="s">
        <v>81</v>
      </c>
      <c r="P5909" s="10">
        <v>104.13</v>
      </c>
      <c r="Q5909">
        <v>104.13</v>
      </c>
      <c r="R5909" t="s">
        <v>81</v>
      </c>
      <c r="S5909" s="10">
        <v>8.8000000000000007</v>
      </c>
      <c r="T5909" s="10">
        <v>95</v>
      </c>
      <c r="U5909">
        <v>95</v>
      </c>
      <c r="V5909" t="s">
        <v>81</v>
      </c>
      <c r="W5909" s="10">
        <v>103.8</v>
      </c>
      <c r="X5909" s="10">
        <v>103.8</v>
      </c>
      <c r="Y5909" s="10" t="s">
        <v>81</v>
      </c>
    </row>
    <row r="5910" spans="1:25">
      <c r="A5910" s="14">
        <v>44076.916666652352</v>
      </c>
      <c r="B5910" s="9" t="s">
        <v>79</v>
      </c>
      <c r="C5910" s="9" t="s">
        <v>79</v>
      </c>
      <c r="D5910" s="9" t="s">
        <v>80</v>
      </c>
      <c r="E5910" s="10">
        <v>8.94</v>
      </c>
      <c r="F5910">
        <v>57.7</v>
      </c>
      <c r="G5910">
        <v>57.7</v>
      </c>
      <c r="H5910" t="s">
        <v>81</v>
      </c>
      <c r="I5910" s="10">
        <v>66.64</v>
      </c>
      <c r="J5910">
        <v>66.64</v>
      </c>
      <c r="K5910" t="s">
        <v>81</v>
      </c>
      <c r="L5910" s="10">
        <v>9.1300000000000008</v>
      </c>
      <c r="M5910">
        <v>57.7</v>
      </c>
      <c r="N5910">
        <v>57.7</v>
      </c>
      <c r="O5910" t="s">
        <v>81</v>
      </c>
      <c r="P5910" s="10">
        <v>66.83</v>
      </c>
      <c r="Q5910">
        <v>66.83</v>
      </c>
      <c r="R5910" t="s">
        <v>81</v>
      </c>
      <c r="S5910" s="10">
        <v>8.8000000000000007</v>
      </c>
      <c r="T5910" s="10">
        <v>57.7</v>
      </c>
      <c r="U5910">
        <v>57.7</v>
      </c>
      <c r="V5910" t="s">
        <v>81</v>
      </c>
      <c r="W5910" s="10">
        <v>66.5</v>
      </c>
      <c r="X5910" s="10">
        <v>66.5</v>
      </c>
      <c r="Y5910" s="10" t="s">
        <v>81</v>
      </c>
    </row>
    <row r="5911" spans="1:25">
      <c r="A5911" s="14">
        <v>44076.958333319017</v>
      </c>
      <c r="B5911" s="9" t="s">
        <v>79</v>
      </c>
      <c r="C5911" s="9" t="s">
        <v>79</v>
      </c>
      <c r="D5911" s="9" t="s">
        <v>80</v>
      </c>
      <c r="E5911" s="10">
        <v>8.94</v>
      </c>
      <c r="F5911">
        <v>49.3</v>
      </c>
      <c r="G5911">
        <v>49.3</v>
      </c>
      <c r="H5911" t="s">
        <v>81</v>
      </c>
      <c r="I5911" s="10">
        <v>58.239999999999995</v>
      </c>
      <c r="J5911">
        <v>58.239999999999995</v>
      </c>
      <c r="K5911" t="s">
        <v>81</v>
      </c>
      <c r="L5911" s="10">
        <v>9.1300000000000008</v>
      </c>
      <c r="M5911">
        <v>49.3</v>
      </c>
      <c r="N5911">
        <v>49.3</v>
      </c>
      <c r="O5911" t="s">
        <v>81</v>
      </c>
      <c r="P5911" s="10">
        <v>58.43</v>
      </c>
      <c r="Q5911">
        <v>58.43</v>
      </c>
      <c r="R5911" t="s">
        <v>81</v>
      </c>
      <c r="S5911" s="10">
        <v>8.8000000000000007</v>
      </c>
      <c r="T5911" s="10">
        <v>49.3</v>
      </c>
      <c r="U5911">
        <v>49.3</v>
      </c>
      <c r="V5911" t="s">
        <v>81</v>
      </c>
      <c r="W5911" s="10">
        <v>58.099999999999994</v>
      </c>
      <c r="X5911" s="10">
        <v>58.099999999999994</v>
      </c>
      <c r="Y5911" s="10" t="s">
        <v>81</v>
      </c>
    </row>
    <row r="5912" spans="1:25">
      <c r="A5912" s="14">
        <v>44076.999999985681</v>
      </c>
      <c r="B5912" s="9" t="s">
        <v>79</v>
      </c>
      <c r="C5912" s="9" t="s">
        <v>79</v>
      </c>
      <c r="D5912" s="9" t="s">
        <v>80</v>
      </c>
      <c r="E5912" s="10">
        <v>8.94</v>
      </c>
      <c r="F5912">
        <v>29.92</v>
      </c>
      <c r="G5912">
        <v>29.92</v>
      </c>
      <c r="H5912" t="s">
        <v>81</v>
      </c>
      <c r="I5912" s="10">
        <v>38.86</v>
      </c>
      <c r="J5912">
        <v>38.86</v>
      </c>
      <c r="K5912" t="s">
        <v>81</v>
      </c>
      <c r="L5912" s="10">
        <v>9.1300000000000008</v>
      </c>
      <c r="M5912">
        <v>29.92</v>
      </c>
      <c r="N5912">
        <v>29.92</v>
      </c>
      <c r="O5912" t="s">
        <v>81</v>
      </c>
      <c r="P5912" s="10">
        <v>39.050000000000004</v>
      </c>
      <c r="Q5912">
        <v>39.050000000000004</v>
      </c>
      <c r="R5912" t="s">
        <v>81</v>
      </c>
      <c r="S5912" s="10">
        <v>8.8000000000000007</v>
      </c>
      <c r="T5912" s="10">
        <v>29.92</v>
      </c>
      <c r="U5912">
        <v>29.92</v>
      </c>
      <c r="V5912" t="s">
        <v>81</v>
      </c>
      <c r="W5912" s="10">
        <v>38.72</v>
      </c>
      <c r="X5912" s="10">
        <v>38.72</v>
      </c>
      <c r="Y5912" s="10" t="s">
        <v>81</v>
      </c>
    </row>
    <row r="5913" spans="1:25">
      <c r="A5913" s="14">
        <v>44077.041666652345</v>
      </c>
      <c r="B5913" s="9" t="s">
        <v>79</v>
      </c>
      <c r="C5913" s="9" t="s">
        <v>79</v>
      </c>
      <c r="D5913" s="9" t="s">
        <v>80</v>
      </c>
      <c r="E5913" s="10">
        <v>8.94</v>
      </c>
      <c r="F5913">
        <v>27.45</v>
      </c>
      <c r="G5913">
        <v>27.45</v>
      </c>
      <c r="H5913" t="s">
        <v>81</v>
      </c>
      <c r="I5913" s="10">
        <v>36.39</v>
      </c>
      <c r="J5913">
        <v>36.39</v>
      </c>
      <c r="K5913" t="s">
        <v>81</v>
      </c>
      <c r="L5913" s="10">
        <v>9.1300000000000008</v>
      </c>
      <c r="M5913">
        <v>27.45</v>
      </c>
      <c r="N5913">
        <v>27.45</v>
      </c>
      <c r="O5913" t="s">
        <v>81</v>
      </c>
      <c r="P5913" s="10">
        <v>36.58</v>
      </c>
      <c r="Q5913">
        <v>36.58</v>
      </c>
      <c r="R5913" t="s">
        <v>81</v>
      </c>
      <c r="S5913" s="10">
        <v>8.8000000000000007</v>
      </c>
      <c r="T5913" s="10">
        <v>27.45</v>
      </c>
      <c r="U5913">
        <v>27.45</v>
      </c>
      <c r="V5913" t="s">
        <v>81</v>
      </c>
      <c r="W5913" s="10">
        <v>36.25</v>
      </c>
      <c r="X5913" s="10">
        <v>36.25</v>
      </c>
      <c r="Y5913" s="10" t="s">
        <v>81</v>
      </c>
    </row>
    <row r="5914" spans="1:25">
      <c r="A5914" s="14">
        <v>44077.083333319009</v>
      </c>
      <c r="B5914" s="9" t="s">
        <v>79</v>
      </c>
      <c r="C5914" s="9" t="s">
        <v>79</v>
      </c>
      <c r="D5914" s="9" t="s">
        <v>80</v>
      </c>
      <c r="E5914" s="10">
        <v>8.94</v>
      </c>
      <c r="F5914">
        <v>26.82</v>
      </c>
      <c r="G5914">
        <v>26.82</v>
      </c>
      <c r="H5914" t="s">
        <v>81</v>
      </c>
      <c r="I5914" s="10">
        <v>35.76</v>
      </c>
      <c r="J5914">
        <v>35.76</v>
      </c>
      <c r="K5914" t="s">
        <v>81</v>
      </c>
      <c r="L5914" s="10">
        <v>9.1300000000000008</v>
      </c>
      <c r="M5914">
        <v>26.82</v>
      </c>
      <c r="N5914">
        <v>26.82</v>
      </c>
      <c r="O5914" t="s">
        <v>81</v>
      </c>
      <c r="P5914" s="10">
        <v>35.950000000000003</v>
      </c>
      <c r="Q5914">
        <v>35.950000000000003</v>
      </c>
      <c r="R5914" t="s">
        <v>81</v>
      </c>
      <c r="S5914" s="10">
        <v>8.8000000000000007</v>
      </c>
      <c r="T5914" s="10">
        <v>26.82</v>
      </c>
      <c r="U5914">
        <v>26.82</v>
      </c>
      <c r="V5914" t="s">
        <v>81</v>
      </c>
      <c r="W5914" s="10">
        <v>35.620000000000005</v>
      </c>
      <c r="X5914" s="10">
        <v>35.620000000000005</v>
      </c>
      <c r="Y5914" s="10" t="s">
        <v>81</v>
      </c>
    </row>
    <row r="5915" spans="1:25">
      <c r="A5915" s="14">
        <v>44077.124999985674</v>
      </c>
      <c r="B5915" s="9" t="s">
        <v>79</v>
      </c>
      <c r="C5915" s="9" t="s">
        <v>79</v>
      </c>
      <c r="D5915" s="9" t="s">
        <v>80</v>
      </c>
      <c r="E5915" s="10">
        <v>8.94</v>
      </c>
      <c r="F5915">
        <v>27.05</v>
      </c>
      <c r="G5915">
        <v>27.05</v>
      </c>
      <c r="H5915" t="s">
        <v>81</v>
      </c>
      <c r="I5915" s="10">
        <v>35.99</v>
      </c>
      <c r="J5915">
        <v>35.99</v>
      </c>
      <c r="K5915" t="s">
        <v>81</v>
      </c>
      <c r="L5915" s="10">
        <v>9.1300000000000008</v>
      </c>
      <c r="M5915">
        <v>27.05</v>
      </c>
      <c r="N5915">
        <v>27.05</v>
      </c>
      <c r="O5915" t="s">
        <v>81</v>
      </c>
      <c r="P5915" s="10">
        <v>36.18</v>
      </c>
      <c r="Q5915">
        <v>36.18</v>
      </c>
      <c r="R5915" t="s">
        <v>81</v>
      </c>
      <c r="S5915" s="10">
        <v>8.8000000000000007</v>
      </c>
      <c r="T5915" s="10">
        <v>27.05</v>
      </c>
      <c r="U5915">
        <v>27.05</v>
      </c>
      <c r="V5915" t="s">
        <v>81</v>
      </c>
      <c r="W5915" s="10">
        <v>35.85</v>
      </c>
      <c r="X5915" s="10">
        <v>35.85</v>
      </c>
      <c r="Y5915" s="10" t="s">
        <v>81</v>
      </c>
    </row>
    <row r="5916" spans="1:25">
      <c r="A5916" s="14">
        <v>44077.166666652338</v>
      </c>
      <c r="B5916" s="9" t="s">
        <v>79</v>
      </c>
      <c r="C5916" s="9" t="s">
        <v>79</v>
      </c>
      <c r="D5916" s="9" t="s">
        <v>80</v>
      </c>
      <c r="E5916" s="10">
        <v>8.94</v>
      </c>
      <c r="F5916">
        <v>50</v>
      </c>
      <c r="G5916">
        <v>50</v>
      </c>
      <c r="H5916" t="s">
        <v>81</v>
      </c>
      <c r="I5916" s="10">
        <v>58.94</v>
      </c>
      <c r="J5916">
        <v>58.94</v>
      </c>
      <c r="K5916" t="s">
        <v>81</v>
      </c>
      <c r="L5916" s="10">
        <v>9.1300000000000008</v>
      </c>
      <c r="M5916">
        <v>50</v>
      </c>
      <c r="N5916">
        <v>50</v>
      </c>
      <c r="O5916" t="s">
        <v>81</v>
      </c>
      <c r="P5916" s="10">
        <v>59.13</v>
      </c>
      <c r="Q5916">
        <v>59.13</v>
      </c>
      <c r="R5916" t="s">
        <v>81</v>
      </c>
      <c r="S5916" s="10">
        <v>8.8000000000000007</v>
      </c>
      <c r="T5916" s="10">
        <v>50</v>
      </c>
      <c r="U5916">
        <v>50</v>
      </c>
      <c r="V5916" t="s">
        <v>81</v>
      </c>
      <c r="W5916" s="10">
        <v>58.8</v>
      </c>
      <c r="X5916" s="10">
        <v>58.8</v>
      </c>
      <c r="Y5916" s="10" t="s">
        <v>81</v>
      </c>
    </row>
    <row r="5917" spans="1:25">
      <c r="A5917" s="14">
        <v>44077.208333319002</v>
      </c>
      <c r="B5917" s="9" t="s">
        <v>79</v>
      </c>
      <c r="C5917" s="9" t="s">
        <v>79</v>
      </c>
      <c r="D5917" s="9" t="s">
        <v>80</v>
      </c>
      <c r="E5917" s="10">
        <v>8.94</v>
      </c>
      <c r="F5917">
        <v>44</v>
      </c>
      <c r="G5917">
        <v>44</v>
      </c>
      <c r="H5917" t="s">
        <v>81</v>
      </c>
      <c r="I5917" s="10">
        <v>52.94</v>
      </c>
      <c r="J5917">
        <v>52.94</v>
      </c>
      <c r="K5917" t="s">
        <v>81</v>
      </c>
      <c r="L5917" s="10">
        <v>9.1300000000000008</v>
      </c>
      <c r="M5917">
        <v>44</v>
      </c>
      <c r="N5917">
        <v>44</v>
      </c>
      <c r="O5917" t="s">
        <v>81</v>
      </c>
      <c r="P5917" s="10">
        <v>53.13</v>
      </c>
      <c r="Q5917">
        <v>53.13</v>
      </c>
      <c r="R5917" t="s">
        <v>81</v>
      </c>
      <c r="S5917" s="10">
        <v>8.8000000000000007</v>
      </c>
      <c r="T5917" s="10">
        <v>44</v>
      </c>
      <c r="U5917">
        <v>44</v>
      </c>
      <c r="V5917" t="s">
        <v>81</v>
      </c>
      <c r="W5917" s="10">
        <v>52.8</v>
      </c>
      <c r="X5917" s="10">
        <v>52.8</v>
      </c>
      <c r="Y5917" s="10" t="s">
        <v>81</v>
      </c>
    </row>
    <row r="5918" spans="1:25">
      <c r="A5918" s="14">
        <v>44077.249999985666</v>
      </c>
      <c r="B5918" s="9" t="s">
        <v>79</v>
      </c>
      <c r="C5918" s="9" t="s">
        <v>79</v>
      </c>
      <c r="D5918" s="9" t="s">
        <v>80</v>
      </c>
      <c r="E5918" s="10">
        <v>8.94</v>
      </c>
      <c r="F5918">
        <v>50</v>
      </c>
      <c r="G5918">
        <v>50</v>
      </c>
      <c r="H5918" t="s">
        <v>81</v>
      </c>
      <c r="I5918" s="10">
        <v>58.94</v>
      </c>
      <c r="J5918">
        <v>58.94</v>
      </c>
      <c r="K5918" t="s">
        <v>81</v>
      </c>
      <c r="L5918" s="10">
        <v>9.1300000000000008</v>
      </c>
      <c r="M5918">
        <v>50</v>
      </c>
      <c r="N5918">
        <v>50</v>
      </c>
      <c r="O5918" t="s">
        <v>81</v>
      </c>
      <c r="P5918" s="10">
        <v>59.13</v>
      </c>
      <c r="Q5918">
        <v>59.13</v>
      </c>
      <c r="R5918" t="s">
        <v>81</v>
      </c>
      <c r="S5918" s="10">
        <v>8.8000000000000007</v>
      </c>
      <c r="T5918" s="10">
        <v>50</v>
      </c>
      <c r="U5918">
        <v>50</v>
      </c>
      <c r="V5918" t="s">
        <v>81</v>
      </c>
      <c r="W5918" s="10">
        <v>58.8</v>
      </c>
      <c r="X5918" s="10">
        <v>58.8</v>
      </c>
      <c r="Y5918" s="10" t="s">
        <v>81</v>
      </c>
    </row>
    <row r="5919" spans="1:25">
      <c r="A5919" s="14">
        <v>44077.291666652331</v>
      </c>
      <c r="B5919" s="9" t="s">
        <v>79</v>
      </c>
      <c r="C5919" s="9" t="s">
        <v>79</v>
      </c>
      <c r="D5919" s="9" t="s">
        <v>80</v>
      </c>
      <c r="E5919" s="10">
        <v>8.94</v>
      </c>
      <c r="F5919">
        <v>95</v>
      </c>
      <c r="G5919">
        <v>95</v>
      </c>
      <c r="H5919" t="s">
        <v>81</v>
      </c>
      <c r="I5919" s="10">
        <v>103.94</v>
      </c>
      <c r="J5919">
        <v>103.94</v>
      </c>
      <c r="K5919" t="s">
        <v>81</v>
      </c>
      <c r="L5919" s="10">
        <v>9.1300000000000008</v>
      </c>
      <c r="M5919">
        <v>95</v>
      </c>
      <c r="N5919">
        <v>95</v>
      </c>
      <c r="O5919" t="s">
        <v>81</v>
      </c>
      <c r="P5919" s="10">
        <v>104.13</v>
      </c>
      <c r="Q5919">
        <v>104.13</v>
      </c>
      <c r="R5919" t="s">
        <v>81</v>
      </c>
      <c r="S5919" s="10">
        <v>8.8000000000000007</v>
      </c>
      <c r="T5919" s="10">
        <v>95</v>
      </c>
      <c r="U5919">
        <v>95</v>
      </c>
      <c r="V5919" t="s">
        <v>81</v>
      </c>
      <c r="W5919" s="10">
        <v>103.8</v>
      </c>
      <c r="X5919" s="10">
        <v>103.8</v>
      </c>
      <c r="Y5919" s="10" t="s">
        <v>81</v>
      </c>
    </row>
    <row r="5920" spans="1:25">
      <c r="A5920" s="14">
        <v>44077.333333318995</v>
      </c>
      <c r="B5920" s="9" t="s">
        <v>79</v>
      </c>
      <c r="C5920" s="9" t="s">
        <v>79</v>
      </c>
      <c r="D5920" s="9" t="s">
        <v>80</v>
      </c>
      <c r="E5920" s="10">
        <v>8.94</v>
      </c>
      <c r="F5920">
        <v>95</v>
      </c>
      <c r="G5920">
        <v>95</v>
      </c>
      <c r="H5920" t="s">
        <v>81</v>
      </c>
      <c r="I5920" s="10">
        <v>103.94</v>
      </c>
      <c r="J5920">
        <v>103.94</v>
      </c>
      <c r="K5920" t="s">
        <v>81</v>
      </c>
      <c r="L5920" s="10">
        <v>9.1300000000000008</v>
      </c>
      <c r="M5920">
        <v>95</v>
      </c>
      <c r="N5920">
        <v>95</v>
      </c>
      <c r="O5920" t="s">
        <v>81</v>
      </c>
      <c r="P5920" s="10">
        <v>104.13</v>
      </c>
      <c r="Q5920">
        <v>104.13</v>
      </c>
      <c r="R5920" t="s">
        <v>81</v>
      </c>
      <c r="S5920" s="10">
        <v>8.8000000000000007</v>
      </c>
      <c r="T5920" s="10">
        <v>95</v>
      </c>
      <c r="U5920">
        <v>95</v>
      </c>
      <c r="V5920" t="s">
        <v>81</v>
      </c>
      <c r="W5920" s="10">
        <v>103.8</v>
      </c>
      <c r="X5920" s="10">
        <v>103.8</v>
      </c>
      <c r="Y5920" s="10" t="s">
        <v>81</v>
      </c>
    </row>
    <row r="5921" spans="1:25">
      <c r="A5921" s="14">
        <v>44077.374999985659</v>
      </c>
      <c r="B5921" s="9" t="s">
        <v>79</v>
      </c>
      <c r="C5921" s="9" t="s">
        <v>79</v>
      </c>
      <c r="D5921" s="9" t="s">
        <v>80</v>
      </c>
      <c r="E5921" s="10">
        <v>8.94</v>
      </c>
      <c r="F5921">
        <v>95</v>
      </c>
      <c r="G5921">
        <v>95</v>
      </c>
      <c r="H5921" t="s">
        <v>81</v>
      </c>
      <c r="I5921" s="10">
        <v>103.94</v>
      </c>
      <c r="J5921">
        <v>103.94</v>
      </c>
      <c r="K5921" t="s">
        <v>81</v>
      </c>
      <c r="L5921" s="10">
        <v>9.1300000000000008</v>
      </c>
      <c r="M5921">
        <v>95</v>
      </c>
      <c r="N5921">
        <v>95</v>
      </c>
      <c r="O5921" t="s">
        <v>81</v>
      </c>
      <c r="P5921" s="10">
        <v>104.13</v>
      </c>
      <c r="Q5921">
        <v>104.13</v>
      </c>
      <c r="R5921" t="s">
        <v>81</v>
      </c>
      <c r="S5921" s="10">
        <v>8.8000000000000007</v>
      </c>
      <c r="T5921" s="10">
        <v>95</v>
      </c>
      <c r="U5921">
        <v>95</v>
      </c>
      <c r="V5921" t="s">
        <v>81</v>
      </c>
      <c r="W5921" s="10">
        <v>103.8</v>
      </c>
      <c r="X5921" s="10">
        <v>103.8</v>
      </c>
      <c r="Y5921" s="10" t="s">
        <v>81</v>
      </c>
    </row>
    <row r="5922" spans="1:25">
      <c r="A5922" s="14">
        <v>44077.416666652323</v>
      </c>
      <c r="B5922" s="9" t="s">
        <v>79</v>
      </c>
      <c r="C5922" s="9" t="s">
        <v>79</v>
      </c>
      <c r="D5922" s="9" t="s">
        <v>80</v>
      </c>
      <c r="E5922" s="10">
        <v>8.94</v>
      </c>
      <c r="F5922">
        <v>95</v>
      </c>
      <c r="G5922">
        <v>95</v>
      </c>
      <c r="H5922" t="s">
        <v>81</v>
      </c>
      <c r="I5922" s="10">
        <v>103.94</v>
      </c>
      <c r="J5922">
        <v>103.94</v>
      </c>
      <c r="K5922" t="s">
        <v>81</v>
      </c>
      <c r="L5922" s="10">
        <v>9.1300000000000008</v>
      </c>
      <c r="M5922">
        <v>95</v>
      </c>
      <c r="N5922">
        <v>95</v>
      </c>
      <c r="O5922" t="s">
        <v>81</v>
      </c>
      <c r="P5922" s="10">
        <v>104.13</v>
      </c>
      <c r="Q5922">
        <v>104.13</v>
      </c>
      <c r="R5922" t="s">
        <v>81</v>
      </c>
      <c r="S5922" s="10">
        <v>8.8000000000000007</v>
      </c>
      <c r="T5922" s="10">
        <v>95</v>
      </c>
      <c r="U5922">
        <v>95</v>
      </c>
      <c r="V5922" t="s">
        <v>81</v>
      </c>
      <c r="W5922" s="10">
        <v>103.8</v>
      </c>
      <c r="X5922" s="10">
        <v>103.8</v>
      </c>
      <c r="Y5922" s="10" t="s">
        <v>81</v>
      </c>
    </row>
    <row r="5923" spans="1:25">
      <c r="A5923" s="14">
        <v>44077.458333318988</v>
      </c>
      <c r="B5923" s="9" t="s">
        <v>79</v>
      </c>
      <c r="C5923" s="9" t="s">
        <v>79</v>
      </c>
      <c r="D5923" s="9" t="s">
        <v>80</v>
      </c>
      <c r="E5923" s="10">
        <v>8.94</v>
      </c>
      <c r="F5923">
        <v>320</v>
      </c>
      <c r="G5923">
        <v>320</v>
      </c>
      <c r="H5923" t="s">
        <v>81</v>
      </c>
      <c r="I5923" s="10">
        <v>328.94</v>
      </c>
      <c r="J5923">
        <v>328.94</v>
      </c>
      <c r="K5923" t="s">
        <v>81</v>
      </c>
      <c r="L5923" s="10">
        <v>9.1300000000000008</v>
      </c>
      <c r="M5923">
        <v>320</v>
      </c>
      <c r="N5923">
        <v>320</v>
      </c>
      <c r="O5923" t="s">
        <v>81</v>
      </c>
      <c r="P5923" s="10">
        <v>329.13</v>
      </c>
      <c r="Q5923">
        <v>329.13</v>
      </c>
      <c r="R5923" t="s">
        <v>81</v>
      </c>
      <c r="S5923" s="10">
        <v>8.8000000000000007</v>
      </c>
      <c r="T5923" s="10">
        <v>320</v>
      </c>
      <c r="U5923">
        <v>320</v>
      </c>
      <c r="V5923" t="s">
        <v>81</v>
      </c>
      <c r="W5923" s="10">
        <v>328.8</v>
      </c>
      <c r="X5923" s="10">
        <v>328.8</v>
      </c>
      <c r="Y5923" s="10" t="s">
        <v>81</v>
      </c>
    </row>
    <row r="5924" spans="1:25">
      <c r="A5924" s="14">
        <v>44077.499999985652</v>
      </c>
      <c r="B5924" s="9" t="s">
        <v>79</v>
      </c>
      <c r="C5924" s="9" t="s">
        <v>79</v>
      </c>
      <c r="D5924" s="9" t="s">
        <v>80</v>
      </c>
      <c r="E5924" s="10">
        <v>8.94</v>
      </c>
      <c r="F5924">
        <v>94.5</v>
      </c>
      <c r="G5924">
        <v>94.5</v>
      </c>
      <c r="H5924" t="s">
        <v>81</v>
      </c>
      <c r="I5924" s="10">
        <v>103.44</v>
      </c>
      <c r="J5924">
        <v>103.44</v>
      </c>
      <c r="K5924" t="s">
        <v>81</v>
      </c>
      <c r="L5924" s="10">
        <v>9.1300000000000008</v>
      </c>
      <c r="M5924">
        <v>94.5</v>
      </c>
      <c r="N5924">
        <v>94.5</v>
      </c>
      <c r="O5924" t="s">
        <v>81</v>
      </c>
      <c r="P5924" s="10">
        <v>103.63</v>
      </c>
      <c r="Q5924">
        <v>103.63</v>
      </c>
      <c r="R5924" t="s">
        <v>81</v>
      </c>
      <c r="S5924" s="10">
        <v>8.8000000000000007</v>
      </c>
      <c r="T5924" s="10">
        <v>94.5</v>
      </c>
      <c r="U5924">
        <v>94.5</v>
      </c>
      <c r="V5924" t="s">
        <v>81</v>
      </c>
      <c r="W5924" s="10">
        <v>103.3</v>
      </c>
      <c r="X5924" s="10">
        <v>103.3</v>
      </c>
      <c r="Y5924" s="10" t="s">
        <v>81</v>
      </c>
    </row>
    <row r="5925" spans="1:25">
      <c r="A5925" s="14">
        <v>44077.541666652316</v>
      </c>
      <c r="B5925" s="9" t="s">
        <v>79</v>
      </c>
      <c r="C5925" s="9" t="s">
        <v>79</v>
      </c>
      <c r="D5925" s="9" t="s">
        <v>80</v>
      </c>
      <c r="E5925" s="10">
        <v>8.94</v>
      </c>
      <c r="F5925">
        <v>137</v>
      </c>
      <c r="G5925">
        <v>137</v>
      </c>
      <c r="H5925" t="s">
        <v>81</v>
      </c>
      <c r="I5925" s="10">
        <v>145.94</v>
      </c>
      <c r="J5925">
        <v>145.94</v>
      </c>
      <c r="K5925" t="s">
        <v>81</v>
      </c>
      <c r="L5925" s="10">
        <v>9.1300000000000008</v>
      </c>
      <c r="M5925">
        <v>137</v>
      </c>
      <c r="N5925">
        <v>137</v>
      </c>
      <c r="O5925" t="s">
        <v>81</v>
      </c>
      <c r="P5925" s="10">
        <v>146.13</v>
      </c>
      <c r="Q5925">
        <v>146.13</v>
      </c>
      <c r="R5925" t="s">
        <v>81</v>
      </c>
      <c r="S5925" s="10">
        <v>8.8000000000000007</v>
      </c>
      <c r="T5925" s="10">
        <v>137</v>
      </c>
      <c r="U5925">
        <v>137</v>
      </c>
      <c r="V5925" t="s">
        <v>81</v>
      </c>
      <c r="W5925" s="10">
        <v>145.80000000000001</v>
      </c>
      <c r="X5925" s="10">
        <v>145.80000000000001</v>
      </c>
      <c r="Y5925" s="10" t="s">
        <v>81</v>
      </c>
    </row>
    <row r="5926" spans="1:25">
      <c r="A5926" s="14">
        <v>44077.58333331898</v>
      </c>
      <c r="B5926" s="9" t="s">
        <v>79</v>
      </c>
      <c r="C5926" s="9" t="s">
        <v>79</v>
      </c>
      <c r="D5926" s="9" t="s">
        <v>80</v>
      </c>
      <c r="E5926" s="10">
        <v>8.94</v>
      </c>
      <c r="F5926">
        <v>53.53</v>
      </c>
      <c r="G5926">
        <v>53.53</v>
      </c>
      <c r="H5926" t="s">
        <v>81</v>
      </c>
      <c r="I5926" s="10">
        <v>62.47</v>
      </c>
      <c r="J5926">
        <v>62.47</v>
      </c>
      <c r="K5926" t="s">
        <v>81</v>
      </c>
      <c r="L5926" s="10">
        <v>9.1300000000000008</v>
      </c>
      <c r="M5926">
        <v>53.53</v>
      </c>
      <c r="N5926">
        <v>53.53</v>
      </c>
      <c r="O5926" t="s">
        <v>81</v>
      </c>
      <c r="P5926" s="10">
        <v>62.660000000000004</v>
      </c>
      <c r="Q5926">
        <v>62.660000000000004</v>
      </c>
      <c r="R5926" t="s">
        <v>81</v>
      </c>
      <c r="S5926" s="10">
        <v>8.8000000000000007</v>
      </c>
      <c r="T5926" s="10">
        <v>53.53</v>
      </c>
      <c r="U5926">
        <v>53.53</v>
      </c>
      <c r="V5926" t="s">
        <v>81</v>
      </c>
      <c r="W5926" s="10">
        <v>62.33</v>
      </c>
      <c r="X5926" s="10">
        <v>62.33</v>
      </c>
      <c r="Y5926" s="10" t="s">
        <v>81</v>
      </c>
    </row>
    <row r="5927" spans="1:25">
      <c r="A5927" s="14">
        <v>44077.624999985645</v>
      </c>
      <c r="B5927" s="9" t="s">
        <v>79</v>
      </c>
      <c r="C5927" s="9" t="s">
        <v>79</v>
      </c>
      <c r="D5927" s="9" t="s">
        <v>80</v>
      </c>
      <c r="E5927" s="10">
        <v>8.94</v>
      </c>
      <c r="F5927">
        <v>90</v>
      </c>
      <c r="G5927">
        <v>90</v>
      </c>
      <c r="H5927" t="s">
        <v>81</v>
      </c>
      <c r="I5927" s="10">
        <v>98.94</v>
      </c>
      <c r="J5927">
        <v>98.94</v>
      </c>
      <c r="K5927" t="s">
        <v>81</v>
      </c>
      <c r="L5927" s="10">
        <v>9.1300000000000008</v>
      </c>
      <c r="M5927">
        <v>90</v>
      </c>
      <c r="N5927">
        <v>90</v>
      </c>
      <c r="O5927" t="s">
        <v>81</v>
      </c>
      <c r="P5927" s="10">
        <v>99.13</v>
      </c>
      <c r="Q5927">
        <v>99.13</v>
      </c>
      <c r="R5927" t="s">
        <v>81</v>
      </c>
      <c r="S5927" s="10">
        <v>8.8000000000000007</v>
      </c>
      <c r="T5927" s="10">
        <v>90</v>
      </c>
      <c r="U5927">
        <v>90</v>
      </c>
      <c r="V5927" t="s">
        <v>81</v>
      </c>
      <c r="W5927" s="10">
        <v>98.8</v>
      </c>
      <c r="X5927" s="10">
        <v>98.8</v>
      </c>
      <c r="Y5927" s="10" t="s">
        <v>81</v>
      </c>
    </row>
    <row r="5928" spans="1:25">
      <c r="A5928" s="14">
        <v>44077.666666652309</v>
      </c>
      <c r="B5928" s="9" t="s">
        <v>79</v>
      </c>
      <c r="C5928" s="9" t="s">
        <v>79</v>
      </c>
      <c r="D5928" s="9" t="s">
        <v>80</v>
      </c>
      <c r="E5928" s="10">
        <v>8.94</v>
      </c>
      <c r="F5928">
        <v>94</v>
      </c>
      <c r="G5928">
        <v>94</v>
      </c>
      <c r="H5928" t="s">
        <v>81</v>
      </c>
      <c r="I5928" s="10">
        <v>102.94</v>
      </c>
      <c r="J5928">
        <v>102.94</v>
      </c>
      <c r="K5928" t="s">
        <v>81</v>
      </c>
      <c r="L5928" s="10">
        <v>9.1300000000000008</v>
      </c>
      <c r="M5928">
        <v>94</v>
      </c>
      <c r="N5928">
        <v>94</v>
      </c>
      <c r="O5928" t="s">
        <v>81</v>
      </c>
      <c r="P5928" s="10">
        <v>103.13</v>
      </c>
      <c r="Q5928">
        <v>103.13</v>
      </c>
      <c r="R5928" t="s">
        <v>81</v>
      </c>
      <c r="S5928" s="10">
        <v>8.8000000000000007</v>
      </c>
      <c r="T5928" s="10">
        <v>94</v>
      </c>
      <c r="U5928">
        <v>94</v>
      </c>
      <c r="V5928" t="s">
        <v>81</v>
      </c>
      <c r="W5928" s="10">
        <v>102.8</v>
      </c>
      <c r="X5928" s="10">
        <v>102.8</v>
      </c>
      <c r="Y5928" s="10" t="s">
        <v>81</v>
      </c>
    </row>
    <row r="5929" spans="1:25">
      <c r="A5929" s="14">
        <v>44077.708333318973</v>
      </c>
      <c r="B5929" s="9" t="s">
        <v>79</v>
      </c>
      <c r="C5929" s="9" t="s">
        <v>79</v>
      </c>
      <c r="D5929" s="9" t="s">
        <v>80</v>
      </c>
      <c r="E5929" s="10">
        <v>8.94</v>
      </c>
      <c r="F5929">
        <v>94.32</v>
      </c>
      <c r="G5929">
        <v>94.32</v>
      </c>
      <c r="H5929" t="s">
        <v>81</v>
      </c>
      <c r="I5929" s="10">
        <v>103.25999999999999</v>
      </c>
      <c r="J5929">
        <v>103.25999999999999</v>
      </c>
      <c r="K5929" t="s">
        <v>81</v>
      </c>
      <c r="L5929" s="10">
        <v>9.1300000000000008</v>
      </c>
      <c r="M5929">
        <v>94.32</v>
      </c>
      <c r="N5929">
        <v>94.32</v>
      </c>
      <c r="O5929" t="s">
        <v>81</v>
      </c>
      <c r="P5929" s="10">
        <v>103.44999999999999</v>
      </c>
      <c r="Q5929">
        <v>103.44999999999999</v>
      </c>
      <c r="R5929" t="s">
        <v>81</v>
      </c>
      <c r="S5929" s="10">
        <v>8.8000000000000007</v>
      </c>
      <c r="T5929" s="10">
        <v>94.32</v>
      </c>
      <c r="U5929">
        <v>94.32</v>
      </c>
      <c r="V5929" t="s">
        <v>81</v>
      </c>
      <c r="W5929" s="10">
        <v>103.11999999999999</v>
      </c>
      <c r="X5929" s="10">
        <v>103.11999999999999</v>
      </c>
      <c r="Y5929" s="10" t="s">
        <v>81</v>
      </c>
    </row>
    <row r="5930" spans="1:25">
      <c r="A5930" s="14">
        <v>44077.749999985637</v>
      </c>
      <c r="B5930" s="9" t="s">
        <v>79</v>
      </c>
      <c r="C5930" s="9" t="s">
        <v>79</v>
      </c>
      <c r="D5930" s="9" t="s">
        <v>80</v>
      </c>
      <c r="E5930" s="10">
        <v>8.94</v>
      </c>
      <c r="F5930">
        <v>95</v>
      </c>
      <c r="G5930">
        <v>95</v>
      </c>
      <c r="H5930" t="s">
        <v>81</v>
      </c>
      <c r="I5930" s="10">
        <v>103.94</v>
      </c>
      <c r="J5930">
        <v>103.94</v>
      </c>
      <c r="K5930" t="s">
        <v>81</v>
      </c>
      <c r="L5930" s="10">
        <v>9.1300000000000008</v>
      </c>
      <c r="M5930">
        <v>95</v>
      </c>
      <c r="N5930">
        <v>95</v>
      </c>
      <c r="O5930" t="s">
        <v>81</v>
      </c>
      <c r="P5930" s="10">
        <v>104.13</v>
      </c>
      <c r="Q5930">
        <v>104.13</v>
      </c>
      <c r="R5930" t="s">
        <v>81</v>
      </c>
      <c r="S5930" s="10">
        <v>8.8000000000000007</v>
      </c>
      <c r="T5930" s="10">
        <v>95</v>
      </c>
      <c r="U5930">
        <v>95</v>
      </c>
      <c r="V5930" t="s">
        <v>81</v>
      </c>
      <c r="W5930" s="10">
        <v>103.8</v>
      </c>
      <c r="X5930" s="10">
        <v>103.8</v>
      </c>
      <c r="Y5930" s="10" t="s">
        <v>81</v>
      </c>
    </row>
    <row r="5931" spans="1:25">
      <c r="A5931" s="14">
        <v>44077.791666652302</v>
      </c>
      <c r="B5931" s="9" t="s">
        <v>79</v>
      </c>
      <c r="C5931" s="9" t="s">
        <v>79</v>
      </c>
      <c r="D5931" s="9" t="s">
        <v>80</v>
      </c>
      <c r="E5931" s="10">
        <v>8.94</v>
      </c>
      <c r="F5931">
        <v>95</v>
      </c>
      <c r="G5931">
        <v>95</v>
      </c>
      <c r="H5931" t="s">
        <v>81</v>
      </c>
      <c r="I5931" s="10">
        <v>103.94</v>
      </c>
      <c r="J5931">
        <v>103.94</v>
      </c>
      <c r="K5931" t="s">
        <v>81</v>
      </c>
      <c r="L5931" s="10">
        <v>9.1300000000000008</v>
      </c>
      <c r="M5931">
        <v>95</v>
      </c>
      <c r="N5931">
        <v>95</v>
      </c>
      <c r="O5931" t="s">
        <v>81</v>
      </c>
      <c r="P5931" s="10">
        <v>104.13</v>
      </c>
      <c r="Q5931">
        <v>104.13</v>
      </c>
      <c r="R5931" t="s">
        <v>81</v>
      </c>
      <c r="S5931" s="10">
        <v>8.8000000000000007</v>
      </c>
      <c r="T5931" s="10">
        <v>95</v>
      </c>
      <c r="U5931">
        <v>95</v>
      </c>
      <c r="V5931" t="s">
        <v>81</v>
      </c>
      <c r="W5931" s="10">
        <v>103.8</v>
      </c>
      <c r="X5931" s="10">
        <v>103.8</v>
      </c>
      <c r="Y5931" s="10" t="s">
        <v>81</v>
      </c>
    </row>
    <row r="5932" spans="1:25">
      <c r="A5932" s="14">
        <v>44077.833333318966</v>
      </c>
      <c r="B5932" s="9" t="s">
        <v>79</v>
      </c>
      <c r="C5932" s="9" t="s">
        <v>79</v>
      </c>
      <c r="D5932" s="9" t="s">
        <v>80</v>
      </c>
      <c r="E5932" s="10">
        <v>8.94</v>
      </c>
      <c r="F5932">
        <v>95</v>
      </c>
      <c r="G5932">
        <v>95</v>
      </c>
      <c r="H5932" t="s">
        <v>81</v>
      </c>
      <c r="I5932" s="10">
        <v>103.94</v>
      </c>
      <c r="J5932">
        <v>103.94</v>
      </c>
      <c r="K5932" t="s">
        <v>81</v>
      </c>
      <c r="L5932" s="10">
        <v>9.1300000000000008</v>
      </c>
      <c r="M5932">
        <v>95</v>
      </c>
      <c r="N5932">
        <v>95</v>
      </c>
      <c r="O5932" t="s">
        <v>81</v>
      </c>
      <c r="P5932" s="10">
        <v>104.13</v>
      </c>
      <c r="Q5932">
        <v>104.13</v>
      </c>
      <c r="R5932" t="s">
        <v>81</v>
      </c>
      <c r="S5932" s="10">
        <v>8.8000000000000007</v>
      </c>
      <c r="T5932" s="10">
        <v>95</v>
      </c>
      <c r="U5932">
        <v>95</v>
      </c>
      <c r="V5932" t="s">
        <v>81</v>
      </c>
      <c r="W5932" s="10">
        <v>103.8</v>
      </c>
      <c r="X5932" s="10">
        <v>103.8</v>
      </c>
      <c r="Y5932" s="10" t="s">
        <v>81</v>
      </c>
    </row>
    <row r="5933" spans="1:25">
      <c r="A5933" s="14">
        <v>44077.87499998563</v>
      </c>
      <c r="B5933" s="9" t="s">
        <v>79</v>
      </c>
      <c r="C5933" s="9" t="s">
        <v>79</v>
      </c>
      <c r="D5933" s="9" t="s">
        <v>80</v>
      </c>
      <c r="E5933" s="10">
        <v>8.94</v>
      </c>
      <c r="F5933">
        <v>70</v>
      </c>
      <c r="G5933">
        <v>70</v>
      </c>
      <c r="H5933" t="s">
        <v>81</v>
      </c>
      <c r="I5933" s="10">
        <v>78.94</v>
      </c>
      <c r="J5933">
        <v>78.94</v>
      </c>
      <c r="K5933" t="s">
        <v>81</v>
      </c>
      <c r="L5933" s="10">
        <v>9.1300000000000008</v>
      </c>
      <c r="M5933">
        <v>70</v>
      </c>
      <c r="N5933">
        <v>70</v>
      </c>
      <c r="O5933" t="s">
        <v>81</v>
      </c>
      <c r="P5933" s="10">
        <v>79.13</v>
      </c>
      <c r="Q5933">
        <v>79.13</v>
      </c>
      <c r="R5933" t="s">
        <v>81</v>
      </c>
      <c r="S5933" s="10">
        <v>8.8000000000000007</v>
      </c>
      <c r="T5933" s="10">
        <v>70</v>
      </c>
      <c r="U5933">
        <v>70</v>
      </c>
      <c r="V5933" t="s">
        <v>81</v>
      </c>
      <c r="W5933" s="10">
        <v>78.8</v>
      </c>
      <c r="X5933" s="10">
        <v>78.8</v>
      </c>
      <c r="Y5933" s="10" t="s">
        <v>81</v>
      </c>
    </row>
    <row r="5934" spans="1:25">
      <c r="A5934" s="14">
        <v>44077.916666652294</v>
      </c>
      <c r="B5934" s="9" t="s">
        <v>82</v>
      </c>
      <c r="C5934" s="9" t="s">
        <v>82</v>
      </c>
      <c r="D5934" s="9" t="s">
        <v>80</v>
      </c>
      <c r="E5934" s="10">
        <v>8.94</v>
      </c>
      <c r="F5934">
        <v>41.06</v>
      </c>
      <c r="G5934" t="s">
        <v>81</v>
      </c>
      <c r="H5934">
        <v>41.06</v>
      </c>
      <c r="I5934" s="10">
        <v>32.120000000000005</v>
      </c>
      <c r="J5934" t="s">
        <v>81</v>
      </c>
      <c r="K5934">
        <v>32.120000000000005</v>
      </c>
      <c r="L5934" s="10">
        <v>9.1300000000000008</v>
      </c>
      <c r="M5934">
        <v>41.06</v>
      </c>
      <c r="N5934" t="s">
        <v>81</v>
      </c>
      <c r="O5934">
        <v>41.06</v>
      </c>
      <c r="P5934" s="10">
        <v>31.93</v>
      </c>
      <c r="Q5934" t="s">
        <v>81</v>
      </c>
      <c r="R5934">
        <v>31.93</v>
      </c>
      <c r="S5934" s="10">
        <v>8.8000000000000007</v>
      </c>
      <c r="T5934" s="10">
        <v>41.06</v>
      </c>
      <c r="U5934" t="s">
        <v>81</v>
      </c>
      <c r="V5934">
        <v>41.06</v>
      </c>
      <c r="W5934" s="10">
        <v>32.260000000000005</v>
      </c>
      <c r="X5934" s="10" t="s">
        <v>81</v>
      </c>
      <c r="Y5934" s="10">
        <v>32.260000000000005</v>
      </c>
    </row>
    <row r="5935" spans="1:25">
      <c r="A5935" s="14">
        <v>44077.958333318958</v>
      </c>
      <c r="B5935" s="9" t="s">
        <v>82</v>
      </c>
      <c r="C5935" s="9" t="s">
        <v>82</v>
      </c>
      <c r="D5935" s="9" t="s">
        <v>80</v>
      </c>
      <c r="E5935" s="10">
        <v>8.94</v>
      </c>
      <c r="F5935">
        <v>15.2</v>
      </c>
      <c r="G5935" t="s">
        <v>81</v>
      </c>
      <c r="H5935">
        <v>15.2</v>
      </c>
      <c r="I5935" s="10">
        <v>6.26</v>
      </c>
      <c r="J5935" t="s">
        <v>81</v>
      </c>
      <c r="K5935">
        <v>6.26</v>
      </c>
      <c r="L5935" s="10">
        <v>9.1300000000000008</v>
      </c>
      <c r="M5935">
        <v>15.2</v>
      </c>
      <c r="N5935" t="s">
        <v>81</v>
      </c>
      <c r="O5935">
        <v>15.2</v>
      </c>
      <c r="P5935" s="10">
        <v>6.0699999999999985</v>
      </c>
      <c r="Q5935" t="s">
        <v>81</v>
      </c>
      <c r="R5935">
        <v>6.0699999999999985</v>
      </c>
      <c r="S5935" s="10">
        <v>8.8000000000000007</v>
      </c>
      <c r="T5935" s="10">
        <v>15.2</v>
      </c>
      <c r="U5935" t="s">
        <v>81</v>
      </c>
      <c r="V5935">
        <v>15.2</v>
      </c>
      <c r="W5935" s="10">
        <v>6.3999999999999986</v>
      </c>
      <c r="X5935" s="10" t="s">
        <v>81</v>
      </c>
      <c r="Y5935" s="10">
        <v>6.3999999999999986</v>
      </c>
    </row>
    <row r="5936" spans="1:25">
      <c r="A5936" s="14">
        <v>44077.999999985623</v>
      </c>
      <c r="B5936" s="9" t="s">
        <v>79</v>
      </c>
      <c r="C5936" s="9" t="s">
        <v>79</v>
      </c>
      <c r="D5936" s="9" t="s">
        <v>83</v>
      </c>
      <c r="E5936" s="10">
        <v>8.94</v>
      </c>
      <c r="F5936">
        <v>31.18</v>
      </c>
      <c r="G5936">
        <v>31.18</v>
      </c>
      <c r="H5936" t="s">
        <v>81</v>
      </c>
      <c r="I5936" s="10">
        <v>40.119999999999997</v>
      </c>
      <c r="J5936">
        <v>40.119999999999997</v>
      </c>
      <c r="K5936" t="s">
        <v>81</v>
      </c>
      <c r="L5936" s="10">
        <v>9.1300000000000008</v>
      </c>
      <c r="M5936">
        <v>15.59</v>
      </c>
      <c r="N5936">
        <v>15.59</v>
      </c>
      <c r="O5936" t="s">
        <v>81</v>
      </c>
      <c r="P5936" s="10">
        <v>24.72</v>
      </c>
      <c r="Q5936">
        <v>24.72</v>
      </c>
      <c r="R5936" t="s">
        <v>81</v>
      </c>
      <c r="S5936" s="10">
        <v>8.8000000000000007</v>
      </c>
      <c r="T5936" s="10">
        <v>26.49</v>
      </c>
      <c r="U5936">
        <v>26.49</v>
      </c>
      <c r="V5936" t="s">
        <v>81</v>
      </c>
      <c r="W5936" s="10">
        <v>35.29</v>
      </c>
      <c r="X5936" s="10">
        <v>35.29</v>
      </c>
      <c r="Y5936" s="10" t="s">
        <v>81</v>
      </c>
    </row>
    <row r="5937" spans="1:25">
      <c r="A5937" s="14">
        <v>44078.041666652287</v>
      </c>
      <c r="B5937" s="9" t="s">
        <v>82</v>
      </c>
      <c r="C5937" s="9" t="s">
        <v>82</v>
      </c>
      <c r="D5937" s="9" t="s">
        <v>80</v>
      </c>
      <c r="E5937" s="10">
        <v>8.94</v>
      </c>
      <c r="F5937">
        <v>20</v>
      </c>
      <c r="G5937" t="s">
        <v>81</v>
      </c>
      <c r="H5937">
        <v>20</v>
      </c>
      <c r="I5937" s="10">
        <v>11.06</v>
      </c>
      <c r="J5937" t="s">
        <v>81</v>
      </c>
      <c r="K5937">
        <v>11.06</v>
      </c>
      <c r="L5937" s="10">
        <v>9.1300000000000008</v>
      </c>
      <c r="M5937">
        <v>20</v>
      </c>
      <c r="N5937" t="s">
        <v>81</v>
      </c>
      <c r="O5937">
        <v>20</v>
      </c>
      <c r="P5937" s="10">
        <v>10.87</v>
      </c>
      <c r="Q5937" t="s">
        <v>81</v>
      </c>
      <c r="R5937">
        <v>10.87</v>
      </c>
      <c r="S5937" s="10">
        <v>8.8000000000000007</v>
      </c>
      <c r="T5937" s="10">
        <v>20</v>
      </c>
      <c r="U5937" t="s">
        <v>81</v>
      </c>
      <c r="V5937">
        <v>20</v>
      </c>
      <c r="W5937" s="10">
        <v>11.2</v>
      </c>
      <c r="X5937" s="10" t="s">
        <v>81</v>
      </c>
      <c r="Y5937" s="10">
        <v>11.2</v>
      </c>
    </row>
    <row r="5938" spans="1:25">
      <c r="A5938" s="14">
        <v>44078.083333318951</v>
      </c>
      <c r="B5938" s="9" t="s">
        <v>82</v>
      </c>
      <c r="C5938" s="9" t="s">
        <v>82</v>
      </c>
      <c r="D5938" s="9" t="s">
        <v>80</v>
      </c>
      <c r="E5938" s="10">
        <v>8.94</v>
      </c>
      <c r="F5938">
        <v>16.2</v>
      </c>
      <c r="G5938" t="s">
        <v>81</v>
      </c>
      <c r="H5938">
        <v>16.2</v>
      </c>
      <c r="I5938" s="10">
        <v>7.26</v>
      </c>
      <c r="J5938" t="s">
        <v>81</v>
      </c>
      <c r="K5938">
        <v>7.26</v>
      </c>
      <c r="L5938" s="10">
        <v>9.1300000000000008</v>
      </c>
      <c r="M5938">
        <v>16.2</v>
      </c>
      <c r="N5938" t="s">
        <v>81</v>
      </c>
      <c r="O5938">
        <v>16.2</v>
      </c>
      <c r="P5938" s="10">
        <v>7.0699999999999985</v>
      </c>
      <c r="Q5938" t="s">
        <v>81</v>
      </c>
      <c r="R5938">
        <v>7.0699999999999985</v>
      </c>
      <c r="S5938" s="10">
        <v>8.8000000000000007</v>
      </c>
      <c r="T5938" s="10">
        <v>16.2</v>
      </c>
      <c r="U5938" t="s">
        <v>81</v>
      </c>
      <c r="V5938">
        <v>16.2</v>
      </c>
      <c r="W5938" s="10">
        <v>7.3999999999999986</v>
      </c>
      <c r="X5938" s="10" t="s">
        <v>81</v>
      </c>
      <c r="Y5938" s="10">
        <v>7.3999999999999986</v>
      </c>
    </row>
    <row r="5939" spans="1:25">
      <c r="A5939" s="14">
        <v>44078.124999985615</v>
      </c>
      <c r="B5939" s="9" t="s">
        <v>82</v>
      </c>
      <c r="C5939" s="9" t="s">
        <v>82</v>
      </c>
      <c r="D5939" s="9" t="s">
        <v>80</v>
      </c>
      <c r="E5939" s="10">
        <v>8.94</v>
      </c>
      <c r="F5939">
        <v>16.21</v>
      </c>
      <c r="G5939" t="s">
        <v>81</v>
      </c>
      <c r="H5939">
        <v>16.21</v>
      </c>
      <c r="I5939" s="10">
        <v>7.2700000000000014</v>
      </c>
      <c r="J5939" t="s">
        <v>81</v>
      </c>
      <c r="K5939">
        <v>7.2700000000000014</v>
      </c>
      <c r="L5939" s="10">
        <v>9.1300000000000008</v>
      </c>
      <c r="M5939">
        <v>16.21</v>
      </c>
      <c r="N5939" t="s">
        <v>81</v>
      </c>
      <c r="O5939">
        <v>16.21</v>
      </c>
      <c r="P5939" s="10">
        <v>7.08</v>
      </c>
      <c r="Q5939" t="s">
        <v>81</v>
      </c>
      <c r="R5939">
        <v>7.08</v>
      </c>
      <c r="S5939" s="10">
        <v>8.8000000000000007</v>
      </c>
      <c r="T5939" s="10">
        <v>16.21</v>
      </c>
      <c r="U5939" t="s">
        <v>81</v>
      </c>
      <c r="V5939">
        <v>16.21</v>
      </c>
      <c r="W5939" s="10">
        <v>7.41</v>
      </c>
      <c r="X5939" s="10" t="s">
        <v>81</v>
      </c>
      <c r="Y5939" s="10">
        <v>7.41</v>
      </c>
    </row>
    <row r="5940" spans="1:25">
      <c r="A5940" s="14">
        <v>44078.16666665228</v>
      </c>
      <c r="B5940" s="9" t="s">
        <v>82</v>
      </c>
      <c r="C5940" s="9" t="s">
        <v>82</v>
      </c>
      <c r="D5940" s="9" t="s">
        <v>83</v>
      </c>
      <c r="E5940" s="10">
        <v>8.94</v>
      </c>
      <c r="F5940">
        <v>38.9</v>
      </c>
      <c r="G5940" t="s">
        <v>81</v>
      </c>
      <c r="H5940">
        <v>38.9</v>
      </c>
      <c r="I5940" s="10">
        <v>29.96</v>
      </c>
      <c r="J5940" t="s">
        <v>81</v>
      </c>
      <c r="K5940">
        <v>29.96</v>
      </c>
      <c r="L5940" s="10">
        <v>9.1300000000000008</v>
      </c>
      <c r="M5940">
        <v>35.950000000000003</v>
      </c>
      <c r="N5940" t="s">
        <v>81</v>
      </c>
      <c r="O5940">
        <v>35.950000000000003</v>
      </c>
      <c r="P5940" s="10">
        <v>26.82</v>
      </c>
      <c r="Q5940" t="s">
        <v>81</v>
      </c>
      <c r="R5940">
        <v>26.82</v>
      </c>
      <c r="S5940" s="10">
        <v>8.8000000000000007</v>
      </c>
      <c r="T5940" s="10">
        <v>25.34</v>
      </c>
      <c r="U5940" t="s">
        <v>81</v>
      </c>
      <c r="V5940">
        <v>25.34</v>
      </c>
      <c r="W5940" s="10">
        <v>16.54</v>
      </c>
      <c r="X5940" s="10" t="s">
        <v>81</v>
      </c>
      <c r="Y5940" s="10">
        <v>16.54</v>
      </c>
    </row>
    <row r="5941" spans="1:25">
      <c r="A5941" s="14">
        <v>44078.208333318944</v>
      </c>
      <c r="B5941" s="9" t="s">
        <v>82</v>
      </c>
      <c r="C5941" s="9" t="s">
        <v>82</v>
      </c>
      <c r="D5941" s="9" t="s">
        <v>80</v>
      </c>
      <c r="E5941" s="10">
        <v>8.94</v>
      </c>
      <c r="F5941">
        <v>28</v>
      </c>
      <c r="G5941" t="s">
        <v>81</v>
      </c>
      <c r="H5941">
        <v>28</v>
      </c>
      <c r="I5941" s="10">
        <v>19.060000000000002</v>
      </c>
      <c r="J5941" t="s">
        <v>81</v>
      </c>
      <c r="K5941">
        <v>19.060000000000002</v>
      </c>
      <c r="L5941" s="10">
        <v>9.1300000000000008</v>
      </c>
      <c r="M5941">
        <v>28</v>
      </c>
      <c r="N5941" t="s">
        <v>81</v>
      </c>
      <c r="O5941">
        <v>28</v>
      </c>
      <c r="P5941" s="10">
        <v>18.869999999999997</v>
      </c>
      <c r="Q5941" t="s">
        <v>81</v>
      </c>
      <c r="R5941">
        <v>18.869999999999997</v>
      </c>
      <c r="S5941" s="10">
        <v>8.8000000000000007</v>
      </c>
      <c r="T5941" s="10">
        <v>28</v>
      </c>
      <c r="U5941" t="s">
        <v>81</v>
      </c>
      <c r="V5941">
        <v>28</v>
      </c>
      <c r="W5941" s="10">
        <v>19.2</v>
      </c>
      <c r="X5941" s="10" t="s">
        <v>81</v>
      </c>
      <c r="Y5941" s="10">
        <v>19.2</v>
      </c>
    </row>
    <row r="5942" spans="1:25">
      <c r="A5942" s="14">
        <v>44078.249999985608</v>
      </c>
      <c r="B5942" s="9" t="s">
        <v>82</v>
      </c>
      <c r="C5942" s="9" t="s">
        <v>82</v>
      </c>
      <c r="D5942" s="9" t="s">
        <v>83</v>
      </c>
      <c r="E5942" s="10">
        <v>8.94</v>
      </c>
      <c r="F5942">
        <v>48.1</v>
      </c>
      <c r="G5942" t="s">
        <v>81</v>
      </c>
      <c r="H5942">
        <v>48.1</v>
      </c>
      <c r="I5942" s="10">
        <v>39.160000000000004</v>
      </c>
      <c r="J5942" t="s">
        <v>81</v>
      </c>
      <c r="K5942">
        <v>39.160000000000004</v>
      </c>
      <c r="L5942" s="10">
        <v>9.1300000000000008</v>
      </c>
      <c r="M5942">
        <v>46.05</v>
      </c>
      <c r="N5942" t="s">
        <v>81</v>
      </c>
      <c r="O5942">
        <v>46.05</v>
      </c>
      <c r="P5942" s="10">
        <v>36.919999999999995</v>
      </c>
      <c r="Q5942" t="s">
        <v>81</v>
      </c>
      <c r="R5942">
        <v>36.919999999999995</v>
      </c>
      <c r="S5942" s="10">
        <v>8.8000000000000007</v>
      </c>
      <c r="T5942" s="10">
        <v>30.44</v>
      </c>
      <c r="U5942" t="s">
        <v>81</v>
      </c>
      <c r="V5942">
        <v>30.44</v>
      </c>
      <c r="W5942" s="10">
        <v>21.64</v>
      </c>
      <c r="X5942" s="10" t="s">
        <v>81</v>
      </c>
      <c r="Y5942" s="10">
        <v>21.64</v>
      </c>
    </row>
    <row r="5943" spans="1:25">
      <c r="A5943" s="14">
        <v>44078.291666652272</v>
      </c>
      <c r="B5943" s="9" t="s">
        <v>82</v>
      </c>
      <c r="C5943" s="9" t="s">
        <v>82</v>
      </c>
      <c r="D5943" s="9" t="s">
        <v>80</v>
      </c>
      <c r="E5943" s="10">
        <v>8.94</v>
      </c>
      <c r="F5943">
        <v>39.97</v>
      </c>
      <c r="G5943" t="s">
        <v>81</v>
      </c>
      <c r="H5943">
        <v>39.97</v>
      </c>
      <c r="I5943" s="10">
        <v>31.03</v>
      </c>
      <c r="J5943" t="s">
        <v>81</v>
      </c>
      <c r="K5943">
        <v>31.03</v>
      </c>
      <c r="L5943" s="10">
        <v>9.1300000000000008</v>
      </c>
      <c r="M5943">
        <v>39.97</v>
      </c>
      <c r="N5943" t="s">
        <v>81</v>
      </c>
      <c r="O5943">
        <v>39.97</v>
      </c>
      <c r="P5943" s="10">
        <v>30.839999999999996</v>
      </c>
      <c r="Q5943" t="s">
        <v>81</v>
      </c>
      <c r="R5943">
        <v>30.839999999999996</v>
      </c>
      <c r="S5943" s="10">
        <v>8.8000000000000007</v>
      </c>
      <c r="T5943" s="10">
        <v>39.97</v>
      </c>
      <c r="U5943" t="s">
        <v>81</v>
      </c>
      <c r="V5943">
        <v>39.97</v>
      </c>
      <c r="W5943" s="10">
        <v>31.169999999999998</v>
      </c>
      <c r="X5943" s="10" t="s">
        <v>81</v>
      </c>
      <c r="Y5943" s="10">
        <v>31.169999999999998</v>
      </c>
    </row>
    <row r="5944" spans="1:25">
      <c r="A5944" s="14">
        <v>44078.333333318937</v>
      </c>
      <c r="B5944" s="9" t="s">
        <v>82</v>
      </c>
      <c r="C5944" s="9" t="s">
        <v>82</v>
      </c>
      <c r="D5944" s="9" t="s">
        <v>80</v>
      </c>
      <c r="E5944" s="10">
        <v>8.94</v>
      </c>
      <c r="F5944">
        <v>48.43</v>
      </c>
      <c r="G5944" t="s">
        <v>81</v>
      </c>
      <c r="H5944">
        <v>48.43</v>
      </c>
      <c r="I5944" s="10">
        <v>39.49</v>
      </c>
      <c r="J5944" t="s">
        <v>81</v>
      </c>
      <c r="K5944">
        <v>39.49</v>
      </c>
      <c r="L5944" s="10">
        <v>9.1300000000000008</v>
      </c>
      <c r="M5944">
        <v>48.43</v>
      </c>
      <c r="N5944" t="s">
        <v>81</v>
      </c>
      <c r="O5944">
        <v>48.43</v>
      </c>
      <c r="P5944" s="10">
        <v>39.299999999999997</v>
      </c>
      <c r="Q5944" t="s">
        <v>81</v>
      </c>
      <c r="R5944">
        <v>39.299999999999997</v>
      </c>
      <c r="S5944" s="10">
        <v>8.8000000000000007</v>
      </c>
      <c r="T5944" s="10">
        <v>48.43</v>
      </c>
      <c r="U5944" t="s">
        <v>81</v>
      </c>
      <c r="V5944">
        <v>48.43</v>
      </c>
      <c r="W5944" s="10">
        <v>39.629999999999995</v>
      </c>
      <c r="X5944" s="10" t="s">
        <v>81</v>
      </c>
      <c r="Y5944" s="10">
        <v>39.629999999999995</v>
      </c>
    </row>
    <row r="5945" spans="1:25">
      <c r="A5945" s="14">
        <v>44078.374999985601</v>
      </c>
      <c r="B5945" s="9" t="s">
        <v>79</v>
      </c>
      <c r="C5945" s="9" t="s">
        <v>79</v>
      </c>
      <c r="D5945" s="9" t="s">
        <v>80</v>
      </c>
      <c r="E5945" s="10">
        <v>8.94</v>
      </c>
      <c r="F5945">
        <v>95</v>
      </c>
      <c r="G5945">
        <v>95</v>
      </c>
      <c r="H5945" t="s">
        <v>81</v>
      </c>
      <c r="I5945" s="10">
        <v>103.94</v>
      </c>
      <c r="J5945">
        <v>103.94</v>
      </c>
      <c r="K5945" t="s">
        <v>81</v>
      </c>
      <c r="L5945" s="10">
        <v>9.1300000000000008</v>
      </c>
      <c r="M5945">
        <v>95</v>
      </c>
      <c r="N5945">
        <v>95</v>
      </c>
      <c r="O5945" t="s">
        <v>81</v>
      </c>
      <c r="P5945" s="10">
        <v>104.13</v>
      </c>
      <c r="Q5945">
        <v>104.13</v>
      </c>
      <c r="R5945" t="s">
        <v>81</v>
      </c>
      <c r="S5945" s="10">
        <v>8.8000000000000007</v>
      </c>
      <c r="T5945" s="10">
        <v>95</v>
      </c>
      <c r="U5945">
        <v>95</v>
      </c>
      <c r="V5945" t="s">
        <v>81</v>
      </c>
      <c r="W5945" s="10">
        <v>103.8</v>
      </c>
      <c r="X5945" s="10">
        <v>103.8</v>
      </c>
      <c r="Y5945" s="10" t="s">
        <v>81</v>
      </c>
    </row>
    <row r="5946" spans="1:25">
      <c r="A5946" s="14">
        <v>44078.416666652265</v>
      </c>
      <c r="B5946" s="9" t="s">
        <v>82</v>
      </c>
      <c r="C5946" s="9" t="s">
        <v>82</v>
      </c>
      <c r="D5946" s="9" t="s">
        <v>83</v>
      </c>
      <c r="E5946" s="10">
        <v>8.94</v>
      </c>
      <c r="F5946">
        <v>42.1</v>
      </c>
      <c r="G5946" t="s">
        <v>81</v>
      </c>
      <c r="H5946">
        <v>42.1</v>
      </c>
      <c r="I5946" s="10">
        <v>33.160000000000004</v>
      </c>
      <c r="J5946" t="s">
        <v>81</v>
      </c>
      <c r="K5946">
        <v>33.160000000000004</v>
      </c>
      <c r="L5946" s="10">
        <v>9.1300000000000008</v>
      </c>
      <c r="M5946">
        <v>43.1</v>
      </c>
      <c r="N5946" t="s">
        <v>81</v>
      </c>
      <c r="O5946">
        <v>43.1</v>
      </c>
      <c r="P5946" s="10">
        <v>33.97</v>
      </c>
      <c r="Q5946" t="s">
        <v>81</v>
      </c>
      <c r="R5946">
        <v>33.97</v>
      </c>
      <c r="S5946" s="10">
        <v>8.8000000000000007</v>
      </c>
      <c r="T5946" s="10">
        <v>49.71</v>
      </c>
      <c r="U5946" t="s">
        <v>81</v>
      </c>
      <c r="V5946">
        <v>49.71</v>
      </c>
      <c r="W5946" s="10">
        <v>40.909999999999997</v>
      </c>
      <c r="X5946" s="10" t="s">
        <v>81</v>
      </c>
      <c r="Y5946" s="10">
        <v>40.909999999999997</v>
      </c>
    </row>
    <row r="5947" spans="1:25">
      <c r="A5947" s="14">
        <v>44078.458333318929</v>
      </c>
      <c r="B5947" s="9" t="s">
        <v>79</v>
      </c>
      <c r="C5947" s="9" t="s">
        <v>79</v>
      </c>
      <c r="D5947" s="9" t="s">
        <v>80</v>
      </c>
      <c r="E5947" s="10">
        <v>8.94</v>
      </c>
      <c r="F5947">
        <v>89</v>
      </c>
      <c r="G5947">
        <v>89</v>
      </c>
      <c r="H5947" t="s">
        <v>81</v>
      </c>
      <c r="I5947" s="10">
        <v>97.94</v>
      </c>
      <c r="J5947">
        <v>97.94</v>
      </c>
      <c r="K5947" t="s">
        <v>81</v>
      </c>
      <c r="L5947" s="10">
        <v>9.1300000000000008</v>
      </c>
      <c r="M5947">
        <v>89</v>
      </c>
      <c r="N5947">
        <v>89</v>
      </c>
      <c r="O5947" t="s">
        <v>81</v>
      </c>
      <c r="P5947" s="10">
        <v>98.13</v>
      </c>
      <c r="Q5947">
        <v>98.13</v>
      </c>
      <c r="R5947" t="s">
        <v>81</v>
      </c>
      <c r="S5947" s="10">
        <v>8.8000000000000007</v>
      </c>
      <c r="T5947" s="10">
        <v>89</v>
      </c>
      <c r="U5947">
        <v>89</v>
      </c>
      <c r="V5947" t="s">
        <v>81</v>
      </c>
      <c r="W5947" s="10">
        <v>97.8</v>
      </c>
      <c r="X5947" s="10">
        <v>97.8</v>
      </c>
      <c r="Y5947" s="10" t="s">
        <v>81</v>
      </c>
    </row>
    <row r="5948" spans="1:25">
      <c r="A5948" s="14">
        <v>44078.499999985594</v>
      </c>
      <c r="B5948" s="9" t="s">
        <v>79</v>
      </c>
      <c r="C5948" s="9" t="s">
        <v>79</v>
      </c>
      <c r="D5948" s="9" t="s">
        <v>80</v>
      </c>
      <c r="E5948" s="10">
        <v>8.94</v>
      </c>
      <c r="F5948">
        <v>60</v>
      </c>
      <c r="G5948">
        <v>60</v>
      </c>
      <c r="H5948" t="s">
        <v>81</v>
      </c>
      <c r="I5948" s="10">
        <v>68.94</v>
      </c>
      <c r="J5948">
        <v>68.94</v>
      </c>
      <c r="K5948" t="s">
        <v>81</v>
      </c>
      <c r="L5948" s="10">
        <v>9.1300000000000008</v>
      </c>
      <c r="M5948">
        <v>60</v>
      </c>
      <c r="N5948">
        <v>60</v>
      </c>
      <c r="O5948" t="s">
        <v>81</v>
      </c>
      <c r="P5948" s="10">
        <v>69.13</v>
      </c>
      <c r="Q5948">
        <v>69.13</v>
      </c>
      <c r="R5948" t="s">
        <v>81</v>
      </c>
      <c r="S5948" s="10">
        <v>8.8000000000000007</v>
      </c>
      <c r="T5948" s="10">
        <v>60</v>
      </c>
      <c r="U5948">
        <v>60</v>
      </c>
      <c r="V5948" t="s">
        <v>81</v>
      </c>
      <c r="W5948" s="10">
        <v>68.8</v>
      </c>
      <c r="X5948" s="10">
        <v>68.8</v>
      </c>
      <c r="Y5948" s="10" t="s">
        <v>81</v>
      </c>
    </row>
    <row r="5949" spans="1:25">
      <c r="A5949" s="14">
        <v>44078.541666652258</v>
      </c>
      <c r="B5949" s="9" t="s">
        <v>82</v>
      </c>
      <c r="C5949" s="9" t="s">
        <v>82</v>
      </c>
      <c r="D5949" s="9" t="s">
        <v>80</v>
      </c>
      <c r="E5949" s="10">
        <v>8.94</v>
      </c>
      <c r="F5949">
        <v>47.36</v>
      </c>
      <c r="G5949" t="s">
        <v>81</v>
      </c>
      <c r="H5949">
        <v>47.36</v>
      </c>
      <c r="I5949" s="10">
        <v>38.42</v>
      </c>
      <c r="J5949" t="s">
        <v>81</v>
      </c>
      <c r="K5949">
        <v>38.42</v>
      </c>
      <c r="L5949" s="10">
        <v>9.1300000000000008</v>
      </c>
      <c r="M5949">
        <v>47.36</v>
      </c>
      <c r="N5949" t="s">
        <v>81</v>
      </c>
      <c r="O5949">
        <v>47.36</v>
      </c>
      <c r="P5949" s="10">
        <v>38.229999999999997</v>
      </c>
      <c r="Q5949" t="s">
        <v>81</v>
      </c>
      <c r="R5949">
        <v>38.229999999999997</v>
      </c>
      <c r="S5949" s="10">
        <v>8.8000000000000007</v>
      </c>
      <c r="T5949" s="10">
        <v>47.36</v>
      </c>
      <c r="U5949" t="s">
        <v>81</v>
      </c>
      <c r="V5949">
        <v>47.36</v>
      </c>
      <c r="W5949" s="10">
        <v>38.56</v>
      </c>
      <c r="X5949" s="10" t="s">
        <v>81</v>
      </c>
      <c r="Y5949" s="10">
        <v>38.56</v>
      </c>
    </row>
    <row r="5950" spans="1:25">
      <c r="A5950" s="14">
        <v>44078.583333318922</v>
      </c>
      <c r="B5950" s="9" t="s">
        <v>79</v>
      </c>
      <c r="C5950" s="9" t="s">
        <v>79</v>
      </c>
      <c r="D5950" s="9" t="s">
        <v>80</v>
      </c>
      <c r="E5950" s="10">
        <v>8.94</v>
      </c>
      <c r="F5950">
        <v>60</v>
      </c>
      <c r="G5950">
        <v>60</v>
      </c>
      <c r="H5950" t="s">
        <v>81</v>
      </c>
      <c r="I5950" s="10">
        <v>68.94</v>
      </c>
      <c r="J5950">
        <v>68.94</v>
      </c>
      <c r="K5950" t="s">
        <v>81</v>
      </c>
      <c r="L5950" s="10">
        <v>9.1300000000000008</v>
      </c>
      <c r="M5950">
        <v>60</v>
      </c>
      <c r="N5950">
        <v>60</v>
      </c>
      <c r="O5950" t="s">
        <v>81</v>
      </c>
      <c r="P5950" s="10">
        <v>69.13</v>
      </c>
      <c r="Q5950">
        <v>69.13</v>
      </c>
      <c r="R5950" t="s">
        <v>81</v>
      </c>
      <c r="S5950" s="10">
        <v>8.8000000000000007</v>
      </c>
      <c r="T5950" s="10">
        <v>60</v>
      </c>
      <c r="U5950">
        <v>60</v>
      </c>
      <c r="V5950" t="s">
        <v>81</v>
      </c>
      <c r="W5950" s="10">
        <v>68.8</v>
      </c>
      <c r="X5950" s="10">
        <v>68.8</v>
      </c>
      <c r="Y5950" s="10" t="s">
        <v>81</v>
      </c>
    </row>
    <row r="5951" spans="1:25">
      <c r="A5951" s="14">
        <v>44078.624999985586</v>
      </c>
      <c r="B5951" s="9" t="s">
        <v>82</v>
      </c>
      <c r="C5951" s="9" t="s">
        <v>82</v>
      </c>
      <c r="D5951" s="9" t="s">
        <v>80</v>
      </c>
      <c r="E5951" s="10">
        <v>8.94</v>
      </c>
      <c r="F5951">
        <v>16</v>
      </c>
      <c r="G5951" t="s">
        <v>81</v>
      </c>
      <c r="H5951">
        <v>16</v>
      </c>
      <c r="I5951" s="10">
        <v>7.0600000000000005</v>
      </c>
      <c r="J5951" t="s">
        <v>81</v>
      </c>
      <c r="K5951">
        <v>7.0600000000000005</v>
      </c>
      <c r="L5951" s="10">
        <v>9.1300000000000008</v>
      </c>
      <c r="M5951">
        <v>16</v>
      </c>
      <c r="N5951" t="s">
        <v>81</v>
      </c>
      <c r="O5951">
        <v>16</v>
      </c>
      <c r="P5951" s="10">
        <v>6.8699999999999992</v>
      </c>
      <c r="Q5951" t="s">
        <v>81</v>
      </c>
      <c r="R5951">
        <v>6.8699999999999992</v>
      </c>
      <c r="S5951" s="10">
        <v>8.8000000000000007</v>
      </c>
      <c r="T5951" s="10">
        <v>16</v>
      </c>
      <c r="U5951" t="s">
        <v>81</v>
      </c>
      <c r="V5951">
        <v>16</v>
      </c>
      <c r="W5951" s="10">
        <v>7.1999999999999993</v>
      </c>
      <c r="X5951" s="10" t="s">
        <v>81</v>
      </c>
      <c r="Y5951" s="10">
        <v>7.1999999999999993</v>
      </c>
    </row>
    <row r="5952" spans="1:25">
      <c r="A5952" s="14">
        <v>44078.666666652251</v>
      </c>
      <c r="B5952" s="9" t="s">
        <v>79</v>
      </c>
      <c r="C5952" s="9" t="s">
        <v>79</v>
      </c>
      <c r="D5952" s="9" t="s">
        <v>83</v>
      </c>
      <c r="E5952" s="10">
        <v>8.94</v>
      </c>
      <c r="F5952">
        <v>40.950000000000003</v>
      </c>
      <c r="G5952">
        <v>40.950000000000003</v>
      </c>
      <c r="H5952" t="s">
        <v>81</v>
      </c>
      <c r="I5952" s="10">
        <v>49.89</v>
      </c>
      <c r="J5952">
        <v>49.89</v>
      </c>
      <c r="K5952" t="s">
        <v>81</v>
      </c>
      <c r="L5952" s="10">
        <v>9.1300000000000008</v>
      </c>
      <c r="M5952">
        <v>41.53</v>
      </c>
      <c r="N5952">
        <v>41.53</v>
      </c>
      <c r="O5952" t="s">
        <v>81</v>
      </c>
      <c r="P5952" s="10">
        <v>50.660000000000004</v>
      </c>
      <c r="Q5952">
        <v>50.660000000000004</v>
      </c>
      <c r="R5952" t="s">
        <v>81</v>
      </c>
      <c r="S5952" s="10">
        <v>8.8000000000000007</v>
      </c>
      <c r="T5952" s="10">
        <v>39.950000000000003</v>
      </c>
      <c r="U5952">
        <v>39.950000000000003</v>
      </c>
      <c r="V5952" t="s">
        <v>81</v>
      </c>
      <c r="W5952" s="10">
        <v>48.75</v>
      </c>
      <c r="X5952" s="10">
        <v>48.75</v>
      </c>
      <c r="Y5952" s="10" t="s">
        <v>81</v>
      </c>
    </row>
    <row r="5953" spans="1:25">
      <c r="A5953" s="14">
        <v>44078.708333318915</v>
      </c>
      <c r="B5953" s="9" t="s">
        <v>79</v>
      </c>
      <c r="C5953" s="9" t="s">
        <v>79</v>
      </c>
      <c r="D5953" s="9" t="s">
        <v>80</v>
      </c>
      <c r="E5953" s="10">
        <v>8.94</v>
      </c>
      <c r="F5953">
        <v>57.1</v>
      </c>
      <c r="G5953">
        <v>57.1</v>
      </c>
      <c r="H5953" t="s">
        <v>81</v>
      </c>
      <c r="I5953" s="10">
        <v>66.040000000000006</v>
      </c>
      <c r="J5953">
        <v>66.040000000000006</v>
      </c>
      <c r="K5953" t="s">
        <v>81</v>
      </c>
      <c r="L5953" s="10">
        <v>9.1300000000000008</v>
      </c>
      <c r="M5953">
        <v>57.1</v>
      </c>
      <c r="N5953">
        <v>57.1</v>
      </c>
      <c r="O5953" t="s">
        <v>81</v>
      </c>
      <c r="P5953" s="10">
        <v>66.23</v>
      </c>
      <c r="Q5953">
        <v>66.23</v>
      </c>
      <c r="R5953" t="s">
        <v>81</v>
      </c>
      <c r="S5953" s="10">
        <v>8.8000000000000007</v>
      </c>
      <c r="T5953" s="10">
        <v>57.1</v>
      </c>
      <c r="U5953">
        <v>57.1</v>
      </c>
      <c r="V5953" t="s">
        <v>81</v>
      </c>
      <c r="W5953" s="10">
        <v>65.900000000000006</v>
      </c>
      <c r="X5953" s="10">
        <v>65.900000000000006</v>
      </c>
      <c r="Y5953" s="10" t="s">
        <v>81</v>
      </c>
    </row>
    <row r="5954" spans="1:25">
      <c r="A5954" s="14">
        <v>44078.749999985579</v>
      </c>
      <c r="B5954" s="9" t="s">
        <v>79</v>
      </c>
      <c r="C5954" s="9" t="s">
        <v>79</v>
      </c>
      <c r="D5954" s="9" t="s">
        <v>80</v>
      </c>
      <c r="E5954" s="10">
        <v>8.94</v>
      </c>
      <c r="F5954">
        <v>95</v>
      </c>
      <c r="G5954">
        <v>95</v>
      </c>
      <c r="H5954" t="s">
        <v>81</v>
      </c>
      <c r="I5954" s="10">
        <v>103.94</v>
      </c>
      <c r="J5954">
        <v>103.94</v>
      </c>
      <c r="K5954" t="s">
        <v>81</v>
      </c>
      <c r="L5954" s="10">
        <v>9.1300000000000008</v>
      </c>
      <c r="M5954">
        <v>95</v>
      </c>
      <c r="N5954">
        <v>95</v>
      </c>
      <c r="O5954" t="s">
        <v>81</v>
      </c>
      <c r="P5954" s="10">
        <v>104.13</v>
      </c>
      <c r="Q5954">
        <v>104.13</v>
      </c>
      <c r="R5954" t="s">
        <v>81</v>
      </c>
      <c r="S5954" s="10">
        <v>8.8000000000000007</v>
      </c>
      <c r="T5954" s="10">
        <v>95</v>
      </c>
      <c r="U5954">
        <v>95</v>
      </c>
      <c r="V5954" t="s">
        <v>81</v>
      </c>
      <c r="W5954" s="10">
        <v>103.8</v>
      </c>
      <c r="X5954" s="10">
        <v>103.8</v>
      </c>
      <c r="Y5954" s="10" t="s">
        <v>81</v>
      </c>
    </row>
    <row r="5955" spans="1:25">
      <c r="A5955" s="14">
        <v>44078.791666652243</v>
      </c>
      <c r="B5955" s="9" t="s">
        <v>79</v>
      </c>
      <c r="C5955" s="9" t="s">
        <v>79</v>
      </c>
      <c r="D5955" s="9" t="s">
        <v>80</v>
      </c>
      <c r="E5955" s="10">
        <v>8.94</v>
      </c>
      <c r="F5955">
        <v>52.1</v>
      </c>
      <c r="G5955">
        <v>52.1</v>
      </c>
      <c r="H5955" t="s">
        <v>81</v>
      </c>
      <c r="I5955" s="10">
        <v>61.04</v>
      </c>
      <c r="J5955">
        <v>61.04</v>
      </c>
      <c r="K5955" t="s">
        <v>81</v>
      </c>
      <c r="L5955" s="10">
        <v>9.1300000000000008</v>
      </c>
      <c r="M5955">
        <v>52.1</v>
      </c>
      <c r="N5955">
        <v>52.1</v>
      </c>
      <c r="O5955" t="s">
        <v>81</v>
      </c>
      <c r="P5955" s="10">
        <v>61.230000000000004</v>
      </c>
      <c r="Q5955">
        <v>61.230000000000004</v>
      </c>
      <c r="R5955" t="s">
        <v>81</v>
      </c>
      <c r="S5955" s="10">
        <v>8.8000000000000007</v>
      </c>
      <c r="T5955" s="10">
        <v>52.1</v>
      </c>
      <c r="U5955">
        <v>52.1</v>
      </c>
      <c r="V5955" t="s">
        <v>81</v>
      </c>
      <c r="W5955" s="10">
        <v>60.900000000000006</v>
      </c>
      <c r="X5955" s="10">
        <v>60.900000000000006</v>
      </c>
      <c r="Y5955" s="10" t="s">
        <v>81</v>
      </c>
    </row>
    <row r="5956" spans="1:25">
      <c r="A5956" s="14">
        <v>44078.833333318908</v>
      </c>
      <c r="B5956" s="9" t="s">
        <v>79</v>
      </c>
      <c r="C5956" s="9" t="s">
        <v>79</v>
      </c>
      <c r="D5956" s="9" t="s">
        <v>80</v>
      </c>
      <c r="E5956" s="10">
        <v>8.94</v>
      </c>
      <c r="F5956">
        <v>54.73</v>
      </c>
      <c r="G5956">
        <v>54.73</v>
      </c>
      <c r="H5956" t="s">
        <v>81</v>
      </c>
      <c r="I5956" s="10">
        <v>63.669999999999995</v>
      </c>
      <c r="J5956">
        <v>63.669999999999995</v>
      </c>
      <c r="K5956" t="s">
        <v>81</v>
      </c>
      <c r="L5956" s="10">
        <v>9.1300000000000008</v>
      </c>
      <c r="M5956">
        <v>54.73</v>
      </c>
      <c r="N5956">
        <v>54.73</v>
      </c>
      <c r="O5956" t="s">
        <v>81</v>
      </c>
      <c r="P5956" s="10">
        <v>63.86</v>
      </c>
      <c r="Q5956">
        <v>63.86</v>
      </c>
      <c r="R5956" t="s">
        <v>81</v>
      </c>
      <c r="S5956" s="10">
        <v>8.8000000000000007</v>
      </c>
      <c r="T5956" s="10">
        <v>54.73</v>
      </c>
      <c r="U5956">
        <v>54.73</v>
      </c>
      <c r="V5956" t="s">
        <v>81</v>
      </c>
      <c r="W5956" s="10">
        <v>63.53</v>
      </c>
      <c r="X5956" s="10">
        <v>63.53</v>
      </c>
      <c r="Y5956" s="10" t="s">
        <v>81</v>
      </c>
    </row>
    <row r="5957" spans="1:25">
      <c r="A5957" s="14">
        <v>44078.874999985572</v>
      </c>
      <c r="B5957" s="9" t="s">
        <v>82</v>
      </c>
      <c r="C5957" s="9" t="s">
        <v>82</v>
      </c>
      <c r="D5957" s="9" t="s">
        <v>80</v>
      </c>
      <c r="E5957" s="10">
        <v>8.94</v>
      </c>
      <c r="F5957">
        <v>27.15</v>
      </c>
      <c r="G5957" t="s">
        <v>81</v>
      </c>
      <c r="H5957">
        <v>27.15</v>
      </c>
      <c r="I5957" s="10">
        <v>18.21</v>
      </c>
      <c r="J5957" t="s">
        <v>81</v>
      </c>
      <c r="K5957">
        <v>18.21</v>
      </c>
      <c r="L5957" s="10">
        <v>9.1300000000000008</v>
      </c>
      <c r="M5957">
        <v>27.15</v>
      </c>
      <c r="N5957" t="s">
        <v>81</v>
      </c>
      <c r="O5957">
        <v>27.15</v>
      </c>
      <c r="P5957" s="10">
        <v>18.019999999999996</v>
      </c>
      <c r="Q5957" t="s">
        <v>81</v>
      </c>
      <c r="R5957">
        <v>18.019999999999996</v>
      </c>
      <c r="S5957" s="10">
        <v>8.8000000000000007</v>
      </c>
      <c r="T5957" s="10">
        <v>27.15</v>
      </c>
      <c r="U5957" t="s">
        <v>81</v>
      </c>
      <c r="V5957">
        <v>27.15</v>
      </c>
      <c r="W5957" s="10">
        <v>18.349999999999998</v>
      </c>
      <c r="X5957" s="10" t="s">
        <v>81</v>
      </c>
      <c r="Y5957" s="10">
        <v>18.349999999999998</v>
      </c>
    </row>
    <row r="5958" spans="1:25">
      <c r="A5958" s="14">
        <v>44078.916666652236</v>
      </c>
      <c r="B5958" s="9" t="s">
        <v>82</v>
      </c>
      <c r="C5958" s="9" t="s">
        <v>82</v>
      </c>
      <c r="D5958" s="9" t="s">
        <v>80</v>
      </c>
      <c r="E5958" s="10">
        <v>8.94</v>
      </c>
      <c r="F5958">
        <v>27</v>
      </c>
      <c r="G5958" t="s">
        <v>81</v>
      </c>
      <c r="H5958">
        <v>27</v>
      </c>
      <c r="I5958" s="10">
        <v>18.060000000000002</v>
      </c>
      <c r="J5958" t="s">
        <v>81</v>
      </c>
      <c r="K5958">
        <v>18.060000000000002</v>
      </c>
      <c r="L5958" s="10">
        <v>9.1300000000000008</v>
      </c>
      <c r="M5958">
        <v>27</v>
      </c>
      <c r="N5958" t="s">
        <v>81</v>
      </c>
      <c r="O5958">
        <v>27</v>
      </c>
      <c r="P5958" s="10">
        <v>17.869999999999997</v>
      </c>
      <c r="Q5958" t="s">
        <v>81</v>
      </c>
      <c r="R5958">
        <v>17.869999999999997</v>
      </c>
      <c r="S5958" s="10">
        <v>8.8000000000000007</v>
      </c>
      <c r="T5958" s="10">
        <v>27</v>
      </c>
      <c r="U5958" t="s">
        <v>81</v>
      </c>
      <c r="V5958">
        <v>27</v>
      </c>
      <c r="W5958" s="10">
        <v>18.2</v>
      </c>
      <c r="X5958" s="10" t="s">
        <v>81</v>
      </c>
      <c r="Y5958" s="10">
        <v>18.2</v>
      </c>
    </row>
    <row r="5959" spans="1:25">
      <c r="A5959" s="14">
        <v>44078.9583333189</v>
      </c>
      <c r="B5959" s="9" t="s">
        <v>82</v>
      </c>
      <c r="C5959" s="9" t="s">
        <v>82</v>
      </c>
      <c r="D5959" s="9" t="s">
        <v>80</v>
      </c>
      <c r="E5959" s="10">
        <v>8.94</v>
      </c>
      <c r="F5959">
        <v>20</v>
      </c>
      <c r="G5959" t="s">
        <v>81</v>
      </c>
      <c r="H5959">
        <v>20</v>
      </c>
      <c r="I5959" s="10">
        <v>11.06</v>
      </c>
      <c r="J5959" t="s">
        <v>81</v>
      </c>
      <c r="K5959">
        <v>11.06</v>
      </c>
      <c r="L5959" s="10">
        <v>9.1300000000000008</v>
      </c>
      <c r="M5959">
        <v>20</v>
      </c>
      <c r="N5959" t="s">
        <v>81</v>
      </c>
      <c r="O5959">
        <v>20</v>
      </c>
      <c r="P5959" s="10">
        <v>10.87</v>
      </c>
      <c r="Q5959" t="s">
        <v>81</v>
      </c>
      <c r="R5959">
        <v>10.87</v>
      </c>
      <c r="S5959" s="10">
        <v>8.8000000000000007</v>
      </c>
      <c r="T5959" s="10">
        <v>20</v>
      </c>
      <c r="U5959" t="s">
        <v>81</v>
      </c>
      <c r="V5959">
        <v>20</v>
      </c>
      <c r="W5959" s="10">
        <v>11.2</v>
      </c>
      <c r="X5959" s="10" t="s">
        <v>81</v>
      </c>
      <c r="Y5959" s="10">
        <v>11.2</v>
      </c>
    </row>
    <row r="5960" spans="1:25">
      <c r="A5960" s="14">
        <v>44078.999999985565</v>
      </c>
      <c r="B5960" s="9" t="s">
        <v>82</v>
      </c>
      <c r="C5960" s="9" t="s">
        <v>79</v>
      </c>
      <c r="D5960" s="9" t="s">
        <v>80</v>
      </c>
      <c r="E5960" s="10">
        <v>8.94</v>
      </c>
      <c r="F5960">
        <v>38</v>
      </c>
      <c r="G5960" t="s">
        <v>81</v>
      </c>
      <c r="H5960">
        <v>38</v>
      </c>
      <c r="I5960" s="10">
        <v>29.060000000000002</v>
      </c>
      <c r="J5960" t="s">
        <v>81</v>
      </c>
      <c r="K5960">
        <v>29.060000000000002</v>
      </c>
      <c r="L5960" s="10">
        <v>9.1300000000000008</v>
      </c>
      <c r="M5960">
        <v>38</v>
      </c>
      <c r="N5960" t="s">
        <v>81</v>
      </c>
      <c r="O5960">
        <v>38</v>
      </c>
      <c r="P5960" s="10">
        <v>28.869999999999997</v>
      </c>
      <c r="Q5960" t="s">
        <v>81</v>
      </c>
      <c r="R5960">
        <v>28.869999999999997</v>
      </c>
      <c r="S5960" s="10">
        <v>8.8000000000000007</v>
      </c>
      <c r="T5960" s="10">
        <v>28.86</v>
      </c>
      <c r="U5960">
        <v>28.86</v>
      </c>
      <c r="V5960" t="s">
        <v>81</v>
      </c>
      <c r="W5960" s="10">
        <v>37.659999999999997</v>
      </c>
      <c r="X5960" s="10">
        <v>37.659999999999997</v>
      </c>
      <c r="Y5960" s="10" t="s">
        <v>81</v>
      </c>
    </row>
    <row r="5961" spans="1:25">
      <c r="A5961" s="14">
        <v>44079.041666652229</v>
      </c>
      <c r="B5961" s="9" t="s">
        <v>79</v>
      </c>
      <c r="C5961" s="9" t="s">
        <v>79</v>
      </c>
      <c r="D5961" s="9" t="s">
        <v>80</v>
      </c>
      <c r="E5961" s="10">
        <v>8.94</v>
      </c>
      <c r="F5961">
        <v>25.94</v>
      </c>
      <c r="G5961">
        <v>25.94</v>
      </c>
      <c r="H5961" t="s">
        <v>81</v>
      </c>
      <c r="I5961" s="10">
        <v>34.880000000000003</v>
      </c>
      <c r="J5961">
        <v>34.880000000000003</v>
      </c>
      <c r="K5961" t="s">
        <v>81</v>
      </c>
      <c r="L5961" s="10">
        <v>9.1300000000000008</v>
      </c>
      <c r="M5961">
        <v>25.94</v>
      </c>
      <c r="N5961">
        <v>25.94</v>
      </c>
      <c r="O5961" t="s">
        <v>81</v>
      </c>
      <c r="P5961" s="10">
        <v>35.07</v>
      </c>
      <c r="Q5961">
        <v>35.07</v>
      </c>
      <c r="R5961" t="s">
        <v>81</v>
      </c>
      <c r="S5961" s="10">
        <v>8.8000000000000007</v>
      </c>
      <c r="T5961" s="10">
        <v>25.94</v>
      </c>
      <c r="U5961">
        <v>25.94</v>
      </c>
      <c r="V5961" t="s">
        <v>81</v>
      </c>
      <c r="W5961" s="10">
        <v>34.74</v>
      </c>
      <c r="X5961" s="10">
        <v>34.74</v>
      </c>
      <c r="Y5961" s="10" t="s">
        <v>81</v>
      </c>
    </row>
    <row r="5962" spans="1:25">
      <c r="A5962" s="14">
        <v>44079.083333318893</v>
      </c>
      <c r="B5962" s="9" t="s">
        <v>82</v>
      </c>
      <c r="C5962" s="9" t="s">
        <v>82</v>
      </c>
      <c r="D5962" s="9" t="s">
        <v>83</v>
      </c>
      <c r="E5962" s="10">
        <v>8.94</v>
      </c>
      <c r="F5962">
        <v>39.299999999999997</v>
      </c>
      <c r="G5962" t="s">
        <v>81</v>
      </c>
      <c r="H5962">
        <v>39.299999999999997</v>
      </c>
      <c r="I5962" s="10">
        <v>30.36</v>
      </c>
      <c r="J5962" t="s">
        <v>81</v>
      </c>
      <c r="K5962">
        <v>30.36</v>
      </c>
      <c r="L5962" s="10">
        <v>9.1300000000000008</v>
      </c>
      <c r="M5962">
        <v>34.9</v>
      </c>
      <c r="N5962" t="s">
        <v>81</v>
      </c>
      <c r="O5962">
        <v>34.9</v>
      </c>
      <c r="P5962" s="10">
        <v>25.769999999999996</v>
      </c>
      <c r="Q5962" t="s">
        <v>81</v>
      </c>
      <c r="R5962">
        <v>25.769999999999996</v>
      </c>
      <c r="S5962" s="10">
        <v>8.8000000000000007</v>
      </c>
      <c r="T5962" s="10">
        <v>28.04</v>
      </c>
      <c r="U5962" t="s">
        <v>81</v>
      </c>
      <c r="V5962">
        <v>28.04</v>
      </c>
      <c r="W5962" s="10">
        <v>19.239999999999998</v>
      </c>
      <c r="X5962" s="10" t="s">
        <v>81</v>
      </c>
      <c r="Y5962" s="10">
        <v>19.239999999999998</v>
      </c>
    </row>
    <row r="5963" spans="1:25">
      <c r="A5963" s="14">
        <v>44079.124999985557</v>
      </c>
      <c r="B5963" s="9" t="s">
        <v>82</v>
      </c>
      <c r="C5963" s="9" t="s">
        <v>82</v>
      </c>
      <c r="D5963" s="9" t="s">
        <v>83</v>
      </c>
      <c r="E5963" s="10">
        <v>8.94</v>
      </c>
      <c r="F5963">
        <v>39.299999999999997</v>
      </c>
      <c r="G5963" t="s">
        <v>81</v>
      </c>
      <c r="H5963">
        <v>39.299999999999997</v>
      </c>
      <c r="I5963" s="10">
        <v>30.36</v>
      </c>
      <c r="J5963" t="s">
        <v>81</v>
      </c>
      <c r="K5963">
        <v>30.36</v>
      </c>
      <c r="L5963" s="10">
        <v>9.1300000000000008</v>
      </c>
      <c r="M5963">
        <v>34.89</v>
      </c>
      <c r="N5963" t="s">
        <v>81</v>
      </c>
      <c r="O5963">
        <v>34.89</v>
      </c>
      <c r="P5963" s="10">
        <v>25.759999999999998</v>
      </c>
      <c r="Q5963" t="s">
        <v>81</v>
      </c>
      <c r="R5963">
        <v>25.759999999999998</v>
      </c>
      <c r="S5963" s="10">
        <v>8.8000000000000007</v>
      </c>
      <c r="T5963" s="10">
        <v>25.5</v>
      </c>
      <c r="U5963" t="s">
        <v>81</v>
      </c>
      <c r="V5963">
        <v>25.5</v>
      </c>
      <c r="W5963" s="10">
        <v>16.7</v>
      </c>
      <c r="X5963" s="10" t="s">
        <v>81</v>
      </c>
      <c r="Y5963" s="10">
        <v>16.7</v>
      </c>
    </row>
    <row r="5964" spans="1:25">
      <c r="A5964" s="14">
        <v>44079.166666652221</v>
      </c>
      <c r="B5964" s="9" t="s">
        <v>82</v>
      </c>
      <c r="C5964" s="9" t="s">
        <v>82</v>
      </c>
      <c r="D5964" s="9" t="s">
        <v>83</v>
      </c>
      <c r="E5964" s="10">
        <v>8.94</v>
      </c>
      <c r="F5964">
        <v>39.299999999999997</v>
      </c>
      <c r="G5964" t="s">
        <v>81</v>
      </c>
      <c r="H5964">
        <v>39.299999999999997</v>
      </c>
      <c r="I5964" s="10">
        <v>30.36</v>
      </c>
      <c r="J5964" t="s">
        <v>81</v>
      </c>
      <c r="K5964">
        <v>30.36</v>
      </c>
      <c r="L5964" s="10">
        <v>9.1300000000000008</v>
      </c>
      <c r="M5964">
        <v>34.96</v>
      </c>
      <c r="N5964" t="s">
        <v>81</v>
      </c>
      <c r="O5964">
        <v>34.96</v>
      </c>
      <c r="P5964" s="10">
        <v>25.83</v>
      </c>
      <c r="Q5964" t="s">
        <v>81</v>
      </c>
      <c r="R5964">
        <v>25.83</v>
      </c>
      <c r="S5964" s="10">
        <v>8.8000000000000007</v>
      </c>
      <c r="T5964" s="10">
        <v>25.48</v>
      </c>
      <c r="U5964" t="s">
        <v>81</v>
      </c>
      <c r="V5964">
        <v>25.48</v>
      </c>
      <c r="W5964" s="10">
        <v>16.68</v>
      </c>
      <c r="X5964" s="10" t="s">
        <v>81</v>
      </c>
      <c r="Y5964" s="10">
        <v>16.68</v>
      </c>
    </row>
    <row r="5965" spans="1:25">
      <c r="A5965" s="14">
        <v>44079.208333318886</v>
      </c>
      <c r="B5965" s="9" t="s">
        <v>82</v>
      </c>
      <c r="C5965" s="9" t="s">
        <v>82</v>
      </c>
      <c r="D5965" s="9" t="s">
        <v>83</v>
      </c>
      <c r="E5965" s="10">
        <v>8.94</v>
      </c>
      <c r="F5965">
        <v>39.299999999999997</v>
      </c>
      <c r="G5965" t="s">
        <v>81</v>
      </c>
      <c r="H5965">
        <v>39.299999999999997</v>
      </c>
      <c r="I5965" s="10">
        <v>30.36</v>
      </c>
      <c r="J5965" t="s">
        <v>81</v>
      </c>
      <c r="K5965">
        <v>30.36</v>
      </c>
      <c r="L5965" s="10">
        <v>9.1300000000000008</v>
      </c>
      <c r="M5965">
        <v>35.090000000000003</v>
      </c>
      <c r="N5965" t="s">
        <v>81</v>
      </c>
      <c r="O5965">
        <v>35.090000000000003</v>
      </c>
      <c r="P5965" s="10">
        <v>25.96</v>
      </c>
      <c r="Q5965" t="s">
        <v>81</v>
      </c>
      <c r="R5965">
        <v>25.96</v>
      </c>
      <c r="S5965" s="10">
        <v>8.8000000000000007</v>
      </c>
      <c r="T5965" s="10">
        <v>25.61</v>
      </c>
      <c r="U5965" t="s">
        <v>81</v>
      </c>
      <c r="V5965">
        <v>25.61</v>
      </c>
      <c r="W5965" s="10">
        <v>16.809999999999999</v>
      </c>
      <c r="X5965" s="10" t="s">
        <v>81</v>
      </c>
      <c r="Y5965" s="10">
        <v>16.809999999999999</v>
      </c>
    </row>
    <row r="5966" spans="1:25">
      <c r="A5966" s="14">
        <v>44079.24999998555</v>
      </c>
      <c r="B5966" s="9" t="s">
        <v>82</v>
      </c>
      <c r="C5966" s="9" t="s">
        <v>82</v>
      </c>
      <c r="D5966" s="9" t="s">
        <v>80</v>
      </c>
      <c r="E5966" s="10">
        <v>8.94</v>
      </c>
      <c r="F5966">
        <v>25.3</v>
      </c>
      <c r="G5966" t="s">
        <v>81</v>
      </c>
      <c r="H5966">
        <v>25.3</v>
      </c>
      <c r="I5966" s="10">
        <v>16.36</v>
      </c>
      <c r="J5966" t="s">
        <v>81</v>
      </c>
      <c r="K5966">
        <v>16.36</v>
      </c>
      <c r="L5966" s="10">
        <v>9.1300000000000008</v>
      </c>
      <c r="M5966">
        <v>25.3</v>
      </c>
      <c r="N5966" t="s">
        <v>81</v>
      </c>
      <c r="O5966">
        <v>25.3</v>
      </c>
      <c r="P5966" s="10">
        <v>16.170000000000002</v>
      </c>
      <c r="Q5966" t="s">
        <v>81</v>
      </c>
      <c r="R5966">
        <v>16.170000000000002</v>
      </c>
      <c r="S5966" s="10">
        <v>8.8000000000000007</v>
      </c>
      <c r="T5966" s="10">
        <v>25.3</v>
      </c>
      <c r="U5966" t="s">
        <v>81</v>
      </c>
      <c r="V5966">
        <v>25.3</v>
      </c>
      <c r="W5966" s="10">
        <v>16.5</v>
      </c>
      <c r="X5966" s="10" t="s">
        <v>81</v>
      </c>
      <c r="Y5966" s="10">
        <v>16.5</v>
      </c>
    </row>
    <row r="5967" spans="1:25">
      <c r="A5967" s="14">
        <v>44079.291666652214</v>
      </c>
      <c r="B5967" s="9" t="s">
        <v>82</v>
      </c>
      <c r="C5967" s="9" t="s">
        <v>82</v>
      </c>
      <c r="D5967" s="9" t="s">
        <v>80</v>
      </c>
      <c r="E5967" s="10">
        <v>8.94</v>
      </c>
      <c r="F5967">
        <v>25.3</v>
      </c>
      <c r="G5967" t="s">
        <v>81</v>
      </c>
      <c r="H5967">
        <v>25.3</v>
      </c>
      <c r="I5967" s="10">
        <v>16.36</v>
      </c>
      <c r="J5967" t="s">
        <v>81</v>
      </c>
      <c r="K5967">
        <v>16.36</v>
      </c>
      <c r="L5967" s="10">
        <v>9.1300000000000008</v>
      </c>
      <c r="M5967">
        <v>25.3</v>
      </c>
      <c r="N5967" t="s">
        <v>81</v>
      </c>
      <c r="O5967">
        <v>25.3</v>
      </c>
      <c r="P5967" s="10">
        <v>16.170000000000002</v>
      </c>
      <c r="Q5967" t="s">
        <v>81</v>
      </c>
      <c r="R5967">
        <v>16.170000000000002</v>
      </c>
      <c r="S5967" s="10">
        <v>8.8000000000000007</v>
      </c>
      <c r="T5967" s="10">
        <v>25.3</v>
      </c>
      <c r="U5967" t="s">
        <v>81</v>
      </c>
      <c r="V5967">
        <v>25.3</v>
      </c>
      <c r="W5967" s="10">
        <v>16.5</v>
      </c>
      <c r="X5967" s="10" t="s">
        <v>81</v>
      </c>
      <c r="Y5967" s="10">
        <v>16.5</v>
      </c>
    </row>
    <row r="5968" spans="1:25">
      <c r="A5968" s="14">
        <v>44079.333333318878</v>
      </c>
      <c r="B5968" s="9" t="s">
        <v>79</v>
      </c>
      <c r="C5968" s="9" t="s">
        <v>79</v>
      </c>
      <c r="D5968" s="9" t="s">
        <v>80</v>
      </c>
      <c r="E5968" s="10">
        <v>8.94</v>
      </c>
      <c r="F5968">
        <v>33.380000000000003</v>
      </c>
      <c r="G5968">
        <v>33.380000000000003</v>
      </c>
      <c r="H5968" t="s">
        <v>81</v>
      </c>
      <c r="I5968" s="10">
        <v>42.32</v>
      </c>
      <c r="J5968">
        <v>42.32</v>
      </c>
      <c r="K5968" t="s">
        <v>81</v>
      </c>
      <c r="L5968" s="10">
        <v>9.1300000000000008</v>
      </c>
      <c r="M5968">
        <v>33.380000000000003</v>
      </c>
      <c r="N5968">
        <v>33.380000000000003</v>
      </c>
      <c r="O5968" t="s">
        <v>81</v>
      </c>
      <c r="P5968" s="10">
        <v>42.510000000000005</v>
      </c>
      <c r="Q5968">
        <v>42.510000000000005</v>
      </c>
      <c r="R5968" t="s">
        <v>81</v>
      </c>
      <c r="S5968" s="10">
        <v>8.8000000000000007</v>
      </c>
      <c r="T5968" s="10">
        <v>33.380000000000003</v>
      </c>
      <c r="U5968">
        <v>33.380000000000003</v>
      </c>
      <c r="V5968" t="s">
        <v>81</v>
      </c>
      <c r="W5968" s="10">
        <v>42.180000000000007</v>
      </c>
      <c r="X5968" s="10">
        <v>42.180000000000007</v>
      </c>
      <c r="Y5968" s="10" t="s">
        <v>81</v>
      </c>
    </row>
    <row r="5969" spans="1:25">
      <c r="A5969" s="14">
        <v>44079.374999985543</v>
      </c>
      <c r="B5969" s="9" t="s">
        <v>79</v>
      </c>
      <c r="C5969" s="9" t="s">
        <v>79</v>
      </c>
      <c r="D5969" s="9" t="s">
        <v>80</v>
      </c>
      <c r="E5969" s="10">
        <v>8.94</v>
      </c>
      <c r="F5969">
        <v>80</v>
      </c>
      <c r="G5969">
        <v>80</v>
      </c>
      <c r="H5969" t="s">
        <v>81</v>
      </c>
      <c r="I5969" s="10">
        <v>88.94</v>
      </c>
      <c r="J5969">
        <v>88.94</v>
      </c>
      <c r="K5969" t="s">
        <v>81</v>
      </c>
      <c r="L5969" s="10">
        <v>9.1300000000000008</v>
      </c>
      <c r="M5969">
        <v>80</v>
      </c>
      <c r="N5969">
        <v>80</v>
      </c>
      <c r="O5969" t="s">
        <v>81</v>
      </c>
      <c r="P5969" s="10">
        <v>89.13</v>
      </c>
      <c r="Q5969">
        <v>89.13</v>
      </c>
      <c r="R5969" t="s">
        <v>81</v>
      </c>
      <c r="S5969" s="10">
        <v>8.8000000000000007</v>
      </c>
      <c r="T5969" s="10">
        <v>80</v>
      </c>
      <c r="U5969">
        <v>80</v>
      </c>
      <c r="V5969" t="s">
        <v>81</v>
      </c>
      <c r="W5969" s="10">
        <v>88.8</v>
      </c>
      <c r="X5969" s="10">
        <v>88.8</v>
      </c>
      <c r="Y5969" s="10" t="s">
        <v>81</v>
      </c>
    </row>
    <row r="5970" spans="1:25">
      <c r="A5970" s="14">
        <v>44079.416666652207</v>
      </c>
      <c r="B5970" s="9" t="s">
        <v>79</v>
      </c>
      <c r="C5970" s="9" t="s">
        <v>79</v>
      </c>
      <c r="D5970" s="9" t="s">
        <v>80</v>
      </c>
      <c r="E5970" s="10">
        <v>8.94</v>
      </c>
      <c r="F5970">
        <v>60</v>
      </c>
      <c r="G5970">
        <v>60</v>
      </c>
      <c r="H5970" t="s">
        <v>81</v>
      </c>
      <c r="I5970" s="10">
        <v>68.94</v>
      </c>
      <c r="J5970">
        <v>68.94</v>
      </c>
      <c r="K5970" t="s">
        <v>81</v>
      </c>
      <c r="L5970" s="10">
        <v>9.1300000000000008</v>
      </c>
      <c r="M5970">
        <v>60</v>
      </c>
      <c r="N5970">
        <v>60</v>
      </c>
      <c r="O5970" t="s">
        <v>81</v>
      </c>
      <c r="P5970" s="10">
        <v>69.13</v>
      </c>
      <c r="Q5970">
        <v>69.13</v>
      </c>
      <c r="R5970" t="s">
        <v>81</v>
      </c>
      <c r="S5970" s="10">
        <v>8.8000000000000007</v>
      </c>
      <c r="T5970" s="10">
        <v>60</v>
      </c>
      <c r="U5970">
        <v>60</v>
      </c>
      <c r="V5970" t="s">
        <v>81</v>
      </c>
      <c r="W5970" s="10">
        <v>68.8</v>
      </c>
      <c r="X5970" s="10">
        <v>68.8</v>
      </c>
      <c r="Y5970" s="10" t="s">
        <v>81</v>
      </c>
    </row>
    <row r="5971" spans="1:25">
      <c r="A5971" s="14">
        <v>44079.458333318871</v>
      </c>
      <c r="B5971" s="9" t="s">
        <v>82</v>
      </c>
      <c r="C5971" s="9" t="s">
        <v>82</v>
      </c>
      <c r="D5971" s="9" t="s">
        <v>80</v>
      </c>
      <c r="E5971" s="10">
        <v>8.94</v>
      </c>
      <c r="F5971">
        <v>9.6</v>
      </c>
      <c r="G5971" t="s">
        <v>81</v>
      </c>
      <c r="H5971">
        <v>9.6</v>
      </c>
      <c r="I5971" s="10">
        <v>0.66000000000000014</v>
      </c>
      <c r="J5971" t="s">
        <v>81</v>
      </c>
      <c r="K5971">
        <v>0.66000000000000014</v>
      </c>
      <c r="L5971" s="10">
        <v>9.1300000000000008</v>
      </c>
      <c r="M5971">
        <v>9.6</v>
      </c>
      <c r="N5971" t="s">
        <v>81</v>
      </c>
      <c r="O5971">
        <v>9.6</v>
      </c>
      <c r="P5971" s="10">
        <v>0.46999999999999886</v>
      </c>
      <c r="Q5971" t="s">
        <v>81</v>
      </c>
      <c r="R5971">
        <v>0.46999999999999886</v>
      </c>
      <c r="S5971" s="10">
        <v>8.8000000000000007</v>
      </c>
      <c r="T5971" s="10">
        <v>9.6</v>
      </c>
      <c r="U5971" t="s">
        <v>81</v>
      </c>
      <c r="V5971">
        <v>9.6</v>
      </c>
      <c r="W5971" s="10">
        <v>0.79999999999999893</v>
      </c>
      <c r="X5971" s="10" t="s">
        <v>81</v>
      </c>
      <c r="Y5971" s="10">
        <v>0.79999999999999893</v>
      </c>
    </row>
    <row r="5972" spans="1:25">
      <c r="A5972" s="14">
        <v>44079.499999985535</v>
      </c>
      <c r="B5972" s="9" t="s">
        <v>82</v>
      </c>
      <c r="C5972" s="9" t="s">
        <v>82</v>
      </c>
      <c r="D5972" s="9" t="s">
        <v>80</v>
      </c>
      <c r="E5972" s="10">
        <v>8.94</v>
      </c>
      <c r="F5972">
        <v>3.11</v>
      </c>
      <c r="G5972" t="s">
        <v>81</v>
      </c>
      <c r="H5972">
        <v>3.11</v>
      </c>
      <c r="I5972" s="10">
        <v>-5.83</v>
      </c>
      <c r="J5972" t="s">
        <v>81</v>
      </c>
      <c r="K5972">
        <v>-5.83</v>
      </c>
      <c r="L5972" s="10">
        <v>9.1300000000000008</v>
      </c>
      <c r="M5972">
        <v>3.11</v>
      </c>
      <c r="N5972" t="s">
        <v>81</v>
      </c>
      <c r="O5972">
        <v>3.11</v>
      </c>
      <c r="P5972" s="10">
        <v>-6.0200000000000014</v>
      </c>
      <c r="Q5972" t="s">
        <v>81</v>
      </c>
      <c r="R5972">
        <v>-6.0200000000000014</v>
      </c>
      <c r="S5972" s="10">
        <v>8.8000000000000007</v>
      </c>
      <c r="T5972" s="10">
        <v>3.11</v>
      </c>
      <c r="U5972" t="s">
        <v>81</v>
      </c>
      <c r="V5972">
        <v>3.11</v>
      </c>
      <c r="W5972" s="10">
        <v>-5.6900000000000013</v>
      </c>
      <c r="X5972" s="10" t="s">
        <v>81</v>
      </c>
      <c r="Y5972" s="10">
        <v>-5.6900000000000013</v>
      </c>
    </row>
    <row r="5973" spans="1:25">
      <c r="A5973" s="14">
        <v>44079.5416666522</v>
      </c>
      <c r="B5973" s="9" t="s">
        <v>82</v>
      </c>
      <c r="C5973" s="9" t="s">
        <v>82</v>
      </c>
      <c r="D5973" s="9" t="s">
        <v>80</v>
      </c>
      <c r="E5973" s="10">
        <v>8.94</v>
      </c>
      <c r="F5973">
        <v>9.6</v>
      </c>
      <c r="G5973" t="s">
        <v>81</v>
      </c>
      <c r="H5973">
        <v>9.6</v>
      </c>
      <c r="I5973" s="10">
        <v>0.66000000000000014</v>
      </c>
      <c r="J5973" t="s">
        <v>81</v>
      </c>
      <c r="K5973">
        <v>0.66000000000000014</v>
      </c>
      <c r="L5973" s="10">
        <v>9.1300000000000008</v>
      </c>
      <c r="M5973">
        <v>9.6</v>
      </c>
      <c r="N5973" t="s">
        <v>81</v>
      </c>
      <c r="O5973">
        <v>9.6</v>
      </c>
      <c r="P5973" s="10">
        <v>0.46999999999999886</v>
      </c>
      <c r="Q5973" t="s">
        <v>81</v>
      </c>
      <c r="R5973">
        <v>0.46999999999999886</v>
      </c>
      <c r="S5973" s="10">
        <v>8.8000000000000007</v>
      </c>
      <c r="T5973" s="10">
        <v>9.6</v>
      </c>
      <c r="U5973" t="s">
        <v>81</v>
      </c>
      <c r="V5973">
        <v>9.6</v>
      </c>
      <c r="W5973" s="10">
        <v>0.79999999999999893</v>
      </c>
      <c r="X5973" s="10" t="s">
        <v>81</v>
      </c>
      <c r="Y5973" s="10">
        <v>0.79999999999999893</v>
      </c>
    </row>
    <row r="5974" spans="1:25">
      <c r="A5974" s="14">
        <v>44079.583333318864</v>
      </c>
      <c r="B5974" s="9" t="s">
        <v>82</v>
      </c>
      <c r="C5974" s="9" t="s">
        <v>82</v>
      </c>
      <c r="D5974" s="9" t="s">
        <v>80</v>
      </c>
      <c r="E5974" s="10">
        <v>8.94</v>
      </c>
      <c r="F5974">
        <v>14.6</v>
      </c>
      <c r="G5974" t="s">
        <v>81</v>
      </c>
      <c r="H5974">
        <v>14.6</v>
      </c>
      <c r="I5974" s="10">
        <v>5.66</v>
      </c>
      <c r="J5974" t="s">
        <v>81</v>
      </c>
      <c r="K5974">
        <v>5.66</v>
      </c>
      <c r="L5974" s="10">
        <v>9.1300000000000008</v>
      </c>
      <c r="M5974">
        <v>14.6</v>
      </c>
      <c r="N5974" t="s">
        <v>81</v>
      </c>
      <c r="O5974">
        <v>14.6</v>
      </c>
      <c r="P5974" s="10">
        <v>5.4699999999999989</v>
      </c>
      <c r="Q5974" t="s">
        <v>81</v>
      </c>
      <c r="R5974">
        <v>5.4699999999999989</v>
      </c>
      <c r="S5974" s="10">
        <v>8.8000000000000007</v>
      </c>
      <c r="T5974" s="10">
        <v>14.6</v>
      </c>
      <c r="U5974" t="s">
        <v>81</v>
      </c>
      <c r="V5974">
        <v>14.6</v>
      </c>
      <c r="W5974" s="10">
        <v>5.7999999999999989</v>
      </c>
      <c r="X5974" s="10" t="s">
        <v>81</v>
      </c>
      <c r="Y5974" s="10">
        <v>5.7999999999999989</v>
      </c>
    </row>
    <row r="5975" spans="1:25">
      <c r="A5975" s="14">
        <v>44079.624999985528</v>
      </c>
      <c r="B5975" s="9" t="s">
        <v>79</v>
      </c>
      <c r="C5975" s="9" t="s">
        <v>79</v>
      </c>
      <c r="D5975" s="9" t="s">
        <v>80</v>
      </c>
      <c r="E5975" s="10">
        <v>8.94</v>
      </c>
      <c r="F5975">
        <v>68.599999999999994</v>
      </c>
      <c r="G5975">
        <v>68.599999999999994</v>
      </c>
      <c r="H5975" t="s">
        <v>81</v>
      </c>
      <c r="I5975" s="10">
        <v>77.539999999999992</v>
      </c>
      <c r="J5975">
        <v>77.539999999999992</v>
      </c>
      <c r="K5975" t="s">
        <v>81</v>
      </c>
      <c r="L5975" s="10">
        <v>9.1300000000000008</v>
      </c>
      <c r="M5975">
        <v>68.599999999999994</v>
      </c>
      <c r="N5975">
        <v>68.599999999999994</v>
      </c>
      <c r="O5975" t="s">
        <v>81</v>
      </c>
      <c r="P5975" s="10">
        <v>77.72999999999999</v>
      </c>
      <c r="Q5975">
        <v>77.72999999999999</v>
      </c>
      <c r="R5975" t="s">
        <v>81</v>
      </c>
      <c r="S5975" s="10">
        <v>8.8000000000000007</v>
      </c>
      <c r="T5975" s="10">
        <v>68.599999999999994</v>
      </c>
      <c r="U5975">
        <v>68.599999999999994</v>
      </c>
      <c r="V5975" t="s">
        <v>81</v>
      </c>
      <c r="W5975" s="10">
        <v>77.399999999999991</v>
      </c>
      <c r="X5975" s="10">
        <v>77.399999999999991</v>
      </c>
      <c r="Y5975" s="10" t="s">
        <v>81</v>
      </c>
    </row>
    <row r="5976" spans="1:25">
      <c r="A5976" s="14">
        <v>44079.666666652192</v>
      </c>
      <c r="B5976" s="9" t="s">
        <v>79</v>
      </c>
      <c r="C5976" s="9" t="s">
        <v>79</v>
      </c>
      <c r="D5976" s="9" t="s">
        <v>80</v>
      </c>
      <c r="E5976" s="10">
        <v>8.94</v>
      </c>
      <c r="F5976">
        <v>80</v>
      </c>
      <c r="G5976">
        <v>80</v>
      </c>
      <c r="H5976" t="s">
        <v>81</v>
      </c>
      <c r="I5976" s="10">
        <v>88.94</v>
      </c>
      <c r="J5976">
        <v>88.94</v>
      </c>
      <c r="K5976" t="s">
        <v>81</v>
      </c>
      <c r="L5976" s="10">
        <v>9.1300000000000008</v>
      </c>
      <c r="M5976">
        <v>80</v>
      </c>
      <c r="N5976">
        <v>80</v>
      </c>
      <c r="O5976" t="s">
        <v>81</v>
      </c>
      <c r="P5976" s="10">
        <v>89.13</v>
      </c>
      <c r="Q5976">
        <v>89.13</v>
      </c>
      <c r="R5976" t="s">
        <v>81</v>
      </c>
      <c r="S5976" s="10">
        <v>8.8000000000000007</v>
      </c>
      <c r="T5976" s="10">
        <v>80</v>
      </c>
      <c r="U5976">
        <v>80</v>
      </c>
      <c r="V5976" t="s">
        <v>81</v>
      </c>
      <c r="W5976" s="10">
        <v>88.8</v>
      </c>
      <c r="X5976" s="10">
        <v>88.8</v>
      </c>
      <c r="Y5976" s="10" t="s">
        <v>81</v>
      </c>
    </row>
    <row r="5977" spans="1:25">
      <c r="A5977" s="14">
        <v>44079.708333318857</v>
      </c>
      <c r="B5977" s="9" t="s">
        <v>79</v>
      </c>
      <c r="C5977" s="9" t="s">
        <v>79</v>
      </c>
      <c r="D5977" s="9" t="s">
        <v>80</v>
      </c>
      <c r="E5977" s="10">
        <v>8.94</v>
      </c>
      <c r="F5977">
        <v>80</v>
      </c>
      <c r="G5977">
        <v>80</v>
      </c>
      <c r="H5977" t="s">
        <v>81</v>
      </c>
      <c r="I5977" s="10">
        <v>88.94</v>
      </c>
      <c r="J5977">
        <v>88.94</v>
      </c>
      <c r="K5977" t="s">
        <v>81</v>
      </c>
      <c r="L5977" s="10">
        <v>9.1300000000000008</v>
      </c>
      <c r="M5977">
        <v>80</v>
      </c>
      <c r="N5977">
        <v>80</v>
      </c>
      <c r="O5977" t="s">
        <v>81</v>
      </c>
      <c r="P5977" s="10">
        <v>89.13</v>
      </c>
      <c r="Q5977">
        <v>89.13</v>
      </c>
      <c r="R5977" t="s">
        <v>81</v>
      </c>
      <c r="S5977" s="10">
        <v>8.8000000000000007</v>
      </c>
      <c r="T5977" s="10">
        <v>80</v>
      </c>
      <c r="U5977">
        <v>80</v>
      </c>
      <c r="V5977" t="s">
        <v>81</v>
      </c>
      <c r="W5977" s="10">
        <v>88.8</v>
      </c>
      <c r="X5977" s="10">
        <v>88.8</v>
      </c>
      <c r="Y5977" s="10" t="s">
        <v>81</v>
      </c>
    </row>
    <row r="5978" spans="1:25">
      <c r="A5978" s="14">
        <v>44079.749999985521</v>
      </c>
      <c r="B5978" s="9" t="s">
        <v>79</v>
      </c>
      <c r="C5978" s="9" t="s">
        <v>79</v>
      </c>
      <c r="D5978" s="9" t="s">
        <v>80</v>
      </c>
      <c r="E5978" s="10">
        <v>8.94</v>
      </c>
      <c r="F5978">
        <v>80</v>
      </c>
      <c r="G5978">
        <v>80</v>
      </c>
      <c r="H5978" t="s">
        <v>81</v>
      </c>
      <c r="I5978" s="10">
        <v>88.94</v>
      </c>
      <c r="J5978">
        <v>88.94</v>
      </c>
      <c r="K5978" t="s">
        <v>81</v>
      </c>
      <c r="L5978" s="10">
        <v>9.1300000000000008</v>
      </c>
      <c r="M5978">
        <v>80</v>
      </c>
      <c r="N5978">
        <v>80</v>
      </c>
      <c r="O5978" t="s">
        <v>81</v>
      </c>
      <c r="P5978" s="10">
        <v>89.13</v>
      </c>
      <c r="Q5978">
        <v>89.13</v>
      </c>
      <c r="R5978" t="s">
        <v>81</v>
      </c>
      <c r="S5978" s="10">
        <v>8.8000000000000007</v>
      </c>
      <c r="T5978" s="10">
        <v>80</v>
      </c>
      <c r="U5978">
        <v>80</v>
      </c>
      <c r="V5978" t="s">
        <v>81</v>
      </c>
      <c r="W5978" s="10">
        <v>88.8</v>
      </c>
      <c r="X5978" s="10">
        <v>88.8</v>
      </c>
      <c r="Y5978" s="10" t="s">
        <v>81</v>
      </c>
    </row>
    <row r="5979" spans="1:25">
      <c r="A5979" s="14">
        <v>44079.791666652185</v>
      </c>
      <c r="B5979" s="9" t="s">
        <v>79</v>
      </c>
      <c r="C5979" s="9" t="s">
        <v>79</v>
      </c>
      <c r="D5979" s="9" t="s">
        <v>80</v>
      </c>
      <c r="E5979" s="10">
        <v>8.94</v>
      </c>
      <c r="F5979">
        <v>80</v>
      </c>
      <c r="G5979">
        <v>80</v>
      </c>
      <c r="H5979" t="s">
        <v>81</v>
      </c>
      <c r="I5979" s="10">
        <v>88.94</v>
      </c>
      <c r="J5979">
        <v>88.94</v>
      </c>
      <c r="K5979" t="s">
        <v>81</v>
      </c>
      <c r="L5979" s="10">
        <v>9.1300000000000008</v>
      </c>
      <c r="M5979">
        <v>80</v>
      </c>
      <c r="N5979">
        <v>80</v>
      </c>
      <c r="O5979" t="s">
        <v>81</v>
      </c>
      <c r="P5979" s="10">
        <v>89.13</v>
      </c>
      <c r="Q5979">
        <v>89.13</v>
      </c>
      <c r="R5979" t="s">
        <v>81</v>
      </c>
      <c r="S5979" s="10">
        <v>8.8000000000000007</v>
      </c>
      <c r="T5979" s="10">
        <v>80</v>
      </c>
      <c r="U5979">
        <v>80</v>
      </c>
      <c r="V5979" t="s">
        <v>81</v>
      </c>
      <c r="W5979" s="10">
        <v>88.8</v>
      </c>
      <c r="X5979" s="10">
        <v>88.8</v>
      </c>
      <c r="Y5979" s="10" t="s">
        <v>81</v>
      </c>
    </row>
    <row r="5980" spans="1:25">
      <c r="A5980" s="14">
        <v>44079.833333318849</v>
      </c>
      <c r="B5980" s="9" t="s">
        <v>79</v>
      </c>
      <c r="C5980" s="9" t="s">
        <v>79</v>
      </c>
      <c r="D5980" s="9" t="s">
        <v>80</v>
      </c>
      <c r="E5980" s="10">
        <v>8.94</v>
      </c>
      <c r="F5980">
        <v>80</v>
      </c>
      <c r="G5980">
        <v>80</v>
      </c>
      <c r="H5980" t="s">
        <v>81</v>
      </c>
      <c r="I5980" s="10">
        <v>88.94</v>
      </c>
      <c r="J5980">
        <v>88.94</v>
      </c>
      <c r="K5980" t="s">
        <v>81</v>
      </c>
      <c r="L5980" s="10">
        <v>9.1300000000000008</v>
      </c>
      <c r="M5980">
        <v>80</v>
      </c>
      <c r="N5980">
        <v>80</v>
      </c>
      <c r="O5980" t="s">
        <v>81</v>
      </c>
      <c r="P5980" s="10">
        <v>89.13</v>
      </c>
      <c r="Q5980">
        <v>89.13</v>
      </c>
      <c r="R5980" t="s">
        <v>81</v>
      </c>
      <c r="S5980" s="10">
        <v>8.8000000000000007</v>
      </c>
      <c r="T5980" s="10">
        <v>80</v>
      </c>
      <c r="U5980">
        <v>80</v>
      </c>
      <c r="V5980" t="s">
        <v>81</v>
      </c>
      <c r="W5980" s="10">
        <v>88.8</v>
      </c>
      <c r="X5980" s="10">
        <v>88.8</v>
      </c>
      <c r="Y5980" s="10" t="s">
        <v>81</v>
      </c>
    </row>
    <row r="5981" spans="1:25">
      <c r="A5981" s="14">
        <v>44079.874999985514</v>
      </c>
      <c r="B5981" s="9" t="s">
        <v>79</v>
      </c>
      <c r="C5981" s="9" t="s">
        <v>79</v>
      </c>
      <c r="D5981" s="9" t="s">
        <v>80</v>
      </c>
      <c r="E5981" s="10">
        <v>8.94</v>
      </c>
      <c r="F5981">
        <v>68.599999999999994</v>
      </c>
      <c r="G5981">
        <v>68.599999999999994</v>
      </c>
      <c r="H5981" t="s">
        <v>81</v>
      </c>
      <c r="I5981" s="10">
        <v>77.539999999999992</v>
      </c>
      <c r="J5981">
        <v>77.539999999999992</v>
      </c>
      <c r="K5981" t="s">
        <v>81</v>
      </c>
      <c r="L5981" s="10">
        <v>9.1300000000000008</v>
      </c>
      <c r="M5981">
        <v>68.599999999999994</v>
      </c>
      <c r="N5981">
        <v>68.599999999999994</v>
      </c>
      <c r="O5981" t="s">
        <v>81</v>
      </c>
      <c r="P5981" s="10">
        <v>77.72999999999999</v>
      </c>
      <c r="Q5981">
        <v>77.72999999999999</v>
      </c>
      <c r="R5981" t="s">
        <v>81</v>
      </c>
      <c r="S5981" s="10">
        <v>8.8000000000000007</v>
      </c>
      <c r="T5981" s="10">
        <v>68.599999999999994</v>
      </c>
      <c r="U5981">
        <v>68.599999999999994</v>
      </c>
      <c r="V5981" t="s">
        <v>81</v>
      </c>
      <c r="W5981" s="10">
        <v>77.399999999999991</v>
      </c>
      <c r="X5981" s="10">
        <v>77.399999999999991</v>
      </c>
      <c r="Y5981" s="10" t="s">
        <v>81</v>
      </c>
    </row>
    <row r="5982" spans="1:25">
      <c r="A5982" s="14">
        <v>44079.916666652178</v>
      </c>
      <c r="B5982" s="9" t="s">
        <v>82</v>
      </c>
      <c r="C5982" s="9" t="s">
        <v>82</v>
      </c>
      <c r="D5982" s="9" t="s">
        <v>80</v>
      </c>
      <c r="E5982" s="10">
        <v>8.94</v>
      </c>
      <c r="F5982">
        <v>28.05</v>
      </c>
      <c r="G5982" t="s">
        <v>81</v>
      </c>
      <c r="H5982">
        <v>28.05</v>
      </c>
      <c r="I5982" s="10">
        <v>19.11</v>
      </c>
      <c r="J5982" t="s">
        <v>81</v>
      </c>
      <c r="K5982">
        <v>19.11</v>
      </c>
      <c r="L5982" s="10">
        <v>9.1300000000000008</v>
      </c>
      <c r="M5982">
        <v>28.05</v>
      </c>
      <c r="N5982" t="s">
        <v>81</v>
      </c>
      <c r="O5982">
        <v>28.05</v>
      </c>
      <c r="P5982" s="10">
        <v>18.920000000000002</v>
      </c>
      <c r="Q5982" t="s">
        <v>81</v>
      </c>
      <c r="R5982">
        <v>18.920000000000002</v>
      </c>
      <c r="S5982" s="10">
        <v>8.8000000000000007</v>
      </c>
      <c r="T5982" s="10">
        <v>28.05</v>
      </c>
      <c r="U5982" t="s">
        <v>81</v>
      </c>
      <c r="V5982">
        <v>28.05</v>
      </c>
      <c r="W5982" s="10">
        <v>19.25</v>
      </c>
      <c r="X5982" s="10" t="s">
        <v>81</v>
      </c>
      <c r="Y5982" s="10">
        <v>19.25</v>
      </c>
    </row>
    <row r="5983" spans="1:25">
      <c r="A5983" s="14">
        <v>44079.958333318842</v>
      </c>
      <c r="B5983" s="9" t="s">
        <v>79</v>
      </c>
      <c r="C5983" s="9" t="s">
        <v>79</v>
      </c>
      <c r="D5983" s="9" t="s">
        <v>80</v>
      </c>
      <c r="E5983" s="10">
        <v>8.94</v>
      </c>
      <c r="F5983">
        <v>32.049999999999997</v>
      </c>
      <c r="G5983">
        <v>32.049999999999997</v>
      </c>
      <c r="H5983" t="s">
        <v>81</v>
      </c>
      <c r="I5983" s="10">
        <v>40.989999999999995</v>
      </c>
      <c r="J5983">
        <v>40.989999999999995</v>
      </c>
      <c r="K5983" t="s">
        <v>81</v>
      </c>
      <c r="L5983" s="10">
        <v>9.1300000000000008</v>
      </c>
      <c r="M5983">
        <v>32.049999999999997</v>
      </c>
      <c r="N5983">
        <v>32.049999999999997</v>
      </c>
      <c r="O5983" t="s">
        <v>81</v>
      </c>
      <c r="P5983" s="10">
        <v>41.18</v>
      </c>
      <c r="Q5983">
        <v>41.18</v>
      </c>
      <c r="R5983" t="s">
        <v>81</v>
      </c>
      <c r="S5983" s="10">
        <v>8.8000000000000007</v>
      </c>
      <c r="T5983" s="10">
        <v>32.049999999999997</v>
      </c>
      <c r="U5983">
        <v>32.049999999999997</v>
      </c>
      <c r="V5983" t="s">
        <v>81</v>
      </c>
      <c r="W5983" s="10">
        <v>40.849999999999994</v>
      </c>
      <c r="X5983" s="10">
        <v>40.849999999999994</v>
      </c>
      <c r="Y5983" s="10" t="s">
        <v>81</v>
      </c>
    </row>
    <row r="5984" spans="1:25">
      <c r="A5984" s="14">
        <v>44079.999999985506</v>
      </c>
      <c r="B5984" s="9" t="s">
        <v>79</v>
      </c>
      <c r="C5984" s="9" t="s">
        <v>79</v>
      </c>
      <c r="D5984" s="9" t="s">
        <v>80</v>
      </c>
      <c r="E5984" s="10">
        <v>8.94</v>
      </c>
      <c r="F5984">
        <v>27.05</v>
      </c>
      <c r="G5984">
        <v>27.05</v>
      </c>
      <c r="H5984" t="s">
        <v>81</v>
      </c>
      <c r="I5984" s="10">
        <v>35.99</v>
      </c>
      <c r="J5984">
        <v>35.99</v>
      </c>
      <c r="K5984" t="s">
        <v>81</v>
      </c>
      <c r="L5984" s="10">
        <v>9.1300000000000008</v>
      </c>
      <c r="M5984">
        <v>27.05</v>
      </c>
      <c r="N5984">
        <v>27.05</v>
      </c>
      <c r="O5984" t="s">
        <v>81</v>
      </c>
      <c r="P5984" s="10">
        <v>36.18</v>
      </c>
      <c r="Q5984">
        <v>36.18</v>
      </c>
      <c r="R5984" t="s">
        <v>81</v>
      </c>
      <c r="S5984" s="10">
        <v>8.8000000000000007</v>
      </c>
      <c r="T5984" s="10">
        <v>27.05</v>
      </c>
      <c r="U5984">
        <v>27.05</v>
      </c>
      <c r="V5984" t="s">
        <v>81</v>
      </c>
      <c r="W5984" s="10">
        <v>35.85</v>
      </c>
      <c r="X5984" s="10">
        <v>35.85</v>
      </c>
      <c r="Y5984" s="10" t="s">
        <v>81</v>
      </c>
    </row>
    <row r="5985" spans="1:25">
      <c r="A5985" s="14">
        <v>44080.041666652171</v>
      </c>
      <c r="B5985" s="9" t="s">
        <v>79</v>
      </c>
      <c r="C5985" s="9" t="s">
        <v>79</v>
      </c>
      <c r="D5985" s="9" t="s">
        <v>80</v>
      </c>
      <c r="E5985" s="10">
        <v>8.94</v>
      </c>
      <c r="F5985">
        <v>95</v>
      </c>
      <c r="G5985">
        <v>95</v>
      </c>
      <c r="H5985" t="s">
        <v>81</v>
      </c>
      <c r="I5985" s="10">
        <v>103.94</v>
      </c>
      <c r="J5985">
        <v>103.94</v>
      </c>
      <c r="K5985" t="s">
        <v>81</v>
      </c>
      <c r="L5985" s="10">
        <v>9.1300000000000008</v>
      </c>
      <c r="M5985">
        <v>95</v>
      </c>
      <c r="N5985">
        <v>95</v>
      </c>
      <c r="O5985" t="s">
        <v>81</v>
      </c>
      <c r="P5985" s="10">
        <v>104.13</v>
      </c>
      <c r="Q5985">
        <v>104.13</v>
      </c>
      <c r="R5985" t="s">
        <v>81</v>
      </c>
      <c r="S5985" s="10">
        <v>8.8000000000000007</v>
      </c>
      <c r="T5985" s="10">
        <v>95</v>
      </c>
      <c r="U5985">
        <v>95</v>
      </c>
      <c r="V5985" t="s">
        <v>81</v>
      </c>
      <c r="W5985" s="10">
        <v>103.8</v>
      </c>
      <c r="X5985" s="10">
        <v>103.8</v>
      </c>
      <c r="Y5985" s="10" t="s">
        <v>81</v>
      </c>
    </row>
    <row r="5986" spans="1:25">
      <c r="A5986" s="14">
        <v>44080.083333318835</v>
      </c>
      <c r="B5986" s="9" t="s">
        <v>79</v>
      </c>
      <c r="C5986" s="9" t="s">
        <v>79</v>
      </c>
      <c r="D5986" s="9" t="s">
        <v>80</v>
      </c>
      <c r="E5986" s="10">
        <v>8.94</v>
      </c>
      <c r="F5986">
        <v>73.8</v>
      </c>
      <c r="G5986">
        <v>73.8</v>
      </c>
      <c r="H5986" t="s">
        <v>81</v>
      </c>
      <c r="I5986" s="10">
        <v>82.74</v>
      </c>
      <c r="J5986">
        <v>82.74</v>
      </c>
      <c r="K5986" t="s">
        <v>81</v>
      </c>
      <c r="L5986" s="10">
        <v>9.1300000000000008</v>
      </c>
      <c r="M5986">
        <v>73.8</v>
      </c>
      <c r="N5986">
        <v>73.8</v>
      </c>
      <c r="O5986" t="s">
        <v>81</v>
      </c>
      <c r="P5986" s="10">
        <v>82.929999999999993</v>
      </c>
      <c r="Q5986">
        <v>82.929999999999993</v>
      </c>
      <c r="R5986" t="s">
        <v>81</v>
      </c>
      <c r="S5986" s="10">
        <v>8.8000000000000007</v>
      </c>
      <c r="T5986" s="10">
        <v>73.8</v>
      </c>
      <c r="U5986">
        <v>73.8</v>
      </c>
      <c r="V5986" t="s">
        <v>81</v>
      </c>
      <c r="W5986" s="10">
        <v>82.6</v>
      </c>
      <c r="X5986" s="10">
        <v>82.6</v>
      </c>
      <c r="Y5986" s="10" t="s">
        <v>81</v>
      </c>
    </row>
    <row r="5987" spans="1:25">
      <c r="A5987" s="14">
        <v>44080.124999985499</v>
      </c>
      <c r="B5987" s="9" t="s">
        <v>79</v>
      </c>
      <c r="C5987" s="9" t="s">
        <v>79</v>
      </c>
      <c r="D5987" s="9" t="s">
        <v>80</v>
      </c>
      <c r="E5987" s="10">
        <v>8.94</v>
      </c>
      <c r="F5987">
        <v>25.03</v>
      </c>
      <c r="G5987">
        <v>25.03</v>
      </c>
      <c r="H5987" t="s">
        <v>81</v>
      </c>
      <c r="I5987" s="10">
        <v>33.97</v>
      </c>
      <c r="J5987">
        <v>33.97</v>
      </c>
      <c r="K5987" t="s">
        <v>81</v>
      </c>
      <c r="L5987" s="10">
        <v>9.1300000000000008</v>
      </c>
      <c r="M5987">
        <v>25.03</v>
      </c>
      <c r="N5987">
        <v>25.03</v>
      </c>
      <c r="O5987" t="s">
        <v>81</v>
      </c>
      <c r="P5987" s="10">
        <v>34.160000000000004</v>
      </c>
      <c r="Q5987">
        <v>34.160000000000004</v>
      </c>
      <c r="R5987" t="s">
        <v>81</v>
      </c>
      <c r="S5987" s="10">
        <v>8.8000000000000007</v>
      </c>
      <c r="T5987" s="10">
        <v>25.03</v>
      </c>
      <c r="U5987">
        <v>25.03</v>
      </c>
      <c r="V5987" t="s">
        <v>81</v>
      </c>
      <c r="W5987" s="10">
        <v>33.83</v>
      </c>
      <c r="X5987" s="10">
        <v>33.83</v>
      </c>
      <c r="Y5987" s="10" t="s">
        <v>81</v>
      </c>
    </row>
    <row r="5988" spans="1:25">
      <c r="A5988" s="14">
        <v>44080.166666652163</v>
      </c>
      <c r="B5988" s="9" t="s">
        <v>82</v>
      </c>
      <c r="C5988" s="9" t="s">
        <v>82</v>
      </c>
      <c r="D5988" s="9" t="s">
        <v>80</v>
      </c>
      <c r="E5988" s="10">
        <v>8.94</v>
      </c>
      <c r="F5988">
        <v>25.04</v>
      </c>
      <c r="G5988" t="s">
        <v>81</v>
      </c>
      <c r="H5988">
        <v>25.04</v>
      </c>
      <c r="I5988" s="10">
        <v>16.100000000000001</v>
      </c>
      <c r="J5988" t="s">
        <v>81</v>
      </c>
      <c r="K5988">
        <v>16.100000000000001</v>
      </c>
      <c r="L5988" s="10">
        <v>9.1300000000000008</v>
      </c>
      <c r="M5988">
        <v>25.04</v>
      </c>
      <c r="N5988" t="s">
        <v>81</v>
      </c>
      <c r="O5988">
        <v>25.04</v>
      </c>
      <c r="P5988" s="10">
        <v>15.909999999999998</v>
      </c>
      <c r="Q5988" t="s">
        <v>81</v>
      </c>
      <c r="R5988">
        <v>15.909999999999998</v>
      </c>
      <c r="S5988" s="10">
        <v>8.8000000000000007</v>
      </c>
      <c r="T5988" s="10">
        <v>25.04</v>
      </c>
      <c r="U5988" t="s">
        <v>81</v>
      </c>
      <c r="V5988">
        <v>25.04</v>
      </c>
      <c r="W5988" s="10">
        <v>16.239999999999998</v>
      </c>
      <c r="X5988" s="10" t="s">
        <v>81</v>
      </c>
      <c r="Y5988" s="10">
        <v>16.239999999999998</v>
      </c>
    </row>
    <row r="5989" spans="1:25">
      <c r="A5989" s="14">
        <v>44080.208333318827</v>
      </c>
      <c r="B5989" s="9" t="s">
        <v>82</v>
      </c>
      <c r="C5989" s="9" t="s">
        <v>82</v>
      </c>
      <c r="D5989" s="9" t="s">
        <v>83</v>
      </c>
      <c r="E5989" s="10">
        <v>8.94</v>
      </c>
      <c r="F5989">
        <v>38.799999999999997</v>
      </c>
      <c r="G5989" t="s">
        <v>81</v>
      </c>
      <c r="H5989">
        <v>38.799999999999997</v>
      </c>
      <c r="I5989" s="10">
        <v>29.86</v>
      </c>
      <c r="J5989" t="s">
        <v>81</v>
      </c>
      <c r="K5989">
        <v>29.86</v>
      </c>
      <c r="L5989" s="10">
        <v>9.1300000000000008</v>
      </c>
      <c r="M5989">
        <v>34.340000000000003</v>
      </c>
      <c r="N5989" t="s">
        <v>81</v>
      </c>
      <c r="O5989">
        <v>34.340000000000003</v>
      </c>
      <c r="P5989" s="10">
        <v>25.21</v>
      </c>
      <c r="Q5989" t="s">
        <v>81</v>
      </c>
      <c r="R5989">
        <v>25.21</v>
      </c>
      <c r="S5989" s="10">
        <v>8.8000000000000007</v>
      </c>
      <c r="T5989" s="10">
        <v>25.07</v>
      </c>
      <c r="U5989" t="s">
        <v>81</v>
      </c>
      <c r="V5989">
        <v>25.07</v>
      </c>
      <c r="W5989" s="10">
        <v>16.27</v>
      </c>
      <c r="X5989" s="10" t="s">
        <v>81</v>
      </c>
      <c r="Y5989" s="10">
        <v>16.27</v>
      </c>
    </row>
    <row r="5990" spans="1:25">
      <c r="A5990" s="14">
        <v>44080.249999985492</v>
      </c>
      <c r="B5990" s="9" t="s">
        <v>79</v>
      </c>
      <c r="C5990" s="9" t="s">
        <v>79</v>
      </c>
      <c r="D5990" s="9" t="s">
        <v>80</v>
      </c>
      <c r="E5990" s="10">
        <v>8.94</v>
      </c>
      <c r="F5990">
        <v>73.8</v>
      </c>
      <c r="G5990">
        <v>73.8</v>
      </c>
      <c r="H5990" t="s">
        <v>81</v>
      </c>
      <c r="I5990" s="10">
        <v>82.74</v>
      </c>
      <c r="J5990">
        <v>82.74</v>
      </c>
      <c r="K5990" t="s">
        <v>81</v>
      </c>
      <c r="L5990" s="10">
        <v>9.1300000000000008</v>
      </c>
      <c r="M5990">
        <v>73.8</v>
      </c>
      <c r="N5990">
        <v>73.8</v>
      </c>
      <c r="O5990" t="s">
        <v>81</v>
      </c>
      <c r="P5990" s="10">
        <v>82.929999999999993</v>
      </c>
      <c r="Q5990">
        <v>82.929999999999993</v>
      </c>
      <c r="R5990" t="s">
        <v>81</v>
      </c>
      <c r="S5990" s="10">
        <v>8.8000000000000007</v>
      </c>
      <c r="T5990" s="10">
        <v>73.8</v>
      </c>
      <c r="U5990">
        <v>73.8</v>
      </c>
      <c r="V5990" t="s">
        <v>81</v>
      </c>
      <c r="W5990" s="10">
        <v>82.6</v>
      </c>
      <c r="X5990" s="10">
        <v>82.6</v>
      </c>
      <c r="Y5990" s="10" t="s">
        <v>81</v>
      </c>
    </row>
    <row r="5991" spans="1:25">
      <c r="A5991" s="14">
        <v>44080.291666652156</v>
      </c>
      <c r="B5991" s="9" t="s">
        <v>82</v>
      </c>
      <c r="C5991" s="9" t="s">
        <v>82</v>
      </c>
      <c r="D5991" s="9" t="s">
        <v>83</v>
      </c>
      <c r="E5991" s="10">
        <v>8.94</v>
      </c>
      <c r="F5991">
        <v>38.799999999999997</v>
      </c>
      <c r="G5991" t="s">
        <v>81</v>
      </c>
      <c r="H5991">
        <v>38.799999999999997</v>
      </c>
      <c r="I5991" s="10">
        <v>29.86</v>
      </c>
      <c r="J5991" t="s">
        <v>81</v>
      </c>
      <c r="K5991">
        <v>29.86</v>
      </c>
      <c r="L5991" s="10">
        <v>9.1300000000000008</v>
      </c>
      <c r="M5991">
        <v>39.799999999999997</v>
      </c>
      <c r="N5991" t="s">
        <v>81</v>
      </c>
      <c r="O5991">
        <v>39.799999999999997</v>
      </c>
      <c r="P5991" s="10">
        <v>30.669999999999995</v>
      </c>
      <c r="Q5991" t="s">
        <v>81</v>
      </c>
      <c r="R5991">
        <v>30.669999999999995</v>
      </c>
      <c r="S5991" s="10">
        <v>8.8000000000000007</v>
      </c>
      <c r="T5991" s="10">
        <v>25.33</v>
      </c>
      <c r="U5991" t="s">
        <v>81</v>
      </c>
      <c r="V5991">
        <v>25.33</v>
      </c>
      <c r="W5991" s="10">
        <v>16.529999999999998</v>
      </c>
      <c r="X5991" s="10" t="s">
        <v>81</v>
      </c>
      <c r="Y5991" s="10">
        <v>16.529999999999998</v>
      </c>
    </row>
    <row r="5992" spans="1:25">
      <c r="A5992" s="14">
        <v>44080.33333331882</v>
      </c>
      <c r="B5992" s="9" t="s">
        <v>82</v>
      </c>
      <c r="C5992" s="9" t="s">
        <v>79</v>
      </c>
      <c r="D5992" s="9" t="s">
        <v>80</v>
      </c>
      <c r="E5992" s="10">
        <v>8.94</v>
      </c>
      <c r="F5992">
        <v>24</v>
      </c>
      <c r="G5992" t="s">
        <v>81</v>
      </c>
      <c r="H5992">
        <v>24</v>
      </c>
      <c r="I5992" s="10">
        <v>15.06</v>
      </c>
      <c r="J5992" t="s">
        <v>81</v>
      </c>
      <c r="K5992">
        <v>15.06</v>
      </c>
      <c r="L5992" s="10">
        <v>9.1300000000000008</v>
      </c>
      <c r="M5992">
        <v>24</v>
      </c>
      <c r="N5992" t="s">
        <v>81</v>
      </c>
      <c r="O5992">
        <v>24</v>
      </c>
      <c r="P5992" s="10">
        <v>14.87</v>
      </c>
      <c r="Q5992" t="s">
        <v>81</v>
      </c>
      <c r="R5992">
        <v>14.87</v>
      </c>
      <c r="S5992" s="10">
        <v>8.8000000000000007</v>
      </c>
      <c r="T5992" s="10">
        <v>26.83</v>
      </c>
      <c r="U5992">
        <v>26.83</v>
      </c>
      <c r="V5992" t="s">
        <v>81</v>
      </c>
      <c r="W5992" s="10">
        <v>35.629999999999995</v>
      </c>
      <c r="X5992" s="10">
        <v>35.629999999999995</v>
      </c>
      <c r="Y5992" s="10" t="s">
        <v>81</v>
      </c>
    </row>
    <row r="5993" spans="1:25">
      <c r="A5993" s="14">
        <v>44080.374999985484</v>
      </c>
      <c r="B5993" s="9" t="s">
        <v>79</v>
      </c>
      <c r="C5993" s="9" t="s">
        <v>79</v>
      </c>
      <c r="D5993" s="9" t="s">
        <v>80</v>
      </c>
      <c r="E5993" s="10">
        <v>8.94</v>
      </c>
      <c r="F5993">
        <v>60</v>
      </c>
      <c r="G5993">
        <v>60</v>
      </c>
      <c r="H5993" t="s">
        <v>81</v>
      </c>
      <c r="I5993" s="10">
        <v>68.94</v>
      </c>
      <c r="J5993">
        <v>68.94</v>
      </c>
      <c r="K5993" t="s">
        <v>81</v>
      </c>
      <c r="L5993" s="10">
        <v>9.1300000000000008</v>
      </c>
      <c r="M5993">
        <v>60</v>
      </c>
      <c r="N5993">
        <v>60</v>
      </c>
      <c r="O5993" t="s">
        <v>81</v>
      </c>
      <c r="P5993" s="10">
        <v>69.13</v>
      </c>
      <c r="Q5993">
        <v>69.13</v>
      </c>
      <c r="R5993" t="s">
        <v>81</v>
      </c>
      <c r="S5993" s="10">
        <v>8.8000000000000007</v>
      </c>
      <c r="T5993" s="10">
        <v>60</v>
      </c>
      <c r="U5993">
        <v>60</v>
      </c>
      <c r="V5993" t="s">
        <v>81</v>
      </c>
      <c r="W5993" s="10">
        <v>68.8</v>
      </c>
      <c r="X5993" s="10">
        <v>68.8</v>
      </c>
      <c r="Y5993" s="10" t="s">
        <v>81</v>
      </c>
    </row>
    <row r="5994" spans="1:25">
      <c r="A5994" s="14">
        <v>44080.416666652149</v>
      </c>
      <c r="B5994" s="9" t="s">
        <v>79</v>
      </c>
      <c r="C5994" s="9" t="s">
        <v>79</v>
      </c>
      <c r="D5994" s="9" t="s">
        <v>80</v>
      </c>
      <c r="E5994" s="10">
        <v>8.94</v>
      </c>
      <c r="F5994">
        <v>68.2</v>
      </c>
      <c r="G5994">
        <v>68.2</v>
      </c>
      <c r="H5994" t="s">
        <v>81</v>
      </c>
      <c r="I5994" s="10">
        <v>77.14</v>
      </c>
      <c r="J5994">
        <v>77.14</v>
      </c>
      <c r="K5994" t="s">
        <v>81</v>
      </c>
      <c r="L5994" s="10">
        <v>9.1300000000000008</v>
      </c>
      <c r="M5994">
        <v>68.2</v>
      </c>
      <c r="N5994">
        <v>68.2</v>
      </c>
      <c r="O5994" t="s">
        <v>81</v>
      </c>
      <c r="P5994" s="10">
        <v>77.33</v>
      </c>
      <c r="Q5994">
        <v>77.33</v>
      </c>
      <c r="R5994" t="s">
        <v>81</v>
      </c>
      <c r="S5994" s="10">
        <v>8.8000000000000007</v>
      </c>
      <c r="T5994" s="10">
        <v>68.2</v>
      </c>
      <c r="U5994">
        <v>68.2</v>
      </c>
      <c r="V5994" t="s">
        <v>81</v>
      </c>
      <c r="W5994" s="10">
        <v>77</v>
      </c>
      <c r="X5994" s="10">
        <v>77</v>
      </c>
      <c r="Y5994" s="10" t="s">
        <v>81</v>
      </c>
    </row>
    <row r="5995" spans="1:25">
      <c r="A5995" s="14">
        <v>44080.458333318813</v>
      </c>
      <c r="B5995" s="9" t="s">
        <v>82</v>
      </c>
      <c r="C5995" s="9" t="s">
        <v>82</v>
      </c>
      <c r="D5995" s="9" t="s">
        <v>80</v>
      </c>
      <c r="E5995" s="10">
        <v>8.94</v>
      </c>
      <c r="F5995">
        <v>15</v>
      </c>
      <c r="G5995" t="s">
        <v>81</v>
      </c>
      <c r="H5995">
        <v>15</v>
      </c>
      <c r="I5995" s="10">
        <v>6.0600000000000005</v>
      </c>
      <c r="J5995" t="s">
        <v>81</v>
      </c>
      <c r="K5995">
        <v>6.0600000000000005</v>
      </c>
      <c r="L5995" s="10">
        <v>9.1300000000000008</v>
      </c>
      <c r="M5995">
        <v>15</v>
      </c>
      <c r="N5995" t="s">
        <v>81</v>
      </c>
      <c r="O5995">
        <v>15</v>
      </c>
      <c r="P5995" s="10">
        <v>5.8699999999999992</v>
      </c>
      <c r="Q5995" t="s">
        <v>81</v>
      </c>
      <c r="R5995">
        <v>5.8699999999999992</v>
      </c>
      <c r="S5995" s="10">
        <v>8.8000000000000007</v>
      </c>
      <c r="T5995" s="10">
        <v>15</v>
      </c>
      <c r="U5995" t="s">
        <v>81</v>
      </c>
      <c r="V5995">
        <v>15</v>
      </c>
      <c r="W5995" s="10">
        <v>6.1999999999999993</v>
      </c>
      <c r="X5995" s="10" t="s">
        <v>81</v>
      </c>
      <c r="Y5995" s="10">
        <v>6.1999999999999993</v>
      </c>
    </row>
    <row r="5996" spans="1:25">
      <c r="A5996" s="14">
        <v>44080.499999985477</v>
      </c>
      <c r="B5996" s="9" t="s">
        <v>82</v>
      </c>
      <c r="C5996" s="9" t="s">
        <v>82</v>
      </c>
      <c r="D5996" s="9" t="s">
        <v>80</v>
      </c>
      <c r="E5996" s="10">
        <v>8.94</v>
      </c>
      <c r="F5996">
        <v>10</v>
      </c>
      <c r="G5996" t="s">
        <v>81</v>
      </c>
      <c r="H5996">
        <v>10</v>
      </c>
      <c r="I5996" s="10">
        <v>1.0600000000000005</v>
      </c>
      <c r="J5996" t="s">
        <v>81</v>
      </c>
      <c r="K5996">
        <v>1.0600000000000005</v>
      </c>
      <c r="L5996" s="10">
        <v>9.1300000000000008</v>
      </c>
      <c r="M5996">
        <v>10</v>
      </c>
      <c r="N5996" t="s">
        <v>81</v>
      </c>
      <c r="O5996">
        <v>10</v>
      </c>
      <c r="P5996" s="10">
        <v>0.86999999999999922</v>
      </c>
      <c r="Q5996" t="s">
        <v>81</v>
      </c>
      <c r="R5996">
        <v>0.86999999999999922</v>
      </c>
      <c r="S5996" s="10">
        <v>8.8000000000000007</v>
      </c>
      <c r="T5996" s="10">
        <v>10</v>
      </c>
      <c r="U5996" t="s">
        <v>81</v>
      </c>
      <c r="V5996">
        <v>10</v>
      </c>
      <c r="W5996" s="10">
        <v>1.1999999999999993</v>
      </c>
      <c r="X5996" s="10" t="s">
        <v>81</v>
      </c>
      <c r="Y5996" s="10">
        <v>1.1999999999999993</v>
      </c>
    </row>
    <row r="5997" spans="1:25">
      <c r="A5997" s="14">
        <v>44080.541666652141</v>
      </c>
      <c r="B5997" s="9" t="s">
        <v>82</v>
      </c>
      <c r="C5997" s="9" t="s">
        <v>82</v>
      </c>
      <c r="D5997" s="9" t="s">
        <v>80</v>
      </c>
      <c r="E5997" s="10">
        <v>8.94</v>
      </c>
      <c r="F5997">
        <v>15</v>
      </c>
      <c r="G5997" t="s">
        <v>81</v>
      </c>
      <c r="H5997">
        <v>15</v>
      </c>
      <c r="I5997" s="10">
        <v>6.0600000000000005</v>
      </c>
      <c r="J5997" t="s">
        <v>81</v>
      </c>
      <c r="K5997">
        <v>6.0600000000000005</v>
      </c>
      <c r="L5997" s="10">
        <v>9.1300000000000008</v>
      </c>
      <c r="M5997">
        <v>15</v>
      </c>
      <c r="N5997" t="s">
        <v>81</v>
      </c>
      <c r="O5997">
        <v>15</v>
      </c>
      <c r="P5997" s="10">
        <v>5.8699999999999992</v>
      </c>
      <c r="Q5997" t="s">
        <v>81</v>
      </c>
      <c r="R5997">
        <v>5.8699999999999992</v>
      </c>
      <c r="S5997" s="10">
        <v>8.8000000000000007</v>
      </c>
      <c r="T5997" s="10">
        <v>15</v>
      </c>
      <c r="U5997" t="s">
        <v>81</v>
      </c>
      <c r="V5997">
        <v>15</v>
      </c>
      <c r="W5997" s="10">
        <v>6.1999999999999993</v>
      </c>
      <c r="X5997" s="10" t="s">
        <v>81</v>
      </c>
      <c r="Y5997" s="10">
        <v>6.1999999999999993</v>
      </c>
    </row>
    <row r="5998" spans="1:25">
      <c r="A5998" s="14">
        <v>44080.583333318806</v>
      </c>
      <c r="B5998" s="9" t="s">
        <v>82</v>
      </c>
      <c r="C5998" s="9" t="s">
        <v>82</v>
      </c>
      <c r="D5998" s="9" t="s">
        <v>80</v>
      </c>
      <c r="E5998" s="10">
        <v>8.94</v>
      </c>
      <c r="F5998">
        <v>15</v>
      </c>
      <c r="G5998" t="s">
        <v>81</v>
      </c>
      <c r="H5998">
        <v>15</v>
      </c>
      <c r="I5998" s="10">
        <v>6.0600000000000005</v>
      </c>
      <c r="J5998" t="s">
        <v>81</v>
      </c>
      <c r="K5998">
        <v>6.0600000000000005</v>
      </c>
      <c r="L5998" s="10">
        <v>9.1300000000000008</v>
      </c>
      <c r="M5998">
        <v>15</v>
      </c>
      <c r="N5998" t="s">
        <v>81</v>
      </c>
      <c r="O5998">
        <v>15</v>
      </c>
      <c r="P5998" s="10">
        <v>5.8699999999999992</v>
      </c>
      <c r="Q5998" t="s">
        <v>81</v>
      </c>
      <c r="R5998">
        <v>5.8699999999999992</v>
      </c>
      <c r="S5998" s="10">
        <v>8.8000000000000007</v>
      </c>
      <c r="T5998" s="10">
        <v>15</v>
      </c>
      <c r="U5998" t="s">
        <v>81</v>
      </c>
      <c r="V5998">
        <v>15</v>
      </c>
      <c r="W5998" s="10">
        <v>6.1999999999999993</v>
      </c>
      <c r="X5998" s="10" t="s">
        <v>81</v>
      </c>
      <c r="Y5998" s="10">
        <v>6.1999999999999993</v>
      </c>
    </row>
    <row r="5999" spans="1:25">
      <c r="A5999" s="14">
        <v>44080.62499998547</v>
      </c>
      <c r="B5999" s="9" t="s">
        <v>82</v>
      </c>
      <c r="C5999" s="9" t="s">
        <v>82</v>
      </c>
      <c r="D5999" s="9" t="s">
        <v>80</v>
      </c>
      <c r="E5999" s="10">
        <v>8.94</v>
      </c>
      <c r="F5999">
        <v>19.2</v>
      </c>
      <c r="G5999" t="s">
        <v>81</v>
      </c>
      <c r="H5999">
        <v>19.2</v>
      </c>
      <c r="I5999" s="10">
        <v>10.26</v>
      </c>
      <c r="J5999" t="s">
        <v>81</v>
      </c>
      <c r="K5999">
        <v>10.26</v>
      </c>
      <c r="L5999" s="10">
        <v>9.1300000000000008</v>
      </c>
      <c r="M5999">
        <v>19.2</v>
      </c>
      <c r="N5999" t="s">
        <v>81</v>
      </c>
      <c r="O5999">
        <v>19.2</v>
      </c>
      <c r="P5999" s="10">
        <v>10.069999999999999</v>
      </c>
      <c r="Q5999" t="s">
        <v>81</v>
      </c>
      <c r="R5999">
        <v>10.069999999999999</v>
      </c>
      <c r="S5999" s="10">
        <v>8.8000000000000007</v>
      </c>
      <c r="T5999" s="10">
        <v>19.2</v>
      </c>
      <c r="U5999" t="s">
        <v>81</v>
      </c>
      <c r="V5999">
        <v>19.2</v>
      </c>
      <c r="W5999" s="10">
        <v>10.399999999999999</v>
      </c>
      <c r="X5999" s="10" t="s">
        <v>81</v>
      </c>
      <c r="Y5999" s="10">
        <v>10.399999999999999</v>
      </c>
    </row>
    <row r="6000" spans="1:25">
      <c r="A6000" s="14">
        <v>44080.666666652134</v>
      </c>
      <c r="B6000" s="9" t="s">
        <v>82</v>
      </c>
      <c r="C6000" s="9" t="s">
        <v>82</v>
      </c>
      <c r="D6000" s="9" t="s">
        <v>80</v>
      </c>
      <c r="E6000" s="10">
        <v>8.94</v>
      </c>
      <c r="F6000">
        <v>25</v>
      </c>
      <c r="G6000" t="s">
        <v>81</v>
      </c>
      <c r="H6000">
        <v>25</v>
      </c>
      <c r="I6000" s="10">
        <v>16.060000000000002</v>
      </c>
      <c r="J6000" t="s">
        <v>81</v>
      </c>
      <c r="K6000">
        <v>16.060000000000002</v>
      </c>
      <c r="L6000" s="10">
        <v>9.1300000000000008</v>
      </c>
      <c r="M6000">
        <v>25</v>
      </c>
      <c r="N6000" t="s">
        <v>81</v>
      </c>
      <c r="O6000">
        <v>25</v>
      </c>
      <c r="P6000" s="10">
        <v>15.87</v>
      </c>
      <c r="Q6000" t="s">
        <v>81</v>
      </c>
      <c r="R6000">
        <v>15.87</v>
      </c>
      <c r="S6000" s="10">
        <v>8.8000000000000007</v>
      </c>
      <c r="T6000" s="10">
        <v>25</v>
      </c>
      <c r="U6000" t="s">
        <v>81</v>
      </c>
      <c r="V6000">
        <v>25</v>
      </c>
      <c r="W6000" s="10">
        <v>16.2</v>
      </c>
      <c r="X6000" s="10" t="s">
        <v>81</v>
      </c>
      <c r="Y6000" s="10">
        <v>16.2</v>
      </c>
    </row>
    <row r="6001" spans="1:25">
      <c r="A6001" s="14">
        <v>44080.708333318798</v>
      </c>
      <c r="B6001" s="9" t="s">
        <v>82</v>
      </c>
      <c r="C6001" s="9" t="s">
        <v>82</v>
      </c>
      <c r="D6001" s="9" t="s">
        <v>83</v>
      </c>
      <c r="E6001" s="10">
        <v>8.94</v>
      </c>
      <c r="F6001">
        <v>33.200000000000003</v>
      </c>
      <c r="G6001" t="s">
        <v>81</v>
      </c>
      <c r="H6001">
        <v>33.200000000000003</v>
      </c>
      <c r="I6001" s="10">
        <v>24.260000000000005</v>
      </c>
      <c r="J6001" t="s">
        <v>81</v>
      </c>
      <c r="K6001">
        <v>24.260000000000005</v>
      </c>
      <c r="L6001" s="10">
        <v>9.1300000000000008</v>
      </c>
      <c r="M6001">
        <v>34.200000000000003</v>
      </c>
      <c r="N6001" t="s">
        <v>81</v>
      </c>
      <c r="O6001">
        <v>34.200000000000003</v>
      </c>
      <c r="P6001" s="10">
        <v>25.07</v>
      </c>
      <c r="Q6001" t="s">
        <v>81</v>
      </c>
      <c r="R6001">
        <v>25.07</v>
      </c>
      <c r="S6001" s="10">
        <v>8.8000000000000007</v>
      </c>
      <c r="T6001" s="10">
        <v>32.340000000000003</v>
      </c>
      <c r="U6001" t="s">
        <v>81</v>
      </c>
      <c r="V6001">
        <v>32.340000000000003</v>
      </c>
      <c r="W6001" s="10">
        <v>23.540000000000003</v>
      </c>
      <c r="X6001" s="10" t="s">
        <v>81</v>
      </c>
      <c r="Y6001" s="10">
        <v>23.540000000000003</v>
      </c>
    </row>
    <row r="6002" spans="1:25">
      <c r="A6002" s="14">
        <v>44080.749999985463</v>
      </c>
      <c r="B6002" s="9" t="s">
        <v>79</v>
      </c>
      <c r="C6002" s="9" t="s">
        <v>79</v>
      </c>
      <c r="D6002" s="9" t="s">
        <v>80</v>
      </c>
      <c r="E6002" s="10">
        <v>8.94</v>
      </c>
      <c r="F6002">
        <v>35.200000000000003</v>
      </c>
      <c r="G6002">
        <v>35.200000000000003</v>
      </c>
      <c r="H6002" t="s">
        <v>81</v>
      </c>
      <c r="I6002" s="10">
        <v>44.14</v>
      </c>
      <c r="J6002">
        <v>44.14</v>
      </c>
      <c r="K6002" t="s">
        <v>81</v>
      </c>
      <c r="L6002" s="10">
        <v>9.1300000000000008</v>
      </c>
      <c r="M6002">
        <v>35.200000000000003</v>
      </c>
      <c r="N6002">
        <v>35.200000000000003</v>
      </c>
      <c r="O6002" t="s">
        <v>81</v>
      </c>
      <c r="P6002" s="10">
        <v>44.330000000000005</v>
      </c>
      <c r="Q6002">
        <v>44.330000000000005</v>
      </c>
      <c r="R6002" t="s">
        <v>81</v>
      </c>
      <c r="S6002" s="10">
        <v>8.8000000000000007</v>
      </c>
      <c r="T6002" s="10">
        <v>35.200000000000003</v>
      </c>
      <c r="U6002">
        <v>35.200000000000003</v>
      </c>
      <c r="V6002" t="s">
        <v>81</v>
      </c>
      <c r="W6002" s="10">
        <v>44</v>
      </c>
      <c r="X6002" s="10">
        <v>44</v>
      </c>
      <c r="Y6002" s="10" t="s">
        <v>81</v>
      </c>
    </row>
    <row r="6003" spans="1:25">
      <c r="A6003" s="14">
        <v>44080.791666652127</v>
      </c>
      <c r="B6003" s="9" t="s">
        <v>79</v>
      </c>
      <c r="C6003" s="9" t="s">
        <v>79</v>
      </c>
      <c r="D6003" s="9" t="s">
        <v>83</v>
      </c>
      <c r="E6003" s="10">
        <v>8.94</v>
      </c>
      <c r="F6003">
        <v>35.200000000000003</v>
      </c>
      <c r="G6003">
        <v>35.200000000000003</v>
      </c>
      <c r="H6003" t="s">
        <v>81</v>
      </c>
      <c r="I6003" s="10">
        <v>44.14</v>
      </c>
      <c r="J6003">
        <v>44.14</v>
      </c>
      <c r="K6003" t="s">
        <v>81</v>
      </c>
      <c r="L6003" s="10">
        <v>9.1300000000000008</v>
      </c>
      <c r="M6003">
        <v>34.200000000000003</v>
      </c>
      <c r="N6003">
        <v>34.200000000000003</v>
      </c>
      <c r="O6003" t="s">
        <v>81</v>
      </c>
      <c r="P6003" s="10">
        <v>43.330000000000005</v>
      </c>
      <c r="Q6003">
        <v>43.330000000000005</v>
      </c>
      <c r="R6003" t="s">
        <v>81</v>
      </c>
      <c r="S6003" s="10">
        <v>8.8000000000000007</v>
      </c>
      <c r="T6003" s="10">
        <v>42.01</v>
      </c>
      <c r="U6003">
        <v>42.01</v>
      </c>
      <c r="V6003" t="s">
        <v>81</v>
      </c>
      <c r="W6003" s="10">
        <v>50.81</v>
      </c>
      <c r="X6003" s="10">
        <v>50.81</v>
      </c>
      <c r="Y6003" s="10" t="s">
        <v>81</v>
      </c>
    </row>
    <row r="6004" spans="1:25">
      <c r="A6004" s="14">
        <v>44080.833333318791</v>
      </c>
      <c r="B6004" s="9" t="s">
        <v>79</v>
      </c>
      <c r="C6004" s="9" t="s">
        <v>79</v>
      </c>
      <c r="D6004" s="9" t="s">
        <v>80</v>
      </c>
      <c r="E6004" s="10">
        <v>8.94</v>
      </c>
      <c r="F6004">
        <v>80</v>
      </c>
      <c r="G6004">
        <v>80</v>
      </c>
      <c r="H6004" t="s">
        <v>81</v>
      </c>
      <c r="I6004" s="10">
        <v>88.94</v>
      </c>
      <c r="J6004">
        <v>88.94</v>
      </c>
      <c r="K6004" t="s">
        <v>81</v>
      </c>
      <c r="L6004" s="10">
        <v>9.1300000000000008</v>
      </c>
      <c r="M6004">
        <v>80</v>
      </c>
      <c r="N6004">
        <v>80</v>
      </c>
      <c r="O6004" t="s">
        <v>81</v>
      </c>
      <c r="P6004" s="10">
        <v>89.13</v>
      </c>
      <c r="Q6004">
        <v>89.13</v>
      </c>
      <c r="R6004" t="s">
        <v>81</v>
      </c>
      <c r="S6004" s="10">
        <v>8.8000000000000007</v>
      </c>
      <c r="T6004" s="10">
        <v>80</v>
      </c>
      <c r="U6004">
        <v>80</v>
      </c>
      <c r="V6004" t="s">
        <v>81</v>
      </c>
      <c r="W6004" s="10">
        <v>88.8</v>
      </c>
      <c r="X6004" s="10">
        <v>88.8</v>
      </c>
      <c r="Y6004" s="10" t="s">
        <v>81</v>
      </c>
    </row>
    <row r="6005" spans="1:25">
      <c r="A6005" s="14">
        <v>44080.874999985455</v>
      </c>
      <c r="B6005" s="9" t="s">
        <v>79</v>
      </c>
      <c r="C6005" s="9" t="s">
        <v>79</v>
      </c>
      <c r="D6005" s="9" t="s">
        <v>80</v>
      </c>
      <c r="E6005" s="10">
        <v>8.94</v>
      </c>
      <c r="F6005">
        <v>80</v>
      </c>
      <c r="G6005">
        <v>80</v>
      </c>
      <c r="H6005" t="s">
        <v>81</v>
      </c>
      <c r="I6005" s="10">
        <v>88.94</v>
      </c>
      <c r="J6005">
        <v>88.94</v>
      </c>
      <c r="K6005" t="s">
        <v>81</v>
      </c>
      <c r="L6005" s="10">
        <v>9.1300000000000008</v>
      </c>
      <c r="M6005">
        <v>80</v>
      </c>
      <c r="N6005">
        <v>80</v>
      </c>
      <c r="O6005" t="s">
        <v>81</v>
      </c>
      <c r="P6005" s="10">
        <v>89.13</v>
      </c>
      <c r="Q6005">
        <v>89.13</v>
      </c>
      <c r="R6005" t="s">
        <v>81</v>
      </c>
      <c r="S6005" s="10">
        <v>8.8000000000000007</v>
      </c>
      <c r="T6005" s="10">
        <v>80</v>
      </c>
      <c r="U6005">
        <v>80</v>
      </c>
      <c r="V6005" t="s">
        <v>81</v>
      </c>
      <c r="W6005" s="10">
        <v>88.8</v>
      </c>
      <c r="X6005" s="10">
        <v>88.8</v>
      </c>
      <c r="Y6005" s="10" t="s">
        <v>81</v>
      </c>
    </row>
    <row r="6006" spans="1:25">
      <c r="A6006" s="14">
        <v>44080.91666665212</v>
      </c>
      <c r="B6006" s="9" t="s">
        <v>79</v>
      </c>
      <c r="C6006" s="9" t="s">
        <v>79</v>
      </c>
      <c r="D6006" s="9" t="s">
        <v>80</v>
      </c>
      <c r="E6006" s="10">
        <v>8.94</v>
      </c>
      <c r="F6006">
        <v>48.75</v>
      </c>
      <c r="G6006">
        <v>48.75</v>
      </c>
      <c r="H6006" t="s">
        <v>81</v>
      </c>
      <c r="I6006" s="10">
        <v>57.69</v>
      </c>
      <c r="J6006">
        <v>57.69</v>
      </c>
      <c r="K6006" t="s">
        <v>81</v>
      </c>
      <c r="L6006" s="10">
        <v>9.1300000000000008</v>
      </c>
      <c r="M6006">
        <v>48.75</v>
      </c>
      <c r="N6006">
        <v>48.75</v>
      </c>
      <c r="O6006" t="s">
        <v>81</v>
      </c>
      <c r="P6006" s="10">
        <v>57.88</v>
      </c>
      <c r="Q6006">
        <v>57.88</v>
      </c>
      <c r="R6006" t="s">
        <v>81</v>
      </c>
      <c r="S6006" s="10">
        <v>8.8000000000000007</v>
      </c>
      <c r="T6006" s="10">
        <v>48.75</v>
      </c>
      <c r="U6006">
        <v>48.75</v>
      </c>
      <c r="V6006" t="s">
        <v>81</v>
      </c>
      <c r="W6006" s="10">
        <v>57.55</v>
      </c>
      <c r="X6006" s="10">
        <v>57.55</v>
      </c>
      <c r="Y6006" s="10" t="s">
        <v>81</v>
      </c>
    </row>
    <row r="6007" spans="1:25">
      <c r="A6007" s="14">
        <v>44080.958333318784</v>
      </c>
      <c r="B6007" s="9" t="s">
        <v>82</v>
      </c>
      <c r="C6007" s="9" t="s">
        <v>82</v>
      </c>
      <c r="D6007" s="9" t="s">
        <v>83</v>
      </c>
      <c r="E6007" s="10">
        <v>8.94</v>
      </c>
      <c r="F6007">
        <v>33.200000000000003</v>
      </c>
      <c r="G6007" t="s">
        <v>81</v>
      </c>
      <c r="H6007">
        <v>33.200000000000003</v>
      </c>
      <c r="I6007" s="10">
        <v>24.260000000000005</v>
      </c>
      <c r="J6007" t="s">
        <v>81</v>
      </c>
      <c r="K6007">
        <v>24.260000000000005</v>
      </c>
      <c r="L6007" s="10">
        <v>9.1300000000000008</v>
      </c>
      <c r="M6007">
        <v>34.200000000000003</v>
      </c>
      <c r="N6007" t="s">
        <v>81</v>
      </c>
      <c r="O6007">
        <v>34.200000000000003</v>
      </c>
      <c r="P6007" s="10">
        <v>25.07</v>
      </c>
      <c r="Q6007" t="s">
        <v>81</v>
      </c>
      <c r="R6007">
        <v>25.07</v>
      </c>
      <c r="S6007" s="10">
        <v>8.8000000000000007</v>
      </c>
      <c r="T6007" s="10">
        <v>42.83</v>
      </c>
      <c r="U6007" t="s">
        <v>81</v>
      </c>
      <c r="V6007">
        <v>42.83</v>
      </c>
      <c r="W6007" s="10">
        <v>34.03</v>
      </c>
      <c r="X6007" s="10" t="s">
        <v>81</v>
      </c>
      <c r="Y6007" s="10">
        <v>34.03</v>
      </c>
    </row>
    <row r="6008" spans="1:25">
      <c r="A6008" s="14">
        <v>44080.999999985448</v>
      </c>
      <c r="B6008" s="9" t="s">
        <v>82</v>
      </c>
      <c r="C6008" s="9" t="s">
        <v>82</v>
      </c>
      <c r="D6008" s="9" t="s">
        <v>83</v>
      </c>
      <c r="E6008" s="10">
        <v>8.94</v>
      </c>
      <c r="F6008">
        <v>26.6</v>
      </c>
      <c r="G6008" t="s">
        <v>81</v>
      </c>
      <c r="H6008">
        <v>26.6</v>
      </c>
      <c r="I6008" s="10">
        <v>17.660000000000004</v>
      </c>
      <c r="J6008" t="s">
        <v>81</v>
      </c>
      <c r="K6008">
        <v>17.660000000000004</v>
      </c>
      <c r="L6008" s="10">
        <v>9.1300000000000008</v>
      </c>
      <c r="M6008">
        <v>35.799999999999997</v>
      </c>
      <c r="N6008" t="s">
        <v>81</v>
      </c>
      <c r="O6008">
        <v>35.799999999999997</v>
      </c>
      <c r="P6008" s="10">
        <v>26.669999999999995</v>
      </c>
      <c r="Q6008" t="s">
        <v>81</v>
      </c>
      <c r="R6008">
        <v>26.669999999999995</v>
      </c>
      <c r="S6008" s="10">
        <v>8.8000000000000007</v>
      </c>
      <c r="T6008" s="10">
        <v>29.52</v>
      </c>
      <c r="U6008" t="s">
        <v>81</v>
      </c>
      <c r="V6008">
        <v>29.52</v>
      </c>
      <c r="W6008" s="10">
        <v>20.72</v>
      </c>
      <c r="X6008" s="10" t="s">
        <v>81</v>
      </c>
      <c r="Y6008" s="10">
        <v>20.72</v>
      </c>
    </row>
    <row r="6009" spans="1:25">
      <c r="A6009" s="14">
        <v>44081.041666652112</v>
      </c>
      <c r="B6009" s="9" t="s">
        <v>82</v>
      </c>
      <c r="C6009" s="9" t="s">
        <v>82</v>
      </c>
      <c r="D6009" s="9" t="s">
        <v>80</v>
      </c>
      <c r="E6009" s="10">
        <v>8.94</v>
      </c>
      <c r="F6009">
        <v>26.7</v>
      </c>
      <c r="G6009" t="s">
        <v>81</v>
      </c>
      <c r="H6009">
        <v>26.7</v>
      </c>
      <c r="I6009" s="10">
        <v>17.759999999999998</v>
      </c>
      <c r="J6009" t="s">
        <v>81</v>
      </c>
      <c r="K6009">
        <v>17.759999999999998</v>
      </c>
      <c r="L6009" s="10">
        <v>9.1300000000000008</v>
      </c>
      <c r="M6009">
        <v>26.7</v>
      </c>
      <c r="N6009" t="s">
        <v>81</v>
      </c>
      <c r="O6009">
        <v>26.7</v>
      </c>
      <c r="P6009" s="10">
        <v>17.57</v>
      </c>
      <c r="Q6009" t="s">
        <v>81</v>
      </c>
      <c r="R6009">
        <v>17.57</v>
      </c>
      <c r="S6009" s="10">
        <v>8.8000000000000007</v>
      </c>
      <c r="T6009" s="10">
        <v>26.7</v>
      </c>
      <c r="U6009" t="s">
        <v>81</v>
      </c>
      <c r="V6009">
        <v>26.7</v>
      </c>
      <c r="W6009" s="10">
        <v>17.899999999999999</v>
      </c>
      <c r="X6009" s="10" t="s">
        <v>81</v>
      </c>
      <c r="Y6009" s="10">
        <v>17.899999999999999</v>
      </c>
    </row>
    <row r="6010" spans="1:25">
      <c r="A6010" s="14">
        <v>44081.083333318777</v>
      </c>
      <c r="B6010" s="9" t="s">
        <v>82</v>
      </c>
      <c r="C6010" s="9" t="s">
        <v>82</v>
      </c>
      <c r="D6010" s="9" t="s">
        <v>80</v>
      </c>
      <c r="E6010" s="10">
        <v>8.94</v>
      </c>
      <c r="F6010">
        <v>25.7</v>
      </c>
      <c r="G6010" t="s">
        <v>81</v>
      </c>
      <c r="H6010">
        <v>25.7</v>
      </c>
      <c r="I6010" s="10">
        <v>16.759999999999998</v>
      </c>
      <c r="J6010" t="s">
        <v>81</v>
      </c>
      <c r="K6010">
        <v>16.759999999999998</v>
      </c>
      <c r="L6010" s="10">
        <v>9.1300000000000008</v>
      </c>
      <c r="M6010">
        <v>25.7</v>
      </c>
      <c r="N6010" t="s">
        <v>81</v>
      </c>
      <c r="O6010">
        <v>25.7</v>
      </c>
      <c r="P6010" s="10">
        <v>16.57</v>
      </c>
      <c r="Q6010" t="s">
        <v>81</v>
      </c>
      <c r="R6010">
        <v>16.57</v>
      </c>
      <c r="S6010" s="10">
        <v>8.8000000000000007</v>
      </c>
      <c r="T6010" s="10">
        <v>25.7</v>
      </c>
      <c r="U6010" t="s">
        <v>81</v>
      </c>
      <c r="V6010">
        <v>25.7</v>
      </c>
      <c r="W6010" s="10">
        <v>16.899999999999999</v>
      </c>
      <c r="X6010" s="10" t="s">
        <v>81</v>
      </c>
      <c r="Y6010" s="10">
        <v>16.899999999999999</v>
      </c>
    </row>
    <row r="6011" spans="1:25">
      <c r="A6011" s="14">
        <v>44081.124999985441</v>
      </c>
      <c r="B6011" s="9" t="s">
        <v>82</v>
      </c>
      <c r="C6011" s="9" t="s">
        <v>82</v>
      </c>
      <c r="D6011" s="9" t="s">
        <v>80</v>
      </c>
      <c r="E6011" s="10">
        <v>8.94</v>
      </c>
      <c r="F6011">
        <v>25.4</v>
      </c>
      <c r="G6011" t="s">
        <v>81</v>
      </c>
      <c r="H6011">
        <v>25.4</v>
      </c>
      <c r="I6011" s="10">
        <v>16.46</v>
      </c>
      <c r="J6011" t="s">
        <v>81</v>
      </c>
      <c r="K6011">
        <v>16.46</v>
      </c>
      <c r="L6011" s="10">
        <v>9.1300000000000008</v>
      </c>
      <c r="M6011">
        <v>25.4</v>
      </c>
      <c r="N6011" t="s">
        <v>81</v>
      </c>
      <c r="O6011">
        <v>25.4</v>
      </c>
      <c r="P6011" s="10">
        <v>16.269999999999996</v>
      </c>
      <c r="Q6011" t="s">
        <v>81</v>
      </c>
      <c r="R6011">
        <v>16.269999999999996</v>
      </c>
      <c r="S6011" s="10">
        <v>8.8000000000000007</v>
      </c>
      <c r="T6011" s="10">
        <v>25.4</v>
      </c>
      <c r="U6011" t="s">
        <v>81</v>
      </c>
      <c r="V6011">
        <v>25.4</v>
      </c>
      <c r="W6011" s="10">
        <v>16.599999999999998</v>
      </c>
      <c r="X6011" s="10" t="s">
        <v>81</v>
      </c>
      <c r="Y6011" s="10">
        <v>16.599999999999998</v>
      </c>
    </row>
    <row r="6012" spans="1:25">
      <c r="A6012" s="14">
        <v>44081.166666652105</v>
      </c>
      <c r="B6012" s="9" t="s">
        <v>79</v>
      </c>
      <c r="C6012" s="9" t="s">
        <v>79</v>
      </c>
      <c r="D6012" s="9" t="s">
        <v>80</v>
      </c>
      <c r="E6012" s="10">
        <v>8.94</v>
      </c>
      <c r="F6012">
        <v>28.57</v>
      </c>
      <c r="G6012">
        <v>28.57</v>
      </c>
      <c r="H6012" t="s">
        <v>81</v>
      </c>
      <c r="I6012" s="10">
        <v>37.51</v>
      </c>
      <c r="J6012">
        <v>37.51</v>
      </c>
      <c r="K6012" t="s">
        <v>81</v>
      </c>
      <c r="L6012" s="10">
        <v>9.1300000000000008</v>
      </c>
      <c r="M6012">
        <v>28.57</v>
      </c>
      <c r="N6012">
        <v>28.57</v>
      </c>
      <c r="O6012" t="s">
        <v>81</v>
      </c>
      <c r="P6012" s="10">
        <v>37.700000000000003</v>
      </c>
      <c r="Q6012">
        <v>37.700000000000003</v>
      </c>
      <c r="R6012" t="s">
        <v>81</v>
      </c>
      <c r="S6012" s="10">
        <v>8.8000000000000007</v>
      </c>
      <c r="T6012" s="10">
        <v>28.57</v>
      </c>
      <c r="U6012">
        <v>28.57</v>
      </c>
      <c r="V6012" t="s">
        <v>81</v>
      </c>
      <c r="W6012" s="10">
        <v>37.370000000000005</v>
      </c>
      <c r="X6012" s="10">
        <v>37.370000000000005</v>
      </c>
      <c r="Y6012" s="10" t="s">
        <v>81</v>
      </c>
    </row>
    <row r="6013" spans="1:25">
      <c r="A6013" s="14">
        <v>44081.208333318769</v>
      </c>
      <c r="B6013" s="9" t="s">
        <v>82</v>
      </c>
      <c r="C6013" s="9" t="s">
        <v>82</v>
      </c>
      <c r="D6013" s="9" t="s">
        <v>83</v>
      </c>
      <c r="E6013" s="10">
        <v>8.94</v>
      </c>
      <c r="F6013">
        <v>26.9</v>
      </c>
      <c r="G6013" t="s">
        <v>81</v>
      </c>
      <c r="H6013">
        <v>26.9</v>
      </c>
      <c r="I6013" s="10">
        <v>17.96</v>
      </c>
      <c r="J6013" t="s">
        <v>81</v>
      </c>
      <c r="K6013">
        <v>17.96</v>
      </c>
      <c r="L6013" s="10">
        <v>9.1300000000000008</v>
      </c>
      <c r="M6013">
        <v>35.950000000000003</v>
      </c>
      <c r="N6013" t="s">
        <v>81</v>
      </c>
      <c r="O6013">
        <v>35.950000000000003</v>
      </c>
      <c r="P6013" s="10">
        <v>26.82</v>
      </c>
      <c r="Q6013" t="s">
        <v>81</v>
      </c>
      <c r="R6013">
        <v>26.82</v>
      </c>
      <c r="S6013" s="10">
        <v>8.8000000000000007</v>
      </c>
      <c r="T6013" s="10">
        <v>29.84</v>
      </c>
      <c r="U6013" t="s">
        <v>81</v>
      </c>
      <c r="V6013">
        <v>29.84</v>
      </c>
      <c r="W6013" s="10">
        <v>21.04</v>
      </c>
      <c r="X6013" s="10" t="s">
        <v>81</v>
      </c>
      <c r="Y6013" s="10">
        <v>21.04</v>
      </c>
    </row>
    <row r="6014" spans="1:25">
      <c r="A6014" s="14">
        <v>44081.249999985434</v>
      </c>
      <c r="B6014" s="9" t="s">
        <v>79</v>
      </c>
      <c r="C6014" s="9" t="s">
        <v>79</v>
      </c>
      <c r="D6014" s="9" t="s">
        <v>80</v>
      </c>
      <c r="E6014" s="10">
        <v>8.94</v>
      </c>
      <c r="F6014">
        <v>45</v>
      </c>
      <c r="G6014">
        <v>45</v>
      </c>
      <c r="H6014" t="s">
        <v>81</v>
      </c>
      <c r="I6014" s="10">
        <v>53.94</v>
      </c>
      <c r="J6014">
        <v>53.94</v>
      </c>
      <c r="K6014" t="s">
        <v>81</v>
      </c>
      <c r="L6014" s="10">
        <v>9.1300000000000008</v>
      </c>
      <c r="M6014">
        <v>45</v>
      </c>
      <c r="N6014">
        <v>45</v>
      </c>
      <c r="O6014" t="s">
        <v>81</v>
      </c>
      <c r="P6014" s="10">
        <v>54.13</v>
      </c>
      <c r="Q6014">
        <v>54.13</v>
      </c>
      <c r="R6014" t="s">
        <v>81</v>
      </c>
      <c r="S6014" s="10">
        <v>8.8000000000000007</v>
      </c>
      <c r="T6014" s="10">
        <v>45</v>
      </c>
      <c r="U6014">
        <v>45</v>
      </c>
      <c r="V6014" t="s">
        <v>81</v>
      </c>
      <c r="W6014" s="10">
        <v>53.8</v>
      </c>
      <c r="X6014" s="10">
        <v>53.8</v>
      </c>
      <c r="Y6014" s="10" t="s">
        <v>81</v>
      </c>
    </row>
    <row r="6015" spans="1:25">
      <c r="A6015" s="14">
        <v>44081.291666652098</v>
      </c>
      <c r="B6015" s="9" t="s">
        <v>79</v>
      </c>
      <c r="C6015" s="9" t="s">
        <v>79</v>
      </c>
      <c r="D6015" s="9" t="s">
        <v>80</v>
      </c>
      <c r="E6015" s="10">
        <v>8.94</v>
      </c>
      <c r="F6015">
        <v>95</v>
      </c>
      <c r="G6015">
        <v>95</v>
      </c>
      <c r="H6015" t="s">
        <v>81</v>
      </c>
      <c r="I6015" s="10">
        <v>103.94</v>
      </c>
      <c r="J6015">
        <v>103.94</v>
      </c>
      <c r="K6015" t="s">
        <v>81</v>
      </c>
      <c r="L6015" s="10">
        <v>9.1300000000000008</v>
      </c>
      <c r="M6015">
        <v>95</v>
      </c>
      <c r="N6015">
        <v>95</v>
      </c>
      <c r="O6015" t="s">
        <v>81</v>
      </c>
      <c r="P6015" s="10">
        <v>104.13</v>
      </c>
      <c r="Q6015">
        <v>104.13</v>
      </c>
      <c r="R6015" t="s">
        <v>81</v>
      </c>
      <c r="S6015" s="10">
        <v>8.8000000000000007</v>
      </c>
      <c r="T6015" s="10">
        <v>95</v>
      </c>
      <c r="U6015">
        <v>95</v>
      </c>
      <c r="V6015" t="s">
        <v>81</v>
      </c>
      <c r="W6015" s="10">
        <v>103.8</v>
      </c>
      <c r="X6015" s="10">
        <v>103.8</v>
      </c>
      <c r="Y6015" s="10" t="s">
        <v>81</v>
      </c>
    </row>
    <row r="6016" spans="1:25">
      <c r="A6016" s="14">
        <v>44081.333333318762</v>
      </c>
      <c r="B6016" s="9" t="s">
        <v>79</v>
      </c>
      <c r="C6016" s="9" t="s">
        <v>79</v>
      </c>
      <c r="D6016" s="9" t="s">
        <v>80</v>
      </c>
      <c r="E6016" s="10">
        <v>8.94</v>
      </c>
      <c r="F6016">
        <v>95</v>
      </c>
      <c r="G6016">
        <v>95</v>
      </c>
      <c r="H6016" t="s">
        <v>81</v>
      </c>
      <c r="I6016" s="10">
        <v>103.94</v>
      </c>
      <c r="J6016">
        <v>103.94</v>
      </c>
      <c r="K6016" t="s">
        <v>81</v>
      </c>
      <c r="L6016" s="10">
        <v>9.1300000000000008</v>
      </c>
      <c r="M6016">
        <v>95</v>
      </c>
      <c r="N6016">
        <v>95</v>
      </c>
      <c r="O6016" t="s">
        <v>81</v>
      </c>
      <c r="P6016" s="10">
        <v>104.13</v>
      </c>
      <c r="Q6016">
        <v>104.13</v>
      </c>
      <c r="R6016" t="s">
        <v>81</v>
      </c>
      <c r="S6016" s="10">
        <v>8.8000000000000007</v>
      </c>
      <c r="T6016" s="10">
        <v>95</v>
      </c>
      <c r="U6016">
        <v>95</v>
      </c>
      <c r="V6016" t="s">
        <v>81</v>
      </c>
      <c r="W6016" s="10">
        <v>103.8</v>
      </c>
      <c r="X6016" s="10">
        <v>103.8</v>
      </c>
      <c r="Y6016" s="10" t="s">
        <v>81</v>
      </c>
    </row>
    <row r="6017" spans="1:25">
      <c r="A6017" s="14">
        <v>44081.374999985426</v>
      </c>
      <c r="B6017" s="9" t="s">
        <v>82</v>
      </c>
      <c r="C6017" s="9" t="s">
        <v>82</v>
      </c>
      <c r="D6017" s="9" t="s">
        <v>80</v>
      </c>
      <c r="E6017" s="10">
        <v>8.94</v>
      </c>
      <c r="F6017">
        <v>28</v>
      </c>
      <c r="G6017" t="s">
        <v>81</v>
      </c>
      <c r="H6017">
        <v>28</v>
      </c>
      <c r="I6017" s="10">
        <v>19.060000000000002</v>
      </c>
      <c r="J6017" t="s">
        <v>81</v>
      </c>
      <c r="K6017">
        <v>19.060000000000002</v>
      </c>
      <c r="L6017" s="10">
        <v>9.1300000000000008</v>
      </c>
      <c r="M6017">
        <v>28</v>
      </c>
      <c r="N6017" t="s">
        <v>81</v>
      </c>
      <c r="O6017">
        <v>28</v>
      </c>
      <c r="P6017" s="10">
        <v>18.869999999999997</v>
      </c>
      <c r="Q6017" t="s">
        <v>81</v>
      </c>
      <c r="R6017">
        <v>18.869999999999997</v>
      </c>
      <c r="S6017" s="10">
        <v>8.8000000000000007</v>
      </c>
      <c r="T6017" s="10">
        <v>28</v>
      </c>
      <c r="U6017" t="s">
        <v>81</v>
      </c>
      <c r="V6017">
        <v>28</v>
      </c>
      <c r="W6017" s="10">
        <v>19.2</v>
      </c>
      <c r="X6017" s="10" t="s">
        <v>81</v>
      </c>
      <c r="Y6017" s="10">
        <v>19.2</v>
      </c>
    </row>
    <row r="6018" spans="1:25">
      <c r="A6018" s="14">
        <v>44081.41666665209</v>
      </c>
      <c r="B6018" s="9" t="s">
        <v>82</v>
      </c>
      <c r="C6018" s="9" t="s">
        <v>82</v>
      </c>
      <c r="D6018" s="9" t="s">
        <v>80</v>
      </c>
      <c r="E6018" s="10">
        <v>8.94</v>
      </c>
      <c r="F6018">
        <v>57.17</v>
      </c>
      <c r="G6018" t="s">
        <v>81</v>
      </c>
      <c r="H6018">
        <v>57.17</v>
      </c>
      <c r="I6018" s="10">
        <v>48.230000000000004</v>
      </c>
      <c r="J6018" t="s">
        <v>81</v>
      </c>
      <c r="K6018">
        <v>48.230000000000004</v>
      </c>
      <c r="L6018" s="10">
        <v>9.1300000000000008</v>
      </c>
      <c r="M6018">
        <v>57.17</v>
      </c>
      <c r="N6018" t="s">
        <v>81</v>
      </c>
      <c r="O6018">
        <v>57.17</v>
      </c>
      <c r="P6018" s="10">
        <v>48.04</v>
      </c>
      <c r="Q6018" t="s">
        <v>81</v>
      </c>
      <c r="R6018">
        <v>48.04</v>
      </c>
      <c r="S6018" s="10">
        <v>8.8000000000000007</v>
      </c>
      <c r="T6018" s="10">
        <v>57.17</v>
      </c>
      <c r="U6018" t="s">
        <v>81</v>
      </c>
      <c r="V6018">
        <v>57.17</v>
      </c>
      <c r="W6018" s="10">
        <v>48.370000000000005</v>
      </c>
      <c r="X6018" s="10" t="s">
        <v>81</v>
      </c>
      <c r="Y6018" s="10">
        <v>48.370000000000005</v>
      </c>
    </row>
    <row r="6019" spans="1:25">
      <c r="A6019" s="14">
        <v>44081.458333318755</v>
      </c>
      <c r="B6019" s="9" t="s">
        <v>82</v>
      </c>
      <c r="C6019" s="9" t="s">
        <v>82</v>
      </c>
      <c r="D6019" s="9" t="s">
        <v>80</v>
      </c>
      <c r="E6019" s="10">
        <v>8.94</v>
      </c>
      <c r="F6019">
        <v>30</v>
      </c>
      <c r="G6019" t="s">
        <v>81</v>
      </c>
      <c r="H6019">
        <v>30</v>
      </c>
      <c r="I6019" s="10">
        <v>21.060000000000002</v>
      </c>
      <c r="J6019" t="s">
        <v>81</v>
      </c>
      <c r="K6019">
        <v>21.060000000000002</v>
      </c>
      <c r="L6019" s="10">
        <v>9.1300000000000008</v>
      </c>
      <c r="M6019">
        <v>30</v>
      </c>
      <c r="N6019" t="s">
        <v>81</v>
      </c>
      <c r="O6019">
        <v>30</v>
      </c>
      <c r="P6019" s="10">
        <v>20.869999999999997</v>
      </c>
      <c r="Q6019" t="s">
        <v>81</v>
      </c>
      <c r="R6019">
        <v>20.869999999999997</v>
      </c>
      <c r="S6019" s="10">
        <v>8.8000000000000007</v>
      </c>
      <c r="T6019" s="10">
        <v>30</v>
      </c>
      <c r="U6019" t="s">
        <v>81</v>
      </c>
      <c r="V6019">
        <v>30</v>
      </c>
      <c r="W6019" s="10">
        <v>21.2</v>
      </c>
      <c r="X6019" s="10" t="s">
        <v>81</v>
      </c>
      <c r="Y6019" s="10">
        <v>21.2</v>
      </c>
    </row>
    <row r="6020" spans="1:25">
      <c r="A6020" s="14">
        <v>44081.499999985419</v>
      </c>
      <c r="B6020" s="9" t="s">
        <v>82</v>
      </c>
      <c r="C6020" s="9" t="s">
        <v>82</v>
      </c>
      <c r="D6020" s="9" t="s">
        <v>80</v>
      </c>
      <c r="E6020" s="10">
        <v>8.94</v>
      </c>
      <c r="F6020">
        <v>30</v>
      </c>
      <c r="G6020" t="s">
        <v>81</v>
      </c>
      <c r="H6020">
        <v>30</v>
      </c>
      <c r="I6020" s="10">
        <v>21.060000000000002</v>
      </c>
      <c r="J6020" t="s">
        <v>81</v>
      </c>
      <c r="K6020">
        <v>21.060000000000002</v>
      </c>
      <c r="L6020" s="10">
        <v>9.1300000000000008</v>
      </c>
      <c r="M6020">
        <v>30</v>
      </c>
      <c r="N6020" t="s">
        <v>81</v>
      </c>
      <c r="O6020">
        <v>30</v>
      </c>
      <c r="P6020" s="10">
        <v>20.869999999999997</v>
      </c>
      <c r="Q6020" t="s">
        <v>81</v>
      </c>
      <c r="R6020">
        <v>20.869999999999997</v>
      </c>
      <c r="S6020" s="10">
        <v>8.8000000000000007</v>
      </c>
      <c r="T6020" s="10">
        <v>30</v>
      </c>
      <c r="U6020" t="s">
        <v>81</v>
      </c>
      <c r="V6020">
        <v>30</v>
      </c>
      <c r="W6020" s="10">
        <v>21.2</v>
      </c>
      <c r="X6020" s="10" t="s">
        <v>81</v>
      </c>
      <c r="Y6020" s="10">
        <v>21.2</v>
      </c>
    </row>
    <row r="6021" spans="1:25">
      <c r="A6021" s="14">
        <v>44081.541666652083</v>
      </c>
      <c r="B6021" s="9" t="s">
        <v>82</v>
      </c>
      <c r="C6021" s="9" t="s">
        <v>82</v>
      </c>
      <c r="D6021" s="9" t="s">
        <v>80</v>
      </c>
      <c r="E6021" s="10">
        <v>8.94</v>
      </c>
      <c r="F6021">
        <v>28</v>
      </c>
      <c r="G6021" t="s">
        <v>81</v>
      </c>
      <c r="H6021">
        <v>28</v>
      </c>
      <c r="I6021" s="10">
        <v>19.060000000000002</v>
      </c>
      <c r="J6021" t="s">
        <v>81</v>
      </c>
      <c r="K6021">
        <v>19.060000000000002</v>
      </c>
      <c r="L6021" s="10">
        <v>9.1300000000000008</v>
      </c>
      <c r="M6021">
        <v>28</v>
      </c>
      <c r="N6021" t="s">
        <v>81</v>
      </c>
      <c r="O6021">
        <v>28</v>
      </c>
      <c r="P6021" s="10">
        <v>18.869999999999997</v>
      </c>
      <c r="Q6021" t="s">
        <v>81</v>
      </c>
      <c r="R6021">
        <v>18.869999999999997</v>
      </c>
      <c r="S6021" s="10">
        <v>8.8000000000000007</v>
      </c>
      <c r="T6021" s="10">
        <v>28</v>
      </c>
      <c r="U6021" t="s">
        <v>81</v>
      </c>
      <c r="V6021">
        <v>28</v>
      </c>
      <c r="W6021" s="10">
        <v>19.2</v>
      </c>
      <c r="X6021" s="10" t="s">
        <v>81</v>
      </c>
      <c r="Y6021" s="10">
        <v>19.2</v>
      </c>
    </row>
    <row r="6022" spans="1:25">
      <c r="A6022" s="14">
        <v>44081.583333318747</v>
      </c>
      <c r="B6022" s="9" t="s">
        <v>79</v>
      </c>
      <c r="C6022" s="9" t="s">
        <v>79</v>
      </c>
      <c r="D6022" s="9" t="s">
        <v>80</v>
      </c>
      <c r="E6022" s="10">
        <v>8.94</v>
      </c>
      <c r="F6022">
        <v>64.47</v>
      </c>
      <c r="G6022">
        <v>64.47</v>
      </c>
      <c r="H6022" t="s">
        <v>81</v>
      </c>
      <c r="I6022" s="10">
        <v>73.41</v>
      </c>
      <c r="J6022">
        <v>73.41</v>
      </c>
      <c r="K6022" t="s">
        <v>81</v>
      </c>
      <c r="L6022" s="10">
        <v>9.1300000000000008</v>
      </c>
      <c r="M6022">
        <v>64.47</v>
      </c>
      <c r="N6022">
        <v>64.47</v>
      </c>
      <c r="O6022" t="s">
        <v>81</v>
      </c>
      <c r="P6022" s="10">
        <v>73.599999999999994</v>
      </c>
      <c r="Q6022">
        <v>73.599999999999994</v>
      </c>
      <c r="R6022" t="s">
        <v>81</v>
      </c>
      <c r="S6022" s="10">
        <v>8.8000000000000007</v>
      </c>
      <c r="T6022" s="10">
        <v>64.47</v>
      </c>
      <c r="U6022">
        <v>64.47</v>
      </c>
      <c r="V6022" t="s">
        <v>81</v>
      </c>
      <c r="W6022" s="10">
        <v>73.27</v>
      </c>
      <c r="X6022" s="10">
        <v>73.27</v>
      </c>
      <c r="Y6022" s="10" t="s">
        <v>81</v>
      </c>
    </row>
    <row r="6023" spans="1:25">
      <c r="A6023" s="14">
        <v>44081.624999985412</v>
      </c>
      <c r="B6023" s="9" t="s">
        <v>79</v>
      </c>
      <c r="C6023" s="9" t="s">
        <v>79</v>
      </c>
      <c r="D6023" s="9" t="s">
        <v>80</v>
      </c>
      <c r="E6023" s="10">
        <v>8.94</v>
      </c>
      <c r="F6023">
        <v>48</v>
      </c>
      <c r="G6023">
        <v>48</v>
      </c>
      <c r="H6023" t="s">
        <v>81</v>
      </c>
      <c r="I6023" s="10">
        <v>56.94</v>
      </c>
      <c r="J6023">
        <v>56.94</v>
      </c>
      <c r="K6023" t="s">
        <v>81</v>
      </c>
      <c r="L6023" s="10">
        <v>9.1300000000000008</v>
      </c>
      <c r="M6023">
        <v>48</v>
      </c>
      <c r="N6023">
        <v>48</v>
      </c>
      <c r="O6023" t="s">
        <v>81</v>
      </c>
      <c r="P6023" s="10">
        <v>57.13</v>
      </c>
      <c r="Q6023">
        <v>57.13</v>
      </c>
      <c r="R6023" t="s">
        <v>81</v>
      </c>
      <c r="S6023" s="10">
        <v>8.8000000000000007</v>
      </c>
      <c r="T6023" s="10">
        <v>48</v>
      </c>
      <c r="U6023">
        <v>48</v>
      </c>
      <c r="V6023" t="s">
        <v>81</v>
      </c>
      <c r="W6023" s="10">
        <v>56.8</v>
      </c>
      <c r="X6023" s="10">
        <v>56.8</v>
      </c>
      <c r="Y6023" s="10" t="s">
        <v>81</v>
      </c>
    </row>
    <row r="6024" spans="1:25">
      <c r="A6024" s="14">
        <v>44081.666666652076</v>
      </c>
      <c r="B6024" s="9" t="s">
        <v>79</v>
      </c>
      <c r="C6024" s="9" t="s">
        <v>82</v>
      </c>
      <c r="D6024" s="9" t="s">
        <v>80</v>
      </c>
      <c r="E6024" s="10">
        <v>8.94</v>
      </c>
      <c r="F6024">
        <v>50.55</v>
      </c>
      <c r="G6024">
        <v>50.55</v>
      </c>
      <c r="H6024" t="s">
        <v>81</v>
      </c>
      <c r="I6024" s="10">
        <v>59.489999999999995</v>
      </c>
      <c r="J6024">
        <v>59.489999999999995</v>
      </c>
      <c r="K6024" t="s">
        <v>81</v>
      </c>
      <c r="L6024" s="10">
        <v>9.1300000000000008</v>
      </c>
      <c r="M6024">
        <v>50.55</v>
      </c>
      <c r="N6024">
        <v>50.55</v>
      </c>
      <c r="O6024" t="s">
        <v>81</v>
      </c>
      <c r="P6024" s="10">
        <v>59.68</v>
      </c>
      <c r="Q6024">
        <v>59.68</v>
      </c>
      <c r="R6024" t="s">
        <v>81</v>
      </c>
      <c r="S6024" s="10">
        <v>8.8000000000000007</v>
      </c>
      <c r="T6024" s="10">
        <v>48.55</v>
      </c>
      <c r="U6024" t="s">
        <v>81</v>
      </c>
      <c r="V6024">
        <v>48.55</v>
      </c>
      <c r="W6024" s="10">
        <v>39.75</v>
      </c>
      <c r="X6024" s="10" t="s">
        <v>81</v>
      </c>
      <c r="Y6024" s="10">
        <v>39.75</v>
      </c>
    </row>
    <row r="6025" spans="1:25">
      <c r="A6025" s="14">
        <v>44081.70833331874</v>
      </c>
      <c r="B6025" s="9" t="s">
        <v>82</v>
      </c>
      <c r="C6025" s="9" t="s">
        <v>82</v>
      </c>
      <c r="D6025" s="9" t="s">
        <v>80</v>
      </c>
      <c r="E6025" s="10">
        <v>8.94</v>
      </c>
      <c r="F6025">
        <v>41.13</v>
      </c>
      <c r="G6025" t="s">
        <v>81</v>
      </c>
      <c r="H6025">
        <v>41.13</v>
      </c>
      <c r="I6025" s="10">
        <v>32.190000000000005</v>
      </c>
      <c r="J6025" t="s">
        <v>81</v>
      </c>
      <c r="K6025">
        <v>32.190000000000005</v>
      </c>
      <c r="L6025" s="10">
        <v>9.1300000000000008</v>
      </c>
      <c r="M6025">
        <v>41.13</v>
      </c>
      <c r="N6025" t="s">
        <v>81</v>
      </c>
      <c r="O6025">
        <v>41.13</v>
      </c>
      <c r="P6025" s="10">
        <v>32</v>
      </c>
      <c r="Q6025" t="s">
        <v>81</v>
      </c>
      <c r="R6025">
        <v>32</v>
      </c>
      <c r="S6025" s="10">
        <v>8.8000000000000007</v>
      </c>
      <c r="T6025" s="10">
        <v>41.13</v>
      </c>
      <c r="U6025" t="s">
        <v>81</v>
      </c>
      <c r="V6025">
        <v>41.13</v>
      </c>
      <c r="W6025" s="10">
        <v>32.33</v>
      </c>
      <c r="X6025" s="10" t="s">
        <v>81</v>
      </c>
      <c r="Y6025" s="10">
        <v>32.33</v>
      </c>
    </row>
    <row r="6026" spans="1:25">
      <c r="A6026" s="14">
        <v>44081.749999985404</v>
      </c>
      <c r="B6026" s="9" t="s">
        <v>82</v>
      </c>
      <c r="C6026" s="9" t="s">
        <v>82</v>
      </c>
      <c r="D6026" s="9" t="s">
        <v>80</v>
      </c>
      <c r="E6026" s="10">
        <v>8.94</v>
      </c>
      <c r="F6026">
        <v>55.5</v>
      </c>
      <c r="G6026" t="s">
        <v>81</v>
      </c>
      <c r="H6026">
        <v>55.5</v>
      </c>
      <c r="I6026" s="10">
        <v>46.56</v>
      </c>
      <c r="J6026" t="s">
        <v>81</v>
      </c>
      <c r="K6026">
        <v>46.56</v>
      </c>
      <c r="L6026" s="10">
        <v>9.1300000000000008</v>
      </c>
      <c r="M6026">
        <v>55.5</v>
      </c>
      <c r="N6026" t="s">
        <v>81</v>
      </c>
      <c r="O6026">
        <v>55.5</v>
      </c>
      <c r="P6026" s="10">
        <v>46.37</v>
      </c>
      <c r="Q6026" t="s">
        <v>81</v>
      </c>
      <c r="R6026">
        <v>46.37</v>
      </c>
      <c r="S6026" s="10">
        <v>8.8000000000000007</v>
      </c>
      <c r="T6026" s="10">
        <v>55.5</v>
      </c>
      <c r="U6026" t="s">
        <v>81</v>
      </c>
      <c r="V6026">
        <v>55.5</v>
      </c>
      <c r="W6026" s="10">
        <v>46.7</v>
      </c>
      <c r="X6026" s="10" t="s">
        <v>81</v>
      </c>
      <c r="Y6026" s="10">
        <v>46.7</v>
      </c>
    </row>
    <row r="6027" spans="1:25">
      <c r="A6027" s="14">
        <v>44081.791666652069</v>
      </c>
      <c r="B6027" s="9" t="s">
        <v>82</v>
      </c>
      <c r="C6027" s="9" t="s">
        <v>82</v>
      </c>
      <c r="D6027" s="9" t="s">
        <v>80</v>
      </c>
      <c r="E6027" s="10">
        <v>8.94</v>
      </c>
      <c r="F6027">
        <v>56.12</v>
      </c>
      <c r="G6027" t="s">
        <v>81</v>
      </c>
      <c r="H6027">
        <v>56.12</v>
      </c>
      <c r="I6027" s="10">
        <v>47.18</v>
      </c>
      <c r="J6027" t="s">
        <v>81</v>
      </c>
      <c r="K6027">
        <v>47.18</v>
      </c>
      <c r="L6027" s="10">
        <v>9.1300000000000008</v>
      </c>
      <c r="M6027">
        <v>56.12</v>
      </c>
      <c r="N6027" t="s">
        <v>81</v>
      </c>
      <c r="O6027">
        <v>56.12</v>
      </c>
      <c r="P6027" s="10">
        <v>46.989999999999995</v>
      </c>
      <c r="Q6027" t="s">
        <v>81</v>
      </c>
      <c r="R6027">
        <v>46.989999999999995</v>
      </c>
      <c r="S6027" s="10">
        <v>8.8000000000000007</v>
      </c>
      <c r="T6027" s="10">
        <v>56.12</v>
      </c>
      <c r="U6027" t="s">
        <v>81</v>
      </c>
      <c r="V6027">
        <v>56.12</v>
      </c>
      <c r="W6027" s="10">
        <v>47.319999999999993</v>
      </c>
      <c r="X6027" s="10" t="s">
        <v>81</v>
      </c>
      <c r="Y6027" s="10">
        <v>47.319999999999993</v>
      </c>
    </row>
    <row r="6028" spans="1:25">
      <c r="A6028" s="14">
        <v>44081.833333318733</v>
      </c>
      <c r="B6028" s="9" t="s">
        <v>82</v>
      </c>
      <c r="C6028" s="9" t="s">
        <v>82</v>
      </c>
      <c r="D6028" s="9" t="s">
        <v>83</v>
      </c>
      <c r="E6028" s="10">
        <v>8.94</v>
      </c>
      <c r="F6028">
        <v>35</v>
      </c>
      <c r="G6028" t="s">
        <v>81</v>
      </c>
      <c r="H6028">
        <v>35</v>
      </c>
      <c r="I6028" s="10">
        <v>26.060000000000002</v>
      </c>
      <c r="J6028" t="s">
        <v>81</v>
      </c>
      <c r="K6028">
        <v>26.060000000000002</v>
      </c>
      <c r="L6028" s="10">
        <v>9.1300000000000008</v>
      </c>
      <c r="M6028">
        <v>48.81</v>
      </c>
      <c r="N6028" t="s">
        <v>81</v>
      </c>
      <c r="O6028">
        <v>48.81</v>
      </c>
      <c r="P6028" s="10">
        <v>39.68</v>
      </c>
      <c r="Q6028" t="s">
        <v>81</v>
      </c>
      <c r="R6028">
        <v>39.68</v>
      </c>
      <c r="S6028" s="10">
        <v>8.8000000000000007</v>
      </c>
      <c r="T6028" s="10">
        <v>62.37</v>
      </c>
      <c r="U6028" t="s">
        <v>81</v>
      </c>
      <c r="V6028">
        <v>62.37</v>
      </c>
      <c r="W6028" s="10">
        <v>53.569999999999993</v>
      </c>
      <c r="X6028" s="10" t="s">
        <v>81</v>
      </c>
      <c r="Y6028" s="10">
        <v>53.569999999999993</v>
      </c>
    </row>
    <row r="6029" spans="1:25">
      <c r="A6029" s="14">
        <v>44081.874999985397</v>
      </c>
      <c r="B6029" s="9" t="s">
        <v>79</v>
      </c>
      <c r="C6029" s="9" t="s">
        <v>79</v>
      </c>
      <c r="D6029" s="9" t="s">
        <v>80</v>
      </c>
      <c r="E6029" s="10">
        <v>8.94</v>
      </c>
      <c r="F6029">
        <v>95</v>
      </c>
      <c r="G6029">
        <v>95</v>
      </c>
      <c r="H6029" t="s">
        <v>81</v>
      </c>
      <c r="I6029" s="10">
        <v>103.94</v>
      </c>
      <c r="J6029">
        <v>103.94</v>
      </c>
      <c r="K6029" t="s">
        <v>81</v>
      </c>
      <c r="L6029" s="10">
        <v>9.1300000000000008</v>
      </c>
      <c r="M6029">
        <v>95</v>
      </c>
      <c r="N6029">
        <v>95</v>
      </c>
      <c r="O6029" t="s">
        <v>81</v>
      </c>
      <c r="P6029" s="10">
        <v>104.13</v>
      </c>
      <c r="Q6029">
        <v>104.13</v>
      </c>
      <c r="R6029" t="s">
        <v>81</v>
      </c>
      <c r="S6029" s="10">
        <v>8.8000000000000007</v>
      </c>
      <c r="T6029" s="10">
        <v>95</v>
      </c>
      <c r="U6029">
        <v>95</v>
      </c>
      <c r="V6029" t="s">
        <v>81</v>
      </c>
      <c r="W6029" s="10">
        <v>103.8</v>
      </c>
      <c r="X6029" s="10">
        <v>103.8</v>
      </c>
      <c r="Y6029" s="10" t="s">
        <v>81</v>
      </c>
    </row>
    <row r="6030" spans="1:25">
      <c r="A6030" s="14">
        <v>44081.916666652061</v>
      </c>
      <c r="B6030" s="9" t="s">
        <v>82</v>
      </c>
      <c r="C6030" s="9" t="s">
        <v>82</v>
      </c>
      <c r="D6030" s="9" t="s">
        <v>80</v>
      </c>
      <c r="E6030" s="10">
        <v>8.94</v>
      </c>
      <c r="F6030">
        <v>15</v>
      </c>
      <c r="G6030" t="s">
        <v>81</v>
      </c>
      <c r="H6030">
        <v>15</v>
      </c>
      <c r="I6030" s="10">
        <v>6.0600000000000005</v>
      </c>
      <c r="J6030" t="s">
        <v>81</v>
      </c>
      <c r="K6030">
        <v>6.0600000000000005</v>
      </c>
      <c r="L6030" s="10">
        <v>9.1300000000000008</v>
      </c>
      <c r="M6030">
        <v>15</v>
      </c>
      <c r="N6030" t="s">
        <v>81</v>
      </c>
      <c r="O6030">
        <v>15</v>
      </c>
      <c r="P6030" s="10">
        <v>5.8699999999999992</v>
      </c>
      <c r="Q6030" t="s">
        <v>81</v>
      </c>
      <c r="R6030">
        <v>5.8699999999999992</v>
      </c>
      <c r="S6030" s="10">
        <v>8.8000000000000007</v>
      </c>
      <c r="T6030" s="10">
        <v>15</v>
      </c>
      <c r="U6030" t="s">
        <v>81</v>
      </c>
      <c r="V6030">
        <v>15</v>
      </c>
      <c r="W6030" s="10">
        <v>6.1999999999999993</v>
      </c>
      <c r="X6030" s="10" t="s">
        <v>81</v>
      </c>
      <c r="Y6030" s="10">
        <v>6.1999999999999993</v>
      </c>
    </row>
    <row r="6031" spans="1:25">
      <c r="A6031" s="14">
        <v>44081.958333318726</v>
      </c>
      <c r="B6031" s="9" t="s">
        <v>82</v>
      </c>
      <c r="C6031" s="9" t="s">
        <v>82</v>
      </c>
      <c r="D6031" s="9" t="s">
        <v>80</v>
      </c>
      <c r="E6031" s="10">
        <v>8.94</v>
      </c>
      <c r="F6031">
        <v>2.4500000000000002</v>
      </c>
      <c r="G6031" t="s">
        <v>81</v>
      </c>
      <c r="H6031">
        <v>2.4500000000000002</v>
      </c>
      <c r="I6031" s="10">
        <v>-6.4899999999999993</v>
      </c>
      <c r="J6031" t="s">
        <v>81</v>
      </c>
      <c r="K6031">
        <v>-6.4899999999999993</v>
      </c>
      <c r="L6031" s="10">
        <v>9.1300000000000008</v>
      </c>
      <c r="M6031">
        <v>2.4500000000000002</v>
      </c>
      <c r="N6031" t="s">
        <v>81</v>
      </c>
      <c r="O6031">
        <v>2.4500000000000002</v>
      </c>
      <c r="P6031" s="10">
        <v>-6.6800000000000006</v>
      </c>
      <c r="Q6031" t="s">
        <v>81</v>
      </c>
      <c r="R6031">
        <v>-6.6800000000000006</v>
      </c>
      <c r="S6031" s="10">
        <v>8.8000000000000007</v>
      </c>
      <c r="T6031" s="10">
        <v>2.4500000000000002</v>
      </c>
      <c r="U6031" t="s">
        <v>81</v>
      </c>
      <c r="V6031">
        <v>2.4500000000000002</v>
      </c>
      <c r="W6031" s="10">
        <v>-6.3500000000000005</v>
      </c>
      <c r="X6031" s="10" t="s">
        <v>81</v>
      </c>
      <c r="Y6031" s="10">
        <v>-6.3500000000000005</v>
      </c>
    </row>
    <row r="6032" spans="1:25">
      <c r="A6032" s="14">
        <v>44081.99999998539</v>
      </c>
      <c r="B6032" s="9" t="s">
        <v>82</v>
      </c>
      <c r="C6032" s="9" t="s">
        <v>82</v>
      </c>
      <c r="D6032" s="9" t="s">
        <v>80</v>
      </c>
      <c r="E6032" s="10">
        <v>8.94</v>
      </c>
      <c r="F6032">
        <v>8</v>
      </c>
      <c r="G6032" t="s">
        <v>81</v>
      </c>
      <c r="H6032">
        <v>8</v>
      </c>
      <c r="I6032" s="10">
        <v>-0.9399999999999995</v>
      </c>
      <c r="J6032" t="s">
        <v>81</v>
      </c>
      <c r="K6032">
        <v>-0.9399999999999995</v>
      </c>
      <c r="L6032" s="10">
        <v>9.1300000000000008</v>
      </c>
      <c r="M6032">
        <v>8</v>
      </c>
      <c r="N6032" t="s">
        <v>81</v>
      </c>
      <c r="O6032">
        <v>8</v>
      </c>
      <c r="P6032" s="10">
        <v>-1.1300000000000008</v>
      </c>
      <c r="Q6032" t="s">
        <v>81</v>
      </c>
      <c r="R6032">
        <v>-1.1300000000000008</v>
      </c>
      <c r="S6032" s="10">
        <v>8.8000000000000007</v>
      </c>
      <c r="T6032" s="10">
        <v>8</v>
      </c>
      <c r="U6032" t="s">
        <v>81</v>
      </c>
      <c r="V6032">
        <v>8</v>
      </c>
      <c r="W6032" s="10">
        <v>-0.80000000000000071</v>
      </c>
      <c r="X6032" s="10" t="s">
        <v>81</v>
      </c>
      <c r="Y6032" s="10">
        <v>-0.80000000000000071</v>
      </c>
    </row>
    <row r="6033" spans="1:25">
      <c r="A6033" s="14">
        <v>44082.041666652054</v>
      </c>
      <c r="B6033" s="9" t="s">
        <v>82</v>
      </c>
      <c r="C6033" s="9" t="s">
        <v>82</v>
      </c>
      <c r="D6033" s="9" t="s">
        <v>80</v>
      </c>
      <c r="E6033" s="10">
        <v>8.94</v>
      </c>
      <c r="F6033">
        <v>6.5</v>
      </c>
      <c r="G6033" t="s">
        <v>81</v>
      </c>
      <c r="H6033">
        <v>6.5</v>
      </c>
      <c r="I6033" s="10">
        <v>-2.4399999999999995</v>
      </c>
      <c r="J6033" t="s">
        <v>81</v>
      </c>
      <c r="K6033">
        <v>-2.4399999999999995</v>
      </c>
      <c r="L6033" s="10">
        <v>9.1300000000000008</v>
      </c>
      <c r="M6033">
        <v>6.5</v>
      </c>
      <c r="N6033" t="s">
        <v>81</v>
      </c>
      <c r="O6033">
        <v>6.5</v>
      </c>
      <c r="P6033" s="10">
        <v>-2.6300000000000008</v>
      </c>
      <c r="Q6033" t="s">
        <v>81</v>
      </c>
      <c r="R6033">
        <v>-2.6300000000000008</v>
      </c>
      <c r="S6033" s="10">
        <v>8.8000000000000007</v>
      </c>
      <c r="T6033" s="10">
        <v>6.5</v>
      </c>
      <c r="U6033" t="s">
        <v>81</v>
      </c>
      <c r="V6033">
        <v>6.5</v>
      </c>
      <c r="W6033" s="10">
        <v>-2.3000000000000007</v>
      </c>
      <c r="X6033" s="10" t="s">
        <v>81</v>
      </c>
      <c r="Y6033" s="10">
        <v>-2.3000000000000007</v>
      </c>
    </row>
    <row r="6034" spans="1:25">
      <c r="A6034" s="14">
        <v>44082.083333318718</v>
      </c>
      <c r="B6034" s="9" t="s">
        <v>82</v>
      </c>
      <c r="C6034" s="9" t="s">
        <v>82</v>
      </c>
      <c r="D6034" s="9" t="s">
        <v>80</v>
      </c>
      <c r="E6034" s="10">
        <v>8.94</v>
      </c>
      <c r="F6034">
        <v>4.7300000000000004</v>
      </c>
      <c r="G6034" t="s">
        <v>81</v>
      </c>
      <c r="H6034">
        <v>4.7300000000000004</v>
      </c>
      <c r="I6034" s="10">
        <v>-4.2099999999999991</v>
      </c>
      <c r="J6034" t="s">
        <v>81</v>
      </c>
      <c r="K6034">
        <v>-4.2099999999999991</v>
      </c>
      <c r="L6034" s="10">
        <v>9.1300000000000008</v>
      </c>
      <c r="M6034">
        <v>4.7300000000000004</v>
      </c>
      <c r="N6034" t="s">
        <v>81</v>
      </c>
      <c r="O6034">
        <v>4.7300000000000004</v>
      </c>
      <c r="P6034" s="10">
        <v>-4.4000000000000004</v>
      </c>
      <c r="Q6034" t="s">
        <v>81</v>
      </c>
      <c r="R6034">
        <v>-4.4000000000000004</v>
      </c>
      <c r="S6034" s="10">
        <v>8.8000000000000007</v>
      </c>
      <c r="T6034" s="10">
        <v>4.7300000000000004</v>
      </c>
      <c r="U6034" t="s">
        <v>81</v>
      </c>
      <c r="V6034">
        <v>4.7300000000000004</v>
      </c>
      <c r="W6034" s="10">
        <v>-4.07</v>
      </c>
      <c r="X6034" s="10" t="s">
        <v>81</v>
      </c>
      <c r="Y6034" s="10">
        <v>-4.07</v>
      </c>
    </row>
    <row r="6035" spans="1:25">
      <c r="A6035" s="14">
        <v>44082.124999985383</v>
      </c>
      <c r="B6035" s="9" t="s">
        <v>79</v>
      </c>
      <c r="C6035" s="9" t="s">
        <v>79</v>
      </c>
      <c r="D6035" s="9" t="s">
        <v>80</v>
      </c>
      <c r="E6035" s="10">
        <v>8.94</v>
      </c>
      <c r="F6035">
        <v>9.66</v>
      </c>
      <c r="G6035">
        <v>9.66</v>
      </c>
      <c r="H6035" t="s">
        <v>81</v>
      </c>
      <c r="I6035" s="10">
        <v>18.600000000000001</v>
      </c>
      <c r="J6035">
        <v>18.600000000000001</v>
      </c>
      <c r="K6035" t="s">
        <v>81</v>
      </c>
      <c r="L6035" s="10">
        <v>9.1300000000000008</v>
      </c>
      <c r="M6035">
        <v>9.66</v>
      </c>
      <c r="N6035">
        <v>9.66</v>
      </c>
      <c r="O6035" t="s">
        <v>81</v>
      </c>
      <c r="P6035" s="10">
        <v>18.79</v>
      </c>
      <c r="Q6035">
        <v>18.79</v>
      </c>
      <c r="R6035" t="s">
        <v>81</v>
      </c>
      <c r="S6035" s="10">
        <v>8.8000000000000007</v>
      </c>
      <c r="T6035" s="10">
        <v>9.66</v>
      </c>
      <c r="U6035">
        <v>9.66</v>
      </c>
      <c r="V6035" t="s">
        <v>81</v>
      </c>
      <c r="W6035" s="10">
        <v>18.46</v>
      </c>
      <c r="X6035" s="10">
        <v>18.46</v>
      </c>
      <c r="Y6035" s="10" t="s">
        <v>81</v>
      </c>
    </row>
    <row r="6036" spans="1:25">
      <c r="A6036" s="14">
        <v>44082.166666652047</v>
      </c>
      <c r="B6036" s="9" t="s">
        <v>79</v>
      </c>
      <c r="C6036" s="9" t="s">
        <v>79</v>
      </c>
      <c r="D6036" s="9" t="s">
        <v>80</v>
      </c>
      <c r="E6036" s="10">
        <v>8.94</v>
      </c>
      <c r="F6036">
        <v>42</v>
      </c>
      <c r="G6036">
        <v>42</v>
      </c>
      <c r="H6036" t="s">
        <v>81</v>
      </c>
      <c r="I6036" s="10">
        <v>50.94</v>
      </c>
      <c r="J6036">
        <v>50.94</v>
      </c>
      <c r="K6036" t="s">
        <v>81</v>
      </c>
      <c r="L6036" s="10">
        <v>9.1300000000000008</v>
      </c>
      <c r="M6036">
        <v>42</v>
      </c>
      <c r="N6036">
        <v>42</v>
      </c>
      <c r="O6036" t="s">
        <v>81</v>
      </c>
      <c r="P6036" s="10">
        <v>51.13</v>
      </c>
      <c r="Q6036">
        <v>51.13</v>
      </c>
      <c r="R6036" t="s">
        <v>81</v>
      </c>
      <c r="S6036" s="10">
        <v>8.8000000000000007</v>
      </c>
      <c r="T6036" s="10">
        <v>42</v>
      </c>
      <c r="U6036">
        <v>42</v>
      </c>
      <c r="V6036" t="s">
        <v>81</v>
      </c>
      <c r="W6036" s="10">
        <v>50.8</v>
      </c>
      <c r="X6036" s="10">
        <v>50.8</v>
      </c>
      <c r="Y6036" s="10" t="s">
        <v>81</v>
      </c>
    </row>
    <row r="6037" spans="1:25">
      <c r="A6037" s="14">
        <v>44082.208333318711</v>
      </c>
      <c r="B6037" s="9" t="s">
        <v>79</v>
      </c>
      <c r="C6037" s="9" t="s">
        <v>79</v>
      </c>
      <c r="D6037" s="9" t="s">
        <v>80</v>
      </c>
      <c r="E6037" s="10">
        <v>8.94</v>
      </c>
      <c r="F6037">
        <v>42</v>
      </c>
      <c r="G6037">
        <v>42</v>
      </c>
      <c r="H6037" t="s">
        <v>81</v>
      </c>
      <c r="I6037" s="10">
        <v>50.94</v>
      </c>
      <c r="J6037">
        <v>50.94</v>
      </c>
      <c r="K6037" t="s">
        <v>81</v>
      </c>
      <c r="L6037" s="10">
        <v>9.1300000000000008</v>
      </c>
      <c r="M6037">
        <v>42</v>
      </c>
      <c r="N6037">
        <v>42</v>
      </c>
      <c r="O6037" t="s">
        <v>81</v>
      </c>
      <c r="P6037" s="10">
        <v>51.13</v>
      </c>
      <c r="Q6037">
        <v>51.13</v>
      </c>
      <c r="R6037" t="s">
        <v>81</v>
      </c>
      <c r="S6037" s="10">
        <v>8.8000000000000007</v>
      </c>
      <c r="T6037" s="10">
        <v>42</v>
      </c>
      <c r="U6037">
        <v>42</v>
      </c>
      <c r="V6037" t="s">
        <v>81</v>
      </c>
      <c r="W6037" s="10">
        <v>50.8</v>
      </c>
      <c r="X6037" s="10">
        <v>50.8</v>
      </c>
      <c r="Y6037" s="10" t="s">
        <v>81</v>
      </c>
    </row>
    <row r="6038" spans="1:25">
      <c r="A6038" s="14">
        <v>44082.249999985375</v>
      </c>
      <c r="B6038" s="9" t="s">
        <v>79</v>
      </c>
      <c r="C6038" s="9" t="s">
        <v>79</v>
      </c>
      <c r="D6038" s="9" t="s">
        <v>83</v>
      </c>
      <c r="E6038" s="10">
        <v>8.94</v>
      </c>
      <c r="F6038">
        <v>42</v>
      </c>
      <c r="G6038">
        <v>42</v>
      </c>
      <c r="H6038" t="s">
        <v>81</v>
      </c>
      <c r="I6038" s="10">
        <v>50.94</v>
      </c>
      <c r="J6038">
        <v>50.94</v>
      </c>
      <c r="K6038" t="s">
        <v>81</v>
      </c>
      <c r="L6038" s="10">
        <v>9.1300000000000008</v>
      </c>
      <c r="M6038">
        <v>31.85</v>
      </c>
      <c r="N6038">
        <v>31.85</v>
      </c>
      <c r="O6038" t="s">
        <v>81</v>
      </c>
      <c r="P6038" s="10">
        <v>40.980000000000004</v>
      </c>
      <c r="Q6038">
        <v>40.980000000000004</v>
      </c>
      <c r="R6038" t="s">
        <v>81</v>
      </c>
      <c r="S6038" s="10">
        <v>8.8000000000000007</v>
      </c>
      <c r="T6038" s="10">
        <v>23.33</v>
      </c>
      <c r="U6038">
        <v>23.33</v>
      </c>
      <c r="V6038" t="s">
        <v>81</v>
      </c>
      <c r="W6038" s="10">
        <v>32.129999999999995</v>
      </c>
      <c r="X6038" s="10">
        <v>32.129999999999995</v>
      </c>
      <c r="Y6038" s="10" t="s">
        <v>81</v>
      </c>
    </row>
    <row r="6039" spans="1:25">
      <c r="A6039" s="14">
        <v>44082.29166665204</v>
      </c>
      <c r="B6039" s="9" t="s">
        <v>79</v>
      </c>
      <c r="C6039" s="9" t="s">
        <v>79</v>
      </c>
      <c r="D6039" s="9" t="s">
        <v>80</v>
      </c>
      <c r="E6039" s="10">
        <v>8.94</v>
      </c>
      <c r="F6039">
        <v>42</v>
      </c>
      <c r="G6039">
        <v>42</v>
      </c>
      <c r="H6039" t="s">
        <v>81</v>
      </c>
      <c r="I6039" s="10">
        <v>50.94</v>
      </c>
      <c r="J6039">
        <v>50.94</v>
      </c>
      <c r="K6039" t="s">
        <v>81</v>
      </c>
      <c r="L6039" s="10">
        <v>9.1300000000000008</v>
      </c>
      <c r="M6039">
        <v>42</v>
      </c>
      <c r="N6039">
        <v>42</v>
      </c>
      <c r="O6039" t="s">
        <v>81</v>
      </c>
      <c r="P6039" s="10">
        <v>51.13</v>
      </c>
      <c r="Q6039">
        <v>51.13</v>
      </c>
      <c r="R6039" t="s">
        <v>81</v>
      </c>
      <c r="S6039" s="10">
        <v>8.8000000000000007</v>
      </c>
      <c r="T6039" s="10">
        <v>42</v>
      </c>
      <c r="U6039">
        <v>42</v>
      </c>
      <c r="V6039" t="s">
        <v>81</v>
      </c>
      <c r="W6039" s="10">
        <v>50.8</v>
      </c>
      <c r="X6039" s="10">
        <v>50.8</v>
      </c>
      <c r="Y6039" s="10" t="s">
        <v>81</v>
      </c>
    </row>
    <row r="6040" spans="1:25">
      <c r="A6040" s="14">
        <v>44082.333333318704</v>
      </c>
      <c r="B6040" s="9" t="s">
        <v>79</v>
      </c>
      <c r="C6040" s="9" t="s">
        <v>79</v>
      </c>
      <c r="D6040" s="9" t="s">
        <v>80</v>
      </c>
      <c r="E6040" s="10">
        <v>8.94</v>
      </c>
      <c r="F6040">
        <v>95</v>
      </c>
      <c r="G6040">
        <v>95</v>
      </c>
      <c r="H6040" t="s">
        <v>81</v>
      </c>
      <c r="I6040" s="10">
        <v>103.94</v>
      </c>
      <c r="J6040">
        <v>103.94</v>
      </c>
      <c r="K6040" t="s">
        <v>81</v>
      </c>
      <c r="L6040" s="10">
        <v>9.1300000000000008</v>
      </c>
      <c r="M6040">
        <v>95</v>
      </c>
      <c r="N6040">
        <v>95</v>
      </c>
      <c r="O6040" t="s">
        <v>81</v>
      </c>
      <c r="P6040" s="10">
        <v>104.13</v>
      </c>
      <c r="Q6040">
        <v>104.13</v>
      </c>
      <c r="R6040" t="s">
        <v>81</v>
      </c>
      <c r="S6040" s="10">
        <v>8.8000000000000007</v>
      </c>
      <c r="T6040" s="10">
        <v>95</v>
      </c>
      <c r="U6040">
        <v>95</v>
      </c>
      <c r="V6040" t="s">
        <v>81</v>
      </c>
      <c r="W6040" s="10">
        <v>103.8</v>
      </c>
      <c r="X6040" s="10">
        <v>103.8</v>
      </c>
      <c r="Y6040" s="10" t="s">
        <v>81</v>
      </c>
    </row>
    <row r="6041" spans="1:25">
      <c r="A6041" s="14">
        <v>44082.374999985368</v>
      </c>
      <c r="B6041" s="9" t="s">
        <v>82</v>
      </c>
      <c r="C6041" s="9" t="s">
        <v>82</v>
      </c>
      <c r="D6041" s="9" t="s">
        <v>80</v>
      </c>
      <c r="E6041" s="10">
        <v>8.94</v>
      </c>
      <c r="F6041">
        <v>45.45</v>
      </c>
      <c r="G6041" t="s">
        <v>81</v>
      </c>
      <c r="H6041">
        <v>45.45</v>
      </c>
      <c r="I6041" s="10">
        <v>36.510000000000005</v>
      </c>
      <c r="J6041" t="s">
        <v>81</v>
      </c>
      <c r="K6041">
        <v>36.510000000000005</v>
      </c>
      <c r="L6041" s="10">
        <v>9.1300000000000008</v>
      </c>
      <c r="M6041">
        <v>45.45</v>
      </c>
      <c r="N6041" t="s">
        <v>81</v>
      </c>
      <c r="O6041">
        <v>45.45</v>
      </c>
      <c r="P6041" s="10">
        <v>36.32</v>
      </c>
      <c r="Q6041" t="s">
        <v>81</v>
      </c>
      <c r="R6041">
        <v>36.32</v>
      </c>
      <c r="S6041" s="10">
        <v>8.8000000000000007</v>
      </c>
      <c r="T6041" s="10">
        <v>45.45</v>
      </c>
      <c r="U6041" t="s">
        <v>81</v>
      </c>
      <c r="V6041">
        <v>45.45</v>
      </c>
      <c r="W6041" s="10">
        <v>36.650000000000006</v>
      </c>
      <c r="X6041" s="10" t="s">
        <v>81</v>
      </c>
      <c r="Y6041" s="10">
        <v>36.650000000000006</v>
      </c>
    </row>
    <row r="6042" spans="1:25">
      <c r="A6042" s="14">
        <v>44082.416666652032</v>
      </c>
      <c r="B6042" s="9" t="s">
        <v>82</v>
      </c>
      <c r="C6042" s="9" t="s">
        <v>82</v>
      </c>
      <c r="D6042" s="9" t="s">
        <v>80</v>
      </c>
      <c r="E6042" s="10">
        <v>8.94</v>
      </c>
      <c r="F6042">
        <v>50.52</v>
      </c>
      <c r="G6042" t="s">
        <v>81</v>
      </c>
      <c r="H6042">
        <v>50.52</v>
      </c>
      <c r="I6042" s="10">
        <v>41.580000000000005</v>
      </c>
      <c r="J6042" t="s">
        <v>81</v>
      </c>
      <c r="K6042">
        <v>41.580000000000005</v>
      </c>
      <c r="L6042" s="10">
        <v>9.1300000000000008</v>
      </c>
      <c r="M6042">
        <v>50.52</v>
      </c>
      <c r="N6042" t="s">
        <v>81</v>
      </c>
      <c r="O6042">
        <v>50.52</v>
      </c>
      <c r="P6042" s="10">
        <v>41.39</v>
      </c>
      <c r="Q6042" t="s">
        <v>81</v>
      </c>
      <c r="R6042">
        <v>41.39</v>
      </c>
      <c r="S6042" s="10">
        <v>8.8000000000000007</v>
      </c>
      <c r="T6042" s="10">
        <v>50.52</v>
      </c>
      <c r="U6042" t="s">
        <v>81</v>
      </c>
      <c r="V6042">
        <v>50.52</v>
      </c>
      <c r="W6042" s="10">
        <v>41.72</v>
      </c>
      <c r="X6042" s="10" t="s">
        <v>81</v>
      </c>
      <c r="Y6042" s="10">
        <v>41.72</v>
      </c>
    </row>
    <row r="6043" spans="1:25">
      <c r="A6043" s="14">
        <v>44082.458333318697</v>
      </c>
      <c r="B6043" s="9" t="s">
        <v>82</v>
      </c>
      <c r="C6043" s="9" t="s">
        <v>82</v>
      </c>
      <c r="D6043" s="9" t="s">
        <v>80</v>
      </c>
      <c r="E6043" s="10">
        <v>8.94</v>
      </c>
      <c r="F6043">
        <v>15</v>
      </c>
      <c r="G6043" t="s">
        <v>81</v>
      </c>
      <c r="H6043">
        <v>15</v>
      </c>
      <c r="I6043" s="10">
        <v>6.0600000000000005</v>
      </c>
      <c r="J6043" t="s">
        <v>81</v>
      </c>
      <c r="K6043">
        <v>6.0600000000000005</v>
      </c>
      <c r="L6043" s="10">
        <v>9.1300000000000008</v>
      </c>
      <c r="M6043">
        <v>15</v>
      </c>
      <c r="N6043" t="s">
        <v>81</v>
      </c>
      <c r="O6043">
        <v>15</v>
      </c>
      <c r="P6043" s="10">
        <v>5.8699999999999992</v>
      </c>
      <c r="Q6043" t="s">
        <v>81</v>
      </c>
      <c r="R6043">
        <v>5.8699999999999992</v>
      </c>
      <c r="S6043" s="10">
        <v>8.8000000000000007</v>
      </c>
      <c r="T6043" s="10">
        <v>15</v>
      </c>
      <c r="U6043" t="s">
        <v>81</v>
      </c>
      <c r="V6043">
        <v>15</v>
      </c>
      <c r="W6043" s="10">
        <v>6.1999999999999993</v>
      </c>
      <c r="X6043" s="10" t="s">
        <v>81</v>
      </c>
      <c r="Y6043" s="10">
        <v>6.1999999999999993</v>
      </c>
    </row>
    <row r="6044" spans="1:25">
      <c r="A6044" s="14">
        <v>44082.499999985361</v>
      </c>
      <c r="B6044" s="9" t="s">
        <v>82</v>
      </c>
      <c r="C6044" s="9" t="s">
        <v>82</v>
      </c>
      <c r="D6044" s="9" t="s">
        <v>80</v>
      </c>
      <c r="E6044" s="10">
        <v>8.94</v>
      </c>
      <c r="F6044">
        <v>20</v>
      </c>
      <c r="G6044" t="s">
        <v>81</v>
      </c>
      <c r="H6044">
        <v>20</v>
      </c>
      <c r="I6044" s="10">
        <v>11.06</v>
      </c>
      <c r="J6044" t="s">
        <v>81</v>
      </c>
      <c r="K6044">
        <v>11.06</v>
      </c>
      <c r="L6044" s="10">
        <v>9.1300000000000008</v>
      </c>
      <c r="M6044">
        <v>20</v>
      </c>
      <c r="N6044" t="s">
        <v>81</v>
      </c>
      <c r="O6044">
        <v>20</v>
      </c>
      <c r="P6044" s="10">
        <v>10.87</v>
      </c>
      <c r="Q6044" t="s">
        <v>81</v>
      </c>
      <c r="R6044">
        <v>10.87</v>
      </c>
      <c r="S6044" s="10">
        <v>8.8000000000000007</v>
      </c>
      <c r="T6044" s="10">
        <v>20</v>
      </c>
      <c r="U6044" t="s">
        <v>81</v>
      </c>
      <c r="V6044">
        <v>20</v>
      </c>
      <c r="W6044" s="10">
        <v>11.2</v>
      </c>
      <c r="X6044" s="10" t="s">
        <v>81</v>
      </c>
      <c r="Y6044" s="10">
        <v>11.2</v>
      </c>
    </row>
    <row r="6045" spans="1:25">
      <c r="A6045" s="14">
        <v>44082.541666652025</v>
      </c>
      <c r="B6045" s="9" t="s">
        <v>79</v>
      </c>
      <c r="C6045" s="9" t="s">
        <v>79</v>
      </c>
      <c r="D6045" s="9" t="s">
        <v>80</v>
      </c>
      <c r="E6045" s="10">
        <v>8.94</v>
      </c>
      <c r="F6045">
        <v>49.74</v>
      </c>
      <c r="G6045">
        <v>49.74</v>
      </c>
      <c r="H6045" t="s">
        <v>81</v>
      </c>
      <c r="I6045" s="10">
        <v>58.68</v>
      </c>
      <c r="J6045">
        <v>58.68</v>
      </c>
      <c r="K6045" t="s">
        <v>81</v>
      </c>
      <c r="L6045" s="10">
        <v>9.1300000000000008</v>
      </c>
      <c r="M6045">
        <v>49.74</v>
      </c>
      <c r="N6045">
        <v>49.74</v>
      </c>
      <c r="O6045" t="s">
        <v>81</v>
      </c>
      <c r="P6045" s="10">
        <v>58.870000000000005</v>
      </c>
      <c r="Q6045">
        <v>58.870000000000005</v>
      </c>
      <c r="R6045" t="s">
        <v>81</v>
      </c>
      <c r="S6045" s="10">
        <v>8.8000000000000007</v>
      </c>
      <c r="T6045" s="10">
        <v>49.74</v>
      </c>
      <c r="U6045">
        <v>49.74</v>
      </c>
      <c r="V6045" t="s">
        <v>81</v>
      </c>
      <c r="W6045" s="10">
        <v>58.540000000000006</v>
      </c>
      <c r="X6045" s="10">
        <v>58.540000000000006</v>
      </c>
      <c r="Y6045" s="10" t="s">
        <v>81</v>
      </c>
    </row>
    <row r="6046" spans="1:25">
      <c r="A6046" s="14">
        <v>44082.583333318689</v>
      </c>
      <c r="B6046" s="9" t="s">
        <v>79</v>
      </c>
      <c r="C6046" s="9" t="s">
        <v>79</v>
      </c>
      <c r="D6046" s="9" t="s">
        <v>80</v>
      </c>
      <c r="E6046" s="10">
        <v>8.94</v>
      </c>
      <c r="F6046">
        <v>42.92</v>
      </c>
      <c r="G6046">
        <v>42.92</v>
      </c>
      <c r="H6046" t="s">
        <v>81</v>
      </c>
      <c r="I6046" s="10">
        <v>51.86</v>
      </c>
      <c r="J6046">
        <v>51.86</v>
      </c>
      <c r="K6046" t="s">
        <v>81</v>
      </c>
      <c r="L6046" s="10">
        <v>9.1300000000000008</v>
      </c>
      <c r="M6046">
        <v>42.92</v>
      </c>
      <c r="N6046">
        <v>42.92</v>
      </c>
      <c r="O6046" t="s">
        <v>81</v>
      </c>
      <c r="P6046" s="10">
        <v>52.050000000000004</v>
      </c>
      <c r="Q6046">
        <v>52.050000000000004</v>
      </c>
      <c r="R6046" t="s">
        <v>81</v>
      </c>
      <c r="S6046" s="10">
        <v>8.8000000000000007</v>
      </c>
      <c r="T6046" s="10">
        <v>42.92</v>
      </c>
      <c r="U6046">
        <v>42.92</v>
      </c>
      <c r="V6046" t="s">
        <v>81</v>
      </c>
      <c r="W6046" s="10">
        <v>51.72</v>
      </c>
      <c r="X6046" s="10">
        <v>51.72</v>
      </c>
      <c r="Y6046" s="10" t="s">
        <v>81</v>
      </c>
    </row>
    <row r="6047" spans="1:25">
      <c r="A6047" s="14">
        <v>44082.624999985353</v>
      </c>
      <c r="B6047" s="9" t="s">
        <v>79</v>
      </c>
      <c r="C6047" s="9" t="s">
        <v>79</v>
      </c>
      <c r="D6047" s="9" t="s">
        <v>80</v>
      </c>
      <c r="E6047" s="10">
        <v>8.94</v>
      </c>
      <c r="F6047">
        <v>39</v>
      </c>
      <c r="G6047">
        <v>39</v>
      </c>
      <c r="H6047" t="s">
        <v>81</v>
      </c>
      <c r="I6047" s="10">
        <v>47.94</v>
      </c>
      <c r="J6047">
        <v>47.94</v>
      </c>
      <c r="K6047" t="s">
        <v>81</v>
      </c>
      <c r="L6047" s="10">
        <v>9.1300000000000008</v>
      </c>
      <c r="M6047">
        <v>39</v>
      </c>
      <c r="N6047">
        <v>39</v>
      </c>
      <c r="O6047" t="s">
        <v>81</v>
      </c>
      <c r="P6047" s="10">
        <v>48.13</v>
      </c>
      <c r="Q6047">
        <v>48.13</v>
      </c>
      <c r="R6047" t="s">
        <v>81</v>
      </c>
      <c r="S6047" s="10">
        <v>8.8000000000000007</v>
      </c>
      <c r="T6047" s="10">
        <v>39</v>
      </c>
      <c r="U6047">
        <v>39</v>
      </c>
      <c r="V6047" t="s">
        <v>81</v>
      </c>
      <c r="W6047" s="10">
        <v>47.8</v>
      </c>
      <c r="X6047" s="10">
        <v>47.8</v>
      </c>
      <c r="Y6047" s="10" t="s">
        <v>81</v>
      </c>
    </row>
    <row r="6048" spans="1:25">
      <c r="A6048" s="14">
        <v>44082.666666652018</v>
      </c>
      <c r="B6048" s="9" t="s">
        <v>79</v>
      </c>
      <c r="C6048" s="9" t="s">
        <v>79</v>
      </c>
      <c r="D6048" s="9" t="s">
        <v>80</v>
      </c>
      <c r="E6048" s="10">
        <v>8.94</v>
      </c>
      <c r="F6048">
        <v>60</v>
      </c>
      <c r="G6048">
        <v>60</v>
      </c>
      <c r="H6048" t="s">
        <v>81</v>
      </c>
      <c r="I6048" s="10">
        <v>68.94</v>
      </c>
      <c r="J6048">
        <v>68.94</v>
      </c>
      <c r="K6048" t="s">
        <v>81</v>
      </c>
      <c r="L6048" s="10">
        <v>9.1300000000000008</v>
      </c>
      <c r="M6048">
        <v>60</v>
      </c>
      <c r="N6048">
        <v>60</v>
      </c>
      <c r="O6048" t="s">
        <v>81</v>
      </c>
      <c r="P6048" s="10">
        <v>69.13</v>
      </c>
      <c r="Q6048">
        <v>69.13</v>
      </c>
      <c r="R6048" t="s">
        <v>81</v>
      </c>
      <c r="S6048" s="10">
        <v>8.8000000000000007</v>
      </c>
      <c r="T6048" s="10">
        <v>60</v>
      </c>
      <c r="U6048">
        <v>60</v>
      </c>
      <c r="V6048" t="s">
        <v>81</v>
      </c>
      <c r="W6048" s="10">
        <v>68.8</v>
      </c>
      <c r="X6048" s="10">
        <v>68.8</v>
      </c>
      <c r="Y6048" s="10" t="s">
        <v>81</v>
      </c>
    </row>
    <row r="6049" spans="1:25">
      <c r="A6049" s="14">
        <v>44082.708333318682</v>
      </c>
      <c r="B6049" s="9" t="s">
        <v>79</v>
      </c>
      <c r="C6049" s="9" t="s">
        <v>79</v>
      </c>
      <c r="D6049" s="9" t="s">
        <v>80</v>
      </c>
      <c r="E6049" s="10">
        <v>8.94</v>
      </c>
      <c r="F6049">
        <v>98</v>
      </c>
      <c r="G6049">
        <v>98</v>
      </c>
      <c r="H6049" t="s">
        <v>81</v>
      </c>
      <c r="I6049" s="10">
        <v>106.94</v>
      </c>
      <c r="J6049">
        <v>106.94</v>
      </c>
      <c r="K6049" t="s">
        <v>81</v>
      </c>
      <c r="L6049" s="10">
        <v>9.1300000000000008</v>
      </c>
      <c r="M6049">
        <v>98</v>
      </c>
      <c r="N6049">
        <v>98</v>
      </c>
      <c r="O6049" t="s">
        <v>81</v>
      </c>
      <c r="P6049" s="10">
        <v>107.13</v>
      </c>
      <c r="Q6049">
        <v>107.13</v>
      </c>
      <c r="R6049" t="s">
        <v>81</v>
      </c>
      <c r="S6049" s="10">
        <v>8.8000000000000007</v>
      </c>
      <c r="T6049" s="10">
        <v>98</v>
      </c>
      <c r="U6049">
        <v>98</v>
      </c>
      <c r="V6049" t="s">
        <v>81</v>
      </c>
      <c r="W6049" s="10">
        <v>106.8</v>
      </c>
      <c r="X6049" s="10">
        <v>106.8</v>
      </c>
      <c r="Y6049" s="10" t="s">
        <v>81</v>
      </c>
    </row>
    <row r="6050" spans="1:25">
      <c r="A6050" s="14">
        <v>44082.749999985346</v>
      </c>
      <c r="B6050" s="9" t="s">
        <v>79</v>
      </c>
      <c r="C6050" s="9" t="s">
        <v>79</v>
      </c>
      <c r="D6050" s="9" t="s">
        <v>80</v>
      </c>
      <c r="E6050" s="10">
        <v>8.94</v>
      </c>
      <c r="F6050">
        <v>95</v>
      </c>
      <c r="G6050">
        <v>95</v>
      </c>
      <c r="H6050" t="s">
        <v>81</v>
      </c>
      <c r="I6050" s="10">
        <v>103.94</v>
      </c>
      <c r="J6050">
        <v>103.94</v>
      </c>
      <c r="K6050" t="s">
        <v>81</v>
      </c>
      <c r="L6050" s="10">
        <v>9.1300000000000008</v>
      </c>
      <c r="M6050">
        <v>95</v>
      </c>
      <c r="N6050">
        <v>95</v>
      </c>
      <c r="O6050" t="s">
        <v>81</v>
      </c>
      <c r="P6050" s="10">
        <v>104.13</v>
      </c>
      <c r="Q6050">
        <v>104.13</v>
      </c>
      <c r="R6050" t="s">
        <v>81</v>
      </c>
      <c r="S6050" s="10">
        <v>8.8000000000000007</v>
      </c>
      <c r="T6050" s="10">
        <v>95</v>
      </c>
      <c r="U6050">
        <v>95</v>
      </c>
      <c r="V6050" t="s">
        <v>81</v>
      </c>
      <c r="W6050" s="10">
        <v>103.8</v>
      </c>
      <c r="X6050" s="10">
        <v>103.8</v>
      </c>
      <c r="Y6050" s="10" t="s">
        <v>81</v>
      </c>
    </row>
    <row r="6051" spans="1:25">
      <c r="A6051" s="14">
        <v>44082.79166665201</v>
      </c>
      <c r="B6051" s="9" t="s">
        <v>79</v>
      </c>
      <c r="C6051" s="9" t="s">
        <v>79</v>
      </c>
      <c r="D6051" s="9" t="s">
        <v>80</v>
      </c>
      <c r="E6051" s="10">
        <v>8.94</v>
      </c>
      <c r="F6051">
        <v>59.6</v>
      </c>
      <c r="G6051">
        <v>59.6</v>
      </c>
      <c r="H6051" t="s">
        <v>81</v>
      </c>
      <c r="I6051" s="10">
        <v>68.540000000000006</v>
      </c>
      <c r="J6051">
        <v>68.540000000000006</v>
      </c>
      <c r="K6051" t="s">
        <v>81</v>
      </c>
      <c r="L6051" s="10">
        <v>9.1300000000000008</v>
      </c>
      <c r="M6051">
        <v>59.6</v>
      </c>
      <c r="N6051">
        <v>59.6</v>
      </c>
      <c r="O6051" t="s">
        <v>81</v>
      </c>
      <c r="P6051" s="10">
        <v>68.73</v>
      </c>
      <c r="Q6051">
        <v>68.73</v>
      </c>
      <c r="R6051" t="s">
        <v>81</v>
      </c>
      <c r="S6051" s="10">
        <v>8.8000000000000007</v>
      </c>
      <c r="T6051" s="10">
        <v>59.6</v>
      </c>
      <c r="U6051">
        <v>59.6</v>
      </c>
      <c r="V6051" t="s">
        <v>81</v>
      </c>
      <c r="W6051" s="10">
        <v>68.400000000000006</v>
      </c>
      <c r="X6051" s="10">
        <v>68.400000000000006</v>
      </c>
      <c r="Y6051" s="10" t="s">
        <v>81</v>
      </c>
    </row>
    <row r="6052" spans="1:25">
      <c r="A6052" s="14">
        <v>44082.833333318675</v>
      </c>
      <c r="B6052" s="9" t="s">
        <v>79</v>
      </c>
      <c r="C6052" s="9" t="s">
        <v>79</v>
      </c>
      <c r="D6052" s="9" t="s">
        <v>80</v>
      </c>
      <c r="E6052" s="10">
        <v>8.94</v>
      </c>
      <c r="F6052">
        <v>108.36</v>
      </c>
      <c r="G6052">
        <v>108.36</v>
      </c>
      <c r="H6052" t="s">
        <v>81</v>
      </c>
      <c r="I6052" s="10">
        <v>117.3</v>
      </c>
      <c r="J6052">
        <v>117.3</v>
      </c>
      <c r="K6052" t="s">
        <v>81</v>
      </c>
      <c r="L6052" s="10">
        <v>9.1300000000000008</v>
      </c>
      <c r="M6052">
        <v>108.36</v>
      </c>
      <c r="N6052">
        <v>108.36</v>
      </c>
      <c r="O6052" t="s">
        <v>81</v>
      </c>
      <c r="P6052" s="10">
        <v>117.49</v>
      </c>
      <c r="Q6052">
        <v>117.49</v>
      </c>
      <c r="R6052" t="s">
        <v>81</v>
      </c>
      <c r="S6052" s="10">
        <v>8.8000000000000007</v>
      </c>
      <c r="T6052" s="10">
        <v>108.36</v>
      </c>
      <c r="U6052">
        <v>108.36</v>
      </c>
      <c r="V6052" t="s">
        <v>81</v>
      </c>
      <c r="W6052" s="10">
        <v>117.16</v>
      </c>
      <c r="X6052" s="10">
        <v>117.16</v>
      </c>
      <c r="Y6052" s="10" t="s">
        <v>81</v>
      </c>
    </row>
    <row r="6053" spans="1:25">
      <c r="A6053" s="14">
        <v>44082.874999985339</v>
      </c>
      <c r="B6053" s="9" t="s">
        <v>79</v>
      </c>
      <c r="C6053" s="9" t="s">
        <v>79</v>
      </c>
      <c r="D6053" s="9" t="s">
        <v>80</v>
      </c>
      <c r="E6053" s="10">
        <v>8.94</v>
      </c>
      <c r="F6053">
        <v>95</v>
      </c>
      <c r="G6053">
        <v>95</v>
      </c>
      <c r="H6053" t="s">
        <v>81</v>
      </c>
      <c r="I6053" s="10">
        <v>103.94</v>
      </c>
      <c r="J6053">
        <v>103.94</v>
      </c>
      <c r="K6053" t="s">
        <v>81</v>
      </c>
      <c r="L6053" s="10">
        <v>9.1300000000000008</v>
      </c>
      <c r="M6053">
        <v>95</v>
      </c>
      <c r="N6053">
        <v>95</v>
      </c>
      <c r="O6053" t="s">
        <v>81</v>
      </c>
      <c r="P6053" s="10">
        <v>104.13</v>
      </c>
      <c r="Q6053">
        <v>104.13</v>
      </c>
      <c r="R6053" t="s">
        <v>81</v>
      </c>
      <c r="S6053" s="10">
        <v>8.8000000000000007</v>
      </c>
      <c r="T6053" s="10">
        <v>95</v>
      </c>
      <c r="U6053">
        <v>95</v>
      </c>
      <c r="V6053" t="s">
        <v>81</v>
      </c>
      <c r="W6053" s="10">
        <v>103.8</v>
      </c>
      <c r="X6053" s="10">
        <v>103.8</v>
      </c>
      <c r="Y6053" s="10" t="s">
        <v>81</v>
      </c>
    </row>
    <row r="6054" spans="1:25">
      <c r="A6054" s="14">
        <v>44082.916666652003</v>
      </c>
      <c r="B6054" s="9" t="s">
        <v>82</v>
      </c>
      <c r="C6054" s="9" t="s">
        <v>82</v>
      </c>
      <c r="D6054" s="9" t="s">
        <v>83</v>
      </c>
      <c r="E6054" s="10">
        <v>8.94</v>
      </c>
      <c r="F6054">
        <v>33</v>
      </c>
      <c r="G6054" t="s">
        <v>81</v>
      </c>
      <c r="H6054">
        <v>33</v>
      </c>
      <c r="I6054" s="10">
        <v>24.060000000000002</v>
      </c>
      <c r="J6054" t="s">
        <v>81</v>
      </c>
      <c r="K6054">
        <v>24.060000000000002</v>
      </c>
      <c r="L6054" s="10">
        <v>9.1300000000000008</v>
      </c>
      <c r="M6054">
        <v>32.869999999999997</v>
      </c>
      <c r="N6054" t="s">
        <v>81</v>
      </c>
      <c r="O6054">
        <v>32.869999999999997</v>
      </c>
      <c r="P6054" s="10">
        <v>23.739999999999995</v>
      </c>
      <c r="Q6054" t="s">
        <v>81</v>
      </c>
      <c r="R6054">
        <v>23.739999999999995</v>
      </c>
      <c r="S6054" s="10">
        <v>8.8000000000000007</v>
      </c>
      <c r="T6054" s="10">
        <v>34.15</v>
      </c>
      <c r="U6054" t="s">
        <v>81</v>
      </c>
      <c r="V6054">
        <v>34.15</v>
      </c>
      <c r="W6054" s="10">
        <v>25.349999999999998</v>
      </c>
      <c r="X6054" s="10" t="s">
        <v>81</v>
      </c>
      <c r="Y6054" s="10">
        <v>25.349999999999998</v>
      </c>
    </row>
    <row r="6055" spans="1:25">
      <c r="A6055" s="14">
        <v>44082.958333318667</v>
      </c>
      <c r="B6055" s="9" t="s">
        <v>79</v>
      </c>
      <c r="C6055" s="9" t="s">
        <v>79</v>
      </c>
      <c r="D6055" s="9" t="s">
        <v>80</v>
      </c>
      <c r="E6055" s="10">
        <v>8.94</v>
      </c>
      <c r="F6055">
        <v>29.36</v>
      </c>
      <c r="G6055">
        <v>29.36</v>
      </c>
      <c r="H6055" t="s">
        <v>81</v>
      </c>
      <c r="I6055" s="10">
        <v>38.299999999999997</v>
      </c>
      <c r="J6055">
        <v>38.299999999999997</v>
      </c>
      <c r="K6055" t="s">
        <v>81</v>
      </c>
      <c r="L6055" s="10">
        <v>9.1300000000000008</v>
      </c>
      <c r="M6055">
        <v>29.36</v>
      </c>
      <c r="N6055">
        <v>29.36</v>
      </c>
      <c r="O6055" t="s">
        <v>81</v>
      </c>
      <c r="P6055" s="10">
        <v>38.49</v>
      </c>
      <c r="Q6055">
        <v>38.49</v>
      </c>
      <c r="R6055" t="s">
        <v>81</v>
      </c>
      <c r="S6055" s="10">
        <v>8.8000000000000007</v>
      </c>
      <c r="T6055" s="10">
        <v>29.36</v>
      </c>
      <c r="U6055">
        <v>29.36</v>
      </c>
      <c r="V6055" t="s">
        <v>81</v>
      </c>
      <c r="W6055" s="10">
        <v>38.159999999999997</v>
      </c>
      <c r="X6055" s="10">
        <v>38.159999999999997</v>
      </c>
      <c r="Y6055" s="10" t="s">
        <v>81</v>
      </c>
    </row>
    <row r="6056" spans="1:25">
      <c r="A6056" s="14">
        <v>44082.999999985332</v>
      </c>
      <c r="B6056" s="9" t="s">
        <v>79</v>
      </c>
      <c r="C6056" s="9" t="s">
        <v>79</v>
      </c>
      <c r="D6056" s="9" t="s">
        <v>83</v>
      </c>
      <c r="E6056" s="10">
        <v>8.94</v>
      </c>
      <c r="F6056">
        <v>40.6</v>
      </c>
      <c r="G6056">
        <v>40.6</v>
      </c>
      <c r="H6056" t="s">
        <v>81</v>
      </c>
      <c r="I6056" s="10">
        <v>49.54</v>
      </c>
      <c r="J6056">
        <v>49.54</v>
      </c>
      <c r="K6056" t="s">
        <v>81</v>
      </c>
      <c r="L6056" s="10">
        <v>9.1300000000000008</v>
      </c>
      <c r="M6056">
        <v>39.6</v>
      </c>
      <c r="N6056">
        <v>39.6</v>
      </c>
      <c r="O6056" t="s">
        <v>81</v>
      </c>
      <c r="P6056" s="10">
        <v>48.730000000000004</v>
      </c>
      <c r="Q6056">
        <v>48.730000000000004</v>
      </c>
      <c r="R6056" t="s">
        <v>81</v>
      </c>
      <c r="S6056" s="10">
        <v>8.8000000000000007</v>
      </c>
      <c r="T6056" s="10">
        <v>24.36</v>
      </c>
      <c r="U6056">
        <v>24.36</v>
      </c>
      <c r="V6056" t="s">
        <v>81</v>
      </c>
      <c r="W6056" s="10">
        <v>33.159999999999997</v>
      </c>
      <c r="X6056" s="10">
        <v>33.159999999999997</v>
      </c>
      <c r="Y6056" s="10" t="s">
        <v>81</v>
      </c>
    </row>
    <row r="6057" spans="1:25">
      <c r="A6057" s="14">
        <v>44083.041666651996</v>
      </c>
      <c r="B6057" s="9" t="s">
        <v>79</v>
      </c>
      <c r="C6057" s="9" t="s">
        <v>79</v>
      </c>
      <c r="D6057" s="9" t="s">
        <v>80</v>
      </c>
      <c r="E6057" s="10">
        <v>8.94</v>
      </c>
      <c r="F6057">
        <v>42</v>
      </c>
      <c r="G6057">
        <v>42</v>
      </c>
      <c r="H6057" t="s">
        <v>81</v>
      </c>
      <c r="I6057" s="10">
        <v>50.94</v>
      </c>
      <c r="J6057">
        <v>50.94</v>
      </c>
      <c r="K6057" t="s">
        <v>81</v>
      </c>
      <c r="L6057" s="10">
        <v>9.1300000000000008</v>
      </c>
      <c r="M6057">
        <v>42</v>
      </c>
      <c r="N6057">
        <v>42</v>
      </c>
      <c r="O6057" t="s">
        <v>81</v>
      </c>
      <c r="P6057" s="10">
        <v>51.13</v>
      </c>
      <c r="Q6057">
        <v>51.13</v>
      </c>
      <c r="R6057" t="s">
        <v>81</v>
      </c>
      <c r="S6057" s="10">
        <v>8.8000000000000007</v>
      </c>
      <c r="T6057" s="10">
        <v>42</v>
      </c>
      <c r="U6057">
        <v>42</v>
      </c>
      <c r="V6057" t="s">
        <v>81</v>
      </c>
      <c r="W6057" s="10">
        <v>50.8</v>
      </c>
      <c r="X6057" s="10">
        <v>50.8</v>
      </c>
      <c r="Y6057" s="10" t="s">
        <v>81</v>
      </c>
    </row>
    <row r="6058" spans="1:25">
      <c r="A6058" s="14">
        <v>44083.08333331866</v>
      </c>
      <c r="B6058" s="9" t="s">
        <v>79</v>
      </c>
      <c r="C6058" s="9" t="s">
        <v>79</v>
      </c>
      <c r="D6058" s="9" t="s">
        <v>80</v>
      </c>
      <c r="E6058" s="10">
        <v>8.94</v>
      </c>
      <c r="F6058">
        <v>42</v>
      </c>
      <c r="G6058">
        <v>42</v>
      </c>
      <c r="H6058" t="s">
        <v>81</v>
      </c>
      <c r="I6058" s="10">
        <v>50.94</v>
      </c>
      <c r="J6058">
        <v>50.94</v>
      </c>
      <c r="K6058" t="s">
        <v>81</v>
      </c>
      <c r="L6058" s="10">
        <v>9.1300000000000008</v>
      </c>
      <c r="M6058">
        <v>42</v>
      </c>
      <c r="N6058">
        <v>42</v>
      </c>
      <c r="O6058" t="s">
        <v>81</v>
      </c>
      <c r="P6058" s="10">
        <v>51.13</v>
      </c>
      <c r="Q6058">
        <v>51.13</v>
      </c>
      <c r="R6058" t="s">
        <v>81</v>
      </c>
      <c r="S6058" s="10">
        <v>8.8000000000000007</v>
      </c>
      <c r="T6058" s="10">
        <v>42</v>
      </c>
      <c r="U6058">
        <v>42</v>
      </c>
      <c r="V6058" t="s">
        <v>81</v>
      </c>
      <c r="W6058" s="10">
        <v>50.8</v>
      </c>
      <c r="X6058" s="10">
        <v>50.8</v>
      </c>
      <c r="Y6058" s="10" t="s">
        <v>81</v>
      </c>
    </row>
    <row r="6059" spans="1:25">
      <c r="A6059" s="14">
        <v>44083.124999985324</v>
      </c>
      <c r="B6059" s="9" t="s">
        <v>79</v>
      </c>
      <c r="C6059" s="9" t="s">
        <v>79</v>
      </c>
      <c r="D6059" s="9" t="s">
        <v>83</v>
      </c>
      <c r="E6059" s="10">
        <v>8.94</v>
      </c>
      <c r="F6059">
        <v>30.08</v>
      </c>
      <c r="G6059">
        <v>30.08</v>
      </c>
      <c r="H6059" t="s">
        <v>81</v>
      </c>
      <c r="I6059" s="10">
        <v>39.019999999999996</v>
      </c>
      <c r="J6059">
        <v>39.019999999999996</v>
      </c>
      <c r="K6059" t="s">
        <v>81</v>
      </c>
      <c r="L6059" s="10">
        <v>9.1300000000000008</v>
      </c>
      <c r="M6059">
        <v>15.04</v>
      </c>
      <c r="N6059">
        <v>15.04</v>
      </c>
      <c r="O6059" t="s">
        <v>81</v>
      </c>
      <c r="P6059" s="10">
        <v>24.17</v>
      </c>
      <c r="Q6059">
        <v>24.17</v>
      </c>
      <c r="R6059" t="s">
        <v>81</v>
      </c>
      <c r="S6059" s="10">
        <v>8.8000000000000007</v>
      </c>
      <c r="T6059" s="10">
        <v>25.09</v>
      </c>
      <c r="U6059">
        <v>25.09</v>
      </c>
      <c r="V6059" t="s">
        <v>81</v>
      </c>
      <c r="W6059" s="10">
        <v>33.89</v>
      </c>
      <c r="X6059" s="10">
        <v>33.89</v>
      </c>
      <c r="Y6059" s="10" t="s">
        <v>81</v>
      </c>
    </row>
    <row r="6060" spans="1:25">
      <c r="A6060" s="14">
        <v>44083.166666651989</v>
      </c>
      <c r="B6060" s="9" t="s">
        <v>79</v>
      </c>
      <c r="C6060" s="9" t="s">
        <v>79</v>
      </c>
      <c r="D6060" s="9" t="s">
        <v>83</v>
      </c>
      <c r="E6060" s="10">
        <v>8.94</v>
      </c>
      <c r="F6060">
        <v>30.62</v>
      </c>
      <c r="G6060">
        <v>30.62</v>
      </c>
      <c r="H6060" t="s">
        <v>81</v>
      </c>
      <c r="I6060" s="10">
        <v>39.56</v>
      </c>
      <c r="J6060">
        <v>39.56</v>
      </c>
      <c r="K6060" t="s">
        <v>81</v>
      </c>
      <c r="L6060" s="10">
        <v>9.1300000000000008</v>
      </c>
      <c r="M6060">
        <v>36.36</v>
      </c>
      <c r="N6060">
        <v>36.36</v>
      </c>
      <c r="O6060" t="s">
        <v>81</v>
      </c>
      <c r="P6060" s="10">
        <v>45.49</v>
      </c>
      <c r="Q6060">
        <v>45.49</v>
      </c>
      <c r="R6060" t="s">
        <v>81</v>
      </c>
      <c r="S6060" s="10">
        <v>8.8000000000000007</v>
      </c>
      <c r="T6060" s="10">
        <v>25.08</v>
      </c>
      <c r="U6060">
        <v>25.08</v>
      </c>
      <c r="V6060" t="s">
        <v>81</v>
      </c>
      <c r="W6060" s="10">
        <v>33.879999999999995</v>
      </c>
      <c r="X6060" s="10">
        <v>33.879999999999995</v>
      </c>
      <c r="Y6060" s="10" t="s">
        <v>81</v>
      </c>
    </row>
    <row r="6061" spans="1:25">
      <c r="A6061" s="14">
        <v>44083.208333318653</v>
      </c>
      <c r="B6061" s="9" t="s">
        <v>79</v>
      </c>
      <c r="C6061" s="9" t="s">
        <v>79</v>
      </c>
      <c r="D6061" s="9" t="s">
        <v>83</v>
      </c>
      <c r="E6061" s="10">
        <v>8.94</v>
      </c>
      <c r="F6061">
        <v>42</v>
      </c>
      <c r="G6061">
        <v>42</v>
      </c>
      <c r="H6061" t="s">
        <v>81</v>
      </c>
      <c r="I6061" s="10">
        <v>50.94</v>
      </c>
      <c r="J6061">
        <v>50.94</v>
      </c>
      <c r="K6061" t="s">
        <v>81</v>
      </c>
      <c r="L6061" s="10">
        <v>9.1300000000000008</v>
      </c>
      <c r="M6061">
        <v>21</v>
      </c>
      <c r="N6061">
        <v>21</v>
      </c>
      <c r="O6061" t="s">
        <v>81</v>
      </c>
      <c r="P6061" s="10">
        <v>30.130000000000003</v>
      </c>
      <c r="Q6061">
        <v>30.130000000000003</v>
      </c>
      <c r="R6061" t="s">
        <v>81</v>
      </c>
      <c r="S6061" s="10">
        <v>8.8000000000000007</v>
      </c>
      <c r="T6061" s="10">
        <v>25.62</v>
      </c>
      <c r="U6061">
        <v>25.62</v>
      </c>
      <c r="V6061" t="s">
        <v>81</v>
      </c>
      <c r="W6061" s="10">
        <v>34.42</v>
      </c>
      <c r="X6061" s="10">
        <v>34.42</v>
      </c>
      <c r="Y6061" s="10" t="s">
        <v>81</v>
      </c>
    </row>
    <row r="6062" spans="1:25">
      <c r="A6062" s="14">
        <v>44083.249999985317</v>
      </c>
      <c r="B6062" s="9" t="s">
        <v>82</v>
      </c>
      <c r="C6062" s="9" t="s">
        <v>82</v>
      </c>
      <c r="D6062" s="9" t="s">
        <v>80</v>
      </c>
      <c r="E6062" s="10">
        <v>8.94</v>
      </c>
      <c r="F6062">
        <v>32.6</v>
      </c>
      <c r="G6062" t="s">
        <v>81</v>
      </c>
      <c r="H6062">
        <v>32.6</v>
      </c>
      <c r="I6062" s="10">
        <v>23.660000000000004</v>
      </c>
      <c r="J6062" t="s">
        <v>81</v>
      </c>
      <c r="K6062">
        <v>23.660000000000004</v>
      </c>
      <c r="L6062" s="10">
        <v>9.1300000000000008</v>
      </c>
      <c r="M6062">
        <v>32.6</v>
      </c>
      <c r="N6062" t="s">
        <v>81</v>
      </c>
      <c r="O6062">
        <v>32.6</v>
      </c>
      <c r="P6062" s="10">
        <v>23.47</v>
      </c>
      <c r="Q6062" t="s">
        <v>81</v>
      </c>
      <c r="R6062">
        <v>23.47</v>
      </c>
      <c r="S6062" s="10">
        <v>8.8000000000000007</v>
      </c>
      <c r="T6062" s="10">
        <v>32.6</v>
      </c>
      <c r="U6062" t="s">
        <v>81</v>
      </c>
      <c r="V6062">
        <v>32.6</v>
      </c>
      <c r="W6062" s="10">
        <v>23.8</v>
      </c>
      <c r="X6062" s="10" t="s">
        <v>81</v>
      </c>
      <c r="Y6062" s="10">
        <v>23.8</v>
      </c>
    </row>
    <row r="6063" spans="1:25">
      <c r="A6063" s="14">
        <v>44083.291666651981</v>
      </c>
      <c r="B6063" s="9" t="s">
        <v>79</v>
      </c>
      <c r="C6063" s="9" t="s">
        <v>79</v>
      </c>
      <c r="D6063" s="9" t="s">
        <v>80</v>
      </c>
      <c r="E6063" s="10">
        <v>8.94</v>
      </c>
      <c r="F6063">
        <v>46.9</v>
      </c>
      <c r="G6063">
        <v>46.9</v>
      </c>
      <c r="H6063" t="s">
        <v>81</v>
      </c>
      <c r="I6063" s="10">
        <v>55.839999999999996</v>
      </c>
      <c r="J6063">
        <v>55.839999999999996</v>
      </c>
      <c r="K6063" t="s">
        <v>81</v>
      </c>
      <c r="L6063" s="10">
        <v>9.1300000000000008</v>
      </c>
      <c r="M6063">
        <v>46.9</v>
      </c>
      <c r="N6063">
        <v>46.9</v>
      </c>
      <c r="O6063" t="s">
        <v>81</v>
      </c>
      <c r="P6063" s="10">
        <v>56.03</v>
      </c>
      <c r="Q6063">
        <v>56.03</v>
      </c>
      <c r="R6063" t="s">
        <v>81</v>
      </c>
      <c r="S6063" s="10">
        <v>8.8000000000000007</v>
      </c>
      <c r="T6063" s="10">
        <v>46.9</v>
      </c>
      <c r="U6063">
        <v>46.9</v>
      </c>
      <c r="V6063" t="s">
        <v>81</v>
      </c>
      <c r="W6063" s="10">
        <v>55.7</v>
      </c>
      <c r="X6063" s="10">
        <v>55.7</v>
      </c>
      <c r="Y6063" s="10" t="s">
        <v>81</v>
      </c>
    </row>
    <row r="6064" spans="1:25">
      <c r="A6064" s="14">
        <v>44083.333333318646</v>
      </c>
      <c r="B6064" s="9" t="s">
        <v>79</v>
      </c>
      <c r="C6064" s="9" t="s">
        <v>79</v>
      </c>
      <c r="D6064" s="9" t="s">
        <v>80</v>
      </c>
      <c r="E6064" s="10">
        <v>8.94</v>
      </c>
      <c r="F6064">
        <v>62.9</v>
      </c>
      <c r="G6064">
        <v>62.9</v>
      </c>
      <c r="H6064" t="s">
        <v>81</v>
      </c>
      <c r="I6064" s="10">
        <v>71.84</v>
      </c>
      <c r="J6064">
        <v>71.84</v>
      </c>
      <c r="K6064" t="s">
        <v>81</v>
      </c>
      <c r="L6064" s="10">
        <v>9.1300000000000008</v>
      </c>
      <c r="M6064">
        <v>62.9</v>
      </c>
      <c r="N6064">
        <v>62.9</v>
      </c>
      <c r="O6064" t="s">
        <v>81</v>
      </c>
      <c r="P6064" s="10">
        <v>72.03</v>
      </c>
      <c r="Q6064">
        <v>72.03</v>
      </c>
      <c r="R6064" t="s">
        <v>81</v>
      </c>
      <c r="S6064" s="10">
        <v>8.8000000000000007</v>
      </c>
      <c r="T6064" s="10">
        <v>62.9</v>
      </c>
      <c r="U6064">
        <v>62.9</v>
      </c>
      <c r="V6064" t="s">
        <v>81</v>
      </c>
      <c r="W6064" s="10">
        <v>71.7</v>
      </c>
      <c r="X6064" s="10">
        <v>71.7</v>
      </c>
      <c r="Y6064" s="10" t="s">
        <v>81</v>
      </c>
    </row>
    <row r="6065" spans="1:25">
      <c r="A6065" s="14">
        <v>44083.37499998531</v>
      </c>
      <c r="B6065" s="9" t="s">
        <v>79</v>
      </c>
      <c r="C6065" s="9" t="s">
        <v>79</v>
      </c>
      <c r="D6065" s="9" t="s">
        <v>80</v>
      </c>
      <c r="E6065" s="10">
        <v>8.94</v>
      </c>
      <c r="F6065">
        <v>59.9</v>
      </c>
      <c r="G6065">
        <v>59.9</v>
      </c>
      <c r="H6065" t="s">
        <v>81</v>
      </c>
      <c r="I6065" s="10">
        <v>68.84</v>
      </c>
      <c r="J6065">
        <v>68.84</v>
      </c>
      <c r="K6065" t="s">
        <v>81</v>
      </c>
      <c r="L6065" s="10">
        <v>9.1300000000000008</v>
      </c>
      <c r="M6065">
        <v>59.9</v>
      </c>
      <c r="N6065">
        <v>59.9</v>
      </c>
      <c r="O6065" t="s">
        <v>81</v>
      </c>
      <c r="P6065" s="10">
        <v>69.03</v>
      </c>
      <c r="Q6065">
        <v>69.03</v>
      </c>
      <c r="R6065" t="s">
        <v>81</v>
      </c>
      <c r="S6065" s="10">
        <v>8.8000000000000007</v>
      </c>
      <c r="T6065" s="10">
        <v>59.9</v>
      </c>
      <c r="U6065">
        <v>59.9</v>
      </c>
      <c r="V6065" t="s">
        <v>81</v>
      </c>
      <c r="W6065" s="10">
        <v>68.7</v>
      </c>
      <c r="X6065" s="10">
        <v>68.7</v>
      </c>
      <c r="Y6065" s="10" t="s">
        <v>81</v>
      </c>
    </row>
    <row r="6066" spans="1:25">
      <c r="A6066" s="14">
        <v>44083.416666651974</v>
      </c>
      <c r="B6066" s="9" t="s">
        <v>82</v>
      </c>
      <c r="C6066" s="9" t="s">
        <v>82</v>
      </c>
      <c r="D6066" s="9" t="s">
        <v>80</v>
      </c>
      <c r="E6066" s="10">
        <v>8.94</v>
      </c>
      <c r="F6066">
        <v>58.57</v>
      </c>
      <c r="G6066" t="s">
        <v>81</v>
      </c>
      <c r="H6066">
        <v>58.57</v>
      </c>
      <c r="I6066" s="10">
        <v>49.63</v>
      </c>
      <c r="J6066" t="s">
        <v>81</v>
      </c>
      <c r="K6066">
        <v>49.63</v>
      </c>
      <c r="L6066" s="10">
        <v>9.1300000000000008</v>
      </c>
      <c r="M6066">
        <v>58.57</v>
      </c>
      <c r="N6066" t="s">
        <v>81</v>
      </c>
      <c r="O6066">
        <v>58.57</v>
      </c>
      <c r="P6066" s="10">
        <v>49.44</v>
      </c>
      <c r="Q6066" t="s">
        <v>81</v>
      </c>
      <c r="R6066">
        <v>49.44</v>
      </c>
      <c r="S6066" s="10">
        <v>8.8000000000000007</v>
      </c>
      <c r="T6066" s="10">
        <v>58.57</v>
      </c>
      <c r="U6066" t="s">
        <v>81</v>
      </c>
      <c r="V6066">
        <v>58.57</v>
      </c>
      <c r="W6066" s="10">
        <v>49.769999999999996</v>
      </c>
      <c r="X6066" s="10" t="s">
        <v>81</v>
      </c>
      <c r="Y6066" s="10">
        <v>49.769999999999996</v>
      </c>
    </row>
    <row r="6067" spans="1:25">
      <c r="A6067" s="14">
        <v>44083.458333318638</v>
      </c>
      <c r="B6067" s="9" t="s">
        <v>82</v>
      </c>
      <c r="C6067" s="9" t="s">
        <v>82</v>
      </c>
      <c r="D6067" s="9" t="s">
        <v>80</v>
      </c>
      <c r="E6067" s="10">
        <v>8.94</v>
      </c>
      <c r="F6067">
        <v>32</v>
      </c>
      <c r="G6067" t="s">
        <v>81</v>
      </c>
      <c r="H6067">
        <v>32</v>
      </c>
      <c r="I6067" s="10">
        <v>23.060000000000002</v>
      </c>
      <c r="J6067" t="s">
        <v>81</v>
      </c>
      <c r="K6067">
        <v>23.060000000000002</v>
      </c>
      <c r="L6067" s="10">
        <v>9.1300000000000008</v>
      </c>
      <c r="M6067">
        <v>32</v>
      </c>
      <c r="N6067" t="s">
        <v>81</v>
      </c>
      <c r="O6067">
        <v>32</v>
      </c>
      <c r="P6067" s="10">
        <v>22.869999999999997</v>
      </c>
      <c r="Q6067" t="s">
        <v>81</v>
      </c>
      <c r="R6067">
        <v>22.869999999999997</v>
      </c>
      <c r="S6067" s="10">
        <v>8.8000000000000007</v>
      </c>
      <c r="T6067" s="10">
        <v>32</v>
      </c>
      <c r="U6067" t="s">
        <v>81</v>
      </c>
      <c r="V6067">
        <v>32</v>
      </c>
      <c r="W6067" s="10">
        <v>23.2</v>
      </c>
      <c r="X6067" s="10" t="s">
        <v>81</v>
      </c>
      <c r="Y6067" s="10">
        <v>23.2</v>
      </c>
    </row>
    <row r="6068" spans="1:25">
      <c r="A6068" s="14">
        <v>44083.499999985303</v>
      </c>
      <c r="B6068" s="9" t="s">
        <v>82</v>
      </c>
      <c r="C6068" s="9" t="s">
        <v>82</v>
      </c>
      <c r="D6068" s="9" t="s">
        <v>80</v>
      </c>
      <c r="E6068" s="10">
        <v>8.94</v>
      </c>
      <c r="F6068">
        <v>24</v>
      </c>
      <c r="G6068" t="s">
        <v>81</v>
      </c>
      <c r="H6068">
        <v>24</v>
      </c>
      <c r="I6068" s="10">
        <v>15.06</v>
      </c>
      <c r="J6068" t="s">
        <v>81</v>
      </c>
      <c r="K6068">
        <v>15.06</v>
      </c>
      <c r="L6068" s="10">
        <v>9.1300000000000008</v>
      </c>
      <c r="M6068">
        <v>24</v>
      </c>
      <c r="N6068" t="s">
        <v>81</v>
      </c>
      <c r="O6068">
        <v>24</v>
      </c>
      <c r="P6068" s="10">
        <v>14.87</v>
      </c>
      <c r="Q6068" t="s">
        <v>81</v>
      </c>
      <c r="R6068">
        <v>14.87</v>
      </c>
      <c r="S6068" s="10">
        <v>8.8000000000000007</v>
      </c>
      <c r="T6068" s="10">
        <v>24</v>
      </c>
      <c r="U6068" t="s">
        <v>81</v>
      </c>
      <c r="V6068">
        <v>24</v>
      </c>
      <c r="W6068" s="10">
        <v>15.2</v>
      </c>
      <c r="X6068" s="10" t="s">
        <v>81</v>
      </c>
      <c r="Y6068" s="10">
        <v>15.2</v>
      </c>
    </row>
    <row r="6069" spans="1:25">
      <c r="A6069" s="14">
        <v>44083.541666651967</v>
      </c>
      <c r="B6069" s="9" t="s">
        <v>82</v>
      </c>
      <c r="C6069" s="9" t="s">
        <v>82</v>
      </c>
      <c r="D6069" s="9" t="s">
        <v>80</v>
      </c>
      <c r="E6069" s="10">
        <v>8.94</v>
      </c>
      <c r="F6069">
        <v>24</v>
      </c>
      <c r="G6069" t="s">
        <v>81</v>
      </c>
      <c r="H6069">
        <v>24</v>
      </c>
      <c r="I6069" s="10">
        <v>15.06</v>
      </c>
      <c r="J6069" t="s">
        <v>81</v>
      </c>
      <c r="K6069">
        <v>15.06</v>
      </c>
      <c r="L6069" s="10">
        <v>9.1300000000000008</v>
      </c>
      <c r="M6069">
        <v>24</v>
      </c>
      <c r="N6069" t="s">
        <v>81</v>
      </c>
      <c r="O6069">
        <v>24</v>
      </c>
      <c r="P6069" s="10">
        <v>14.87</v>
      </c>
      <c r="Q6069" t="s">
        <v>81</v>
      </c>
      <c r="R6069">
        <v>14.87</v>
      </c>
      <c r="S6069" s="10">
        <v>8.8000000000000007</v>
      </c>
      <c r="T6069" s="10">
        <v>24</v>
      </c>
      <c r="U6069" t="s">
        <v>81</v>
      </c>
      <c r="V6069">
        <v>24</v>
      </c>
      <c r="W6069" s="10">
        <v>15.2</v>
      </c>
      <c r="X6069" s="10" t="s">
        <v>81</v>
      </c>
      <c r="Y6069" s="10">
        <v>15.2</v>
      </c>
    </row>
    <row r="6070" spans="1:25">
      <c r="A6070" s="14">
        <v>44083.583333318631</v>
      </c>
      <c r="B6070" s="9" t="s">
        <v>82</v>
      </c>
      <c r="C6070" s="9" t="s">
        <v>82</v>
      </c>
      <c r="D6070" s="9" t="s">
        <v>80</v>
      </c>
      <c r="E6070" s="10">
        <v>8.94</v>
      </c>
      <c r="F6070">
        <v>32</v>
      </c>
      <c r="G6070" t="s">
        <v>81</v>
      </c>
      <c r="H6070">
        <v>32</v>
      </c>
      <c r="I6070" s="10">
        <v>23.060000000000002</v>
      </c>
      <c r="J6070" t="s">
        <v>81</v>
      </c>
      <c r="K6070">
        <v>23.060000000000002</v>
      </c>
      <c r="L6070" s="10">
        <v>9.1300000000000008</v>
      </c>
      <c r="M6070">
        <v>32</v>
      </c>
      <c r="N6070" t="s">
        <v>81</v>
      </c>
      <c r="O6070">
        <v>32</v>
      </c>
      <c r="P6070" s="10">
        <v>22.869999999999997</v>
      </c>
      <c r="Q6070" t="s">
        <v>81</v>
      </c>
      <c r="R6070">
        <v>22.869999999999997</v>
      </c>
      <c r="S6070" s="10">
        <v>8.8000000000000007</v>
      </c>
      <c r="T6070" s="10">
        <v>32</v>
      </c>
      <c r="U6070" t="s">
        <v>81</v>
      </c>
      <c r="V6070">
        <v>32</v>
      </c>
      <c r="W6070" s="10">
        <v>23.2</v>
      </c>
      <c r="X6070" s="10" t="s">
        <v>81</v>
      </c>
      <c r="Y6070" s="10">
        <v>23.2</v>
      </c>
    </row>
    <row r="6071" spans="1:25">
      <c r="A6071" s="14">
        <v>44083.624999985295</v>
      </c>
      <c r="B6071" s="9" t="s">
        <v>79</v>
      </c>
      <c r="C6071" s="9" t="s">
        <v>79</v>
      </c>
      <c r="D6071" s="9" t="s">
        <v>80</v>
      </c>
      <c r="E6071" s="10">
        <v>8.94</v>
      </c>
      <c r="F6071">
        <v>46</v>
      </c>
      <c r="G6071">
        <v>46</v>
      </c>
      <c r="H6071" t="s">
        <v>81</v>
      </c>
      <c r="I6071" s="10">
        <v>54.94</v>
      </c>
      <c r="J6071">
        <v>54.94</v>
      </c>
      <c r="K6071" t="s">
        <v>81</v>
      </c>
      <c r="L6071" s="10">
        <v>9.1300000000000008</v>
      </c>
      <c r="M6071">
        <v>46</v>
      </c>
      <c r="N6071">
        <v>46</v>
      </c>
      <c r="O6071" t="s">
        <v>81</v>
      </c>
      <c r="P6071" s="10">
        <v>55.13</v>
      </c>
      <c r="Q6071">
        <v>55.13</v>
      </c>
      <c r="R6071" t="s">
        <v>81</v>
      </c>
      <c r="S6071" s="10">
        <v>8.8000000000000007</v>
      </c>
      <c r="T6071" s="10">
        <v>46</v>
      </c>
      <c r="U6071">
        <v>46</v>
      </c>
      <c r="V6071" t="s">
        <v>81</v>
      </c>
      <c r="W6071" s="10">
        <v>54.8</v>
      </c>
      <c r="X6071" s="10">
        <v>54.8</v>
      </c>
      <c r="Y6071" s="10" t="s">
        <v>81</v>
      </c>
    </row>
    <row r="6072" spans="1:25">
      <c r="A6072" s="14">
        <v>44083.66666665196</v>
      </c>
      <c r="B6072" s="9" t="s">
        <v>79</v>
      </c>
      <c r="C6072" s="9" t="s">
        <v>79</v>
      </c>
      <c r="D6072" s="9" t="s">
        <v>80</v>
      </c>
      <c r="E6072" s="10">
        <v>8.94</v>
      </c>
      <c r="F6072">
        <v>50.03</v>
      </c>
      <c r="G6072">
        <v>50.03</v>
      </c>
      <c r="H6072" t="s">
        <v>81</v>
      </c>
      <c r="I6072" s="10">
        <v>58.97</v>
      </c>
      <c r="J6072">
        <v>58.97</v>
      </c>
      <c r="K6072" t="s">
        <v>81</v>
      </c>
      <c r="L6072" s="10">
        <v>9.1300000000000008</v>
      </c>
      <c r="M6072">
        <v>50.03</v>
      </c>
      <c r="N6072">
        <v>50.03</v>
      </c>
      <c r="O6072" t="s">
        <v>81</v>
      </c>
      <c r="P6072" s="10">
        <v>59.160000000000004</v>
      </c>
      <c r="Q6072">
        <v>59.160000000000004</v>
      </c>
      <c r="R6072" t="s">
        <v>81</v>
      </c>
      <c r="S6072" s="10">
        <v>8.8000000000000007</v>
      </c>
      <c r="T6072" s="10">
        <v>50.03</v>
      </c>
      <c r="U6072">
        <v>50.03</v>
      </c>
      <c r="V6072" t="s">
        <v>81</v>
      </c>
      <c r="W6072" s="10">
        <v>58.83</v>
      </c>
      <c r="X6072" s="10">
        <v>58.83</v>
      </c>
      <c r="Y6072" s="10" t="s">
        <v>81</v>
      </c>
    </row>
    <row r="6073" spans="1:25">
      <c r="A6073" s="14">
        <v>44083.708333318624</v>
      </c>
      <c r="B6073" s="9" t="s">
        <v>79</v>
      </c>
      <c r="C6073" s="9" t="s">
        <v>79</v>
      </c>
      <c r="D6073" s="9" t="s">
        <v>80</v>
      </c>
      <c r="E6073" s="10">
        <v>8.94</v>
      </c>
      <c r="F6073">
        <v>60</v>
      </c>
      <c r="G6073">
        <v>60</v>
      </c>
      <c r="H6073" t="s">
        <v>81</v>
      </c>
      <c r="I6073" s="10">
        <v>68.94</v>
      </c>
      <c r="J6073">
        <v>68.94</v>
      </c>
      <c r="K6073" t="s">
        <v>81</v>
      </c>
      <c r="L6073" s="10">
        <v>9.1300000000000008</v>
      </c>
      <c r="M6073">
        <v>60</v>
      </c>
      <c r="N6073">
        <v>60</v>
      </c>
      <c r="O6073" t="s">
        <v>81</v>
      </c>
      <c r="P6073" s="10">
        <v>69.13</v>
      </c>
      <c r="Q6073">
        <v>69.13</v>
      </c>
      <c r="R6073" t="s">
        <v>81</v>
      </c>
      <c r="S6073" s="10">
        <v>8.8000000000000007</v>
      </c>
      <c r="T6073" s="10">
        <v>60</v>
      </c>
      <c r="U6073">
        <v>60</v>
      </c>
      <c r="V6073" t="s">
        <v>81</v>
      </c>
      <c r="W6073" s="10">
        <v>68.8</v>
      </c>
      <c r="X6073" s="10">
        <v>68.8</v>
      </c>
      <c r="Y6073" s="10" t="s">
        <v>81</v>
      </c>
    </row>
    <row r="6074" spans="1:25">
      <c r="A6074" s="14">
        <v>44083.749999985288</v>
      </c>
      <c r="B6074" s="9" t="s">
        <v>79</v>
      </c>
      <c r="C6074" s="9" t="s">
        <v>79</v>
      </c>
      <c r="D6074" s="9" t="s">
        <v>80</v>
      </c>
      <c r="E6074" s="10">
        <v>8.94</v>
      </c>
      <c r="F6074">
        <v>95</v>
      </c>
      <c r="G6074">
        <v>95</v>
      </c>
      <c r="H6074" t="s">
        <v>81</v>
      </c>
      <c r="I6074" s="10">
        <v>103.94</v>
      </c>
      <c r="J6074">
        <v>103.94</v>
      </c>
      <c r="K6074" t="s">
        <v>81</v>
      </c>
      <c r="L6074" s="10">
        <v>9.1300000000000008</v>
      </c>
      <c r="M6074">
        <v>95</v>
      </c>
      <c r="N6074">
        <v>95</v>
      </c>
      <c r="O6074" t="s">
        <v>81</v>
      </c>
      <c r="P6074" s="10">
        <v>104.13</v>
      </c>
      <c r="Q6074">
        <v>104.13</v>
      </c>
      <c r="R6074" t="s">
        <v>81</v>
      </c>
      <c r="S6074" s="10">
        <v>8.8000000000000007</v>
      </c>
      <c r="T6074" s="10">
        <v>95</v>
      </c>
      <c r="U6074">
        <v>95</v>
      </c>
      <c r="V6074" t="s">
        <v>81</v>
      </c>
      <c r="W6074" s="10">
        <v>103.8</v>
      </c>
      <c r="X6074" s="10">
        <v>103.8</v>
      </c>
      <c r="Y6074" s="10" t="s">
        <v>81</v>
      </c>
    </row>
    <row r="6075" spans="1:25">
      <c r="A6075" s="14">
        <v>44083.791666651952</v>
      </c>
      <c r="B6075" s="9" t="s">
        <v>79</v>
      </c>
      <c r="C6075" s="9" t="s">
        <v>79</v>
      </c>
      <c r="D6075" s="9" t="s">
        <v>80</v>
      </c>
      <c r="E6075" s="10">
        <v>8.94</v>
      </c>
      <c r="F6075">
        <v>95</v>
      </c>
      <c r="G6075">
        <v>95</v>
      </c>
      <c r="H6075" t="s">
        <v>81</v>
      </c>
      <c r="I6075" s="10">
        <v>103.94</v>
      </c>
      <c r="J6075">
        <v>103.94</v>
      </c>
      <c r="K6075" t="s">
        <v>81</v>
      </c>
      <c r="L6075" s="10">
        <v>9.1300000000000008</v>
      </c>
      <c r="M6075">
        <v>95</v>
      </c>
      <c r="N6075">
        <v>95</v>
      </c>
      <c r="O6075" t="s">
        <v>81</v>
      </c>
      <c r="P6075" s="10">
        <v>104.13</v>
      </c>
      <c r="Q6075">
        <v>104.13</v>
      </c>
      <c r="R6075" t="s">
        <v>81</v>
      </c>
      <c r="S6075" s="10">
        <v>8.8000000000000007</v>
      </c>
      <c r="T6075" s="10">
        <v>95</v>
      </c>
      <c r="U6075">
        <v>95</v>
      </c>
      <c r="V6075" t="s">
        <v>81</v>
      </c>
      <c r="W6075" s="10">
        <v>103.8</v>
      </c>
      <c r="X6075" s="10">
        <v>103.8</v>
      </c>
      <c r="Y6075" s="10" t="s">
        <v>81</v>
      </c>
    </row>
    <row r="6076" spans="1:25">
      <c r="A6076" s="14">
        <v>44083.833333318616</v>
      </c>
      <c r="B6076" s="9" t="s">
        <v>82</v>
      </c>
      <c r="C6076" s="9" t="s">
        <v>82</v>
      </c>
      <c r="D6076" s="9" t="s">
        <v>80</v>
      </c>
      <c r="E6076" s="10">
        <v>8.94</v>
      </c>
      <c r="F6076">
        <v>40</v>
      </c>
      <c r="G6076" t="s">
        <v>81</v>
      </c>
      <c r="H6076">
        <v>40</v>
      </c>
      <c r="I6076" s="10">
        <v>31.060000000000002</v>
      </c>
      <c r="J6076" t="s">
        <v>81</v>
      </c>
      <c r="K6076">
        <v>31.060000000000002</v>
      </c>
      <c r="L6076" s="10">
        <v>9.1300000000000008</v>
      </c>
      <c r="M6076">
        <v>40</v>
      </c>
      <c r="N6076" t="s">
        <v>81</v>
      </c>
      <c r="O6076">
        <v>40</v>
      </c>
      <c r="P6076" s="10">
        <v>30.869999999999997</v>
      </c>
      <c r="Q6076" t="s">
        <v>81</v>
      </c>
      <c r="R6076">
        <v>30.869999999999997</v>
      </c>
      <c r="S6076" s="10">
        <v>8.8000000000000007</v>
      </c>
      <c r="T6076" s="10">
        <v>40</v>
      </c>
      <c r="U6076" t="s">
        <v>81</v>
      </c>
      <c r="V6076">
        <v>40</v>
      </c>
      <c r="W6076" s="10">
        <v>31.2</v>
      </c>
      <c r="X6076" s="10" t="s">
        <v>81</v>
      </c>
      <c r="Y6076" s="10">
        <v>31.2</v>
      </c>
    </row>
    <row r="6077" spans="1:25">
      <c r="A6077" s="14">
        <v>44083.874999985281</v>
      </c>
      <c r="B6077" s="9" t="s">
        <v>82</v>
      </c>
      <c r="C6077" s="9" t="s">
        <v>82</v>
      </c>
      <c r="D6077" s="9" t="s">
        <v>80</v>
      </c>
      <c r="E6077" s="10">
        <v>8.94</v>
      </c>
      <c r="F6077">
        <v>17</v>
      </c>
      <c r="G6077" t="s">
        <v>81</v>
      </c>
      <c r="H6077">
        <v>17</v>
      </c>
      <c r="I6077" s="10">
        <v>8.06</v>
      </c>
      <c r="J6077" t="s">
        <v>81</v>
      </c>
      <c r="K6077">
        <v>8.06</v>
      </c>
      <c r="L6077" s="10">
        <v>9.1300000000000008</v>
      </c>
      <c r="M6077">
        <v>17</v>
      </c>
      <c r="N6077" t="s">
        <v>81</v>
      </c>
      <c r="O6077">
        <v>17</v>
      </c>
      <c r="P6077" s="10">
        <v>7.8699999999999992</v>
      </c>
      <c r="Q6077" t="s">
        <v>81</v>
      </c>
      <c r="R6077">
        <v>7.8699999999999992</v>
      </c>
      <c r="S6077" s="10">
        <v>8.8000000000000007</v>
      </c>
      <c r="T6077" s="10">
        <v>17</v>
      </c>
      <c r="U6077" t="s">
        <v>81</v>
      </c>
      <c r="V6077">
        <v>17</v>
      </c>
      <c r="W6077" s="10">
        <v>8.1999999999999993</v>
      </c>
      <c r="X6077" s="10" t="s">
        <v>81</v>
      </c>
      <c r="Y6077" s="10">
        <v>8.1999999999999993</v>
      </c>
    </row>
    <row r="6078" spans="1:25">
      <c r="A6078" s="14">
        <v>44083.916666651945</v>
      </c>
      <c r="B6078" s="9" t="s">
        <v>82</v>
      </c>
      <c r="C6078" s="9" t="s">
        <v>82</v>
      </c>
      <c r="D6078" s="9" t="s">
        <v>80</v>
      </c>
      <c r="E6078" s="10">
        <v>8.94</v>
      </c>
      <c r="F6078">
        <v>28.1</v>
      </c>
      <c r="G6078" t="s">
        <v>81</v>
      </c>
      <c r="H6078">
        <v>28.1</v>
      </c>
      <c r="I6078" s="10">
        <v>19.160000000000004</v>
      </c>
      <c r="J6078" t="s">
        <v>81</v>
      </c>
      <c r="K6078">
        <v>19.160000000000004</v>
      </c>
      <c r="L6078" s="10">
        <v>9.1300000000000008</v>
      </c>
      <c r="M6078">
        <v>28.1</v>
      </c>
      <c r="N6078" t="s">
        <v>81</v>
      </c>
      <c r="O6078">
        <v>28.1</v>
      </c>
      <c r="P6078" s="10">
        <v>18.97</v>
      </c>
      <c r="Q6078" t="s">
        <v>81</v>
      </c>
      <c r="R6078">
        <v>18.97</v>
      </c>
      <c r="S6078" s="10">
        <v>8.8000000000000007</v>
      </c>
      <c r="T6078" s="10">
        <v>28.1</v>
      </c>
      <c r="U6078" t="s">
        <v>81</v>
      </c>
      <c r="V6078">
        <v>28.1</v>
      </c>
      <c r="W6078" s="10">
        <v>19.3</v>
      </c>
      <c r="X6078" s="10" t="s">
        <v>81</v>
      </c>
      <c r="Y6078" s="10">
        <v>19.3</v>
      </c>
    </row>
    <row r="6079" spans="1:25">
      <c r="A6079" s="14">
        <v>44083.958333318609</v>
      </c>
      <c r="B6079" s="9" t="s">
        <v>82</v>
      </c>
      <c r="C6079" s="9" t="s">
        <v>82</v>
      </c>
      <c r="D6079" s="9" t="s">
        <v>80</v>
      </c>
      <c r="E6079" s="10">
        <v>8.94</v>
      </c>
      <c r="F6079">
        <v>1.1399999999999999</v>
      </c>
      <c r="G6079" t="s">
        <v>81</v>
      </c>
      <c r="H6079">
        <v>1.1399999999999999</v>
      </c>
      <c r="I6079" s="10">
        <v>-7.8</v>
      </c>
      <c r="J6079" t="s">
        <v>81</v>
      </c>
      <c r="K6079">
        <v>-7.8</v>
      </c>
      <c r="L6079" s="10">
        <v>9.1300000000000008</v>
      </c>
      <c r="M6079">
        <v>1.1399999999999999</v>
      </c>
      <c r="N6079" t="s">
        <v>81</v>
      </c>
      <c r="O6079">
        <v>1.1399999999999999</v>
      </c>
      <c r="P6079" s="10">
        <v>-7.9900000000000011</v>
      </c>
      <c r="Q6079" t="s">
        <v>81</v>
      </c>
      <c r="R6079">
        <v>-7.9900000000000011</v>
      </c>
      <c r="S6079" s="10">
        <v>8.8000000000000007</v>
      </c>
      <c r="T6079" s="10">
        <v>1.1399999999999999</v>
      </c>
      <c r="U6079" t="s">
        <v>81</v>
      </c>
      <c r="V6079">
        <v>1.1399999999999999</v>
      </c>
      <c r="W6079" s="10">
        <v>-7.660000000000001</v>
      </c>
      <c r="X6079" s="10" t="s">
        <v>81</v>
      </c>
      <c r="Y6079" s="10">
        <v>-7.660000000000001</v>
      </c>
    </row>
    <row r="6080" spans="1:25">
      <c r="A6080" s="14">
        <v>44083.999999985273</v>
      </c>
      <c r="B6080" s="9" t="s">
        <v>79</v>
      </c>
      <c r="C6080" s="9" t="s">
        <v>79</v>
      </c>
      <c r="D6080" s="9" t="s">
        <v>83</v>
      </c>
      <c r="E6080" s="10">
        <v>8.94</v>
      </c>
      <c r="F6080">
        <v>15.58</v>
      </c>
      <c r="G6080">
        <v>15.58</v>
      </c>
      <c r="H6080" t="s">
        <v>81</v>
      </c>
      <c r="I6080" s="10">
        <v>24.52</v>
      </c>
      <c r="J6080">
        <v>24.52</v>
      </c>
      <c r="K6080" t="s">
        <v>81</v>
      </c>
      <c r="L6080" s="10">
        <v>9.1300000000000008</v>
      </c>
      <c r="M6080">
        <v>28.54</v>
      </c>
      <c r="N6080">
        <v>28.54</v>
      </c>
      <c r="O6080" t="s">
        <v>81</v>
      </c>
      <c r="P6080" s="10">
        <v>37.67</v>
      </c>
      <c r="Q6080">
        <v>37.67</v>
      </c>
      <c r="R6080" t="s">
        <v>81</v>
      </c>
      <c r="S6080" s="10">
        <v>8.8000000000000007</v>
      </c>
      <c r="T6080" s="10">
        <v>17.91</v>
      </c>
      <c r="U6080">
        <v>17.91</v>
      </c>
      <c r="V6080" t="s">
        <v>81</v>
      </c>
      <c r="W6080" s="10">
        <v>26.71</v>
      </c>
      <c r="X6080" s="10">
        <v>26.71</v>
      </c>
      <c r="Y6080" s="10" t="s">
        <v>81</v>
      </c>
    </row>
    <row r="6081" spans="1:25">
      <c r="A6081" s="14">
        <v>44084.041666651938</v>
      </c>
      <c r="B6081" s="9" t="s">
        <v>79</v>
      </c>
      <c r="C6081" s="9" t="s">
        <v>79</v>
      </c>
      <c r="D6081" s="9" t="s">
        <v>80</v>
      </c>
      <c r="E6081" s="10">
        <v>8.94</v>
      </c>
      <c r="F6081">
        <v>42</v>
      </c>
      <c r="G6081">
        <v>42</v>
      </c>
      <c r="H6081" t="s">
        <v>81</v>
      </c>
      <c r="I6081" s="10">
        <v>50.94</v>
      </c>
      <c r="J6081">
        <v>50.94</v>
      </c>
      <c r="K6081" t="s">
        <v>81</v>
      </c>
      <c r="L6081" s="10">
        <v>9.1300000000000008</v>
      </c>
      <c r="M6081">
        <v>42</v>
      </c>
      <c r="N6081">
        <v>42</v>
      </c>
      <c r="O6081" t="s">
        <v>81</v>
      </c>
      <c r="P6081" s="10">
        <v>51.13</v>
      </c>
      <c r="Q6081">
        <v>51.13</v>
      </c>
      <c r="R6081" t="s">
        <v>81</v>
      </c>
      <c r="S6081" s="10">
        <v>8.8000000000000007</v>
      </c>
      <c r="T6081" s="10">
        <v>42</v>
      </c>
      <c r="U6081">
        <v>42</v>
      </c>
      <c r="V6081" t="s">
        <v>81</v>
      </c>
      <c r="W6081" s="10">
        <v>50.8</v>
      </c>
      <c r="X6081" s="10">
        <v>50.8</v>
      </c>
      <c r="Y6081" s="10" t="s">
        <v>81</v>
      </c>
    </row>
    <row r="6082" spans="1:25">
      <c r="A6082" s="14">
        <v>44084.083333318602</v>
      </c>
      <c r="B6082" s="9" t="s">
        <v>79</v>
      </c>
      <c r="C6082" s="9" t="s">
        <v>79</v>
      </c>
      <c r="D6082" s="9" t="s">
        <v>80</v>
      </c>
      <c r="E6082" s="10">
        <v>8.94</v>
      </c>
      <c r="F6082">
        <v>9.9600000000000009</v>
      </c>
      <c r="G6082">
        <v>9.9600000000000009</v>
      </c>
      <c r="H6082" t="s">
        <v>81</v>
      </c>
      <c r="I6082" s="10">
        <v>18.899999999999999</v>
      </c>
      <c r="J6082">
        <v>18.899999999999999</v>
      </c>
      <c r="K6082" t="s">
        <v>81</v>
      </c>
      <c r="L6082" s="10">
        <v>9.1300000000000008</v>
      </c>
      <c r="M6082">
        <v>9.9600000000000009</v>
      </c>
      <c r="N6082">
        <v>9.9600000000000009</v>
      </c>
      <c r="O6082" t="s">
        <v>81</v>
      </c>
      <c r="P6082" s="10">
        <v>19.090000000000003</v>
      </c>
      <c r="Q6082">
        <v>19.090000000000003</v>
      </c>
      <c r="R6082" t="s">
        <v>81</v>
      </c>
      <c r="S6082" s="10">
        <v>8.8000000000000007</v>
      </c>
      <c r="T6082" s="10">
        <v>9.9600000000000009</v>
      </c>
      <c r="U6082">
        <v>9.9600000000000009</v>
      </c>
      <c r="V6082" t="s">
        <v>81</v>
      </c>
      <c r="W6082" s="10">
        <v>18.760000000000002</v>
      </c>
      <c r="X6082" s="10">
        <v>18.760000000000002</v>
      </c>
      <c r="Y6082" s="10" t="s">
        <v>81</v>
      </c>
    </row>
    <row r="6083" spans="1:25">
      <c r="A6083" s="14">
        <v>44084.124999985266</v>
      </c>
      <c r="B6083" s="9" t="s">
        <v>79</v>
      </c>
      <c r="C6083" s="9" t="s">
        <v>79</v>
      </c>
      <c r="D6083" s="9" t="s">
        <v>80</v>
      </c>
      <c r="E6083" s="10">
        <v>8.94</v>
      </c>
      <c r="F6083">
        <v>14.74</v>
      </c>
      <c r="G6083">
        <v>14.74</v>
      </c>
      <c r="H6083" t="s">
        <v>81</v>
      </c>
      <c r="I6083" s="10">
        <v>23.68</v>
      </c>
      <c r="J6083">
        <v>23.68</v>
      </c>
      <c r="K6083" t="s">
        <v>81</v>
      </c>
      <c r="L6083" s="10">
        <v>9.1300000000000008</v>
      </c>
      <c r="M6083">
        <v>14.74</v>
      </c>
      <c r="N6083">
        <v>14.74</v>
      </c>
      <c r="O6083" t="s">
        <v>81</v>
      </c>
      <c r="P6083" s="10">
        <v>23.87</v>
      </c>
      <c r="Q6083">
        <v>23.87</v>
      </c>
      <c r="R6083" t="s">
        <v>81</v>
      </c>
      <c r="S6083" s="10">
        <v>8.8000000000000007</v>
      </c>
      <c r="T6083" s="10">
        <v>14.74</v>
      </c>
      <c r="U6083">
        <v>14.74</v>
      </c>
      <c r="V6083" t="s">
        <v>81</v>
      </c>
      <c r="W6083" s="10">
        <v>23.54</v>
      </c>
      <c r="X6083" s="10">
        <v>23.54</v>
      </c>
      <c r="Y6083" s="10" t="s">
        <v>81</v>
      </c>
    </row>
    <row r="6084" spans="1:25">
      <c r="A6084" s="14">
        <v>44084.16666665193</v>
      </c>
      <c r="B6084" s="9" t="s">
        <v>82</v>
      </c>
      <c r="C6084" s="9" t="s">
        <v>82</v>
      </c>
      <c r="D6084" s="9" t="s">
        <v>83</v>
      </c>
      <c r="E6084" s="10">
        <v>8.94</v>
      </c>
      <c r="F6084">
        <v>0</v>
      </c>
      <c r="G6084" t="s">
        <v>81</v>
      </c>
      <c r="H6084">
        <v>0</v>
      </c>
      <c r="I6084" s="10">
        <v>-8.94</v>
      </c>
      <c r="J6084" t="s">
        <v>81</v>
      </c>
      <c r="K6084">
        <v>-8.94</v>
      </c>
      <c r="L6084" s="10">
        <v>9.1300000000000008</v>
      </c>
      <c r="M6084">
        <v>21</v>
      </c>
      <c r="N6084" t="s">
        <v>81</v>
      </c>
      <c r="O6084">
        <v>21</v>
      </c>
      <c r="P6084" s="10">
        <v>11.87</v>
      </c>
      <c r="Q6084" t="s">
        <v>81</v>
      </c>
      <c r="R6084">
        <v>11.87</v>
      </c>
      <c r="S6084" s="10">
        <v>8.8000000000000007</v>
      </c>
      <c r="T6084" s="10">
        <v>9.74</v>
      </c>
      <c r="U6084" t="s">
        <v>81</v>
      </c>
      <c r="V6084">
        <v>9.74</v>
      </c>
      <c r="W6084" s="10">
        <v>0.9399999999999995</v>
      </c>
      <c r="X6084" s="10" t="s">
        <v>81</v>
      </c>
      <c r="Y6084" s="10">
        <v>0.9399999999999995</v>
      </c>
    </row>
    <row r="6085" spans="1:25">
      <c r="A6085" s="14">
        <v>44084.208333318595</v>
      </c>
      <c r="B6085" s="9" t="s">
        <v>82</v>
      </c>
      <c r="C6085" s="9" t="s">
        <v>82</v>
      </c>
      <c r="D6085" s="9" t="s">
        <v>80</v>
      </c>
      <c r="E6085" s="10">
        <v>8.94</v>
      </c>
      <c r="F6085">
        <v>8.5</v>
      </c>
      <c r="G6085" t="s">
        <v>81</v>
      </c>
      <c r="H6085">
        <v>8.5</v>
      </c>
      <c r="I6085" s="10">
        <v>-0.4399999999999995</v>
      </c>
      <c r="J6085" t="s">
        <v>81</v>
      </c>
      <c r="K6085">
        <v>-0.4399999999999995</v>
      </c>
      <c r="L6085" s="10">
        <v>9.1300000000000008</v>
      </c>
      <c r="M6085">
        <v>8.5</v>
      </c>
      <c r="N6085" t="s">
        <v>81</v>
      </c>
      <c r="O6085">
        <v>8.5</v>
      </c>
      <c r="P6085" s="10">
        <v>-0.63000000000000078</v>
      </c>
      <c r="Q6085" t="s">
        <v>81</v>
      </c>
      <c r="R6085">
        <v>-0.63000000000000078</v>
      </c>
      <c r="S6085" s="10">
        <v>8.8000000000000007</v>
      </c>
      <c r="T6085" s="10">
        <v>8.5</v>
      </c>
      <c r="U6085" t="s">
        <v>81</v>
      </c>
      <c r="V6085">
        <v>8.5</v>
      </c>
      <c r="W6085" s="10">
        <v>-0.30000000000000071</v>
      </c>
      <c r="X6085" s="10" t="s">
        <v>81</v>
      </c>
      <c r="Y6085" s="10">
        <v>-0.30000000000000071</v>
      </c>
    </row>
    <row r="6086" spans="1:25">
      <c r="A6086" s="14">
        <v>44084.249999985259</v>
      </c>
      <c r="B6086" s="9" t="s">
        <v>82</v>
      </c>
      <c r="C6086" s="9" t="s">
        <v>82</v>
      </c>
      <c r="D6086" s="9" t="s">
        <v>80</v>
      </c>
      <c r="E6086" s="10">
        <v>8.94</v>
      </c>
      <c r="F6086">
        <v>8.5</v>
      </c>
      <c r="G6086" t="s">
        <v>81</v>
      </c>
      <c r="H6086">
        <v>8.5</v>
      </c>
      <c r="I6086" s="10">
        <v>-0.4399999999999995</v>
      </c>
      <c r="J6086" t="s">
        <v>81</v>
      </c>
      <c r="K6086">
        <v>-0.4399999999999995</v>
      </c>
      <c r="L6086" s="10">
        <v>9.1300000000000008</v>
      </c>
      <c r="M6086">
        <v>8.5</v>
      </c>
      <c r="N6086" t="s">
        <v>81</v>
      </c>
      <c r="O6086">
        <v>8.5</v>
      </c>
      <c r="P6086" s="10">
        <v>-0.63000000000000078</v>
      </c>
      <c r="Q6086" t="s">
        <v>81</v>
      </c>
      <c r="R6086">
        <v>-0.63000000000000078</v>
      </c>
      <c r="S6086" s="10">
        <v>8.8000000000000007</v>
      </c>
      <c r="T6086" s="10">
        <v>8.5</v>
      </c>
      <c r="U6086" t="s">
        <v>81</v>
      </c>
      <c r="V6086">
        <v>8.5</v>
      </c>
      <c r="W6086" s="10">
        <v>-0.30000000000000071</v>
      </c>
      <c r="X6086" s="10" t="s">
        <v>81</v>
      </c>
      <c r="Y6086" s="10">
        <v>-0.30000000000000071</v>
      </c>
    </row>
    <row r="6087" spans="1:25">
      <c r="A6087" s="14">
        <v>44084.291666651923</v>
      </c>
      <c r="B6087" s="9" t="s">
        <v>79</v>
      </c>
      <c r="C6087" s="9" t="s">
        <v>79</v>
      </c>
      <c r="D6087" s="9" t="s">
        <v>80</v>
      </c>
      <c r="E6087" s="10">
        <v>8.94</v>
      </c>
      <c r="F6087">
        <v>60</v>
      </c>
      <c r="G6087">
        <v>60</v>
      </c>
      <c r="H6087" t="s">
        <v>81</v>
      </c>
      <c r="I6087" s="10">
        <v>68.94</v>
      </c>
      <c r="J6087">
        <v>68.94</v>
      </c>
      <c r="K6087" t="s">
        <v>81</v>
      </c>
      <c r="L6087" s="10">
        <v>9.1300000000000008</v>
      </c>
      <c r="M6087">
        <v>60</v>
      </c>
      <c r="N6087">
        <v>60</v>
      </c>
      <c r="O6087" t="s">
        <v>81</v>
      </c>
      <c r="P6087" s="10">
        <v>69.13</v>
      </c>
      <c r="Q6087">
        <v>69.13</v>
      </c>
      <c r="R6087" t="s">
        <v>81</v>
      </c>
      <c r="S6087" s="10">
        <v>8.8000000000000007</v>
      </c>
      <c r="T6087" s="10">
        <v>60</v>
      </c>
      <c r="U6087">
        <v>60</v>
      </c>
      <c r="V6087" t="s">
        <v>81</v>
      </c>
      <c r="W6087" s="10">
        <v>68.8</v>
      </c>
      <c r="X6087" s="10">
        <v>68.8</v>
      </c>
      <c r="Y6087" s="10" t="s">
        <v>81</v>
      </c>
    </row>
    <row r="6088" spans="1:25">
      <c r="A6088" s="14">
        <v>44084.333333318587</v>
      </c>
      <c r="B6088" s="9" t="s">
        <v>82</v>
      </c>
      <c r="C6088" s="9" t="s">
        <v>82</v>
      </c>
      <c r="D6088" s="9" t="s">
        <v>80</v>
      </c>
      <c r="E6088" s="10">
        <v>8.94</v>
      </c>
      <c r="F6088">
        <v>47.29</v>
      </c>
      <c r="G6088" t="s">
        <v>81</v>
      </c>
      <c r="H6088">
        <v>47.29</v>
      </c>
      <c r="I6088" s="10">
        <v>38.35</v>
      </c>
      <c r="J6088" t="s">
        <v>81</v>
      </c>
      <c r="K6088">
        <v>38.35</v>
      </c>
      <c r="L6088" s="10">
        <v>9.1300000000000008</v>
      </c>
      <c r="M6088">
        <v>47.29</v>
      </c>
      <c r="N6088" t="s">
        <v>81</v>
      </c>
      <c r="O6088">
        <v>47.29</v>
      </c>
      <c r="P6088" s="10">
        <v>38.159999999999997</v>
      </c>
      <c r="Q6088" t="s">
        <v>81</v>
      </c>
      <c r="R6088">
        <v>38.159999999999997</v>
      </c>
      <c r="S6088" s="10">
        <v>8.8000000000000007</v>
      </c>
      <c r="T6088" s="10">
        <v>47.29</v>
      </c>
      <c r="U6088" t="s">
        <v>81</v>
      </c>
      <c r="V6088">
        <v>47.29</v>
      </c>
      <c r="W6088" s="10">
        <v>38.489999999999995</v>
      </c>
      <c r="X6088" s="10" t="s">
        <v>81</v>
      </c>
      <c r="Y6088" s="10">
        <v>38.489999999999995</v>
      </c>
    </row>
    <row r="6089" spans="1:25">
      <c r="A6089" s="14">
        <v>44084.374999985252</v>
      </c>
      <c r="B6089" s="9" t="s">
        <v>82</v>
      </c>
      <c r="C6089" s="9" t="s">
        <v>82</v>
      </c>
      <c r="D6089" s="9" t="s">
        <v>80</v>
      </c>
      <c r="E6089" s="10">
        <v>8.94</v>
      </c>
      <c r="F6089">
        <v>32</v>
      </c>
      <c r="G6089" t="s">
        <v>81</v>
      </c>
      <c r="H6089">
        <v>32</v>
      </c>
      <c r="I6089" s="10">
        <v>23.060000000000002</v>
      </c>
      <c r="J6089" t="s">
        <v>81</v>
      </c>
      <c r="K6089">
        <v>23.060000000000002</v>
      </c>
      <c r="L6089" s="10">
        <v>9.1300000000000008</v>
      </c>
      <c r="M6089">
        <v>32</v>
      </c>
      <c r="N6089" t="s">
        <v>81</v>
      </c>
      <c r="O6089">
        <v>32</v>
      </c>
      <c r="P6089" s="10">
        <v>22.869999999999997</v>
      </c>
      <c r="Q6089" t="s">
        <v>81</v>
      </c>
      <c r="R6089">
        <v>22.869999999999997</v>
      </c>
      <c r="S6089" s="10">
        <v>8.8000000000000007</v>
      </c>
      <c r="T6089" s="10">
        <v>32</v>
      </c>
      <c r="U6089" t="s">
        <v>81</v>
      </c>
      <c r="V6089">
        <v>32</v>
      </c>
      <c r="W6089" s="10">
        <v>23.2</v>
      </c>
      <c r="X6089" s="10" t="s">
        <v>81</v>
      </c>
      <c r="Y6089" s="10">
        <v>23.2</v>
      </c>
    </row>
    <row r="6090" spans="1:25">
      <c r="A6090" s="14">
        <v>44084.416666651916</v>
      </c>
      <c r="B6090" s="9" t="s">
        <v>82</v>
      </c>
      <c r="C6090" s="9" t="s">
        <v>82</v>
      </c>
      <c r="D6090" s="9" t="s">
        <v>80</v>
      </c>
      <c r="E6090" s="10">
        <v>8.94</v>
      </c>
      <c r="F6090">
        <v>24</v>
      </c>
      <c r="G6090" t="s">
        <v>81</v>
      </c>
      <c r="H6090">
        <v>24</v>
      </c>
      <c r="I6090" s="10">
        <v>15.06</v>
      </c>
      <c r="J6090" t="s">
        <v>81</v>
      </c>
      <c r="K6090">
        <v>15.06</v>
      </c>
      <c r="L6090" s="10">
        <v>9.1300000000000008</v>
      </c>
      <c r="M6090">
        <v>24</v>
      </c>
      <c r="N6090" t="s">
        <v>81</v>
      </c>
      <c r="O6090">
        <v>24</v>
      </c>
      <c r="P6090" s="10">
        <v>14.87</v>
      </c>
      <c r="Q6090" t="s">
        <v>81</v>
      </c>
      <c r="R6090">
        <v>14.87</v>
      </c>
      <c r="S6090" s="10">
        <v>8.8000000000000007</v>
      </c>
      <c r="T6090" s="10">
        <v>24</v>
      </c>
      <c r="U6090" t="s">
        <v>81</v>
      </c>
      <c r="V6090">
        <v>24</v>
      </c>
      <c r="W6090" s="10">
        <v>15.2</v>
      </c>
      <c r="X6090" s="10" t="s">
        <v>81</v>
      </c>
      <c r="Y6090" s="10">
        <v>15.2</v>
      </c>
    </row>
    <row r="6091" spans="1:25">
      <c r="A6091" s="14">
        <v>44084.45833331858</v>
      </c>
      <c r="B6091" s="9" t="s">
        <v>82</v>
      </c>
      <c r="C6091" s="9" t="s">
        <v>82</v>
      </c>
      <c r="D6091" s="9" t="s">
        <v>80</v>
      </c>
      <c r="E6091" s="10">
        <v>8.94</v>
      </c>
      <c r="F6091">
        <v>35.5</v>
      </c>
      <c r="G6091" t="s">
        <v>81</v>
      </c>
      <c r="H6091">
        <v>35.5</v>
      </c>
      <c r="I6091" s="10">
        <v>26.560000000000002</v>
      </c>
      <c r="J6091" t="s">
        <v>81</v>
      </c>
      <c r="K6091">
        <v>26.560000000000002</v>
      </c>
      <c r="L6091" s="10">
        <v>9.1300000000000008</v>
      </c>
      <c r="M6091">
        <v>35.5</v>
      </c>
      <c r="N6091" t="s">
        <v>81</v>
      </c>
      <c r="O6091">
        <v>35.5</v>
      </c>
      <c r="P6091" s="10">
        <v>26.369999999999997</v>
      </c>
      <c r="Q6091" t="s">
        <v>81</v>
      </c>
      <c r="R6091">
        <v>26.369999999999997</v>
      </c>
      <c r="S6091" s="10">
        <v>8.8000000000000007</v>
      </c>
      <c r="T6091" s="10">
        <v>35.5</v>
      </c>
      <c r="U6091" t="s">
        <v>81</v>
      </c>
      <c r="V6091">
        <v>35.5</v>
      </c>
      <c r="W6091" s="10">
        <v>26.7</v>
      </c>
      <c r="X6091" s="10" t="s">
        <v>81</v>
      </c>
      <c r="Y6091" s="10">
        <v>26.7</v>
      </c>
    </row>
    <row r="6092" spans="1:25">
      <c r="A6092" s="14">
        <v>44084.499999985244</v>
      </c>
      <c r="B6092" s="9" t="s">
        <v>82</v>
      </c>
      <c r="C6092" s="9" t="s">
        <v>82</v>
      </c>
      <c r="D6092" s="9" t="s">
        <v>80</v>
      </c>
      <c r="E6092" s="10">
        <v>8.94</v>
      </c>
      <c r="F6092">
        <v>47.22</v>
      </c>
      <c r="G6092" t="s">
        <v>81</v>
      </c>
      <c r="H6092">
        <v>47.22</v>
      </c>
      <c r="I6092" s="10">
        <v>38.28</v>
      </c>
      <c r="J6092" t="s">
        <v>81</v>
      </c>
      <c r="K6092">
        <v>38.28</v>
      </c>
      <c r="L6092" s="10">
        <v>9.1300000000000008</v>
      </c>
      <c r="M6092">
        <v>47.22</v>
      </c>
      <c r="N6092" t="s">
        <v>81</v>
      </c>
      <c r="O6092">
        <v>47.22</v>
      </c>
      <c r="P6092" s="10">
        <v>38.089999999999996</v>
      </c>
      <c r="Q6092" t="s">
        <v>81</v>
      </c>
      <c r="R6092">
        <v>38.089999999999996</v>
      </c>
      <c r="S6092" s="10">
        <v>8.8000000000000007</v>
      </c>
      <c r="T6092" s="10">
        <v>47.22</v>
      </c>
      <c r="U6092" t="s">
        <v>81</v>
      </c>
      <c r="V6092">
        <v>47.22</v>
      </c>
      <c r="W6092" s="10">
        <v>38.42</v>
      </c>
      <c r="X6092" s="10" t="s">
        <v>81</v>
      </c>
      <c r="Y6092" s="10">
        <v>38.42</v>
      </c>
    </row>
    <row r="6093" spans="1:25">
      <c r="A6093" s="14">
        <v>44084.541666651909</v>
      </c>
      <c r="B6093" s="9" t="s">
        <v>82</v>
      </c>
      <c r="C6093" s="9" t="s">
        <v>82</v>
      </c>
      <c r="D6093" s="9" t="s">
        <v>80</v>
      </c>
      <c r="E6093" s="10">
        <v>8.94</v>
      </c>
      <c r="F6093">
        <v>32</v>
      </c>
      <c r="G6093" t="s">
        <v>81</v>
      </c>
      <c r="H6093">
        <v>32</v>
      </c>
      <c r="I6093" s="10">
        <v>23.060000000000002</v>
      </c>
      <c r="J6093" t="s">
        <v>81</v>
      </c>
      <c r="K6093">
        <v>23.060000000000002</v>
      </c>
      <c r="L6093" s="10">
        <v>9.1300000000000008</v>
      </c>
      <c r="M6093">
        <v>32</v>
      </c>
      <c r="N6093" t="s">
        <v>81</v>
      </c>
      <c r="O6093">
        <v>32</v>
      </c>
      <c r="P6093" s="10">
        <v>22.869999999999997</v>
      </c>
      <c r="Q6093" t="s">
        <v>81</v>
      </c>
      <c r="R6093">
        <v>22.869999999999997</v>
      </c>
      <c r="S6093" s="10">
        <v>8.8000000000000007</v>
      </c>
      <c r="T6093" s="10">
        <v>32</v>
      </c>
      <c r="U6093" t="s">
        <v>81</v>
      </c>
      <c r="V6093">
        <v>32</v>
      </c>
      <c r="W6093" s="10">
        <v>23.2</v>
      </c>
      <c r="X6093" s="10" t="s">
        <v>81</v>
      </c>
      <c r="Y6093" s="10">
        <v>23.2</v>
      </c>
    </row>
    <row r="6094" spans="1:25">
      <c r="A6094" s="14">
        <v>44084.583333318573</v>
      </c>
      <c r="B6094" s="9" t="s">
        <v>82</v>
      </c>
      <c r="C6094" s="9" t="s">
        <v>82</v>
      </c>
      <c r="D6094" s="9" t="s">
        <v>80</v>
      </c>
      <c r="E6094" s="10">
        <v>8.94</v>
      </c>
      <c r="F6094">
        <v>6</v>
      </c>
      <c r="G6094" t="s">
        <v>81</v>
      </c>
      <c r="H6094">
        <v>6</v>
      </c>
      <c r="I6094" s="10">
        <v>-2.9399999999999995</v>
      </c>
      <c r="J6094" t="s">
        <v>81</v>
      </c>
      <c r="K6094">
        <v>-2.9399999999999995</v>
      </c>
      <c r="L6094" s="10">
        <v>9.1300000000000008</v>
      </c>
      <c r="M6094">
        <v>6</v>
      </c>
      <c r="N6094" t="s">
        <v>81</v>
      </c>
      <c r="O6094">
        <v>6</v>
      </c>
      <c r="P6094" s="10">
        <v>-3.1300000000000008</v>
      </c>
      <c r="Q6094" t="s">
        <v>81</v>
      </c>
      <c r="R6094">
        <v>-3.1300000000000008</v>
      </c>
      <c r="S6094" s="10">
        <v>8.8000000000000007</v>
      </c>
      <c r="T6094" s="10">
        <v>6</v>
      </c>
      <c r="U6094" t="s">
        <v>81</v>
      </c>
      <c r="V6094">
        <v>6</v>
      </c>
      <c r="W6094" s="10">
        <v>-2.8000000000000007</v>
      </c>
      <c r="X6094" s="10" t="s">
        <v>81</v>
      </c>
      <c r="Y6094" s="10">
        <v>-2.8000000000000007</v>
      </c>
    </row>
    <row r="6095" spans="1:25">
      <c r="A6095" s="14">
        <v>44084.624999985237</v>
      </c>
      <c r="B6095" s="9" t="s">
        <v>82</v>
      </c>
      <c r="C6095" s="9" t="s">
        <v>82</v>
      </c>
      <c r="D6095" s="9" t="s">
        <v>80</v>
      </c>
      <c r="E6095" s="10">
        <v>8.94</v>
      </c>
      <c r="F6095">
        <v>22.46</v>
      </c>
      <c r="G6095" t="s">
        <v>81</v>
      </c>
      <c r="H6095">
        <v>22.46</v>
      </c>
      <c r="I6095" s="10">
        <v>13.520000000000001</v>
      </c>
      <c r="J6095" t="s">
        <v>81</v>
      </c>
      <c r="K6095">
        <v>13.520000000000001</v>
      </c>
      <c r="L6095" s="10">
        <v>9.1300000000000008</v>
      </c>
      <c r="M6095">
        <v>22.46</v>
      </c>
      <c r="N6095" t="s">
        <v>81</v>
      </c>
      <c r="O6095">
        <v>22.46</v>
      </c>
      <c r="P6095" s="10">
        <v>13.33</v>
      </c>
      <c r="Q6095" t="s">
        <v>81</v>
      </c>
      <c r="R6095">
        <v>13.33</v>
      </c>
      <c r="S6095" s="10">
        <v>8.8000000000000007</v>
      </c>
      <c r="T6095" s="10">
        <v>22.46</v>
      </c>
      <c r="U6095" t="s">
        <v>81</v>
      </c>
      <c r="V6095">
        <v>22.46</v>
      </c>
      <c r="W6095" s="10">
        <v>13.66</v>
      </c>
      <c r="X6095" s="10" t="s">
        <v>81</v>
      </c>
      <c r="Y6095" s="10">
        <v>13.66</v>
      </c>
    </row>
    <row r="6096" spans="1:25">
      <c r="A6096" s="14">
        <v>44084.666666651901</v>
      </c>
      <c r="B6096" s="9" t="s">
        <v>82</v>
      </c>
      <c r="C6096" s="9" t="s">
        <v>82</v>
      </c>
      <c r="D6096" s="9" t="s">
        <v>80</v>
      </c>
      <c r="E6096" s="10">
        <v>8.94</v>
      </c>
      <c r="F6096">
        <v>6</v>
      </c>
      <c r="G6096" t="s">
        <v>81</v>
      </c>
      <c r="H6096">
        <v>6</v>
      </c>
      <c r="I6096" s="10">
        <v>-2.9399999999999995</v>
      </c>
      <c r="J6096" t="s">
        <v>81</v>
      </c>
      <c r="K6096">
        <v>-2.9399999999999995</v>
      </c>
      <c r="L6096" s="10">
        <v>9.1300000000000008</v>
      </c>
      <c r="M6096">
        <v>6</v>
      </c>
      <c r="N6096" t="s">
        <v>81</v>
      </c>
      <c r="O6096">
        <v>6</v>
      </c>
      <c r="P6096" s="10">
        <v>-3.1300000000000008</v>
      </c>
      <c r="Q6096" t="s">
        <v>81</v>
      </c>
      <c r="R6096">
        <v>-3.1300000000000008</v>
      </c>
      <c r="S6096" s="10">
        <v>8.8000000000000007</v>
      </c>
      <c r="T6096" s="10">
        <v>6</v>
      </c>
      <c r="U6096" t="s">
        <v>81</v>
      </c>
      <c r="V6096">
        <v>6</v>
      </c>
      <c r="W6096" s="10">
        <v>-2.8000000000000007</v>
      </c>
      <c r="X6096" s="10" t="s">
        <v>81</v>
      </c>
      <c r="Y6096" s="10">
        <v>-2.8000000000000007</v>
      </c>
    </row>
    <row r="6097" spans="1:25">
      <c r="A6097" s="14">
        <v>44084.708333318566</v>
      </c>
      <c r="B6097" s="9" t="s">
        <v>82</v>
      </c>
      <c r="C6097" s="9" t="s">
        <v>82</v>
      </c>
      <c r="D6097" s="9" t="s">
        <v>80</v>
      </c>
      <c r="E6097" s="10">
        <v>8.94</v>
      </c>
      <c r="F6097">
        <v>20</v>
      </c>
      <c r="G6097" t="s">
        <v>81</v>
      </c>
      <c r="H6097">
        <v>20</v>
      </c>
      <c r="I6097" s="10">
        <v>11.06</v>
      </c>
      <c r="J6097" t="s">
        <v>81</v>
      </c>
      <c r="K6097">
        <v>11.06</v>
      </c>
      <c r="L6097" s="10">
        <v>9.1300000000000008</v>
      </c>
      <c r="M6097">
        <v>20</v>
      </c>
      <c r="N6097" t="s">
        <v>81</v>
      </c>
      <c r="O6097">
        <v>20</v>
      </c>
      <c r="P6097" s="10">
        <v>10.87</v>
      </c>
      <c r="Q6097" t="s">
        <v>81</v>
      </c>
      <c r="R6097">
        <v>10.87</v>
      </c>
      <c r="S6097" s="10">
        <v>8.8000000000000007</v>
      </c>
      <c r="T6097" s="10">
        <v>20</v>
      </c>
      <c r="U6097" t="s">
        <v>81</v>
      </c>
      <c r="V6097">
        <v>20</v>
      </c>
      <c r="W6097" s="10">
        <v>11.2</v>
      </c>
      <c r="X6097" s="10" t="s">
        <v>81</v>
      </c>
      <c r="Y6097" s="10">
        <v>11.2</v>
      </c>
    </row>
    <row r="6098" spans="1:25">
      <c r="A6098" s="14">
        <v>44084.74999998523</v>
      </c>
      <c r="B6098" s="9" t="s">
        <v>82</v>
      </c>
      <c r="C6098" s="9" t="s">
        <v>82</v>
      </c>
      <c r="D6098" s="9" t="s">
        <v>80</v>
      </c>
      <c r="E6098" s="10">
        <v>8.94</v>
      </c>
      <c r="F6098">
        <v>21.57</v>
      </c>
      <c r="G6098" t="s">
        <v>81</v>
      </c>
      <c r="H6098">
        <v>21.57</v>
      </c>
      <c r="I6098" s="10">
        <v>12.63</v>
      </c>
      <c r="J6098" t="s">
        <v>81</v>
      </c>
      <c r="K6098">
        <v>12.63</v>
      </c>
      <c r="L6098" s="10">
        <v>9.1300000000000008</v>
      </c>
      <c r="M6098">
        <v>21.57</v>
      </c>
      <c r="N6098" t="s">
        <v>81</v>
      </c>
      <c r="O6098">
        <v>21.57</v>
      </c>
      <c r="P6098" s="10">
        <v>12.44</v>
      </c>
      <c r="Q6098" t="s">
        <v>81</v>
      </c>
      <c r="R6098">
        <v>12.44</v>
      </c>
      <c r="S6098" s="10">
        <v>8.8000000000000007</v>
      </c>
      <c r="T6098" s="10">
        <v>21.57</v>
      </c>
      <c r="U6098" t="s">
        <v>81</v>
      </c>
      <c r="V6098">
        <v>21.57</v>
      </c>
      <c r="W6098" s="10">
        <v>12.77</v>
      </c>
      <c r="X6098" s="10" t="s">
        <v>81</v>
      </c>
      <c r="Y6098" s="10">
        <v>12.77</v>
      </c>
    </row>
    <row r="6099" spans="1:25">
      <c r="A6099" s="14">
        <v>44084.791666651894</v>
      </c>
      <c r="B6099" s="9" t="s">
        <v>79</v>
      </c>
      <c r="C6099" s="9" t="s">
        <v>79</v>
      </c>
      <c r="D6099" s="9" t="s">
        <v>83</v>
      </c>
      <c r="E6099" s="10">
        <v>8.94</v>
      </c>
      <c r="F6099">
        <v>37.5</v>
      </c>
      <c r="G6099">
        <v>37.5</v>
      </c>
      <c r="H6099" t="s">
        <v>81</v>
      </c>
      <c r="I6099" s="10">
        <v>46.44</v>
      </c>
      <c r="J6099">
        <v>46.44</v>
      </c>
      <c r="K6099" t="s">
        <v>81</v>
      </c>
      <c r="L6099" s="10">
        <v>9.1300000000000008</v>
      </c>
      <c r="M6099">
        <v>36.5</v>
      </c>
      <c r="N6099">
        <v>36.5</v>
      </c>
      <c r="O6099" t="s">
        <v>81</v>
      </c>
      <c r="P6099" s="10">
        <v>45.63</v>
      </c>
      <c r="Q6099">
        <v>45.63</v>
      </c>
      <c r="R6099" t="s">
        <v>81</v>
      </c>
      <c r="S6099" s="10">
        <v>8.8000000000000007</v>
      </c>
      <c r="T6099" s="10">
        <v>65.81</v>
      </c>
      <c r="U6099">
        <v>65.81</v>
      </c>
      <c r="V6099" t="s">
        <v>81</v>
      </c>
      <c r="W6099" s="10">
        <v>74.61</v>
      </c>
      <c r="X6099" s="10">
        <v>74.61</v>
      </c>
      <c r="Y6099" s="10" t="s">
        <v>81</v>
      </c>
    </row>
    <row r="6100" spans="1:25">
      <c r="A6100" s="14">
        <v>44084.833333318558</v>
      </c>
      <c r="B6100" s="9" t="s">
        <v>79</v>
      </c>
      <c r="C6100" s="9" t="s">
        <v>79</v>
      </c>
      <c r="D6100" s="9" t="s">
        <v>80</v>
      </c>
      <c r="E6100" s="10">
        <v>8.94</v>
      </c>
      <c r="F6100">
        <v>140.41999999999999</v>
      </c>
      <c r="G6100">
        <v>140.41999999999999</v>
      </c>
      <c r="H6100" t="s">
        <v>81</v>
      </c>
      <c r="I6100" s="10">
        <v>149.35999999999999</v>
      </c>
      <c r="J6100">
        <v>149.35999999999999</v>
      </c>
      <c r="K6100" t="s">
        <v>81</v>
      </c>
      <c r="L6100" s="10">
        <v>9.1300000000000008</v>
      </c>
      <c r="M6100">
        <v>140.41999999999999</v>
      </c>
      <c r="N6100">
        <v>140.41999999999999</v>
      </c>
      <c r="O6100" t="s">
        <v>81</v>
      </c>
      <c r="P6100" s="10">
        <v>149.54999999999998</v>
      </c>
      <c r="Q6100">
        <v>149.54999999999998</v>
      </c>
      <c r="R6100" t="s">
        <v>81</v>
      </c>
      <c r="S6100" s="10">
        <v>8.8000000000000007</v>
      </c>
      <c r="T6100" s="10">
        <v>140.41999999999999</v>
      </c>
      <c r="U6100">
        <v>140.41999999999999</v>
      </c>
      <c r="V6100" t="s">
        <v>81</v>
      </c>
      <c r="W6100" s="10">
        <v>149.22</v>
      </c>
      <c r="X6100" s="10">
        <v>149.22</v>
      </c>
      <c r="Y6100" s="10" t="s">
        <v>81</v>
      </c>
    </row>
    <row r="6101" spans="1:25">
      <c r="A6101" s="14">
        <v>44084.874999985223</v>
      </c>
      <c r="B6101" s="9" t="s">
        <v>79</v>
      </c>
      <c r="C6101" s="9" t="s">
        <v>79</v>
      </c>
      <c r="D6101" s="9" t="s">
        <v>80</v>
      </c>
      <c r="E6101" s="10">
        <v>8.94</v>
      </c>
      <c r="F6101">
        <v>95</v>
      </c>
      <c r="G6101">
        <v>95</v>
      </c>
      <c r="H6101" t="s">
        <v>81</v>
      </c>
      <c r="I6101" s="10">
        <v>103.94</v>
      </c>
      <c r="J6101">
        <v>103.94</v>
      </c>
      <c r="K6101" t="s">
        <v>81</v>
      </c>
      <c r="L6101" s="10">
        <v>9.1300000000000008</v>
      </c>
      <c r="M6101">
        <v>95</v>
      </c>
      <c r="N6101">
        <v>95</v>
      </c>
      <c r="O6101" t="s">
        <v>81</v>
      </c>
      <c r="P6101" s="10">
        <v>104.13</v>
      </c>
      <c r="Q6101">
        <v>104.13</v>
      </c>
      <c r="R6101" t="s">
        <v>81</v>
      </c>
      <c r="S6101" s="10">
        <v>8.8000000000000007</v>
      </c>
      <c r="T6101" s="10">
        <v>95</v>
      </c>
      <c r="U6101">
        <v>95</v>
      </c>
      <c r="V6101" t="s">
        <v>81</v>
      </c>
      <c r="W6101" s="10">
        <v>103.8</v>
      </c>
      <c r="X6101" s="10">
        <v>103.8</v>
      </c>
      <c r="Y6101" s="10" t="s">
        <v>81</v>
      </c>
    </row>
    <row r="6102" spans="1:25">
      <c r="A6102" s="14">
        <v>44084.916666651887</v>
      </c>
      <c r="B6102" s="9" t="s">
        <v>79</v>
      </c>
      <c r="C6102" s="9" t="s">
        <v>79</v>
      </c>
      <c r="D6102" s="9" t="s">
        <v>80</v>
      </c>
      <c r="E6102" s="10">
        <v>8.94</v>
      </c>
      <c r="F6102">
        <v>58.06</v>
      </c>
      <c r="G6102">
        <v>58.06</v>
      </c>
      <c r="H6102" t="s">
        <v>81</v>
      </c>
      <c r="I6102" s="10">
        <v>67</v>
      </c>
      <c r="J6102">
        <v>67</v>
      </c>
      <c r="K6102" t="s">
        <v>81</v>
      </c>
      <c r="L6102" s="10">
        <v>9.1300000000000008</v>
      </c>
      <c r="M6102">
        <v>58.06</v>
      </c>
      <c r="N6102">
        <v>58.06</v>
      </c>
      <c r="O6102" t="s">
        <v>81</v>
      </c>
      <c r="P6102" s="10">
        <v>67.19</v>
      </c>
      <c r="Q6102">
        <v>67.19</v>
      </c>
      <c r="R6102" t="s">
        <v>81</v>
      </c>
      <c r="S6102" s="10">
        <v>8.8000000000000007</v>
      </c>
      <c r="T6102" s="10">
        <v>58.06</v>
      </c>
      <c r="U6102">
        <v>58.06</v>
      </c>
      <c r="V6102" t="s">
        <v>81</v>
      </c>
      <c r="W6102" s="10">
        <v>66.86</v>
      </c>
      <c r="X6102" s="10">
        <v>66.86</v>
      </c>
      <c r="Y6102" s="10" t="s">
        <v>81</v>
      </c>
    </row>
    <row r="6103" spans="1:25">
      <c r="A6103" s="14">
        <v>44084.958333318551</v>
      </c>
      <c r="B6103" s="9" t="s">
        <v>82</v>
      </c>
      <c r="C6103" s="9" t="s">
        <v>82</v>
      </c>
      <c r="D6103" s="9" t="s">
        <v>83</v>
      </c>
      <c r="E6103" s="10">
        <v>8.94</v>
      </c>
      <c r="F6103">
        <v>35.5</v>
      </c>
      <c r="G6103" t="s">
        <v>81</v>
      </c>
      <c r="H6103">
        <v>35.5</v>
      </c>
      <c r="I6103" s="10">
        <v>26.560000000000002</v>
      </c>
      <c r="J6103" t="s">
        <v>81</v>
      </c>
      <c r="K6103">
        <v>26.560000000000002</v>
      </c>
      <c r="L6103" s="10">
        <v>9.1300000000000008</v>
      </c>
      <c r="M6103">
        <v>36.5</v>
      </c>
      <c r="N6103" t="s">
        <v>81</v>
      </c>
      <c r="O6103">
        <v>36.5</v>
      </c>
      <c r="P6103" s="10">
        <v>27.369999999999997</v>
      </c>
      <c r="Q6103" t="s">
        <v>81</v>
      </c>
      <c r="R6103">
        <v>27.369999999999997</v>
      </c>
      <c r="S6103" s="10">
        <v>8.8000000000000007</v>
      </c>
      <c r="T6103" s="10">
        <v>37.46</v>
      </c>
      <c r="U6103" t="s">
        <v>81</v>
      </c>
      <c r="V6103">
        <v>37.46</v>
      </c>
      <c r="W6103" s="10">
        <v>28.66</v>
      </c>
      <c r="X6103" s="10" t="s">
        <v>81</v>
      </c>
      <c r="Y6103" s="10">
        <v>28.66</v>
      </c>
    </row>
    <row r="6104" spans="1:25">
      <c r="A6104" s="14">
        <v>44084.999999985215</v>
      </c>
      <c r="B6104" s="9" t="s">
        <v>82</v>
      </c>
      <c r="C6104" s="9" t="s">
        <v>82</v>
      </c>
      <c r="D6104" s="9" t="s">
        <v>83</v>
      </c>
      <c r="E6104" s="10">
        <v>8.94</v>
      </c>
      <c r="F6104">
        <v>35.5</v>
      </c>
      <c r="G6104" t="s">
        <v>81</v>
      </c>
      <c r="H6104">
        <v>35.5</v>
      </c>
      <c r="I6104" s="10">
        <v>26.560000000000002</v>
      </c>
      <c r="J6104" t="s">
        <v>81</v>
      </c>
      <c r="K6104">
        <v>26.560000000000002</v>
      </c>
      <c r="L6104" s="10">
        <v>9.1300000000000008</v>
      </c>
      <c r="M6104">
        <v>34.869999999999997</v>
      </c>
      <c r="N6104" t="s">
        <v>81</v>
      </c>
      <c r="O6104">
        <v>34.869999999999997</v>
      </c>
      <c r="P6104" s="10">
        <v>25.739999999999995</v>
      </c>
      <c r="Q6104" t="s">
        <v>81</v>
      </c>
      <c r="R6104">
        <v>25.739999999999995</v>
      </c>
      <c r="S6104" s="10">
        <v>8.8000000000000007</v>
      </c>
      <c r="T6104" s="10">
        <v>27.95</v>
      </c>
      <c r="U6104" t="s">
        <v>81</v>
      </c>
      <c r="V6104">
        <v>27.95</v>
      </c>
      <c r="W6104" s="10">
        <v>19.149999999999999</v>
      </c>
      <c r="X6104" s="10" t="s">
        <v>81</v>
      </c>
      <c r="Y6104" s="10">
        <v>19.149999999999999</v>
      </c>
    </row>
    <row r="6105" spans="1:25">
      <c r="A6105" s="14">
        <v>44085.041666651879</v>
      </c>
      <c r="B6105" s="9" t="s">
        <v>79</v>
      </c>
      <c r="C6105" s="9" t="s">
        <v>79</v>
      </c>
      <c r="D6105" s="9" t="s">
        <v>83</v>
      </c>
      <c r="E6105" s="10">
        <v>8.94</v>
      </c>
      <c r="F6105">
        <v>34.299999999999997</v>
      </c>
      <c r="G6105">
        <v>34.299999999999997</v>
      </c>
      <c r="H6105" t="s">
        <v>81</v>
      </c>
      <c r="I6105" s="10">
        <v>43.239999999999995</v>
      </c>
      <c r="J6105">
        <v>43.239999999999995</v>
      </c>
      <c r="K6105" t="s">
        <v>81</v>
      </c>
      <c r="L6105" s="10">
        <v>9.1300000000000008</v>
      </c>
      <c r="M6105">
        <v>35.450000000000003</v>
      </c>
      <c r="N6105">
        <v>35.450000000000003</v>
      </c>
      <c r="O6105" t="s">
        <v>81</v>
      </c>
      <c r="P6105" s="10">
        <v>44.580000000000005</v>
      </c>
      <c r="Q6105">
        <v>44.580000000000005</v>
      </c>
      <c r="R6105" t="s">
        <v>81</v>
      </c>
      <c r="S6105" s="10">
        <v>8.8000000000000007</v>
      </c>
      <c r="T6105" s="10">
        <v>29.24</v>
      </c>
      <c r="U6105">
        <v>29.24</v>
      </c>
      <c r="V6105" t="s">
        <v>81</v>
      </c>
      <c r="W6105" s="10">
        <v>38.04</v>
      </c>
      <c r="X6105" s="10">
        <v>38.04</v>
      </c>
      <c r="Y6105" s="10" t="s">
        <v>81</v>
      </c>
    </row>
    <row r="6106" spans="1:25">
      <c r="A6106" s="14">
        <v>44085.083333318544</v>
      </c>
      <c r="B6106" s="9" t="s">
        <v>79</v>
      </c>
      <c r="C6106" s="9" t="s">
        <v>79</v>
      </c>
      <c r="D6106" s="9" t="s">
        <v>80</v>
      </c>
      <c r="E6106" s="10">
        <v>8.94</v>
      </c>
      <c r="F6106">
        <v>34.42</v>
      </c>
      <c r="G6106">
        <v>34.42</v>
      </c>
      <c r="H6106" t="s">
        <v>81</v>
      </c>
      <c r="I6106" s="10">
        <v>43.36</v>
      </c>
      <c r="J6106">
        <v>43.36</v>
      </c>
      <c r="K6106" t="s">
        <v>81</v>
      </c>
      <c r="L6106" s="10">
        <v>9.1300000000000008</v>
      </c>
      <c r="M6106">
        <v>34.42</v>
      </c>
      <c r="N6106">
        <v>34.42</v>
      </c>
      <c r="O6106" t="s">
        <v>81</v>
      </c>
      <c r="P6106" s="10">
        <v>43.550000000000004</v>
      </c>
      <c r="Q6106">
        <v>43.550000000000004</v>
      </c>
      <c r="R6106" t="s">
        <v>81</v>
      </c>
      <c r="S6106" s="10">
        <v>8.8000000000000007</v>
      </c>
      <c r="T6106" s="10">
        <v>34.42</v>
      </c>
      <c r="U6106">
        <v>34.42</v>
      </c>
      <c r="V6106" t="s">
        <v>81</v>
      </c>
      <c r="W6106" s="10">
        <v>43.22</v>
      </c>
      <c r="X6106" s="10">
        <v>43.22</v>
      </c>
      <c r="Y6106" s="10" t="s">
        <v>81</v>
      </c>
    </row>
    <row r="6107" spans="1:25">
      <c r="A6107" s="14">
        <v>44085.124999985208</v>
      </c>
      <c r="B6107" s="9" t="s">
        <v>82</v>
      </c>
      <c r="C6107" s="9" t="s">
        <v>82</v>
      </c>
      <c r="D6107" s="9" t="s">
        <v>83</v>
      </c>
      <c r="E6107" s="10">
        <v>8.94</v>
      </c>
      <c r="F6107">
        <v>41.5</v>
      </c>
      <c r="G6107" t="s">
        <v>81</v>
      </c>
      <c r="H6107">
        <v>41.5</v>
      </c>
      <c r="I6107" s="10">
        <v>32.56</v>
      </c>
      <c r="J6107" t="s">
        <v>81</v>
      </c>
      <c r="K6107">
        <v>32.56</v>
      </c>
      <c r="L6107" s="10">
        <v>9.1300000000000008</v>
      </c>
      <c r="M6107">
        <v>42.25</v>
      </c>
      <c r="N6107" t="s">
        <v>81</v>
      </c>
      <c r="O6107">
        <v>42.25</v>
      </c>
      <c r="P6107" s="10">
        <v>33.119999999999997</v>
      </c>
      <c r="Q6107" t="s">
        <v>81</v>
      </c>
      <c r="R6107">
        <v>33.119999999999997</v>
      </c>
      <c r="S6107" s="10">
        <v>8.8000000000000007</v>
      </c>
      <c r="T6107" s="10">
        <v>29.42</v>
      </c>
      <c r="U6107" t="s">
        <v>81</v>
      </c>
      <c r="V6107">
        <v>29.42</v>
      </c>
      <c r="W6107" s="10">
        <v>20.62</v>
      </c>
      <c r="X6107" s="10" t="s">
        <v>81</v>
      </c>
      <c r="Y6107" s="10">
        <v>20.62</v>
      </c>
    </row>
    <row r="6108" spans="1:25">
      <c r="A6108" s="14">
        <v>44085.166666651872</v>
      </c>
      <c r="B6108" s="9" t="s">
        <v>79</v>
      </c>
      <c r="C6108" s="9" t="s">
        <v>79</v>
      </c>
      <c r="D6108" s="9" t="s">
        <v>83</v>
      </c>
      <c r="E6108" s="10">
        <v>8.94</v>
      </c>
      <c r="F6108">
        <v>34.71</v>
      </c>
      <c r="G6108">
        <v>34.71</v>
      </c>
      <c r="H6108" t="s">
        <v>81</v>
      </c>
      <c r="I6108" s="10">
        <v>43.65</v>
      </c>
      <c r="J6108">
        <v>43.65</v>
      </c>
      <c r="K6108" t="s">
        <v>81</v>
      </c>
      <c r="L6108" s="10">
        <v>9.1300000000000008</v>
      </c>
      <c r="M6108">
        <v>38.11</v>
      </c>
      <c r="N6108">
        <v>38.11</v>
      </c>
      <c r="O6108" t="s">
        <v>81</v>
      </c>
      <c r="P6108" s="10">
        <v>47.24</v>
      </c>
      <c r="Q6108">
        <v>47.24</v>
      </c>
      <c r="R6108" t="s">
        <v>81</v>
      </c>
      <c r="S6108" s="10">
        <v>8.8000000000000007</v>
      </c>
      <c r="T6108" s="10">
        <v>29.59</v>
      </c>
      <c r="U6108">
        <v>29.59</v>
      </c>
      <c r="V6108" t="s">
        <v>81</v>
      </c>
      <c r="W6108" s="10">
        <v>38.39</v>
      </c>
      <c r="X6108" s="10">
        <v>38.39</v>
      </c>
      <c r="Y6108" s="10" t="s">
        <v>81</v>
      </c>
    </row>
    <row r="6109" spans="1:25">
      <c r="A6109" s="14">
        <v>44085.208333318536</v>
      </c>
      <c r="B6109" s="9" t="s">
        <v>82</v>
      </c>
      <c r="C6109" s="9" t="s">
        <v>82</v>
      </c>
      <c r="D6109" s="9" t="s">
        <v>83</v>
      </c>
      <c r="E6109" s="10">
        <v>8.94</v>
      </c>
      <c r="F6109">
        <v>36.6</v>
      </c>
      <c r="G6109" t="s">
        <v>81</v>
      </c>
      <c r="H6109">
        <v>36.6</v>
      </c>
      <c r="I6109" s="10">
        <v>27.660000000000004</v>
      </c>
      <c r="J6109" t="s">
        <v>81</v>
      </c>
      <c r="K6109">
        <v>27.660000000000004</v>
      </c>
      <c r="L6109" s="10">
        <v>9.1300000000000008</v>
      </c>
      <c r="M6109">
        <v>37.6</v>
      </c>
      <c r="N6109" t="s">
        <v>81</v>
      </c>
      <c r="O6109">
        <v>37.6</v>
      </c>
      <c r="P6109" s="10">
        <v>28.47</v>
      </c>
      <c r="Q6109" t="s">
        <v>81</v>
      </c>
      <c r="R6109">
        <v>28.47</v>
      </c>
      <c r="S6109" s="10">
        <v>8.8000000000000007</v>
      </c>
      <c r="T6109" s="10">
        <v>29.71</v>
      </c>
      <c r="U6109" t="s">
        <v>81</v>
      </c>
      <c r="V6109">
        <v>29.71</v>
      </c>
      <c r="W6109" s="10">
        <v>20.91</v>
      </c>
      <c r="X6109" s="10" t="s">
        <v>81</v>
      </c>
      <c r="Y6109" s="10">
        <v>20.91</v>
      </c>
    </row>
    <row r="6110" spans="1:25">
      <c r="A6110" s="14">
        <v>44085.249999985201</v>
      </c>
      <c r="B6110" s="9" t="s">
        <v>79</v>
      </c>
      <c r="C6110" s="9" t="s">
        <v>82</v>
      </c>
      <c r="D6110" s="9" t="s">
        <v>80</v>
      </c>
      <c r="E6110" s="10">
        <v>8.94</v>
      </c>
      <c r="F6110">
        <v>45.5</v>
      </c>
      <c r="G6110">
        <v>45.5</v>
      </c>
      <c r="H6110" t="s">
        <v>81</v>
      </c>
      <c r="I6110" s="10">
        <v>54.44</v>
      </c>
      <c r="J6110">
        <v>54.44</v>
      </c>
      <c r="K6110" t="s">
        <v>81</v>
      </c>
      <c r="L6110" s="10">
        <v>9.1300000000000008</v>
      </c>
      <c r="M6110">
        <v>45.5</v>
      </c>
      <c r="N6110">
        <v>45.5</v>
      </c>
      <c r="O6110" t="s">
        <v>81</v>
      </c>
      <c r="P6110" s="10">
        <v>54.63</v>
      </c>
      <c r="Q6110">
        <v>54.63</v>
      </c>
      <c r="R6110" t="s">
        <v>81</v>
      </c>
      <c r="S6110" s="10">
        <v>8.8000000000000007</v>
      </c>
      <c r="T6110" s="10">
        <v>44.27</v>
      </c>
      <c r="U6110" t="s">
        <v>81</v>
      </c>
      <c r="V6110">
        <v>44.27</v>
      </c>
      <c r="W6110" s="10">
        <v>35.47</v>
      </c>
      <c r="X6110" s="10" t="s">
        <v>81</v>
      </c>
      <c r="Y6110" s="10">
        <v>35.47</v>
      </c>
    </row>
    <row r="6111" spans="1:25">
      <c r="A6111" s="14">
        <v>44085.291666651865</v>
      </c>
      <c r="B6111" s="9" t="s">
        <v>79</v>
      </c>
      <c r="C6111" s="9" t="s">
        <v>79</v>
      </c>
      <c r="D6111" s="9" t="s">
        <v>80</v>
      </c>
      <c r="E6111" s="10">
        <v>8.94</v>
      </c>
      <c r="F6111">
        <v>100</v>
      </c>
      <c r="G6111">
        <v>100</v>
      </c>
      <c r="H6111" t="s">
        <v>81</v>
      </c>
      <c r="I6111" s="10">
        <v>108.94</v>
      </c>
      <c r="J6111">
        <v>108.94</v>
      </c>
      <c r="K6111" t="s">
        <v>81</v>
      </c>
      <c r="L6111" s="10">
        <v>9.1300000000000008</v>
      </c>
      <c r="M6111">
        <v>100</v>
      </c>
      <c r="N6111">
        <v>100</v>
      </c>
      <c r="O6111" t="s">
        <v>81</v>
      </c>
      <c r="P6111" s="10">
        <v>109.13</v>
      </c>
      <c r="Q6111">
        <v>109.13</v>
      </c>
      <c r="R6111" t="s">
        <v>81</v>
      </c>
      <c r="S6111" s="10">
        <v>8.8000000000000007</v>
      </c>
      <c r="T6111" s="10">
        <v>100</v>
      </c>
      <c r="U6111">
        <v>100</v>
      </c>
      <c r="V6111" t="s">
        <v>81</v>
      </c>
      <c r="W6111" s="10">
        <v>108.8</v>
      </c>
      <c r="X6111" s="10">
        <v>108.8</v>
      </c>
      <c r="Y6111" s="10" t="s">
        <v>81</v>
      </c>
    </row>
    <row r="6112" spans="1:25">
      <c r="A6112" s="14">
        <v>44085.333333318529</v>
      </c>
      <c r="B6112" s="9" t="s">
        <v>79</v>
      </c>
      <c r="C6112" s="9" t="s">
        <v>79</v>
      </c>
      <c r="D6112" s="9" t="s">
        <v>80</v>
      </c>
      <c r="E6112" s="10">
        <v>8.94</v>
      </c>
      <c r="F6112">
        <v>76.900000000000006</v>
      </c>
      <c r="G6112">
        <v>76.900000000000006</v>
      </c>
      <c r="H6112" t="s">
        <v>81</v>
      </c>
      <c r="I6112" s="10">
        <v>85.84</v>
      </c>
      <c r="J6112">
        <v>85.84</v>
      </c>
      <c r="K6112" t="s">
        <v>81</v>
      </c>
      <c r="L6112" s="10">
        <v>9.1300000000000008</v>
      </c>
      <c r="M6112">
        <v>76.900000000000006</v>
      </c>
      <c r="N6112">
        <v>76.900000000000006</v>
      </c>
      <c r="O6112" t="s">
        <v>81</v>
      </c>
      <c r="P6112" s="10">
        <v>86.03</v>
      </c>
      <c r="Q6112">
        <v>86.03</v>
      </c>
      <c r="R6112" t="s">
        <v>81</v>
      </c>
      <c r="S6112" s="10">
        <v>8.8000000000000007</v>
      </c>
      <c r="T6112" s="10">
        <v>76.900000000000006</v>
      </c>
      <c r="U6112">
        <v>76.900000000000006</v>
      </c>
      <c r="V6112" t="s">
        <v>81</v>
      </c>
      <c r="W6112" s="10">
        <v>85.7</v>
      </c>
      <c r="X6112" s="10">
        <v>85.7</v>
      </c>
      <c r="Y6112" s="10" t="s">
        <v>81</v>
      </c>
    </row>
    <row r="6113" spans="1:25">
      <c r="A6113" s="14">
        <v>44085.374999985193</v>
      </c>
      <c r="B6113" s="9" t="s">
        <v>79</v>
      </c>
      <c r="C6113" s="9" t="s">
        <v>79</v>
      </c>
      <c r="D6113" s="9" t="s">
        <v>80</v>
      </c>
      <c r="E6113" s="10">
        <v>8.94</v>
      </c>
      <c r="F6113">
        <v>83.3</v>
      </c>
      <c r="G6113">
        <v>83.3</v>
      </c>
      <c r="H6113" t="s">
        <v>81</v>
      </c>
      <c r="I6113" s="10">
        <v>92.24</v>
      </c>
      <c r="J6113">
        <v>92.24</v>
      </c>
      <c r="K6113" t="s">
        <v>81</v>
      </c>
      <c r="L6113" s="10">
        <v>9.1300000000000008</v>
      </c>
      <c r="M6113">
        <v>83.3</v>
      </c>
      <c r="N6113">
        <v>83.3</v>
      </c>
      <c r="O6113" t="s">
        <v>81</v>
      </c>
      <c r="P6113" s="10">
        <v>92.429999999999993</v>
      </c>
      <c r="Q6113">
        <v>92.429999999999993</v>
      </c>
      <c r="R6113" t="s">
        <v>81</v>
      </c>
      <c r="S6113" s="10">
        <v>8.8000000000000007</v>
      </c>
      <c r="T6113" s="10">
        <v>83.3</v>
      </c>
      <c r="U6113">
        <v>83.3</v>
      </c>
      <c r="V6113" t="s">
        <v>81</v>
      </c>
      <c r="W6113" s="10">
        <v>92.1</v>
      </c>
      <c r="X6113" s="10">
        <v>92.1</v>
      </c>
      <c r="Y6113" s="10" t="s">
        <v>81</v>
      </c>
    </row>
    <row r="6114" spans="1:25">
      <c r="A6114" s="14">
        <v>44085.416666651858</v>
      </c>
      <c r="B6114" s="9" t="s">
        <v>82</v>
      </c>
      <c r="C6114" s="9" t="s">
        <v>82</v>
      </c>
      <c r="D6114" s="9" t="s">
        <v>83</v>
      </c>
      <c r="E6114" s="10">
        <v>8.94</v>
      </c>
      <c r="F6114">
        <v>35.5</v>
      </c>
      <c r="G6114" t="s">
        <v>81</v>
      </c>
      <c r="H6114">
        <v>35.5</v>
      </c>
      <c r="I6114" s="10">
        <v>26.560000000000002</v>
      </c>
      <c r="J6114" t="s">
        <v>81</v>
      </c>
      <c r="K6114">
        <v>26.560000000000002</v>
      </c>
      <c r="L6114" s="10">
        <v>9.1300000000000008</v>
      </c>
      <c r="M6114">
        <v>36.5</v>
      </c>
      <c r="N6114" t="s">
        <v>81</v>
      </c>
      <c r="O6114">
        <v>36.5</v>
      </c>
      <c r="P6114" s="10">
        <v>27.369999999999997</v>
      </c>
      <c r="Q6114" t="s">
        <v>81</v>
      </c>
      <c r="R6114">
        <v>27.369999999999997</v>
      </c>
      <c r="S6114" s="10">
        <v>8.8000000000000007</v>
      </c>
      <c r="T6114" s="10">
        <v>63.53</v>
      </c>
      <c r="U6114" t="s">
        <v>81</v>
      </c>
      <c r="V6114">
        <v>63.53</v>
      </c>
      <c r="W6114" s="10">
        <v>54.730000000000004</v>
      </c>
      <c r="X6114" s="10" t="s">
        <v>81</v>
      </c>
      <c r="Y6114" s="10">
        <v>54.730000000000004</v>
      </c>
    </row>
    <row r="6115" spans="1:25">
      <c r="A6115" s="14">
        <v>44085.458333318522</v>
      </c>
      <c r="B6115" s="9" t="s">
        <v>79</v>
      </c>
      <c r="C6115" s="9" t="s">
        <v>82</v>
      </c>
      <c r="D6115" s="9" t="s">
        <v>80</v>
      </c>
      <c r="E6115" s="10">
        <v>8.94</v>
      </c>
      <c r="F6115">
        <v>63.52</v>
      </c>
      <c r="G6115">
        <v>63.52</v>
      </c>
      <c r="H6115" t="s">
        <v>81</v>
      </c>
      <c r="I6115" s="10">
        <v>72.460000000000008</v>
      </c>
      <c r="J6115">
        <v>72.460000000000008</v>
      </c>
      <c r="K6115" t="s">
        <v>81</v>
      </c>
      <c r="L6115" s="10">
        <v>9.1300000000000008</v>
      </c>
      <c r="M6115">
        <v>63.52</v>
      </c>
      <c r="N6115">
        <v>63.52</v>
      </c>
      <c r="O6115" t="s">
        <v>81</v>
      </c>
      <c r="P6115" s="10">
        <v>72.650000000000006</v>
      </c>
      <c r="Q6115">
        <v>72.650000000000006</v>
      </c>
      <c r="R6115" t="s">
        <v>81</v>
      </c>
      <c r="S6115" s="10">
        <v>8.8000000000000007</v>
      </c>
      <c r="T6115" s="10">
        <v>61.52</v>
      </c>
      <c r="U6115" t="s">
        <v>81</v>
      </c>
      <c r="V6115">
        <v>61.52</v>
      </c>
      <c r="W6115" s="10">
        <v>52.72</v>
      </c>
      <c r="X6115" s="10" t="s">
        <v>81</v>
      </c>
      <c r="Y6115" s="10">
        <v>52.72</v>
      </c>
    </row>
    <row r="6116" spans="1:25">
      <c r="A6116" s="14">
        <v>44085.499999985186</v>
      </c>
      <c r="B6116" s="9" t="s">
        <v>79</v>
      </c>
      <c r="C6116" s="9" t="s">
        <v>79</v>
      </c>
      <c r="D6116" s="9" t="s">
        <v>83</v>
      </c>
      <c r="E6116" s="10">
        <v>8.94</v>
      </c>
      <c r="F6116">
        <v>37.5</v>
      </c>
      <c r="G6116">
        <v>37.5</v>
      </c>
      <c r="H6116" t="s">
        <v>81</v>
      </c>
      <c r="I6116" s="10">
        <v>46.44</v>
      </c>
      <c r="J6116">
        <v>46.44</v>
      </c>
      <c r="K6116" t="s">
        <v>81</v>
      </c>
      <c r="L6116" s="10">
        <v>9.1300000000000008</v>
      </c>
      <c r="M6116">
        <v>36.5</v>
      </c>
      <c r="N6116">
        <v>36.5</v>
      </c>
      <c r="O6116" t="s">
        <v>81</v>
      </c>
      <c r="P6116" s="10">
        <v>45.63</v>
      </c>
      <c r="Q6116">
        <v>45.63</v>
      </c>
      <c r="R6116" t="s">
        <v>81</v>
      </c>
      <c r="S6116" s="10">
        <v>8.8000000000000007</v>
      </c>
      <c r="T6116" s="10">
        <v>58.35</v>
      </c>
      <c r="U6116">
        <v>58.35</v>
      </c>
      <c r="V6116" t="s">
        <v>81</v>
      </c>
      <c r="W6116" s="10">
        <v>67.150000000000006</v>
      </c>
      <c r="X6116" s="10">
        <v>67.150000000000006</v>
      </c>
      <c r="Y6116" s="10" t="s">
        <v>81</v>
      </c>
    </row>
    <row r="6117" spans="1:25">
      <c r="A6117" s="14">
        <v>44085.54166665185</v>
      </c>
      <c r="B6117" s="9" t="s">
        <v>79</v>
      </c>
      <c r="C6117" s="9" t="s">
        <v>79</v>
      </c>
      <c r="D6117" s="9" t="s">
        <v>80</v>
      </c>
      <c r="E6117" s="10">
        <v>8.94</v>
      </c>
      <c r="F6117">
        <v>95</v>
      </c>
      <c r="G6117">
        <v>95</v>
      </c>
      <c r="H6117" t="s">
        <v>81</v>
      </c>
      <c r="I6117" s="10">
        <v>103.94</v>
      </c>
      <c r="J6117">
        <v>103.94</v>
      </c>
      <c r="K6117" t="s">
        <v>81</v>
      </c>
      <c r="L6117" s="10">
        <v>9.1300000000000008</v>
      </c>
      <c r="M6117">
        <v>95</v>
      </c>
      <c r="N6117">
        <v>95</v>
      </c>
      <c r="O6117" t="s">
        <v>81</v>
      </c>
      <c r="P6117" s="10">
        <v>104.13</v>
      </c>
      <c r="Q6117">
        <v>104.13</v>
      </c>
      <c r="R6117" t="s">
        <v>81</v>
      </c>
      <c r="S6117" s="10">
        <v>8.8000000000000007</v>
      </c>
      <c r="T6117" s="10">
        <v>95</v>
      </c>
      <c r="U6117">
        <v>95</v>
      </c>
      <c r="V6117" t="s">
        <v>81</v>
      </c>
      <c r="W6117" s="10">
        <v>103.8</v>
      </c>
      <c r="X6117" s="10">
        <v>103.8</v>
      </c>
      <c r="Y6117" s="10" t="s">
        <v>81</v>
      </c>
    </row>
    <row r="6118" spans="1:25">
      <c r="A6118" s="14">
        <v>44085.583333318515</v>
      </c>
      <c r="B6118" s="9" t="s">
        <v>82</v>
      </c>
      <c r="C6118" s="9" t="s">
        <v>82</v>
      </c>
      <c r="D6118" s="9" t="s">
        <v>80</v>
      </c>
      <c r="E6118" s="10">
        <v>8.94</v>
      </c>
      <c r="F6118">
        <v>61.16</v>
      </c>
      <c r="G6118" t="s">
        <v>81</v>
      </c>
      <c r="H6118">
        <v>61.16</v>
      </c>
      <c r="I6118" s="10">
        <v>52.22</v>
      </c>
      <c r="J6118" t="s">
        <v>81</v>
      </c>
      <c r="K6118">
        <v>52.22</v>
      </c>
      <c r="L6118" s="10">
        <v>9.1300000000000008</v>
      </c>
      <c r="M6118">
        <v>61.16</v>
      </c>
      <c r="N6118" t="s">
        <v>81</v>
      </c>
      <c r="O6118">
        <v>61.16</v>
      </c>
      <c r="P6118" s="10">
        <v>52.029999999999994</v>
      </c>
      <c r="Q6118" t="s">
        <v>81</v>
      </c>
      <c r="R6118">
        <v>52.029999999999994</v>
      </c>
      <c r="S6118" s="10">
        <v>8.8000000000000007</v>
      </c>
      <c r="T6118" s="10">
        <v>61.16</v>
      </c>
      <c r="U6118" t="s">
        <v>81</v>
      </c>
      <c r="V6118">
        <v>61.16</v>
      </c>
      <c r="W6118" s="10">
        <v>52.36</v>
      </c>
      <c r="X6118" s="10" t="s">
        <v>81</v>
      </c>
      <c r="Y6118" s="10">
        <v>52.36</v>
      </c>
    </row>
    <row r="6119" spans="1:25">
      <c r="A6119" s="14">
        <v>44085.624999985179</v>
      </c>
      <c r="B6119" s="9" t="s">
        <v>82</v>
      </c>
      <c r="C6119" s="9" t="s">
        <v>82</v>
      </c>
      <c r="D6119" s="9" t="s">
        <v>80</v>
      </c>
      <c r="E6119" s="10">
        <v>8.94</v>
      </c>
      <c r="F6119">
        <v>15</v>
      </c>
      <c r="G6119" t="s">
        <v>81</v>
      </c>
      <c r="H6119">
        <v>15</v>
      </c>
      <c r="I6119" s="10">
        <v>6.0600000000000005</v>
      </c>
      <c r="J6119" t="s">
        <v>81</v>
      </c>
      <c r="K6119">
        <v>6.0600000000000005</v>
      </c>
      <c r="L6119" s="10">
        <v>9.1300000000000008</v>
      </c>
      <c r="M6119">
        <v>15</v>
      </c>
      <c r="N6119" t="s">
        <v>81</v>
      </c>
      <c r="O6119">
        <v>15</v>
      </c>
      <c r="P6119" s="10">
        <v>5.8699999999999992</v>
      </c>
      <c r="Q6119" t="s">
        <v>81</v>
      </c>
      <c r="R6119">
        <v>5.8699999999999992</v>
      </c>
      <c r="S6119" s="10">
        <v>8.8000000000000007</v>
      </c>
      <c r="T6119" s="10">
        <v>15</v>
      </c>
      <c r="U6119" t="s">
        <v>81</v>
      </c>
      <c r="V6119">
        <v>15</v>
      </c>
      <c r="W6119" s="10">
        <v>6.1999999999999993</v>
      </c>
      <c r="X6119" s="10" t="s">
        <v>81</v>
      </c>
      <c r="Y6119" s="10">
        <v>6.1999999999999993</v>
      </c>
    </row>
    <row r="6120" spans="1:25">
      <c r="A6120" s="14">
        <v>44085.666666651843</v>
      </c>
      <c r="B6120" s="9" t="s">
        <v>82</v>
      </c>
      <c r="C6120" s="9" t="s">
        <v>82</v>
      </c>
      <c r="D6120" s="9" t="s">
        <v>80</v>
      </c>
      <c r="E6120" s="10">
        <v>8.94</v>
      </c>
      <c r="F6120">
        <v>20</v>
      </c>
      <c r="G6120" t="s">
        <v>81</v>
      </c>
      <c r="H6120">
        <v>20</v>
      </c>
      <c r="I6120" s="10">
        <v>11.06</v>
      </c>
      <c r="J6120" t="s">
        <v>81</v>
      </c>
      <c r="K6120">
        <v>11.06</v>
      </c>
      <c r="L6120" s="10">
        <v>9.1300000000000008</v>
      </c>
      <c r="M6120">
        <v>20</v>
      </c>
      <c r="N6120" t="s">
        <v>81</v>
      </c>
      <c r="O6120">
        <v>20</v>
      </c>
      <c r="P6120" s="10">
        <v>10.87</v>
      </c>
      <c r="Q6120" t="s">
        <v>81</v>
      </c>
      <c r="R6120">
        <v>10.87</v>
      </c>
      <c r="S6120" s="10">
        <v>8.8000000000000007</v>
      </c>
      <c r="T6120" s="10">
        <v>20</v>
      </c>
      <c r="U6120" t="s">
        <v>81</v>
      </c>
      <c r="V6120">
        <v>20</v>
      </c>
      <c r="W6120" s="10">
        <v>11.2</v>
      </c>
      <c r="X6120" s="10" t="s">
        <v>81</v>
      </c>
      <c r="Y6120" s="10">
        <v>11.2</v>
      </c>
    </row>
    <row r="6121" spans="1:25">
      <c r="A6121" s="14">
        <v>44085.708333318507</v>
      </c>
      <c r="B6121" s="9" t="s">
        <v>82</v>
      </c>
      <c r="C6121" s="9" t="s">
        <v>82</v>
      </c>
      <c r="D6121" s="9" t="s">
        <v>80</v>
      </c>
      <c r="E6121" s="10">
        <v>8.94</v>
      </c>
      <c r="F6121">
        <v>31.5</v>
      </c>
      <c r="G6121" t="s">
        <v>81</v>
      </c>
      <c r="H6121">
        <v>31.5</v>
      </c>
      <c r="I6121" s="10">
        <v>22.560000000000002</v>
      </c>
      <c r="J6121" t="s">
        <v>81</v>
      </c>
      <c r="K6121">
        <v>22.560000000000002</v>
      </c>
      <c r="L6121" s="10">
        <v>9.1300000000000008</v>
      </c>
      <c r="M6121">
        <v>31.5</v>
      </c>
      <c r="N6121" t="s">
        <v>81</v>
      </c>
      <c r="O6121">
        <v>31.5</v>
      </c>
      <c r="P6121" s="10">
        <v>22.369999999999997</v>
      </c>
      <c r="Q6121" t="s">
        <v>81</v>
      </c>
      <c r="R6121">
        <v>22.369999999999997</v>
      </c>
      <c r="S6121" s="10">
        <v>8.8000000000000007</v>
      </c>
      <c r="T6121" s="10">
        <v>31.5</v>
      </c>
      <c r="U6121" t="s">
        <v>81</v>
      </c>
      <c r="V6121">
        <v>31.5</v>
      </c>
      <c r="W6121" s="10">
        <v>22.7</v>
      </c>
      <c r="X6121" s="10" t="s">
        <v>81</v>
      </c>
      <c r="Y6121" s="10">
        <v>22.7</v>
      </c>
    </row>
    <row r="6122" spans="1:25">
      <c r="A6122" s="14">
        <v>44085.749999985172</v>
      </c>
      <c r="B6122" s="9" t="s">
        <v>79</v>
      </c>
      <c r="C6122" s="9" t="s">
        <v>79</v>
      </c>
      <c r="D6122" s="9" t="s">
        <v>80</v>
      </c>
      <c r="E6122" s="10">
        <v>8.94</v>
      </c>
      <c r="F6122">
        <v>95</v>
      </c>
      <c r="G6122">
        <v>95</v>
      </c>
      <c r="H6122" t="s">
        <v>81</v>
      </c>
      <c r="I6122" s="10">
        <v>103.94</v>
      </c>
      <c r="J6122">
        <v>103.94</v>
      </c>
      <c r="K6122" t="s">
        <v>81</v>
      </c>
      <c r="L6122" s="10">
        <v>9.1300000000000008</v>
      </c>
      <c r="M6122">
        <v>95</v>
      </c>
      <c r="N6122">
        <v>95</v>
      </c>
      <c r="O6122" t="s">
        <v>81</v>
      </c>
      <c r="P6122" s="10">
        <v>104.13</v>
      </c>
      <c r="Q6122">
        <v>104.13</v>
      </c>
      <c r="R6122" t="s">
        <v>81</v>
      </c>
      <c r="S6122" s="10">
        <v>8.8000000000000007</v>
      </c>
      <c r="T6122" s="10">
        <v>95</v>
      </c>
      <c r="U6122">
        <v>95</v>
      </c>
      <c r="V6122" t="s">
        <v>81</v>
      </c>
      <c r="W6122" s="10">
        <v>103.8</v>
      </c>
      <c r="X6122" s="10">
        <v>103.8</v>
      </c>
      <c r="Y6122" s="10" t="s">
        <v>81</v>
      </c>
    </row>
    <row r="6123" spans="1:25">
      <c r="A6123" s="14">
        <v>44085.791666651836</v>
      </c>
      <c r="B6123" s="9" t="s">
        <v>79</v>
      </c>
      <c r="C6123" s="9" t="s">
        <v>79</v>
      </c>
      <c r="D6123" s="9" t="s">
        <v>80</v>
      </c>
      <c r="E6123" s="10">
        <v>8.94</v>
      </c>
      <c r="F6123">
        <v>95</v>
      </c>
      <c r="G6123">
        <v>95</v>
      </c>
      <c r="H6123" t="s">
        <v>81</v>
      </c>
      <c r="I6123" s="10">
        <v>103.94</v>
      </c>
      <c r="J6123">
        <v>103.94</v>
      </c>
      <c r="K6123" t="s">
        <v>81</v>
      </c>
      <c r="L6123" s="10">
        <v>9.1300000000000008</v>
      </c>
      <c r="M6123">
        <v>95</v>
      </c>
      <c r="N6123">
        <v>95</v>
      </c>
      <c r="O6123" t="s">
        <v>81</v>
      </c>
      <c r="P6123" s="10">
        <v>104.13</v>
      </c>
      <c r="Q6123">
        <v>104.13</v>
      </c>
      <c r="R6123" t="s">
        <v>81</v>
      </c>
      <c r="S6123" s="10">
        <v>8.8000000000000007</v>
      </c>
      <c r="T6123" s="10">
        <v>95</v>
      </c>
      <c r="U6123">
        <v>95</v>
      </c>
      <c r="V6123" t="s">
        <v>81</v>
      </c>
      <c r="W6123" s="10">
        <v>103.8</v>
      </c>
      <c r="X6123" s="10">
        <v>103.8</v>
      </c>
      <c r="Y6123" s="10" t="s">
        <v>81</v>
      </c>
    </row>
    <row r="6124" spans="1:25">
      <c r="A6124" s="14">
        <v>44085.8333333185</v>
      </c>
      <c r="B6124" s="9" t="s">
        <v>79</v>
      </c>
      <c r="C6124" s="9" t="s">
        <v>79</v>
      </c>
      <c r="D6124" s="9" t="s">
        <v>80</v>
      </c>
      <c r="E6124" s="10">
        <v>8.94</v>
      </c>
      <c r="F6124">
        <v>99</v>
      </c>
      <c r="G6124">
        <v>99</v>
      </c>
      <c r="H6124" t="s">
        <v>81</v>
      </c>
      <c r="I6124" s="10">
        <v>107.94</v>
      </c>
      <c r="J6124">
        <v>107.94</v>
      </c>
      <c r="K6124" t="s">
        <v>81</v>
      </c>
      <c r="L6124" s="10">
        <v>9.1300000000000008</v>
      </c>
      <c r="M6124">
        <v>99</v>
      </c>
      <c r="N6124">
        <v>99</v>
      </c>
      <c r="O6124" t="s">
        <v>81</v>
      </c>
      <c r="P6124" s="10">
        <v>108.13</v>
      </c>
      <c r="Q6124">
        <v>108.13</v>
      </c>
      <c r="R6124" t="s">
        <v>81</v>
      </c>
      <c r="S6124" s="10">
        <v>8.8000000000000007</v>
      </c>
      <c r="T6124" s="10">
        <v>99</v>
      </c>
      <c r="U6124">
        <v>99</v>
      </c>
      <c r="V6124" t="s">
        <v>81</v>
      </c>
      <c r="W6124" s="10">
        <v>107.8</v>
      </c>
      <c r="X6124" s="10">
        <v>107.8</v>
      </c>
      <c r="Y6124" s="10" t="s">
        <v>81</v>
      </c>
    </row>
    <row r="6125" spans="1:25">
      <c r="A6125" s="14">
        <v>44085.874999985164</v>
      </c>
      <c r="B6125" s="9" t="s">
        <v>82</v>
      </c>
      <c r="C6125" s="9" t="s">
        <v>82</v>
      </c>
      <c r="D6125" s="9" t="s">
        <v>80</v>
      </c>
      <c r="E6125" s="10">
        <v>8.94</v>
      </c>
      <c r="F6125">
        <v>19.559999999999999</v>
      </c>
      <c r="G6125" t="s">
        <v>81</v>
      </c>
      <c r="H6125">
        <v>19.559999999999999</v>
      </c>
      <c r="I6125" s="10">
        <v>10.62</v>
      </c>
      <c r="J6125" t="s">
        <v>81</v>
      </c>
      <c r="K6125">
        <v>10.62</v>
      </c>
      <c r="L6125" s="10">
        <v>9.1300000000000008</v>
      </c>
      <c r="M6125">
        <v>19.559999999999999</v>
      </c>
      <c r="N6125" t="s">
        <v>81</v>
      </c>
      <c r="O6125">
        <v>19.559999999999999</v>
      </c>
      <c r="P6125" s="10">
        <v>10.429999999999998</v>
      </c>
      <c r="Q6125" t="s">
        <v>81</v>
      </c>
      <c r="R6125">
        <v>10.429999999999998</v>
      </c>
      <c r="S6125" s="10">
        <v>8.8000000000000007</v>
      </c>
      <c r="T6125" s="10">
        <v>19.559999999999999</v>
      </c>
      <c r="U6125" t="s">
        <v>81</v>
      </c>
      <c r="V6125">
        <v>19.559999999999999</v>
      </c>
      <c r="W6125" s="10">
        <v>10.759999999999998</v>
      </c>
      <c r="X6125" s="10" t="s">
        <v>81</v>
      </c>
      <c r="Y6125" s="10">
        <v>10.759999999999998</v>
      </c>
    </row>
    <row r="6126" spans="1:25">
      <c r="A6126" s="14">
        <v>44085.916666651829</v>
      </c>
      <c r="B6126" s="9" t="s">
        <v>82</v>
      </c>
      <c r="C6126" s="9" t="s">
        <v>82</v>
      </c>
      <c r="D6126" s="9" t="s">
        <v>80</v>
      </c>
      <c r="E6126" s="10">
        <v>8.94</v>
      </c>
      <c r="F6126">
        <v>16</v>
      </c>
      <c r="G6126" t="s">
        <v>81</v>
      </c>
      <c r="H6126">
        <v>16</v>
      </c>
      <c r="I6126" s="10">
        <v>7.0600000000000005</v>
      </c>
      <c r="J6126" t="s">
        <v>81</v>
      </c>
      <c r="K6126">
        <v>7.0600000000000005</v>
      </c>
      <c r="L6126" s="10">
        <v>9.1300000000000008</v>
      </c>
      <c r="M6126">
        <v>16</v>
      </c>
      <c r="N6126" t="s">
        <v>81</v>
      </c>
      <c r="O6126">
        <v>16</v>
      </c>
      <c r="P6126" s="10">
        <v>6.8699999999999992</v>
      </c>
      <c r="Q6126" t="s">
        <v>81</v>
      </c>
      <c r="R6126">
        <v>6.8699999999999992</v>
      </c>
      <c r="S6126" s="10">
        <v>8.8000000000000007</v>
      </c>
      <c r="T6126" s="10">
        <v>16</v>
      </c>
      <c r="U6126" t="s">
        <v>81</v>
      </c>
      <c r="V6126">
        <v>16</v>
      </c>
      <c r="W6126" s="10">
        <v>7.1999999999999993</v>
      </c>
      <c r="X6126" s="10" t="s">
        <v>81</v>
      </c>
      <c r="Y6126" s="10">
        <v>7.1999999999999993</v>
      </c>
    </row>
    <row r="6127" spans="1:25">
      <c r="A6127" s="14">
        <v>44085.958333318493</v>
      </c>
      <c r="B6127" s="9" t="s">
        <v>82</v>
      </c>
      <c r="C6127" s="9" t="s">
        <v>82</v>
      </c>
      <c r="D6127" s="9" t="s">
        <v>80</v>
      </c>
      <c r="E6127" s="10">
        <v>8.94</v>
      </c>
      <c r="F6127">
        <v>16</v>
      </c>
      <c r="G6127" t="s">
        <v>81</v>
      </c>
      <c r="H6127">
        <v>16</v>
      </c>
      <c r="I6127" s="10">
        <v>7.0600000000000005</v>
      </c>
      <c r="J6127" t="s">
        <v>81</v>
      </c>
      <c r="K6127">
        <v>7.0600000000000005</v>
      </c>
      <c r="L6127" s="10">
        <v>9.1300000000000008</v>
      </c>
      <c r="M6127">
        <v>16</v>
      </c>
      <c r="N6127" t="s">
        <v>81</v>
      </c>
      <c r="O6127">
        <v>16</v>
      </c>
      <c r="P6127" s="10">
        <v>6.8699999999999992</v>
      </c>
      <c r="Q6127" t="s">
        <v>81</v>
      </c>
      <c r="R6127">
        <v>6.8699999999999992</v>
      </c>
      <c r="S6127" s="10">
        <v>8.8000000000000007</v>
      </c>
      <c r="T6127" s="10">
        <v>16</v>
      </c>
      <c r="U6127" t="s">
        <v>81</v>
      </c>
      <c r="V6127">
        <v>16</v>
      </c>
      <c r="W6127" s="10">
        <v>7.1999999999999993</v>
      </c>
      <c r="X6127" s="10" t="s">
        <v>81</v>
      </c>
      <c r="Y6127" s="10">
        <v>7.1999999999999993</v>
      </c>
    </row>
    <row r="6128" spans="1:25">
      <c r="A6128" s="14">
        <v>44085.999999985157</v>
      </c>
      <c r="B6128" s="9" t="s">
        <v>82</v>
      </c>
      <c r="C6128" s="9" t="s">
        <v>82</v>
      </c>
      <c r="D6128" s="9" t="s">
        <v>80</v>
      </c>
      <c r="E6128" s="10">
        <v>8.94</v>
      </c>
      <c r="F6128">
        <v>22.42</v>
      </c>
      <c r="G6128" t="s">
        <v>81</v>
      </c>
      <c r="H6128">
        <v>22.42</v>
      </c>
      <c r="I6128" s="10">
        <v>13.480000000000002</v>
      </c>
      <c r="J6128" t="s">
        <v>81</v>
      </c>
      <c r="K6128">
        <v>13.480000000000002</v>
      </c>
      <c r="L6128" s="10">
        <v>9.1300000000000008</v>
      </c>
      <c r="M6128">
        <v>22.42</v>
      </c>
      <c r="N6128" t="s">
        <v>81</v>
      </c>
      <c r="O6128">
        <v>22.42</v>
      </c>
      <c r="P6128" s="10">
        <v>13.290000000000001</v>
      </c>
      <c r="Q6128" t="s">
        <v>81</v>
      </c>
      <c r="R6128">
        <v>13.290000000000001</v>
      </c>
      <c r="S6128" s="10">
        <v>8.8000000000000007</v>
      </c>
      <c r="T6128" s="10">
        <v>22.42</v>
      </c>
      <c r="U6128" t="s">
        <v>81</v>
      </c>
      <c r="V6128">
        <v>22.42</v>
      </c>
      <c r="W6128" s="10">
        <v>13.620000000000001</v>
      </c>
      <c r="X6128" s="10" t="s">
        <v>81</v>
      </c>
      <c r="Y6128" s="10">
        <v>13.620000000000001</v>
      </c>
    </row>
    <row r="6129" spans="1:25">
      <c r="A6129" s="14">
        <v>44086.041666651821</v>
      </c>
      <c r="B6129" s="9" t="s">
        <v>79</v>
      </c>
      <c r="C6129" s="9" t="s">
        <v>79</v>
      </c>
      <c r="D6129" s="9" t="s">
        <v>80</v>
      </c>
      <c r="E6129" s="10">
        <v>8.94</v>
      </c>
      <c r="F6129">
        <v>95</v>
      </c>
      <c r="G6129">
        <v>95</v>
      </c>
      <c r="H6129" t="s">
        <v>81</v>
      </c>
      <c r="I6129" s="10">
        <v>103.94</v>
      </c>
      <c r="J6129">
        <v>103.94</v>
      </c>
      <c r="K6129" t="s">
        <v>81</v>
      </c>
      <c r="L6129" s="10">
        <v>9.1300000000000008</v>
      </c>
      <c r="M6129">
        <v>95</v>
      </c>
      <c r="N6129">
        <v>95</v>
      </c>
      <c r="O6129" t="s">
        <v>81</v>
      </c>
      <c r="P6129" s="10">
        <v>104.13</v>
      </c>
      <c r="Q6129">
        <v>104.13</v>
      </c>
      <c r="R6129" t="s">
        <v>81</v>
      </c>
      <c r="S6129" s="10">
        <v>8.8000000000000007</v>
      </c>
      <c r="T6129" s="10">
        <v>95</v>
      </c>
      <c r="U6129">
        <v>95</v>
      </c>
      <c r="V6129" t="s">
        <v>81</v>
      </c>
      <c r="W6129" s="10">
        <v>103.8</v>
      </c>
      <c r="X6129" s="10">
        <v>103.8</v>
      </c>
      <c r="Y6129" s="10" t="s">
        <v>81</v>
      </c>
    </row>
    <row r="6130" spans="1:25">
      <c r="A6130" s="14">
        <v>44086.083333318486</v>
      </c>
      <c r="B6130" s="9" t="s">
        <v>79</v>
      </c>
      <c r="C6130" s="9" t="s">
        <v>79</v>
      </c>
      <c r="D6130" s="9" t="s">
        <v>80</v>
      </c>
      <c r="E6130" s="10">
        <v>8.94</v>
      </c>
      <c r="F6130">
        <v>95</v>
      </c>
      <c r="G6130">
        <v>95</v>
      </c>
      <c r="H6130" t="s">
        <v>81</v>
      </c>
      <c r="I6130" s="10">
        <v>103.94</v>
      </c>
      <c r="J6130">
        <v>103.94</v>
      </c>
      <c r="K6130" t="s">
        <v>81</v>
      </c>
      <c r="L6130" s="10">
        <v>9.1300000000000008</v>
      </c>
      <c r="M6130">
        <v>95</v>
      </c>
      <c r="N6130">
        <v>95</v>
      </c>
      <c r="O6130" t="s">
        <v>81</v>
      </c>
      <c r="P6130" s="10">
        <v>104.13</v>
      </c>
      <c r="Q6130">
        <v>104.13</v>
      </c>
      <c r="R6130" t="s">
        <v>81</v>
      </c>
      <c r="S6130" s="10">
        <v>8.8000000000000007</v>
      </c>
      <c r="T6130" s="10">
        <v>95</v>
      </c>
      <c r="U6130">
        <v>95</v>
      </c>
      <c r="V6130" t="s">
        <v>81</v>
      </c>
      <c r="W6130" s="10">
        <v>103.8</v>
      </c>
      <c r="X6130" s="10">
        <v>103.8</v>
      </c>
      <c r="Y6130" s="10" t="s">
        <v>81</v>
      </c>
    </row>
    <row r="6131" spans="1:25">
      <c r="A6131" s="14">
        <v>44086.12499998515</v>
      </c>
      <c r="B6131" s="9" t="s">
        <v>82</v>
      </c>
      <c r="C6131" s="9" t="s">
        <v>82</v>
      </c>
      <c r="D6131" s="9" t="s">
        <v>83</v>
      </c>
      <c r="E6131" s="10">
        <v>8.94</v>
      </c>
      <c r="F6131">
        <v>50</v>
      </c>
      <c r="G6131" t="s">
        <v>81</v>
      </c>
      <c r="H6131">
        <v>50</v>
      </c>
      <c r="I6131" s="10">
        <v>41.06</v>
      </c>
      <c r="J6131" t="s">
        <v>81</v>
      </c>
      <c r="K6131">
        <v>41.06</v>
      </c>
      <c r="L6131" s="10">
        <v>9.1300000000000008</v>
      </c>
      <c r="M6131">
        <v>38.729999999999997</v>
      </c>
      <c r="N6131" t="s">
        <v>81</v>
      </c>
      <c r="O6131">
        <v>38.729999999999997</v>
      </c>
      <c r="P6131" s="10">
        <v>29.599999999999994</v>
      </c>
      <c r="Q6131" t="s">
        <v>81</v>
      </c>
      <c r="R6131">
        <v>29.599999999999994</v>
      </c>
      <c r="S6131" s="10">
        <v>8.8000000000000007</v>
      </c>
      <c r="T6131" s="10">
        <v>22.34</v>
      </c>
      <c r="U6131" t="s">
        <v>81</v>
      </c>
      <c r="V6131">
        <v>22.34</v>
      </c>
      <c r="W6131" s="10">
        <v>13.54</v>
      </c>
      <c r="X6131" s="10" t="s">
        <v>81</v>
      </c>
      <c r="Y6131" s="10">
        <v>13.54</v>
      </c>
    </row>
    <row r="6132" spans="1:25">
      <c r="A6132" s="14">
        <v>44086.166666651814</v>
      </c>
      <c r="B6132" s="9" t="s">
        <v>82</v>
      </c>
      <c r="C6132" s="9" t="s">
        <v>82</v>
      </c>
      <c r="D6132" s="9" t="s">
        <v>80</v>
      </c>
      <c r="E6132" s="10">
        <v>8.94</v>
      </c>
      <c r="F6132">
        <v>22.46</v>
      </c>
      <c r="G6132" t="s">
        <v>81</v>
      </c>
      <c r="H6132">
        <v>22.46</v>
      </c>
      <c r="I6132" s="10">
        <v>13.520000000000001</v>
      </c>
      <c r="J6132" t="s">
        <v>81</v>
      </c>
      <c r="K6132">
        <v>13.520000000000001</v>
      </c>
      <c r="L6132" s="10">
        <v>9.1300000000000008</v>
      </c>
      <c r="M6132">
        <v>22.46</v>
      </c>
      <c r="N6132" t="s">
        <v>81</v>
      </c>
      <c r="O6132">
        <v>22.46</v>
      </c>
      <c r="P6132" s="10">
        <v>13.33</v>
      </c>
      <c r="Q6132" t="s">
        <v>81</v>
      </c>
      <c r="R6132">
        <v>13.33</v>
      </c>
      <c r="S6132" s="10">
        <v>8.8000000000000007</v>
      </c>
      <c r="T6132" s="10">
        <v>22.46</v>
      </c>
      <c r="U6132" t="s">
        <v>81</v>
      </c>
      <c r="V6132">
        <v>22.46</v>
      </c>
      <c r="W6132" s="10">
        <v>13.66</v>
      </c>
      <c r="X6132" s="10" t="s">
        <v>81</v>
      </c>
      <c r="Y6132" s="10">
        <v>13.66</v>
      </c>
    </row>
    <row r="6133" spans="1:25">
      <c r="A6133" s="14">
        <v>44086.208333318478</v>
      </c>
      <c r="B6133" s="9" t="s">
        <v>82</v>
      </c>
      <c r="C6133" s="9" t="s">
        <v>82</v>
      </c>
      <c r="D6133" s="9" t="s">
        <v>80</v>
      </c>
      <c r="E6133" s="10">
        <v>8.94</v>
      </c>
      <c r="F6133">
        <v>24.1</v>
      </c>
      <c r="G6133" t="s">
        <v>81</v>
      </c>
      <c r="H6133">
        <v>24.1</v>
      </c>
      <c r="I6133" s="10">
        <v>15.160000000000002</v>
      </c>
      <c r="J6133" t="s">
        <v>81</v>
      </c>
      <c r="K6133">
        <v>15.160000000000002</v>
      </c>
      <c r="L6133" s="10">
        <v>9.1300000000000008</v>
      </c>
      <c r="M6133">
        <v>24.1</v>
      </c>
      <c r="N6133" t="s">
        <v>81</v>
      </c>
      <c r="O6133">
        <v>24.1</v>
      </c>
      <c r="P6133" s="10">
        <v>14.97</v>
      </c>
      <c r="Q6133" t="s">
        <v>81</v>
      </c>
      <c r="R6133">
        <v>14.97</v>
      </c>
      <c r="S6133" s="10">
        <v>8.8000000000000007</v>
      </c>
      <c r="T6133" s="10">
        <v>24.1</v>
      </c>
      <c r="U6133" t="s">
        <v>81</v>
      </c>
      <c r="V6133">
        <v>24.1</v>
      </c>
      <c r="W6133" s="10">
        <v>15.3</v>
      </c>
      <c r="X6133" s="10" t="s">
        <v>81</v>
      </c>
      <c r="Y6133" s="10">
        <v>15.3</v>
      </c>
    </row>
    <row r="6134" spans="1:25">
      <c r="A6134" s="14">
        <v>44086.249999985142</v>
      </c>
      <c r="B6134" s="9" t="s">
        <v>79</v>
      </c>
      <c r="C6134" s="9" t="s">
        <v>79</v>
      </c>
      <c r="D6134" s="9" t="s">
        <v>80</v>
      </c>
      <c r="E6134" s="10">
        <v>8.94</v>
      </c>
      <c r="F6134">
        <v>50</v>
      </c>
      <c r="G6134">
        <v>50</v>
      </c>
      <c r="H6134" t="s">
        <v>81</v>
      </c>
      <c r="I6134" s="10">
        <v>58.94</v>
      </c>
      <c r="J6134">
        <v>58.94</v>
      </c>
      <c r="K6134" t="s">
        <v>81</v>
      </c>
      <c r="L6134" s="10">
        <v>9.1300000000000008</v>
      </c>
      <c r="M6134">
        <v>50</v>
      </c>
      <c r="N6134">
        <v>50</v>
      </c>
      <c r="O6134" t="s">
        <v>81</v>
      </c>
      <c r="P6134" s="10">
        <v>59.13</v>
      </c>
      <c r="Q6134">
        <v>59.13</v>
      </c>
      <c r="R6134" t="s">
        <v>81</v>
      </c>
      <c r="S6134" s="10">
        <v>8.8000000000000007</v>
      </c>
      <c r="T6134" s="10">
        <v>50</v>
      </c>
      <c r="U6134">
        <v>50</v>
      </c>
      <c r="V6134" t="s">
        <v>81</v>
      </c>
      <c r="W6134" s="10">
        <v>58.8</v>
      </c>
      <c r="X6134" s="10">
        <v>58.8</v>
      </c>
      <c r="Y6134" s="10" t="s">
        <v>81</v>
      </c>
    </row>
    <row r="6135" spans="1:25">
      <c r="A6135" s="14">
        <v>44086.291666651807</v>
      </c>
      <c r="B6135" s="9" t="s">
        <v>82</v>
      </c>
      <c r="C6135" s="9" t="s">
        <v>82</v>
      </c>
      <c r="D6135" s="9" t="s">
        <v>83</v>
      </c>
      <c r="E6135" s="10">
        <v>8.94</v>
      </c>
      <c r="F6135">
        <v>50</v>
      </c>
      <c r="G6135" t="s">
        <v>81</v>
      </c>
      <c r="H6135">
        <v>50</v>
      </c>
      <c r="I6135" s="10">
        <v>41.06</v>
      </c>
      <c r="J6135" t="s">
        <v>81</v>
      </c>
      <c r="K6135">
        <v>41.06</v>
      </c>
      <c r="L6135" s="10">
        <v>9.1300000000000008</v>
      </c>
      <c r="M6135">
        <v>50</v>
      </c>
      <c r="N6135" t="s">
        <v>81</v>
      </c>
      <c r="O6135">
        <v>50</v>
      </c>
      <c r="P6135" s="10">
        <v>40.869999999999997</v>
      </c>
      <c r="Q6135" t="s">
        <v>81</v>
      </c>
      <c r="R6135">
        <v>40.869999999999997</v>
      </c>
      <c r="S6135" s="10">
        <v>8.8000000000000007</v>
      </c>
      <c r="T6135" s="10">
        <v>25.88</v>
      </c>
      <c r="U6135" t="s">
        <v>81</v>
      </c>
      <c r="V6135">
        <v>25.88</v>
      </c>
      <c r="W6135" s="10">
        <v>17.079999999999998</v>
      </c>
      <c r="X6135" s="10" t="s">
        <v>81</v>
      </c>
      <c r="Y6135" s="10">
        <v>17.079999999999998</v>
      </c>
    </row>
    <row r="6136" spans="1:25">
      <c r="A6136" s="14">
        <v>44086.333333318471</v>
      </c>
      <c r="B6136" s="9" t="s">
        <v>82</v>
      </c>
      <c r="C6136" s="9" t="s">
        <v>82</v>
      </c>
      <c r="D6136" s="9" t="s">
        <v>83</v>
      </c>
      <c r="E6136" s="10">
        <v>8.94</v>
      </c>
      <c r="F6136">
        <v>50</v>
      </c>
      <c r="G6136" t="s">
        <v>81</v>
      </c>
      <c r="H6136">
        <v>50</v>
      </c>
      <c r="I6136" s="10">
        <v>41.06</v>
      </c>
      <c r="J6136" t="s">
        <v>81</v>
      </c>
      <c r="K6136">
        <v>41.06</v>
      </c>
      <c r="L6136" s="10">
        <v>9.1300000000000008</v>
      </c>
      <c r="M6136">
        <v>46.2</v>
      </c>
      <c r="N6136" t="s">
        <v>81</v>
      </c>
      <c r="O6136">
        <v>46.2</v>
      </c>
      <c r="P6136" s="10">
        <v>37.07</v>
      </c>
      <c r="Q6136" t="s">
        <v>81</v>
      </c>
      <c r="R6136">
        <v>37.07</v>
      </c>
      <c r="S6136" s="10">
        <v>8.8000000000000007</v>
      </c>
      <c r="T6136" s="10">
        <v>38.51</v>
      </c>
      <c r="U6136" t="s">
        <v>81</v>
      </c>
      <c r="V6136">
        <v>38.51</v>
      </c>
      <c r="W6136" s="10">
        <v>29.709999999999997</v>
      </c>
      <c r="X6136" s="10" t="s">
        <v>81</v>
      </c>
      <c r="Y6136" s="10">
        <v>29.709999999999997</v>
      </c>
    </row>
    <row r="6137" spans="1:25">
      <c r="A6137" s="14">
        <v>44086.374999985135</v>
      </c>
      <c r="B6137" s="9" t="s">
        <v>79</v>
      </c>
      <c r="C6137" s="9" t="s">
        <v>79</v>
      </c>
      <c r="D6137" s="9" t="s">
        <v>80</v>
      </c>
      <c r="E6137" s="10">
        <v>8.94</v>
      </c>
      <c r="F6137">
        <v>40.61</v>
      </c>
      <c r="G6137">
        <v>40.61</v>
      </c>
      <c r="H6137" t="s">
        <v>81</v>
      </c>
      <c r="I6137" s="10">
        <v>49.55</v>
      </c>
      <c r="J6137">
        <v>49.55</v>
      </c>
      <c r="K6137" t="s">
        <v>81</v>
      </c>
      <c r="L6137" s="10">
        <v>9.1300000000000008</v>
      </c>
      <c r="M6137">
        <v>40.61</v>
      </c>
      <c r="N6137">
        <v>40.61</v>
      </c>
      <c r="O6137" t="s">
        <v>81</v>
      </c>
      <c r="P6137" s="10">
        <v>49.74</v>
      </c>
      <c r="Q6137">
        <v>49.74</v>
      </c>
      <c r="R6137" t="s">
        <v>81</v>
      </c>
      <c r="S6137" s="10">
        <v>8.8000000000000007</v>
      </c>
      <c r="T6137" s="10">
        <v>40.61</v>
      </c>
      <c r="U6137">
        <v>40.61</v>
      </c>
      <c r="V6137" t="s">
        <v>81</v>
      </c>
      <c r="W6137" s="10">
        <v>49.41</v>
      </c>
      <c r="X6137" s="10">
        <v>49.41</v>
      </c>
      <c r="Y6137" s="10" t="s">
        <v>81</v>
      </c>
    </row>
    <row r="6138" spans="1:25">
      <c r="A6138" s="14">
        <v>44086.416666651799</v>
      </c>
      <c r="B6138" s="9" t="s">
        <v>79</v>
      </c>
      <c r="C6138" s="9" t="s">
        <v>79</v>
      </c>
      <c r="D6138" s="9" t="s">
        <v>80</v>
      </c>
      <c r="E6138" s="10">
        <v>8.94</v>
      </c>
      <c r="F6138">
        <v>35.61</v>
      </c>
      <c r="G6138">
        <v>35.61</v>
      </c>
      <c r="H6138" t="s">
        <v>81</v>
      </c>
      <c r="I6138" s="10">
        <v>44.55</v>
      </c>
      <c r="J6138">
        <v>44.55</v>
      </c>
      <c r="K6138" t="s">
        <v>81</v>
      </c>
      <c r="L6138" s="10">
        <v>9.1300000000000008</v>
      </c>
      <c r="M6138">
        <v>35.61</v>
      </c>
      <c r="N6138">
        <v>35.61</v>
      </c>
      <c r="O6138" t="s">
        <v>81</v>
      </c>
      <c r="P6138" s="10">
        <v>44.74</v>
      </c>
      <c r="Q6138">
        <v>44.74</v>
      </c>
      <c r="R6138" t="s">
        <v>81</v>
      </c>
      <c r="S6138" s="10">
        <v>8.8000000000000007</v>
      </c>
      <c r="T6138" s="10">
        <v>35.61</v>
      </c>
      <c r="U6138">
        <v>35.61</v>
      </c>
      <c r="V6138" t="s">
        <v>81</v>
      </c>
      <c r="W6138" s="10">
        <v>44.41</v>
      </c>
      <c r="X6138" s="10">
        <v>44.41</v>
      </c>
      <c r="Y6138" s="10" t="s">
        <v>81</v>
      </c>
    </row>
    <row r="6139" spans="1:25">
      <c r="A6139" s="14">
        <v>44086.458333318464</v>
      </c>
      <c r="B6139" s="9" t="s">
        <v>82</v>
      </c>
      <c r="C6139" s="9" t="s">
        <v>82</v>
      </c>
      <c r="D6139" s="9" t="s">
        <v>80</v>
      </c>
      <c r="E6139" s="10">
        <v>8.94</v>
      </c>
      <c r="F6139">
        <v>28.78</v>
      </c>
      <c r="G6139" t="s">
        <v>81</v>
      </c>
      <c r="H6139">
        <v>28.78</v>
      </c>
      <c r="I6139" s="10">
        <v>19.840000000000003</v>
      </c>
      <c r="J6139" t="s">
        <v>81</v>
      </c>
      <c r="K6139">
        <v>19.840000000000003</v>
      </c>
      <c r="L6139" s="10">
        <v>9.1300000000000008</v>
      </c>
      <c r="M6139">
        <v>28.78</v>
      </c>
      <c r="N6139" t="s">
        <v>81</v>
      </c>
      <c r="O6139">
        <v>28.78</v>
      </c>
      <c r="P6139" s="10">
        <v>19.649999999999999</v>
      </c>
      <c r="Q6139" t="s">
        <v>81</v>
      </c>
      <c r="R6139">
        <v>19.649999999999999</v>
      </c>
      <c r="S6139" s="10">
        <v>8.8000000000000007</v>
      </c>
      <c r="T6139" s="10">
        <v>28.78</v>
      </c>
      <c r="U6139" t="s">
        <v>81</v>
      </c>
      <c r="V6139">
        <v>28.78</v>
      </c>
      <c r="W6139" s="10">
        <v>19.98</v>
      </c>
      <c r="X6139" s="10" t="s">
        <v>81</v>
      </c>
      <c r="Y6139" s="10">
        <v>19.98</v>
      </c>
    </row>
    <row r="6140" spans="1:25">
      <c r="A6140" s="14">
        <v>44086.499999985128</v>
      </c>
      <c r="B6140" s="9" t="s">
        <v>82</v>
      </c>
      <c r="C6140" s="9" t="s">
        <v>82</v>
      </c>
      <c r="D6140" s="9" t="s">
        <v>80</v>
      </c>
      <c r="E6140" s="10">
        <v>8.94</v>
      </c>
      <c r="F6140">
        <v>10</v>
      </c>
      <c r="G6140" t="s">
        <v>81</v>
      </c>
      <c r="H6140">
        <v>10</v>
      </c>
      <c r="I6140" s="10">
        <v>1.0600000000000005</v>
      </c>
      <c r="J6140" t="s">
        <v>81</v>
      </c>
      <c r="K6140">
        <v>1.0600000000000005</v>
      </c>
      <c r="L6140" s="10">
        <v>9.1300000000000008</v>
      </c>
      <c r="M6140">
        <v>10</v>
      </c>
      <c r="N6140" t="s">
        <v>81</v>
      </c>
      <c r="O6140">
        <v>10</v>
      </c>
      <c r="P6140" s="10">
        <v>0.86999999999999922</v>
      </c>
      <c r="Q6140" t="s">
        <v>81</v>
      </c>
      <c r="R6140">
        <v>0.86999999999999922</v>
      </c>
      <c r="S6140" s="10">
        <v>8.8000000000000007</v>
      </c>
      <c r="T6140" s="10">
        <v>10</v>
      </c>
      <c r="U6140" t="s">
        <v>81</v>
      </c>
      <c r="V6140">
        <v>10</v>
      </c>
      <c r="W6140" s="10">
        <v>1.1999999999999993</v>
      </c>
      <c r="X6140" s="10" t="s">
        <v>81</v>
      </c>
      <c r="Y6140" s="10">
        <v>1.1999999999999993</v>
      </c>
    </row>
    <row r="6141" spans="1:25">
      <c r="A6141" s="14">
        <v>44086.541666651792</v>
      </c>
      <c r="B6141" s="9" t="s">
        <v>82</v>
      </c>
      <c r="C6141" s="9" t="s">
        <v>82</v>
      </c>
      <c r="D6141" s="9" t="s">
        <v>80</v>
      </c>
      <c r="E6141" s="10">
        <v>8.94</v>
      </c>
      <c r="F6141">
        <v>26.15</v>
      </c>
      <c r="G6141" t="s">
        <v>81</v>
      </c>
      <c r="H6141">
        <v>26.15</v>
      </c>
      <c r="I6141" s="10">
        <v>17.21</v>
      </c>
      <c r="J6141" t="s">
        <v>81</v>
      </c>
      <c r="K6141">
        <v>17.21</v>
      </c>
      <c r="L6141" s="10">
        <v>9.1300000000000008</v>
      </c>
      <c r="M6141">
        <v>26.15</v>
      </c>
      <c r="N6141" t="s">
        <v>81</v>
      </c>
      <c r="O6141">
        <v>26.15</v>
      </c>
      <c r="P6141" s="10">
        <v>17.019999999999996</v>
      </c>
      <c r="Q6141" t="s">
        <v>81</v>
      </c>
      <c r="R6141">
        <v>17.019999999999996</v>
      </c>
      <c r="S6141" s="10">
        <v>8.8000000000000007</v>
      </c>
      <c r="T6141" s="10">
        <v>26.15</v>
      </c>
      <c r="U6141" t="s">
        <v>81</v>
      </c>
      <c r="V6141">
        <v>26.15</v>
      </c>
      <c r="W6141" s="10">
        <v>17.349999999999998</v>
      </c>
      <c r="X6141" s="10" t="s">
        <v>81</v>
      </c>
      <c r="Y6141" s="10">
        <v>17.349999999999998</v>
      </c>
    </row>
    <row r="6142" spans="1:25">
      <c r="A6142" s="14">
        <v>44086.583333318456</v>
      </c>
      <c r="B6142" s="9" t="s">
        <v>82</v>
      </c>
      <c r="C6142" s="9" t="s">
        <v>82</v>
      </c>
      <c r="D6142" s="9" t="s">
        <v>80</v>
      </c>
      <c r="E6142" s="10">
        <v>8.94</v>
      </c>
      <c r="F6142">
        <v>25.81</v>
      </c>
      <c r="G6142" t="s">
        <v>81</v>
      </c>
      <c r="H6142">
        <v>25.81</v>
      </c>
      <c r="I6142" s="10">
        <v>16.869999999999997</v>
      </c>
      <c r="J6142" t="s">
        <v>81</v>
      </c>
      <c r="K6142">
        <v>16.869999999999997</v>
      </c>
      <c r="L6142" s="10">
        <v>9.1300000000000008</v>
      </c>
      <c r="M6142">
        <v>25.81</v>
      </c>
      <c r="N6142" t="s">
        <v>81</v>
      </c>
      <c r="O6142">
        <v>25.81</v>
      </c>
      <c r="P6142" s="10">
        <v>16.68</v>
      </c>
      <c r="Q6142" t="s">
        <v>81</v>
      </c>
      <c r="R6142">
        <v>16.68</v>
      </c>
      <c r="S6142" s="10">
        <v>8.8000000000000007</v>
      </c>
      <c r="T6142" s="10">
        <v>25.81</v>
      </c>
      <c r="U6142" t="s">
        <v>81</v>
      </c>
      <c r="V6142">
        <v>25.81</v>
      </c>
      <c r="W6142" s="10">
        <v>17.009999999999998</v>
      </c>
      <c r="X6142" s="10" t="s">
        <v>81</v>
      </c>
      <c r="Y6142" s="10">
        <v>17.009999999999998</v>
      </c>
    </row>
    <row r="6143" spans="1:25">
      <c r="A6143" s="14">
        <v>44086.624999985121</v>
      </c>
      <c r="B6143" s="9" t="s">
        <v>82</v>
      </c>
      <c r="C6143" s="9" t="s">
        <v>82</v>
      </c>
      <c r="D6143" s="9" t="s">
        <v>80</v>
      </c>
      <c r="E6143" s="10">
        <v>8.94</v>
      </c>
      <c r="F6143">
        <v>25.81</v>
      </c>
      <c r="G6143" t="s">
        <v>81</v>
      </c>
      <c r="H6143">
        <v>25.81</v>
      </c>
      <c r="I6143" s="10">
        <v>16.869999999999997</v>
      </c>
      <c r="J6143" t="s">
        <v>81</v>
      </c>
      <c r="K6143">
        <v>16.869999999999997</v>
      </c>
      <c r="L6143" s="10">
        <v>9.1300000000000008</v>
      </c>
      <c r="M6143">
        <v>25.81</v>
      </c>
      <c r="N6143" t="s">
        <v>81</v>
      </c>
      <c r="O6143">
        <v>25.81</v>
      </c>
      <c r="P6143" s="10">
        <v>16.68</v>
      </c>
      <c r="Q6143" t="s">
        <v>81</v>
      </c>
      <c r="R6143">
        <v>16.68</v>
      </c>
      <c r="S6143" s="10">
        <v>8.8000000000000007</v>
      </c>
      <c r="T6143" s="10">
        <v>25.81</v>
      </c>
      <c r="U6143" t="s">
        <v>81</v>
      </c>
      <c r="V6143">
        <v>25.81</v>
      </c>
      <c r="W6143" s="10">
        <v>17.009999999999998</v>
      </c>
      <c r="X6143" s="10" t="s">
        <v>81</v>
      </c>
      <c r="Y6143" s="10">
        <v>17.009999999999998</v>
      </c>
    </row>
    <row r="6144" spans="1:25">
      <c r="A6144" s="14">
        <v>44086.666666651785</v>
      </c>
      <c r="B6144" s="9" t="s">
        <v>82</v>
      </c>
      <c r="C6144" s="9" t="s">
        <v>82</v>
      </c>
      <c r="D6144" s="9" t="s">
        <v>80</v>
      </c>
      <c r="E6144" s="10">
        <v>8.94</v>
      </c>
      <c r="F6144">
        <v>31.01</v>
      </c>
      <c r="G6144" t="s">
        <v>81</v>
      </c>
      <c r="H6144">
        <v>31.01</v>
      </c>
      <c r="I6144" s="10">
        <v>22.07</v>
      </c>
      <c r="J6144" t="s">
        <v>81</v>
      </c>
      <c r="K6144">
        <v>22.07</v>
      </c>
      <c r="L6144" s="10">
        <v>9.1300000000000008</v>
      </c>
      <c r="M6144">
        <v>31.01</v>
      </c>
      <c r="N6144" t="s">
        <v>81</v>
      </c>
      <c r="O6144">
        <v>31.01</v>
      </c>
      <c r="P6144" s="10">
        <v>21.880000000000003</v>
      </c>
      <c r="Q6144" t="s">
        <v>81</v>
      </c>
      <c r="R6144">
        <v>21.880000000000003</v>
      </c>
      <c r="S6144" s="10">
        <v>8.8000000000000007</v>
      </c>
      <c r="T6144" s="10">
        <v>31.01</v>
      </c>
      <c r="U6144" t="s">
        <v>81</v>
      </c>
      <c r="V6144">
        <v>31.01</v>
      </c>
      <c r="W6144" s="10">
        <v>22.21</v>
      </c>
      <c r="X6144" s="10" t="s">
        <v>81</v>
      </c>
      <c r="Y6144" s="10">
        <v>22.21</v>
      </c>
    </row>
    <row r="6145" spans="1:25">
      <c r="A6145" s="14">
        <v>44086.708333318449</v>
      </c>
      <c r="B6145" s="9" t="s">
        <v>82</v>
      </c>
      <c r="C6145" s="9" t="s">
        <v>82</v>
      </c>
      <c r="D6145" s="9" t="s">
        <v>80</v>
      </c>
      <c r="E6145" s="10">
        <v>8.94</v>
      </c>
      <c r="F6145">
        <v>27.06</v>
      </c>
      <c r="G6145" t="s">
        <v>81</v>
      </c>
      <c r="H6145">
        <v>27.06</v>
      </c>
      <c r="I6145" s="10">
        <v>18.119999999999997</v>
      </c>
      <c r="J6145" t="s">
        <v>81</v>
      </c>
      <c r="K6145">
        <v>18.119999999999997</v>
      </c>
      <c r="L6145" s="10">
        <v>9.1300000000000008</v>
      </c>
      <c r="M6145">
        <v>27.06</v>
      </c>
      <c r="N6145" t="s">
        <v>81</v>
      </c>
      <c r="O6145">
        <v>27.06</v>
      </c>
      <c r="P6145" s="10">
        <v>17.93</v>
      </c>
      <c r="Q6145" t="s">
        <v>81</v>
      </c>
      <c r="R6145">
        <v>17.93</v>
      </c>
      <c r="S6145" s="10">
        <v>8.8000000000000007</v>
      </c>
      <c r="T6145" s="10">
        <v>27.06</v>
      </c>
      <c r="U6145" t="s">
        <v>81</v>
      </c>
      <c r="V6145">
        <v>27.06</v>
      </c>
      <c r="W6145" s="10">
        <v>18.259999999999998</v>
      </c>
      <c r="X6145" s="10" t="s">
        <v>81</v>
      </c>
      <c r="Y6145" s="10">
        <v>18.259999999999998</v>
      </c>
    </row>
    <row r="6146" spans="1:25">
      <c r="A6146" s="14">
        <v>44086.749999985113</v>
      </c>
      <c r="B6146" s="9" t="s">
        <v>79</v>
      </c>
      <c r="C6146" s="9" t="s">
        <v>79</v>
      </c>
      <c r="D6146" s="9" t="s">
        <v>80</v>
      </c>
      <c r="E6146" s="10">
        <v>8.94</v>
      </c>
      <c r="F6146">
        <v>74.5</v>
      </c>
      <c r="G6146">
        <v>74.5</v>
      </c>
      <c r="H6146" t="s">
        <v>81</v>
      </c>
      <c r="I6146" s="10">
        <v>83.44</v>
      </c>
      <c r="J6146">
        <v>83.44</v>
      </c>
      <c r="K6146" t="s">
        <v>81</v>
      </c>
      <c r="L6146" s="10">
        <v>9.1300000000000008</v>
      </c>
      <c r="M6146">
        <v>74.5</v>
      </c>
      <c r="N6146">
        <v>74.5</v>
      </c>
      <c r="O6146" t="s">
        <v>81</v>
      </c>
      <c r="P6146" s="10">
        <v>83.63</v>
      </c>
      <c r="Q6146">
        <v>83.63</v>
      </c>
      <c r="R6146" t="s">
        <v>81</v>
      </c>
      <c r="S6146" s="10">
        <v>8.8000000000000007</v>
      </c>
      <c r="T6146" s="10">
        <v>74.5</v>
      </c>
      <c r="U6146">
        <v>74.5</v>
      </c>
      <c r="V6146" t="s">
        <v>81</v>
      </c>
      <c r="W6146" s="10">
        <v>83.3</v>
      </c>
      <c r="X6146" s="10">
        <v>83.3</v>
      </c>
      <c r="Y6146" s="10" t="s">
        <v>81</v>
      </c>
    </row>
    <row r="6147" spans="1:25">
      <c r="A6147" s="14">
        <v>44086.791666651778</v>
      </c>
      <c r="B6147" s="9" t="s">
        <v>79</v>
      </c>
      <c r="C6147" s="9" t="s">
        <v>79</v>
      </c>
      <c r="D6147" s="9" t="s">
        <v>80</v>
      </c>
      <c r="E6147" s="10">
        <v>8.94</v>
      </c>
      <c r="F6147">
        <v>95</v>
      </c>
      <c r="G6147">
        <v>95</v>
      </c>
      <c r="H6147" t="s">
        <v>81</v>
      </c>
      <c r="I6147" s="10">
        <v>103.94</v>
      </c>
      <c r="J6147">
        <v>103.94</v>
      </c>
      <c r="K6147" t="s">
        <v>81</v>
      </c>
      <c r="L6147" s="10">
        <v>9.1300000000000008</v>
      </c>
      <c r="M6147">
        <v>95</v>
      </c>
      <c r="N6147">
        <v>95</v>
      </c>
      <c r="O6147" t="s">
        <v>81</v>
      </c>
      <c r="P6147" s="10">
        <v>104.13</v>
      </c>
      <c r="Q6147">
        <v>104.13</v>
      </c>
      <c r="R6147" t="s">
        <v>81</v>
      </c>
      <c r="S6147" s="10">
        <v>8.8000000000000007</v>
      </c>
      <c r="T6147" s="10">
        <v>95</v>
      </c>
      <c r="U6147">
        <v>95</v>
      </c>
      <c r="V6147" t="s">
        <v>81</v>
      </c>
      <c r="W6147" s="10">
        <v>103.8</v>
      </c>
      <c r="X6147" s="10">
        <v>103.8</v>
      </c>
      <c r="Y6147" s="10" t="s">
        <v>81</v>
      </c>
    </row>
    <row r="6148" spans="1:25">
      <c r="A6148" s="14">
        <v>44086.833333318442</v>
      </c>
      <c r="B6148" s="9" t="s">
        <v>79</v>
      </c>
      <c r="C6148" s="9" t="s">
        <v>79</v>
      </c>
      <c r="D6148" s="9" t="s">
        <v>80</v>
      </c>
      <c r="E6148" s="10">
        <v>8.94</v>
      </c>
      <c r="F6148">
        <v>74.5</v>
      </c>
      <c r="G6148">
        <v>74.5</v>
      </c>
      <c r="H6148" t="s">
        <v>81</v>
      </c>
      <c r="I6148" s="10">
        <v>83.44</v>
      </c>
      <c r="J6148">
        <v>83.44</v>
      </c>
      <c r="K6148" t="s">
        <v>81</v>
      </c>
      <c r="L6148" s="10">
        <v>9.1300000000000008</v>
      </c>
      <c r="M6148">
        <v>74.5</v>
      </c>
      <c r="N6148">
        <v>74.5</v>
      </c>
      <c r="O6148" t="s">
        <v>81</v>
      </c>
      <c r="P6148" s="10">
        <v>83.63</v>
      </c>
      <c r="Q6148">
        <v>83.63</v>
      </c>
      <c r="R6148" t="s">
        <v>81</v>
      </c>
      <c r="S6148" s="10">
        <v>8.8000000000000007</v>
      </c>
      <c r="T6148" s="10">
        <v>74.5</v>
      </c>
      <c r="U6148">
        <v>74.5</v>
      </c>
      <c r="V6148" t="s">
        <v>81</v>
      </c>
      <c r="W6148" s="10">
        <v>83.3</v>
      </c>
      <c r="X6148" s="10">
        <v>83.3</v>
      </c>
      <c r="Y6148" s="10" t="s">
        <v>81</v>
      </c>
    </row>
    <row r="6149" spans="1:25">
      <c r="A6149" s="14">
        <v>44086.874999985106</v>
      </c>
      <c r="B6149" s="9" t="s">
        <v>79</v>
      </c>
      <c r="C6149" s="9" t="s">
        <v>79</v>
      </c>
      <c r="D6149" s="9" t="s">
        <v>80</v>
      </c>
      <c r="E6149" s="10">
        <v>8.94</v>
      </c>
      <c r="F6149">
        <v>80</v>
      </c>
      <c r="G6149">
        <v>80</v>
      </c>
      <c r="H6149" t="s">
        <v>81</v>
      </c>
      <c r="I6149" s="10">
        <v>88.94</v>
      </c>
      <c r="J6149">
        <v>88.94</v>
      </c>
      <c r="K6149" t="s">
        <v>81</v>
      </c>
      <c r="L6149" s="10">
        <v>9.1300000000000008</v>
      </c>
      <c r="M6149">
        <v>80</v>
      </c>
      <c r="N6149">
        <v>80</v>
      </c>
      <c r="O6149" t="s">
        <v>81</v>
      </c>
      <c r="P6149" s="10">
        <v>89.13</v>
      </c>
      <c r="Q6149">
        <v>89.13</v>
      </c>
      <c r="R6149" t="s">
        <v>81</v>
      </c>
      <c r="S6149" s="10">
        <v>8.8000000000000007</v>
      </c>
      <c r="T6149" s="10">
        <v>80</v>
      </c>
      <c r="U6149">
        <v>80</v>
      </c>
      <c r="V6149" t="s">
        <v>81</v>
      </c>
      <c r="W6149" s="10">
        <v>88.8</v>
      </c>
      <c r="X6149" s="10">
        <v>88.8</v>
      </c>
      <c r="Y6149" s="10" t="s">
        <v>81</v>
      </c>
    </row>
    <row r="6150" spans="1:25">
      <c r="A6150" s="14">
        <v>44086.91666665177</v>
      </c>
      <c r="B6150" s="9" t="s">
        <v>82</v>
      </c>
      <c r="C6150" s="9" t="s">
        <v>82</v>
      </c>
      <c r="D6150" s="9" t="s">
        <v>80</v>
      </c>
      <c r="E6150" s="10">
        <v>8.94</v>
      </c>
      <c r="F6150">
        <v>27.9</v>
      </c>
      <c r="G6150" t="s">
        <v>81</v>
      </c>
      <c r="H6150">
        <v>27.9</v>
      </c>
      <c r="I6150" s="10">
        <v>18.96</v>
      </c>
      <c r="J6150" t="s">
        <v>81</v>
      </c>
      <c r="K6150">
        <v>18.96</v>
      </c>
      <c r="L6150" s="10">
        <v>9.1300000000000008</v>
      </c>
      <c r="M6150">
        <v>27.9</v>
      </c>
      <c r="N6150" t="s">
        <v>81</v>
      </c>
      <c r="O6150">
        <v>27.9</v>
      </c>
      <c r="P6150" s="10">
        <v>18.769999999999996</v>
      </c>
      <c r="Q6150" t="s">
        <v>81</v>
      </c>
      <c r="R6150">
        <v>18.769999999999996</v>
      </c>
      <c r="S6150" s="10">
        <v>8.8000000000000007</v>
      </c>
      <c r="T6150" s="10">
        <v>27.9</v>
      </c>
      <c r="U6150" t="s">
        <v>81</v>
      </c>
      <c r="V6150">
        <v>27.9</v>
      </c>
      <c r="W6150" s="10">
        <v>19.099999999999998</v>
      </c>
      <c r="X6150" s="10" t="s">
        <v>81</v>
      </c>
      <c r="Y6150" s="10">
        <v>19.099999999999998</v>
      </c>
    </row>
    <row r="6151" spans="1:25">
      <c r="A6151" s="14">
        <v>44086.958333318435</v>
      </c>
      <c r="B6151" s="9" t="s">
        <v>82</v>
      </c>
      <c r="C6151" s="9" t="s">
        <v>82</v>
      </c>
      <c r="D6151" s="9" t="s">
        <v>80</v>
      </c>
      <c r="E6151" s="10">
        <v>8.94</v>
      </c>
      <c r="F6151">
        <v>26.8</v>
      </c>
      <c r="G6151" t="s">
        <v>81</v>
      </c>
      <c r="H6151">
        <v>26.8</v>
      </c>
      <c r="I6151" s="10">
        <v>17.86</v>
      </c>
      <c r="J6151" t="s">
        <v>81</v>
      </c>
      <c r="K6151">
        <v>17.86</v>
      </c>
      <c r="L6151" s="10">
        <v>9.1300000000000008</v>
      </c>
      <c r="M6151">
        <v>26.8</v>
      </c>
      <c r="N6151" t="s">
        <v>81</v>
      </c>
      <c r="O6151">
        <v>26.8</v>
      </c>
      <c r="P6151" s="10">
        <v>17.670000000000002</v>
      </c>
      <c r="Q6151" t="s">
        <v>81</v>
      </c>
      <c r="R6151">
        <v>17.670000000000002</v>
      </c>
      <c r="S6151" s="10">
        <v>8.8000000000000007</v>
      </c>
      <c r="T6151" s="10">
        <v>26.8</v>
      </c>
      <c r="U6151" t="s">
        <v>81</v>
      </c>
      <c r="V6151">
        <v>26.8</v>
      </c>
      <c r="W6151" s="10">
        <v>18</v>
      </c>
      <c r="X6151" s="10" t="s">
        <v>81</v>
      </c>
      <c r="Y6151" s="10">
        <v>18</v>
      </c>
    </row>
    <row r="6152" spans="1:25">
      <c r="A6152" s="14">
        <v>44086.999999985099</v>
      </c>
      <c r="B6152" s="9" t="s">
        <v>82</v>
      </c>
      <c r="C6152" s="9" t="s">
        <v>82</v>
      </c>
      <c r="D6152" s="9" t="s">
        <v>80</v>
      </c>
      <c r="E6152" s="10">
        <v>8.94</v>
      </c>
      <c r="F6152">
        <v>-4.6399999999999997</v>
      </c>
      <c r="G6152" t="s">
        <v>81</v>
      </c>
      <c r="H6152">
        <v>-4.6399999999999997</v>
      </c>
      <c r="I6152" s="10">
        <v>-13.579999999999998</v>
      </c>
      <c r="J6152" t="s">
        <v>81</v>
      </c>
      <c r="K6152">
        <v>-13.579999999999998</v>
      </c>
      <c r="L6152" s="10">
        <v>9.1300000000000008</v>
      </c>
      <c r="M6152">
        <v>-4.6399999999999997</v>
      </c>
      <c r="N6152" t="s">
        <v>81</v>
      </c>
      <c r="O6152">
        <v>-4.6399999999999997</v>
      </c>
      <c r="P6152" s="10">
        <v>-13.77</v>
      </c>
      <c r="Q6152" t="s">
        <v>81</v>
      </c>
      <c r="R6152">
        <v>-13.77</v>
      </c>
      <c r="S6152" s="10">
        <v>8.8000000000000007</v>
      </c>
      <c r="T6152" s="10">
        <v>-4.6399999999999997</v>
      </c>
      <c r="U6152" t="s">
        <v>81</v>
      </c>
      <c r="V6152">
        <v>-4.6399999999999997</v>
      </c>
      <c r="W6152" s="10">
        <v>-13.440000000000001</v>
      </c>
      <c r="X6152" s="10" t="s">
        <v>81</v>
      </c>
      <c r="Y6152" s="10">
        <v>-13.440000000000001</v>
      </c>
    </row>
    <row r="6153" spans="1:25">
      <c r="A6153" s="14">
        <v>44087.041666651763</v>
      </c>
      <c r="B6153" s="9" t="s">
        <v>79</v>
      </c>
      <c r="C6153" s="9" t="s">
        <v>79</v>
      </c>
      <c r="D6153" s="9" t="s">
        <v>80</v>
      </c>
      <c r="E6153" s="10">
        <v>8.94</v>
      </c>
      <c r="F6153">
        <v>25.34</v>
      </c>
      <c r="G6153">
        <v>25.34</v>
      </c>
      <c r="H6153" t="s">
        <v>81</v>
      </c>
      <c r="I6153" s="10">
        <v>34.28</v>
      </c>
      <c r="J6153">
        <v>34.28</v>
      </c>
      <c r="K6153" t="s">
        <v>81</v>
      </c>
      <c r="L6153" s="10">
        <v>9.1300000000000008</v>
      </c>
      <c r="M6153">
        <v>25.34</v>
      </c>
      <c r="N6153">
        <v>25.34</v>
      </c>
      <c r="O6153" t="s">
        <v>81</v>
      </c>
      <c r="P6153" s="10">
        <v>34.47</v>
      </c>
      <c r="Q6153">
        <v>34.47</v>
      </c>
      <c r="R6153" t="s">
        <v>81</v>
      </c>
      <c r="S6153" s="10">
        <v>8.8000000000000007</v>
      </c>
      <c r="T6153" s="10">
        <v>25.34</v>
      </c>
      <c r="U6153">
        <v>25.34</v>
      </c>
      <c r="V6153" t="s">
        <v>81</v>
      </c>
      <c r="W6153" s="10">
        <v>34.14</v>
      </c>
      <c r="X6153" s="10">
        <v>34.14</v>
      </c>
      <c r="Y6153" s="10" t="s">
        <v>81</v>
      </c>
    </row>
    <row r="6154" spans="1:25">
      <c r="A6154" s="14">
        <v>44087.083333318427</v>
      </c>
      <c r="B6154" s="9" t="s">
        <v>79</v>
      </c>
      <c r="C6154" s="9" t="s">
        <v>79</v>
      </c>
      <c r="D6154" s="9" t="s">
        <v>80</v>
      </c>
      <c r="E6154" s="10">
        <v>8.94</v>
      </c>
      <c r="F6154">
        <v>24.07</v>
      </c>
      <c r="G6154">
        <v>24.07</v>
      </c>
      <c r="H6154" t="s">
        <v>81</v>
      </c>
      <c r="I6154" s="10">
        <v>33.01</v>
      </c>
      <c r="J6154">
        <v>33.01</v>
      </c>
      <c r="K6154" t="s">
        <v>81</v>
      </c>
      <c r="L6154" s="10">
        <v>9.1300000000000008</v>
      </c>
      <c r="M6154">
        <v>24.07</v>
      </c>
      <c r="N6154">
        <v>24.07</v>
      </c>
      <c r="O6154" t="s">
        <v>81</v>
      </c>
      <c r="P6154" s="10">
        <v>33.200000000000003</v>
      </c>
      <c r="Q6154">
        <v>33.200000000000003</v>
      </c>
      <c r="R6154" t="s">
        <v>81</v>
      </c>
      <c r="S6154" s="10">
        <v>8.8000000000000007</v>
      </c>
      <c r="T6154" s="10">
        <v>24.07</v>
      </c>
      <c r="U6154">
        <v>24.07</v>
      </c>
      <c r="V6154" t="s">
        <v>81</v>
      </c>
      <c r="W6154" s="10">
        <v>32.870000000000005</v>
      </c>
      <c r="X6154" s="10">
        <v>32.870000000000005</v>
      </c>
      <c r="Y6154" s="10" t="s">
        <v>81</v>
      </c>
    </row>
    <row r="6155" spans="1:25">
      <c r="A6155" s="14">
        <v>44087.124999985092</v>
      </c>
      <c r="B6155" s="9" t="s">
        <v>79</v>
      </c>
      <c r="C6155" s="9" t="s">
        <v>79</v>
      </c>
      <c r="D6155" s="9" t="s">
        <v>80</v>
      </c>
      <c r="E6155" s="10">
        <v>8.94</v>
      </c>
      <c r="F6155">
        <v>95</v>
      </c>
      <c r="G6155">
        <v>95</v>
      </c>
      <c r="H6155" t="s">
        <v>81</v>
      </c>
      <c r="I6155" s="10">
        <v>103.94</v>
      </c>
      <c r="J6155">
        <v>103.94</v>
      </c>
      <c r="K6155" t="s">
        <v>81</v>
      </c>
      <c r="L6155" s="10">
        <v>9.1300000000000008</v>
      </c>
      <c r="M6155">
        <v>95</v>
      </c>
      <c r="N6155">
        <v>95</v>
      </c>
      <c r="O6155" t="s">
        <v>81</v>
      </c>
      <c r="P6155" s="10">
        <v>104.13</v>
      </c>
      <c r="Q6155">
        <v>104.13</v>
      </c>
      <c r="R6155" t="s">
        <v>81</v>
      </c>
      <c r="S6155" s="10">
        <v>8.8000000000000007</v>
      </c>
      <c r="T6155" s="10">
        <v>95</v>
      </c>
      <c r="U6155">
        <v>95</v>
      </c>
      <c r="V6155" t="s">
        <v>81</v>
      </c>
      <c r="W6155" s="10">
        <v>103.8</v>
      </c>
      <c r="X6155" s="10">
        <v>103.8</v>
      </c>
      <c r="Y6155" s="10" t="s">
        <v>81</v>
      </c>
    </row>
    <row r="6156" spans="1:25">
      <c r="A6156" s="14">
        <v>44087.166666651756</v>
      </c>
      <c r="B6156" s="9" t="s">
        <v>79</v>
      </c>
      <c r="C6156" s="9" t="s">
        <v>79</v>
      </c>
      <c r="D6156" s="9" t="s">
        <v>80</v>
      </c>
      <c r="E6156" s="10">
        <v>8.94</v>
      </c>
      <c r="F6156">
        <v>24.48</v>
      </c>
      <c r="G6156">
        <v>24.48</v>
      </c>
      <c r="H6156" t="s">
        <v>81</v>
      </c>
      <c r="I6156" s="10">
        <v>33.42</v>
      </c>
      <c r="J6156">
        <v>33.42</v>
      </c>
      <c r="K6156" t="s">
        <v>81</v>
      </c>
      <c r="L6156" s="10">
        <v>9.1300000000000008</v>
      </c>
      <c r="M6156">
        <v>24.48</v>
      </c>
      <c r="N6156">
        <v>24.48</v>
      </c>
      <c r="O6156" t="s">
        <v>81</v>
      </c>
      <c r="P6156" s="10">
        <v>33.61</v>
      </c>
      <c r="Q6156">
        <v>33.61</v>
      </c>
      <c r="R6156" t="s">
        <v>81</v>
      </c>
      <c r="S6156" s="10">
        <v>8.8000000000000007</v>
      </c>
      <c r="T6156" s="10">
        <v>24.48</v>
      </c>
      <c r="U6156">
        <v>24.48</v>
      </c>
      <c r="V6156" t="s">
        <v>81</v>
      </c>
      <c r="W6156" s="10">
        <v>33.28</v>
      </c>
      <c r="X6156" s="10">
        <v>33.28</v>
      </c>
      <c r="Y6156" s="10" t="s">
        <v>81</v>
      </c>
    </row>
    <row r="6157" spans="1:25">
      <c r="A6157" s="14">
        <v>44087.20833331842</v>
      </c>
      <c r="B6157" s="9" t="s">
        <v>79</v>
      </c>
      <c r="C6157" s="9" t="s">
        <v>79</v>
      </c>
      <c r="D6157" s="9" t="s">
        <v>80</v>
      </c>
      <c r="E6157" s="10">
        <v>8.94</v>
      </c>
      <c r="F6157">
        <v>95</v>
      </c>
      <c r="G6157">
        <v>95</v>
      </c>
      <c r="H6157" t="s">
        <v>81</v>
      </c>
      <c r="I6157" s="10">
        <v>103.94</v>
      </c>
      <c r="J6157">
        <v>103.94</v>
      </c>
      <c r="K6157" t="s">
        <v>81</v>
      </c>
      <c r="L6157" s="10">
        <v>9.1300000000000008</v>
      </c>
      <c r="M6157">
        <v>95</v>
      </c>
      <c r="N6157">
        <v>95</v>
      </c>
      <c r="O6157" t="s">
        <v>81</v>
      </c>
      <c r="P6157" s="10">
        <v>104.13</v>
      </c>
      <c r="Q6157">
        <v>104.13</v>
      </c>
      <c r="R6157" t="s">
        <v>81</v>
      </c>
      <c r="S6157" s="10">
        <v>8.8000000000000007</v>
      </c>
      <c r="T6157" s="10">
        <v>95</v>
      </c>
      <c r="U6157">
        <v>95</v>
      </c>
      <c r="V6157" t="s">
        <v>81</v>
      </c>
      <c r="W6157" s="10">
        <v>103.8</v>
      </c>
      <c r="X6157" s="10">
        <v>103.8</v>
      </c>
      <c r="Y6157" s="10" t="s">
        <v>81</v>
      </c>
    </row>
    <row r="6158" spans="1:25">
      <c r="A6158" s="14">
        <v>44087.249999985084</v>
      </c>
      <c r="B6158" s="9" t="s">
        <v>79</v>
      </c>
      <c r="C6158" s="9" t="s">
        <v>79</v>
      </c>
      <c r="D6158" s="9" t="s">
        <v>80</v>
      </c>
      <c r="E6158" s="10">
        <v>8.94</v>
      </c>
      <c r="F6158">
        <v>95</v>
      </c>
      <c r="G6158">
        <v>95</v>
      </c>
      <c r="H6158" t="s">
        <v>81</v>
      </c>
      <c r="I6158" s="10">
        <v>103.94</v>
      </c>
      <c r="J6158">
        <v>103.94</v>
      </c>
      <c r="K6158" t="s">
        <v>81</v>
      </c>
      <c r="L6158" s="10">
        <v>9.1300000000000008</v>
      </c>
      <c r="M6158">
        <v>95</v>
      </c>
      <c r="N6158">
        <v>95</v>
      </c>
      <c r="O6158" t="s">
        <v>81</v>
      </c>
      <c r="P6158" s="10">
        <v>104.13</v>
      </c>
      <c r="Q6158">
        <v>104.13</v>
      </c>
      <c r="R6158" t="s">
        <v>81</v>
      </c>
      <c r="S6158" s="10">
        <v>8.8000000000000007</v>
      </c>
      <c r="T6158" s="10">
        <v>95</v>
      </c>
      <c r="U6158">
        <v>95</v>
      </c>
      <c r="V6158" t="s">
        <v>81</v>
      </c>
      <c r="W6158" s="10">
        <v>103.8</v>
      </c>
      <c r="X6158" s="10">
        <v>103.8</v>
      </c>
      <c r="Y6158" s="10" t="s">
        <v>81</v>
      </c>
    </row>
    <row r="6159" spans="1:25">
      <c r="A6159" s="14">
        <v>44087.291666651749</v>
      </c>
      <c r="B6159" s="9" t="s">
        <v>79</v>
      </c>
      <c r="C6159" s="9" t="s">
        <v>79</v>
      </c>
      <c r="D6159" s="9" t="s">
        <v>80</v>
      </c>
      <c r="E6159" s="10">
        <v>8.94</v>
      </c>
      <c r="F6159">
        <v>94</v>
      </c>
      <c r="G6159">
        <v>94</v>
      </c>
      <c r="H6159" t="s">
        <v>81</v>
      </c>
      <c r="I6159" s="10">
        <v>102.94</v>
      </c>
      <c r="J6159">
        <v>102.94</v>
      </c>
      <c r="K6159" t="s">
        <v>81</v>
      </c>
      <c r="L6159" s="10">
        <v>9.1300000000000008</v>
      </c>
      <c r="M6159">
        <v>94</v>
      </c>
      <c r="N6159">
        <v>94</v>
      </c>
      <c r="O6159" t="s">
        <v>81</v>
      </c>
      <c r="P6159" s="10">
        <v>103.13</v>
      </c>
      <c r="Q6159">
        <v>103.13</v>
      </c>
      <c r="R6159" t="s">
        <v>81</v>
      </c>
      <c r="S6159" s="10">
        <v>8.8000000000000007</v>
      </c>
      <c r="T6159" s="10">
        <v>94</v>
      </c>
      <c r="U6159">
        <v>94</v>
      </c>
      <c r="V6159" t="s">
        <v>81</v>
      </c>
      <c r="W6159" s="10">
        <v>102.8</v>
      </c>
      <c r="X6159" s="10">
        <v>102.8</v>
      </c>
      <c r="Y6159" s="10" t="s">
        <v>81</v>
      </c>
    </row>
    <row r="6160" spans="1:25">
      <c r="A6160" s="14">
        <v>44087.333333318413</v>
      </c>
      <c r="B6160" s="9" t="s">
        <v>79</v>
      </c>
      <c r="C6160" s="9" t="s">
        <v>79</v>
      </c>
      <c r="D6160" s="9" t="s">
        <v>80</v>
      </c>
      <c r="E6160" s="10">
        <v>8.94</v>
      </c>
      <c r="F6160">
        <v>94</v>
      </c>
      <c r="G6160">
        <v>94</v>
      </c>
      <c r="H6160" t="s">
        <v>81</v>
      </c>
      <c r="I6160" s="10">
        <v>102.94</v>
      </c>
      <c r="J6160">
        <v>102.94</v>
      </c>
      <c r="K6160" t="s">
        <v>81</v>
      </c>
      <c r="L6160" s="10">
        <v>9.1300000000000008</v>
      </c>
      <c r="M6160">
        <v>94</v>
      </c>
      <c r="N6160">
        <v>94</v>
      </c>
      <c r="O6160" t="s">
        <v>81</v>
      </c>
      <c r="P6160" s="10">
        <v>103.13</v>
      </c>
      <c r="Q6160">
        <v>103.13</v>
      </c>
      <c r="R6160" t="s">
        <v>81</v>
      </c>
      <c r="S6160" s="10">
        <v>8.8000000000000007</v>
      </c>
      <c r="T6160" s="10">
        <v>94</v>
      </c>
      <c r="U6160">
        <v>94</v>
      </c>
      <c r="V6160" t="s">
        <v>81</v>
      </c>
      <c r="W6160" s="10">
        <v>102.8</v>
      </c>
      <c r="X6160" s="10">
        <v>102.8</v>
      </c>
      <c r="Y6160" s="10" t="s">
        <v>81</v>
      </c>
    </row>
    <row r="6161" spans="1:25">
      <c r="A6161" s="14">
        <v>44087.374999985077</v>
      </c>
      <c r="B6161" s="9" t="s">
        <v>79</v>
      </c>
      <c r="C6161" s="9" t="s">
        <v>79</v>
      </c>
      <c r="D6161" s="9" t="s">
        <v>80</v>
      </c>
      <c r="E6161" s="10">
        <v>8.94</v>
      </c>
      <c r="F6161">
        <v>25.53</v>
      </c>
      <c r="G6161">
        <v>25.53</v>
      </c>
      <c r="H6161" t="s">
        <v>81</v>
      </c>
      <c r="I6161" s="10">
        <v>34.47</v>
      </c>
      <c r="J6161">
        <v>34.47</v>
      </c>
      <c r="K6161" t="s">
        <v>81</v>
      </c>
      <c r="L6161" s="10">
        <v>9.1300000000000008</v>
      </c>
      <c r="M6161">
        <v>25.53</v>
      </c>
      <c r="N6161">
        <v>25.53</v>
      </c>
      <c r="O6161" t="s">
        <v>81</v>
      </c>
      <c r="P6161" s="10">
        <v>34.660000000000004</v>
      </c>
      <c r="Q6161">
        <v>34.660000000000004</v>
      </c>
      <c r="R6161" t="s">
        <v>81</v>
      </c>
      <c r="S6161" s="10">
        <v>8.8000000000000007</v>
      </c>
      <c r="T6161" s="10">
        <v>25.53</v>
      </c>
      <c r="U6161">
        <v>25.53</v>
      </c>
      <c r="V6161" t="s">
        <v>81</v>
      </c>
      <c r="W6161" s="10">
        <v>34.33</v>
      </c>
      <c r="X6161" s="10">
        <v>34.33</v>
      </c>
      <c r="Y6161" s="10" t="s">
        <v>81</v>
      </c>
    </row>
    <row r="6162" spans="1:25">
      <c r="A6162" s="14">
        <v>44087.416666651741</v>
      </c>
      <c r="B6162" s="9" t="s">
        <v>82</v>
      </c>
      <c r="C6162" s="9" t="s">
        <v>82</v>
      </c>
      <c r="D6162" s="9" t="s">
        <v>80</v>
      </c>
      <c r="E6162" s="10">
        <v>8.94</v>
      </c>
      <c r="F6162">
        <v>26.15</v>
      </c>
      <c r="G6162" t="s">
        <v>81</v>
      </c>
      <c r="H6162">
        <v>26.15</v>
      </c>
      <c r="I6162" s="10">
        <v>17.21</v>
      </c>
      <c r="J6162" t="s">
        <v>81</v>
      </c>
      <c r="K6162">
        <v>17.21</v>
      </c>
      <c r="L6162" s="10">
        <v>9.1300000000000008</v>
      </c>
      <c r="M6162">
        <v>26.15</v>
      </c>
      <c r="N6162" t="s">
        <v>81</v>
      </c>
      <c r="O6162">
        <v>26.15</v>
      </c>
      <c r="P6162" s="10">
        <v>17.019999999999996</v>
      </c>
      <c r="Q6162" t="s">
        <v>81</v>
      </c>
      <c r="R6162">
        <v>17.019999999999996</v>
      </c>
      <c r="S6162" s="10">
        <v>8.8000000000000007</v>
      </c>
      <c r="T6162" s="10">
        <v>26.15</v>
      </c>
      <c r="U6162" t="s">
        <v>81</v>
      </c>
      <c r="V6162">
        <v>26.15</v>
      </c>
      <c r="W6162" s="10">
        <v>17.349999999999998</v>
      </c>
      <c r="X6162" s="10" t="s">
        <v>81</v>
      </c>
      <c r="Y6162" s="10">
        <v>17.349999999999998</v>
      </c>
    </row>
    <row r="6163" spans="1:25">
      <c r="A6163" s="14">
        <v>44087.458333318405</v>
      </c>
      <c r="B6163" s="9" t="s">
        <v>82</v>
      </c>
      <c r="C6163" s="9" t="s">
        <v>82</v>
      </c>
      <c r="D6163" s="9" t="s">
        <v>80</v>
      </c>
      <c r="E6163" s="10">
        <v>8.94</v>
      </c>
      <c r="F6163">
        <v>25.54</v>
      </c>
      <c r="G6163" t="s">
        <v>81</v>
      </c>
      <c r="H6163">
        <v>25.54</v>
      </c>
      <c r="I6163" s="10">
        <v>16.600000000000001</v>
      </c>
      <c r="J6163" t="s">
        <v>81</v>
      </c>
      <c r="K6163">
        <v>16.600000000000001</v>
      </c>
      <c r="L6163" s="10">
        <v>9.1300000000000008</v>
      </c>
      <c r="M6163">
        <v>25.54</v>
      </c>
      <c r="N6163" t="s">
        <v>81</v>
      </c>
      <c r="O6163">
        <v>25.54</v>
      </c>
      <c r="P6163" s="10">
        <v>16.409999999999997</v>
      </c>
      <c r="Q6163" t="s">
        <v>81</v>
      </c>
      <c r="R6163">
        <v>16.409999999999997</v>
      </c>
      <c r="S6163" s="10">
        <v>8.8000000000000007</v>
      </c>
      <c r="T6163" s="10">
        <v>25.54</v>
      </c>
      <c r="U6163" t="s">
        <v>81</v>
      </c>
      <c r="V6163">
        <v>25.54</v>
      </c>
      <c r="W6163" s="10">
        <v>16.739999999999998</v>
      </c>
      <c r="X6163" s="10" t="s">
        <v>81</v>
      </c>
      <c r="Y6163" s="10">
        <v>16.739999999999998</v>
      </c>
    </row>
    <row r="6164" spans="1:25">
      <c r="A6164" s="14">
        <v>44087.49999998507</v>
      </c>
      <c r="B6164" s="9" t="s">
        <v>82</v>
      </c>
      <c r="C6164" s="9" t="s">
        <v>82</v>
      </c>
      <c r="D6164" s="9" t="s">
        <v>80</v>
      </c>
      <c r="E6164" s="10">
        <v>8.94</v>
      </c>
      <c r="F6164">
        <v>-4.8</v>
      </c>
      <c r="G6164" t="s">
        <v>81</v>
      </c>
      <c r="H6164">
        <v>-4.8</v>
      </c>
      <c r="I6164" s="10">
        <v>-13.739999999999998</v>
      </c>
      <c r="J6164" t="s">
        <v>81</v>
      </c>
      <c r="K6164">
        <v>-13.739999999999998</v>
      </c>
      <c r="L6164" s="10">
        <v>9.1300000000000008</v>
      </c>
      <c r="M6164">
        <v>-4.8</v>
      </c>
      <c r="N6164" t="s">
        <v>81</v>
      </c>
      <c r="O6164">
        <v>-4.8</v>
      </c>
      <c r="P6164" s="10">
        <v>-13.93</v>
      </c>
      <c r="Q6164" t="s">
        <v>81</v>
      </c>
      <c r="R6164">
        <v>-13.93</v>
      </c>
      <c r="S6164" s="10">
        <v>8.8000000000000007</v>
      </c>
      <c r="T6164" s="10">
        <v>-4.8</v>
      </c>
      <c r="U6164" t="s">
        <v>81</v>
      </c>
      <c r="V6164">
        <v>-4.8</v>
      </c>
      <c r="W6164" s="10">
        <v>-13.600000000000001</v>
      </c>
      <c r="X6164" s="10" t="s">
        <v>81</v>
      </c>
      <c r="Y6164" s="10">
        <v>-13.600000000000001</v>
      </c>
    </row>
    <row r="6165" spans="1:25">
      <c r="A6165" s="14">
        <v>44087.541666651734</v>
      </c>
      <c r="B6165" s="9" t="s">
        <v>82</v>
      </c>
      <c r="C6165" s="9" t="s">
        <v>82</v>
      </c>
      <c r="D6165" s="9" t="s">
        <v>80</v>
      </c>
      <c r="E6165" s="10">
        <v>8.94</v>
      </c>
      <c r="F6165">
        <v>15.96</v>
      </c>
      <c r="G6165" t="s">
        <v>81</v>
      </c>
      <c r="H6165">
        <v>15.96</v>
      </c>
      <c r="I6165" s="10">
        <v>7.0200000000000014</v>
      </c>
      <c r="J6165" t="s">
        <v>81</v>
      </c>
      <c r="K6165">
        <v>7.0200000000000014</v>
      </c>
      <c r="L6165" s="10">
        <v>9.1300000000000008</v>
      </c>
      <c r="M6165">
        <v>15.96</v>
      </c>
      <c r="N6165" t="s">
        <v>81</v>
      </c>
      <c r="O6165">
        <v>15.96</v>
      </c>
      <c r="P6165" s="10">
        <v>6.83</v>
      </c>
      <c r="Q6165" t="s">
        <v>81</v>
      </c>
      <c r="R6165">
        <v>6.83</v>
      </c>
      <c r="S6165" s="10">
        <v>8.8000000000000007</v>
      </c>
      <c r="T6165" s="10">
        <v>15.96</v>
      </c>
      <c r="U6165" t="s">
        <v>81</v>
      </c>
      <c r="V6165">
        <v>15.96</v>
      </c>
      <c r="W6165" s="10">
        <v>7.16</v>
      </c>
      <c r="X6165" s="10" t="s">
        <v>81</v>
      </c>
      <c r="Y6165" s="10">
        <v>7.16</v>
      </c>
    </row>
    <row r="6166" spans="1:25">
      <c r="A6166" s="14">
        <v>44087.583333318398</v>
      </c>
      <c r="B6166" s="9" t="s">
        <v>82</v>
      </c>
      <c r="C6166" s="9" t="s">
        <v>82</v>
      </c>
      <c r="D6166" s="9" t="s">
        <v>80</v>
      </c>
      <c r="E6166" s="10">
        <v>8.94</v>
      </c>
      <c r="F6166">
        <v>12.54</v>
      </c>
      <c r="G6166" t="s">
        <v>81</v>
      </c>
      <c r="H6166">
        <v>12.54</v>
      </c>
      <c r="I6166" s="10">
        <v>3.5999999999999996</v>
      </c>
      <c r="J6166" t="s">
        <v>81</v>
      </c>
      <c r="K6166">
        <v>3.5999999999999996</v>
      </c>
      <c r="L6166" s="10">
        <v>9.1300000000000008</v>
      </c>
      <c r="M6166">
        <v>12.54</v>
      </c>
      <c r="N6166" t="s">
        <v>81</v>
      </c>
      <c r="O6166">
        <v>12.54</v>
      </c>
      <c r="P6166" s="10">
        <v>3.4099999999999984</v>
      </c>
      <c r="Q6166" t="s">
        <v>81</v>
      </c>
      <c r="R6166">
        <v>3.4099999999999984</v>
      </c>
      <c r="S6166" s="10">
        <v>8.8000000000000007</v>
      </c>
      <c r="T6166" s="10">
        <v>12.54</v>
      </c>
      <c r="U6166" t="s">
        <v>81</v>
      </c>
      <c r="V6166">
        <v>12.54</v>
      </c>
      <c r="W6166" s="10">
        <v>3.7399999999999984</v>
      </c>
      <c r="X6166" s="10" t="s">
        <v>81</v>
      </c>
      <c r="Y6166" s="10">
        <v>3.7399999999999984</v>
      </c>
    </row>
    <row r="6167" spans="1:25">
      <c r="A6167" s="14">
        <v>44087.624999985062</v>
      </c>
      <c r="B6167" s="9" t="s">
        <v>82</v>
      </c>
      <c r="C6167" s="9" t="s">
        <v>82</v>
      </c>
      <c r="D6167" s="9" t="s">
        <v>80</v>
      </c>
      <c r="E6167" s="10">
        <v>8.94</v>
      </c>
      <c r="F6167">
        <v>9.0500000000000007</v>
      </c>
      <c r="G6167" t="s">
        <v>81</v>
      </c>
      <c r="H6167">
        <v>9.0500000000000007</v>
      </c>
      <c r="I6167" s="10">
        <v>0.11000000000000121</v>
      </c>
      <c r="J6167" t="s">
        <v>81</v>
      </c>
      <c r="K6167">
        <v>0.11000000000000121</v>
      </c>
      <c r="L6167" s="10">
        <v>9.1300000000000008</v>
      </c>
      <c r="M6167">
        <v>9.0500000000000007</v>
      </c>
      <c r="N6167" t="s">
        <v>81</v>
      </c>
      <c r="O6167">
        <v>9.0500000000000007</v>
      </c>
      <c r="P6167" s="10">
        <v>-8.0000000000000071E-2</v>
      </c>
      <c r="Q6167" t="s">
        <v>81</v>
      </c>
      <c r="R6167">
        <v>-8.0000000000000071E-2</v>
      </c>
      <c r="S6167" s="10">
        <v>8.8000000000000007</v>
      </c>
      <c r="T6167" s="10">
        <v>9.0500000000000007</v>
      </c>
      <c r="U6167" t="s">
        <v>81</v>
      </c>
      <c r="V6167">
        <v>9.0500000000000007</v>
      </c>
      <c r="W6167" s="10">
        <v>0.25</v>
      </c>
      <c r="X6167" s="10" t="s">
        <v>81</v>
      </c>
      <c r="Y6167" s="10">
        <v>0.25</v>
      </c>
    </row>
    <row r="6168" spans="1:25">
      <c r="A6168" s="14">
        <v>44087.666666651727</v>
      </c>
      <c r="B6168" s="9" t="s">
        <v>82</v>
      </c>
      <c r="C6168" s="9" t="s">
        <v>82</v>
      </c>
      <c r="D6168" s="9" t="s">
        <v>80</v>
      </c>
      <c r="E6168" s="10">
        <v>8.94</v>
      </c>
      <c r="F6168">
        <v>9.36</v>
      </c>
      <c r="G6168" t="s">
        <v>81</v>
      </c>
      <c r="H6168">
        <v>9.36</v>
      </c>
      <c r="I6168" s="10">
        <v>0.41999999999999993</v>
      </c>
      <c r="J6168" t="s">
        <v>81</v>
      </c>
      <c r="K6168">
        <v>0.41999999999999993</v>
      </c>
      <c r="L6168" s="10">
        <v>9.1300000000000008</v>
      </c>
      <c r="M6168">
        <v>9.36</v>
      </c>
      <c r="N6168" t="s">
        <v>81</v>
      </c>
      <c r="O6168">
        <v>9.36</v>
      </c>
      <c r="P6168" s="10">
        <v>0.22999999999999865</v>
      </c>
      <c r="Q6168" t="s">
        <v>81</v>
      </c>
      <c r="R6168">
        <v>0.22999999999999865</v>
      </c>
      <c r="S6168" s="10">
        <v>8.8000000000000007</v>
      </c>
      <c r="T6168" s="10">
        <v>9.36</v>
      </c>
      <c r="U6168" t="s">
        <v>81</v>
      </c>
      <c r="V6168">
        <v>9.36</v>
      </c>
      <c r="W6168" s="10">
        <v>0.55999999999999872</v>
      </c>
      <c r="X6168" s="10" t="s">
        <v>81</v>
      </c>
      <c r="Y6168" s="10">
        <v>0.55999999999999872</v>
      </c>
    </row>
    <row r="6169" spans="1:25">
      <c r="A6169" s="14">
        <v>44087.708333318391</v>
      </c>
      <c r="B6169" s="9" t="s">
        <v>79</v>
      </c>
      <c r="C6169" s="9" t="s">
        <v>79</v>
      </c>
      <c r="D6169" s="9" t="s">
        <v>80</v>
      </c>
      <c r="E6169" s="10">
        <v>8.94</v>
      </c>
      <c r="F6169">
        <v>95</v>
      </c>
      <c r="G6169">
        <v>95</v>
      </c>
      <c r="H6169" t="s">
        <v>81</v>
      </c>
      <c r="I6169" s="10">
        <v>103.94</v>
      </c>
      <c r="J6169">
        <v>103.94</v>
      </c>
      <c r="K6169" t="s">
        <v>81</v>
      </c>
      <c r="L6169" s="10">
        <v>9.1300000000000008</v>
      </c>
      <c r="M6169">
        <v>95</v>
      </c>
      <c r="N6169">
        <v>95</v>
      </c>
      <c r="O6169" t="s">
        <v>81</v>
      </c>
      <c r="P6169" s="10">
        <v>104.13</v>
      </c>
      <c r="Q6169">
        <v>104.13</v>
      </c>
      <c r="R6169" t="s">
        <v>81</v>
      </c>
      <c r="S6169" s="10">
        <v>8.8000000000000007</v>
      </c>
      <c r="T6169" s="10">
        <v>95</v>
      </c>
      <c r="U6169">
        <v>95</v>
      </c>
      <c r="V6169" t="s">
        <v>81</v>
      </c>
      <c r="W6169" s="10">
        <v>103.8</v>
      </c>
      <c r="X6169" s="10">
        <v>103.8</v>
      </c>
      <c r="Y6169" s="10" t="s">
        <v>81</v>
      </c>
    </row>
    <row r="6170" spans="1:25">
      <c r="A6170" s="14">
        <v>44087.749999985055</v>
      </c>
      <c r="B6170" s="9" t="s">
        <v>79</v>
      </c>
      <c r="C6170" s="9" t="s">
        <v>79</v>
      </c>
      <c r="D6170" s="9" t="s">
        <v>80</v>
      </c>
      <c r="E6170" s="10">
        <v>8.94</v>
      </c>
      <c r="F6170">
        <v>95</v>
      </c>
      <c r="G6170">
        <v>95</v>
      </c>
      <c r="H6170" t="s">
        <v>81</v>
      </c>
      <c r="I6170" s="10">
        <v>103.94</v>
      </c>
      <c r="J6170">
        <v>103.94</v>
      </c>
      <c r="K6170" t="s">
        <v>81</v>
      </c>
      <c r="L6170" s="10">
        <v>9.1300000000000008</v>
      </c>
      <c r="M6170">
        <v>95</v>
      </c>
      <c r="N6170">
        <v>95</v>
      </c>
      <c r="O6170" t="s">
        <v>81</v>
      </c>
      <c r="P6170" s="10">
        <v>104.13</v>
      </c>
      <c r="Q6170">
        <v>104.13</v>
      </c>
      <c r="R6170" t="s">
        <v>81</v>
      </c>
      <c r="S6170" s="10">
        <v>8.8000000000000007</v>
      </c>
      <c r="T6170" s="10">
        <v>95</v>
      </c>
      <c r="U6170">
        <v>95</v>
      </c>
      <c r="V6170" t="s">
        <v>81</v>
      </c>
      <c r="W6170" s="10">
        <v>103.8</v>
      </c>
      <c r="X6170" s="10">
        <v>103.8</v>
      </c>
      <c r="Y6170" s="10" t="s">
        <v>81</v>
      </c>
    </row>
    <row r="6171" spans="1:25">
      <c r="A6171" s="14">
        <v>44087.791666651719</v>
      </c>
      <c r="B6171" s="9" t="s">
        <v>79</v>
      </c>
      <c r="C6171" s="9" t="s">
        <v>79</v>
      </c>
      <c r="D6171" s="9" t="s">
        <v>80</v>
      </c>
      <c r="E6171" s="10">
        <v>8.94</v>
      </c>
      <c r="F6171">
        <v>93</v>
      </c>
      <c r="G6171">
        <v>93</v>
      </c>
      <c r="H6171" t="s">
        <v>81</v>
      </c>
      <c r="I6171" s="10">
        <v>101.94</v>
      </c>
      <c r="J6171">
        <v>101.94</v>
      </c>
      <c r="K6171" t="s">
        <v>81</v>
      </c>
      <c r="L6171" s="10">
        <v>9.1300000000000008</v>
      </c>
      <c r="M6171">
        <v>93</v>
      </c>
      <c r="N6171">
        <v>93</v>
      </c>
      <c r="O6171" t="s">
        <v>81</v>
      </c>
      <c r="P6171" s="10">
        <v>102.13</v>
      </c>
      <c r="Q6171">
        <v>102.13</v>
      </c>
      <c r="R6171" t="s">
        <v>81</v>
      </c>
      <c r="S6171" s="10">
        <v>8.8000000000000007</v>
      </c>
      <c r="T6171" s="10">
        <v>93</v>
      </c>
      <c r="U6171">
        <v>93</v>
      </c>
      <c r="V6171" t="s">
        <v>81</v>
      </c>
      <c r="W6171" s="10">
        <v>101.8</v>
      </c>
      <c r="X6171" s="10">
        <v>101.8</v>
      </c>
      <c r="Y6171" s="10" t="s">
        <v>81</v>
      </c>
    </row>
    <row r="6172" spans="1:25">
      <c r="A6172" s="14">
        <v>44087.833333318384</v>
      </c>
      <c r="B6172" s="9" t="s">
        <v>79</v>
      </c>
      <c r="C6172" s="9" t="s">
        <v>79</v>
      </c>
      <c r="D6172" s="9" t="s">
        <v>80</v>
      </c>
      <c r="E6172" s="10">
        <v>8.94</v>
      </c>
      <c r="F6172">
        <v>93</v>
      </c>
      <c r="G6172">
        <v>93</v>
      </c>
      <c r="H6172" t="s">
        <v>81</v>
      </c>
      <c r="I6172" s="10">
        <v>101.94</v>
      </c>
      <c r="J6172">
        <v>101.94</v>
      </c>
      <c r="K6172" t="s">
        <v>81</v>
      </c>
      <c r="L6172" s="10">
        <v>9.1300000000000008</v>
      </c>
      <c r="M6172">
        <v>93</v>
      </c>
      <c r="N6172">
        <v>93</v>
      </c>
      <c r="O6172" t="s">
        <v>81</v>
      </c>
      <c r="P6172" s="10">
        <v>102.13</v>
      </c>
      <c r="Q6172">
        <v>102.13</v>
      </c>
      <c r="R6172" t="s">
        <v>81</v>
      </c>
      <c r="S6172" s="10">
        <v>8.8000000000000007</v>
      </c>
      <c r="T6172" s="10">
        <v>93</v>
      </c>
      <c r="U6172">
        <v>93</v>
      </c>
      <c r="V6172" t="s">
        <v>81</v>
      </c>
      <c r="W6172" s="10">
        <v>101.8</v>
      </c>
      <c r="X6172" s="10">
        <v>101.8</v>
      </c>
      <c r="Y6172" s="10" t="s">
        <v>81</v>
      </c>
    </row>
    <row r="6173" spans="1:25">
      <c r="A6173" s="14">
        <v>44087.874999985048</v>
      </c>
      <c r="B6173" s="9" t="s">
        <v>79</v>
      </c>
      <c r="C6173" s="9" t="s">
        <v>79</v>
      </c>
      <c r="D6173" s="9" t="s">
        <v>80</v>
      </c>
      <c r="E6173" s="10">
        <v>8.94</v>
      </c>
      <c r="F6173">
        <v>93</v>
      </c>
      <c r="G6173">
        <v>93</v>
      </c>
      <c r="H6173" t="s">
        <v>81</v>
      </c>
      <c r="I6173" s="10">
        <v>101.94</v>
      </c>
      <c r="J6173">
        <v>101.94</v>
      </c>
      <c r="K6173" t="s">
        <v>81</v>
      </c>
      <c r="L6173" s="10">
        <v>9.1300000000000008</v>
      </c>
      <c r="M6173">
        <v>93</v>
      </c>
      <c r="N6173">
        <v>93</v>
      </c>
      <c r="O6173" t="s">
        <v>81</v>
      </c>
      <c r="P6173" s="10">
        <v>102.13</v>
      </c>
      <c r="Q6173">
        <v>102.13</v>
      </c>
      <c r="R6173" t="s">
        <v>81</v>
      </c>
      <c r="S6173" s="10">
        <v>8.8000000000000007</v>
      </c>
      <c r="T6173" s="10">
        <v>93</v>
      </c>
      <c r="U6173">
        <v>93</v>
      </c>
      <c r="V6173" t="s">
        <v>81</v>
      </c>
      <c r="W6173" s="10">
        <v>101.8</v>
      </c>
      <c r="X6173" s="10">
        <v>101.8</v>
      </c>
      <c r="Y6173" s="10" t="s">
        <v>81</v>
      </c>
    </row>
    <row r="6174" spans="1:25">
      <c r="A6174" s="14">
        <v>44087.916666651712</v>
      </c>
      <c r="B6174" s="9" t="s">
        <v>79</v>
      </c>
      <c r="C6174" s="9" t="s">
        <v>79</v>
      </c>
      <c r="D6174" s="9" t="s">
        <v>80</v>
      </c>
      <c r="E6174" s="10">
        <v>8.94</v>
      </c>
      <c r="F6174">
        <v>65</v>
      </c>
      <c r="G6174">
        <v>65</v>
      </c>
      <c r="H6174" t="s">
        <v>81</v>
      </c>
      <c r="I6174" s="10">
        <v>73.94</v>
      </c>
      <c r="J6174">
        <v>73.94</v>
      </c>
      <c r="K6174" t="s">
        <v>81</v>
      </c>
      <c r="L6174" s="10">
        <v>9.1300000000000008</v>
      </c>
      <c r="M6174">
        <v>65</v>
      </c>
      <c r="N6174">
        <v>65</v>
      </c>
      <c r="O6174" t="s">
        <v>81</v>
      </c>
      <c r="P6174" s="10">
        <v>74.13</v>
      </c>
      <c r="Q6174">
        <v>74.13</v>
      </c>
      <c r="R6174" t="s">
        <v>81</v>
      </c>
      <c r="S6174" s="10">
        <v>8.8000000000000007</v>
      </c>
      <c r="T6174" s="10">
        <v>65</v>
      </c>
      <c r="U6174">
        <v>65</v>
      </c>
      <c r="V6174" t="s">
        <v>81</v>
      </c>
      <c r="W6174" s="10">
        <v>73.8</v>
      </c>
      <c r="X6174" s="10">
        <v>73.8</v>
      </c>
      <c r="Y6174" s="10" t="s">
        <v>81</v>
      </c>
    </row>
    <row r="6175" spans="1:25">
      <c r="A6175" s="14">
        <v>44087.958333318376</v>
      </c>
      <c r="B6175" s="9" t="s">
        <v>79</v>
      </c>
      <c r="C6175" s="9" t="s">
        <v>82</v>
      </c>
      <c r="D6175" s="9" t="s">
        <v>80</v>
      </c>
      <c r="E6175" s="10">
        <v>8.94</v>
      </c>
      <c r="F6175">
        <v>65</v>
      </c>
      <c r="G6175">
        <v>65</v>
      </c>
      <c r="H6175" t="s">
        <v>81</v>
      </c>
      <c r="I6175" s="10">
        <v>73.94</v>
      </c>
      <c r="J6175">
        <v>73.94</v>
      </c>
      <c r="K6175" t="s">
        <v>81</v>
      </c>
      <c r="L6175" s="10">
        <v>9.1300000000000008</v>
      </c>
      <c r="M6175">
        <v>65</v>
      </c>
      <c r="N6175">
        <v>65</v>
      </c>
      <c r="O6175" t="s">
        <v>81</v>
      </c>
      <c r="P6175" s="10">
        <v>74.13</v>
      </c>
      <c r="Q6175">
        <v>74.13</v>
      </c>
      <c r="R6175" t="s">
        <v>81</v>
      </c>
      <c r="S6175" s="10">
        <v>8.8000000000000007</v>
      </c>
      <c r="T6175" s="10">
        <v>24.39</v>
      </c>
      <c r="U6175" t="s">
        <v>81</v>
      </c>
      <c r="V6175">
        <v>24.39</v>
      </c>
      <c r="W6175" s="10">
        <v>15.59</v>
      </c>
      <c r="X6175" s="10" t="s">
        <v>81</v>
      </c>
      <c r="Y6175" s="10">
        <v>15.59</v>
      </c>
    </row>
    <row r="6176" spans="1:25">
      <c r="A6176" s="14">
        <v>44087.999999985041</v>
      </c>
      <c r="B6176" s="9" t="s">
        <v>79</v>
      </c>
      <c r="C6176" s="9" t="s">
        <v>79</v>
      </c>
      <c r="D6176" s="9" t="s">
        <v>80</v>
      </c>
      <c r="E6176" s="10">
        <v>8.94</v>
      </c>
      <c r="F6176">
        <v>94</v>
      </c>
      <c r="G6176">
        <v>94</v>
      </c>
      <c r="H6176" t="s">
        <v>81</v>
      </c>
      <c r="I6176" s="10">
        <v>102.94</v>
      </c>
      <c r="J6176">
        <v>102.94</v>
      </c>
      <c r="K6176" t="s">
        <v>81</v>
      </c>
      <c r="L6176" s="10">
        <v>9.1300000000000008</v>
      </c>
      <c r="M6176">
        <v>94</v>
      </c>
      <c r="N6176">
        <v>94</v>
      </c>
      <c r="O6176" t="s">
        <v>81</v>
      </c>
      <c r="P6176" s="10">
        <v>103.13</v>
      </c>
      <c r="Q6176">
        <v>103.13</v>
      </c>
      <c r="R6176" t="s">
        <v>81</v>
      </c>
      <c r="S6176" s="10">
        <v>8.8000000000000007</v>
      </c>
      <c r="T6176" s="10">
        <v>94</v>
      </c>
      <c r="U6176">
        <v>94</v>
      </c>
      <c r="V6176" t="s">
        <v>81</v>
      </c>
      <c r="W6176" s="10">
        <v>102.8</v>
      </c>
      <c r="X6176" s="10">
        <v>102.8</v>
      </c>
      <c r="Y6176" s="10" t="s">
        <v>81</v>
      </c>
    </row>
    <row r="6177" spans="1:25">
      <c r="A6177" s="14">
        <v>44088.041666651705</v>
      </c>
      <c r="B6177" s="9" t="s">
        <v>79</v>
      </c>
      <c r="C6177" s="9" t="s">
        <v>79</v>
      </c>
      <c r="D6177" s="9" t="s">
        <v>80</v>
      </c>
      <c r="E6177" s="10">
        <v>8.94</v>
      </c>
      <c r="F6177">
        <v>64.900000000000006</v>
      </c>
      <c r="G6177">
        <v>64.900000000000006</v>
      </c>
      <c r="H6177" t="s">
        <v>81</v>
      </c>
      <c r="I6177" s="10">
        <v>73.84</v>
      </c>
      <c r="J6177">
        <v>73.84</v>
      </c>
      <c r="K6177" t="s">
        <v>81</v>
      </c>
      <c r="L6177" s="10">
        <v>9.1300000000000008</v>
      </c>
      <c r="M6177">
        <v>64.900000000000006</v>
      </c>
      <c r="N6177">
        <v>64.900000000000006</v>
      </c>
      <c r="O6177" t="s">
        <v>81</v>
      </c>
      <c r="P6177" s="10">
        <v>74.03</v>
      </c>
      <c r="Q6177">
        <v>74.03</v>
      </c>
      <c r="R6177" t="s">
        <v>81</v>
      </c>
      <c r="S6177" s="10">
        <v>8.8000000000000007</v>
      </c>
      <c r="T6177" s="10">
        <v>64.900000000000006</v>
      </c>
      <c r="U6177">
        <v>64.900000000000006</v>
      </c>
      <c r="V6177" t="s">
        <v>81</v>
      </c>
      <c r="W6177" s="10">
        <v>73.7</v>
      </c>
      <c r="X6177" s="10">
        <v>73.7</v>
      </c>
      <c r="Y6177" s="10" t="s">
        <v>81</v>
      </c>
    </row>
    <row r="6178" spans="1:25">
      <c r="A6178" s="14">
        <v>44088.083333318369</v>
      </c>
      <c r="B6178" s="9" t="s">
        <v>79</v>
      </c>
      <c r="C6178" s="9" t="s">
        <v>79</v>
      </c>
      <c r="D6178" s="9" t="s">
        <v>80</v>
      </c>
      <c r="E6178" s="10">
        <v>8.94</v>
      </c>
      <c r="F6178">
        <v>64.900000000000006</v>
      </c>
      <c r="G6178">
        <v>64.900000000000006</v>
      </c>
      <c r="H6178" t="s">
        <v>81</v>
      </c>
      <c r="I6178" s="10">
        <v>73.84</v>
      </c>
      <c r="J6178">
        <v>73.84</v>
      </c>
      <c r="K6178" t="s">
        <v>81</v>
      </c>
      <c r="L6178" s="10">
        <v>9.1300000000000008</v>
      </c>
      <c r="M6178">
        <v>64.900000000000006</v>
      </c>
      <c r="N6178">
        <v>64.900000000000006</v>
      </c>
      <c r="O6178" t="s">
        <v>81</v>
      </c>
      <c r="P6178" s="10">
        <v>74.03</v>
      </c>
      <c r="Q6178">
        <v>74.03</v>
      </c>
      <c r="R6178" t="s">
        <v>81</v>
      </c>
      <c r="S6178" s="10">
        <v>8.8000000000000007</v>
      </c>
      <c r="T6178" s="10">
        <v>64.900000000000006</v>
      </c>
      <c r="U6178">
        <v>64.900000000000006</v>
      </c>
      <c r="V6178" t="s">
        <v>81</v>
      </c>
      <c r="W6178" s="10">
        <v>73.7</v>
      </c>
      <c r="X6178" s="10">
        <v>73.7</v>
      </c>
      <c r="Y6178" s="10" t="s">
        <v>81</v>
      </c>
    </row>
    <row r="6179" spans="1:25">
      <c r="A6179" s="14">
        <v>44088.124999985033</v>
      </c>
      <c r="B6179" s="9" t="s">
        <v>79</v>
      </c>
      <c r="C6179" s="9" t="s">
        <v>79</v>
      </c>
      <c r="D6179" s="9" t="s">
        <v>80</v>
      </c>
      <c r="E6179" s="10">
        <v>8.94</v>
      </c>
      <c r="F6179">
        <v>94</v>
      </c>
      <c r="G6179">
        <v>94</v>
      </c>
      <c r="H6179" t="s">
        <v>81</v>
      </c>
      <c r="I6179" s="10">
        <v>102.94</v>
      </c>
      <c r="J6179">
        <v>102.94</v>
      </c>
      <c r="K6179" t="s">
        <v>81</v>
      </c>
      <c r="L6179" s="10">
        <v>9.1300000000000008</v>
      </c>
      <c r="M6179">
        <v>94</v>
      </c>
      <c r="N6179">
        <v>94</v>
      </c>
      <c r="O6179" t="s">
        <v>81</v>
      </c>
      <c r="P6179" s="10">
        <v>103.13</v>
      </c>
      <c r="Q6179">
        <v>103.13</v>
      </c>
      <c r="R6179" t="s">
        <v>81</v>
      </c>
      <c r="S6179" s="10">
        <v>8.8000000000000007</v>
      </c>
      <c r="T6179" s="10">
        <v>94</v>
      </c>
      <c r="U6179">
        <v>94</v>
      </c>
      <c r="V6179" t="s">
        <v>81</v>
      </c>
      <c r="W6179" s="10">
        <v>102.8</v>
      </c>
      <c r="X6179" s="10">
        <v>102.8</v>
      </c>
      <c r="Y6179" s="10" t="s">
        <v>81</v>
      </c>
    </row>
    <row r="6180" spans="1:25">
      <c r="A6180" s="14">
        <v>44088.166666651698</v>
      </c>
      <c r="B6180" s="9" t="s">
        <v>79</v>
      </c>
      <c r="C6180" s="9" t="s">
        <v>79</v>
      </c>
      <c r="D6180" s="9" t="s">
        <v>80</v>
      </c>
      <c r="E6180" s="10">
        <v>8.94</v>
      </c>
      <c r="F6180">
        <v>94</v>
      </c>
      <c r="G6180">
        <v>94</v>
      </c>
      <c r="H6180" t="s">
        <v>81</v>
      </c>
      <c r="I6180" s="10">
        <v>102.94</v>
      </c>
      <c r="J6180">
        <v>102.94</v>
      </c>
      <c r="K6180" t="s">
        <v>81</v>
      </c>
      <c r="L6180" s="10">
        <v>9.1300000000000008</v>
      </c>
      <c r="M6180">
        <v>94</v>
      </c>
      <c r="N6180">
        <v>94</v>
      </c>
      <c r="O6180" t="s">
        <v>81</v>
      </c>
      <c r="P6180" s="10">
        <v>103.13</v>
      </c>
      <c r="Q6180">
        <v>103.13</v>
      </c>
      <c r="R6180" t="s">
        <v>81</v>
      </c>
      <c r="S6180" s="10">
        <v>8.8000000000000007</v>
      </c>
      <c r="T6180" s="10">
        <v>94</v>
      </c>
      <c r="U6180">
        <v>94</v>
      </c>
      <c r="V6180" t="s">
        <v>81</v>
      </c>
      <c r="W6180" s="10">
        <v>102.8</v>
      </c>
      <c r="X6180" s="10">
        <v>102.8</v>
      </c>
      <c r="Y6180" s="10" t="s">
        <v>81</v>
      </c>
    </row>
    <row r="6181" spans="1:25">
      <c r="A6181" s="14">
        <v>44088.208333318362</v>
      </c>
      <c r="B6181" s="9" t="s">
        <v>79</v>
      </c>
      <c r="C6181" s="9" t="s">
        <v>79</v>
      </c>
      <c r="D6181" s="9" t="s">
        <v>80</v>
      </c>
      <c r="E6181" s="10">
        <v>8.94</v>
      </c>
      <c r="F6181">
        <v>94</v>
      </c>
      <c r="G6181">
        <v>94</v>
      </c>
      <c r="H6181" t="s">
        <v>81</v>
      </c>
      <c r="I6181" s="10">
        <v>102.94</v>
      </c>
      <c r="J6181">
        <v>102.94</v>
      </c>
      <c r="K6181" t="s">
        <v>81</v>
      </c>
      <c r="L6181" s="10">
        <v>9.1300000000000008</v>
      </c>
      <c r="M6181">
        <v>94</v>
      </c>
      <c r="N6181">
        <v>94</v>
      </c>
      <c r="O6181" t="s">
        <v>81</v>
      </c>
      <c r="P6181" s="10">
        <v>103.13</v>
      </c>
      <c r="Q6181">
        <v>103.13</v>
      </c>
      <c r="R6181" t="s">
        <v>81</v>
      </c>
      <c r="S6181" s="10">
        <v>8.8000000000000007</v>
      </c>
      <c r="T6181" s="10">
        <v>94</v>
      </c>
      <c r="U6181">
        <v>94</v>
      </c>
      <c r="V6181" t="s">
        <v>81</v>
      </c>
      <c r="W6181" s="10">
        <v>102.8</v>
      </c>
      <c r="X6181" s="10">
        <v>102.8</v>
      </c>
      <c r="Y6181" s="10" t="s">
        <v>81</v>
      </c>
    </row>
    <row r="6182" spans="1:25">
      <c r="A6182" s="14">
        <v>44088.249999985026</v>
      </c>
      <c r="B6182" s="9" t="s">
        <v>82</v>
      </c>
      <c r="C6182" s="9" t="s">
        <v>82</v>
      </c>
      <c r="D6182" s="9" t="s">
        <v>80</v>
      </c>
      <c r="E6182" s="10">
        <v>8.94</v>
      </c>
      <c r="F6182">
        <v>35.21</v>
      </c>
      <c r="G6182" t="s">
        <v>81</v>
      </c>
      <c r="H6182">
        <v>35.21</v>
      </c>
      <c r="I6182" s="10">
        <v>26.270000000000003</v>
      </c>
      <c r="J6182" t="s">
        <v>81</v>
      </c>
      <c r="K6182">
        <v>26.270000000000003</v>
      </c>
      <c r="L6182" s="10">
        <v>9.1300000000000008</v>
      </c>
      <c r="M6182">
        <v>35.21</v>
      </c>
      <c r="N6182" t="s">
        <v>81</v>
      </c>
      <c r="O6182">
        <v>35.21</v>
      </c>
      <c r="P6182" s="10">
        <v>26.08</v>
      </c>
      <c r="Q6182" t="s">
        <v>81</v>
      </c>
      <c r="R6182">
        <v>26.08</v>
      </c>
      <c r="S6182" s="10">
        <v>8.8000000000000007</v>
      </c>
      <c r="T6182" s="10">
        <v>35.21</v>
      </c>
      <c r="U6182" t="s">
        <v>81</v>
      </c>
      <c r="V6182">
        <v>35.21</v>
      </c>
      <c r="W6182" s="10">
        <v>26.41</v>
      </c>
      <c r="X6182" s="10" t="s">
        <v>81</v>
      </c>
      <c r="Y6182" s="10">
        <v>26.41</v>
      </c>
    </row>
    <row r="6183" spans="1:25">
      <c r="A6183" s="14">
        <v>44088.29166665169</v>
      </c>
      <c r="B6183" s="9" t="s">
        <v>79</v>
      </c>
      <c r="C6183" s="9" t="s">
        <v>79</v>
      </c>
      <c r="D6183" s="9" t="s">
        <v>80</v>
      </c>
      <c r="E6183" s="10">
        <v>8.94</v>
      </c>
      <c r="F6183">
        <v>63.34</v>
      </c>
      <c r="G6183">
        <v>63.34</v>
      </c>
      <c r="H6183" t="s">
        <v>81</v>
      </c>
      <c r="I6183" s="10">
        <v>72.28</v>
      </c>
      <c r="J6183">
        <v>72.28</v>
      </c>
      <c r="K6183" t="s">
        <v>81</v>
      </c>
      <c r="L6183" s="10">
        <v>9.1300000000000008</v>
      </c>
      <c r="M6183">
        <v>63.34</v>
      </c>
      <c r="N6183">
        <v>63.34</v>
      </c>
      <c r="O6183" t="s">
        <v>81</v>
      </c>
      <c r="P6183" s="10">
        <v>72.47</v>
      </c>
      <c r="Q6183">
        <v>72.47</v>
      </c>
      <c r="R6183" t="s">
        <v>81</v>
      </c>
      <c r="S6183" s="10">
        <v>8.8000000000000007</v>
      </c>
      <c r="T6183" s="10">
        <v>63.34</v>
      </c>
      <c r="U6183">
        <v>63.34</v>
      </c>
      <c r="V6183" t="s">
        <v>81</v>
      </c>
      <c r="W6183" s="10">
        <v>72.14</v>
      </c>
      <c r="X6183" s="10">
        <v>72.14</v>
      </c>
      <c r="Y6183" s="10" t="s">
        <v>81</v>
      </c>
    </row>
    <row r="6184" spans="1:25">
      <c r="A6184" s="14">
        <v>44088.333333318355</v>
      </c>
      <c r="B6184" s="9" t="s">
        <v>79</v>
      </c>
      <c r="C6184" s="9" t="s">
        <v>79</v>
      </c>
      <c r="D6184" s="9" t="s">
        <v>80</v>
      </c>
      <c r="E6184" s="10">
        <v>8.94</v>
      </c>
      <c r="F6184">
        <v>105.01</v>
      </c>
      <c r="G6184">
        <v>105.01</v>
      </c>
      <c r="H6184" t="s">
        <v>81</v>
      </c>
      <c r="I6184" s="10">
        <v>113.95</v>
      </c>
      <c r="J6184">
        <v>113.95</v>
      </c>
      <c r="K6184" t="s">
        <v>81</v>
      </c>
      <c r="L6184" s="10">
        <v>9.1300000000000008</v>
      </c>
      <c r="M6184">
        <v>105.01</v>
      </c>
      <c r="N6184">
        <v>105.01</v>
      </c>
      <c r="O6184" t="s">
        <v>81</v>
      </c>
      <c r="P6184" s="10">
        <v>114.14</v>
      </c>
      <c r="Q6184">
        <v>114.14</v>
      </c>
      <c r="R6184" t="s">
        <v>81</v>
      </c>
      <c r="S6184" s="10">
        <v>8.8000000000000007</v>
      </c>
      <c r="T6184" s="10">
        <v>105.01</v>
      </c>
      <c r="U6184">
        <v>105.01</v>
      </c>
      <c r="V6184" t="s">
        <v>81</v>
      </c>
      <c r="W6184" s="10">
        <v>113.81</v>
      </c>
      <c r="X6184" s="10">
        <v>113.81</v>
      </c>
      <c r="Y6184" s="10" t="s">
        <v>81</v>
      </c>
    </row>
    <row r="6185" spans="1:25">
      <c r="A6185" s="14">
        <v>44088.374999985019</v>
      </c>
      <c r="B6185" s="9" t="s">
        <v>79</v>
      </c>
      <c r="C6185" s="9" t="s">
        <v>79</v>
      </c>
      <c r="D6185" s="9" t="s">
        <v>80</v>
      </c>
      <c r="E6185" s="10">
        <v>8.94</v>
      </c>
      <c r="F6185">
        <v>111.69</v>
      </c>
      <c r="G6185">
        <v>111.69</v>
      </c>
      <c r="H6185" t="s">
        <v>81</v>
      </c>
      <c r="I6185" s="10">
        <v>120.63</v>
      </c>
      <c r="J6185">
        <v>120.63</v>
      </c>
      <c r="K6185" t="s">
        <v>81</v>
      </c>
      <c r="L6185" s="10">
        <v>9.1300000000000008</v>
      </c>
      <c r="M6185">
        <v>111.69</v>
      </c>
      <c r="N6185">
        <v>111.69</v>
      </c>
      <c r="O6185" t="s">
        <v>81</v>
      </c>
      <c r="P6185" s="10">
        <v>120.82</v>
      </c>
      <c r="Q6185">
        <v>120.82</v>
      </c>
      <c r="R6185" t="s">
        <v>81</v>
      </c>
      <c r="S6185" s="10">
        <v>8.8000000000000007</v>
      </c>
      <c r="T6185" s="10">
        <v>111.69</v>
      </c>
      <c r="U6185">
        <v>111.69</v>
      </c>
      <c r="V6185" t="s">
        <v>81</v>
      </c>
      <c r="W6185" s="10">
        <v>120.49</v>
      </c>
      <c r="X6185" s="10">
        <v>120.49</v>
      </c>
      <c r="Y6185" s="10" t="s">
        <v>81</v>
      </c>
    </row>
    <row r="6186" spans="1:25">
      <c r="A6186" s="14">
        <v>44088.416666651683</v>
      </c>
      <c r="B6186" s="9" t="s">
        <v>79</v>
      </c>
      <c r="C6186" s="9" t="s">
        <v>79</v>
      </c>
      <c r="D6186" s="9" t="s">
        <v>80</v>
      </c>
      <c r="E6186" s="10">
        <v>8.94</v>
      </c>
      <c r="F6186">
        <v>67.099999999999994</v>
      </c>
      <c r="G6186">
        <v>67.099999999999994</v>
      </c>
      <c r="H6186" t="s">
        <v>81</v>
      </c>
      <c r="I6186" s="10">
        <v>76.039999999999992</v>
      </c>
      <c r="J6186">
        <v>76.039999999999992</v>
      </c>
      <c r="K6186" t="s">
        <v>81</v>
      </c>
      <c r="L6186" s="10">
        <v>9.1300000000000008</v>
      </c>
      <c r="M6186">
        <v>67.099999999999994</v>
      </c>
      <c r="N6186">
        <v>67.099999999999994</v>
      </c>
      <c r="O6186" t="s">
        <v>81</v>
      </c>
      <c r="P6186" s="10">
        <v>76.22999999999999</v>
      </c>
      <c r="Q6186">
        <v>76.22999999999999</v>
      </c>
      <c r="R6186" t="s">
        <v>81</v>
      </c>
      <c r="S6186" s="10">
        <v>8.8000000000000007</v>
      </c>
      <c r="T6186" s="10">
        <v>67.099999999999994</v>
      </c>
      <c r="U6186">
        <v>67.099999999999994</v>
      </c>
      <c r="V6186" t="s">
        <v>81</v>
      </c>
      <c r="W6186" s="10">
        <v>75.899999999999991</v>
      </c>
      <c r="X6186" s="10">
        <v>75.899999999999991</v>
      </c>
      <c r="Y6186" s="10" t="s">
        <v>81</v>
      </c>
    </row>
    <row r="6187" spans="1:25">
      <c r="A6187" s="14">
        <v>44088.458333318347</v>
      </c>
      <c r="B6187" s="9" t="s">
        <v>79</v>
      </c>
      <c r="C6187" s="9" t="s">
        <v>79</v>
      </c>
      <c r="D6187" s="9" t="s">
        <v>80</v>
      </c>
      <c r="E6187" s="10">
        <v>8.94</v>
      </c>
      <c r="F6187">
        <v>52.18</v>
      </c>
      <c r="G6187">
        <v>52.18</v>
      </c>
      <c r="H6187" t="s">
        <v>81</v>
      </c>
      <c r="I6187" s="10">
        <v>61.12</v>
      </c>
      <c r="J6187">
        <v>61.12</v>
      </c>
      <c r="K6187" t="s">
        <v>81</v>
      </c>
      <c r="L6187" s="10">
        <v>9.1300000000000008</v>
      </c>
      <c r="M6187">
        <v>52.18</v>
      </c>
      <c r="N6187">
        <v>52.18</v>
      </c>
      <c r="O6187" t="s">
        <v>81</v>
      </c>
      <c r="P6187" s="10">
        <v>61.31</v>
      </c>
      <c r="Q6187">
        <v>61.31</v>
      </c>
      <c r="R6187" t="s">
        <v>81</v>
      </c>
      <c r="S6187" s="10">
        <v>8.8000000000000007</v>
      </c>
      <c r="T6187" s="10">
        <v>52.18</v>
      </c>
      <c r="U6187">
        <v>52.18</v>
      </c>
      <c r="V6187" t="s">
        <v>81</v>
      </c>
      <c r="W6187" s="10">
        <v>60.980000000000004</v>
      </c>
      <c r="X6187" s="10">
        <v>60.980000000000004</v>
      </c>
      <c r="Y6187" s="10" t="s">
        <v>81</v>
      </c>
    </row>
    <row r="6188" spans="1:25">
      <c r="A6188" s="14">
        <v>44088.499999985012</v>
      </c>
      <c r="B6188" s="9" t="s">
        <v>79</v>
      </c>
      <c r="C6188" s="9" t="s">
        <v>79</v>
      </c>
      <c r="D6188" s="9" t="s">
        <v>80</v>
      </c>
      <c r="E6188" s="10">
        <v>8.94</v>
      </c>
      <c r="F6188">
        <v>48.18</v>
      </c>
      <c r="G6188">
        <v>48.18</v>
      </c>
      <c r="H6188" t="s">
        <v>81</v>
      </c>
      <c r="I6188" s="10">
        <v>57.12</v>
      </c>
      <c r="J6188">
        <v>57.12</v>
      </c>
      <c r="K6188" t="s">
        <v>81</v>
      </c>
      <c r="L6188" s="10">
        <v>9.1300000000000008</v>
      </c>
      <c r="M6188">
        <v>48.18</v>
      </c>
      <c r="N6188">
        <v>48.18</v>
      </c>
      <c r="O6188" t="s">
        <v>81</v>
      </c>
      <c r="P6188" s="10">
        <v>57.31</v>
      </c>
      <c r="Q6188">
        <v>57.31</v>
      </c>
      <c r="R6188" t="s">
        <v>81</v>
      </c>
      <c r="S6188" s="10">
        <v>8.8000000000000007</v>
      </c>
      <c r="T6188" s="10">
        <v>48.18</v>
      </c>
      <c r="U6188">
        <v>48.18</v>
      </c>
      <c r="V6188" t="s">
        <v>81</v>
      </c>
      <c r="W6188" s="10">
        <v>56.980000000000004</v>
      </c>
      <c r="X6188" s="10">
        <v>56.980000000000004</v>
      </c>
      <c r="Y6188" s="10" t="s">
        <v>81</v>
      </c>
    </row>
    <row r="6189" spans="1:25">
      <c r="A6189" s="14">
        <v>44088.541666651676</v>
      </c>
      <c r="B6189" s="9" t="s">
        <v>79</v>
      </c>
      <c r="C6189" s="9" t="s">
        <v>82</v>
      </c>
      <c r="D6189" s="9" t="s">
        <v>80</v>
      </c>
      <c r="E6189" s="10">
        <v>8.94</v>
      </c>
      <c r="F6189">
        <v>43.7</v>
      </c>
      <c r="G6189">
        <v>43.7</v>
      </c>
      <c r="H6189" t="s">
        <v>81</v>
      </c>
      <c r="I6189" s="10">
        <v>52.64</v>
      </c>
      <c r="J6189">
        <v>52.64</v>
      </c>
      <c r="K6189" t="s">
        <v>81</v>
      </c>
      <c r="L6189" s="10">
        <v>9.1300000000000008</v>
      </c>
      <c r="M6189">
        <v>43.7</v>
      </c>
      <c r="N6189">
        <v>43.7</v>
      </c>
      <c r="O6189" t="s">
        <v>81</v>
      </c>
      <c r="P6189" s="10">
        <v>52.830000000000005</v>
      </c>
      <c r="Q6189">
        <v>52.830000000000005</v>
      </c>
      <c r="R6189" t="s">
        <v>81</v>
      </c>
      <c r="S6189" s="10">
        <v>8.8000000000000007</v>
      </c>
      <c r="T6189" s="10">
        <v>44.29</v>
      </c>
      <c r="U6189" t="s">
        <v>81</v>
      </c>
      <c r="V6189">
        <v>44.29</v>
      </c>
      <c r="W6189" s="10">
        <v>35.489999999999995</v>
      </c>
      <c r="X6189" s="10" t="s">
        <v>81</v>
      </c>
      <c r="Y6189" s="10">
        <v>35.489999999999995</v>
      </c>
    </row>
    <row r="6190" spans="1:25">
      <c r="A6190" s="14">
        <v>44088.58333331834</v>
      </c>
      <c r="B6190" s="9" t="s">
        <v>79</v>
      </c>
      <c r="C6190" s="9" t="s">
        <v>79</v>
      </c>
      <c r="D6190" s="9" t="s">
        <v>83</v>
      </c>
      <c r="E6190" s="10">
        <v>8.94</v>
      </c>
      <c r="F6190">
        <v>43.7</v>
      </c>
      <c r="G6190">
        <v>43.7</v>
      </c>
      <c r="H6190" t="s">
        <v>81</v>
      </c>
      <c r="I6190" s="10">
        <v>52.64</v>
      </c>
      <c r="J6190">
        <v>52.64</v>
      </c>
      <c r="K6190" t="s">
        <v>81</v>
      </c>
      <c r="L6190" s="10">
        <v>9.1300000000000008</v>
      </c>
      <c r="M6190">
        <v>42.7</v>
      </c>
      <c r="N6190">
        <v>42.7</v>
      </c>
      <c r="O6190" t="s">
        <v>81</v>
      </c>
      <c r="P6190" s="10">
        <v>51.830000000000005</v>
      </c>
      <c r="Q6190">
        <v>51.830000000000005</v>
      </c>
      <c r="R6190" t="s">
        <v>81</v>
      </c>
      <c r="S6190" s="10">
        <v>8.8000000000000007</v>
      </c>
      <c r="T6190" s="10">
        <v>44.23</v>
      </c>
      <c r="U6190">
        <v>44.23</v>
      </c>
      <c r="V6190" t="s">
        <v>81</v>
      </c>
      <c r="W6190" s="10">
        <v>53.03</v>
      </c>
      <c r="X6190" s="10">
        <v>53.03</v>
      </c>
      <c r="Y6190" s="10" t="s">
        <v>81</v>
      </c>
    </row>
    <row r="6191" spans="1:25">
      <c r="A6191" s="14">
        <v>44088.624999985004</v>
      </c>
      <c r="B6191" s="9" t="s">
        <v>82</v>
      </c>
      <c r="C6191" s="9" t="s">
        <v>82</v>
      </c>
      <c r="D6191" s="9" t="s">
        <v>80</v>
      </c>
      <c r="E6191" s="10">
        <v>8.94</v>
      </c>
      <c r="F6191">
        <v>26</v>
      </c>
      <c r="G6191" t="s">
        <v>81</v>
      </c>
      <c r="H6191">
        <v>26</v>
      </c>
      <c r="I6191" s="10">
        <v>17.060000000000002</v>
      </c>
      <c r="J6191" t="s">
        <v>81</v>
      </c>
      <c r="K6191">
        <v>17.060000000000002</v>
      </c>
      <c r="L6191" s="10">
        <v>9.1300000000000008</v>
      </c>
      <c r="M6191">
        <v>26</v>
      </c>
      <c r="N6191" t="s">
        <v>81</v>
      </c>
      <c r="O6191">
        <v>26</v>
      </c>
      <c r="P6191" s="10">
        <v>16.869999999999997</v>
      </c>
      <c r="Q6191" t="s">
        <v>81</v>
      </c>
      <c r="R6191">
        <v>16.869999999999997</v>
      </c>
      <c r="S6191" s="10">
        <v>8.8000000000000007</v>
      </c>
      <c r="T6191" s="10">
        <v>26</v>
      </c>
      <c r="U6191" t="s">
        <v>81</v>
      </c>
      <c r="V6191">
        <v>26</v>
      </c>
      <c r="W6191" s="10">
        <v>17.2</v>
      </c>
      <c r="X6191" s="10" t="s">
        <v>81</v>
      </c>
      <c r="Y6191" s="10">
        <v>17.2</v>
      </c>
    </row>
    <row r="6192" spans="1:25">
      <c r="A6192" s="14">
        <v>44088.666666651668</v>
      </c>
      <c r="B6192" s="9" t="s">
        <v>79</v>
      </c>
      <c r="C6192" s="9" t="s">
        <v>79</v>
      </c>
      <c r="D6192" s="9" t="s">
        <v>80</v>
      </c>
      <c r="E6192" s="10">
        <v>8.94</v>
      </c>
      <c r="F6192">
        <v>43.7</v>
      </c>
      <c r="G6192">
        <v>43.7</v>
      </c>
      <c r="H6192" t="s">
        <v>81</v>
      </c>
      <c r="I6192" s="10">
        <v>52.64</v>
      </c>
      <c r="J6192">
        <v>52.64</v>
      </c>
      <c r="K6192" t="s">
        <v>81</v>
      </c>
      <c r="L6192" s="10">
        <v>9.1300000000000008</v>
      </c>
      <c r="M6192">
        <v>43.7</v>
      </c>
      <c r="N6192">
        <v>43.7</v>
      </c>
      <c r="O6192" t="s">
        <v>81</v>
      </c>
      <c r="P6192" s="10">
        <v>52.830000000000005</v>
      </c>
      <c r="Q6192">
        <v>52.830000000000005</v>
      </c>
      <c r="R6192" t="s">
        <v>81</v>
      </c>
      <c r="S6192" s="10">
        <v>8.8000000000000007</v>
      </c>
      <c r="T6192" s="10">
        <v>43.7</v>
      </c>
      <c r="U6192">
        <v>43.7</v>
      </c>
      <c r="V6192" t="s">
        <v>81</v>
      </c>
      <c r="W6192" s="10">
        <v>52.5</v>
      </c>
      <c r="X6192" s="10">
        <v>52.5</v>
      </c>
      <c r="Y6192" s="10" t="s">
        <v>81</v>
      </c>
    </row>
    <row r="6193" spans="1:25">
      <c r="A6193" s="14">
        <v>44088.708333318333</v>
      </c>
      <c r="B6193" s="9" t="s">
        <v>79</v>
      </c>
      <c r="C6193" s="9" t="s">
        <v>79</v>
      </c>
      <c r="D6193" s="9" t="s">
        <v>80</v>
      </c>
      <c r="E6193" s="10">
        <v>8.94</v>
      </c>
      <c r="F6193">
        <v>95</v>
      </c>
      <c r="G6193">
        <v>95</v>
      </c>
      <c r="H6193" t="s">
        <v>81</v>
      </c>
      <c r="I6193" s="10">
        <v>103.94</v>
      </c>
      <c r="J6193">
        <v>103.94</v>
      </c>
      <c r="K6193" t="s">
        <v>81</v>
      </c>
      <c r="L6193" s="10">
        <v>9.1300000000000008</v>
      </c>
      <c r="M6193">
        <v>95</v>
      </c>
      <c r="N6193">
        <v>95</v>
      </c>
      <c r="O6193" t="s">
        <v>81</v>
      </c>
      <c r="P6193" s="10">
        <v>104.13</v>
      </c>
      <c r="Q6193">
        <v>104.13</v>
      </c>
      <c r="R6193" t="s">
        <v>81</v>
      </c>
      <c r="S6193" s="10">
        <v>8.8000000000000007</v>
      </c>
      <c r="T6193" s="10">
        <v>95</v>
      </c>
      <c r="U6193">
        <v>95</v>
      </c>
      <c r="V6193" t="s">
        <v>81</v>
      </c>
      <c r="W6193" s="10">
        <v>103.8</v>
      </c>
      <c r="X6193" s="10">
        <v>103.8</v>
      </c>
      <c r="Y6193" s="10" t="s">
        <v>81</v>
      </c>
    </row>
    <row r="6194" spans="1:25">
      <c r="A6194" s="14">
        <v>44088.749999984997</v>
      </c>
      <c r="B6194" s="9" t="s">
        <v>79</v>
      </c>
      <c r="C6194" s="9" t="s">
        <v>79</v>
      </c>
      <c r="D6194" s="9" t="s">
        <v>80</v>
      </c>
      <c r="E6194" s="10">
        <v>8.94</v>
      </c>
      <c r="F6194">
        <v>95</v>
      </c>
      <c r="G6194">
        <v>95</v>
      </c>
      <c r="H6194" t="s">
        <v>81</v>
      </c>
      <c r="I6194" s="10">
        <v>103.94</v>
      </c>
      <c r="J6194">
        <v>103.94</v>
      </c>
      <c r="K6194" t="s">
        <v>81</v>
      </c>
      <c r="L6194" s="10">
        <v>9.1300000000000008</v>
      </c>
      <c r="M6194">
        <v>95</v>
      </c>
      <c r="N6194">
        <v>95</v>
      </c>
      <c r="O6194" t="s">
        <v>81</v>
      </c>
      <c r="P6194" s="10">
        <v>104.13</v>
      </c>
      <c r="Q6194">
        <v>104.13</v>
      </c>
      <c r="R6194" t="s">
        <v>81</v>
      </c>
      <c r="S6194" s="10">
        <v>8.8000000000000007</v>
      </c>
      <c r="T6194" s="10">
        <v>95</v>
      </c>
      <c r="U6194">
        <v>95</v>
      </c>
      <c r="V6194" t="s">
        <v>81</v>
      </c>
      <c r="W6194" s="10">
        <v>103.8</v>
      </c>
      <c r="X6194" s="10">
        <v>103.8</v>
      </c>
      <c r="Y6194" s="10" t="s">
        <v>81</v>
      </c>
    </row>
    <row r="6195" spans="1:25">
      <c r="A6195" s="14">
        <v>44088.791666651661</v>
      </c>
      <c r="B6195" s="9" t="s">
        <v>79</v>
      </c>
      <c r="C6195" s="9" t="s">
        <v>79</v>
      </c>
      <c r="D6195" s="9" t="s">
        <v>80</v>
      </c>
      <c r="E6195" s="10">
        <v>8.94</v>
      </c>
      <c r="F6195">
        <v>95</v>
      </c>
      <c r="G6195">
        <v>95</v>
      </c>
      <c r="H6195" t="s">
        <v>81</v>
      </c>
      <c r="I6195" s="10">
        <v>103.94</v>
      </c>
      <c r="J6195">
        <v>103.94</v>
      </c>
      <c r="K6195" t="s">
        <v>81</v>
      </c>
      <c r="L6195" s="10">
        <v>9.1300000000000008</v>
      </c>
      <c r="M6195">
        <v>95</v>
      </c>
      <c r="N6195">
        <v>95</v>
      </c>
      <c r="O6195" t="s">
        <v>81</v>
      </c>
      <c r="P6195" s="10">
        <v>104.13</v>
      </c>
      <c r="Q6195">
        <v>104.13</v>
      </c>
      <c r="R6195" t="s">
        <v>81</v>
      </c>
      <c r="S6195" s="10">
        <v>8.8000000000000007</v>
      </c>
      <c r="T6195" s="10">
        <v>95</v>
      </c>
      <c r="U6195">
        <v>95</v>
      </c>
      <c r="V6195" t="s">
        <v>81</v>
      </c>
      <c r="W6195" s="10">
        <v>103.8</v>
      </c>
      <c r="X6195" s="10">
        <v>103.8</v>
      </c>
      <c r="Y6195" s="10" t="s">
        <v>81</v>
      </c>
    </row>
    <row r="6196" spans="1:25">
      <c r="A6196" s="14">
        <v>44088.833333318325</v>
      </c>
      <c r="B6196" s="9" t="s">
        <v>79</v>
      </c>
      <c r="C6196" s="9" t="s">
        <v>79</v>
      </c>
      <c r="D6196" s="9" t="s">
        <v>80</v>
      </c>
      <c r="E6196" s="10">
        <v>8.94</v>
      </c>
      <c r="F6196">
        <v>78.489999999999995</v>
      </c>
      <c r="G6196">
        <v>78.489999999999995</v>
      </c>
      <c r="H6196" t="s">
        <v>81</v>
      </c>
      <c r="I6196" s="10">
        <v>87.429999999999993</v>
      </c>
      <c r="J6196">
        <v>87.429999999999993</v>
      </c>
      <c r="K6196" t="s">
        <v>81</v>
      </c>
      <c r="L6196" s="10">
        <v>9.1300000000000008</v>
      </c>
      <c r="M6196">
        <v>78.489999999999995</v>
      </c>
      <c r="N6196">
        <v>78.489999999999995</v>
      </c>
      <c r="O6196" t="s">
        <v>81</v>
      </c>
      <c r="P6196" s="10">
        <v>87.61999999999999</v>
      </c>
      <c r="Q6196">
        <v>87.61999999999999</v>
      </c>
      <c r="R6196" t="s">
        <v>81</v>
      </c>
      <c r="S6196" s="10">
        <v>8.8000000000000007</v>
      </c>
      <c r="T6196" s="10">
        <v>78.489999999999995</v>
      </c>
      <c r="U6196">
        <v>78.489999999999995</v>
      </c>
      <c r="V6196" t="s">
        <v>81</v>
      </c>
      <c r="W6196" s="10">
        <v>87.289999999999992</v>
      </c>
      <c r="X6196" s="10">
        <v>87.289999999999992</v>
      </c>
      <c r="Y6196" s="10" t="s">
        <v>81</v>
      </c>
    </row>
    <row r="6197" spans="1:25">
      <c r="A6197" s="14">
        <v>44088.87499998499</v>
      </c>
      <c r="B6197" s="9" t="s">
        <v>79</v>
      </c>
      <c r="C6197" s="9" t="s">
        <v>79</v>
      </c>
      <c r="D6197" s="9" t="s">
        <v>83</v>
      </c>
      <c r="E6197" s="10">
        <v>8.94</v>
      </c>
      <c r="F6197">
        <v>46.51</v>
      </c>
      <c r="G6197">
        <v>46.51</v>
      </c>
      <c r="H6197" t="s">
        <v>81</v>
      </c>
      <c r="I6197" s="10">
        <v>55.449999999999996</v>
      </c>
      <c r="J6197">
        <v>55.449999999999996</v>
      </c>
      <c r="K6197" t="s">
        <v>81</v>
      </c>
      <c r="L6197" s="10">
        <v>9.1300000000000008</v>
      </c>
      <c r="M6197">
        <v>42.06</v>
      </c>
      <c r="N6197">
        <v>42.06</v>
      </c>
      <c r="O6197" t="s">
        <v>81</v>
      </c>
      <c r="P6197" s="10">
        <v>51.190000000000005</v>
      </c>
      <c r="Q6197">
        <v>51.190000000000005</v>
      </c>
      <c r="R6197" t="s">
        <v>81</v>
      </c>
      <c r="S6197" s="10">
        <v>8.8000000000000007</v>
      </c>
      <c r="T6197" s="10">
        <v>45.51</v>
      </c>
      <c r="U6197">
        <v>45.51</v>
      </c>
      <c r="V6197" t="s">
        <v>81</v>
      </c>
      <c r="W6197" s="10">
        <v>54.31</v>
      </c>
      <c r="X6197" s="10">
        <v>54.31</v>
      </c>
      <c r="Y6197" s="10" t="s">
        <v>81</v>
      </c>
    </row>
    <row r="6198" spans="1:25">
      <c r="A6198" s="14">
        <v>44088.916666651654</v>
      </c>
      <c r="B6198" s="9" t="s">
        <v>79</v>
      </c>
      <c r="C6198" s="9" t="s">
        <v>79</v>
      </c>
      <c r="D6198" s="9" t="s">
        <v>80</v>
      </c>
      <c r="E6198" s="10">
        <v>8.94</v>
      </c>
      <c r="F6198">
        <v>80</v>
      </c>
      <c r="G6198">
        <v>80</v>
      </c>
      <c r="H6198" t="s">
        <v>81</v>
      </c>
      <c r="I6198" s="10">
        <v>88.94</v>
      </c>
      <c r="J6198">
        <v>88.94</v>
      </c>
      <c r="K6198" t="s">
        <v>81</v>
      </c>
      <c r="L6198" s="10">
        <v>9.1300000000000008</v>
      </c>
      <c r="M6198">
        <v>80</v>
      </c>
      <c r="N6198">
        <v>80</v>
      </c>
      <c r="O6198" t="s">
        <v>81</v>
      </c>
      <c r="P6198" s="10">
        <v>89.13</v>
      </c>
      <c r="Q6198">
        <v>89.13</v>
      </c>
      <c r="R6198" t="s">
        <v>81</v>
      </c>
      <c r="S6198" s="10">
        <v>8.8000000000000007</v>
      </c>
      <c r="T6198" s="10">
        <v>80</v>
      </c>
      <c r="U6198">
        <v>80</v>
      </c>
      <c r="V6198" t="s">
        <v>81</v>
      </c>
      <c r="W6198" s="10">
        <v>88.8</v>
      </c>
      <c r="X6198" s="10">
        <v>88.8</v>
      </c>
      <c r="Y6198" s="10" t="s">
        <v>81</v>
      </c>
    </row>
    <row r="6199" spans="1:25">
      <c r="A6199" s="14">
        <v>44088.958333318318</v>
      </c>
      <c r="B6199" s="9" t="s">
        <v>79</v>
      </c>
      <c r="C6199" s="9" t="s">
        <v>79</v>
      </c>
      <c r="D6199" s="9" t="s">
        <v>80</v>
      </c>
      <c r="E6199" s="10">
        <v>8.94</v>
      </c>
      <c r="F6199">
        <v>34.700000000000003</v>
      </c>
      <c r="G6199">
        <v>34.700000000000003</v>
      </c>
      <c r="H6199" t="s">
        <v>81</v>
      </c>
      <c r="I6199" s="10">
        <v>43.64</v>
      </c>
      <c r="J6199">
        <v>43.64</v>
      </c>
      <c r="K6199" t="s">
        <v>81</v>
      </c>
      <c r="L6199" s="10">
        <v>9.1300000000000008</v>
      </c>
      <c r="M6199">
        <v>34.700000000000003</v>
      </c>
      <c r="N6199">
        <v>34.700000000000003</v>
      </c>
      <c r="O6199" t="s">
        <v>81</v>
      </c>
      <c r="P6199" s="10">
        <v>43.830000000000005</v>
      </c>
      <c r="Q6199">
        <v>43.830000000000005</v>
      </c>
      <c r="R6199" t="s">
        <v>81</v>
      </c>
      <c r="S6199" s="10">
        <v>8.8000000000000007</v>
      </c>
      <c r="T6199" s="10">
        <v>34.700000000000003</v>
      </c>
      <c r="U6199">
        <v>34.700000000000003</v>
      </c>
      <c r="V6199" t="s">
        <v>81</v>
      </c>
      <c r="W6199" s="10">
        <v>43.5</v>
      </c>
      <c r="X6199" s="10">
        <v>43.5</v>
      </c>
      <c r="Y6199" s="10" t="s">
        <v>81</v>
      </c>
    </row>
    <row r="6200" spans="1:25">
      <c r="A6200" s="14">
        <v>44088.999999984982</v>
      </c>
      <c r="B6200" s="9" t="s">
        <v>79</v>
      </c>
      <c r="C6200" s="9" t="s">
        <v>79</v>
      </c>
      <c r="D6200" s="9" t="s">
        <v>80</v>
      </c>
      <c r="E6200" s="10">
        <v>8.94</v>
      </c>
      <c r="F6200">
        <v>32.880000000000003</v>
      </c>
      <c r="G6200">
        <v>32.880000000000003</v>
      </c>
      <c r="H6200" t="s">
        <v>81</v>
      </c>
      <c r="I6200" s="10">
        <v>41.82</v>
      </c>
      <c r="J6200">
        <v>41.82</v>
      </c>
      <c r="K6200" t="s">
        <v>81</v>
      </c>
      <c r="L6200" s="10">
        <v>9.1300000000000008</v>
      </c>
      <c r="M6200">
        <v>32.880000000000003</v>
      </c>
      <c r="N6200">
        <v>32.880000000000003</v>
      </c>
      <c r="O6200" t="s">
        <v>81</v>
      </c>
      <c r="P6200" s="10">
        <v>42.010000000000005</v>
      </c>
      <c r="Q6200">
        <v>42.010000000000005</v>
      </c>
      <c r="R6200" t="s">
        <v>81</v>
      </c>
      <c r="S6200" s="10">
        <v>8.8000000000000007</v>
      </c>
      <c r="T6200" s="10">
        <v>32.880000000000003</v>
      </c>
      <c r="U6200">
        <v>32.880000000000003</v>
      </c>
      <c r="V6200" t="s">
        <v>81</v>
      </c>
      <c r="W6200" s="10">
        <v>41.680000000000007</v>
      </c>
      <c r="X6200" s="10">
        <v>41.680000000000007</v>
      </c>
      <c r="Y6200" s="10" t="s">
        <v>81</v>
      </c>
    </row>
    <row r="6201" spans="1:25">
      <c r="A6201" s="14">
        <v>44089.041666651647</v>
      </c>
      <c r="B6201" s="9" t="s">
        <v>82</v>
      </c>
      <c r="C6201" s="9" t="s">
        <v>82</v>
      </c>
      <c r="D6201" s="9" t="s">
        <v>80</v>
      </c>
      <c r="E6201" s="10">
        <v>8.94</v>
      </c>
      <c r="F6201">
        <v>28.36</v>
      </c>
      <c r="G6201" t="s">
        <v>81</v>
      </c>
      <c r="H6201">
        <v>28.36</v>
      </c>
      <c r="I6201" s="10">
        <v>19.420000000000002</v>
      </c>
      <c r="J6201" t="s">
        <v>81</v>
      </c>
      <c r="K6201">
        <v>19.420000000000002</v>
      </c>
      <c r="L6201" s="10">
        <v>9.1300000000000008</v>
      </c>
      <c r="M6201">
        <v>28.36</v>
      </c>
      <c r="N6201" t="s">
        <v>81</v>
      </c>
      <c r="O6201">
        <v>28.36</v>
      </c>
      <c r="P6201" s="10">
        <v>19.229999999999997</v>
      </c>
      <c r="Q6201" t="s">
        <v>81</v>
      </c>
      <c r="R6201">
        <v>19.229999999999997</v>
      </c>
      <c r="S6201" s="10">
        <v>8.8000000000000007</v>
      </c>
      <c r="T6201" s="10">
        <v>28.36</v>
      </c>
      <c r="U6201" t="s">
        <v>81</v>
      </c>
      <c r="V6201">
        <v>28.36</v>
      </c>
      <c r="W6201" s="10">
        <v>19.559999999999999</v>
      </c>
      <c r="X6201" s="10" t="s">
        <v>81</v>
      </c>
      <c r="Y6201" s="10">
        <v>19.559999999999999</v>
      </c>
    </row>
    <row r="6202" spans="1:25">
      <c r="A6202" s="14">
        <v>44089.083333318311</v>
      </c>
      <c r="B6202" s="9" t="s">
        <v>79</v>
      </c>
      <c r="C6202" s="9" t="s">
        <v>79</v>
      </c>
      <c r="D6202" s="9" t="s">
        <v>83</v>
      </c>
      <c r="E6202" s="10">
        <v>8.94</v>
      </c>
      <c r="F6202">
        <v>33.299999999999997</v>
      </c>
      <c r="G6202">
        <v>33.299999999999997</v>
      </c>
      <c r="H6202" t="s">
        <v>81</v>
      </c>
      <c r="I6202" s="10">
        <v>42.239999999999995</v>
      </c>
      <c r="J6202">
        <v>42.239999999999995</v>
      </c>
      <c r="K6202" t="s">
        <v>81</v>
      </c>
      <c r="L6202" s="10">
        <v>9.1300000000000008</v>
      </c>
      <c r="M6202">
        <v>16.649999999999999</v>
      </c>
      <c r="N6202">
        <v>16.649999999999999</v>
      </c>
      <c r="O6202" t="s">
        <v>81</v>
      </c>
      <c r="P6202" s="10">
        <v>25.78</v>
      </c>
      <c r="Q6202">
        <v>25.78</v>
      </c>
      <c r="R6202" t="s">
        <v>81</v>
      </c>
      <c r="S6202" s="10">
        <v>8.8000000000000007</v>
      </c>
      <c r="T6202" s="10">
        <v>27.93</v>
      </c>
      <c r="U6202">
        <v>27.93</v>
      </c>
      <c r="V6202" t="s">
        <v>81</v>
      </c>
      <c r="W6202" s="10">
        <v>36.730000000000004</v>
      </c>
      <c r="X6202" s="10">
        <v>36.730000000000004</v>
      </c>
      <c r="Y6202" s="10" t="s">
        <v>81</v>
      </c>
    </row>
    <row r="6203" spans="1:25">
      <c r="A6203" s="14">
        <v>44089.124999984975</v>
      </c>
      <c r="B6203" s="9" t="s">
        <v>82</v>
      </c>
      <c r="C6203" s="9" t="s">
        <v>82</v>
      </c>
      <c r="D6203" s="9" t="s">
        <v>83</v>
      </c>
      <c r="E6203" s="10">
        <v>8.94</v>
      </c>
      <c r="F6203">
        <v>38.5</v>
      </c>
      <c r="G6203" t="s">
        <v>81</v>
      </c>
      <c r="H6203">
        <v>38.5</v>
      </c>
      <c r="I6203" s="10">
        <v>29.560000000000002</v>
      </c>
      <c r="J6203" t="s">
        <v>81</v>
      </c>
      <c r="K6203">
        <v>29.560000000000002</v>
      </c>
      <c r="L6203" s="10">
        <v>9.1300000000000008</v>
      </c>
      <c r="M6203">
        <v>35.85</v>
      </c>
      <c r="N6203" t="s">
        <v>81</v>
      </c>
      <c r="O6203">
        <v>35.85</v>
      </c>
      <c r="P6203" s="10">
        <v>26.72</v>
      </c>
      <c r="Q6203" t="s">
        <v>81</v>
      </c>
      <c r="R6203">
        <v>26.72</v>
      </c>
      <c r="S6203" s="10">
        <v>8.8000000000000007</v>
      </c>
      <c r="T6203" s="10">
        <v>28.3</v>
      </c>
      <c r="U6203" t="s">
        <v>81</v>
      </c>
      <c r="V6203">
        <v>28.3</v>
      </c>
      <c r="W6203" s="10">
        <v>19.5</v>
      </c>
      <c r="X6203" s="10" t="s">
        <v>81</v>
      </c>
      <c r="Y6203" s="10">
        <v>19.5</v>
      </c>
    </row>
    <row r="6204" spans="1:25">
      <c r="A6204" s="14">
        <v>44089.166666651639</v>
      </c>
      <c r="B6204" s="9" t="s">
        <v>79</v>
      </c>
      <c r="C6204" s="9" t="s">
        <v>79</v>
      </c>
      <c r="D6204" s="9" t="s">
        <v>80</v>
      </c>
      <c r="E6204" s="10">
        <v>8.94</v>
      </c>
      <c r="F6204">
        <v>40.5</v>
      </c>
      <c r="G6204">
        <v>40.5</v>
      </c>
      <c r="H6204" t="s">
        <v>81</v>
      </c>
      <c r="I6204" s="10">
        <v>49.44</v>
      </c>
      <c r="J6204">
        <v>49.44</v>
      </c>
      <c r="K6204" t="s">
        <v>81</v>
      </c>
      <c r="L6204" s="10">
        <v>9.1300000000000008</v>
      </c>
      <c r="M6204">
        <v>40.5</v>
      </c>
      <c r="N6204">
        <v>40.5</v>
      </c>
      <c r="O6204" t="s">
        <v>81</v>
      </c>
      <c r="P6204" s="10">
        <v>49.63</v>
      </c>
      <c r="Q6204">
        <v>49.63</v>
      </c>
      <c r="R6204" t="s">
        <v>81</v>
      </c>
      <c r="S6204" s="10">
        <v>8.8000000000000007</v>
      </c>
      <c r="T6204" s="10">
        <v>40.5</v>
      </c>
      <c r="U6204">
        <v>40.5</v>
      </c>
      <c r="V6204" t="s">
        <v>81</v>
      </c>
      <c r="W6204" s="10">
        <v>49.3</v>
      </c>
      <c r="X6204" s="10">
        <v>49.3</v>
      </c>
      <c r="Y6204" s="10" t="s">
        <v>81</v>
      </c>
    </row>
    <row r="6205" spans="1:25">
      <c r="A6205" s="14">
        <v>44089.208333318304</v>
      </c>
      <c r="B6205" s="9" t="s">
        <v>79</v>
      </c>
      <c r="C6205" s="9" t="s">
        <v>79</v>
      </c>
      <c r="D6205" s="9" t="s">
        <v>80</v>
      </c>
      <c r="E6205" s="10">
        <v>8.94</v>
      </c>
      <c r="F6205">
        <v>30.09</v>
      </c>
      <c r="G6205">
        <v>30.09</v>
      </c>
      <c r="H6205" t="s">
        <v>81</v>
      </c>
      <c r="I6205" s="10">
        <v>39.03</v>
      </c>
      <c r="J6205">
        <v>39.03</v>
      </c>
      <c r="K6205" t="s">
        <v>81</v>
      </c>
      <c r="L6205" s="10">
        <v>9.1300000000000008</v>
      </c>
      <c r="M6205">
        <v>30.09</v>
      </c>
      <c r="N6205">
        <v>30.09</v>
      </c>
      <c r="O6205" t="s">
        <v>81</v>
      </c>
      <c r="P6205" s="10">
        <v>39.22</v>
      </c>
      <c r="Q6205">
        <v>39.22</v>
      </c>
      <c r="R6205" t="s">
        <v>81</v>
      </c>
      <c r="S6205" s="10">
        <v>8.8000000000000007</v>
      </c>
      <c r="T6205" s="10">
        <v>30.09</v>
      </c>
      <c r="U6205">
        <v>30.09</v>
      </c>
      <c r="V6205" t="s">
        <v>81</v>
      </c>
      <c r="W6205" s="10">
        <v>38.89</v>
      </c>
      <c r="X6205" s="10">
        <v>38.89</v>
      </c>
      <c r="Y6205" s="10" t="s">
        <v>81</v>
      </c>
    </row>
    <row r="6206" spans="1:25">
      <c r="A6206" s="14">
        <v>44089.249999984968</v>
      </c>
      <c r="B6206" s="9" t="s">
        <v>79</v>
      </c>
      <c r="C6206" s="9" t="s">
        <v>79</v>
      </c>
      <c r="D6206" s="9" t="s">
        <v>80</v>
      </c>
      <c r="E6206" s="10">
        <v>8.94</v>
      </c>
      <c r="F6206">
        <v>94</v>
      </c>
      <c r="G6206">
        <v>94</v>
      </c>
      <c r="H6206" t="s">
        <v>81</v>
      </c>
      <c r="I6206" s="10">
        <v>102.94</v>
      </c>
      <c r="J6206">
        <v>102.94</v>
      </c>
      <c r="K6206" t="s">
        <v>81</v>
      </c>
      <c r="L6206" s="10">
        <v>9.1300000000000008</v>
      </c>
      <c r="M6206">
        <v>94</v>
      </c>
      <c r="N6206">
        <v>94</v>
      </c>
      <c r="O6206" t="s">
        <v>81</v>
      </c>
      <c r="P6206" s="10">
        <v>103.13</v>
      </c>
      <c r="Q6206">
        <v>103.13</v>
      </c>
      <c r="R6206" t="s">
        <v>81</v>
      </c>
      <c r="S6206" s="10">
        <v>8.8000000000000007</v>
      </c>
      <c r="T6206" s="10">
        <v>94</v>
      </c>
      <c r="U6206">
        <v>94</v>
      </c>
      <c r="V6206" t="s">
        <v>81</v>
      </c>
      <c r="W6206" s="10">
        <v>102.8</v>
      </c>
      <c r="X6206" s="10">
        <v>102.8</v>
      </c>
      <c r="Y6206" s="10" t="s">
        <v>81</v>
      </c>
    </row>
    <row r="6207" spans="1:25">
      <c r="A6207" s="14">
        <v>44089.291666651632</v>
      </c>
      <c r="B6207" s="9" t="s">
        <v>79</v>
      </c>
      <c r="C6207" s="9" t="s">
        <v>79</v>
      </c>
      <c r="D6207" s="9" t="s">
        <v>80</v>
      </c>
      <c r="E6207" s="10">
        <v>8.94</v>
      </c>
      <c r="F6207">
        <v>95</v>
      </c>
      <c r="G6207">
        <v>95</v>
      </c>
      <c r="H6207" t="s">
        <v>81</v>
      </c>
      <c r="I6207" s="10">
        <v>103.94</v>
      </c>
      <c r="J6207">
        <v>103.94</v>
      </c>
      <c r="K6207" t="s">
        <v>81</v>
      </c>
      <c r="L6207" s="10">
        <v>9.1300000000000008</v>
      </c>
      <c r="M6207">
        <v>95</v>
      </c>
      <c r="N6207">
        <v>95</v>
      </c>
      <c r="O6207" t="s">
        <v>81</v>
      </c>
      <c r="P6207" s="10">
        <v>104.13</v>
      </c>
      <c r="Q6207">
        <v>104.13</v>
      </c>
      <c r="R6207" t="s">
        <v>81</v>
      </c>
      <c r="S6207" s="10">
        <v>8.8000000000000007</v>
      </c>
      <c r="T6207" s="10">
        <v>95</v>
      </c>
      <c r="U6207">
        <v>95</v>
      </c>
      <c r="V6207" t="s">
        <v>81</v>
      </c>
      <c r="W6207" s="10">
        <v>103.8</v>
      </c>
      <c r="X6207" s="10">
        <v>103.8</v>
      </c>
      <c r="Y6207" s="10" t="s">
        <v>81</v>
      </c>
    </row>
    <row r="6208" spans="1:25">
      <c r="A6208" s="14">
        <v>44089.333333318296</v>
      </c>
      <c r="B6208" s="9" t="s">
        <v>79</v>
      </c>
      <c r="C6208" s="9" t="s">
        <v>79</v>
      </c>
      <c r="D6208" s="9" t="s">
        <v>80</v>
      </c>
      <c r="E6208" s="10">
        <v>8.94</v>
      </c>
      <c r="F6208">
        <v>95</v>
      </c>
      <c r="G6208">
        <v>95</v>
      </c>
      <c r="H6208" t="s">
        <v>81</v>
      </c>
      <c r="I6208" s="10">
        <v>103.94</v>
      </c>
      <c r="J6208">
        <v>103.94</v>
      </c>
      <c r="K6208" t="s">
        <v>81</v>
      </c>
      <c r="L6208" s="10">
        <v>9.1300000000000008</v>
      </c>
      <c r="M6208">
        <v>95</v>
      </c>
      <c r="N6208">
        <v>95</v>
      </c>
      <c r="O6208" t="s">
        <v>81</v>
      </c>
      <c r="P6208" s="10">
        <v>104.13</v>
      </c>
      <c r="Q6208">
        <v>104.13</v>
      </c>
      <c r="R6208" t="s">
        <v>81</v>
      </c>
      <c r="S6208" s="10">
        <v>8.8000000000000007</v>
      </c>
      <c r="T6208" s="10">
        <v>95</v>
      </c>
      <c r="U6208">
        <v>95</v>
      </c>
      <c r="V6208" t="s">
        <v>81</v>
      </c>
      <c r="W6208" s="10">
        <v>103.8</v>
      </c>
      <c r="X6208" s="10">
        <v>103.8</v>
      </c>
      <c r="Y6208" s="10" t="s">
        <v>81</v>
      </c>
    </row>
    <row r="6209" spans="1:25">
      <c r="A6209" s="14">
        <v>44089.374999984961</v>
      </c>
      <c r="B6209" s="9" t="s">
        <v>79</v>
      </c>
      <c r="C6209" s="9" t="s">
        <v>79</v>
      </c>
      <c r="D6209" s="9" t="s">
        <v>80</v>
      </c>
      <c r="E6209" s="10">
        <v>8.94</v>
      </c>
      <c r="F6209">
        <v>95</v>
      </c>
      <c r="G6209">
        <v>95</v>
      </c>
      <c r="H6209" t="s">
        <v>81</v>
      </c>
      <c r="I6209" s="10">
        <v>103.94</v>
      </c>
      <c r="J6209">
        <v>103.94</v>
      </c>
      <c r="K6209" t="s">
        <v>81</v>
      </c>
      <c r="L6209" s="10">
        <v>9.1300000000000008</v>
      </c>
      <c r="M6209">
        <v>95</v>
      </c>
      <c r="N6209">
        <v>95</v>
      </c>
      <c r="O6209" t="s">
        <v>81</v>
      </c>
      <c r="P6209" s="10">
        <v>104.13</v>
      </c>
      <c r="Q6209">
        <v>104.13</v>
      </c>
      <c r="R6209" t="s">
        <v>81</v>
      </c>
      <c r="S6209" s="10">
        <v>8.8000000000000007</v>
      </c>
      <c r="T6209" s="10">
        <v>95</v>
      </c>
      <c r="U6209">
        <v>95</v>
      </c>
      <c r="V6209" t="s">
        <v>81</v>
      </c>
      <c r="W6209" s="10">
        <v>103.8</v>
      </c>
      <c r="X6209" s="10">
        <v>103.8</v>
      </c>
      <c r="Y6209" s="10" t="s">
        <v>81</v>
      </c>
    </row>
    <row r="6210" spans="1:25">
      <c r="A6210" s="14">
        <v>44089.416666651625</v>
      </c>
      <c r="B6210" s="9" t="s">
        <v>79</v>
      </c>
      <c r="C6210" s="9" t="s">
        <v>79</v>
      </c>
      <c r="D6210" s="9" t="s">
        <v>80</v>
      </c>
      <c r="E6210" s="10">
        <v>8.94</v>
      </c>
      <c r="F6210">
        <v>88.49</v>
      </c>
      <c r="G6210">
        <v>88.49</v>
      </c>
      <c r="H6210" t="s">
        <v>81</v>
      </c>
      <c r="I6210" s="10">
        <v>97.429999999999993</v>
      </c>
      <c r="J6210">
        <v>97.429999999999993</v>
      </c>
      <c r="K6210" t="s">
        <v>81</v>
      </c>
      <c r="L6210" s="10">
        <v>9.1300000000000008</v>
      </c>
      <c r="M6210">
        <v>88.49</v>
      </c>
      <c r="N6210">
        <v>88.49</v>
      </c>
      <c r="O6210" t="s">
        <v>81</v>
      </c>
      <c r="P6210" s="10">
        <v>97.61999999999999</v>
      </c>
      <c r="Q6210">
        <v>97.61999999999999</v>
      </c>
      <c r="R6210" t="s">
        <v>81</v>
      </c>
      <c r="S6210" s="10">
        <v>8.8000000000000007</v>
      </c>
      <c r="T6210" s="10">
        <v>88.49</v>
      </c>
      <c r="U6210">
        <v>88.49</v>
      </c>
      <c r="V6210" t="s">
        <v>81</v>
      </c>
      <c r="W6210" s="10">
        <v>97.289999999999992</v>
      </c>
      <c r="X6210" s="10">
        <v>97.289999999999992</v>
      </c>
      <c r="Y6210" s="10" t="s">
        <v>81</v>
      </c>
    </row>
    <row r="6211" spans="1:25">
      <c r="A6211" s="14">
        <v>44089.458333318289</v>
      </c>
      <c r="B6211" s="9" t="s">
        <v>79</v>
      </c>
      <c r="C6211" s="9" t="s">
        <v>79</v>
      </c>
      <c r="D6211" s="9" t="s">
        <v>80</v>
      </c>
      <c r="E6211" s="10">
        <v>8.94</v>
      </c>
      <c r="F6211">
        <v>95</v>
      </c>
      <c r="G6211">
        <v>95</v>
      </c>
      <c r="H6211" t="s">
        <v>81</v>
      </c>
      <c r="I6211" s="10">
        <v>103.94</v>
      </c>
      <c r="J6211">
        <v>103.94</v>
      </c>
      <c r="K6211" t="s">
        <v>81</v>
      </c>
      <c r="L6211" s="10">
        <v>9.1300000000000008</v>
      </c>
      <c r="M6211">
        <v>95</v>
      </c>
      <c r="N6211">
        <v>95</v>
      </c>
      <c r="O6211" t="s">
        <v>81</v>
      </c>
      <c r="P6211" s="10">
        <v>104.13</v>
      </c>
      <c r="Q6211">
        <v>104.13</v>
      </c>
      <c r="R6211" t="s">
        <v>81</v>
      </c>
      <c r="S6211" s="10">
        <v>8.8000000000000007</v>
      </c>
      <c r="T6211" s="10">
        <v>95</v>
      </c>
      <c r="U6211">
        <v>95</v>
      </c>
      <c r="V6211" t="s">
        <v>81</v>
      </c>
      <c r="W6211" s="10">
        <v>103.8</v>
      </c>
      <c r="X6211" s="10">
        <v>103.8</v>
      </c>
      <c r="Y6211" s="10" t="s">
        <v>81</v>
      </c>
    </row>
    <row r="6212" spans="1:25">
      <c r="A6212" s="14">
        <v>44089.499999984953</v>
      </c>
      <c r="B6212" s="9" t="s">
        <v>82</v>
      </c>
      <c r="C6212" s="9" t="s">
        <v>82</v>
      </c>
      <c r="D6212" s="9" t="s">
        <v>80</v>
      </c>
      <c r="E6212" s="10">
        <v>8.94</v>
      </c>
      <c r="F6212">
        <v>35</v>
      </c>
      <c r="G6212" t="s">
        <v>81</v>
      </c>
      <c r="H6212">
        <v>35</v>
      </c>
      <c r="I6212" s="10">
        <v>26.060000000000002</v>
      </c>
      <c r="J6212" t="s">
        <v>81</v>
      </c>
      <c r="K6212">
        <v>26.060000000000002</v>
      </c>
      <c r="L6212" s="10">
        <v>9.1300000000000008</v>
      </c>
      <c r="M6212">
        <v>35</v>
      </c>
      <c r="N6212" t="s">
        <v>81</v>
      </c>
      <c r="O6212">
        <v>35</v>
      </c>
      <c r="P6212" s="10">
        <v>25.869999999999997</v>
      </c>
      <c r="Q6212" t="s">
        <v>81</v>
      </c>
      <c r="R6212">
        <v>25.869999999999997</v>
      </c>
      <c r="S6212" s="10">
        <v>8.8000000000000007</v>
      </c>
      <c r="T6212" s="10">
        <v>35</v>
      </c>
      <c r="U6212" t="s">
        <v>81</v>
      </c>
      <c r="V6212">
        <v>35</v>
      </c>
      <c r="W6212" s="10">
        <v>26.2</v>
      </c>
      <c r="X6212" s="10" t="s">
        <v>81</v>
      </c>
      <c r="Y6212" s="10">
        <v>26.2</v>
      </c>
    </row>
    <row r="6213" spans="1:25">
      <c r="A6213" s="14">
        <v>44089.541666651618</v>
      </c>
      <c r="B6213" s="9" t="s">
        <v>79</v>
      </c>
      <c r="C6213" s="9" t="s">
        <v>79</v>
      </c>
      <c r="D6213" s="9" t="s">
        <v>83</v>
      </c>
      <c r="E6213" s="10">
        <v>8.94</v>
      </c>
      <c r="F6213">
        <v>68.87</v>
      </c>
      <c r="G6213">
        <v>68.87</v>
      </c>
      <c r="H6213" t="s">
        <v>81</v>
      </c>
      <c r="I6213" s="10">
        <v>77.81</v>
      </c>
      <c r="J6213">
        <v>77.81</v>
      </c>
      <c r="K6213" t="s">
        <v>81</v>
      </c>
      <c r="L6213" s="10">
        <v>9.1300000000000008</v>
      </c>
      <c r="M6213">
        <v>63.09</v>
      </c>
      <c r="N6213">
        <v>63.09</v>
      </c>
      <c r="O6213" t="s">
        <v>81</v>
      </c>
      <c r="P6213" s="10">
        <v>72.22</v>
      </c>
      <c r="Q6213">
        <v>72.22</v>
      </c>
      <c r="R6213" t="s">
        <v>81</v>
      </c>
      <c r="S6213" s="10">
        <v>8.8000000000000007</v>
      </c>
      <c r="T6213" s="10">
        <v>72.61</v>
      </c>
      <c r="U6213">
        <v>72.61</v>
      </c>
      <c r="V6213" t="s">
        <v>81</v>
      </c>
      <c r="W6213" s="10">
        <v>81.41</v>
      </c>
      <c r="X6213" s="10">
        <v>81.41</v>
      </c>
      <c r="Y6213" s="10" t="s">
        <v>81</v>
      </c>
    </row>
    <row r="6214" spans="1:25">
      <c r="A6214" s="14">
        <v>44089.583333318282</v>
      </c>
      <c r="B6214" s="9" t="s">
        <v>79</v>
      </c>
      <c r="C6214" s="9" t="s">
        <v>79</v>
      </c>
      <c r="D6214" s="9" t="s">
        <v>80</v>
      </c>
      <c r="E6214" s="10">
        <v>8.94</v>
      </c>
      <c r="F6214">
        <v>64.010000000000005</v>
      </c>
      <c r="G6214">
        <v>64.010000000000005</v>
      </c>
      <c r="H6214" t="s">
        <v>81</v>
      </c>
      <c r="I6214" s="10">
        <v>72.95</v>
      </c>
      <c r="J6214">
        <v>72.95</v>
      </c>
      <c r="K6214" t="s">
        <v>81</v>
      </c>
      <c r="L6214" s="10">
        <v>9.1300000000000008</v>
      </c>
      <c r="M6214">
        <v>64.010000000000005</v>
      </c>
      <c r="N6214">
        <v>64.010000000000005</v>
      </c>
      <c r="O6214" t="s">
        <v>81</v>
      </c>
      <c r="P6214" s="10">
        <v>73.14</v>
      </c>
      <c r="Q6214">
        <v>73.14</v>
      </c>
      <c r="R6214" t="s">
        <v>81</v>
      </c>
      <c r="S6214" s="10">
        <v>8.8000000000000007</v>
      </c>
      <c r="T6214" s="10">
        <v>64.010000000000005</v>
      </c>
      <c r="U6214">
        <v>64.010000000000005</v>
      </c>
      <c r="V6214" t="s">
        <v>81</v>
      </c>
      <c r="W6214" s="10">
        <v>72.81</v>
      </c>
      <c r="X6214" s="10">
        <v>72.81</v>
      </c>
      <c r="Y6214" s="10" t="s">
        <v>81</v>
      </c>
    </row>
    <row r="6215" spans="1:25">
      <c r="A6215" s="14">
        <v>44089.624999984946</v>
      </c>
      <c r="B6215" s="9" t="s">
        <v>82</v>
      </c>
      <c r="C6215" s="9" t="s">
        <v>82</v>
      </c>
      <c r="D6215" s="9" t="s">
        <v>80</v>
      </c>
      <c r="E6215" s="10">
        <v>8.94</v>
      </c>
      <c r="F6215">
        <v>57.3</v>
      </c>
      <c r="G6215" t="s">
        <v>81</v>
      </c>
      <c r="H6215">
        <v>57.3</v>
      </c>
      <c r="I6215" s="10">
        <v>48.36</v>
      </c>
      <c r="J6215" t="s">
        <v>81</v>
      </c>
      <c r="K6215">
        <v>48.36</v>
      </c>
      <c r="L6215" s="10">
        <v>9.1300000000000008</v>
      </c>
      <c r="M6215">
        <v>57.3</v>
      </c>
      <c r="N6215" t="s">
        <v>81</v>
      </c>
      <c r="O6215">
        <v>57.3</v>
      </c>
      <c r="P6215" s="10">
        <v>48.169999999999995</v>
      </c>
      <c r="Q6215" t="s">
        <v>81</v>
      </c>
      <c r="R6215">
        <v>48.169999999999995</v>
      </c>
      <c r="S6215" s="10">
        <v>8.8000000000000007</v>
      </c>
      <c r="T6215" s="10">
        <v>57.3</v>
      </c>
      <c r="U6215" t="s">
        <v>81</v>
      </c>
      <c r="V6215">
        <v>57.3</v>
      </c>
      <c r="W6215" s="10">
        <v>48.5</v>
      </c>
      <c r="X6215" s="10" t="s">
        <v>81</v>
      </c>
      <c r="Y6215" s="10">
        <v>48.5</v>
      </c>
    </row>
    <row r="6216" spans="1:25">
      <c r="A6216" s="14">
        <v>44089.66666665161</v>
      </c>
      <c r="B6216" s="9" t="s">
        <v>82</v>
      </c>
      <c r="C6216" s="9" t="s">
        <v>82</v>
      </c>
      <c r="D6216" s="9" t="s">
        <v>83</v>
      </c>
      <c r="E6216" s="10">
        <v>8.94</v>
      </c>
      <c r="F6216">
        <v>57.3</v>
      </c>
      <c r="G6216" t="s">
        <v>81</v>
      </c>
      <c r="H6216">
        <v>57.3</v>
      </c>
      <c r="I6216" s="10">
        <v>48.36</v>
      </c>
      <c r="J6216" t="s">
        <v>81</v>
      </c>
      <c r="K6216">
        <v>48.36</v>
      </c>
      <c r="L6216" s="10">
        <v>9.1300000000000008</v>
      </c>
      <c r="M6216">
        <v>58.3</v>
      </c>
      <c r="N6216" t="s">
        <v>81</v>
      </c>
      <c r="O6216">
        <v>58.3</v>
      </c>
      <c r="P6216" s="10">
        <v>49.169999999999995</v>
      </c>
      <c r="Q6216" t="s">
        <v>81</v>
      </c>
      <c r="R6216">
        <v>49.169999999999995</v>
      </c>
      <c r="S6216" s="10">
        <v>8.8000000000000007</v>
      </c>
      <c r="T6216" s="10">
        <v>61.37</v>
      </c>
      <c r="U6216" t="s">
        <v>81</v>
      </c>
      <c r="V6216">
        <v>61.37</v>
      </c>
      <c r="W6216" s="10">
        <v>52.569999999999993</v>
      </c>
      <c r="X6216" s="10" t="s">
        <v>81</v>
      </c>
      <c r="Y6216" s="10">
        <v>52.569999999999993</v>
      </c>
    </row>
    <row r="6217" spans="1:25">
      <c r="A6217" s="14">
        <v>44089.708333318275</v>
      </c>
      <c r="B6217" s="9" t="s">
        <v>82</v>
      </c>
      <c r="C6217" s="9" t="s">
        <v>82</v>
      </c>
      <c r="D6217" s="9" t="s">
        <v>80</v>
      </c>
      <c r="E6217" s="10">
        <v>8.94</v>
      </c>
      <c r="F6217">
        <v>70.010000000000005</v>
      </c>
      <c r="G6217" t="s">
        <v>81</v>
      </c>
      <c r="H6217">
        <v>70.010000000000005</v>
      </c>
      <c r="I6217" s="10">
        <v>61.070000000000007</v>
      </c>
      <c r="J6217" t="s">
        <v>81</v>
      </c>
      <c r="K6217">
        <v>61.070000000000007</v>
      </c>
      <c r="L6217" s="10">
        <v>9.1300000000000008</v>
      </c>
      <c r="M6217">
        <v>70.010000000000005</v>
      </c>
      <c r="N6217" t="s">
        <v>81</v>
      </c>
      <c r="O6217">
        <v>70.010000000000005</v>
      </c>
      <c r="P6217" s="10">
        <v>60.88</v>
      </c>
      <c r="Q6217" t="s">
        <v>81</v>
      </c>
      <c r="R6217">
        <v>60.88</v>
      </c>
      <c r="S6217" s="10">
        <v>8.8000000000000007</v>
      </c>
      <c r="T6217" s="10">
        <v>70.010000000000005</v>
      </c>
      <c r="U6217" t="s">
        <v>81</v>
      </c>
      <c r="V6217">
        <v>70.010000000000005</v>
      </c>
      <c r="W6217" s="10">
        <v>61.210000000000008</v>
      </c>
      <c r="X6217" s="10" t="s">
        <v>81</v>
      </c>
      <c r="Y6217" s="10">
        <v>61.210000000000008</v>
      </c>
    </row>
    <row r="6218" spans="1:25">
      <c r="A6218" s="14">
        <v>44089.749999984939</v>
      </c>
      <c r="B6218" s="9" t="s">
        <v>82</v>
      </c>
      <c r="C6218" s="9" t="s">
        <v>82</v>
      </c>
      <c r="D6218" s="9" t="s">
        <v>83</v>
      </c>
      <c r="E6218" s="10">
        <v>8.94</v>
      </c>
      <c r="F6218">
        <v>57.3</v>
      </c>
      <c r="G6218" t="s">
        <v>81</v>
      </c>
      <c r="H6218">
        <v>57.3</v>
      </c>
      <c r="I6218" s="10">
        <v>48.36</v>
      </c>
      <c r="J6218" t="s">
        <v>81</v>
      </c>
      <c r="K6218">
        <v>48.36</v>
      </c>
      <c r="L6218" s="10">
        <v>9.1300000000000008</v>
      </c>
      <c r="M6218">
        <v>96.45</v>
      </c>
      <c r="N6218" t="s">
        <v>81</v>
      </c>
      <c r="O6218">
        <v>96.45</v>
      </c>
      <c r="P6218" s="10">
        <v>87.320000000000007</v>
      </c>
      <c r="Q6218" t="s">
        <v>81</v>
      </c>
      <c r="R6218">
        <v>87.320000000000007</v>
      </c>
      <c r="S6218" s="10">
        <v>8.8000000000000007</v>
      </c>
      <c r="T6218" s="10">
        <v>82.71</v>
      </c>
      <c r="U6218" t="s">
        <v>81</v>
      </c>
      <c r="V6218">
        <v>82.71</v>
      </c>
      <c r="W6218" s="10">
        <v>73.91</v>
      </c>
      <c r="X6218" s="10" t="s">
        <v>81</v>
      </c>
      <c r="Y6218" s="10">
        <v>73.91</v>
      </c>
    </row>
    <row r="6219" spans="1:25">
      <c r="A6219" s="14">
        <v>44089.791666651603</v>
      </c>
      <c r="B6219" s="9" t="s">
        <v>79</v>
      </c>
      <c r="C6219" s="9" t="s">
        <v>79</v>
      </c>
      <c r="D6219" s="9" t="s">
        <v>83</v>
      </c>
      <c r="E6219" s="10">
        <v>8.94</v>
      </c>
      <c r="F6219">
        <v>194.25</v>
      </c>
      <c r="G6219">
        <v>194.25</v>
      </c>
      <c r="H6219" t="s">
        <v>81</v>
      </c>
      <c r="I6219" s="10">
        <v>203.19</v>
      </c>
      <c r="J6219">
        <v>203.19</v>
      </c>
      <c r="K6219" t="s">
        <v>81</v>
      </c>
      <c r="L6219" s="10">
        <v>9.1300000000000008</v>
      </c>
      <c r="M6219">
        <v>125.78</v>
      </c>
      <c r="N6219">
        <v>125.78</v>
      </c>
      <c r="O6219" t="s">
        <v>81</v>
      </c>
      <c r="P6219" s="10">
        <v>134.91</v>
      </c>
      <c r="Q6219">
        <v>134.91</v>
      </c>
      <c r="R6219" t="s">
        <v>81</v>
      </c>
      <c r="S6219" s="10">
        <v>8.8000000000000007</v>
      </c>
      <c r="T6219" s="10">
        <v>130.59</v>
      </c>
      <c r="U6219">
        <v>130.59</v>
      </c>
      <c r="V6219" t="s">
        <v>81</v>
      </c>
      <c r="W6219" s="10">
        <v>139.39000000000001</v>
      </c>
      <c r="X6219" s="10">
        <v>139.39000000000001</v>
      </c>
      <c r="Y6219" s="10" t="s">
        <v>81</v>
      </c>
    </row>
    <row r="6220" spans="1:25">
      <c r="A6220" s="14">
        <v>44089.833333318267</v>
      </c>
      <c r="B6220" s="9" t="s">
        <v>79</v>
      </c>
      <c r="C6220" s="9" t="s">
        <v>79</v>
      </c>
      <c r="D6220" s="9" t="s">
        <v>80</v>
      </c>
      <c r="E6220" s="10">
        <v>8.94</v>
      </c>
      <c r="F6220">
        <v>340.65</v>
      </c>
      <c r="G6220">
        <v>340.65</v>
      </c>
      <c r="H6220" t="s">
        <v>81</v>
      </c>
      <c r="I6220" s="10">
        <v>349.59</v>
      </c>
      <c r="J6220">
        <v>349.59</v>
      </c>
      <c r="K6220" t="s">
        <v>81</v>
      </c>
      <c r="L6220" s="10">
        <v>9.1300000000000008</v>
      </c>
      <c r="M6220">
        <v>340.65</v>
      </c>
      <c r="N6220">
        <v>340.65</v>
      </c>
      <c r="O6220" t="s">
        <v>81</v>
      </c>
      <c r="P6220" s="10">
        <v>349.78</v>
      </c>
      <c r="Q6220">
        <v>349.78</v>
      </c>
      <c r="R6220" t="s">
        <v>81</v>
      </c>
      <c r="S6220" s="10">
        <v>8.8000000000000007</v>
      </c>
      <c r="T6220" s="10">
        <v>340.65</v>
      </c>
      <c r="U6220">
        <v>340.65</v>
      </c>
      <c r="V6220" t="s">
        <v>81</v>
      </c>
      <c r="W6220" s="10">
        <v>349.45</v>
      </c>
      <c r="X6220" s="10">
        <v>349.45</v>
      </c>
      <c r="Y6220" s="10" t="s">
        <v>81</v>
      </c>
    </row>
    <row r="6221" spans="1:25">
      <c r="A6221" s="14">
        <v>44089.874999984931</v>
      </c>
      <c r="B6221" s="9" t="s">
        <v>79</v>
      </c>
      <c r="C6221" s="9" t="s">
        <v>79</v>
      </c>
      <c r="D6221" s="9" t="s">
        <v>80</v>
      </c>
      <c r="E6221" s="10">
        <v>8.94</v>
      </c>
      <c r="F6221">
        <v>95</v>
      </c>
      <c r="G6221">
        <v>95</v>
      </c>
      <c r="H6221" t="s">
        <v>81</v>
      </c>
      <c r="I6221" s="10">
        <v>103.94</v>
      </c>
      <c r="J6221">
        <v>103.94</v>
      </c>
      <c r="K6221" t="s">
        <v>81</v>
      </c>
      <c r="L6221" s="10">
        <v>9.1300000000000008</v>
      </c>
      <c r="M6221">
        <v>95</v>
      </c>
      <c r="N6221">
        <v>95</v>
      </c>
      <c r="O6221" t="s">
        <v>81</v>
      </c>
      <c r="P6221" s="10">
        <v>104.13</v>
      </c>
      <c r="Q6221">
        <v>104.13</v>
      </c>
      <c r="R6221" t="s">
        <v>81</v>
      </c>
      <c r="S6221" s="10">
        <v>8.8000000000000007</v>
      </c>
      <c r="T6221" s="10">
        <v>95</v>
      </c>
      <c r="U6221">
        <v>95</v>
      </c>
      <c r="V6221" t="s">
        <v>81</v>
      </c>
      <c r="W6221" s="10">
        <v>103.8</v>
      </c>
      <c r="X6221" s="10">
        <v>103.8</v>
      </c>
      <c r="Y6221" s="10" t="s">
        <v>81</v>
      </c>
    </row>
    <row r="6222" spans="1:25">
      <c r="A6222" s="14">
        <v>44089.916666651596</v>
      </c>
      <c r="B6222" s="9" t="s">
        <v>79</v>
      </c>
      <c r="C6222" s="9" t="s">
        <v>79</v>
      </c>
      <c r="D6222" s="9" t="s">
        <v>80</v>
      </c>
      <c r="E6222" s="10">
        <v>8.94</v>
      </c>
      <c r="F6222">
        <v>70.8</v>
      </c>
      <c r="G6222">
        <v>70.8</v>
      </c>
      <c r="H6222" t="s">
        <v>81</v>
      </c>
      <c r="I6222" s="10">
        <v>79.739999999999995</v>
      </c>
      <c r="J6222">
        <v>79.739999999999995</v>
      </c>
      <c r="K6222" t="s">
        <v>81</v>
      </c>
      <c r="L6222" s="10">
        <v>9.1300000000000008</v>
      </c>
      <c r="M6222">
        <v>70.8</v>
      </c>
      <c r="N6222">
        <v>70.8</v>
      </c>
      <c r="O6222" t="s">
        <v>81</v>
      </c>
      <c r="P6222" s="10">
        <v>79.929999999999993</v>
      </c>
      <c r="Q6222">
        <v>79.929999999999993</v>
      </c>
      <c r="R6222" t="s">
        <v>81</v>
      </c>
      <c r="S6222" s="10">
        <v>8.8000000000000007</v>
      </c>
      <c r="T6222" s="10">
        <v>70.8</v>
      </c>
      <c r="U6222">
        <v>70.8</v>
      </c>
      <c r="V6222" t="s">
        <v>81</v>
      </c>
      <c r="W6222" s="10">
        <v>79.599999999999994</v>
      </c>
      <c r="X6222" s="10">
        <v>79.599999999999994</v>
      </c>
      <c r="Y6222" s="10" t="s">
        <v>81</v>
      </c>
    </row>
    <row r="6223" spans="1:25">
      <c r="A6223" s="14">
        <v>44089.95833331826</v>
      </c>
      <c r="B6223" s="9" t="s">
        <v>82</v>
      </c>
      <c r="C6223" s="9" t="s">
        <v>82</v>
      </c>
      <c r="D6223" s="9" t="s">
        <v>80</v>
      </c>
      <c r="E6223" s="10">
        <v>8.94</v>
      </c>
      <c r="F6223">
        <v>35</v>
      </c>
      <c r="G6223" t="s">
        <v>81</v>
      </c>
      <c r="H6223">
        <v>35</v>
      </c>
      <c r="I6223" s="10">
        <v>26.060000000000002</v>
      </c>
      <c r="J6223" t="s">
        <v>81</v>
      </c>
      <c r="K6223">
        <v>26.060000000000002</v>
      </c>
      <c r="L6223" s="10">
        <v>9.1300000000000008</v>
      </c>
      <c r="M6223">
        <v>35</v>
      </c>
      <c r="N6223" t="s">
        <v>81</v>
      </c>
      <c r="O6223">
        <v>35</v>
      </c>
      <c r="P6223" s="10">
        <v>25.869999999999997</v>
      </c>
      <c r="Q6223" t="s">
        <v>81</v>
      </c>
      <c r="R6223">
        <v>25.869999999999997</v>
      </c>
      <c r="S6223" s="10">
        <v>8.8000000000000007</v>
      </c>
      <c r="T6223" s="10">
        <v>35</v>
      </c>
      <c r="U6223" t="s">
        <v>81</v>
      </c>
      <c r="V6223">
        <v>35</v>
      </c>
      <c r="W6223" s="10">
        <v>26.2</v>
      </c>
      <c r="X6223" s="10" t="s">
        <v>81</v>
      </c>
      <c r="Y6223" s="10">
        <v>26.2</v>
      </c>
    </row>
    <row r="6224" spans="1:25">
      <c r="A6224" s="14">
        <v>44089.999999984924</v>
      </c>
      <c r="B6224" s="9" t="s">
        <v>82</v>
      </c>
      <c r="C6224" s="9" t="s">
        <v>82</v>
      </c>
      <c r="D6224" s="9" t="s">
        <v>80</v>
      </c>
      <c r="E6224" s="10">
        <v>8.94</v>
      </c>
      <c r="F6224">
        <v>10</v>
      </c>
      <c r="G6224" t="s">
        <v>81</v>
      </c>
      <c r="H6224">
        <v>10</v>
      </c>
      <c r="I6224" s="10">
        <v>1.0600000000000005</v>
      </c>
      <c r="J6224" t="s">
        <v>81</v>
      </c>
      <c r="K6224">
        <v>1.0600000000000005</v>
      </c>
      <c r="L6224" s="10">
        <v>9.1300000000000008</v>
      </c>
      <c r="M6224">
        <v>10</v>
      </c>
      <c r="N6224" t="s">
        <v>81</v>
      </c>
      <c r="O6224">
        <v>10</v>
      </c>
      <c r="P6224" s="10">
        <v>0.86999999999999922</v>
      </c>
      <c r="Q6224" t="s">
        <v>81</v>
      </c>
      <c r="R6224">
        <v>0.86999999999999922</v>
      </c>
      <c r="S6224" s="10">
        <v>8.8000000000000007</v>
      </c>
      <c r="T6224" s="10">
        <v>10</v>
      </c>
      <c r="U6224" t="s">
        <v>81</v>
      </c>
      <c r="V6224">
        <v>10</v>
      </c>
      <c r="W6224" s="10">
        <v>1.1999999999999993</v>
      </c>
      <c r="X6224" s="10" t="s">
        <v>81</v>
      </c>
      <c r="Y6224" s="10">
        <v>1.1999999999999993</v>
      </c>
    </row>
    <row r="6225" spans="1:25">
      <c r="A6225" s="14">
        <v>44090.041666651588</v>
      </c>
      <c r="B6225" s="9" t="s">
        <v>79</v>
      </c>
      <c r="C6225" s="9" t="s">
        <v>79</v>
      </c>
      <c r="D6225" s="9" t="s">
        <v>80</v>
      </c>
      <c r="E6225" s="10">
        <v>8.94</v>
      </c>
      <c r="F6225">
        <v>40.950000000000003</v>
      </c>
      <c r="G6225">
        <v>40.950000000000003</v>
      </c>
      <c r="H6225" t="s">
        <v>81</v>
      </c>
      <c r="I6225" s="10">
        <v>49.89</v>
      </c>
      <c r="J6225">
        <v>49.89</v>
      </c>
      <c r="K6225" t="s">
        <v>81</v>
      </c>
      <c r="L6225" s="10">
        <v>9.1300000000000008</v>
      </c>
      <c r="M6225">
        <v>40.950000000000003</v>
      </c>
      <c r="N6225">
        <v>40.950000000000003</v>
      </c>
      <c r="O6225" t="s">
        <v>81</v>
      </c>
      <c r="P6225" s="10">
        <v>50.080000000000005</v>
      </c>
      <c r="Q6225">
        <v>50.080000000000005</v>
      </c>
      <c r="R6225" t="s">
        <v>81</v>
      </c>
      <c r="S6225" s="10">
        <v>8.8000000000000007</v>
      </c>
      <c r="T6225" s="10">
        <v>40.950000000000003</v>
      </c>
      <c r="U6225">
        <v>40.950000000000003</v>
      </c>
      <c r="V6225" t="s">
        <v>81</v>
      </c>
      <c r="W6225" s="10">
        <v>49.75</v>
      </c>
      <c r="X6225" s="10">
        <v>49.75</v>
      </c>
      <c r="Y6225" s="10" t="s">
        <v>81</v>
      </c>
    </row>
    <row r="6226" spans="1:25">
      <c r="A6226" s="14">
        <v>44090.083333318253</v>
      </c>
      <c r="B6226" s="9" t="s">
        <v>82</v>
      </c>
      <c r="C6226" s="9" t="s">
        <v>82</v>
      </c>
      <c r="D6226" s="9" t="s">
        <v>80</v>
      </c>
      <c r="E6226" s="10">
        <v>8.94</v>
      </c>
      <c r="F6226">
        <v>10.3</v>
      </c>
      <c r="G6226" t="s">
        <v>81</v>
      </c>
      <c r="H6226">
        <v>10.3</v>
      </c>
      <c r="I6226" s="10">
        <v>1.3600000000000012</v>
      </c>
      <c r="J6226" t="s">
        <v>81</v>
      </c>
      <c r="K6226">
        <v>1.3600000000000012</v>
      </c>
      <c r="L6226" s="10">
        <v>9.1300000000000008</v>
      </c>
      <c r="M6226">
        <v>10.3</v>
      </c>
      <c r="N6226" t="s">
        <v>81</v>
      </c>
      <c r="O6226">
        <v>10.3</v>
      </c>
      <c r="P6226" s="10">
        <v>1.17</v>
      </c>
      <c r="Q6226" t="s">
        <v>81</v>
      </c>
      <c r="R6226">
        <v>1.17</v>
      </c>
      <c r="S6226" s="10">
        <v>8.8000000000000007</v>
      </c>
      <c r="T6226" s="10">
        <v>10.3</v>
      </c>
      <c r="U6226" t="s">
        <v>81</v>
      </c>
      <c r="V6226">
        <v>10.3</v>
      </c>
      <c r="W6226" s="10">
        <v>1.5</v>
      </c>
      <c r="X6226" s="10" t="s">
        <v>81</v>
      </c>
      <c r="Y6226" s="10">
        <v>1.5</v>
      </c>
    </row>
    <row r="6227" spans="1:25">
      <c r="A6227" s="14">
        <v>44090.124999984917</v>
      </c>
      <c r="B6227" s="9" t="s">
        <v>82</v>
      </c>
      <c r="C6227" s="9" t="s">
        <v>82</v>
      </c>
      <c r="D6227" s="9" t="s">
        <v>80</v>
      </c>
      <c r="E6227" s="10">
        <v>8.94</v>
      </c>
      <c r="F6227">
        <v>11.46</v>
      </c>
      <c r="G6227" t="s">
        <v>81</v>
      </c>
      <c r="H6227">
        <v>11.46</v>
      </c>
      <c r="I6227" s="10">
        <v>2.5200000000000014</v>
      </c>
      <c r="J6227" t="s">
        <v>81</v>
      </c>
      <c r="K6227">
        <v>2.5200000000000014</v>
      </c>
      <c r="L6227" s="10">
        <v>9.1300000000000008</v>
      </c>
      <c r="M6227">
        <v>11.46</v>
      </c>
      <c r="N6227" t="s">
        <v>81</v>
      </c>
      <c r="O6227">
        <v>11.46</v>
      </c>
      <c r="P6227" s="10">
        <v>2.33</v>
      </c>
      <c r="Q6227" t="s">
        <v>81</v>
      </c>
      <c r="R6227">
        <v>2.33</v>
      </c>
      <c r="S6227" s="10">
        <v>8.8000000000000007</v>
      </c>
      <c r="T6227" s="10">
        <v>11.46</v>
      </c>
      <c r="U6227" t="s">
        <v>81</v>
      </c>
      <c r="V6227">
        <v>11.46</v>
      </c>
      <c r="W6227" s="10">
        <v>2.66</v>
      </c>
      <c r="X6227" s="10" t="s">
        <v>81</v>
      </c>
      <c r="Y6227" s="10">
        <v>2.66</v>
      </c>
    </row>
    <row r="6228" spans="1:25">
      <c r="A6228" s="14">
        <v>44090.166666651581</v>
      </c>
      <c r="B6228" s="9" t="s">
        <v>82</v>
      </c>
      <c r="C6228" s="9" t="s">
        <v>82</v>
      </c>
      <c r="D6228" s="9" t="s">
        <v>80</v>
      </c>
      <c r="E6228" s="10">
        <v>8.94</v>
      </c>
      <c r="F6228">
        <v>11.46</v>
      </c>
      <c r="G6228" t="s">
        <v>81</v>
      </c>
      <c r="H6228">
        <v>11.46</v>
      </c>
      <c r="I6228" s="10">
        <v>2.5200000000000014</v>
      </c>
      <c r="J6228" t="s">
        <v>81</v>
      </c>
      <c r="K6228">
        <v>2.5200000000000014</v>
      </c>
      <c r="L6228" s="10">
        <v>9.1300000000000008</v>
      </c>
      <c r="M6228">
        <v>11.46</v>
      </c>
      <c r="N6228" t="s">
        <v>81</v>
      </c>
      <c r="O6228">
        <v>11.46</v>
      </c>
      <c r="P6228" s="10">
        <v>2.33</v>
      </c>
      <c r="Q6228" t="s">
        <v>81</v>
      </c>
      <c r="R6228">
        <v>2.33</v>
      </c>
      <c r="S6228" s="10">
        <v>8.8000000000000007</v>
      </c>
      <c r="T6228" s="10">
        <v>11.46</v>
      </c>
      <c r="U6228" t="s">
        <v>81</v>
      </c>
      <c r="V6228">
        <v>11.46</v>
      </c>
      <c r="W6228" s="10">
        <v>2.66</v>
      </c>
      <c r="X6228" s="10" t="s">
        <v>81</v>
      </c>
      <c r="Y6228" s="10">
        <v>2.66</v>
      </c>
    </row>
    <row r="6229" spans="1:25">
      <c r="A6229" s="14">
        <v>44090.208333318245</v>
      </c>
      <c r="B6229" s="9" t="s">
        <v>82</v>
      </c>
      <c r="C6229" s="9" t="s">
        <v>82</v>
      </c>
      <c r="D6229" s="9" t="s">
        <v>80</v>
      </c>
      <c r="E6229" s="10">
        <v>8.94</v>
      </c>
      <c r="F6229">
        <v>12</v>
      </c>
      <c r="G6229" t="s">
        <v>81</v>
      </c>
      <c r="H6229">
        <v>12</v>
      </c>
      <c r="I6229" s="10">
        <v>3.0600000000000005</v>
      </c>
      <c r="J6229" t="s">
        <v>81</v>
      </c>
      <c r="K6229">
        <v>3.0600000000000005</v>
      </c>
      <c r="L6229" s="10">
        <v>9.1300000000000008</v>
      </c>
      <c r="M6229">
        <v>12</v>
      </c>
      <c r="N6229" t="s">
        <v>81</v>
      </c>
      <c r="O6229">
        <v>12</v>
      </c>
      <c r="P6229" s="10">
        <v>2.8699999999999992</v>
      </c>
      <c r="Q6229" t="s">
        <v>81</v>
      </c>
      <c r="R6229">
        <v>2.8699999999999992</v>
      </c>
      <c r="S6229" s="10">
        <v>8.8000000000000007</v>
      </c>
      <c r="T6229" s="10">
        <v>12</v>
      </c>
      <c r="U6229" t="s">
        <v>81</v>
      </c>
      <c r="V6229">
        <v>12</v>
      </c>
      <c r="W6229" s="10">
        <v>3.1999999999999993</v>
      </c>
      <c r="X6229" s="10" t="s">
        <v>81</v>
      </c>
      <c r="Y6229" s="10">
        <v>3.1999999999999993</v>
      </c>
    </row>
    <row r="6230" spans="1:25">
      <c r="A6230" s="14">
        <v>44090.24999998491</v>
      </c>
      <c r="B6230" s="9" t="s">
        <v>82</v>
      </c>
      <c r="C6230" s="9" t="s">
        <v>82</v>
      </c>
      <c r="D6230" s="9" t="s">
        <v>80</v>
      </c>
      <c r="E6230" s="10">
        <v>8.94</v>
      </c>
      <c r="F6230">
        <v>31</v>
      </c>
      <c r="G6230" t="s">
        <v>81</v>
      </c>
      <c r="H6230">
        <v>31</v>
      </c>
      <c r="I6230" s="10">
        <v>22.060000000000002</v>
      </c>
      <c r="J6230" t="s">
        <v>81</v>
      </c>
      <c r="K6230">
        <v>22.060000000000002</v>
      </c>
      <c r="L6230" s="10">
        <v>9.1300000000000008</v>
      </c>
      <c r="M6230">
        <v>31</v>
      </c>
      <c r="N6230" t="s">
        <v>81</v>
      </c>
      <c r="O6230">
        <v>31</v>
      </c>
      <c r="P6230" s="10">
        <v>21.869999999999997</v>
      </c>
      <c r="Q6230" t="s">
        <v>81</v>
      </c>
      <c r="R6230">
        <v>21.869999999999997</v>
      </c>
      <c r="S6230" s="10">
        <v>8.8000000000000007</v>
      </c>
      <c r="T6230" s="10">
        <v>31</v>
      </c>
      <c r="U6230" t="s">
        <v>81</v>
      </c>
      <c r="V6230">
        <v>31</v>
      </c>
      <c r="W6230" s="10">
        <v>22.2</v>
      </c>
      <c r="X6230" s="10" t="s">
        <v>81</v>
      </c>
      <c r="Y6230" s="10">
        <v>22.2</v>
      </c>
    </row>
    <row r="6231" spans="1:25">
      <c r="A6231" s="14">
        <v>44090.291666651574</v>
      </c>
      <c r="B6231" s="9" t="s">
        <v>82</v>
      </c>
      <c r="C6231" s="9" t="s">
        <v>82</v>
      </c>
      <c r="D6231" s="9" t="s">
        <v>80</v>
      </c>
      <c r="E6231" s="10">
        <v>8.94</v>
      </c>
      <c r="F6231">
        <v>35</v>
      </c>
      <c r="G6231" t="s">
        <v>81</v>
      </c>
      <c r="H6231">
        <v>35</v>
      </c>
      <c r="I6231" s="10">
        <v>26.060000000000002</v>
      </c>
      <c r="J6231" t="s">
        <v>81</v>
      </c>
      <c r="K6231">
        <v>26.060000000000002</v>
      </c>
      <c r="L6231" s="10">
        <v>9.1300000000000008</v>
      </c>
      <c r="M6231">
        <v>35</v>
      </c>
      <c r="N6231" t="s">
        <v>81</v>
      </c>
      <c r="O6231">
        <v>35</v>
      </c>
      <c r="P6231" s="10">
        <v>25.869999999999997</v>
      </c>
      <c r="Q6231" t="s">
        <v>81</v>
      </c>
      <c r="R6231">
        <v>25.869999999999997</v>
      </c>
      <c r="S6231" s="10">
        <v>8.8000000000000007</v>
      </c>
      <c r="T6231" s="10">
        <v>35</v>
      </c>
      <c r="U6231" t="s">
        <v>81</v>
      </c>
      <c r="V6231">
        <v>35</v>
      </c>
      <c r="W6231" s="10">
        <v>26.2</v>
      </c>
      <c r="X6231" s="10" t="s">
        <v>81</v>
      </c>
      <c r="Y6231" s="10">
        <v>26.2</v>
      </c>
    </row>
    <row r="6232" spans="1:25">
      <c r="A6232" s="14">
        <v>44090.333333318238</v>
      </c>
      <c r="B6232" s="9" t="s">
        <v>82</v>
      </c>
      <c r="C6232" s="9" t="s">
        <v>82</v>
      </c>
      <c r="D6232" s="9" t="s">
        <v>80</v>
      </c>
      <c r="E6232" s="10">
        <v>8.94</v>
      </c>
      <c r="F6232">
        <v>18</v>
      </c>
      <c r="G6232" t="s">
        <v>81</v>
      </c>
      <c r="H6232">
        <v>18</v>
      </c>
      <c r="I6232" s="10">
        <v>9.06</v>
      </c>
      <c r="J6232" t="s">
        <v>81</v>
      </c>
      <c r="K6232">
        <v>9.06</v>
      </c>
      <c r="L6232" s="10">
        <v>9.1300000000000008</v>
      </c>
      <c r="M6232">
        <v>18</v>
      </c>
      <c r="N6232" t="s">
        <v>81</v>
      </c>
      <c r="O6232">
        <v>18</v>
      </c>
      <c r="P6232" s="10">
        <v>8.8699999999999992</v>
      </c>
      <c r="Q6232" t="s">
        <v>81</v>
      </c>
      <c r="R6232">
        <v>8.8699999999999992</v>
      </c>
      <c r="S6232" s="10">
        <v>8.8000000000000007</v>
      </c>
      <c r="T6232" s="10">
        <v>18</v>
      </c>
      <c r="U6232" t="s">
        <v>81</v>
      </c>
      <c r="V6232">
        <v>18</v>
      </c>
      <c r="W6232" s="10">
        <v>9.1999999999999993</v>
      </c>
      <c r="X6232" s="10" t="s">
        <v>81</v>
      </c>
      <c r="Y6232" s="10">
        <v>9.1999999999999993</v>
      </c>
    </row>
    <row r="6233" spans="1:25">
      <c r="A6233" s="14">
        <v>44090.374999984902</v>
      </c>
      <c r="B6233" s="9" t="s">
        <v>82</v>
      </c>
      <c r="C6233" s="9" t="s">
        <v>79</v>
      </c>
      <c r="D6233" s="9" t="s">
        <v>80</v>
      </c>
      <c r="E6233" s="10">
        <v>8.94</v>
      </c>
      <c r="F6233">
        <v>20</v>
      </c>
      <c r="G6233" t="s">
        <v>81</v>
      </c>
      <c r="H6233">
        <v>20</v>
      </c>
      <c r="I6233" s="10">
        <v>11.06</v>
      </c>
      <c r="J6233" t="s">
        <v>81</v>
      </c>
      <c r="K6233">
        <v>11.06</v>
      </c>
      <c r="L6233" s="10">
        <v>9.1300000000000008</v>
      </c>
      <c r="M6233">
        <v>20</v>
      </c>
      <c r="N6233" t="s">
        <v>81</v>
      </c>
      <c r="O6233">
        <v>20</v>
      </c>
      <c r="P6233" s="10">
        <v>10.87</v>
      </c>
      <c r="Q6233" t="s">
        <v>81</v>
      </c>
      <c r="R6233">
        <v>10.87</v>
      </c>
      <c r="S6233" s="10">
        <v>8.8000000000000007</v>
      </c>
      <c r="T6233" s="10">
        <v>86.53</v>
      </c>
      <c r="U6233">
        <v>86.53</v>
      </c>
      <c r="V6233" t="s">
        <v>81</v>
      </c>
      <c r="W6233" s="10">
        <v>95.33</v>
      </c>
      <c r="X6233" s="10">
        <v>95.33</v>
      </c>
      <c r="Y6233" s="10" t="s">
        <v>81</v>
      </c>
    </row>
    <row r="6234" spans="1:25">
      <c r="A6234" s="14">
        <v>44090.416666651567</v>
      </c>
      <c r="B6234" s="9" t="s">
        <v>79</v>
      </c>
      <c r="C6234" s="9" t="s">
        <v>79</v>
      </c>
      <c r="D6234" s="9" t="s">
        <v>80</v>
      </c>
      <c r="E6234" s="10">
        <v>8.94</v>
      </c>
      <c r="F6234">
        <v>95</v>
      </c>
      <c r="G6234">
        <v>95</v>
      </c>
      <c r="H6234" t="s">
        <v>81</v>
      </c>
      <c r="I6234" s="10">
        <v>103.94</v>
      </c>
      <c r="J6234">
        <v>103.94</v>
      </c>
      <c r="K6234" t="s">
        <v>81</v>
      </c>
      <c r="L6234" s="10">
        <v>9.1300000000000008</v>
      </c>
      <c r="M6234">
        <v>95</v>
      </c>
      <c r="N6234">
        <v>95</v>
      </c>
      <c r="O6234" t="s">
        <v>81</v>
      </c>
      <c r="P6234" s="10">
        <v>104.13</v>
      </c>
      <c r="Q6234">
        <v>104.13</v>
      </c>
      <c r="R6234" t="s">
        <v>81</v>
      </c>
      <c r="S6234" s="10">
        <v>8.8000000000000007</v>
      </c>
      <c r="T6234" s="10">
        <v>95</v>
      </c>
      <c r="U6234">
        <v>95</v>
      </c>
      <c r="V6234" t="s">
        <v>81</v>
      </c>
      <c r="W6234" s="10">
        <v>103.8</v>
      </c>
      <c r="X6234" s="10">
        <v>103.8</v>
      </c>
      <c r="Y6234" s="10" t="s">
        <v>81</v>
      </c>
    </row>
    <row r="6235" spans="1:25">
      <c r="A6235" s="14">
        <v>44090.458333318231</v>
      </c>
      <c r="B6235" s="9" t="s">
        <v>79</v>
      </c>
      <c r="C6235" s="9" t="s">
        <v>82</v>
      </c>
      <c r="D6235" s="9" t="s">
        <v>80</v>
      </c>
      <c r="E6235" s="10">
        <v>8.94</v>
      </c>
      <c r="F6235">
        <v>80</v>
      </c>
      <c r="G6235">
        <v>80</v>
      </c>
      <c r="H6235" t="s">
        <v>81</v>
      </c>
      <c r="I6235" s="10">
        <v>88.94</v>
      </c>
      <c r="J6235">
        <v>88.94</v>
      </c>
      <c r="K6235" t="s">
        <v>81</v>
      </c>
      <c r="L6235" s="10">
        <v>9.1300000000000008</v>
      </c>
      <c r="M6235">
        <v>80</v>
      </c>
      <c r="N6235">
        <v>80</v>
      </c>
      <c r="O6235" t="s">
        <v>81</v>
      </c>
      <c r="P6235" s="10">
        <v>89.13</v>
      </c>
      <c r="Q6235">
        <v>89.13</v>
      </c>
      <c r="R6235" t="s">
        <v>81</v>
      </c>
      <c r="S6235" s="10">
        <v>8.8000000000000007</v>
      </c>
      <c r="T6235" s="10">
        <v>63.32</v>
      </c>
      <c r="U6235" t="s">
        <v>81</v>
      </c>
      <c r="V6235">
        <v>63.32</v>
      </c>
      <c r="W6235" s="10">
        <v>54.519999999999996</v>
      </c>
      <c r="X6235" s="10" t="s">
        <v>81</v>
      </c>
      <c r="Y6235" s="10">
        <v>54.519999999999996</v>
      </c>
    </row>
    <row r="6236" spans="1:25">
      <c r="A6236" s="14">
        <v>44090.499999984895</v>
      </c>
      <c r="B6236" s="9" t="s">
        <v>79</v>
      </c>
      <c r="C6236" s="9" t="s">
        <v>79</v>
      </c>
      <c r="D6236" s="9" t="s">
        <v>80</v>
      </c>
      <c r="E6236" s="10">
        <v>8.94</v>
      </c>
      <c r="F6236">
        <v>80</v>
      </c>
      <c r="G6236">
        <v>80</v>
      </c>
      <c r="H6236" t="s">
        <v>81</v>
      </c>
      <c r="I6236" s="10">
        <v>88.94</v>
      </c>
      <c r="J6236">
        <v>88.94</v>
      </c>
      <c r="K6236" t="s">
        <v>81</v>
      </c>
      <c r="L6236" s="10">
        <v>9.1300000000000008</v>
      </c>
      <c r="M6236">
        <v>80</v>
      </c>
      <c r="N6236">
        <v>80</v>
      </c>
      <c r="O6236" t="s">
        <v>81</v>
      </c>
      <c r="P6236" s="10">
        <v>89.13</v>
      </c>
      <c r="Q6236">
        <v>89.13</v>
      </c>
      <c r="R6236" t="s">
        <v>81</v>
      </c>
      <c r="S6236" s="10">
        <v>8.8000000000000007</v>
      </c>
      <c r="T6236" s="10">
        <v>80</v>
      </c>
      <c r="U6236">
        <v>80</v>
      </c>
      <c r="V6236" t="s">
        <v>81</v>
      </c>
      <c r="W6236" s="10">
        <v>88.8</v>
      </c>
      <c r="X6236" s="10">
        <v>88.8</v>
      </c>
      <c r="Y6236" s="10" t="s">
        <v>81</v>
      </c>
    </row>
    <row r="6237" spans="1:25">
      <c r="A6237" s="14">
        <v>44090.541666651559</v>
      </c>
      <c r="B6237" s="9" t="s">
        <v>79</v>
      </c>
      <c r="C6237" s="9" t="s">
        <v>79</v>
      </c>
      <c r="D6237" s="9" t="s">
        <v>80</v>
      </c>
      <c r="E6237" s="10">
        <v>8.94</v>
      </c>
      <c r="F6237">
        <v>56.7</v>
      </c>
      <c r="G6237">
        <v>56.7</v>
      </c>
      <c r="H6237" t="s">
        <v>81</v>
      </c>
      <c r="I6237" s="10">
        <v>65.64</v>
      </c>
      <c r="J6237">
        <v>65.64</v>
      </c>
      <c r="K6237" t="s">
        <v>81</v>
      </c>
      <c r="L6237" s="10">
        <v>9.1300000000000008</v>
      </c>
      <c r="M6237">
        <v>56.7</v>
      </c>
      <c r="N6237">
        <v>56.7</v>
      </c>
      <c r="O6237" t="s">
        <v>81</v>
      </c>
      <c r="P6237" s="10">
        <v>65.83</v>
      </c>
      <c r="Q6237">
        <v>65.83</v>
      </c>
      <c r="R6237" t="s">
        <v>81</v>
      </c>
      <c r="S6237" s="10">
        <v>8.8000000000000007</v>
      </c>
      <c r="T6237" s="10">
        <v>56.7</v>
      </c>
      <c r="U6237">
        <v>56.7</v>
      </c>
      <c r="V6237" t="s">
        <v>81</v>
      </c>
      <c r="W6237" s="10">
        <v>65.5</v>
      </c>
      <c r="X6237" s="10">
        <v>65.5</v>
      </c>
      <c r="Y6237" s="10" t="s">
        <v>81</v>
      </c>
    </row>
    <row r="6238" spans="1:25">
      <c r="A6238" s="14">
        <v>44090.583333318224</v>
      </c>
      <c r="B6238" s="9" t="s">
        <v>79</v>
      </c>
      <c r="C6238" s="9" t="s">
        <v>82</v>
      </c>
      <c r="D6238" s="9" t="s">
        <v>80</v>
      </c>
      <c r="E6238" s="10">
        <v>8.94</v>
      </c>
      <c r="F6238">
        <v>58</v>
      </c>
      <c r="G6238">
        <v>58</v>
      </c>
      <c r="H6238" t="s">
        <v>81</v>
      </c>
      <c r="I6238" s="10">
        <v>66.94</v>
      </c>
      <c r="J6238">
        <v>66.94</v>
      </c>
      <c r="K6238" t="s">
        <v>81</v>
      </c>
      <c r="L6238" s="10">
        <v>9.1300000000000008</v>
      </c>
      <c r="M6238">
        <v>58</v>
      </c>
      <c r="N6238">
        <v>58</v>
      </c>
      <c r="O6238" t="s">
        <v>81</v>
      </c>
      <c r="P6238" s="10">
        <v>67.13</v>
      </c>
      <c r="Q6238">
        <v>67.13</v>
      </c>
      <c r="R6238" t="s">
        <v>81</v>
      </c>
      <c r="S6238" s="10">
        <v>8.8000000000000007</v>
      </c>
      <c r="T6238" s="10">
        <v>52.67</v>
      </c>
      <c r="U6238" t="s">
        <v>81</v>
      </c>
      <c r="V6238">
        <v>52.67</v>
      </c>
      <c r="W6238" s="10">
        <v>43.870000000000005</v>
      </c>
      <c r="X6238" s="10" t="s">
        <v>81</v>
      </c>
      <c r="Y6238" s="10">
        <v>43.870000000000005</v>
      </c>
    </row>
    <row r="6239" spans="1:25">
      <c r="A6239" s="14">
        <v>44090.624999984888</v>
      </c>
      <c r="B6239" s="9" t="s">
        <v>82</v>
      </c>
      <c r="C6239" s="9" t="s">
        <v>82</v>
      </c>
      <c r="D6239" s="9" t="s">
        <v>80</v>
      </c>
      <c r="E6239" s="10">
        <v>8.94</v>
      </c>
      <c r="F6239">
        <v>12</v>
      </c>
      <c r="G6239" t="s">
        <v>81</v>
      </c>
      <c r="H6239">
        <v>12</v>
      </c>
      <c r="I6239" s="10">
        <v>3.0600000000000005</v>
      </c>
      <c r="J6239" t="s">
        <v>81</v>
      </c>
      <c r="K6239">
        <v>3.0600000000000005</v>
      </c>
      <c r="L6239" s="10">
        <v>9.1300000000000008</v>
      </c>
      <c r="M6239">
        <v>12</v>
      </c>
      <c r="N6239" t="s">
        <v>81</v>
      </c>
      <c r="O6239">
        <v>12</v>
      </c>
      <c r="P6239" s="10">
        <v>2.8699999999999992</v>
      </c>
      <c r="Q6239" t="s">
        <v>81</v>
      </c>
      <c r="R6239">
        <v>2.8699999999999992</v>
      </c>
      <c r="S6239" s="10">
        <v>8.8000000000000007</v>
      </c>
      <c r="T6239" s="10">
        <v>12</v>
      </c>
      <c r="U6239" t="s">
        <v>81</v>
      </c>
      <c r="V6239">
        <v>12</v>
      </c>
      <c r="W6239" s="10">
        <v>3.1999999999999993</v>
      </c>
      <c r="X6239" s="10" t="s">
        <v>81</v>
      </c>
      <c r="Y6239" s="10">
        <v>3.1999999999999993</v>
      </c>
    </row>
    <row r="6240" spans="1:25">
      <c r="A6240" s="14">
        <v>44090.666666651552</v>
      </c>
      <c r="B6240" s="9" t="s">
        <v>79</v>
      </c>
      <c r="C6240" s="9" t="s">
        <v>79</v>
      </c>
      <c r="D6240" s="9" t="s">
        <v>80</v>
      </c>
      <c r="E6240" s="10">
        <v>8.94</v>
      </c>
      <c r="F6240">
        <v>49.27</v>
      </c>
      <c r="G6240">
        <v>49.27</v>
      </c>
      <c r="H6240" t="s">
        <v>81</v>
      </c>
      <c r="I6240" s="10">
        <v>58.21</v>
      </c>
      <c r="J6240">
        <v>58.21</v>
      </c>
      <c r="K6240" t="s">
        <v>81</v>
      </c>
      <c r="L6240" s="10">
        <v>9.1300000000000008</v>
      </c>
      <c r="M6240">
        <v>49.27</v>
      </c>
      <c r="N6240">
        <v>49.27</v>
      </c>
      <c r="O6240" t="s">
        <v>81</v>
      </c>
      <c r="P6240" s="10">
        <v>58.400000000000006</v>
      </c>
      <c r="Q6240">
        <v>58.400000000000006</v>
      </c>
      <c r="R6240" t="s">
        <v>81</v>
      </c>
      <c r="S6240" s="10">
        <v>8.8000000000000007</v>
      </c>
      <c r="T6240" s="10">
        <v>49.27</v>
      </c>
      <c r="U6240">
        <v>49.27</v>
      </c>
      <c r="V6240" t="s">
        <v>81</v>
      </c>
      <c r="W6240" s="10">
        <v>58.070000000000007</v>
      </c>
      <c r="X6240" s="10">
        <v>58.070000000000007</v>
      </c>
      <c r="Y6240" s="10" t="s">
        <v>81</v>
      </c>
    </row>
    <row r="6241" spans="1:25">
      <c r="A6241" s="14">
        <v>44090.708333318216</v>
      </c>
      <c r="B6241" s="9" t="s">
        <v>79</v>
      </c>
      <c r="C6241" s="9" t="s">
        <v>79</v>
      </c>
      <c r="D6241" s="9" t="s">
        <v>80</v>
      </c>
      <c r="E6241" s="10">
        <v>8.94</v>
      </c>
      <c r="F6241">
        <v>58</v>
      </c>
      <c r="G6241">
        <v>58</v>
      </c>
      <c r="H6241" t="s">
        <v>81</v>
      </c>
      <c r="I6241" s="10">
        <v>66.94</v>
      </c>
      <c r="J6241">
        <v>66.94</v>
      </c>
      <c r="K6241" t="s">
        <v>81</v>
      </c>
      <c r="L6241" s="10">
        <v>9.1300000000000008</v>
      </c>
      <c r="M6241">
        <v>58</v>
      </c>
      <c r="N6241">
        <v>58</v>
      </c>
      <c r="O6241" t="s">
        <v>81</v>
      </c>
      <c r="P6241" s="10">
        <v>67.13</v>
      </c>
      <c r="Q6241">
        <v>67.13</v>
      </c>
      <c r="R6241" t="s">
        <v>81</v>
      </c>
      <c r="S6241" s="10">
        <v>8.8000000000000007</v>
      </c>
      <c r="T6241" s="10">
        <v>58</v>
      </c>
      <c r="U6241">
        <v>58</v>
      </c>
      <c r="V6241" t="s">
        <v>81</v>
      </c>
      <c r="W6241" s="10">
        <v>66.8</v>
      </c>
      <c r="X6241" s="10">
        <v>66.8</v>
      </c>
      <c r="Y6241" s="10" t="s">
        <v>81</v>
      </c>
    </row>
    <row r="6242" spans="1:25">
      <c r="A6242" s="14">
        <v>44090.749999984881</v>
      </c>
      <c r="B6242" s="9" t="s">
        <v>79</v>
      </c>
      <c r="C6242" s="9" t="s">
        <v>79</v>
      </c>
      <c r="D6242" s="9" t="s">
        <v>80</v>
      </c>
      <c r="E6242" s="10">
        <v>8.94</v>
      </c>
      <c r="F6242">
        <v>58</v>
      </c>
      <c r="G6242">
        <v>58</v>
      </c>
      <c r="H6242" t="s">
        <v>81</v>
      </c>
      <c r="I6242" s="10">
        <v>66.94</v>
      </c>
      <c r="J6242">
        <v>66.94</v>
      </c>
      <c r="K6242" t="s">
        <v>81</v>
      </c>
      <c r="L6242" s="10">
        <v>9.1300000000000008</v>
      </c>
      <c r="M6242">
        <v>58</v>
      </c>
      <c r="N6242">
        <v>58</v>
      </c>
      <c r="O6242" t="s">
        <v>81</v>
      </c>
      <c r="P6242" s="10">
        <v>67.13</v>
      </c>
      <c r="Q6242">
        <v>67.13</v>
      </c>
      <c r="R6242" t="s">
        <v>81</v>
      </c>
      <c r="S6242" s="10">
        <v>8.8000000000000007</v>
      </c>
      <c r="T6242" s="10">
        <v>58</v>
      </c>
      <c r="U6242">
        <v>58</v>
      </c>
      <c r="V6242" t="s">
        <v>81</v>
      </c>
      <c r="W6242" s="10">
        <v>66.8</v>
      </c>
      <c r="X6242" s="10">
        <v>66.8</v>
      </c>
      <c r="Y6242" s="10" t="s">
        <v>81</v>
      </c>
    </row>
    <row r="6243" spans="1:25">
      <c r="A6243" s="14">
        <v>44090.791666651545</v>
      </c>
      <c r="B6243" s="9" t="s">
        <v>79</v>
      </c>
      <c r="C6243" s="9" t="s">
        <v>79</v>
      </c>
      <c r="D6243" s="9" t="s">
        <v>83</v>
      </c>
      <c r="E6243" s="10">
        <v>8.94</v>
      </c>
      <c r="F6243">
        <v>45</v>
      </c>
      <c r="G6243">
        <v>45</v>
      </c>
      <c r="H6243" t="s">
        <v>81</v>
      </c>
      <c r="I6243" s="10">
        <v>53.94</v>
      </c>
      <c r="J6243">
        <v>53.94</v>
      </c>
      <c r="K6243" t="s">
        <v>81</v>
      </c>
      <c r="L6243" s="10">
        <v>9.1300000000000008</v>
      </c>
      <c r="M6243">
        <v>44</v>
      </c>
      <c r="N6243">
        <v>44</v>
      </c>
      <c r="O6243" t="s">
        <v>81</v>
      </c>
      <c r="P6243" s="10">
        <v>53.13</v>
      </c>
      <c r="Q6243">
        <v>53.13</v>
      </c>
      <c r="R6243" t="s">
        <v>81</v>
      </c>
      <c r="S6243" s="10">
        <v>8.8000000000000007</v>
      </c>
      <c r="T6243" s="10">
        <v>54.6</v>
      </c>
      <c r="U6243">
        <v>54.6</v>
      </c>
      <c r="V6243" t="s">
        <v>81</v>
      </c>
      <c r="W6243" s="10">
        <v>63.400000000000006</v>
      </c>
      <c r="X6243" s="10">
        <v>63.400000000000006</v>
      </c>
      <c r="Y6243" s="10" t="s">
        <v>81</v>
      </c>
    </row>
    <row r="6244" spans="1:25">
      <c r="A6244" s="14">
        <v>44090.833333318209</v>
      </c>
      <c r="B6244" s="9" t="s">
        <v>79</v>
      </c>
      <c r="C6244" s="9" t="s">
        <v>79</v>
      </c>
      <c r="D6244" s="9" t="s">
        <v>80</v>
      </c>
      <c r="E6244" s="10">
        <v>8.94</v>
      </c>
      <c r="F6244">
        <v>95</v>
      </c>
      <c r="G6244">
        <v>95</v>
      </c>
      <c r="H6244" t="s">
        <v>81</v>
      </c>
      <c r="I6244" s="10">
        <v>103.94</v>
      </c>
      <c r="J6244">
        <v>103.94</v>
      </c>
      <c r="K6244" t="s">
        <v>81</v>
      </c>
      <c r="L6244" s="10">
        <v>9.1300000000000008</v>
      </c>
      <c r="M6244">
        <v>95</v>
      </c>
      <c r="N6244">
        <v>95</v>
      </c>
      <c r="O6244" t="s">
        <v>81</v>
      </c>
      <c r="P6244" s="10">
        <v>104.13</v>
      </c>
      <c r="Q6244">
        <v>104.13</v>
      </c>
      <c r="R6244" t="s">
        <v>81</v>
      </c>
      <c r="S6244" s="10">
        <v>8.8000000000000007</v>
      </c>
      <c r="T6244" s="10">
        <v>95</v>
      </c>
      <c r="U6244">
        <v>95</v>
      </c>
      <c r="V6244" t="s">
        <v>81</v>
      </c>
      <c r="W6244" s="10">
        <v>103.8</v>
      </c>
      <c r="X6244" s="10">
        <v>103.8</v>
      </c>
      <c r="Y6244" s="10" t="s">
        <v>81</v>
      </c>
    </row>
    <row r="6245" spans="1:25">
      <c r="A6245" s="14">
        <v>44090.874999984873</v>
      </c>
      <c r="B6245" s="9" t="s">
        <v>82</v>
      </c>
      <c r="C6245" s="9" t="s">
        <v>82</v>
      </c>
      <c r="D6245" s="9" t="s">
        <v>80</v>
      </c>
      <c r="E6245" s="10">
        <v>8.94</v>
      </c>
      <c r="F6245">
        <v>7.5</v>
      </c>
      <c r="G6245" t="s">
        <v>81</v>
      </c>
      <c r="H6245">
        <v>7.5</v>
      </c>
      <c r="I6245" s="10">
        <v>-1.4399999999999995</v>
      </c>
      <c r="J6245" t="s">
        <v>81</v>
      </c>
      <c r="K6245">
        <v>-1.4399999999999995</v>
      </c>
      <c r="L6245" s="10">
        <v>9.1300000000000008</v>
      </c>
      <c r="M6245">
        <v>7.5</v>
      </c>
      <c r="N6245" t="s">
        <v>81</v>
      </c>
      <c r="O6245">
        <v>7.5</v>
      </c>
      <c r="P6245" s="10">
        <v>-1.6300000000000008</v>
      </c>
      <c r="Q6245" t="s">
        <v>81</v>
      </c>
      <c r="R6245">
        <v>-1.6300000000000008</v>
      </c>
      <c r="S6245" s="10">
        <v>8.8000000000000007</v>
      </c>
      <c r="T6245" s="10">
        <v>7.5</v>
      </c>
      <c r="U6245" t="s">
        <v>81</v>
      </c>
      <c r="V6245">
        <v>7.5</v>
      </c>
      <c r="W6245" s="10">
        <v>-1.3000000000000007</v>
      </c>
      <c r="X6245" s="10" t="s">
        <v>81</v>
      </c>
      <c r="Y6245" s="10">
        <v>-1.3000000000000007</v>
      </c>
    </row>
    <row r="6246" spans="1:25">
      <c r="A6246" s="14">
        <v>44090.916666651538</v>
      </c>
      <c r="B6246" s="9" t="s">
        <v>79</v>
      </c>
      <c r="C6246" s="9" t="s">
        <v>79</v>
      </c>
      <c r="D6246" s="9" t="s">
        <v>83</v>
      </c>
      <c r="E6246" s="10">
        <v>8.94</v>
      </c>
      <c r="F6246">
        <v>27.08</v>
      </c>
      <c r="G6246">
        <v>27.08</v>
      </c>
      <c r="H6246" t="s">
        <v>81</v>
      </c>
      <c r="I6246" s="10">
        <v>36.019999999999996</v>
      </c>
      <c r="J6246">
        <v>36.019999999999996</v>
      </c>
      <c r="K6246" t="s">
        <v>81</v>
      </c>
      <c r="L6246" s="10">
        <v>9.1300000000000008</v>
      </c>
      <c r="M6246">
        <v>32.64</v>
      </c>
      <c r="N6246">
        <v>32.64</v>
      </c>
      <c r="O6246" t="s">
        <v>81</v>
      </c>
      <c r="P6246" s="10">
        <v>41.77</v>
      </c>
      <c r="Q6246">
        <v>41.77</v>
      </c>
      <c r="R6246" t="s">
        <v>81</v>
      </c>
      <c r="S6246" s="10">
        <v>8.8000000000000007</v>
      </c>
      <c r="T6246" s="10">
        <v>27.66</v>
      </c>
      <c r="U6246">
        <v>27.66</v>
      </c>
      <c r="V6246" t="s">
        <v>81</v>
      </c>
      <c r="W6246" s="10">
        <v>36.46</v>
      </c>
      <c r="X6246" s="10">
        <v>36.46</v>
      </c>
      <c r="Y6246" s="10" t="s">
        <v>81</v>
      </c>
    </row>
    <row r="6247" spans="1:25">
      <c r="A6247" s="14">
        <v>44090.958333318202</v>
      </c>
      <c r="B6247" s="9" t="s">
        <v>82</v>
      </c>
      <c r="C6247" s="9" t="s">
        <v>82</v>
      </c>
      <c r="D6247" s="9" t="s">
        <v>80</v>
      </c>
      <c r="E6247" s="10">
        <v>8.94</v>
      </c>
      <c r="F6247">
        <v>29.3</v>
      </c>
      <c r="G6247" t="s">
        <v>81</v>
      </c>
      <c r="H6247">
        <v>29.3</v>
      </c>
      <c r="I6247" s="10">
        <v>20.36</v>
      </c>
      <c r="J6247" t="s">
        <v>81</v>
      </c>
      <c r="K6247">
        <v>20.36</v>
      </c>
      <c r="L6247" s="10">
        <v>9.1300000000000008</v>
      </c>
      <c r="M6247">
        <v>29.3</v>
      </c>
      <c r="N6247" t="s">
        <v>81</v>
      </c>
      <c r="O6247">
        <v>29.3</v>
      </c>
      <c r="P6247" s="10">
        <v>20.170000000000002</v>
      </c>
      <c r="Q6247" t="s">
        <v>81</v>
      </c>
      <c r="R6247">
        <v>20.170000000000002</v>
      </c>
      <c r="S6247" s="10">
        <v>8.8000000000000007</v>
      </c>
      <c r="T6247" s="10">
        <v>29.3</v>
      </c>
      <c r="U6247" t="s">
        <v>81</v>
      </c>
      <c r="V6247">
        <v>29.3</v>
      </c>
      <c r="W6247" s="10">
        <v>20.5</v>
      </c>
      <c r="X6247" s="10" t="s">
        <v>81</v>
      </c>
      <c r="Y6247" s="10">
        <v>20.5</v>
      </c>
    </row>
    <row r="6248" spans="1:25">
      <c r="A6248" s="14">
        <v>44090.999999984866</v>
      </c>
      <c r="B6248" s="9" t="s">
        <v>79</v>
      </c>
      <c r="C6248" s="9" t="s">
        <v>79</v>
      </c>
      <c r="D6248" s="9" t="s">
        <v>80</v>
      </c>
      <c r="E6248" s="10">
        <v>8.94</v>
      </c>
      <c r="F6248">
        <v>60</v>
      </c>
      <c r="G6248">
        <v>60</v>
      </c>
      <c r="H6248" t="s">
        <v>81</v>
      </c>
      <c r="I6248" s="10">
        <v>68.94</v>
      </c>
      <c r="J6248">
        <v>68.94</v>
      </c>
      <c r="K6248" t="s">
        <v>81</v>
      </c>
      <c r="L6248" s="10">
        <v>9.1300000000000008</v>
      </c>
      <c r="M6248">
        <v>60</v>
      </c>
      <c r="N6248">
        <v>60</v>
      </c>
      <c r="O6248" t="s">
        <v>81</v>
      </c>
      <c r="P6248" s="10">
        <v>69.13</v>
      </c>
      <c r="Q6248">
        <v>69.13</v>
      </c>
      <c r="R6248" t="s">
        <v>81</v>
      </c>
      <c r="S6248" s="10">
        <v>8.8000000000000007</v>
      </c>
      <c r="T6248" s="10">
        <v>60</v>
      </c>
      <c r="U6248">
        <v>60</v>
      </c>
      <c r="V6248" t="s">
        <v>81</v>
      </c>
      <c r="W6248" s="10">
        <v>68.8</v>
      </c>
      <c r="X6248" s="10">
        <v>68.8</v>
      </c>
      <c r="Y6248" s="10" t="s">
        <v>81</v>
      </c>
    </row>
    <row r="6249" spans="1:25">
      <c r="A6249" s="14">
        <v>44091.04166665153</v>
      </c>
      <c r="B6249" s="9" t="s">
        <v>82</v>
      </c>
      <c r="C6249" s="9" t="s">
        <v>82</v>
      </c>
      <c r="D6249" s="9" t="s">
        <v>83</v>
      </c>
      <c r="E6249" s="10">
        <v>8.94</v>
      </c>
      <c r="F6249">
        <v>0</v>
      </c>
      <c r="G6249" t="s">
        <v>81</v>
      </c>
      <c r="H6249">
        <v>0</v>
      </c>
      <c r="I6249" s="10">
        <v>-8.94</v>
      </c>
      <c r="J6249" t="s">
        <v>81</v>
      </c>
      <c r="K6249">
        <v>-8.94</v>
      </c>
      <c r="L6249" s="10">
        <v>9.1300000000000008</v>
      </c>
      <c r="M6249">
        <v>22.5</v>
      </c>
      <c r="N6249" t="s">
        <v>81</v>
      </c>
      <c r="O6249">
        <v>22.5</v>
      </c>
      <c r="P6249" s="10">
        <v>13.37</v>
      </c>
      <c r="Q6249" t="s">
        <v>81</v>
      </c>
      <c r="R6249">
        <v>13.37</v>
      </c>
      <c r="S6249" s="10">
        <v>8.8000000000000007</v>
      </c>
      <c r="T6249" s="10">
        <v>9.41</v>
      </c>
      <c r="U6249" t="s">
        <v>81</v>
      </c>
      <c r="V6249">
        <v>9.41</v>
      </c>
      <c r="W6249" s="10">
        <v>0.60999999999999943</v>
      </c>
      <c r="X6249" s="10" t="s">
        <v>81</v>
      </c>
      <c r="Y6249" s="10">
        <v>0.60999999999999943</v>
      </c>
    </row>
    <row r="6250" spans="1:25">
      <c r="A6250" s="14">
        <v>44091.083333318194</v>
      </c>
      <c r="B6250" s="9" t="s">
        <v>79</v>
      </c>
      <c r="C6250" s="9" t="s">
        <v>79</v>
      </c>
      <c r="D6250" s="9" t="s">
        <v>80</v>
      </c>
      <c r="E6250" s="10">
        <v>8.94</v>
      </c>
      <c r="F6250">
        <v>50</v>
      </c>
      <c r="G6250">
        <v>50</v>
      </c>
      <c r="H6250" t="s">
        <v>81</v>
      </c>
      <c r="I6250" s="10">
        <v>58.94</v>
      </c>
      <c r="J6250">
        <v>58.94</v>
      </c>
      <c r="K6250" t="s">
        <v>81</v>
      </c>
      <c r="L6250" s="10">
        <v>9.1300000000000008</v>
      </c>
      <c r="M6250">
        <v>50</v>
      </c>
      <c r="N6250">
        <v>50</v>
      </c>
      <c r="O6250" t="s">
        <v>81</v>
      </c>
      <c r="P6250" s="10">
        <v>59.13</v>
      </c>
      <c r="Q6250">
        <v>59.13</v>
      </c>
      <c r="R6250" t="s">
        <v>81</v>
      </c>
      <c r="S6250" s="10">
        <v>8.8000000000000007</v>
      </c>
      <c r="T6250" s="10">
        <v>50</v>
      </c>
      <c r="U6250">
        <v>50</v>
      </c>
      <c r="V6250" t="s">
        <v>81</v>
      </c>
      <c r="W6250" s="10">
        <v>58.8</v>
      </c>
      <c r="X6250" s="10">
        <v>58.8</v>
      </c>
      <c r="Y6250" s="10" t="s">
        <v>81</v>
      </c>
    </row>
    <row r="6251" spans="1:25">
      <c r="A6251" s="14">
        <v>44091.124999984859</v>
      </c>
      <c r="B6251" s="9" t="s">
        <v>79</v>
      </c>
      <c r="C6251" s="9" t="s">
        <v>79</v>
      </c>
      <c r="D6251" s="9" t="s">
        <v>80</v>
      </c>
      <c r="E6251" s="10">
        <v>8.94</v>
      </c>
      <c r="F6251">
        <v>9.4700000000000006</v>
      </c>
      <c r="G6251">
        <v>9.4700000000000006</v>
      </c>
      <c r="H6251" t="s">
        <v>81</v>
      </c>
      <c r="I6251" s="10">
        <v>18.41</v>
      </c>
      <c r="J6251">
        <v>18.41</v>
      </c>
      <c r="K6251" t="s">
        <v>81</v>
      </c>
      <c r="L6251" s="10">
        <v>9.1300000000000008</v>
      </c>
      <c r="M6251">
        <v>9.4700000000000006</v>
      </c>
      <c r="N6251">
        <v>9.4700000000000006</v>
      </c>
      <c r="O6251" t="s">
        <v>81</v>
      </c>
      <c r="P6251" s="10">
        <v>18.600000000000001</v>
      </c>
      <c r="Q6251">
        <v>18.600000000000001</v>
      </c>
      <c r="R6251" t="s">
        <v>81</v>
      </c>
      <c r="S6251" s="10">
        <v>8.8000000000000007</v>
      </c>
      <c r="T6251" s="10">
        <v>9.4700000000000006</v>
      </c>
      <c r="U6251">
        <v>9.4700000000000006</v>
      </c>
      <c r="V6251" t="s">
        <v>81</v>
      </c>
      <c r="W6251" s="10">
        <v>18.270000000000003</v>
      </c>
      <c r="X6251" s="10">
        <v>18.270000000000003</v>
      </c>
      <c r="Y6251" s="10" t="s">
        <v>81</v>
      </c>
    </row>
    <row r="6252" spans="1:25">
      <c r="A6252" s="14">
        <v>44091.166666651523</v>
      </c>
      <c r="B6252" s="9" t="s">
        <v>79</v>
      </c>
      <c r="C6252" s="9" t="s">
        <v>79</v>
      </c>
      <c r="D6252" s="9" t="s">
        <v>83</v>
      </c>
      <c r="E6252" s="10">
        <v>8.94</v>
      </c>
      <c r="F6252">
        <v>25.25</v>
      </c>
      <c r="G6252">
        <v>25.25</v>
      </c>
      <c r="H6252" t="s">
        <v>81</v>
      </c>
      <c r="I6252" s="10">
        <v>34.19</v>
      </c>
      <c r="J6252">
        <v>34.19</v>
      </c>
      <c r="K6252" t="s">
        <v>81</v>
      </c>
      <c r="L6252" s="10">
        <v>9.1300000000000008</v>
      </c>
      <c r="M6252">
        <v>36.93</v>
      </c>
      <c r="N6252">
        <v>36.93</v>
      </c>
      <c r="O6252" t="s">
        <v>81</v>
      </c>
      <c r="P6252" s="10">
        <v>46.06</v>
      </c>
      <c r="Q6252">
        <v>46.06</v>
      </c>
      <c r="R6252" t="s">
        <v>81</v>
      </c>
      <c r="S6252" s="10">
        <v>8.8000000000000007</v>
      </c>
      <c r="T6252" s="10">
        <v>9.74</v>
      </c>
      <c r="U6252">
        <v>9.74</v>
      </c>
      <c r="V6252" t="s">
        <v>81</v>
      </c>
      <c r="W6252" s="10">
        <v>18.54</v>
      </c>
      <c r="X6252" s="10">
        <v>18.54</v>
      </c>
      <c r="Y6252" s="10" t="s">
        <v>81</v>
      </c>
    </row>
    <row r="6253" spans="1:25">
      <c r="A6253" s="14">
        <v>44091.208333318187</v>
      </c>
      <c r="B6253" s="9" t="s">
        <v>79</v>
      </c>
      <c r="C6253" s="9" t="s">
        <v>79</v>
      </c>
      <c r="D6253" s="9" t="s">
        <v>83</v>
      </c>
      <c r="E6253" s="10">
        <v>8.94</v>
      </c>
      <c r="F6253">
        <v>32.799999999999997</v>
      </c>
      <c r="G6253">
        <v>32.799999999999997</v>
      </c>
      <c r="H6253" t="s">
        <v>81</v>
      </c>
      <c r="I6253" s="10">
        <v>41.739999999999995</v>
      </c>
      <c r="J6253">
        <v>41.739999999999995</v>
      </c>
      <c r="K6253" t="s">
        <v>81</v>
      </c>
      <c r="L6253" s="10">
        <v>9.1300000000000008</v>
      </c>
      <c r="M6253">
        <v>40.700000000000003</v>
      </c>
      <c r="N6253">
        <v>40.700000000000003</v>
      </c>
      <c r="O6253" t="s">
        <v>81</v>
      </c>
      <c r="P6253" s="10">
        <v>49.830000000000005</v>
      </c>
      <c r="Q6253">
        <v>49.830000000000005</v>
      </c>
      <c r="R6253" t="s">
        <v>81</v>
      </c>
      <c r="S6253" s="10">
        <v>8.8000000000000007</v>
      </c>
      <c r="T6253" s="10">
        <v>20.25</v>
      </c>
      <c r="U6253">
        <v>20.25</v>
      </c>
      <c r="V6253" t="s">
        <v>81</v>
      </c>
      <c r="W6253" s="10">
        <v>29.05</v>
      </c>
      <c r="X6253" s="10">
        <v>29.05</v>
      </c>
      <c r="Y6253" s="10" t="s">
        <v>81</v>
      </c>
    </row>
    <row r="6254" spans="1:25">
      <c r="A6254" s="14">
        <v>44091.249999984851</v>
      </c>
      <c r="B6254" s="9" t="s">
        <v>79</v>
      </c>
      <c r="C6254" s="9" t="s">
        <v>79</v>
      </c>
      <c r="D6254" s="9" t="s">
        <v>80</v>
      </c>
      <c r="E6254" s="10">
        <v>8.94</v>
      </c>
      <c r="F6254">
        <v>45</v>
      </c>
      <c r="G6254">
        <v>45</v>
      </c>
      <c r="H6254" t="s">
        <v>81</v>
      </c>
      <c r="I6254" s="10">
        <v>53.94</v>
      </c>
      <c r="J6254">
        <v>53.94</v>
      </c>
      <c r="K6254" t="s">
        <v>81</v>
      </c>
      <c r="L6254" s="10">
        <v>9.1300000000000008</v>
      </c>
      <c r="M6254">
        <v>45</v>
      </c>
      <c r="N6254">
        <v>45</v>
      </c>
      <c r="O6254" t="s">
        <v>81</v>
      </c>
      <c r="P6254" s="10">
        <v>54.13</v>
      </c>
      <c r="Q6254">
        <v>54.13</v>
      </c>
      <c r="R6254" t="s">
        <v>81</v>
      </c>
      <c r="S6254" s="10">
        <v>8.8000000000000007</v>
      </c>
      <c r="T6254" s="10">
        <v>45</v>
      </c>
      <c r="U6254">
        <v>45</v>
      </c>
      <c r="V6254" t="s">
        <v>81</v>
      </c>
      <c r="W6254" s="10">
        <v>53.8</v>
      </c>
      <c r="X6254" s="10">
        <v>53.8</v>
      </c>
      <c r="Y6254" s="10" t="s">
        <v>81</v>
      </c>
    </row>
    <row r="6255" spans="1:25">
      <c r="A6255" s="14">
        <v>44091.291666651516</v>
      </c>
      <c r="B6255" s="9" t="s">
        <v>79</v>
      </c>
      <c r="C6255" s="9" t="s">
        <v>79</v>
      </c>
      <c r="D6255" s="9" t="s">
        <v>80</v>
      </c>
      <c r="E6255" s="10">
        <v>8.94</v>
      </c>
      <c r="F6255">
        <v>95</v>
      </c>
      <c r="G6255">
        <v>95</v>
      </c>
      <c r="H6255" t="s">
        <v>81</v>
      </c>
      <c r="I6255" s="10">
        <v>103.94</v>
      </c>
      <c r="J6255">
        <v>103.94</v>
      </c>
      <c r="K6255" t="s">
        <v>81</v>
      </c>
      <c r="L6255" s="10">
        <v>9.1300000000000008</v>
      </c>
      <c r="M6255">
        <v>95</v>
      </c>
      <c r="N6255">
        <v>95</v>
      </c>
      <c r="O6255" t="s">
        <v>81</v>
      </c>
      <c r="P6255" s="10">
        <v>104.13</v>
      </c>
      <c r="Q6255">
        <v>104.13</v>
      </c>
      <c r="R6255" t="s">
        <v>81</v>
      </c>
      <c r="S6255" s="10">
        <v>8.8000000000000007</v>
      </c>
      <c r="T6255" s="10">
        <v>95</v>
      </c>
      <c r="U6255">
        <v>95</v>
      </c>
      <c r="V6255" t="s">
        <v>81</v>
      </c>
      <c r="W6255" s="10">
        <v>103.8</v>
      </c>
      <c r="X6255" s="10">
        <v>103.8</v>
      </c>
      <c r="Y6255" s="10" t="s">
        <v>81</v>
      </c>
    </row>
    <row r="6256" spans="1:25">
      <c r="A6256" s="14">
        <v>44091.33333331818</v>
      </c>
      <c r="B6256" s="9" t="s">
        <v>79</v>
      </c>
      <c r="C6256" s="9" t="s">
        <v>79</v>
      </c>
      <c r="D6256" s="9" t="s">
        <v>80</v>
      </c>
      <c r="E6256" s="10">
        <v>8.94</v>
      </c>
      <c r="F6256">
        <v>95</v>
      </c>
      <c r="G6256">
        <v>95</v>
      </c>
      <c r="H6256" t="s">
        <v>81</v>
      </c>
      <c r="I6256" s="10">
        <v>103.94</v>
      </c>
      <c r="J6256">
        <v>103.94</v>
      </c>
      <c r="K6256" t="s">
        <v>81</v>
      </c>
      <c r="L6256" s="10">
        <v>9.1300000000000008</v>
      </c>
      <c r="M6256">
        <v>95</v>
      </c>
      <c r="N6256">
        <v>95</v>
      </c>
      <c r="O6256" t="s">
        <v>81</v>
      </c>
      <c r="P6256" s="10">
        <v>104.13</v>
      </c>
      <c r="Q6256">
        <v>104.13</v>
      </c>
      <c r="R6256" t="s">
        <v>81</v>
      </c>
      <c r="S6256" s="10">
        <v>8.8000000000000007</v>
      </c>
      <c r="T6256" s="10">
        <v>95</v>
      </c>
      <c r="U6256">
        <v>95</v>
      </c>
      <c r="V6256" t="s">
        <v>81</v>
      </c>
      <c r="W6256" s="10">
        <v>103.8</v>
      </c>
      <c r="X6256" s="10">
        <v>103.8</v>
      </c>
      <c r="Y6256" s="10" t="s">
        <v>81</v>
      </c>
    </row>
    <row r="6257" spans="1:25">
      <c r="A6257" s="14">
        <v>44091.374999984844</v>
      </c>
      <c r="B6257" s="9" t="s">
        <v>79</v>
      </c>
      <c r="C6257" s="9" t="s">
        <v>79</v>
      </c>
      <c r="D6257" s="9" t="s">
        <v>80</v>
      </c>
      <c r="E6257" s="10">
        <v>8.94</v>
      </c>
      <c r="F6257">
        <v>95</v>
      </c>
      <c r="G6257">
        <v>95</v>
      </c>
      <c r="H6257" t="s">
        <v>81</v>
      </c>
      <c r="I6257" s="10">
        <v>103.94</v>
      </c>
      <c r="J6257">
        <v>103.94</v>
      </c>
      <c r="K6257" t="s">
        <v>81</v>
      </c>
      <c r="L6257" s="10">
        <v>9.1300000000000008</v>
      </c>
      <c r="M6257">
        <v>95</v>
      </c>
      <c r="N6257">
        <v>95</v>
      </c>
      <c r="O6257" t="s">
        <v>81</v>
      </c>
      <c r="P6257" s="10">
        <v>104.13</v>
      </c>
      <c r="Q6257">
        <v>104.13</v>
      </c>
      <c r="R6257" t="s">
        <v>81</v>
      </c>
      <c r="S6257" s="10">
        <v>8.8000000000000007</v>
      </c>
      <c r="T6257" s="10">
        <v>95</v>
      </c>
      <c r="U6257">
        <v>95</v>
      </c>
      <c r="V6257" t="s">
        <v>81</v>
      </c>
      <c r="W6257" s="10">
        <v>103.8</v>
      </c>
      <c r="X6257" s="10">
        <v>103.8</v>
      </c>
      <c r="Y6257" s="10" t="s">
        <v>81</v>
      </c>
    </row>
    <row r="6258" spans="1:25">
      <c r="A6258" s="14">
        <v>44091.416666651508</v>
      </c>
      <c r="B6258" s="9" t="s">
        <v>79</v>
      </c>
      <c r="C6258" s="9" t="s">
        <v>79</v>
      </c>
      <c r="D6258" s="9" t="s">
        <v>80</v>
      </c>
      <c r="E6258" s="10">
        <v>8.94</v>
      </c>
      <c r="F6258">
        <v>95</v>
      </c>
      <c r="G6258">
        <v>95</v>
      </c>
      <c r="H6258" t="s">
        <v>81</v>
      </c>
      <c r="I6258" s="10">
        <v>103.94</v>
      </c>
      <c r="J6258">
        <v>103.94</v>
      </c>
      <c r="K6258" t="s">
        <v>81</v>
      </c>
      <c r="L6258" s="10">
        <v>9.1300000000000008</v>
      </c>
      <c r="M6258">
        <v>95</v>
      </c>
      <c r="N6258">
        <v>95</v>
      </c>
      <c r="O6258" t="s">
        <v>81</v>
      </c>
      <c r="P6258" s="10">
        <v>104.13</v>
      </c>
      <c r="Q6258">
        <v>104.13</v>
      </c>
      <c r="R6258" t="s">
        <v>81</v>
      </c>
      <c r="S6258" s="10">
        <v>8.8000000000000007</v>
      </c>
      <c r="T6258" s="10">
        <v>95</v>
      </c>
      <c r="U6258">
        <v>95</v>
      </c>
      <c r="V6258" t="s">
        <v>81</v>
      </c>
      <c r="W6258" s="10">
        <v>103.8</v>
      </c>
      <c r="X6258" s="10">
        <v>103.8</v>
      </c>
      <c r="Y6258" s="10" t="s">
        <v>81</v>
      </c>
    </row>
    <row r="6259" spans="1:25">
      <c r="A6259" s="14">
        <v>44091.458333318173</v>
      </c>
      <c r="B6259" s="9" t="s">
        <v>79</v>
      </c>
      <c r="C6259" s="9" t="s">
        <v>79</v>
      </c>
      <c r="D6259" s="9" t="s">
        <v>80</v>
      </c>
      <c r="E6259" s="10">
        <v>8.94</v>
      </c>
      <c r="F6259">
        <v>55</v>
      </c>
      <c r="G6259">
        <v>55</v>
      </c>
      <c r="H6259" t="s">
        <v>81</v>
      </c>
      <c r="I6259" s="10">
        <v>63.94</v>
      </c>
      <c r="J6259">
        <v>63.94</v>
      </c>
      <c r="K6259" t="s">
        <v>81</v>
      </c>
      <c r="L6259" s="10">
        <v>9.1300000000000008</v>
      </c>
      <c r="M6259">
        <v>55</v>
      </c>
      <c r="N6259">
        <v>55</v>
      </c>
      <c r="O6259" t="s">
        <v>81</v>
      </c>
      <c r="P6259" s="10">
        <v>64.13</v>
      </c>
      <c r="Q6259">
        <v>64.13</v>
      </c>
      <c r="R6259" t="s">
        <v>81</v>
      </c>
      <c r="S6259" s="10">
        <v>8.8000000000000007</v>
      </c>
      <c r="T6259" s="10">
        <v>55</v>
      </c>
      <c r="U6259">
        <v>55</v>
      </c>
      <c r="V6259" t="s">
        <v>81</v>
      </c>
      <c r="W6259" s="10">
        <v>63.8</v>
      </c>
      <c r="X6259" s="10">
        <v>63.8</v>
      </c>
      <c r="Y6259" s="10" t="s">
        <v>81</v>
      </c>
    </row>
    <row r="6260" spans="1:25">
      <c r="A6260" s="14">
        <v>44091.499999984837</v>
      </c>
      <c r="B6260" s="9" t="s">
        <v>79</v>
      </c>
      <c r="C6260" s="9" t="s">
        <v>82</v>
      </c>
      <c r="D6260" s="9" t="s">
        <v>80</v>
      </c>
      <c r="E6260" s="10">
        <v>8.94</v>
      </c>
      <c r="F6260">
        <v>52.9</v>
      </c>
      <c r="G6260">
        <v>52.9</v>
      </c>
      <c r="H6260" t="s">
        <v>81</v>
      </c>
      <c r="I6260" s="10">
        <v>61.839999999999996</v>
      </c>
      <c r="J6260">
        <v>61.839999999999996</v>
      </c>
      <c r="K6260" t="s">
        <v>81</v>
      </c>
      <c r="L6260" s="10">
        <v>9.1300000000000008</v>
      </c>
      <c r="M6260">
        <v>52.9</v>
      </c>
      <c r="N6260">
        <v>52.9</v>
      </c>
      <c r="O6260" t="s">
        <v>81</v>
      </c>
      <c r="P6260" s="10">
        <v>62.03</v>
      </c>
      <c r="Q6260">
        <v>62.03</v>
      </c>
      <c r="R6260" t="s">
        <v>81</v>
      </c>
      <c r="S6260" s="10">
        <v>8.8000000000000007</v>
      </c>
      <c r="T6260" s="10">
        <v>44.08</v>
      </c>
      <c r="U6260" t="s">
        <v>81</v>
      </c>
      <c r="V6260">
        <v>44.08</v>
      </c>
      <c r="W6260" s="10">
        <v>35.28</v>
      </c>
      <c r="X6260" s="10" t="s">
        <v>81</v>
      </c>
      <c r="Y6260" s="10">
        <v>35.28</v>
      </c>
    </row>
    <row r="6261" spans="1:25">
      <c r="A6261" s="14">
        <v>44091.541666651501</v>
      </c>
      <c r="B6261" s="9" t="s">
        <v>82</v>
      </c>
      <c r="C6261" s="9" t="s">
        <v>82</v>
      </c>
      <c r="D6261" s="9" t="s">
        <v>80</v>
      </c>
      <c r="E6261" s="10">
        <v>8.94</v>
      </c>
      <c r="F6261">
        <v>22.5</v>
      </c>
      <c r="G6261" t="s">
        <v>81</v>
      </c>
      <c r="H6261">
        <v>22.5</v>
      </c>
      <c r="I6261" s="10">
        <v>13.56</v>
      </c>
      <c r="J6261" t="s">
        <v>81</v>
      </c>
      <c r="K6261">
        <v>13.56</v>
      </c>
      <c r="L6261" s="10">
        <v>9.1300000000000008</v>
      </c>
      <c r="M6261">
        <v>22.5</v>
      </c>
      <c r="N6261" t="s">
        <v>81</v>
      </c>
      <c r="O6261">
        <v>22.5</v>
      </c>
      <c r="P6261" s="10">
        <v>13.37</v>
      </c>
      <c r="Q6261" t="s">
        <v>81</v>
      </c>
      <c r="R6261">
        <v>13.37</v>
      </c>
      <c r="S6261" s="10">
        <v>8.8000000000000007</v>
      </c>
      <c r="T6261" s="10">
        <v>22.5</v>
      </c>
      <c r="U6261" t="s">
        <v>81</v>
      </c>
      <c r="V6261">
        <v>22.5</v>
      </c>
      <c r="W6261" s="10">
        <v>13.7</v>
      </c>
      <c r="X6261" s="10" t="s">
        <v>81</v>
      </c>
      <c r="Y6261" s="10">
        <v>13.7</v>
      </c>
    </row>
    <row r="6262" spans="1:25">
      <c r="A6262" s="14">
        <v>44091.583333318165</v>
      </c>
      <c r="B6262" s="9" t="s">
        <v>79</v>
      </c>
      <c r="C6262" s="9" t="s">
        <v>79</v>
      </c>
      <c r="D6262" s="9" t="s">
        <v>80</v>
      </c>
      <c r="E6262" s="10">
        <v>8.94</v>
      </c>
      <c r="F6262">
        <v>47.5</v>
      </c>
      <c r="G6262">
        <v>47.5</v>
      </c>
      <c r="H6262" t="s">
        <v>81</v>
      </c>
      <c r="I6262" s="10">
        <v>56.44</v>
      </c>
      <c r="J6262">
        <v>56.44</v>
      </c>
      <c r="K6262" t="s">
        <v>81</v>
      </c>
      <c r="L6262" s="10">
        <v>9.1300000000000008</v>
      </c>
      <c r="M6262">
        <v>47.5</v>
      </c>
      <c r="N6262">
        <v>47.5</v>
      </c>
      <c r="O6262" t="s">
        <v>81</v>
      </c>
      <c r="P6262" s="10">
        <v>56.63</v>
      </c>
      <c r="Q6262">
        <v>56.63</v>
      </c>
      <c r="R6262" t="s">
        <v>81</v>
      </c>
      <c r="S6262" s="10">
        <v>8.8000000000000007</v>
      </c>
      <c r="T6262" s="10">
        <v>47.5</v>
      </c>
      <c r="U6262">
        <v>47.5</v>
      </c>
      <c r="V6262" t="s">
        <v>81</v>
      </c>
      <c r="W6262" s="10">
        <v>56.3</v>
      </c>
      <c r="X6262" s="10">
        <v>56.3</v>
      </c>
      <c r="Y6262" s="10" t="s">
        <v>81</v>
      </c>
    </row>
    <row r="6263" spans="1:25">
      <c r="A6263" s="14">
        <v>44091.62499998483</v>
      </c>
      <c r="B6263" s="9" t="s">
        <v>82</v>
      </c>
      <c r="C6263" s="9" t="s">
        <v>82</v>
      </c>
      <c r="D6263" s="9" t="s">
        <v>80</v>
      </c>
      <c r="E6263" s="10">
        <v>8.94</v>
      </c>
      <c r="F6263">
        <v>23.5</v>
      </c>
      <c r="G6263" t="s">
        <v>81</v>
      </c>
      <c r="H6263">
        <v>23.5</v>
      </c>
      <c r="I6263" s="10">
        <v>14.56</v>
      </c>
      <c r="J6263" t="s">
        <v>81</v>
      </c>
      <c r="K6263">
        <v>14.56</v>
      </c>
      <c r="L6263" s="10">
        <v>9.1300000000000008</v>
      </c>
      <c r="M6263">
        <v>23.5</v>
      </c>
      <c r="N6263" t="s">
        <v>81</v>
      </c>
      <c r="O6263">
        <v>23.5</v>
      </c>
      <c r="P6263" s="10">
        <v>14.37</v>
      </c>
      <c r="Q6263" t="s">
        <v>81</v>
      </c>
      <c r="R6263">
        <v>14.37</v>
      </c>
      <c r="S6263" s="10">
        <v>8.8000000000000007</v>
      </c>
      <c r="T6263" s="10">
        <v>23.5</v>
      </c>
      <c r="U6263" t="s">
        <v>81</v>
      </c>
      <c r="V6263">
        <v>23.5</v>
      </c>
      <c r="W6263" s="10">
        <v>14.7</v>
      </c>
      <c r="X6263" s="10" t="s">
        <v>81</v>
      </c>
      <c r="Y6263" s="10">
        <v>14.7</v>
      </c>
    </row>
    <row r="6264" spans="1:25">
      <c r="A6264" s="14">
        <v>44091.666666651494</v>
      </c>
      <c r="B6264" s="9" t="s">
        <v>79</v>
      </c>
      <c r="C6264" s="9" t="s">
        <v>82</v>
      </c>
      <c r="D6264" s="9" t="s">
        <v>80</v>
      </c>
      <c r="E6264" s="10">
        <v>8.94</v>
      </c>
      <c r="F6264">
        <v>41</v>
      </c>
      <c r="G6264">
        <v>41</v>
      </c>
      <c r="H6264" t="s">
        <v>81</v>
      </c>
      <c r="I6264" s="10">
        <v>49.94</v>
      </c>
      <c r="J6264">
        <v>49.94</v>
      </c>
      <c r="K6264" t="s">
        <v>81</v>
      </c>
      <c r="L6264" s="10">
        <v>9.1300000000000008</v>
      </c>
      <c r="M6264">
        <v>41</v>
      </c>
      <c r="N6264">
        <v>41</v>
      </c>
      <c r="O6264" t="s">
        <v>81</v>
      </c>
      <c r="P6264" s="10">
        <v>50.13</v>
      </c>
      <c r="Q6264">
        <v>50.13</v>
      </c>
      <c r="R6264" t="s">
        <v>81</v>
      </c>
      <c r="S6264" s="10">
        <v>8.8000000000000007</v>
      </c>
      <c r="T6264" s="10">
        <v>40</v>
      </c>
      <c r="U6264" t="s">
        <v>81</v>
      </c>
      <c r="V6264">
        <v>40</v>
      </c>
      <c r="W6264" s="10">
        <v>31.2</v>
      </c>
      <c r="X6264" s="10" t="s">
        <v>81</v>
      </c>
      <c r="Y6264" s="10">
        <v>31.2</v>
      </c>
    </row>
    <row r="6265" spans="1:25">
      <c r="A6265" s="14">
        <v>44091.708333318158</v>
      </c>
      <c r="B6265" s="9" t="s">
        <v>82</v>
      </c>
      <c r="C6265" s="9" t="s">
        <v>82</v>
      </c>
      <c r="D6265" s="9" t="s">
        <v>83</v>
      </c>
      <c r="E6265" s="10">
        <v>8.94</v>
      </c>
      <c r="F6265">
        <v>45.5</v>
      </c>
      <c r="G6265" t="s">
        <v>81</v>
      </c>
      <c r="H6265">
        <v>45.5</v>
      </c>
      <c r="I6265" s="10">
        <v>36.56</v>
      </c>
      <c r="J6265" t="s">
        <v>81</v>
      </c>
      <c r="K6265">
        <v>36.56</v>
      </c>
      <c r="L6265" s="10">
        <v>9.1300000000000008</v>
      </c>
      <c r="M6265">
        <v>46.5</v>
      </c>
      <c r="N6265" t="s">
        <v>81</v>
      </c>
      <c r="O6265">
        <v>46.5</v>
      </c>
      <c r="P6265" s="10">
        <v>37.369999999999997</v>
      </c>
      <c r="Q6265" t="s">
        <v>81</v>
      </c>
      <c r="R6265">
        <v>37.369999999999997</v>
      </c>
      <c r="S6265" s="10">
        <v>8.8000000000000007</v>
      </c>
      <c r="T6265" s="10">
        <v>47.74</v>
      </c>
      <c r="U6265" t="s">
        <v>81</v>
      </c>
      <c r="V6265">
        <v>47.74</v>
      </c>
      <c r="W6265" s="10">
        <v>38.94</v>
      </c>
      <c r="X6265" s="10" t="s">
        <v>81</v>
      </c>
      <c r="Y6265" s="10">
        <v>38.94</v>
      </c>
    </row>
    <row r="6266" spans="1:25">
      <c r="A6266" s="14">
        <v>44091.749999984822</v>
      </c>
      <c r="B6266" s="9" t="s">
        <v>82</v>
      </c>
      <c r="C6266" s="9" t="s">
        <v>82</v>
      </c>
      <c r="D6266" s="9" t="s">
        <v>83</v>
      </c>
      <c r="E6266" s="10">
        <v>8.94</v>
      </c>
      <c r="F6266">
        <v>44.6</v>
      </c>
      <c r="G6266" t="s">
        <v>81</v>
      </c>
      <c r="H6266">
        <v>44.6</v>
      </c>
      <c r="I6266" s="10">
        <v>35.660000000000004</v>
      </c>
      <c r="J6266" t="s">
        <v>81</v>
      </c>
      <c r="K6266">
        <v>35.660000000000004</v>
      </c>
      <c r="L6266" s="10">
        <v>9.1300000000000008</v>
      </c>
      <c r="M6266">
        <v>45.6</v>
      </c>
      <c r="N6266" t="s">
        <v>81</v>
      </c>
      <c r="O6266">
        <v>45.6</v>
      </c>
      <c r="P6266" s="10">
        <v>36.47</v>
      </c>
      <c r="Q6266" t="s">
        <v>81</v>
      </c>
      <c r="R6266">
        <v>36.47</v>
      </c>
      <c r="S6266" s="10">
        <v>8.8000000000000007</v>
      </c>
      <c r="T6266" s="10">
        <v>56.43</v>
      </c>
      <c r="U6266" t="s">
        <v>81</v>
      </c>
      <c r="V6266">
        <v>56.43</v>
      </c>
      <c r="W6266" s="10">
        <v>47.629999999999995</v>
      </c>
      <c r="X6266" s="10" t="s">
        <v>81</v>
      </c>
      <c r="Y6266" s="10">
        <v>47.629999999999995</v>
      </c>
    </row>
    <row r="6267" spans="1:25">
      <c r="A6267" s="14">
        <v>44091.791666651487</v>
      </c>
      <c r="B6267" s="9" t="s">
        <v>82</v>
      </c>
      <c r="C6267" s="9" t="s">
        <v>82</v>
      </c>
      <c r="D6267" s="9" t="s">
        <v>83</v>
      </c>
      <c r="E6267" s="10">
        <v>8.94</v>
      </c>
      <c r="F6267">
        <v>43.2</v>
      </c>
      <c r="G6267" t="s">
        <v>81</v>
      </c>
      <c r="H6267">
        <v>43.2</v>
      </c>
      <c r="I6267" s="10">
        <v>34.260000000000005</v>
      </c>
      <c r="J6267" t="s">
        <v>81</v>
      </c>
      <c r="K6267">
        <v>34.260000000000005</v>
      </c>
      <c r="L6267" s="10">
        <v>9.1300000000000008</v>
      </c>
      <c r="M6267">
        <v>44.2</v>
      </c>
      <c r="N6267" t="s">
        <v>81</v>
      </c>
      <c r="O6267">
        <v>44.2</v>
      </c>
      <c r="P6267" s="10">
        <v>35.07</v>
      </c>
      <c r="Q6267" t="s">
        <v>81</v>
      </c>
      <c r="R6267">
        <v>35.07</v>
      </c>
      <c r="S6267" s="10">
        <v>8.8000000000000007</v>
      </c>
      <c r="T6267" s="10">
        <v>64.900000000000006</v>
      </c>
      <c r="U6267" t="s">
        <v>81</v>
      </c>
      <c r="V6267">
        <v>64.900000000000006</v>
      </c>
      <c r="W6267" s="10">
        <v>56.100000000000009</v>
      </c>
      <c r="X6267" s="10" t="s">
        <v>81</v>
      </c>
      <c r="Y6267" s="10">
        <v>56.100000000000009</v>
      </c>
    </row>
    <row r="6268" spans="1:25">
      <c r="A6268" s="14">
        <v>44091.833333318151</v>
      </c>
      <c r="B6268" s="9" t="s">
        <v>82</v>
      </c>
      <c r="C6268" s="9" t="s">
        <v>82</v>
      </c>
      <c r="D6268" s="9" t="s">
        <v>80</v>
      </c>
      <c r="E6268" s="10">
        <v>8.94</v>
      </c>
      <c r="F6268">
        <v>16</v>
      </c>
      <c r="G6268" t="s">
        <v>81</v>
      </c>
      <c r="H6268">
        <v>16</v>
      </c>
      <c r="I6268" s="10">
        <v>7.0600000000000005</v>
      </c>
      <c r="J6268" t="s">
        <v>81</v>
      </c>
      <c r="K6268">
        <v>7.0600000000000005</v>
      </c>
      <c r="L6268" s="10">
        <v>9.1300000000000008</v>
      </c>
      <c r="M6268">
        <v>16</v>
      </c>
      <c r="N6268" t="s">
        <v>81</v>
      </c>
      <c r="O6268">
        <v>16</v>
      </c>
      <c r="P6268" s="10">
        <v>6.8699999999999992</v>
      </c>
      <c r="Q6268" t="s">
        <v>81</v>
      </c>
      <c r="R6268">
        <v>6.8699999999999992</v>
      </c>
      <c r="S6268" s="10">
        <v>8.8000000000000007</v>
      </c>
      <c r="T6268" s="10">
        <v>16</v>
      </c>
      <c r="U6268" t="s">
        <v>81</v>
      </c>
      <c r="V6268">
        <v>16</v>
      </c>
      <c r="W6268" s="10">
        <v>7.1999999999999993</v>
      </c>
      <c r="X6268" s="10" t="s">
        <v>81</v>
      </c>
      <c r="Y6268" s="10">
        <v>7.1999999999999993</v>
      </c>
    </row>
    <row r="6269" spans="1:25">
      <c r="A6269" s="14">
        <v>44091.874999984815</v>
      </c>
      <c r="B6269" s="9" t="s">
        <v>82</v>
      </c>
      <c r="C6269" s="9" t="s">
        <v>82</v>
      </c>
      <c r="D6269" s="9" t="s">
        <v>83</v>
      </c>
      <c r="E6269" s="10">
        <v>8.94</v>
      </c>
      <c r="F6269">
        <v>43.2</v>
      </c>
      <c r="G6269" t="s">
        <v>81</v>
      </c>
      <c r="H6269">
        <v>43.2</v>
      </c>
      <c r="I6269" s="10">
        <v>34.260000000000005</v>
      </c>
      <c r="J6269" t="s">
        <v>81</v>
      </c>
      <c r="K6269">
        <v>34.260000000000005</v>
      </c>
      <c r="L6269" s="10">
        <v>9.1300000000000008</v>
      </c>
      <c r="M6269">
        <v>44.2</v>
      </c>
      <c r="N6269" t="s">
        <v>81</v>
      </c>
      <c r="O6269">
        <v>44.2</v>
      </c>
      <c r="P6269" s="10">
        <v>35.07</v>
      </c>
      <c r="Q6269" t="s">
        <v>81</v>
      </c>
      <c r="R6269">
        <v>35.07</v>
      </c>
      <c r="S6269" s="10">
        <v>8.8000000000000007</v>
      </c>
      <c r="T6269" s="10">
        <v>61.49</v>
      </c>
      <c r="U6269" t="s">
        <v>81</v>
      </c>
      <c r="V6269">
        <v>61.49</v>
      </c>
      <c r="W6269" s="10">
        <v>52.69</v>
      </c>
      <c r="X6269" s="10" t="s">
        <v>81</v>
      </c>
      <c r="Y6269" s="10">
        <v>52.69</v>
      </c>
    </row>
    <row r="6270" spans="1:25">
      <c r="A6270" s="14">
        <v>44091.916666651479</v>
      </c>
      <c r="B6270" s="9" t="s">
        <v>79</v>
      </c>
      <c r="C6270" s="9" t="s">
        <v>79</v>
      </c>
      <c r="D6270" s="9" t="s">
        <v>80</v>
      </c>
      <c r="E6270" s="10">
        <v>8.94</v>
      </c>
      <c r="F6270">
        <v>50</v>
      </c>
      <c r="G6270">
        <v>50</v>
      </c>
      <c r="H6270" t="s">
        <v>81</v>
      </c>
      <c r="I6270" s="10">
        <v>58.94</v>
      </c>
      <c r="J6270">
        <v>58.94</v>
      </c>
      <c r="K6270" t="s">
        <v>81</v>
      </c>
      <c r="L6270" s="10">
        <v>9.1300000000000008</v>
      </c>
      <c r="M6270">
        <v>50</v>
      </c>
      <c r="N6270">
        <v>50</v>
      </c>
      <c r="O6270" t="s">
        <v>81</v>
      </c>
      <c r="P6270" s="10">
        <v>59.13</v>
      </c>
      <c r="Q6270">
        <v>59.13</v>
      </c>
      <c r="R6270" t="s">
        <v>81</v>
      </c>
      <c r="S6270" s="10">
        <v>8.8000000000000007</v>
      </c>
      <c r="T6270" s="10">
        <v>50</v>
      </c>
      <c r="U6270">
        <v>50</v>
      </c>
      <c r="V6270" t="s">
        <v>81</v>
      </c>
      <c r="W6270" s="10">
        <v>58.8</v>
      </c>
      <c r="X6270" s="10">
        <v>58.8</v>
      </c>
      <c r="Y6270" s="10" t="s">
        <v>81</v>
      </c>
    </row>
    <row r="6271" spans="1:25">
      <c r="A6271" s="14">
        <v>44091.958333318144</v>
      </c>
      <c r="B6271" s="9" t="s">
        <v>79</v>
      </c>
      <c r="C6271" s="9" t="s">
        <v>79</v>
      </c>
      <c r="D6271" s="9" t="s">
        <v>83</v>
      </c>
      <c r="E6271" s="10">
        <v>8.94</v>
      </c>
      <c r="F6271">
        <v>39.5</v>
      </c>
      <c r="G6271">
        <v>39.5</v>
      </c>
      <c r="H6271" t="s">
        <v>81</v>
      </c>
      <c r="I6271" s="10">
        <v>48.44</v>
      </c>
      <c r="J6271">
        <v>48.44</v>
      </c>
      <c r="K6271" t="s">
        <v>81</v>
      </c>
      <c r="L6271" s="10">
        <v>9.1300000000000008</v>
      </c>
      <c r="M6271">
        <v>38.5</v>
      </c>
      <c r="N6271">
        <v>38.5</v>
      </c>
      <c r="O6271" t="s">
        <v>81</v>
      </c>
      <c r="P6271" s="10">
        <v>47.63</v>
      </c>
      <c r="Q6271">
        <v>47.63</v>
      </c>
      <c r="R6271" t="s">
        <v>81</v>
      </c>
      <c r="S6271" s="10">
        <v>8.8000000000000007</v>
      </c>
      <c r="T6271" s="10">
        <v>41.66</v>
      </c>
      <c r="U6271">
        <v>41.66</v>
      </c>
      <c r="V6271" t="s">
        <v>81</v>
      </c>
      <c r="W6271" s="10">
        <v>50.459999999999994</v>
      </c>
      <c r="X6271" s="10">
        <v>50.459999999999994</v>
      </c>
      <c r="Y6271" s="10" t="s">
        <v>81</v>
      </c>
    </row>
    <row r="6272" spans="1:25">
      <c r="A6272" s="14">
        <v>44091.999999984808</v>
      </c>
      <c r="B6272" s="9" t="s">
        <v>82</v>
      </c>
      <c r="C6272" s="9" t="s">
        <v>82</v>
      </c>
      <c r="D6272" s="9" t="s">
        <v>80</v>
      </c>
      <c r="E6272" s="10">
        <v>8.94</v>
      </c>
      <c r="F6272">
        <v>5</v>
      </c>
      <c r="G6272" t="s">
        <v>81</v>
      </c>
      <c r="H6272">
        <v>5</v>
      </c>
      <c r="I6272" s="10">
        <v>-3.9399999999999995</v>
      </c>
      <c r="J6272" t="s">
        <v>81</v>
      </c>
      <c r="K6272">
        <v>-3.9399999999999995</v>
      </c>
      <c r="L6272" s="10">
        <v>9.1300000000000008</v>
      </c>
      <c r="M6272">
        <v>5</v>
      </c>
      <c r="N6272" t="s">
        <v>81</v>
      </c>
      <c r="O6272">
        <v>5</v>
      </c>
      <c r="P6272" s="10">
        <v>-4.1300000000000008</v>
      </c>
      <c r="Q6272" t="s">
        <v>81</v>
      </c>
      <c r="R6272">
        <v>-4.1300000000000008</v>
      </c>
      <c r="S6272" s="10">
        <v>8.8000000000000007</v>
      </c>
      <c r="T6272" s="10">
        <v>5</v>
      </c>
      <c r="U6272" t="s">
        <v>81</v>
      </c>
      <c r="V6272">
        <v>5</v>
      </c>
      <c r="W6272" s="10">
        <v>-3.8000000000000007</v>
      </c>
      <c r="X6272" s="10" t="s">
        <v>81</v>
      </c>
      <c r="Y6272" s="10">
        <v>-3.8000000000000007</v>
      </c>
    </row>
    <row r="6273" spans="1:25">
      <c r="A6273" s="14">
        <v>44092.041666651472</v>
      </c>
      <c r="B6273" s="9" t="s">
        <v>79</v>
      </c>
      <c r="C6273" s="9" t="s">
        <v>79</v>
      </c>
      <c r="D6273" s="9" t="s">
        <v>83</v>
      </c>
      <c r="E6273" s="10">
        <v>8.94</v>
      </c>
      <c r="F6273">
        <v>30.71</v>
      </c>
      <c r="G6273">
        <v>30.71</v>
      </c>
      <c r="H6273" t="s">
        <v>81</v>
      </c>
      <c r="I6273" s="10">
        <v>39.65</v>
      </c>
      <c r="J6273">
        <v>39.65</v>
      </c>
      <c r="K6273" t="s">
        <v>81</v>
      </c>
      <c r="L6273" s="10">
        <v>9.1300000000000008</v>
      </c>
      <c r="M6273">
        <v>34.11</v>
      </c>
      <c r="N6273">
        <v>34.11</v>
      </c>
      <c r="O6273" t="s">
        <v>81</v>
      </c>
      <c r="P6273" s="10">
        <v>43.24</v>
      </c>
      <c r="Q6273">
        <v>43.24</v>
      </c>
      <c r="R6273" t="s">
        <v>81</v>
      </c>
      <c r="S6273" s="10">
        <v>8.8000000000000007</v>
      </c>
      <c r="T6273" s="10">
        <v>27.07</v>
      </c>
      <c r="U6273">
        <v>27.07</v>
      </c>
      <c r="V6273" t="s">
        <v>81</v>
      </c>
      <c r="W6273" s="10">
        <v>35.870000000000005</v>
      </c>
      <c r="X6273" s="10">
        <v>35.870000000000005</v>
      </c>
      <c r="Y6273" s="10" t="s">
        <v>81</v>
      </c>
    </row>
    <row r="6274" spans="1:25">
      <c r="A6274" s="14">
        <v>44092.083333318136</v>
      </c>
      <c r="B6274" s="9" t="s">
        <v>79</v>
      </c>
      <c r="C6274" s="9" t="s">
        <v>79</v>
      </c>
      <c r="D6274" s="9" t="s">
        <v>80</v>
      </c>
      <c r="E6274" s="10">
        <v>8.94</v>
      </c>
      <c r="F6274">
        <v>45</v>
      </c>
      <c r="G6274">
        <v>45</v>
      </c>
      <c r="H6274" t="s">
        <v>81</v>
      </c>
      <c r="I6274" s="10">
        <v>53.94</v>
      </c>
      <c r="J6274">
        <v>53.94</v>
      </c>
      <c r="K6274" t="s">
        <v>81</v>
      </c>
      <c r="L6274" s="10">
        <v>9.1300000000000008</v>
      </c>
      <c r="M6274">
        <v>45</v>
      </c>
      <c r="N6274">
        <v>45</v>
      </c>
      <c r="O6274" t="s">
        <v>81</v>
      </c>
      <c r="P6274" s="10">
        <v>54.13</v>
      </c>
      <c r="Q6274">
        <v>54.13</v>
      </c>
      <c r="R6274" t="s">
        <v>81</v>
      </c>
      <c r="S6274" s="10">
        <v>8.8000000000000007</v>
      </c>
      <c r="T6274" s="10">
        <v>45</v>
      </c>
      <c r="U6274">
        <v>45</v>
      </c>
      <c r="V6274" t="s">
        <v>81</v>
      </c>
      <c r="W6274" s="10">
        <v>53.8</v>
      </c>
      <c r="X6274" s="10">
        <v>53.8</v>
      </c>
      <c r="Y6274" s="10" t="s">
        <v>81</v>
      </c>
    </row>
    <row r="6275" spans="1:25">
      <c r="A6275" s="14">
        <v>44092.124999984801</v>
      </c>
      <c r="B6275" s="9" t="s">
        <v>79</v>
      </c>
      <c r="C6275" s="9" t="s">
        <v>79</v>
      </c>
      <c r="D6275" s="9" t="s">
        <v>80</v>
      </c>
      <c r="E6275" s="10">
        <v>8.94</v>
      </c>
      <c r="F6275">
        <v>23.68</v>
      </c>
      <c r="G6275">
        <v>23.68</v>
      </c>
      <c r="H6275" t="s">
        <v>81</v>
      </c>
      <c r="I6275" s="10">
        <v>32.619999999999997</v>
      </c>
      <c r="J6275">
        <v>32.619999999999997</v>
      </c>
      <c r="K6275" t="s">
        <v>81</v>
      </c>
      <c r="L6275" s="10">
        <v>9.1300000000000008</v>
      </c>
      <c r="M6275">
        <v>23.68</v>
      </c>
      <c r="N6275">
        <v>23.68</v>
      </c>
      <c r="O6275" t="s">
        <v>81</v>
      </c>
      <c r="P6275" s="10">
        <v>32.81</v>
      </c>
      <c r="Q6275">
        <v>32.81</v>
      </c>
      <c r="R6275" t="s">
        <v>81</v>
      </c>
      <c r="S6275" s="10">
        <v>8.8000000000000007</v>
      </c>
      <c r="T6275" s="10">
        <v>23.68</v>
      </c>
      <c r="U6275">
        <v>23.68</v>
      </c>
      <c r="V6275" t="s">
        <v>81</v>
      </c>
      <c r="W6275" s="10">
        <v>32.480000000000004</v>
      </c>
      <c r="X6275" s="10">
        <v>32.480000000000004</v>
      </c>
      <c r="Y6275" s="10" t="s">
        <v>81</v>
      </c>
    </row>
    <row r="6276" spans="1:25">
      <c r="A6276" s="14">
        <v>44092.166666651465</v>
      </c>
      <c r="B6276" s="9" t="s">
        <v>82</v>
      </c>
      <c r="C6276" s="9" t="s">
        <v>82</v>
      </c>
      <c r="D6276" s="9" t="s">
        <v>83</v>
      </c>
      <c r="E6276" s="10">
        <v>8.94</v>
      </c>
      <c r="F6276">
        <v>37.5</v>
      </c>
      <c r="G6276" t="s">
        <v>81</v>
      </c>
      <c r="H6276">
        <v>37.5</v>
      </c>
      <c r="I6276" s="10">
        <v>28.560000000000002</v>
      </c>
      <c r="J6276" t="s">
        <v>81</v>
      </c>
      <c r="K6276">
        <v>28.560000000000002</v>
      </c>
      <c r="L6276" s="10">
        <v>9.1300000000000008</v>
      </c>
      <c r="M6276">
        <v>32.53</v>
      </c>
      <c r="N6276" t="s">
        <v>81</v>
      </c>
      <c r="O6276">
        <v>32.53</v>
      </c>
      <c r="P6276" s="10">
        <v>23.4</v>
      </c>
      <c r="Q6276" t="s">
        <v>81</v>
      </c>
      <c r="R6276">
        <v>23.4</v>
      </c>
      <c r="S6276" s="10">
        <v>8.8000000000000007</v>
      </c>
      <c r="T6276" s="10">
        <v>21.19</v>
      </c>
      <c r="U6276" t="s">
        <v>81</v>
      </c>
      <c r="V6276">
        <v>21.19</v>
      </c>
      <c r="W6276" s="10">
        <v>12.39</v>
      </c>
      <c r="X6276" s="10" t="s">
        <v>81</v>
      </c>
      <c r="Y6276" s="10">
        <v>12.39</v>
      </c>
    </row>
    <row r="6277" spans="1:25">
      <c r="A6277" s="14">
        <v>44092.208333318129</v>
      </c>
      <c r="B6277" s="9" t="s">
        <v>82</v>
      </c>
      <c r="C6277" s="9" t="s">
        <v>82</v>
      </c>
      <c r="D6277" s="9" t="s">
        <v>80</v>
      </c>
      <c r="E6277" s="10">
        <v>8.94</v>
      </c>
      <c r="F6277">
        <v>21</v>
      </c>
      <c r="G6277" t="s">
        <v>81</v>
      </c>
      <c r="H6277">
        <v>21</v>
      </c>
      <c r="I6277" s="10">
        <v>12.06</v>
      </c>
      <c r="J6277" t="s">
        <v>81</v>
      </c>
      <c r="K6277">
        <v>12.06</v>
      </c>
      <c r="L6277" s="10">
        <v>9.1300000000000008</v>
      </c>
      <c r="M6277">
        <v>21</v>
      </c>
      <c r="N6277" t="s">
        <v>81</v>
      </c>
      <c r="O6277">
        <v>21</v>
      </c>
      <c r="P6277" s="10">
        <v>11.87</v>
      </c>
      <c r="Q6277" t="s">
        <v>81</v>
      </c>
      <c r="R6277">
        <v>11.87</v>
      </c>
      <c r="S6277" s="10">
        <v>8.8000000000000007</v>
      </c>
      <c r="T6277" s="10">
        <v>21</v>
      </c>
      <c r="U6277" t="s">
        <v>81</v>
      </c>
      <c r="V6277">
        <v>21</v>
      </c>
      <c r="W6277" s="10">
        <v>12.2</v>
      </c>
      <c r="X6277" s="10" t="s">
        <v>81</v>
      </c>
      <c r="Y6277" s="10">
        <v>12.2</v>
      </c>
    </row>
    <row r="6278" spans="1:25">
      <c r="A6278" s="14">
        <v>44092.249999984793</v>
      </c>
      <c r="B6278" s="9" t="s">
        <v>82</v>
      </c>
      <c r="C6278" s="9" t="s">
        <v>82</v>
      </c>
      <c r="D6278" s="9" t="s">
        <v>80</v>
      </c>
      <c r="E6278" s="10">
        <v>8.94</v>
      </c>
      <c r="F6278">
        <v>32.92</v>
      </c>
      <c r="G6278" t="s">
        <v>81</v>
      </c>
      <c r="H6278">
        <v>32.92</v>
      </c>
      <c r="I6278" s="10">
        <v>23.980000000000004</v>
      </c>
      <c r="J6278" t="s">
        <v>81</v>
      </c>
      <c r="K6278">
        <v>23.980000000000004</v>
      </c>
      <c r="L6278" s="10">
        <v>9.1300000000000008</v>
      </c>
      <c r="M6278">
        <v>32.92</v>
      </c>
      <c r="N6278" t="s">
        <v>81</v>
      </c>
      <c r="O6278">
        <v>32.92</v>
      </c>
      <c r="P6278" s="10">
        <v>23.79</v>
      </c>
      <c r="Q6278" t="s">
        <v>81</v>
      </c>
      <c r="R6278">
        <v>23.79</v>
      </c>
      <c r="S6278" s="10">
        <v>8.8000000000000007</v>
      </c>
      <c r="T6278" s="10">
        <v>32.92</v>
      </c>
      <c r="U6278" t="s">
        <v>81</v>
      </c>
      <c r="V6278">
        <v>32.92</v>
      </c>
      <c r="W6278" s="10">
        <v>24.12</v>
      </c>
      <c r="X6278" s="10" t="s">
        <v>81</v>
      </c>
      <c r="Y6278" s="10">
        <v>24.12</v>
      </c>
    </row>
    <row r="6279" spans="1:25">
      <c r="A6279" s="14">
        <v>44092.291666651457</v>
      </c>
      <c r="B6279" s="9" t="s">
        <v>82</v>
      </c>
      <c r="C6279" s="9" t="s">
        <v>82</v>
      </c>
      <c r="D6279" s="9" t="s">
        <v>80</v>
      </c>
      <c r="E6279" s="10">
        <v>8.94</v>
      </c>
      <c r="F6279">
        <v>44.36</v>
      </c>
      <c r="G6279" t="s">
        <v>81</v>
      </c>
      <c r="H6279">
        <v>44.36</v>
      </c>
      <c r="I6279" s="10">
        <v>35.42</v>
      </c>
      <c r="J6279" t="s">
        <v>81</v>
      </c>
      <c r="K6279">
        <v>35.42</v>
      </c>
      <c r="L6279" s="10">
        <v>9.1300000000000008</v>
      </c>
      <c r="M6279">
        <v>44.36</v>
      </c>
      <c r="N6279" t="s">
        <v>81</v>
      </c>
      <c r="O6279">
        <v>44.36</v>
      </c>
      <c r="P6279" s="10">
        <v>35.229999999999997</v>
      </c>
      <c r="Q6279" t="s">
        <v>81</v>
      </c>
      <c r="R6279">
        <v>35.229999999999997</v>
      </c>
      <c r="S6279" s="10">
        <v>8.8000000000000007</v>
      </c>
      <c r="T6279" s="10">
        <v>44.36</v>
      </c>
      <c r="U6279" t="s">
        <v>81</v>
      </c>
      <c r="V6279">
        <v>44.36</v>
      </c>
      <c r="W6279" s="10">
        <v>35.56</v>
      </c>
      <c r="X6279" s="10" t="s">
        <v>81</v>
      </c>
      <c r="Y6279" s="10">
        <v>35.56</v>
      </c>
    </row>
    <row r="6280" spans="1:25">
      <c r="A6280" s="14">
        <v>44092.333333318122</v>
      </c>
      <c r="B6280" s="9" t="s">
        <v>79</v>
      </c>
      <c r="C6280" s="9" t="s">
        <v>79</v>
      </c>
      <c r="D6280" s="9" t="s">
        <v>83</v>
      </c>
      <c r="E6280" s="10">
        <v>8.94</v>
      </c>
      <c r="F6280">
        <v>54.02</v>
      </c>
      <c r="G6280">
        <v>54.02</v>
      </c>
      <c r="H6280" t="s">
        <v>81</v>
      </c>
      <c r="I6280" s="10">
        <v>62.96</v>
      </c>
      <c r="J6280">
        <v>62.96</v>
      </c>
      <c r="K6280" t="s">
        <v>81</v>
      </c>
      <c r="L6280" s="10">
        <v>9.1300000000000008</v>
      </c>
      <c r="M6280">
        <v>45.41</v>
      </c>
      <c r="N6280">
        <v>45.41</v>
      </c>
      <c r="O6280" t="s">
        <v>81</v>
      </c>
      <c r="P6280" s="10">
        <v>54.54</v>
      </c>
      <c r="Q6280">
        <v>54.54</v>
      </c>
      <c r="R6280" t="s">
        <v>81</v>
      </c>
      <c r="S6280" s="10">
        <v>8.8000000000000007</v>
      </c>
      <c r="T6280" s="10">
        <v>53.02</v>
      </c>
      <c r="U6280">
        <v>53.02</v>
      </c>
      <c r="V6280" t="s">
        <v>81</v>
      </c>
      <c r="W6280" s="10">
        <v>61.820000000000007</v>
      </c>
      <c r="X6280" s="10">
        <v>61.820000000000007</v>
      </c>
      <c r="Y6280" s="10" t="s">
        <v>81</v>
      </c>
    </row>
    <row r="6281" spans="1:25">
      <c r="A6281" s="14">
        <v>44092.374999984786</v>
      </c>
      <c r="B6281" s="9" t="s">
        <v>79</v>
      </c>
      <c r="C6281" s="9" t="s">
        <v>79</v>
      </c>
      <c r="D6281" s="9" t="s">
        <v>80</v>
      </c>
      <c r="E6281" s="10">
        <v>8.94</v>
      </c>
      <c r="F6281">
        <v>95</v>
      </c>
      <c r="G6281">
        <v>95</v>
      </c>
      <c r="H6281" t="s">
        <v>81</v>
      </c>
      <c r="I6281" s="10">
        <v>103.94</v>
      </c>
      <c r="J6281">
        <v>103.94</v>
      </c>
      <c r="K6281" t="s">
        <v>81</v>
      </c>
      <c r="L6281" s="10">
        <v>9.1300000000000008</v>
      </c>
      <c r="M6281">
        <v>95</v>
      </c>
      <c r="N6281">
        <v>95</v>
      </c>
      <c r="O6281" t="s">
        <v>81</v>
      </c>
      <c r="P6281" s="10">
        <v>104.13</v>
      </c>
      <c r="Q6281">
        <v>104.13</v>
      </c>
      <c r="R6281" t="s">
        <v>81</v>
      </c>
      <c r="S6281" s="10">
        <v>8.8000000000000007</v>
      </c>
      <c r="T6281" s="10">
        <v>95</v>
      </c>
      <c r="U6281">
        <v>95</v>
      </c>
      <c r="V6281" t="s">
        <v>81</v>
      </c>
      <c r="W6281" s="10">
        <v>103.8</v>
      </c>
      <c r="X6281" s="10">
        <v>103.8</v>
      </c>
      <c r="Y6281" s="10" t="s">
        <v>81</v>
      </c>
    </row>
    <row r="6282" spans="1:25">
      <c r="A6282" s="14">
        <v>44092.41666665145</v>
      </c>
      <c r="B6282" s="9" t="s">
        <v>79</v>
      </c>
      <c r="C6282" s="9" t="s">
        <v>79</v>
      </c>
      <c r="D6282" s="9" t="s">
        <v>80</v>
      </c>
      <c r="E6282" s="10">
        <v>8.94</v>
      </c>
      <c r="F6282">
        <v>53.79</v>
      </c>
      <c r="G6282">
        <v>53.79</v>
      </c>
      <c r="H6282" t="s">
        <v>81</v>
      </c>
      <c r="I6282" s="10">
        <v>62.73</v>
      </c>
      <c r="J6282">
        <v>62.73</v>
      </c>
      <c r="K6282" t="s">
        <v>81</v>
      </c>
      <c r="L6282" s="10">
        <v>9.1300000000000008</v>
      </c>
      <c r="M6282">
        <v>53.79</v>
      </c>
      <c r="N6282">
        <v>53.79</v>
      </c>
      <c r="O6282" t="s">
        <v>81</v>
      </c>
      <c r="P6282" s="10">
        <v>62.92</v>
      </c>
      <c r="Q6282">
        <v>62.92</v>
      </c>
      <c r="R6282" t="s">
        <v>81</v>
      </c>
      <c r="S6282" s="10">
        <v>8.8000000000000007</v>
      </c>
      <c r="T6282" s="10">
        <v>53.79</v>
      </c>
      <c r="U6282">
        <v>53.79</v>
      </c>
      <c r="V6282" t="s">
        <v>81</v>
      </c>
      <c r="W6282" s="10">
        <v>62.59</v>
      </c>
      <c r="X6282" s="10">
        <v>62.59</v>
      </c>
      <c r="Y6282" s="10" t="s">
        <v>81</v>
      </c>
    </row>
    <row r="6283" spans="1:25">
      <c r="A6283" s="14">
        <v>44092.458333318114</v>
      </c>
      <c r="B6283" s="9" t="s">
        <v>82</v>
      </c>
      <c r="C6283" s="9" t="s">
        <v>82</v>
      </c>
      <c r="D6283" s="9" t="s">
        <v>80</v>
      </c>
      <c r="E6283" s="10">
        <v>8.94</v>
      </c>
      <c r="F6283">
        <v>32.799999999999997</v>
      </c>
      <c r="G6283" t="s">
        <v>81</v>
      </c>
      <c r="H6283">
        <v>32.799999999999997</v>
      </c>
      <c r="I6283" s="10">
        <v>23.86</v>
      </c>
      <c r="J6283" t="s">
        <v>81</v>
      </c>
      <c r="K6283">
        <v>23.86</v>
      </c>
      <c r="L6283" s="10">
        <v>9.1300000000000008</v>
      </c>
      <c r="M6283">
        <v>32.799999999999997</v>
      </c>
      <c r="N6283" t="s">
        <v>81</v>
      </c>
      <c r="O6283">
        <v>32.799999999999997</v>
      </c>
      <c r="P6283" s="10">
        <v>23.669999999999995</v>
      </c>
      <c r="Q6283" t="s">
        <v>81</v>
      </c>
      <c r="R6283">
        <v>23.669999999999995</v>
      </c>
      <c r="S6283" s="10">
        <v>8.8000000000000007</v>
      </c>
      <c r="T6283" s="10">
        <v>32.799999999999997</v>
      </c>
      <c r="U6283" t="s">
        <v>81</v>
      </c>
      <c r="V6283">
        <v>32.799999999999997</v>
      </c>
      <c r="W6283" s="10">
        <v>23.999999999999996</v>
      </c>
      <c r="X6283" s="10" t="s">
        <v>81</v>
      </c>
      <c r="Y6283" s="10">
        <v>23.999999999999996</v>
      </c>
    </row>
    <row r="6284" spans="1:25">
      <c r="A6284" s="14">
        <v>44092.499999984779</v>
      </c>
      <c r="B6284" s="9" t="s">
        <v>82</v>
      </c>
      <c r="C6284" s="9" t="s">
        <v>82</v>
      </c>
      <c r="D6284" s="9" t="s">
        <v>80</v>
      </c>
      <c r="E6284" s="10">
        <v>8.94</v>
      </c>
      <c r="F6284">
        <v>10</v>
      </c>
      <c r="G6284" t="s">
        <v>81</v>
      </c>
      <c r="H6284">
        <v>10</v>
      </c>
      <c r="I6284" s="10">
        <v>1.0600000000000005</v>
      </c>
      <c r="J6284" t="s">
        <v>81</v>
      </c>
      <c r="K6284">
        <v>1.0600000000000005</v>
      </c>
      <c r="L6284" s="10">
        <v>9.1300000000000008</v>
      </c>
      <c r="M6284">
        <v>10</v>
      </c>
      <c r="N6284" t="s">
        <v>81</v>
      </c>
      <c r="O6284">
        <v>10</v>
      </c>
      <c r="P6284" s="10">
        <v>0.86999999999999922</v>
      </c>
      <c r="Q6284" t="s">
        <v>81</v>
      </c>
      <c r="R6284">
        <v>0.86999999999999922</v>
      </c>
      <c r="S6284" s="10">
        <v>8.8000000000000007</v>
      </c>
      <c r="T6284" s="10">
        <v>10</v>
      </c>
      <c r="U6284" t="s">
        <v>81</v>
      </c>
      <c r="V6284">
        <v>10</v>
      </c>
      <c r="W6284" s="10">
        <v>1.1999999999999993</v>
      </c>
      <c r="X6284" s="10" t="s">
        <v>81</v>
      </c>
      <c r="Y6284" s="10">
        <v>1.1999999999999993</v>
      </c>
    </row>
    <row r="6285" spans="1:25">
      <c r="A6285" s="14">
        <v>44092.541666651443</v>
      </c>
      <c r="B6285" s="9" t="s">
        <v>82</v>
      </c>
      <c r="C6285" s="9" t="s">
        <v>82</v>
      </c>
      <c r="D6285" s="9" t="s">
        <v>80</v>
      </c>
      <c r="E6285" s="10">
        <v>8.94</v>
      </c>
      <c r="F6285">
        <v>10</v>
      </c>
      <c r="G6285" t="s">
        <v>81</v>
      </c>
      <c r="H6285">
        <v>10</v>
      </c>
      <c r="I6285" s="10">
        <v>1.0600000000000005</v>
      </c>
      <c r="J6285" t="s">
        <v>81</v>
      </c>
      <c r="K6285">
        <v>1.0600000000000005</v>
      </c>
      <c r="L6285" s="10">
        <v>9.1300000000000008</v>
      </c>
      <c r="M6285">
        <v>10</v>
      </c>
      <c r="N6285" t="s">
        <v>81</v>
      </c>
      <c r="O6285">
        <v>10</v>
      </c>
      <c r="P6285" s="10">
        <v>0.86999999999999922</v>
      </c>
      <c r="Q6285" t="s">
        <v>81</v>
      </c>
      <c r="R6285">
        <v>0.86999999999999922</v>
      </c>
      <c r="S6285" s="10">
        <v>8.8000000000000007</v>
      </c>
      <c r="T6285" s="10">
        <v>10</v>
      </c>
      <c r="U6285" t="s">
        <v>81</v>
      </c>
      <c r="V6285">
        <v>10</v>
      </c>
      <c r="W6285" s="10">
        <v>1.1999999999999993</v>
      </c>
      <c r="X6285" s="10" t="s">
        <v>81</v>
      </c>
      <c r="Y6285" s="10">
        <v>1.1999999999999993</v>
      </c>
    </row>
    <row r="6286" spans="1:25">
      <c r="A6286" s="14">
        <v>44092.583333318107</v>
      </c>
      <c r="B6286" s="9" t="s">
        <v>82</v>
      </c>
      <c r="C6286" s="9" t="s">
        <v>82</v>
      </c>
      <c r="D6286" s="9" t="s">
        <v>80</v>
      </c>
      <c r="E6286" s="10">
        <v>8.94</v>
      </c>
      <c r="F6286">
        <v>20</v>
      </c>
      <c r="G6286" t="s">
        <v>81</v>
      </c>
      <c r="H6286">
        <v>20</v>
      </c>
      <c r="I6286" s="10">
        <v>11.06</v>
      </c>
      <c r="J6286" t="s">
        <v>81</v>
      </c>
      <c r="K6286">
        <v>11.06</v>
      </c>
      <c r="L6286" s="10">
        <v>9.1300000000000008</v>
      </c>
      <c r="M6286">
        <v>20</v>
      </c>
      <c r="N6286" t="s">
        <v>81</v>
      </c>
      <c r="O6286">
        <v>20</v>
      </c>
      <c r="P6286" s="10">
        <v>10.87</v>
      </c>
      <c r="Q6286" t="s">
        <v>81</v>
      </c>
      <c r="R6286">
        <v>10.87</v>
      </c>
      <c r="S6286" s="10">
        <v>8.8000000000000007</v>
      </c>
      <c r="T6286" s="10">
        <v>20</v>
      </c>
      <c r="U6286" t="s">
        <v>81</v>
      </c>
      <c r="V6286">
        <v>20</v>
      </c>
      <c r="W6286" s="10">
        <v>11.2</v>
      </c>
      <c r="X6286" s="10" t="s">
        <v>81</v>
      </c>
      <c r="Y6286" s="10">
        <v>11.2</v>
      </c>
    </row>
    <row r="6287" spans="1:25">
      <c r="A6287" s="14">
        <v>44092.624999984771</v>
      </c>
      <c r="B6287" s="9" t="s">
        <v>82</v>
      </c>
      <c r="C6287" s="9" t="s">
        <v>82</v>
      </c>
      <c r="D6287" s="9" t="s">
        <v>80</v>
      </c>
      <c r="E6287" s="10">
        <v>8.94</v>
      </c>
      <c r="F6287">
        <v>22</v>
      </c>
      <c r="G6287" t="s">
        <v>81</v>
      </c>
      <c r="H6287">
        <v>22</v>
      </c>
      <c r="I6287" s="10">
        <v>13.06</v>
      </c>
      <c r="J6287" t="s">
        <v>81</v>
      </c>
      <c r="K6287">
        <v>13.06</v>
      </c>
      <c r="L6287" s="10">
        <v>9.1300000000000008</v>
      </c>
      <c r="M6287">
        <v>22</v>
      </c>
      <c r="N6287" t="s">
        <v>81</v>
      </c>
      <c r="O6287">
        <v>22</v>
      </c>
      <c r="P6287" s="10">
        <v>12.87</v>
      </c>
      <c r="Q6287" t="s">
        <v>81</v>
      </c>
      <c r="R6287">
        <v>12.87</v>
      </c>
      <c r="S6287" s="10">
        <v>8.8000000000000007</v>
      </c>
      <c r="T6287" s="10">
        <v>22</v>
      </c>
      <c r="U6287" t="s">
        <v>81</v>
      </c>
      <c r="V6287">
        <v>22</v>
      </c>
      <c r="W6287" s="10">
        <v>13.2</v>
      </c>
      <c r="X6287" s="10" t="s">
        <v>81</v>
      </c>
      <c r="Y6287" s="10">
        <v>13.2</v>
      </c>
    </row>
    <row r="6288" spans="1:25">
      <c r="A6288" s="14">
        <v>44092.666666651436</v>
      </c>
      <c r="B6288" s="9" t="s">
        <v>82</v>
      </c>
      <c r="C6288" s="9" t="s">
        <v>82</v>
      </c>
      <c r="D6288" s="9" t="s">
        <v>80</v>
      </c>
      <c r="E6288" s="10">
        <v>8.94</v>
      </c>
      <c r="F6288">
        <v>5</v>
      </c>
      <c r="G6288" t="s">
        <v>81</v>
      </c>
      <c r="H6288">
        <v>5</v>
      </c>
      <c r="I6288" s="10">
        <v>-3.9399999999999995</v>
      </c>
      <c r="J6288" t="s">
        <v>81</v>
      </c>
      <c r="K6288">
        <v>-3.9399999999999995</v>
      </c>
      <c r="L6288" s="10">
        <v>9.1300000000000008</v>
      </c>
      <c r="M6288">
        <v>5</v>
      </c>
      <c r="N6288" t="s">
        <v>81</v>
      </c>
      <c r="O6288">
        <v>5</v>
      </c>
      <c r="P6288" s="10">
        <v>-4.1300000000000008</v>
      </c>
      <c r="Q6288" t="s">
        <v>81</v>
      </c>
      <c r="R6288">
        <v>-4.1300000000000008</v>
      </c>
      <c r="S6288" s="10">
        <v>8.8000000000000007</v>
      </c>
      <c r="T6288" s="10">
        <v>5</v>
      </c>
      <c r="U6288" t="s">
        <v>81</v>
      </c>
      <c r="V6288">
        <v>5</v>
      </c>
      <c r="W6288" s="10">
        <v>-3.8000000000000007</v>
      </c>
      <c r="X6288" s="10" t="s">
        <v>81</v>
      </c>
      <c r="Y6288" s="10">
        <v>-3.8000000000000007</v>
      </c>
    </row>
    <row r="6289" spans="1:25">
      <c r="A6289" s="14">
        <v>44092.7083333181</v>
      </c>
      <c r="B6289" s="9" t="s">
        <v>82</v>
      </c>
      <c r="C6289" s="9" t="s">
        <v>79</v>
      </c>
      <c r="D6289" s="9" t="s">
        <v>80</v>
      </c>
      <c r="E6289" s="10">
        <v>8.94</v>
      </c>
      <c r="F6289">
        <v>6.5</v>
      </c>
      <c r="G6289" t="s">
        <v>81</v>
      </c>
      <c r="H6289">
        <v>6.5</v>
      </c>
      <c r="I6289" s="10">
        <v>-2.4399999999999995</v>
      </c>
      <c r="J6289" t="s">
        <v>81</v>
      </c>
      <c r="K6289">
        <v>-2.4399999999999995</v>
      </c>
      <c r="L6289" s="10">
        <v>9.1300000000000008</v>
      </c>
      <c r="M6289">
        <v>6.5</v>
      </c>
      <c r="N6289" t="s">
        <v>81</v>
      </c>
      <c r="O6289">
        <v>6.5</v>
      </c>
      <c r="P6289" s="10">
        <v>-2.6300000000000008</v>
      </c>
      <c r="Q6289" t="s">
        <v>81</v>
      </c>
      <c r="R6289">
        <v>-2.6300000000000008</v>
      </c>
      <c r="S6289" s="10">
        <v>8.8000000000000007</v>
      </c>
      <c r="T6289" s="10">
        <v>33.25</v>
      </c>
      <c r="U6289">
        <v>33.25</v>
      </c>
      <c r="V6289" t="s">
        <v>81</v>
      </c>
      <c r="W6289" s="10">
        <v>42.05</v>
      </c>
      <c r="X6289" s="10">
        <v>42.05</v>
      </c>
      <c r="Y6289" s="10" t="s">
        <v>81</v>
      </c>
    </row>
    <row r="6290" spans="1:25">
      <c r="A6290" s="14">
        <v>44092.749999984764</v>
      </c>
      <c r="B6290" s="9" t="s">
        <v>79</v>
      </c>
      <c r="C6290" s="9" t="s">
        <v>79</v>
      </c>
      <c r="D6290" s="9" t="s">
        <v>80</v>
      </c>
      <c r="E6290" s="10">
        <v>8.94</v>
      </c>
      <c r="F6290">
        <v>50</v>
      </c>
      <c r="G6290">
        <v>50</v>
      </c>
      <c r="H6290" t="s">
        <v>81</v>
      </c>
      <c r="I6290" s="10">
        <v>58.94</v>
      </c>
      <c r="J6290">
        <v>58.94</v>
      </c>
      <c r="K6290" t="s">
        <v>81</v>
      </c>
      <c r="L6290" s="10">
        <v>9.1300000000000008</v>
      </c>
      <c r="M6290">
        <v>50</v>
      </c>
      <c r="N6290">
        <v>50</v>
      </c>
      <c r="O6290" t="s">
        <v>81</v>
      </c>
      <c r="P6290" s="10">
        <v>59.13</v>
      </c>
      <c r="Q6290">
        <v>59.13</v>
      </c>
      <c r="R6290" t="s">
        <v>81</v>
      </c>
      <c r="S6290" s="10">
        <v>8.8000000000000007</v>
      </c>
      <c r="T6290" s="10">
        <v>50</v>
      </c>
      <c r="U6290">
        <v>50</v>
      </c>
      <c r="V6290" t="s">
        <v>81</v>
      </c>
      <c r="W6290" s="10">
        <v>58.8</v>
      </c>
      <c r="X6290" s="10">
        <v>58.8</v>
      </c>
      <c r="Y6290" s="10" t="s">
        <v>81</v>
      </c>
    </row>
    <row r="6291" spans="1:25">
      <c r="A6291" s="14">
        <v>44092.791666651428</v>
      </c>
      <c r="B6291" s="9" t="s">
        <v>79</v>
      </c>
      <c r="C6291" s="9" t="s">
        <v>79</v>
      </c>
      <c r="D6291" s="9" t="s">
        <v>83</v>
      </c>
      <c r="E6291" s="10">
        <v>8.94</v>
      </c>
      <c r="F6291">
        <v>38.799999999999997</v>
      </c>
      <c r="G6291">
        <v>38.799999999999997</v>
      </c>
      <c r="H6291" t="s">
        <v>81</v>
      </c>
      <c r="I6291" s="10">
        <v>47.739999999999995</v>
      </c>
      <c r="J6291">
        <v>47.739999999999995</v>
      </c>
      <c r="K6291" t="s">
        <v>81</v>
      </c>
      <c r="L6291" s="10">
        <v>9.1300000000000008</v>
      </c>
      <c r="M6291">
        <v>37.799999999999997</v>
      </c>
      <c r="N6291">
        <v>37.799999999999997</v>
      </c>
      <c r="O6291" t="s">
        <v>81</v>
      </c>
      <c r="P6291" s="10">
        <v>46.93</v>
      </c>
      <c r="Q6291">
        <v>46.93</v>
      </c>
      <c r="R6291" t="s">
        <v>81</v>
      </c>
      <c r="S6291" s="10">
        <v>8.8000000000000007</v>
      </c>
      <c r="T6291" s="10">
        <v>51.8</v>
      </c>
      <c r="U6291">
        <v>51.8</v>
      </c>
      <c r="V6291" t="s">
        <v>81</v>
      </c>
      <c r="W6291" s="10">
        <v>60.599999999999994</v>
      </c>
      <c r="X6291" s="10">
        <v>60.599999999999994</v>
      </c>
      <c r="Y6291" s="10" t="s">
        <v>81</v>
      </c>
    </row>
    <row r="6292" spans="1:25">
      <c r="A6292" s="14">
        <v>44092.833333318093</v>
      </c>
      <c r="B6292" s="9" t="s">
        <v>79</v>
      </c>
      <c r="C6292" s="9" t="s">
        <v>82</v>
      </c>
      <c r="D6292" s="9" t="s">
        <v>80</v>
      </c>
      <c r="E6292" s="10">
        <v>8.94</v>
      </c>
      <c r="F6292">
        <v>94</v>
      </c>
      <c r="G6292">
        <v>94</v>
      </c>
      <c r="H6292" t="s">
        <v>81</v>
      </c>
      <c r="I6292" s="10">
        <v>102.94</v>
      </c>
      <c r="J6292">
        <v>102.94</v>
      </c>
      <c r="K6292" t="s">
        <v>81</v>
      </c>
      <c r="L6292" s="10">
        <v>9.1300000000000008</v>
      </c>
      <c r="M6292">
        <v>94</v>
      </c>
      <c r="N6292">
        <v>94</v>
      </c>
      <c r="O6292" t="s">
        <v>81</v>
      </c>
      <c r="P6292" s="10">
        <v>103.13</v>
      </c>
      <c r="Q6292">
        <v>103.13</v>
      </c>
      <c r="R6292" t="s">
        <v>81</v>
      </c>
      <c r="S6292" s="10">
        <v>8.8000000000000007</v>
      </c>
      <c r="T6292" s="10">
        <v>54.87</v>
      </c>
      <c r="U6292" t="s">
        <v>81</v>
      </c>
      <c r="V6292">
        <v>54.87</v>
      </c>
      <c r="W6292" s="10">
        <v>46.069999999999993</v>
      </c>
      <c r="X6292" s="10" t="s">
        <v>81</v>
      </c>
      <c r="Y6292" s="10">
        <v>46.069999999999993</v>
      </c>
    </row>
    <row r="6293" spans="1:25">
      <c r="A6293" s="14">
        <v>44092.874999984757</v>
      </c>
      <c r="B6293" s="9" t="s">
        <v>82</v>
      </c>
      <c r="C6293" s="9" t="s">
        <v>82</v>
      </c>
      <c r="D6293" s="9" t="s">
        <v>80</v>
      </c>
      <c r="E6293" s="10">
        <v>8.94</v>
      </c>
      <c r="F6293">
        <v>1</v>
      </c>
      <c r="G6293" t="s">
        <v>81</v>
      </c>
      <c r="H6293">
        <v>1</v>
      </c>
      <c r="I6293" s="10">
        <v>-7.9399999999999995</v>
      </c>
      <c r="J6293" t="s">
        <v>81</v>
      </c>
      <c r="K6293">
        <v>-7.9399999999999995</v>
      </c>
      <c r="L6293" s="10">
        <v>9.1300000000000008</v>
      </c>
      <c r="M6293">
        <v>1</v>
      </c>
      <c r="N6293" t="s">
        <v>81</v>
      </c>
      <c r="O6293">
        <v>1</v>
      </c>
      <c r="P6293" s="10">
        <v>-8.1300000000000008</v>
      </c>
      <c r="Q6293" t="s">
        <v>81</v>
      </c>
      <c r="R6293">
        <v>-8.1300000000000008</v>
      </c>
      <c r="S6293" s="10">
        <v>8.8000000000000007</v>
      </c>
      <c r="T6293" s="10">
        <v>1</v>
      </c>
      <c r="U6293" t="s">
        <v>81</v>
      </c>
      <c r="V6293">
        <v>1</v>
      </c>
      <c r="W6293" s="10">
        <v>-7.8000000000000007</v>
      </c>
      <c r="X6293" s="10" t="s">
        <v>81</v>
      </c>
      <c r="Y6293" s="10">
        <v>-7.8000000000000007</v>
      </c>
    </row>
    <row r="6294" spans="1:25">
      <c r="A6294" s="14">
        <v>44092.916666651421</v>
      </c>
      <c r="B6294" s="9" t="s">
        <v>82</v>
      </c>
      <c r="C6294" s="9" t="s">
        <v>82</v>
      </c>
      <c r="D6294" s="9" t="s">
        <v>80</v>
      </c>
      <c r="E6294" s="10">
        <v>8.94</v>
      </c>
      <c r="F6294">
        <v>3.8</v>
      </c>
      <c r="G6294" t="s">
        <v>81</v>
      </c>
      <c r="H6294">
        <v>3.8</v>
      </c>
      <c r="I6294" s="10">
        <v>-5.14</v>
      </c>
      <c r="J6294" t="s">
        <v>81</v>
      </c>
      <c r="K6294">
        <v>-5.14</v>
      </c>
      <c r="L6294" s="10">
        <v>9.1300000000000008</v>
      </c>
      <c r="M6294">
        <v>3.8</v>
      </c>
      <c r="N6294" t="s">
        <v>81</v>
      </c>
      <c r="O6294">
        <v>3.8</v>
      </c>
      <c r="P6294" s="10">
        <v>-5.330000000000001</v>
      </c>
      <c r="Q6294" t="s">
        <v>81</v>
      </c>
      <c r="R6294">
        <v>-5.330000000000001</v>
      </c>
      <c r="S6294" s="10">
        <v>8.8000000000000007</v>
      </c>
      <c r="T6294" s="10">
        <v>3.8</v>
      </c>
      <c r="U6294" t="s">
        <v>81</v>
      </c>
      <c r="V6294">
        <v>3.8</v>
      </c>
      <c r="W6294" s="10">
        <v>-5.0000000000000009</v>
      </c>
      <c r="X6294" s="10" t="s">
        <v>81</v>
      </c>
      <c r="Y6294" s="10">
        <v>-5.0000000000000009</v>
      </c>
    </row>
    <row r="6295" spans="1:25">
      <c r="A6295" s="14">
        <v>44092.958333318085</v>
      </c>
      <c r="B6295" s="9" t="s">
        <v>82</v>
      </c>
      <c r="C6295" s="9" t="s">
        <v>82</v>
      </c>
      <c r="D6295" s="9" t="s">
        <v>80</v>
      </c>
      <c r="E6295" s="10">
        <v>8.94</v>
      </c>
      <c r="F6295">
        <v>4.5</v>
      </c>
      <c r="G6295" t="s">
        <v>81</v>
      </c>
      <c r="H6295">
        <v>4.5</v>
      </c>
      <c r="I6295" s="10">
        <v>-4.4399999999999995</v>
      </c>
      <c r="J6295" t="s">
        <v>81</v>
      </c>
      <c r="K6295">
        <v>-4.4399999999999995</v>
      </c>
      <c r="L6295" s="10">
        <v>9.1300000000000008</v>
      </c>
      <c r="M6295">
        <v>4.5</v>
      </c>
      <c r="N6295" t="s">
        <v>81</v>
      </c>
      <c r="O6295">
        <v>4.5</v>
      </c>
      <c r="P6295" s="10">
        <v>-4.6300000000000008</v>
      </c>
      <c r="Q6295" t="s">
        <v>81</v>
      </c>
      <c r="R6295">
        <v>-4.6300000000000008</v>
      </c>
      <c r="S6295" s="10">
        <v>8.8000000000000007</v>
      </c>
      <c r="T6295" s="10">
        <v>4.5</v>
      </c>
      <c r="U6295" t="s">
        <v>81</v>
      </c>
      <c r="V6295">
        <v>4.5</v>
      </c>
      <c r="W6295" s="10">
        <v>-4.3000000000000007</v>
      </c>
      <c r="X6295" s="10" t="s">
        <v>81</v>
      </c>
      <c r="Y6295" s="10">
        <v>-4.3000000000000007</v>
      </c>
    </row>
    <row r="6296" spans="1:25">
      <c r="A6296" s="14">
        <v>44092.99999998475</v>
      </c>
      <c r="B6296" s="9" t="s">
        <v>82</v>
      </c>
      <c r="C6296" s="9" t="s">
        <v>82</v>
      </c>
      <c r="D6296" s="9" t="s">
        <v>80</v>
      </c>
      <c r="E6296" s="10">
        <v>8.94</v>
      </c>
      <c r="F6296">
        <v>9</v>
      </c>
      <c r="G6296" t="s">
        <v>81</v>
      </c>
      <c r="H6296">
        <v>9</v>
      </c>
      <c r="I6296" s="10">
        <v>6.0000000000000497E-2</v>
      </c>
      <c r="J6296" t="s">
        <v>81</v>
      </c>
      <c r="K6296">
        <v>6.0000000000000497E-2</v>
      </c>
      <c r="L6296" s="10">
        <v>9.1300000000000008</v>
      </c>
      <c r="M6296">
        <v>9</v>
      </c>
      <c r="N6296" t="s">
        <v>81</v>
      </c>
      <c r="O6296">
        <v>9</v>
      </c>
      <c r="P6296" s="10">
        <v>-0.13000000000000078</v>
      </c>
      <c r="Q6296" t="s">
        <v>81</v>
      </c>
      <c r="R6296">
        <v>-0.13000000000000078</v>
      </c>
      <c r="S6296" s="10">
        <v>8.8000000000000007</v>
      </c>
      <c r="T6296" s="10">
        <v>9</v>
      </c>
      <c r="U6296" t="s">
        <v>81</v>
      </c>
      <c r="V6296">
        <v>9</v>
      </c>
      <c r="W6296" s="10">
        <v>0.19999999999999929</v>
      </c>
      <c r="X6296" s="10" t="s">
        <v>81</v>
      </c>
      <c r="Y6296" s="10">
        <v>0.19999999999999929</v>
      </c>
    </row>
    <row r="6297" spans="1:25">
      <c r="A6297" s="14">
        <v>44093.041666651414</v>
      </c>
      <c r="B6297" s="9" t="s">
        <v>82</v>
      </c>
      <c r="C6297" s="9" t="s">
        <v>82</v>
      </c>
      <c r="D6297" s="9" t="s">
        <v>83</v>
      </c>
      <c r="E6297" s="10">
        <v>8.94</v>
      </c>
      <c r="F6297">
        <v>42</v>
      </c>
      <c r="G6297" t="s">
        <v>81</v>
      </c>
      <c r="H6297">
        <v>42</v>
      </c>
      <c r="I6297" s="10">
        <v>33.06</v>
      </c>
      <c r="J6297" t="s">
        <v>81</v>
      </c>
      <c r="K6297">
        <v>33.06</v>
      </c>
      <c r="L6297" s="10">
        <v>9.1300000000000008</v>
      </c>
      <c r="M6297">
        <v>35.020000000000003</v>
      </c>
      <c r="N6297" t="s">
        <v>81</v>
      </c>
      <c r="O6297">
        <v>35.020000000000003</v>
      </c>
      <c r="P6297" s="10">
        <v>25.89</v>
      </c>
      <c r="Q6297" t="s">
        <v>81</v>
      </c>
      <c r="R6297">
        <v>25.89</v>
      </c>
      <c r="S6297" s="10">
        <v>8.8000000000000007</v>
      </c>
      <c r="T6297" s="10">
        <v>25.03</v>
      </c>
      <c r="U6297" t="s">
        <v>81</v>
      </c>
      <c r="V6297">
        <v>25.03</v>
      </c>
      <c r="W6297" s="10">
        <v>16.23</v>
      </c>
      <c r="X6297" s="10" t="s">
        <v>81</v>
      </c>
      <c r="Y6297" s="10">
        <v>16.23</v>
      </c>
    </row>
    <row r="6298" spans="1:25">
      <c r="A6298" s="14">
        <v>44093.083333318078</v>
      </c>
      <c r="B6298" s="9" t="s">
        <v>79</v>
      </c>
      <c r="C6298" s="9" t="s">
        <v>79</v>
      </c>
      <c r="D6298" s="9" t="s">
        <v>83</v>
      </c>
      <c r="E6298" s="10">
        <v>8.94</v>
      </c>
      <c r="F6298">
        <v>21.97</v>
      </c>
      <c r="G6298">
        <v>21.97</v>
      </c>
      <c r="H6298" t="s">
        <v>81</v>
      </c>
      <c r="I6298" s="10">
        <v>30.909999999999997</v>
      </c>
      <c r="J6298">
        <v>30.909999999999997</v>
      </c>
      <c r="K6298" t="s">
        <v>81</v>
      </c>
      <c r="L6298" s="10">
        <v>9.1300000000000008</v>
      </c>
      <c r="M6298">
        <v>31.99</v>
      </c>
      <c r="N6298">
        <v>31.99</v>
      </c>
      <c r="O6298" t="s">
        <v>81</v>
      </c>
      <c r="P6298" s="10">
        <v>41.12</v>
      </c>
      <c r="Q6298">
        <v>41.12</v>
      </c>
      <c r="R6298" t="s">
        <v>81</v>
      </c>
      <c r="S6298" s="10">
        <v>8.8000000000000007</v>
      </c>
      <c r="T6298" s="10">
        <v>23.04</v>
      </c>
      <c r="U6298">
        <v>23.04</v>
      </c>
      <c r="V6298" t="s">
        <v>81</v>
      </c>
      <c r="W6298" s="10">
        <v>31.84</v>
      </c>
      <c r="X6298" s="10">
        <v>31.84</v>
      </c>
      <c r="Y6298" s="10" t="s">
        <v>81</v>
      </c>
    </row>
    <row r="6299" spans="1:25">
      <c r="A6299" s="14">
        <v>44093.124999984742</v>
      </c>
      <c r="B6299" s="9" t="s">
        <v>82</v>
      </c>
      <c r="C6299" s="9" t="s">
        <v>82</v>
      </c>
      <c r="D6299" s="9" t="s">
        <v>83</v>
      </c>
      <c r="E6299" s="10">
        <v>8.94</v>
      </c>
      <c r="F6299">
        <v>42</v>
      </c>
      <c r="G6299" t="s">
        <v>81</v>
      </c>
      <c r="H6299">
        <v>42</v>
      </c>
      <c r="I6299" s="10">
        <v>33.06</v>
      </c>
      <c r="J6299" t="s">
        <v>81</v>
      </c>
      <c r="K6299">
        <v>33.06</v>
      </c>
      <c r="L6299" s="10">
        <v>9.1300000000000008</v>
      </c>
      <c r="M6299">
        <v>32.56</v>
      </c>
      <c r="N6299" t="s">
        <v>81</v>
      </c>
      <c r="O6299">
        <v>32.56</v>
      </c>
      <c r="P6299" s="10">
        <v>23.43</v>
      </c>
      <c r="Q6299" t="s">
        <v>81</v>
      </c>
      <c r="R6299">
        <v>23.43</v>
      </c>
      <c r="S6299" s="10">
        <v>8.8000000000000007</v>
      </c>
      <c r="T6299" s="10">
        <v>16.97</v>
      </c>
      <c r="U6299" t="s">
        <v>81</v>
      </c>
      <c r="V6299">
        <v>16.97</v>
      </c>
      <c r="W6299" s="10">
        <v>8.1699999999999982</v>
      </c>
      <c r="X6299" s="10" t="s">
        <v>81</v>
      </c>
      <c r="Y6299" s="10">
        <v>8.1699999999999982</v>
      </c>
    </row>
    <row r="6300" spans="1:25">
      <c r="A6300" s="14">
        <v>44093.166666651407</v>
      </c>
      <c r="B6300" s="9" t="s">
        <v>82</v>
      </c>
      <c r="C6300" s="9" t="s">
        <v>82</v>
      </c>
      <c r="D6300" s="9" t="s">
        <v>83</v>
      </c>
      <c r="E6300" s="10">
        <v>8.94</v>
      </c>
      <c r="F6300">
        <v>42</v>
      </c>
      <c r="G6300" t="s">
        <v>81</v>
      </c>
      <c r="H6300">
        <v>42</v>
      </c>
      <c r="I6300" s="10">
        <v>33.06</v>
      </c>
      <c r="J6300" t="s">
        <v>81</v>
      </c>
      <c r="K6300">
        <v>33.06</v>
      </c>
      <c r="L6300" s="10">
        <v>9.1300000000000008</v>
      </c>
      <c r="M6300">
        <v>33.36</v>
      </c>
      <c r="N6300" t="s">
        <v>81</v>
      </c>
      <c r="O6300">
        <v>33.36</v>
      </c>
      <c r="P6300" s="10">
        <v>24.229999999999997</v>
      </c>
      <c r="Q6300" t="s">
        <v>81</v>
      </c>
      <c r="R6300">
        <v>24.229999999999997</v>
      </c>
      <c r="S6300" s="10">
        <v>8.8000000000000007</v>
      </c>
      <c r="T6300" s="10">
        <v>18.11</v>
      </c>
      <c r="U6300" t="s">
        <v>81</v>
      </c>
      <c r="V6300">
        <v>18.11</v>
      </c>
      <c r="W6300" s="10">
        <v>9.3099999999999987</v>
      </c>
      <c r="X6300" s="10" t="s">
        <v>81</v>
      </c>
      <c r="Y6300" s="10">
        <v>9.3099999999999987</v>
      </c>
    </row>
    <row r="6301" spans="1:25">
      <c r="A6301" s="14">
        <v>44093.208333318071</v>
      </c>
      <c r="B6301" s="9" t="s">
        <v>82</v>
      </c>
      <c r="C6301" s="9" t="s">
        <v>82</v>
      </c>
      <c r="D6301" s="9" t="s">
        <v>83</v>
      </c>
      <c r="E6301" s="10">
        <v>8.94</v>
      </c>
      <c r="F6301">
        <v>42</v>
      </c>
      <c r="G6301" t="s">
        <v>81</v>
      </c>
      <c r="H6301">
        <v>42</v>
      </c>
      <c r="I6301" s="10">
        <v>33.06</v>
      </c>
      <c r="J6301" t="s">
        <v>81</v>
      </c>
      <c r="K6301">
        <v>33.06</v>
      </c>
      <c r="L6301" s="10">
        <v>9.1300000000000008</v>
      </c>
      <c r="M6301">
        <v>35.53</v>
      </c>
      <c r="N6301" t="s">
        <v>81</v>
      </c>
      <c r="O6301">
        <v>35.53</v>
      </c>
      <c r="P6301" s="10">
        <v>26.4</v>
      </c>
      <c r="Q6301" t="s">
        <v>81</v>
      </c>
      <c r="R6301">
        <v>26.4</v>
      </c>
      <c r="S6301" s="10">
        <v>8.8000000000000007</v>
      </c>
      <c r="T6301" s="10">
        <v>19.72</v>
      </c>
      <c r="U6301" t="s">
        <v>81</v>
      </c>
      <c r="V6301">
        <v>19.72</v>
      </c>
      <c r="W6301" s="10">
        <v>10.919999999999998</v>
      </c>
      <c r="X6301" s="10" t="s">
        <v>81</v>
      </c>
      <c r="Y6301" s="10">
        <v>10.919999999999998</v>
      </c>
    </row>
    <row r="6302" spans="1:25">
      <c r="A6302" s="14">
        <v>44093.249999984735</v>
      </c>
      <c r="B6302" s="9" t="s">
        <v>79</v>
      </c>
      <c r="C6302" s="9" t="s">
        <v>79</v>
      </c>
      <c r="D6302" s="9" t="s">
        <v>80</v>
      </c>
      <c r="E6302" s="10">
        <v>8.94</v>
      </c>
      <c r="F6302">
        <v>57</v>
      </c>
      <c r="G6302">
        <v>57</v>
      </c>
      <c r="H6302" t="s">
        <v>81</v>
      </c>
      <c r="I6302" s="10">
        <v>65.94</v>
      </c>
      <c r="J6302">
        <v>65.94</v>
      </c>
      <c r="K6302" t="s">
        <v>81</v>
      </c>
      <c r="L6302" s="10">
        <v>9.1300000000000008</v>
      </c>
      <c r="M6302">
        <v>57</v>
      </c>
      <c r="N6302">
        <v>57</v>
      </c>
      <c r="O6302" t="s">
        <v>81</v>
      </c>
      <c r="P6302" s="10">
        <v>66.13</v>
      </c>
      <c r="Q6302">
        <v>66.13</v>
      </c>
      <c r="R6302" t="s">
        <v>81</v>
      </c>
      <c r="S6302" s="10">
        <v>8.8000000000000007</v>
      </c>
      <c r="T6302" s="10">
        <v>57</v>
      </c>
      <c r="U6302">
        <v>57</v>
      </c>
      <c r="V6302" t="s">
        <v>81</v>
      </c>
      <c r="W6302" s="10">
        <v>65.8</v>
      </c>
      <c r="X6302" s="10">
        <v>65.8</v>
      </c>
      <c r="Y6302" s="10" t="s">
        <v>81</v>
      </c>
    </row>
    <row r="6303" spans="1:25">
      <c r="A6303" s="14">
        <v>44093.291666651399</v>
      </c>
      <c r="B6303" s="9" t="s">
        <v>82</v>
      </c>
      <c r="C6303" s="9" t="s">
        <v>82</v>
      </c>
      <c r="D6303" s="9" t="s">
        <v>83</v>
      </c>
      <c r="E6303" s="10">
        <v>8.94</v>
      </c>
      <c r="F6303">
        <v>42</v>
      </c>
      <c r="G6303" t="s">
        <v>81</v>
      </c>
      <c r="H6303">
        <v>42</v>
      </c>
      <c r="I6303" s="10">
        <v>33.06</v>
      </c>
      <c r="J6303" t="s">
        <v>81</v>
      </c>
      <c r="K6303">
        <v>33.06</v>
      </c>
      <c r="L6303" s="10">
        <v>9.1300000000000008</v>
      </c>
      <c r="M6303">
        <v>43</v>
      </c>
      <c r="N6303" t="s">
        <v>81</v>
      </c>
      <c r="O6303">
        <v>43</v>
      </c>
      <c r="P6303" s="10">
        <v>33.869999999999997</v>
      </c>
      <c r="Q6303" t="s">
        <v>81</v>
      </c>
      <c r="R6303">
        <v>33.869999999999997</v>
      </c>
      <c r="S6303" s="10">
        <v>8.8000000000000007</v>
      </c>
      <c r="T6303" s="10">
        <v>25</v>
      </c>
      <c r="U6303" t="s">
        <v>81</v>
      </c>
      <c r="V6303">
        <v>25</v>
      </c>
      <c r="W6303" s="10">
        <v>16.2</v>
      </c>
      <c r="X6303" s="10" t="s">
        <v>81</v>
      </c>
      <c r="Y6303" s="10">
        <v>16.2</v>
      </c>
    </row>
    <row r="6304" spans="1:25">
      <c r="A6304" s="14">
        <v>44093.333333318064</v>
      </c>
      <c r="B6304" s="9" t="s">
        <v>79</v>
      </c>
      <c r="C6304" s="9" t="s">
        <v>79</v>
      </c>
      <c r="D6304" s="9" t="s">
        <v>80</v>
      </c>
      <c r="E6304" s="10">
        <v>8.94</v>
      </c>
      <c r="F6304">
        <v>37.020000000000003</v>
      </c>
      <c r="G6304">
        <v>37.020000000000003</v>
      </c>
      <c r="H6304" t="s">
        <v>81</v>
      </c>
      <c r="I6304" s="10">
        <v>45.96</v>
      </c>
      <c r="J6304">
        <v>45.96</v>
      </c>
      <c r="K6304" t="s">
        <v>81</v>
      </c>
      <c r="L6304" s="10">
        <v>9.1300000000000008</v>
      </c>
      <c r="M6304">
        <v>37.020000000000003</v>
      </c>
      <c r="N6304">
        <v>37.020000000000003</v>
      </c>
      <c r="O6304" t="s">
        <v>81</v>
      </c>
      <c r="P6304" s="10">
        <v>46.150000000000006</v>
      </c>
      <c r="Q6304">
        <v>46.150000000000006</v>
      </c>
      <c r="R6304" t="s">
        <v>81</v>
      </c>
      <c r="S6304" s="10">
        <v>8.8000000000000007</v>
      </c>
      <c r="T6304" s="10">
        <v>37.020000000000003</v>
      </c>
      <c r="U6304">
        <v>37.020000000000003</v>
      </c>
      <c r="V6304" t="s">
        <v>81</v>
      </c>
      <c r="W6304" s="10">
        <v>45.820000000000007</v>
      </c>
      <c r="X6304" s="10">
        <v>45.820000000000007</v>
      </c>
      <c r="Y6304" s="10" t="s">
        <v>81</v>
      </c>
    </row>
    <row r="6305" spans="1:25">
      <c r="A6305" s="14">
        <v>44093.374999984728</v>
      </c>
      <c r="B6305" s="9" t="s">
        <v>79</v>
      </c>
      <c r="C6305" s="9" t="s">
        <v>79</v>
      </c>
      <c r="D6305" s="9" t="s">
        <v>80</v>
      </c>
      <c r="E6305" s="10">
        <v>8.94</v>
      </c>
      <c r="F6305">
        <v>50</v>
      </c>
      <c r="G6305">
        <v>50</v>
      </c>
      <c r="H6305" t="s">
        <v>81</v>
      </c>
      <c r="I6305" s="10">
        <v>58.94</v>
      </c>
      <c r="J6305">
        <v>58.94</v>
      </c>
      <c r="K6305" t="s">
        <v>81</v>
      </c>
      <c r="L6305" s="10">
        <v>9.1300000000000008</v>
      </c>
      <c r="M6305">
        <v>50</v>
      </c>
      <c r="N6305">
        <v>50</v>
      </c>
      <c r="O6305" t="s">
        <v>81</v>
      </c>
      <c r="P6305" s="10">
        <v>59.13</v>
      </c>
      <c r="Q6305">
        <v>59.13</v>
      </c>
      <c r="R6305" t="s">
        <v>81</v>
      </c>
      <c r="S6305" s="10">
        <v>8.8000000000000007</v>
      </c>
      <c r="T6305" s="10">
        <v>50</v>
      </c>
      <c r="U6305">
        <v>50</v>
      </c>
      <c r="V6305" t="s">
        <v>81</v>
      </c>
      <c r="W6305" s="10">
        <v>58.8</v>
      </c>
      <c r="X6305" s="10">
        <v>58.8</v>
      </c>
      <c r="Y6305" s="10" t="s">
        <v>81</v>
      </c>
    </row>
    <row r="6306" spans="1:25">
      <c r="A6306" s="14">
        <v>44093.416666651392</v>
      </c>
      <c r="B6306" s="9" t="s">
        <v>79</v>
      </c>
      <c r="C6306" s="9" t="s">
        <v>82</v>
      </c>
      <c r="D6306" s="9" t="s">
        <v>80</v>
      </c>
      <c r="E6306" s="10">
        <v>8.94</v>
      </c>
      <c r="F6306">
        <v>58.56</v>
      </c>
      <c r="G6306">
        <v>58.56</v>
      </c>
      <c r="H6306" t="s">
        <v>81</v>
      </c>
      <c r="I6306" s="10">
        <v>67.5</v>
      </c>
      <c r="J6306">
        <v>67.5</v>
      </c>
      <c r="K6306" t="s">
        <v>81</v>
      </c>
      <c r="L6306" s="10">
        <v>9.1300000000000008</v>
      </c>
      <c r="M6306">
        <v>58.56</v>
      </c>
      <c r="N6306">
        <v>58.56</v>
      </c>
      <c r="O6306" t="s">
        <v>81</v>
      </c>
      <c r="P6306" s="10">
        <v>67.69</v>
      </c>
      <c r="Q6306">
        <v>67.69</v>
      </c>
      <c r="R6306" t="s">
        <v>81</v>
      </c>
      <c r="S6306" s="10">
        <v>8.8000000000000007</v>
      </c>
      <c r="T6306" s="10">
        <v>54.73</v>
      </c>
      <c r="U6306" t="s">
        <v>81</v>
      </c>
      <c r="V6306">
        <v>54.73</v>
      </c>
      <c r="W6306" s="10">
        <v>45.929999999999993</v>
      </c>
      <c r="X6306" s="10" t="s">
        <v>81</v>
      </c>
      <c r="Y6306" s="10">
        <v>45.929999999999993</v>
      </c>
    </row>
    <row r="6307" spans="1:25">
      <c r="A6307" s="14">
        <v>44093.458333318056</v>
      </c>
      <c r="B6307" s="9" t="s">
        <v>82</v>
      </c>
      <c r="C6307" s="9" t="s">
        <v>82</v>
      </c>
      <c r="D6307" s="9" t="s">
        <v>80</v>
      </c>
      <c r="E6307" s="10">
        <v>8.94</v>
      </c>
      <c r="F6307">
        <v>33.090000000000003</v>
      </c>
      <c r="G6307" t="s">
        <v>81</v>
      </c>
      <c r="H6307">
        <v>33.090000000000003</v>
      </c>
      <c r="I6307" s="10">
        <v>24.150000000000006</v>
      </c>
      <c r="J6307" t="s">
        <v>81</v>
      </c>
      <c r="K6307">
        <v>24.150000000000006</v>
      </c>
      <c r="L6307" s="10">
        <v>9.1300000000000008</v>
      </c>
      <c r="M6307">
        <v>33.090000000000003</v>
      </c>
      <c r="N6307" t="s">
        <v>81</v>
      </c>
      <c r="O6307">
        <v>33.090000000000003</v>
      </c>
      <c r="P6307" s="10">
        <v>23.96</v>
      </c>
      <c r="Q6307" t="s">
        <v>81</v>
      </c>
      <c r="R6307">
        <v>23.96</v>
      </c>
      <c r="S6307" s="10">
        <v>8.8000000000000007</v>
      </c>
      <c r="T6307" s="10">
        <v>33.090000000000003</v>
      </c>
      <c r="U6307" t="s">
        <v>81</v>
      </c>
      <c r="V6307">
        <v>33.090000000000003</v>
      </c>
      <c r="W6307" s="10">
        <v>24.290000000000003</v>
      </c>
      <c r="X6307" s="10" t="s">
        <v>81</v>
      </c>
      <c r="Y6307" s="10">
        <v>24.290000000000003</v>
      </c>
    </row>
    <row r="6308" spans="1:25">
      <c r="A6308" s="14">
        <v>44093.49999998472</v>
      </c>
      <c r="B6308" s="9" t="s">
        <v>82</v>
      </c>
      <c r="C6308" s="9" t="s">
        <v>82</v>
      </c>
      <c r="D6308" s="9" t="s">
        <v>80</v>
      </c>
      <c r="E6308" s="10">
        <v>8.94</v>
      </c>
      <c r="F6308">
        <v>1</v>
      </c>
      <c r="G6308" t="s">
        <v>81</v>
      </c>
      <c r="H6308">
        <v>1</v>
      </c>
      <c r="I6308" s="10">
        <v>-7.9399999999999995</v>
      </c>
      <c r="J6308" t="s">
        <v>81</v>
      </c>
      <c r="K6308">
        <v>-7.9399999999999995</v>
      </c>
      <c r="L6308" s="10">
        <v>9.1300000000000008</v>
      </c>
      <c r="M6308">
        <v>1</v>
      </c>
      <c r="N6308" t="s">
        <v>81</v>
      </c>
      <c r="O6308">
        <v>1</v>
      </c>
      <c r="P6308" s="10">
        <v>-8.1300000000000008</v>
      </c>
      <c r="Q6308" t="s">
        <v>81</v>
      </c>
      <c r="R6308">
        <v>-8.1300000000000008</v>
      </c>
      <c r="S6308" s="10">
        <v>8.8000000000000007</v>
      </c>
      <c r="T6308" s="10">
        <v>1</v>
      </c>
      <c r="U6308" t="s">
        <v>81</v>
      </c>
      <c r="V6308">
        <v>1</v>
      </c>
      <c r="W6308" s="10">
        <v>-7.8000000000000007</v>
      </c>
      <c r="X6308" s="10" t="s">
        <v>81</v>
      </c>
      <c r="Y6308" s="10">
        <v>-7.8000000000000007</v>
      </c>
    </row>
    <row r="6309" spans="1:25">
      <c r="A6309" s="14">
        <v>44093.541666651385</v>
      </c>
      <c r="B6309" s="9" t="s">
        <v>82</v>
      </c>
      <c r="C6309" s="9" t="s">
        <v>82</v>
      </c>
      <c r="D6309" s="9" t="s">
        <v>80</v>
      </c>
      <c r="E6309" s="10">
        <v>8.94</v>
      </c>
      <c r="F6309">
        <v>1</v>
      </c>
      <c r="G6309" t="s">
        <v>81</v>
      </c>
      <c r="H6309">
        <v>1</v>
      </c>
      <c r="I6309" s="10">
        <v>-7.9399999999999995</v>
      </c>
      <c r="J6309" t="s">
        <v>81</v>
      </c>
      <c r="K6309">
        <v>-7.9399999999999995</v>
      </c>
      <c r="L6309" s="10">
        <v>9.1300000000000008</v>
      </c>
      <c r="M6309">
        <v>1</v>
      </c>
      <c r="N6309" t="s">
        <v>81</v>
      </c>
      <c r="O6309">
        <v>1</v>
      </c>
      <c r="P6309" s="10">
        <v>-8.1300000000000008</v>
      </c>
      <c r="Q6309" t="s">
        <v>81</v>
      </c>
      <c r="R6309">
        <v>-8.1300000000000008</v>
      </c>
      <c r="S6309" s="10">
        <v>8.8000000000000007</v>
      </c>
      <c r="T6309" s="10">
        <v>1</v>
      </c>
      <c r="U6309" t="s">
        <v>81</v>
      </c>
      <c r="V6309">
        <v>1</v>
      </c>
      <c r="W6309" s="10">
        <v>-7.8000000000000007</v>
      </c>
      <c r="X6309" s="10" t="s">
        <v>81</v>
      </c>
      <c r="Y6309" s="10">
        <v>-7.8000000000000007</v>
      </c>
    </row>
    <row r="6310" spans="1:25">
      <c r="A6310" s="14">
        <v>44093.583333318049</v>
      </c>
      <c r="B6310" s="9" t="s">
        <v>82</v>
      </c>
      <c r="C6310" s="9" t="s">
        <v>82</v>
      </c>
      <c r="D6310" s="9" t="s">
        <v>80</v>
      </c>
      <c r="E6310" s="10">
        <v>8.94</v>
      </c>
      <c r="F6310">
        <v>20.29</v>
      </c>
      <c r="G6310" t="s">
        <v>81</v>
      </c>
      <c r="H6310">
        <v>20.29</v>
      </c>
      <c r="I6310" s="10">
        <v>11.35</v>
      </c>
      <c r="J6310" t="s">
        <v>81</v>
      </c>
      <c r="K6310">
        <v>11.35</v>
      </c>
      <c r="L6310" s="10">
        <v>9.1300000000000008</v>
      </c>
      <c r="M6310">
        <v>20.29</v>
      </c>
      <c r="N6310" t="s">
        <v>81</v>
      </c>
      <c r="O6310">
        <v>20.29</v>
      </c>
      <c r="P6310" s="10">
        <v>11.159999999999998</v>
      </c>
      <c r="Q6310" t="s">
        <v>81</v>
      </c>
      <c r="R6310">
        <v>11.159999999999998</v>
      </c>
      <c r="S6310" s="10">
        <v>8.8000000000000007</v>
      </c>
      <c r="T6310" s="10">
        <v>20.29</v>
      </c>
      <c r="U6310" t="s">
        <v>81</v>
      </c>
      <c r="V6310">
        <v>20.29</v>
      </c>
      <c r="W6310" s="10">
        <v>11.489999999999998</v>
      </c>
      <c r="X6310" s="10" t="s">
        <v>81</v>
      </c>
      <c r="Y6310" s="10">
        <v>11.489999999999998</v>
      </c>
    </row>
    <row r="6311" spans="1:25">
      <c r="A6311" s="14">
        <v>44093.624999984713</v>
      </c>
      <c r="B6311" s="9" t="s">
        <v>82</v>
      </c>
      <c r="C6311" s="9" t="s">
        <v>82</v>
      </c>
      <c r="D6311" s="9" t="s">
        <v>80</v>
      </c>
      <c r="E6311" s="10">
        <v>8.94</v>
      </c>
      <c r="F6311">
        <v>17.170000000000002</v>
      </c>
      <c r="G6311" t="s">
        <v>81</v>
      </c>
      <c r="H6311">
        <v>17.170000000000002</v>
      </c>
      <c r="I6311" s="10">
        <v>8.2300000000000022</v>
      </c>
      <c r="J6311" t="s">
        <v>81</v>
      </c>
      <c r="K6311">
        <v>8.2300000000000022</v>
      </c>
      <c r="L6311" s="10">
        <v>9.1300000000000008</v>
      </c>
      <c r="M6311">
        <v>17.170000000000002</v>
      </c>
      <c r="N6311" t="s">
        <v>81</v>
      </c>
      <c r="O6311">
        <v>17.170000000000002</v>
      </c>
      <c r="P6311" s="10">
        <v>8.0400000000000009</v>
      </c>
      <c r="Q6311" t="s">
        <v>81</v>
      </c>
      <c r="R6311">
        <v>8.0400000000000009</v>
      </c>
      <c r="S6311" s="10">
        <v>8.8000000000000007</v>
      </c>
      <c r="T6311" s="10">
        <v>17.170000000000002</v>
      </c>
      <c r="U6311" t="s">
        <v>81</v>
      </c>
      <c r="V6311">
        <v>17.170000000000002</v>
      </c>
      <c r="W6311" s="10">
        <v>8.370000000000001</v>
      </c>
      <c r="X6311" s="10" t="s">
        <v>81</v>
      </c>
      <c r="Y6311" s="10">
        <v>8.370000000000001</v>
      </c>
    </row>
    <row r="6312" spans="1:25">
      <c r="A6312" s="14">
        <v>44093.666666651377</v>
      </c>
      <c r="B6312" s="9" t="s">
        <v>82</v>
      </c>
      <c r="C6312" s="9" t="s">
        <v>82</v>
      </c>
      <c r="D6312" s="9" t="s">
        <v>80</v>
      </c>
      <c r="E6312" s="10">
        <v>8.94</v>
      </c>
      <c r="F6312">
        <v>17.03</v>
      </c>
      <c r="G6312" t="s">
        <v>81</v>
      </c>
      <c r="H6312">
        <v>17.03</v>
      </c>
      <c r="I6312" s="10">
        <v>8.0900000000000016</v>
      </c>
      <c r="J6312" t="s">
        <v>81</v>
      </c>
      <c r="K6312">
        <v>8.0900000000000016</v>
      </c>
      <c r="L6312" s="10">
        <v>9.1300000000000008</v>
      </c>
      <c r="M6312">
        <v>17.03</v>
      </c>
      <c r="N6312" t="s">
        <v>81</v>
      </c>
      <c r="O6312">
        <v>17.03</v>
      </c>
      <c r="P6312" s="10">
        <v>7.9</v>
      </c>
      <c r="Q6312" t="s">
        <v>81</v>
      </c>
      <c r="R6312">
        <v>7.9</v>
      </c>
      <c r="S6312" s="10">
        <v>8.8000000000000007</v>
      </c>
      <c r="T6312" s="10">
        <v>17.03</v>
      </c>
      <c r="U6312" t="s">
        <v>81</v>
      </c>
      <c r="V6312">
        <v>17.03</v>
      </c>
      <c r="W6312" s="10">
        <v>8.23</v>
      </c>
      <c r="X6312" s="10" t="s">
        <v>81</v>
      </c>
      <c r="Y6312" s="10">
        <v>8.23</v>
      </c>
    </row>
    <row r="6313" spans="1:25">
      <c r="A6313" s="14">
        <v>44093.708333318042</v>
      </c>
      <c r="B6313" s="9" t="s">
        <v>82</v>
      </c>
      <c r="C6313" s="9" t="s">
        <v>82</v>
      </c>
      <c r="D6313" s="9" t="s">
        <v>80</v>
      </c>
      <c r="E6313" s="10">
        <v>8.94</v>
      </c>
      <c r="F6313">
        <v>24</v>
      </c>
      <c r="G6313" t="s">
        <v>81</v>
      </c>
      <c r="H6313">
        <v>24</v>
      </c>
      <c r="I6313" s="10">
        <v>15.06</v>
      </c>
      <c r="J6313" t="s">
        <v>81</v>
      </c>
      <c r="K6313">
        <v>15.06</v>
      </c>
      <c r="L6313" s="10">
        <v>9.1300000000000008</v>
      </c>
      <c r="M6313">
        <v>24</v>
      </c>
      <c r="N6313" t="s">
        <v>81</v>
      </c>
      <c r="O6313">
        <v>24</v>
      </c>
      <c r="P6313" s="10">
        <v>14.87</v>
      </c>
      <c r="Q6313" t="s">
        <v>81</v>
      </c>
      <c r="R6313">
        <v>14.87</v>
      </c>
      <c r="S6313" s="10">
        <v>8.8000000000000007</v>
      </c>
      <c r="T6313" s="10">
        <v>24</v>
      </c>
      <c r="U6313" t="s">
        <v>81</v>
      </c>
      <c r="V6313">
        <v>24</v>
      </c>
      <c r="W6313" s="10">
        <v>15.2</v>
      </c>
      <c r="X6313" s="10" t="s">
        <v>81</v>
      </c>
      <c r="Y6313" s="10">
        <v>15.2</v>
      </c>
    </row>
    <row r="6314" spans="1:25">
      <c r="A6314" s="14">
        <v>44093.749999984706</v>
      </c>
      <c r="B6314" s="9" t="s">
        <v>82</v>
      </c>
      <c r="C6314" s="9" t="s">
        <v>82</v>
      </c>
      <c r="D6314" s="9" t="s">
        <v>80</v>
      </c>
      <c r="E6314" s="10">
        <v>8.94</v>
      </c>
      <c r="F6314">
        <v>38</v>
      </c>
      <c r="G6314" t="s">
        <v>81</v>
      </c>
      <c r="H6314">
        <v>38</v>
      </c>
      <c r="I6314" s="10">
        <v>29.060000000000002</v>
      </c>
      <c r="J6314" t="s">
        <v>81</v>
      </c>
      <c r="K6314">
        <v>29.060000000000002</v>
      </c>
      <c r="L6314" s="10">
        <v>9.1300000000000008</v>
      </c>
      <c r="M6314">
        <v>38</v>
      </c>
      <c r="N6314" t="s">
        <v>81</v>
      </c>
      <c r="O6314">
        <v>38</v>
      </c>
      <c r="P6314" s="10">
        <v>28.869999999999997</v>
      </c>
      <c r="Q6314" t="s">
        <v>81</v>
      </c>
      <c r="R6314">
        <v>28.869999999999997</v>
      </c>
      <c r="S6314" s="10">
        <v>8.8000000000000007</v>
      </c>
      <c r="T6314" s="10">
        <v>38</v>
      </c>
      <c r="U6314" t="s">
        <v>81</v>
      </c>
      <c r="V6314">
        <v>38</v>
      </c>
      <c r="W6314" s="10">
        <v>29.2</v>
      </c>
      <c r="X6314" s="10" t="s">
        <v>81</v>
      </c>
      <c r="Y6314" s="10">
        <v>29.2</v>
      </c>
    </row>
    <row r="6315" spans="1:25">
      <c r="A6315" s="14">
        <v>44093.79166665137</v>
      </c>
      <c r="B6315" s="9" t="s">
        <v>79</v>
      </c>
      <c r="C6315" s="9" t="s">
        <v>79</v>
      </c>
      <c r="D6315" s="9" t="s">
        <v>80</v>
      </c>
      <c r="E6315" s="10">
        <v>8.94</v>
      </c>
      <c r="F6315">
        <v>52</v>
      </c>
      <c r="G6315">
        <v>52</v>
      </c>
      <c r="H6315" t="s">
        <v>81</v>
      </c>
      <c r="I6315" s="10">
        <v>60.94</v>
      </c>
      <c r="J6315">
        <v>60.94</v>
      </c>
      <c r="K6315" t="s">
        <v>81</v>
      </c>
      <c r="L6315" s="10">
        <v>9.1300000000000008</v>
      </c>
      <c r="M6315">
        <v>52</v>
      </c>
      <c r="N6315">
        <v>52</v>
      </c>
      <c r="O6315" t="s">
        <v>81</v>
      </c>
      <c r="P6315" s="10">
        <v>61.13</v>
      </c>
      <c r="Q6315">
        <v>61.13</v>
      </c>
      <c r="R6315" t="s">
        <v>81</v>
      </c>
      <c r="S6315" s="10">
        <v>8.8000000000000007</v>
      </c>
      <c r="T6315" s="10">
        <v>52</v>
      </c>
      <c r="U6315">
        <v>52</v>
      </c>
      <c r="V6315" t="s">
        <v>81</v>
      </c>
      <c r="W6315" s="10">
        <v>60.8</v>
      </c>
      <c r="X6315" s="10">
        <v>60.8</v>
      </c>
      <c r="Y6315" s="10" t="s">
        <v>81</v>
      </c>
    </row>
    <row r="6316" spans="1:25">
      <c r="A6316" s="14">
        <v>44093.833333318034</v>
      </c>
      <c r="B6316" s="9" t="s">
        <v>79</v>
      </c>
      <c r="C6316" s="9" t="s">
        <v>79</v>
      </c>
      <c r="D6316" s="9" t="s">
        <v>80</v>
      </c>
      <c r="E6316" s="10">
        <v>8.94</v>
      </c>
      <c r="F6316">
        <v>56.05</v>
      </c>
      <c r="G6316">
        <v>56.05</v>
      </c>
      <c r="H6316" t="s">
        <v>81</v>
      </c>
      <c r="I6316" s="10">
        <v>64.989999999999995</v>
      </c>
      <c r="J6316">
        <v>64.989999999999995</v>
      </c>
      <c r="K6316" t="s">
        <v>81</v>
      </c>
      <c r="L6316" s="10">
        <v>9.1300000000000008</v>
      </c>
      <c r="M6316">
        <v>56.05</v>
      </c>
      <c r="N6316">
        <v>56.05</v>
      </c>
      <c r="O6316" t="s">
        <v>81</v>
      </c>
      <c r="P6316" s="10">
        <v>65.179999999999993</v>
      </c>
      <c r="Q6316">
        <v>65.179999999999993</v>
      </c>
      <c r="R6316" t="s">
        <v>81</v>
      </c>
      <c r="S6316" s="10">
        <v>8.8000000000000007</v>
      </c>
      <c r="T6316" s="10">
        <v>56.05</v>
      </c>
      <c r="U6316">
        <v>56.05</v>
      </c>
      <c r="V6316" t="s">
        <v>81</v>
      </c>
      <c r="W6316" s="10">
        <v>64.849999999999994</v>
      </c>
      <c r="X6316" s="10">
        <v>64.849999999999994</v>
      </c>
      <c r="Y6316" s="10" t="s">
        <v>81</v>
      </c>
    </row>
    <row r="6317" spans="1:25">
      <c r="A6317" s="14">
        <v>44093.874999984699</v>
      </c>
      <c r="B6317" s="9" t="s">
        <v>79</v>
      </c>
      <c r="C6317" s="9" t="s">
        <v>82</v>
      </c>
      <c r="D6317" s="9" t="s">
        <v>80</v>
      </c>
      <c r="E6317" s="10">
        <v>8.94</v>
      </c>
      <c r="F6317">
        <v>44</v>
      </c>
      <c r="G6317">
        <v>44</v>
      </c>
      <c r="H6317" t="s">
        <v>81</v>
      </c>
      <c r="I6317" s="10">
        <v>52.94</v>
      </c>
      <c r="J6317">
        <v>52.94</v>
      </c>
      <c r="K6317" t="s">
        <v>81</v>
      </c>
      <c r="L6317" s="10">
        <v>9.1300000000000008</v>
      </c>
      <c r="M6317">
        <v>44</v>
      </c>
      <c r="N6317">
        <v>44</v>
      </c>
      <c r="O6317" t="s">
        <v>81</v>
      </c>
      <c r="P6317" s="10">
        <v>53.13</v>
      </c>
      <c r="Q6317">
        <v>53.13</v>
      </c>
      <c r="R6317" t="s">
        <v>81</v>
      </c>
      <c r="S6317" s="10">
        <v>8.8000000000000007</v>
      </c>
      <c r="T6317" s="10">
        <v>51.05</v>
      </c>
      <c r="U6317" t="s">
        <v>81</v>
      </c>
      <c r="V6317">
        <v>51.05</v>
      </c>
      <c r="W6317" s="10">
        <v>42.25</v>
      </c>
      <c r="X6317" s="10" t="s">
        <v>81</v>
      </c>
      <c r="Y6317" s="10">
        <v>42.25</v>
      </c>
    </row>
    <row r="6318" spans="1:25">
      <c r="A6318" s="14">
        <v>44093.916666651363</v>
      </c>
      <c r="B6318" s="9" t="s">
        <v>82</v>
      </c>
      <c r="C6318" s="9" t="s">
        <v>79</v>
      </c>
      <c r="D6318" s="9" t="s">
        <v>80</v>
      </c>
      <c r="E6318" s="10">
        <v>8.94</v>
      </c>
      <c r="F6318">
        <v>29.35</v>
      </c>
      <c r="G6318" t="s">
        <v>81</v>
      </c>
      <c r="H6318">
        <v>29.35</v>
      </c>
      <c r="I6318" s="10">
        <v>20.410000000000004</v>
      </c>
      <c r="J6318" t="s">
        <v>81</v>
      </c>
      <c r="K6318">
        <v>20.410000000000004</v>
      </c>
      <c r="L6318" s="10">
        <v>9.1300000000000008</v>
      </c>
      <c r="M6318">
        <v>29.35</v>
      </c>
      <c r="N6318" t="s">
        <v>81</v>
      </c>
      <c r="O6318">
        <v>29.35</v>
      </c>
      <c r="P6318" s="10">
        <v>20.22</v>
      </c>
      <c r="Q6318" t="s">
        <v>81</v>
      </c>
      <c r="R6318">
        <v>20.22</v>
      </c>
      <c r="S6318" s="10">
        <v>8.8000000000000007</v>
      </c>
      <c r="T6318" s="10">
        <v>44.41</v>
      </c>
      <c r="U6318">
        <v>44.41</v>
      </c>
      <c r="V6318" t="s">
        <v>81</v>
      </c>
      <c r="W6318" s="10">
        <v>53.209999999999994</v>
      </c>
      <c r="X6318" s="10">
        <v>53.209999999999994</v>
      </c>
      <c r="Y6318" s="10" t="s">
        <v>81</v>
      </c>
    </row>
    <row r="6319" spans="1:25">
      <c r="A6319" s="14">
        <v>44093.958333318027</v>
      </c>
      <c r="B6319" s="9" t="s">
        <v>82</v>
      </c>
      <c r="C6319" s="9" t="s">
        <v>82</v>
      </c>
      <c r="D6319" s="9" t="s">
        <v>80</v>
      </c>
      <c r="E6319" s="10">
        <v>8.94</v>
      </c>
      <c r="F6319">
        <v>28</v>
      </c>
      <c r="G6319" t="s">
        <v>81</v>
      </c>
      <c r="H6319">
        <v>28</v>
      </c>
      <c r="I6319" s="10">
        <v>19.060000000000002</v>
      </c>
      <c r="J6319" t="s">
        <v>81</v>
      </c>
      <c r="K6319">
        <v>19.060000000000002</v>
      </c>
      <c r="L6319" s="10">
        <v>9.1300000000000008</v>
      </c>
      <c r="M6319">
        <v>28</v>
      </c>
      <c r="N6319" t="s">
        <v>81</v>
      </c>
      <c r="O6319">
        <v>28</v>
      </c>
      <c r="P6319" s="10">
        <v>18.869999999999997</v>
      </c>
      <c r="Q6319" t="s">
        <v>81</v>
      </c>
      <c r="R6319">
        <v>18.869999999999997</v>
      </c>
      <c r="S6319" s="10">
        <v>8.8000000000000007</v>
      </c>
      <c r="T6319" s="10">
        <v>28</v>
      </c>
      <c r="U6319" t="s">
        <v>81</v>
      </c>
      <c r="V6319">
        <v>28</v>
      </c>
      <c r="W6319" s="10">
        <v>19.2</v>
      </c>
      <c r="X6319" s="10" t="s">
        <v>81</v>
      </c>
      <c r="Y6319" s="10">
        <v>19.2</v>
      </c>
    </row>
    <row r="6320" spans="1:25">
      <c r="A6320" s="14">
        <v>44093.999999984691</v>
      </c>
      <c r="B6320" s="9" t="s">
        <v>82</v>
      </c>
      <c r="C6320" s="9" t="s">
        <v>82</v>
      </c>
      <c r="D6320" s="9" t="s">
        <v>80</v>
      </c>
      <c r="E6320" s="10">
        <v>8.94</v>
      </c>
      <c r="F6320">
        <v>1</v>
      </c>
      <c r="G6320" t="s">
        <v>81</v>
      </c>
      <c r="H6320">
        <v>1</v>
      </c>
      <c r="I6320" s="10">
        <v>-7.9399999999999995</v>
      </c>
      <c r="J6320" t="s">
        <v>81</v>
      </c>
      <c r="K6320">
        <v>-7.9399999999999995</v>
      </c>
      <c r="L6320" s="10">
        <v>9.1300000000000008</v>
      </c>
      <c r="M6320">
        <v>1</v>
      </c>
      <c r="N6320" t="s">
        <v>81</v>
      </c>
      <c r="O6320">
        <v>1</v>
      </c>
      <c r="P6320" s="10">
        <v>-8.1300000000000008</v>
      </c>
      <c r="Q6320" t="s">
        <v>81</v>
      </c>
      <c r="R6320">
        <v>-8.1300000000000008</v>
      </c>
      <c r="S6320" s="10">
        <v>8.8000000000000007</v>
      </c>
      <c r="T6320" s="10">
        <v>1</v>
      </c>
      <c r="U6320" t="s">
        <v>81</v>
      </c>
      <c r="V6320">
        <v>1</v>
      </c>
      <c r="W6320" s="10">
        <v>-7.8000000000000007</v>
      </c>
      <c r="X6320" s="10" t="s">
        <v>81</v>
      </c>
      <c r="Y6320" s="10">
        <v>-7.8000000000000007</v>
      </c>
    </row>
    <row r="6321" spans="1:25">
      <c r="A6321" s="14">
        <v>44094.041666651356</v>
      </c>
      <c r="B6321" s="9" t="s">
        <v>82</v>
      </c>
      <c r="C6321" s="9" t="s">
        <v>82</v>
      </c>
      <c r="D6321" s="9" t="s">
        <v>80</v>
      </c>
      <c r="E6321" s="10">
        <v>8.94</v>
      </c>
      <c r="F6321">
        <v>25.41</v>
      </c>
      <c r="G6321" t="s">
        <v>81</v>
      </c>
      <c r="H6321">
        <v>25.41</v>
      </c>
      <c r="I6321" s="10">
        <v>16.47</v>
      </c>
      <c r="J6321" t="s">
        <v>81</v>
      </c>
      <c r="K6321">
        <v>16.47</v>
      </c>
      <c r="L6321" s="10">
        <v>9.1300000000000008</v>
      </c>
      <c r="M6321">
        <v>25.41</v>
      </c>
      <c r="N6321" t="s">
        <v>81</v>
      </c>
      <c r="O6321">
        <v>25.41</v>
      </c>
      <c r="P6321" s="10">
        <v>16.28</v>
      </c>
      <c r="Q6321" t="s">
        <v>81</v>
      </c>
      <c r="R6321">
        <v>16.28</v>
      </c>
      <c r="S6321" s="10">
        <v>8.8000000000000007</v>
      </c>
      <c r="T6321" s="10">
        <v>25.41</v>
      </c>
      <c r="U6321" t="s">
        <v>81</v>
      </c>
      <c r="V6321">
        <v>25.41</v>
      </c>
      <c r="W6321" s="10">
        <v>16.61</v>
      </c>
      <c r="X6321" s="10" t="s">
        <v>81</v>
      </c>
      <c r="Y6321" s="10">
        <v>16.61</v>
      </c>
    </row>
    <row r="6322" spans="1:25">
      <c r="A6322" s="14">
        <v>44094.08333331802</v>
      </c>
      <c r="B6322" s="9" t="s">
        <v>82</v>
      </c>
      <c r="C6322" s="9" t="s">
        <v>82</v>
      </c>
      <c r="D6322" s="9" t="s">
        <v>80</v>
      </c>
      <c r="E6322" s="10">
        <v>8.94</v>
      </c>
      <c r="F6322">
        <v>24.58</v>
      </c>
      <c r="G6322" t="s">
        <v>81</v>
      </c>
      <c r="H6322">
        <v>24.58</v>
      </c>
      <c r="I6322" s="10">
        <v>15.639999999999999</v>
      </c>
      <c r="J6322" t="s">
        <v>81</v>
      </c>
      <c r="K6322">
        <v>15.639999999999999</v>
      </c>
      <c r="L6322" s="10">
        <v>9.1300000000000008</v>
      </c>
      <c r="M6322">
        <v>24.58</v>
      </c>
      <c r="N6322" t="s">
        <v>81</v>
      </c>
      <c r="O6322">
        <v>24.58</v>
      </c>
      <c r="P6322" s="10">
        <v>15.449999999999998</v>
      </c>
      <c r="Q6322" t="s">
        <v>81</v>
      </c>
      <c r="R6322">
        <v>15.449999999999998</v>
      </c>
      <c r="S6322" s="10">
        <v>8.8000000000000007</v>
      </c>
      <c r="T6322" s="10">
        <v>24.58</v>
      </c>
      <c r="U6322" t="s">
        <v>81</v>
      </c>
      <c r="V6322">
        <v>24.58</v>
      </c>
      <c r="W6322" s="10">
        <v>15.779999999999998</v>
      </c>
      <c r="X6322" s="10" t="s">
        <v>81</v>
      </c>
      <c r="Y6322" s="10">
        <v>15.779999999999998</v>
      </c>
    </row>
    <row r="6323" spans="1:25">
      <c r="A6323" s="14">
        <v>44094.124999984684</v>
      </c>
      <c r="B6323" s="9" t="s">
        <v>82</v>
      </c>
      <c r="C6323" s="9" t="s">
        <v>82</v>
      </c>
      <c r="D6323" s="9" t="s">
        <v>80</v>
      </c>
      <c r="E6323" s="10">
        <v>8.94</v>
      </c>
      <c r="F6323">
        <v>23.93</v>
      </c>
      <c r="G6323" t="s">
        <v>81</v>
      </c>
      <c r="H6323">
        <v>23.93</v>
      </c>
      <c r="I6323" s="10">
        <v>14.99</v>
      </c>
      <c r="J6323" t="s">
        <v>81</v>
      </c>
      <c r="K6323">
        <v>14.99</v>
      </c>
      <c r="L6323" s="10">
        <v>9.1300000000000008</v>
      </c>
      <c r="M6323">
        <v>23.93</v>
      </c>
      <c r="N6323" t="s">
        <v>81</v>
      </c>
      <c r="O6323">
        <v>23.93</v>
      </c>
      <c r="P6323" s="10">
        <v>14.799999999999999</v>
      </c>
      <c r="Q6323" t="s">
        <v>81</v>
      </c>
      <c r="R6323">
        <v>14.799999999999999</v>
      </c>
      <c r="S6323" s="10">
        <v>8.8000000000000007</v>
      </c>
      <c r="T6323" s="10">
        <v>23.93</v>
      </c>
      <c r="U6323" t="s">
        <v>81</v>
      </c>
      <c r="V6323">
        <v>23.93</v>
      </c>
      <c r="W6323" s="10">
        <v>15.129999999999999</v>
      </c>
      <c r="X6323" s="10" t="s">
        <v>81</v>
      </c>
      <c r="Y6323" s="10">
        <v>15.129999999999999</v>
      </c>
    </row>
    <row r="6324" spans="1:25">
      <c r="A6324" s="14">
        <v>44094.166666651348</v>
      </c>
      <c r="B6324" s="9" t="s">
        <v>82</v>
      </c>
      <c r="C6324" s="9" t="s">
        <v>82</v>
      </c>
      <c r="D6324" s="9" t="s">
        <v>80</v>
      </c>
      <c r="E6324" s="10">
        <v>8.94</v>
      </c>
      <c r="F6324">
        <v>22.96</v>
      </c>
      <c r="G6324" t="s">
        <v>81</v>
      </c>
      <c r="H6324">
        <v>22.96</v>
      </c>
      <c r="I6324" s="10">
        <v>14.020000000000001</v>
      </c>
      <c r="J6324" t="s">
        <v>81</v>
      </c>
      <c r="K6324">
        <v>14.020000000000001</v>
      </c>
      <c r="L6324" s="10">
        <v>9.1300000000000008</v>
      </c>
      <c r="M6324">
        <v>22.96</v>
      </c>
      <c r="N6324" t="s">
        <v>81</v>
      </c>
      <c r="O6324">
        <v>22.96</v>
      </c>
      <c r="P6324" s="10">
        <v>13.83</v>
      </c>
      <c r="Q6324" t="s">
        <v>81</v>
      </c>
      <c r="R6324">
        <v>13.83</v>
      </c>
      <c r="S6324" s="10">
        <v>8.8000000000000007</v>
      </c>
      <c r="T6324" s="10">
        <v>22.96</v>
      </c>
      <c r="U6324" t="s">
        <v>81</v>
      </c>
      <c r="V6324">
        <v>22.96</v>
      </c>
      <c r="W6324" s="10">
        <v>14.16</v>
      </c>
      <c r="X6324" s="10" t="s">
        <v>81</v>
      </c>
      <c r="Y6324" s="10">
        <v>14.16</v>
      </c>
    </row>
    <row r="6325" spans="1:25">
      <c r="A6325" s="14">
        <v>44094.208333318013</v>
      </c>
      <c r="B6325" s="9" t="s">
        <v>82</v>
      </c>
      <c r="C6325" s="9" t="s">
        <v>79</v>
      </c>
      <c r="D6325" s="9" t="s">
        <v>80</v>
      </c>
      <c r="E6325" s="10">
        <v>8.94</v>
      </c>
      <c r="F6325">
        <v>21.73</v>
      </c>
      <c r="G6325" t="s">
        <v>81</v>
      </c>
      <c r="H6325">
        <v>21.73</v>
      </c>
      <c r="I6325" s="10">
        <v>12.790000000000001</v>
      </c>
      <c r="J6325" t="s">
        <v>81</v>
      </c>
      <c r="K6325">
        <v>12.790000000000001</v>
      </c>
      <c r="L6325" s="10">
        <v>9.1300000000000008</v>
      </c>
      <c r="M6325">
        <v>21.73</v>
      </c>
      <c r="N6325" t="s">
        <v>81</v>
      </c>
      <c r="O6325">
        <v>21.73</v>
      </c>
      <c r="P6325" s="10">
        <v>12.6</v>
      </c>
      <c r="Q6325" t="s">
        <v>81</v>
      </c>
      <c r="R6325">
        <v>12.6</v>
      </c>
      <c r="S6325" s="10">
        <v>8.8000000000000007</v>
      </c>
      <c r="T6325" s="10">
        <v>21.73</v>
      </c>
      <c r="U6325">
        <v>21.73</v>
      </c>
      <c r="V6325" t="s">
        <v>81</v>
      </c>
      <c r="W6325" s="10">
        <v>30.53</v>
      </c>
      <c r="X6325" s="10">
        <v>30.53</v>
      </c>
      <c r="Y6325" s="10" t="s">
        <v>81</v>
      </c>
    </row>
    <row r="6326" spans="1:25">
      <c r="A6326" s="14">
        <v>44094.249999984677</v>
      </c>
      <c r="B6326" s="9" t="s">
        <v>79</v>
      </c>
      <c r="C6326" s="9" t="s">
        <v>79</v>
      </c>
      <c r="D6326" s="9" t="s">
        <v>80</v>
      </c>
      <c r="E6326" s="10">
        <v>8.94</v>
      </c>
      <c r="F6326">
        <v>95</v>
      </c>
      <c r="G6326">
        <v>95</v>
      </c>
      <c r="H6326" t="s">
        <v>81</v>
      </c>
      <c r="I6326" s="10">
        <v>103.94</v>
      </c>
      <c r="J6326">
        <v>103.94</v>
      </c>
      <c r="K6326" t="s">
        <v>81</v>
      </c>
      <c r="L6326" s="10">
        <v>9.1300000000000008</v>
      </c>
      <c r="M6326">
        <v>95</v>
      </c>
      <c r="N6326">
        <v>95</v>
      </c>
      <c r="O6326" t="s">
        <v>81</v>
      </c>
      <c r="P6326" s="10">
        <v>104.13</v>
      </c>
      <c r="Q6326">
        <v>104.13</v>
      </c>
      <c r="R6326" t="s">
        <v>81</v>
      </c>
      <c r="S6326" s="10">
        <v>8.8000000000000007</v>
      </c>
      <c r="T6326" s="10">
        <v>95</v>
      </c>
      <c r="U6326">
        <v>95</v>
      </c>
      <c r="V6326" t="s">
        <v>81</v>
      </c>
      <c r="W6326" s="10">
        <v>103.8</v>
      </c>
      <c r="X6326" s="10">
        <v>103.8</v>
      </c>
      <c r="Y6326" s="10" t="s">
        <v>81</v>
      </c>
    </row>
    <row r="6327" spans="1:25">
      <c r="A6327" s="14">
        <v>44094.291666651341</v>
      </c>
      <c r="B6327" s="9" t="s">
        <v>82</v>
      </c>
      <c r="C6327" s="9" t="s">
        <v>82</v>
      </c>
      <c r="D6327" s="9" t="s">
        <v>83</v>
      </c>
      <c r="E6327" s="10">
        <v>8.94</v>
      </c>
      <c r="F6327">
        <v>42</v>
      </c>
      <c r="G6327" t="s">
        <v>81</v>
      </c>
      <c r="H6327">
        <v>42</v>
      </c>
      <c r="I6327" s="10">
        <v>33.06</v>
      </c>
      <c r="J6327" t="s">
        <v>81</v>
      </c>
      <c r="K6327">
        <v>33.06</v>
      </c>
      <c r="L6327" s="10">
        <v>9.1300000000000008</v>
      </c>
      <c r="M6327">
        <v>46</v>
      </c>
      <c r="N6327" t="s">
        <v>81</v>
      </c>
      <c r="O6327">
        <v>46</v>
      </c>
      <c r="P6327" s="10">
        <v>36.869999999999997</v>
      </c>
      <c r="Q6327" t="s">
        <v>81</v>
      </c>
      <c r="R6327">
        <v>36.869999999999997</v>
      </c>
      <c r="S6327" s="10">
        <v>8.8000000000000007</v>
      </c>
      <c r="T6327" s="10">
        <v>20.38</v>
      </c>
      <c r="U6327" t="s">
        <v>81</v>
      </c>
      <c r="V6327">
        <v>20.38</v>
      </c>
      <c r="W6327" s="10">
        <v>11.579999999999998</v>
      </c>
      <c r="X6327" s="10" t="s">
        <v>81</v>
      </c>
      <c r="Y6327" s="10">
        <v>11.579999999999998</v>
      </c>
    </row>
    <row r="6328" spans="1:25">
      <c r="A6328" s="14">
        <v>44094.333333318005</v>
      </c>
      <c r="B6328" s="9" t="s">
        <v>82</v>
      </c>
      <c r="C6328" s="9" t="s">
        <v>82</v>
      </c>
      <c r="D6328" s="9" t="s">
        <v>83</v>
      </c>
      <c r="E6328" s="10">
        <v>8.94</v>
      </c>
      <c r="F6328">
        <v>42</v>
      </c>
      <c r="G6328" t="s">
        <v>81</v>
      </c>
      <c r="H6328">
        <v>42</v>
      </c>
      <c r="I6328" s="10">
        <v>33.06</v>
      </c>
      <c r="J6328" t="s">
        <v>81</v>
      </c>
      <c r="K6328">
        <v>33.06</v>
      </c>
      <c r="L6328" s="10">
        <v>9.1300000000000008</v>
      </c>
      <c r="M6328">
        <v>35.25</v>
      </c>
      <c r="N6328" t="s">
        <v>81</v>
      </c>
      <c r="O6328">
        <v>35.25</v>
      </c>
      <c r="P6328" s="10">
        <v>26.119999999999997</v>
      </c>
      <c r="Q6328" t="s">
        <v>81</v>
      </c>
      <c r="R6328">
        <v>26.119999999999997</v>
      </c>
      <c r="S6328" s="10">
        <v>8.8000000000000007</v>
      </c>
      <c r="T6328" s="10">
        <v>21.62</v>
      </c>
      <c r="U6328" t="s">
        <v>81</v>
      </c>
      <c r="V6328">
        <v>21.62</v>
      </c>
      <c r="W6328" s="10">
        <v>12.82</v>
      </c>
      <c r="X6328" s="10" t="s">
        <v>81</v>
      </c>
      <c r="Y6328" s="10">
        <v>12.82</v>
      </c>
    </row>
    <row r="6329" spans="1:25">
      <c r="A6329" s="14">
        <v>44094.37499998467</v>
      </c>
      <c r="B6329" s="9" t="s">
        <v>82</v>
      </c>
      <c r="C6329" s="9" t="s">
        <v>82</v>
      </c>
      <c r="D6329" s="9" t="s">
        <v>83</v>
      </c>
      <c r="E6329" s="10">
        <v>8.94</v>
      </c>
      <c r="F6329">
        <v>42</v>
      </c>
      <c r="G6329" t="s">
        <v>81</v>
      </c>
      <c r="H6329">
        <v>42</v>
      </c>
      <c r="I6329" s="10">
        <v>33.06</v>
      </c>
      <c r="J6329" t="s">
        <v>81</v>
      </c>
      <c r="K6329">
        <v>33.06</v>
      </c>
      <c r="L6329" s="10">
        <v>9.1300000000000008</v>
      </c>
      <c r="M6329">
        <v>41.54</v>
      </c>
      <c r="N6329" t="s">
        <v>81</v>
      </c>
      <c r="O6329">
        <v>41.54</v>
      </c>
      <c r="P6329" s="10">
        <v>32.409999999999997</v>
      </c>
      <c r="Q6329" t="s">
        <v>81</v>
      </c>
      <c r="R6329">
        <v>32.409999999999997</v>
      </c>
      <c r="S6329" s="10">
        <v>8.8000000000000007</v>
      </c>
      <c r="T6329" s="10">
        <v>23.49</v>
      </c>
      <c r="U6329" t="s">
        <v>81</v>
      </c>
      <c r="V6329">
        <v>23.49</v>
      </c>
      <c r="W6329" s="10">
        <v>14.689999999999998</v>
      </c>
      <c r="X6329" s="10" t="s">
        <v>81</v>
      </c>
      <c r="Y6329" s="10">
        <v>14.689999999999998</v>
      </c>
    </row>
    <row r="6330" spans="1:25">
      <c r="A6330" s="14">
        <v>44094.416666651334</v>
      </c>
      <c r="B6330" s="9" t="s">
        <v>82</v>
      </c>
      <c r="C6330" s="9" t="s">
        <v>82</v>
      </c>
      <c r="D6330" s="9" t="s">
        <v>80</v>
      </c>
      <c r="E6330" s="10">
        <v>8.94</v>
      </c>
      <c r="F6330">
        <v>1</v>
      </c>
      <c r="G6330" t="s">
        <v>81</v>
      </c>
      <c r="H6330">
        <v>1</v>
      </c>
      <c r="I6330" s="10">
        <v>-7.9399999999999995</v>
      </c>
      <c r="J6330" t="s">
        <v>81</v>
      </c>
      <c r="K6330">
        <v>-7.9399999999999995</v>
      </c>
      <c r="L6330" s="10">
        <v>9.1300000000000008</v>
      </c>
      <c r="M6330">
        <v>1</v>
      </c>
      <c r="N6330" t="s">
        <v>81</v>
      </c>
      <c r="O6330">
        <v>1</v>
      </c>
      <c r="P6330" s="10">
        <v>-8.1300000000000008</v>
      </c>
      <c r="Q6330" t="s">
        <v>81</v>
      </c>
      <c r="R6330">
        <v>-8.1300000000000008</v>
      </c>
      <c r="S6330" s="10">
        <v>8.8000000000000007</v>
      </c>
      <c r="T6330" s="10">
        <v>1</v>
      </c>
      <c r="U6330" t="s">
        <v>81</v>
      </c>
      <c r="V6330">
        <v>1</v>
      </c>
      <c r="W6330" s="10">
        <v>-7.8000000000000007</v>
      </c>
      <c r="X6330" s="10" t="s">
        <v>81</v>
      </c>
      <c r="Y6330" s="10">
        <v>-7.8000000000000007</v>
      </c>
    </row>
    <row r="6331" spans="1:25">
      <c r="A6331" s="14">
        <v>44094.458333317998</v>
      </c>
      <c r="B6331" s="9" t="s">
        <v>82</v>
      </c>
      <c r="C6331" s="9" t="s">
        <v>82</v>
      </c>
      <c r="D6331" s="9" t="s">
        <v>80</v>
      </c>
      <c r="E6331" s="10">
        <v>8.94</v>
      </c>
      <c r="F6331">
        <v>1</v>
      </c>
      <c r="G6331" t="s">
        <v>81</v>
      </c>
      <c r="H6331">
        <v>1</v>
      </c>
      <c r="I6331" s="10">
        <v>-7.9399999999999995</v>
      </c>
      <c r="J6331" t="s">
        <v>81</v>
      </c>
      <c r="K6331">
        <v>-7.9399999999999995</v>
      </c>
      <c r="L6331" s="10">
        <v>9.1300000000000008</v>
      </c>
      <c r="M6331">
        <v>1</v>
      </c>
      <c r="N6331" t="s">
        <v>81</v>
      </c>
      <c r="O6331">
        <v>1</v>
      </c>
      <c r="P6331" s="10">
        <v>-8.1300000000000008</v>
      </c>
      <c r="Q6331" t="s">
        <v>81</v>
      </c>
      <c r="R6331">
        <v>-8.1300000000000008</v>
      </c>
      <c r="S6331" s="10">
        <v>8.8000000000000007</v>
      </c>
      <c r="T6331" s="10">
        <v>1</v>
      </c>
      <c r="U6331" t="s">
        <v>81</v>
      </c>
      <c r="V6331">
        <v>1</v>
      </c>
      <c r="W6331" s="10">
        <v>-7.8000000000000007</v>
      </c>
      <c r="X6331" s="10" t="s">
        <v>81</v>
      </c>
      <c r="Y6331" s="10">
        <v>-7.8000000000000007</v>
      </c>
    </row>
    <row r="6332" spans="1:25">
      <c r="A6332" s="14">
        <v>44094.499999984662</v>
      </c>
      <c r="B6332" s="9" t="s">
        <v>82</v>
      </c>
      <c r="C6332" s="9" t="s">
        <v>82</v>
      </c>
      <c r="D6332" s="9" t="s">
        <v>80</v>
      </c>
      <c r="E6332" s="10">
        <v>8.94</v>
      </c>
      <c r="F6332">
        <v>23</v>
      </c>
      <c r="G6332" t="s">
        <v>81</v>
      </c>
      <c r="H6332">
        <v>23</v>
      </c>
      <c r="I6332" s="10">
        <v>14.06</v>
      </c>
      <c r="J6332" t="s">
        <v>81</v>
      </c>
      <c r="K6332">
        <v>14.06</v>
      </c>
      <c r="L6332" s="10">
        <v>9.1300000000000008</v>
      </c>
      <c r="M6332">
        <v>23</v>
      </c>
      <c r="N6332" t="s">
        <v>81</v>
      </c>
      <c r="O6332">
        <v>23</v>
      </c>
      <c r="P6332" s="10">
        <v>13.87</v>
      </c>
      <c r="Q6332" t="s">
        <v>81</v>
      </c>
      <c r="R6332">
        <v>13.87</v>
      </c>
      <c r="S6332" s="10">
        <v>8.8000000000000007</v>
      </c>
      <c r="T6332" s="10">
        <v>23</v>
      </c>
      <c r="U6332" t="s">
        <v>81</v>
      </c>
      <c r="V6332">
        <v>23</v>
      </c>
      <c r="W6332" s="10">
        <v>14.2</v>
      </c>
      <c r="X6332" s="10" t="s">
        <v>81</v>
      </c>
      <c r="Y6332" s="10">
        <v>14.2</v>
      </c>
    </row>
    <row r="6333" spans="1:25">
      <c r="A6333" s="14">
        <v>44094.541666651327</v>
      </c>
      <c r="B6333" s="9" t="s">
        <v>82</v>
      </c>
      <c r="C6333" s="9" t="s">
        <v>82</v>
      </c>
      <c r="D6333" s="9" t="s">
        <v>80</v>
      </c>
      <c r="E6333" s="10">
        <v>8.94</v>
      </c>
      <c r="F6333">
        <v>23</v>
      </c>
      <c r="G6333" t="s">
        <v>81</v>
      </c>
      <c r="H6333">
        <v>23</v>
      </c>
      <c r="I6333" s="10">
        <v>14.06</v>
      </c>
      <c r="J6333" t="s">
        <v>81</v>
      </c>
      <c r="K6333">
        <v>14.06</v>
      </c>
      <c r="L6333" s="10">
        <v>9.1300000000000008</v>
      </c>
      <c r="M6333">
        <v>23</v>
      </c>
      <c r="N6333" t="s">
        <v>81</v>
      </c>
      <c r="O6333">
        <v>23</v>
      </c>
      <c r="P6333" s="10">
        <v>13.87</v>
      </c>
      <c r="Q6333" t="s">
        <v>81</v>
      </c>
      <c r="R6333">
        <v>13.87</v>
      </c>
      <c r="S6333" s="10">
        <v>8.8000000000000007</v>
      </c>
      <c r="T6333" s="10">
        <v>23</v>
      </c>
      <c r="U6333" t="s">
        <v>81</v>
      </c>
      <c r="V6333">
        <v>23</v>
      </c>
      <c r="W6333" s="10">
        <v>14.2</v>
      </c>
      <c r="X6333" s="10" t="s">
        <v>81</v>
      </c>
      <c r="Y6333" s="10">
        <v>14.2</v>
      </c>
    </row>
    <row r="6334" spans="1:25">
      <c r="A6334" s="14">
        <v>44094.583333317991</v>
      </c>
      <c r="B6334" s="9" t="s">
        <v>82</v>
      </c>
      <c r="C6334" s="9" t="s">
        <v>82</v>
      </c>
      <c r="D6334" s="9" t="s">
        <v>80</v>
      </c>
      <c r="E6334" s="10">
        <v>8.94</v>
      </c>
      <c r="F6334">
        <v>9</v>
      </c>
      <c r="G6334" t="s">
        <v>81</v>
      </c>
      <c r="H6334">
        <v>9</v>
      </c>
      <c r="I6334" s="10">
        <v>6.0000000000000497E-2</v>
      </c>
      <c r="J6334" t="s">
        <v>81</v>
      </c>
      <c r="K6334">
        <v>6.0000000000000497E-2</v>
      </c>
      <c r="L6334" s="10">
        <v>9.1300000000000008</v>
      </c>
      <c r="M6334">
        <v>9</v>
      </c>
      <c r="N6334" t="s">
        <v>81</v>
      </c>
      <c r="O6334">
        <v>9</v>
      </c>
      <c r="P6334" s="10">
        <v>-0.13000000000000078</v>
      </c>
      <c r="Q6334" t="s">
        <v>81</v>
      </c>
      <c r="R6334">
        <v>-0.13000000000000078</v>
      </c>
      <c r="S6334" s="10">
        <v>8.8000000000000007</v>
      </c>
      <c r="T6334" s="10">
        <v>9</v>
      </c>
      <c r="U6334" t="s">
        <v>81</v>
      </c>
      <c r="V6334">
        <v>9</v>
      </c>
      <c r="W6334" s="10">
        <v>0.19999999999999929</v>
      </c>
      <c r="X6334" s="10" t="s">
        <v>81</v>
      </c>
      <c r="Y6334" s="10">
        <v>0.19999999999999929</v>
      </c>
    </row>
    <row r="6335" spans="1:25">
      <c r="A6335" s="14">
        <v>44094.624999984655</v>
      </c>
      <c r="B6335" s="9" t="s">
        <v>82</v>
      </c>
      <c r="C6335" s="9" t="s">
        <v>82</v>
      </c>
      <c r="D6335" s="9" t="s">
        <v>80</v>
      </c>
      <c r="E6335" s="10">
        <v>8.94</v>
      </c>
      <c r="F6335">
        <v>1</v>
      </c>
      <c r="G6335" t="s">
        <v>81</v>
      </c>
      <c r="H6335">
        <v>1</v>
      </c>
      <c r="I6335" s="10">
        <v>-7.9399999999999995</v>
      </c>
      <c r="J6335" t="s">
        <v>81</v>
      </c>
      <c r="K6335">
        <v>-7.9399999999999995</v>
      </c>
      <c r="L6335" s="10">
        <v>9.1300000000000008</v>
      </c>
      <c r="M6335">
        <v>1</v>
      </c>
      <c r="N6335" t="s">
        <v>81</v>
      </c>
      <c r="O6335">
        <v>1</v>
      </c>
      <c r="P6335" s="10">
        <v>-8.1300000000000008</v>
      </c>
      <c r="Q6335" t="s">
        <v>81</v>
      </c>
      <c r="R6335">
        <v>-8.1300000000000008</v>
      </c>
      <c r="S6335" s="10">
        <v>8.8000000000000007</v>
      </c>
      <c r="T6335" s="10">
        <v>1</v>
      </c>
      <c r="U6335" t="s">
        <v>81</v>
      </c>
      <c r="V6335">
        <v>1</v>
      </c>
      <c r="W6335" s="10">
        <v>-7.8000000000000007</v>
      </c>
      <c r="X6335" s="10" t="s">
        <v>81</v>
      </c>
      <c r="Y6335" s="10">
        <v>-7.8000000000000007</v>
      </c>
    </row>
    <row r="6336" spans="1:25">
      <c r="A6336" s="14">
        <v>44094.666666651319</v>
      </c>
      <c r="B6336" s="9" t="s">
        <v>82</v>
      </c>
      <c r="C6336" s="9" t="s">
        <v>82</v>
      </c>
      <c r="D6336" s="9" t="s">
        <v>80</v>
      </c>
      <c r="E6336" s="10">
        <v>8.94</v>
      </c>
      <c r="F6336">
        <v>22.77</v>
      </c>
      <c r="G6336" t="s">
        <v>81</v>
      </c>
      <c r="H6336">
        <v>22.77</v>
      </c>
      <c r="I6336" s="10">
        <v>13.83</v>
      </c>
      <c r="J6336" t="s">
        <v>81</v>
      </c>
      <c r="K6336">
        <v>13.83</v>
      </c>
      <c r="L6336" s="10">
        <v>9.1300000000000008</v>
      </c>
      <c r="M6336">
        <v>22.77</v>
      </c>
      <c r="N6336" t="s">
        <v>81</v>
      </c>
      <c r="O6336">
        <v>22.77</v>
      </c>
      <c r="P6336" s="10">
        <v>13.639999999999999</v>
      </c>
      <c r="Q6336" t="s">
        <v>81</v>
      </c>
      <c r="R6336">
        <v>13.639999999999999</v>
      </c>
      <c r="S6336" s="10">
        <v>8.8000000000000007</v>
      </c>
      <c r="T6336" s="10">
        <v>22.77</v>
      </c>
      <c r="U6336" t="s">
        <v>81</v>
      </c>
      <c r="V6336">
        <v>22.77</v>
      </c>
      <c r="W6336" s="10">
        <v>13.969999999999999</v>
      </c>
      <c r="X6336" s="10" t="s">
        <v>81</v>
      </c>
      <c r="Y6336" s="10">
        <v>13.969999999999999</v>
      </c>
    </row>
    <row r="6337" spans="1:25">
      <c r="A6337" s="14">
        <v>44094.708333317983</v>
      </c>
      <c r="B6337" s="9" t="s">
        <v>82</v>
      </c>
      <c r="C6337" s="9" t="s">
        <v>82</v>
      </c>
      <c r="D6337" s="9" t="s">
        <v>80</v>
      </c>
      <c r="E6337" s="10">
        <v>8.94</v>
      </c>
      <c r="F6337">
        <v>23</v>
      </c>
      <c r="G6337" t="s">
        <v>81</v>
      </c>
      <c r="H6337">
        <v>23</v>
      </c>
      <c r="I6337" s="10">
        <v>14.06</v>
      </c>
      <c r="J6337" t="s">
        <v>81</v>
      </c>
      <c r="K6337">
        <v>14.06</v>
      </c>
      <c r="L6337" s="10">
        <v>9.1300000000000008</v>
      </c>
      <c r="M6337">
        <v>23</v>
      </c>
      <c r="N6337" t="s">
        <v>81</v>
      </c>
      <c r="O6337">
        <v>23</v>
      </c>
      <c r="P6337" s="10">
        <v>13.87</v>
      </c>
      <c r="Q6337" t="s">
        <v>81</v>
      </c>
      <c r="R6337">
        <v>13.87</v>
      </c>
      <c r="S6337" s="10">
        <v>8.8000000000000007</v>
      </c>
      <c r="T6337" s="10">
        <v>23</v>
      </c>
      <c r="U6337" t="s">
        <v>81</v>
      </c>
      <c r="V6337">
        <v>23</v>
      </c>
      <c r="W6337" s="10">
        <v>14.2</v>
      </c>
      <c r="X6337" s="10" t="s">
        <v>81</v>
      </c>
      <c r="Y6337" s="10">
        <v>14.2</v>
      </c>
    </row>
    <row r="6338" spans="1:25">
      <c r="A6338" s="14">
        <v>44094.749999984648</v>
      </c>
      <c r="B6338" s="9" t="s">
        <v>79</v>
      </c>
      <c r="C6338" s="9" t="s">
        <v>79</v>
      </c>
      <c r="D6338" s="9" t="s">
        <v>83</v>
      </c>
      <c r="E6338" s="10">
        <v>8.94</v>
      </c>
      <c r="F6338">
        <v>44</v>
      </c>
      <c r="G6338">
        <v>44</v>
      </c>
      <c r="H6338" t="s">
        <v>81</v>
      </c>
      <c r="I6338" s="10">
        <v>52.94</v>
      </c>
      <c r="J6338">
        <v>52.94</v>
      </c>
      <c r="K6338" t="s">
        <v>81</v>
      </c>
      <c r="L6338" s="10">
        <v>9.1300000000000008</v>
      </c>
      <c r="M6338">
        <v>43</v>
      </c>
      <c r="N6338">
        <v>43</v>
      </c>
      <c r="O6338" t="s">
        <v>81</v>
      </c>
      <c r="P6338" s="10">
        <v>52.13</v>
      </c>
      <c r="Q6338">
        <v>52.13</v>
      </c>
      <c r="R6338" t="s">
        <v>81</v>
      </c>
      <c r="S6338" s="10">
        <v>8.8000000000000007</v>
      </c>
      <c r="T6338" s="10">
        <v>36.090000000000003</v>
      </c>
      <c r="U6338">
        <v>36.090000000000003</v>
      </c>
      <c r="V6338" t="s">
        <v>81</v>
      </c>
      <c r="W6338" s="10">
        <v>44.89</v>
      </c>
      <c r="X6338" s="10">
        <v>44.89</v>
      </c>
      <c r="Y6338" s="10" t="s">
        <v>81</v>
      </c>
    </row>
    <row r="6339" spans="1:25">
      <c r="A6339" s="14">
        <v>44094.791666651312</v>
      </c>
      <c r="B6339" s="9" t="s">
        <v>79</v>
      </c>
      <c r="C6339" s="9" t="s">
        <v>79</v>
      </c>
      <c r="D6339" s="9" t="s">
        <v>80</v>
      </c>
      <c r="E6339" s="10">
        <v>8.94</v>
      </c>
      <c r="F6339">
        <v>95</v>
      </c>
      <c r="G6339">
        <v>95</v>
      </c>
      <c r="H6339" t="s">
        <v>81</v>
      </c>
      <c r="I6339" s="10">
        <v>103.94</v>
      </c>
      <c r="J6339">
        <v>103.94</v>
      </c>
      <c r="K6339" t="s">
        <v>81</v>
      </c>
      <c r="L6339" s="10">
        <v>9.1300000000000008</v>
      </c>
      <c r="M6339">
        <v>95</v>
      </c>
      <c r="N6339">
        <v>95</v>
      </c>
      <c r="O6339" t="s">
        <v>81</v>
      </c>
      <c r="P6339" s="10">
        <v>104.13</v>
      </c>
      <c r="Q6339">
        <v>104.13</v>
      </c>
      <c r="R6339" t="s">
        <v>81</v>
      </c>
      <c r="S6339" s="10">
        <v>8.8000000000000007</v>
      </c>
      <c r="T6339" s="10">
        <v>95</v>
      </c>
      <c r="U6339">
        <v>95</v>
      </c>
      <c r="V6339" t="s">
        <v>81</v>
      </c>
      <c r="W6339" s="10">
        <v>103.8</v>
      </c>
      <c r="X6339" s="10">
        <v>103.8</v>
      </c>
      <c r="Y6339" s="10" t="s">
        <v>81</v>
      </c>
    </row>
    <row r="6340" spans="1:25">
      <c r="A6340" s="14">
        <v>44094.833333317976</v>
      </c>
      <c r="B6340" s="9" t="s">
        <v>79</v>
      </c>
      <c r="C6340" s="9" t="s">
        <v>79</v>
      </c>
      <c r="D6340" s="9" t="s">
        <v>80</v>
      </c>
      <c r="E6340" s="10">
        <v>8.94</v>
      </c>
      <c r="F6340">
        <v>64.3</v>
      </c>
      <c r="G6340">
        <v>64.3</v>
      </c>
      <c r="H6340" t="s">
        <v>81</v>
      </c>
      <c r="I6340" s="10">
        <v>73.239999999999995</v>
      </c>
      <c r="J6340">
        <v>73.239999999999995</v>
      </c>
      <c r="K6340" t="s">
        <v>81</v>
      </c>
      <c r="L6340" s="10">
        <v>9.1300000000000008</v>
      </c>
      <c r="M6340">
        <v>64.3</v>
      </c>
      <c r="N6340">
        <v>64.3</v>
      </c>
      <c r="O6340" t="s">
        <v>81</v>
      </c>
      <c r="P6340" s="10">
        <v>73.429999999999993</v>
      </c>
      <c r="Q6340">
        <v>73.429999999999993</v>
      </c>
      <c r="R6340" t="s">
        <v>81</v>
      </c>
      <c r="S6340" s="10">
        <v>8.8000000000000007</v>
      </c>
      <c r="T6340" s="10">
        <v>64.3</v>
      </c>
      <c r="U6340">
        <v>64.3</v>
      </c>
      <c r="V6340" t="s">
        <v>81</v>
      </c>
      <c r="W6340" s="10">
        <v>73.099999999999994</v>
      </c>
      <c r="X6340" s="10">
        <v>73.099999999999994</v>
      </c>
      <c r="Y6340" s="10" t="s">
        <v>81</v>
      </c>
    </row>
    <row r="6341" spans="1:25">
      <c r="A6341" s="14">
        <v>44094.87499998464</v>
      </c>
      <c r="B6341" s="9" t="s">
        <v>79</v>
      </c>
      <c r="C6341" s="9" t="s">
        <v>79</v>
      </c>
      <c r="D6341" s="9" t="s">
        <v>80</v>
      </c>
      <c r="E6341" s="10">
        <v>8.94</v>
      </c>
      <c r="F6341">
        <v>94</v>
      </c>
      <c r="G6341">
        <v>94</v>
      </c>
      <c r="H6341" t="s">
        <v>81</v>
      </c>
      <c r="I6341" s="10">
        <v>102.94</v>
      </c>
      <c r="J6341">
        <v>102.94</v>
      </c>
      <c r="K6341" t="s">
        <v>81</v>
      </c>
      <c r="L6341" s="10">
        <v>9.1300000000000008</v>
      </c>
      <c r="M6341">
        <v>94</v>
      </c>
      <c r="N6341">
        <v>94</v>
      </c>
      <c r="O6341" t="s">
        <v>81</v>
      </c>
      <c r="P6341" s="10">
        <v>103.13</v>
      </c>
      <c r="Q6341">
        <v>103.13</v>
      </c>
      <c r="R6341" t="s">
        <v>81</v>
      </c>
      <c r="S6341" s="10">
        <v>8.8000000000000007</v>
      </c>
      <c r="T6341" s="10">
        <v>94</v>
      </c>
      <c r="U6341">
        <v>94</v>
      </c>
      <c r="V6341" t="s">
        <v>81</v>
      </c>
      <c r="W6341" s="10">
        <v>102.8</v>
      </c>
      <c r="X6341" s="10">
        <v>102.8</v>
      </c>
      <c r="Y6341" s="10" t="s">
        <v>81</v>
      </c>
    </row>
    <row r="6342" spans="1:25">
      <c r="A6342" s="14">
        <v>44094.916666651305</v>
      </c>
      <c r="B6342" s="9" t="s">
        <v>82</v>
      </c>
      <c r="C6342" s="9" t="s">
        <v>82</v>
      </c>
      <c r="D6342" s="9" t="s">
        <v>80</v>
      </c>
      <c r="E6342" s="10">
        <v>8.94</v>
      </c>
      <c r="F6342">
        <v>1</v>
      </c>
      <c r="G6342" t="s">
        <v>81</v>
      </c>
      <c r="H6342">
        <v>1</v>
      </c>
      <c r="I6342" s="10">
        <v>-7.9399999999999995</v>
      </c>
      <c r="J6342" t="s">
        <v>81</v>
      </c>
      <c r="K6342">
        <v>-7.9399999999999995</v>
      </c>
      <c r="L6342" s="10">
        <v>9.1300000000000008</v>
      </c>
      <c r="M6342">
        <v>1</v>
      </c>
      <c r="N6342" t="s">
        <v>81</v>
      </c>
      <c r="O6342">
        <v>1</v>
      </c>
      <c r="P6342" s="10">
        <v>-8.1300000000000008</v>
      </c>
      <c r="Q6342" t="s">
        <v>81</v>
      </c>
      <c r="R6342">
        <v>-8.1300000000000008</v>
      </c>
      <c r="S6342" s="10">
        <v>8.8000000000000007</v>
      </c>
      <c r="T6342" s="10">
        <v>1</v>
      </c>
      <c r="U6342" t="s">
        <v>81</v>
      </c>
      <c r="V6342">
        <v>1</v>
      </c>
      <c r="W6342" s="10">
        <v>-7.8000000000000007</v>
      </c>
      <c r="X6342" s="10" t="s">
        <v>81</v>
      </c>
      <c r="Y6342" s="10">
        <v>-7.8000000000000007</v>
      </c>
    </row>
    <row r="6343" spans="1:25">
      <c r="A6343" s="14">
        <v>44094.958333317969</v>
      </c>
      <c r="B6343" s="9" t="s">
        <v>82</v>
      </c>
      <c r="C6343" s="9" t="s">
        <v>82</v>
      </c>
      <c r="D6343" s="9" t="s">
        <v>80</v>
      </c>
      <c r="E6343" s="10">
        <v>8.94</v>
      </c>
      <c r="F6343">
        <v>25.08</v>
      </c>
      <c r="G6343" t="s">
        <v>81</v>
      </c>
      <c r="H6343">
        <v>25.08</v>
      </c>
      <c r="I6343" s="10">
        <v>16.14</v>
      </c>
      <c r="J6343" t="s">
        <v>81</v>
      </c>
      <c r="K6343">
        <v>16.14</v>
      </c>
      <c r="L6343" s="10">
        <v>9.1300000000000008</v>
      </c>
      <c r="M6343">
        <v>25.08</v>
      </c>
      <c r="N6343" t="s">
        <v>81</v>
      </c>
      <c r="O6343">
        <v>25.08</v>
      </c>
      <c r="P6343" s="10">
        <v>15.949999999999998</v>
      </c>
      <c r="Q6343" t="s">
        <v>81</v>
      </c>
      <c r="R6343">
        <v>15.949999999999998</v>
      </c>
      <c r="S6343" s="10">
        <v>8.8000000000000007</v>
      </c>
      <c r="T6343" s="10">
        <v>25.08</v>
      </c>
      <c r="U6343" t="s">
        <v>81</v>
      </c>
      <c r="V6343">
        <v>25.08</v>
      </c>
      <c r="W6343" s="10">
        <v>16.279999999999998</v>
      </c>
      <c r="X6343" s="10" t="s">
        <v>81</v>
      </c>
      <c r="Y6343" s="10">
        <v>16.279999999999998</v>
      </c>
    </row>
    <row r="6344" spans="1:25">
      <c r="A6344" s="14">
        <v>44094.999999984633</v>
      </c>
      <c r="B6344" s="9" t="s">
        <v>79</v>
      </c>
      <c r="C6344" s="9" t="s">
        <v>79</v>
      </c>
      <c r="D6344" s="9" t="s">
        <v>80</v>
      </c>
      <c r="E6344" s="10">
        <v>8.94</v>
      </c>
      <c r="F6344">
        <v>19.63</v>
      </c>
      <c r="G6344">
        <v>19.63</v>
      </c>
      <c r="H6344" t="s">
        <v>81</v>
      </c>
      <c r="I6344" s="10">
        <v>28.57</v>
      </c>
      <c r="J6344">
        <v>28.57</v>
      </c>
      <c r="K6344" t="s">
        <v>81</v>
      </c>
      <c r="L6344" s="10">
        <v>9.1300000000000008</v>
      </c>
      <c r="M6344">
        <v>19.63</v>
      </c>
      <c r="N6344">
        <v>19.63</v>
      </c>
      <c r="O6344" t="s">
        <v>81</v>
      </c>
      <c r="P6344" s="10">
        <v>28.759999999999998</v>
      </c>
      <c r="Q6344">
        <v>28.759999999999998</v>
      </c>
      <c r="R6344" t="s">
        <v>81</v>
      </c>
      <c r="S6344" s="10">
        <v>8.8000000000000007</v>
      </c>
      <c r="T6344" s="10">
        <v>19.63</v>
      </c>
      <c r="U6344">
        <v>19.63</v>
      </c>
      <c r="V6344" t="s">
        <v>81</v>
      </c>
      <c r="W6344" s="10">
        <v>28.43</v>
      </c>
      <c r="X6344" s="10">
        <v>28.43</v>
      </c>
      <c r="Y6344" s="10" t="s">
        <v>81</v>
      </c>
    </row>
    <row r="6345" spans="1:25">
      <c r="A6345" s="14">
        <v>44095.041666651297</v>
      </c>
      <c r="B6345" s="9" t="s">
        <v>79</v>
      </c>
      <c r="C6345" s="9" t="s">
        <v>79</v>
      </c>
      <c r="D6345" s="9" t="s">
        <v>80</v>
      </c>
      <c r="E6345" s="10">
        <v>8.94</v>
      </c>
      <c r="F6345">
        <v>53.9</v>
      </c>
      <c r="G6345">
        <v>53.9</v>
      </c>
      <c r="H6345" t="s">
        <v>81</v>
      </c>
      <c r="I6345" s="10">
        <v>62.839999999999996</v>
      </c>
      <c r="J6345">
        <v>62.839999999999996</v>
      </c>
      <c r="K6345" t="s">
        <v>81</v>
      </c>
      <c r="L6345" s="10">
        <v>9.1300000000000008</v>
      </c>
      <c r="M6345">
        <v>53.9</v>
      </c>
      <c r="N6345">
        <v>53.9</v>
      </c>
      <c r="O6345" t="s">
        <v>81</v>
      </c>
      <c r="P6345" s="10">
        <v>63.03</v>
      </c>
      <c r="Q6345">
        <v>63.03</v>
      </c>
      <c r="R6345" t="s">
        <v>81</v>
      </c>
      <c r="S6345" s="10">
        <v>8.8000000000000007</v>
      </c>
      <c r="T6345" s="10">
        <v>53.9</v>
      </c>
      <c r="U6345">
        <v>53.9</v>
      </c>
      <c r="V6345" t="s">
        <v>81</v>
      </c>
      <c r="W6345" s="10">
        <v>62.7</v>
      </c>
      <c r="X6345" s="10">
        <v>62.7</v>
      </c>
      <c r="Y6345" s="10" t="s">
        <v>81</v>
      </c>
    </row>
    <row r="6346" spans="1:25">
      <c r="A6346" s="14">
        <v>44095.083333317962</v>
      </c>
      <c r="B6346" s="9" t="s">
        <v>79</v>
      </c>
      <c r="C6346" s="9" t="s">
        <v>79</v>
      </c>
      <c r="D6346" s="9" t="s">
        <v>80</v>
      </c>
      <c r="E6346" s="10">
        <v>8.94</v>
      </c>
      <c r="F6346">
        <v>53.9</v>
      </c>
      <c r="G6346">
        <v>53.9</v>
      </c>
      <c r="H6346" t="s">
        <v>81</v>
      </c>
      <c r="I6346" s="10">
        <v>62.839999999999996</v>
      </c>
      <c r="J6346">
        <v>62.839999999999996</v>
      </c>
      <c r="K6346" t="s">
        <v>81</v>
      </c>
      <c r="L6346" s="10">
        <v>9.1300000000000008</v>
      </c>
      <c r="M6346">
        <v>53.9</v>
      </c>
      <c r="N6346">
        <v>53.9</v>
      </c>
      <c r="O6346" t="s">
        <v>81</v>
      </c>
      <c r="P6346" s="10">
        <v>63.03</v>
      </c>
      <c r="Q6346">
        <v>63.03</v>
      </c>
      <c r="R6346" t="s">
        <v>81</v>
      </c>
      <c r="S6346" s="10">
        <v>8.8000000000000007</v>
      </c>
      <c r="T6346" s="10">
        <v>53.9</v>
      </c>
      <c r="U6346">
        <v>53.9</v>
      </c>
      <c r="V6346" t="s">
        <v>81</v>
      </c>
      <c r="W6346" s="10">
        <v>62.7</v>
      </c>
      <c r="X6346" s="10">
        <v>62.7</v>
      </c>
      <c r="Y6346" s="10" t="s">
        <v>81</v>
      </c>
    </row>
    <row r="6347" spans="1:25">
      <c r="A6347" s="14">
        <v>44095.124999984626</v>
      </c>
      <c r="B6347" s="9" t="s">
        <v>79</v>
      </c>
      <c r="C6347" s="9" t="s">
        <v>79</v>
      </c>
      <c r="D6347" s="9" t="s">
        <v>80</v>
      </c>
      <c r="E6347" s="10">
        <v>8.94</v>
      </c>
      <c r="F6347">
        <v>50</v>
      </c>
      <c r="G6347">
        <v>50</v>
      </c>
      <c r="H6347" t="s">
        <v>81</v>
      </c>
      <c r="I6347" s="10">
        <v>58.94</v>
      </c>
      <c r="J6347">
        <v>58.94</v>
      </c>
      <c r="K6347" t="s">
        <v>81</v>
      </c>
      <c r="L6347" s="10">
        <v>9.1300000000000008</v>
      </c>
      <c r="M6347">
        <v>50</v>
      </c>
      <c r="N6347">
        <v>50</v>
      </c>
      <c r="O6347" t="s">
        <v>81</v>
      </c>
      <c r="P6347" s="10">
        <v>59.13</v>
      </c>
      <c r="Q6347">
        <v>59.13</v>
      </c>
      <c r="R6347" t="s">
        <v>81</v>
      </c>
      <c r="S6347" s="10">
        <v>8.8000000000000007</v>
      </c>
      <c r="T6347" s="10">
        <v>50</v>
      </c>
      <c r="U6347">
        <v>50</v>
      </c>
      <c r="V6347" t="s">
        <v>81</v>
      </c>
      <c r="W6347" s="10">
        <v>58.8</v>
      </c>
      <c r="X6347" s="10">
        <v>58.8</v>
      </c>
      <c r="Y6347" s="10" t="s">
        <v>81</v>
      </c>
    </row>
    <row r="6348" spans="1:25">
      <c r="A6348" s="14">
        <v>44095.16666665129</v>
      </c>
      <c r="B6348" s="9" t="s">
        <v>79</v>
      </c>
      <c r="C6348" s="9" t="s">
        <v>82</v>
      </c>
      <c r="D6348" s="9" t="s">
        <v>80</v>
      </c>
      <c r="E6348" s="10">
        <v>8.94</v>
      </c>
      <c r="F6348">
        <v>50</v>
      </c>
      <c r="G6348">
        <v>50</v>
      </c>
      <c r="H6348" t="s">
        <v>81</v>
      </c>
      <c r="I6348" s="10">
        <v>58.94</v>
      </c>
      <c r="J6348">
        <v>58.94</v>
      </c>
      <c r="K6348" t="s">
        <v>81</v>
      </c>
      <c r="L6348" s="10">
        <v>9.1300000000000008</v>
      </c>
      <c r="M6348">
        <v>50</v>
      </c>
      <c r="N6348">
        <v>50</v>
      </c>
      <c r="O6348" t="s">
        <v>81</v>
      </c>
      <c r="P6348" s="10">
        <v>59.13</v>
      </c>
      <c r="Q6348">
        <v>59.13</v>
      </c>
      <c r="R6348" t="s">
        <v>81</v>
      </c>
      <c r="S6348" s="10">
        <v>8.8000000000000007</v>
      </c>
      <c r="T6348" s="10">
        <v>9</v>
      </c>
      <c r="U6348" t="s">
        <v>81</v>
      </c>
      <c r="V6348">
        <v>9</v>
      </c>
      <c r="W6348" s="10">
        <v>0.19999999999999929</v>
      </c>
      <c r="X6348" s="10" t="s">
        <v>81</v>
      </c>
      <c r="Y6348" s="10">
        <v>0.19999999999999929</v>
      </c>
    </row>
    <row r="6349" spans="1:25">
      <c r="A6349" s="14">
        <v>44095.208333317954</v>
      </c>
      <c r="B6349" s="9" t="s">
        <v>79</v>
      </c>
      <c r="C6349" s="9" t="s">
        <v>79</v>
      </c>
      <c r="D6349" s="9" t="s">
        <v>80</v>
      </c>
      <c r="E6349" s="10">
        <v>8.94</v>
      </c>
      <c r="F6349">
        <v>73.900000000000006</v>
      </c>
      <c r="G6349">
        <v>73.900000000000006</v>
      </c>
      <c r="H6349" t="s">
        <v>81</v>
      </c>
      <c r="I6349" s="10">
        <v>82.84</v>
      </c>
      <c r="J6349">
        <v>82.84</v>
      </c>
      <c r="K6349" t="s">
        <v>81</v>
      </c>
      <c r="L6349" s="10">
        <v>9.1300000000000008</v>
      </c>
      <c r="M6349">
        <v>73.900000000000006</v>
      </c>
      <c r="N6349">
        <v>73.900000000000006</v>
      </c>
      <c r="O6349" t="s">
        <v>81</v>
      </c>
      <c r="P6349" s="10">
        <v>83.03</v>
      </c>
      <c r="Q6349">
        <v>83.03</v>
      </c>
      <c r="R6349" t="s">
        <v>81</v>
      </c>
      <c r="S6349" s="10">
        <v>8.8000000000000007</v>
      </c>
      <c r="T6349" s="10">
        <v>73.900000000000006</v>
      </c>
      <c r="U6349">
        <v>73.900000000000006</v>
      </c>
      <c r="V6349" t="s">
        <v>81</v>
      </c>
      <c r="W6349" s="10">
        <v>82.7</v>
      </c>
      <c r="X6349" s="10">
        <v>82.7</v>
      </c>
      <c r="Y6349" s="10" t="s">
        <v>81</v>
      </c>
    </row>
    <row r="6350" spans="1:25">
      <c r="A6350" s="14">
        <v>44095.249999984619</v>
      </c>
      <c r="B6350" s="9" t="s">
        <v>79</v>
      </c>
      <c r="C6350" s="9" t="s">
        <v>79</v>
      </c>
      <c r="D6350" s="9" t="s">
        <v>80</v>
      </c>
      <c r="E6350" s="10">
        <v>8.94</v>
      </c>
      <c r="F6350">
        <v>95</v>
      </c>
      <c r="G6350">
        <v>95</v>
      </c>
      <c r="H6350" t="s">
        <v>81</v>
      </c>
      <c r="I6350" s="10">
        <v>103.94</v>
      </c>
      <c r="J6350">
        <v>103.94</v>
      </c>
      <c r="K6350" t="s">
        <v>81</v>
      </c>
      <c r="L6350" s="10">
        <v>9.1300000000000008</v>
      </c>
      <c r="M6350">
        <v>95</v>
      </c>
      <c r="N6350">
        <v>95</v>
      </c>
      <c r="O6350" t="s">
        <v>81</v>
      </c>
      <c r="P6350" s="10">
        <v>104.13</v>
      </c>
      <c r="Q6350">
        <v>104.13</v>
      </c>
      <c r="R6350" t="s">
        <v>81</v>
      </c>
      <c r="S6350" s="10">
        <v>8.8000000000000007</v>
      </c>
      <c r="T6350" s="10">
        <v>95</v>
      </c>
      <c r="U6350">
        <v>95</v>
      </c>
      <c r="V6350" t="s">
        <v>81</v>
      </c>
      <c r="W6350" s="10">
        <v>103.8</v>
      </c>
      <c r="X6350" s="10">
        <v>103.8</v>
      </c>
      <c r="Y6350" s="10" t="s">
        <v>81</v>
      </c>
    </row>
    <row r="6351" spans="1:25">
      <c r="A6351" s="14">
        <v>44095.291666651283</v>
      </c>
      <c r="B6351" s="9" t="s">
        <v>79</v>
      </c>
      <c r="C6351" s="9" t="s">
        <v>79</v>
      </c>
      <c r="D6351" s="9" t="s">
        <v>80</v>
      </c>
      <c r="E6351" s="10">
        <v>8.94</v>
      </c>
      <c r="F6351">
        <v>95</v>
      </c>
      <c r="G6351">
        <v>95</v>
      </c>
      <c r="H6351" t="s">
        <v>81</v>
      </c>
      <c r="I6351" s="10">
        <v>103.94</v>
      </c>
      <c r="J6351">
        <v>103.94</v>
      </c>
      <c r="K6351" t="s">
        <v>81</v>
      </c>
      <c r="L6351" s="10">
        <v>9.1300000000000008</v>
      </c>
      <c r="M6351">
        <v>95</v>
      </c>
      <c r="N6351">
        <v>95</v>
      </c>
      <c r="O6351" t="s">
        <v>81</v>
      </c>
      <c r="P6351" s="10">
        <v>104.13</v>
      </c>
      <c r="Q6351">
        <v>104.13</v>
      </c>
      <c r="R6351" t="s">
        <v>81</v>
      </c>
      <c r="S6351" s="10">
        <v>8.8000000000000007</v>
      </c>
      <c r="T6351" s="10">
        <v>95</v>
      </c>
      <c r="U6351">
        <v>95</v>
      </c>
      <c r="V6351" t="s">
        <v>81</v>
      </c>
      <c r="W6351" s="10">
        <v>103.8</v>
      </c>
      <c r="X6351" s="10">
        <v>103.8</v>
      </c>
      <c r="Y6351" s="10" t="s">
        <v>81</v>
      </c>
    </row>
    <row r="6352" spans="1:25">
      <c r="A6352" s="14">
        <v>44095.333333317947</v>
      </c>
      <c r="B6352" s="9" t="s">
        <v>82</v>
      </c>
      <c r="C6352" s="9" t="s">
        <v>82</v>
      </c>
      <c r="D6352" s="9" t="s">
        <v>80</v>
      </c>
      <c r="E6352" s="10">
        <v>8.94</v>
      </c>
      <c r="F6352">
        <v>45.5</v>
      </c>
      <c r="G6352" t="s">
        <v>81</v>
      </c>
      <c r="H6352">
        <v>45.5</v>
      </c>
      <c r="I6352" s="10">
        <v>36.56</v>
      </c>
      <c r="J6352" t="s">
        <v>81</v>
      </c>
      <c r="K6352">
        <v>36.56</v>
      </c>
      <c r="L6352" s="10">
        <v>9.1300000000000008</v>
      </c>
      <c r="M6352">
        <v>45.5</v>
      </c>
      <c r="N6352" t="s">
        <v>81</v>
      </c>
      <c r="O6352">
        <v>45.5</v>
      </c>
      <c r="P6352" s="10">
        <v>36.369999999999997</v>
      </c>
      <c r="Q6352" t="s">
        <v>81</v>
      </c>
      <c r="R6352">
        <v>36.369999999999997</v>
      </c>
      <c r="S6352" s="10">
        <v>8.8000000000000007</v>
      </c>
      <c r="T6352" s="10">
        <v>45.5</v>
      </c>
      <c r="U6352" t="s">
        <v>81</v>
      </c>
      <c r="V6352">
        <v>45.5</v>
      </c>
      <c r="W6352" s="10">
        <v>36.700000000000003</v>
      </c>
      <c r="X6352" s="10" t="s">
        <v>81</v>
      </c>
      <c r="Y6352" s="10">
        <v>36.700000000000003</v>
      </c>
    </row>
    <row r="6353" spans="1:25">
      <c r="A6353" s="14">
        <v>44095.374999984611</v>
      </c>
      <c r="B6353" s="9" t="s">
        <v>82</v>
      </c>
      <c r="C6353" s="9" t="s">
        <v>82</v>
      </c>
      <c r="D6353" s="9" t="s">
        <v>83</v>
      </c>
      <c r="E6353" s="10">
        <v>8.94</v>
      </c>
      <c r="F6353">
        <v>48.5</v>
      </c>
      <c r="G6353" t="s">
        <v>81</v>
      </c>
      <c r="H6353">
        <v>48.5</v>
      </c>
      <c r="I6353" s="10">
        <v>39.56</v>
      </c>
      <c r="J6353" t="s">
        <v>81</v>
      </c>
      <c r="K6353">
        <v>39.56</v>
      </c>
      <c r="L6353" s="10">
        <v>9.1300000000000008</v>
      </c>
      <c r="M6353">
        <v>49.5</v>
      </c>
      <c r="N6353" t="s">
        <v>81</v>
      </c>
      <c r="O6353">
        <v>49.5</v>
      </c>
      <c r="P6353" s="10">
        <v>40.369999999999997</v>
      </c>
      <c r="Q6353" t="s">
        <v>81</v>
      </c>
      <c r="R6353">
        <v>40.369999999999997</v>
      </c>
      <c r="S6353" s="10">
        <v>8.8000000000000007</v>
      </c>
      <c r="T6353" s="10">
        <v>55.44</v>
      </c>
      <c r="U6353" t="s">
        <v>81</v>
      </c>
      <c r="V6353">
        <v>55.44</v>
      </c>
      <c r="W6353" s="10">
        <v>46.64</v>
      </c>
      <c r="X6353" s="10" t="s">
        <v>81</v>
      </c>
      <c r="Y6353" s="10">
        <v>46.64</v>
      </c>
    </row>
    <row r="6354" spans="1:25">
      <c r="A6354" s="14">
        <v>44095.416666651276</v>
      </c>
      <c r="B6354" s="9" t="s">
        <v>82</v>
      </c>
      <c r="C6354" s="9" t="s">
        <v>82</v>
      </c>
      <c r="D6354" s="9" t="s">
        <v>83</v>
      </c>
      <c r="E6354" s="10">
        <v>8.94</v>
      </c>
      <c r="F6354">
        <v>49.5</v>
      </c>
      <c r="G6354" t="s">
        <v>81</v>
      </c>
      <c r="H6354">
        <v>49.5</v>
      </c>
      <c r="I6354" s="10">
        <v>40.56</v>
      </c>
      <c r="J6354" t="s">
        <v>81</v>
      </c>
      <c r="K6354">
        <v>40.56</v>
      </c>
      <c r="L6354" s="10">
        <v>9.1300000000000008</v>
      </c>
      <c r="M6354">
        <v>49.26</v>
      </c>
      <c r="N6354" t="s">
        <v>81</v>
      </c>
      <c r="O6354">
        <v>49.26</v>
      </c>
      <c r="P6354" s="10">
        <v>40.129999999999995</v>
      </c>
      <c r="Q6354" t="s">
        <v>81</v>
      </c>
      <c r="R6354">
        <v>40.129999999999995</v>
      </c>
      <c r="S6354" s="10">
        <v>8.8000000000000007</v>
      </c>
      <c r="T6354" s="10">
        <v>48.01</v>
      </c>
      <c r="U6354" t="s">
        <v>81</v>
      </c>
      <c r="V6354">
        <v>48.01</v>
      </c>
      <c r="W6354" s="10">
        <v>39.209999999999994</v>
      </c>
      <c r="X6354" s="10" t="s">
        <v>81</v>
      </c>
      <c r="Y6354" s="10">
        <v>39.209999999999994</v>
      </c>
    </row>
    <row r="6355" spans="1:25">
      <c r="A6355" s="14">
        <v>44095.45833331794</v>
      </c>
      <c r="B6355" s="9" t="s">
        <v>82</v>
      </c>
      <c r="C6355" s="9" t="s">
        <v>82</v>
      </c>
      <c r="D6355" s="9" t="s">
        <v>80</v>
      </c>
      <c r="E6355" s="10">
        <v>8.94</v>
      </c>
      <c r="F6355">
        <v>44.27</v>
      </c>
      <c r="G6355" t="s">
        <v>81</v>
      </c>
      <c r="H6355">
        <v>44.27</v>
      </c>
      <c r="I6355" s="10">
        <v>35.330000000000005</v>
      </c>
      <c r="J6355" t="s">
        <v>81</v>
      </c>
      <c r="K6355">
        <v>35.330000000000005</v>
      </c>
      <c r="L6355" s="10">
        <v>9.1300000000000008</v>
      </c>
      <c r="M6355">
        <v>44.27</v>
      </c>
      <c r="N6355" t="s">
        <v>81</v>
      </c>
      <c r="O6355">
        <v>44.27</v>
      </c>
      <c r="P6355" s="10">
        <v>35.14</v>
      </c>
      <c r="Q6355" t="s">
        <v>81</v>
      </c>
      <c r="R6355">
        <v>35.14</v>
      </c>
      <c r="S6355" s="10">
        <v>8.8000000000000007</v>
      </c>
      <c r="T6355" s="10">
        <v>44.27</v>
      </c>
      <c r="U6355" t="s">
        <v>81</v>
      </c>
      <c r="V6355">
        <v>44.27</v>
      </c>
      <c r="W6355" s="10">
        <v>35.47</v>
      </c>
      <c r="X6355" s="10" t="s">
        <v>81</v>
      </c>
      <c r="Y6355" s="10">
        <v>35.47</v>
      </c>
    </row>
    <row r="6356" spans="1:25">
      <c r="A6356" s="14">
        <v>44095.499999984604</v>
      </c>
      <c r="B6356" s="9" t="s">
        <v>79</v>
      </c>
      <c r="C6356" s="9" t="s">
        <v>79</v>
      </c>
      <c r="D6356" s="9" t="s">
        <v>80</v>
      </c>
      <c r="E6356" s="10">
        <v>8.94</v>
      </c>
      <c r="F6356">
        <v>48.1</v>
      </c>
      <c r="G6356">
        <v>48.1</v>
      </c>
      <c r="H6356" t="s">
        <v>81</v>
      </c>
      <c r="I6356" s="10">
        <v>57.04</v>
      </c>
      <c r="J6356">
        <v>57.04</v>
      </c>
      <c r="K6356" t="s">
        <v>81</v>
      </c>
      <c r="L6356" s="10">
        <v>9.1300000000000008</v>
      </c>
      <c r="M6356">
        <v>48.1</v>
      </c>
      <c r="N6356">
        <v>48.1</v>
      </c>
      <c r="O6356" t="s">
        <v>81</v>
      </c>
      <c r="P6356" s="10">
        <v>57.230000000000004</v>
      </c>
      <c r="Q6356">
        <v>57.230000000000004</v>
      </c>
      <c r="R6356" t="s">
        <v>81</v>
      </c>
      <c r="S6356" s="10">
        <v>8.8000000000000007</v>
      </c>
      <c r="T6356" s="10">
        <v>48.1</v>
      </c>
      <c r="U6356">
        <v>48.1</v>
      </c>
      <c r="V6356" t="s">
        <v>81</v>
      </c>
      <c r="W6356" s="10">
        <v>56.900000000000006</v>
      </c>
      <c r="X6356" s="10">
        <v>56.900000000000006</v>
      </c>
      <c r="Y6356" s="10" t="s">
        <v>81</v>
      </c>
    </row>
    <row r="6357" spans="1:25">
      <c r="A6357" s="14">
        <v>44095.541666651268</v>
      </c>
      <c r="B6357" s="9" t="s">
        <v>79</v>
      </c>
      <c r="C6357" s="9" t="s">
        <v>79</v>
      </c>
      <c r="D6357" s="9" t="s">
        <v>80</v>
      </c>
      <c r="E6357" s="10">
        <v>8.94</v>
      </c>
      <c r="F6357">
        <v>48.2</v>
      </c>
      <c r="G6357">
        <v>48.2</v>
      </c>
      <c r="H6357" t="s">
        <v>81</v>
      </c>
      <c r="I6357" s="10">
        <v>57.14</v>
      </c>
      <c r="J6357">
        <v>57.14</v>
      </c>
      <c r="K6357" t="s">
        <v>81</v>
      </c>
      <c r="L6357" s="10">
        <v>9.1300000000000008</v>
      </c>
      <c r="M6357">
        <v>48.2</v>
      </c>
      <c r="N6357">
        <v>48.2</v>
      </c>
      <c r="O6357" t="s">
        <v>81</v>
      </c>
      <c r="P6357" s="10">
        <v>57.330000000000005</v>
      </c>
      <c r="Q6357">
        <v>57.330000000000005</v>
      </c>
      <c r="R6357" t="s">
        <v>81</v>
      </c>
      <c r="S6357" s="10">
        <v>8.8000000000000007</v>
      </c>
      <c r="T6357" s="10">
        <v>48.2</v>
      </c>
      <c r="U6357">
        <v>48.2</v>
      </c>
      <c r="V6357" t="s">
        <v>81</v>
      </c>
      <c r="W6357" s="10">
        <v>57</v>
      </c>
      <c r="X6357" s="10">
        <v>57</v>
      </c>
      <c r="Y6357" s="10" t="s">
        <v>81</v>
      </c>
    </row>
    <row r="6358" spans="1:25">
      <c r="A6358" s="14">
        <v>44095.583333317933</v>
      </c>
      <c r="B6358" s="9" t="s">
        <v>82</v>
      </c>
      <c r="C6358" s="9" t="s">
        <v>82</v>
      </c>
      <c r="D6358" s="9" t="s">
        <v>83</v>
      </c>
      <c r="E6358" s="10">
        <v>8.94</v>
      </c>
      <c r="F6358">
        <v>33.200000000000003</v>
      </c>
      <c r="G6358" t="s">
        <v>81</v>
      </c>
      <c r="H6358">
        <v>33.200000000000003</v>
      </c>
      <c r="I6358" s="10">
        <v>24.260000000000005</v>
      </c>
      <c r="J6358" t="s">
        <v>81</v>
      </c>
      <c r="K6358">
        <v>24.260000000000005</v>
      </c>
      <c r="L6358" s="10">
        <v>9.1300000000000008</v>
      </c>
      <c r="M6358">
        <v>34.200000000000003</v>
      </c>
      <c r="N6358" t="s">
        <v>81</v>
      </c>
      <c r="O6358">
        <v>34.200000000000003</v>
      </c>
      <c r="P6358" s="10">
        <v>25.07</v>
      </c>
      <c r="Q6358" t="s">
        <v>81</v>
      </c>
      <c r="R6358">
        <v>25.07</v>
      </c>
      <c r="S6358" s="10">
        <v>8.8000000000000007</v>
      </c>
      <c r="T6358" s="10">
        <v>40.98</v>
      </c>
      <c r="U6358" t="s">
        <v>81</v>
      </c>
      <c r="V6358">
        <v>40.98</v>
      </c>
      <c r="W6358" s="10">
        <v>32.179999999999993</v>
      </c>
      <c r="X6358" s="10" t="s">
        <v>81</v>
      </c>
      <c r="Y6358" s="10">
        <v>32.179999999999993</v>
      </c>
    </row>
    <row r="6359" spans="1:25">
      <c r="A6359" s="14">
        <v>44095.624999984597</v>
      </c>
      <c r="B6359" s="9" t="s">
        <v>79</v>
      </c>
      <c r="C6359" s="9" t="s">
        <v>79</v>
      </c>
      <c r="D6359" s="9" t="s">
        <v>83</v>
      </c>
      <c r="E6359" s="10">
        <v>8.94</v>
      </c>
      <c r="F6359">
        <v>24</v>
      </c>
      <c r="G6359">
        <v>24</v>
      </c>
      <c r="H6359" t="s">
        <v>81</v>
      </c>
      <c r="I6359" s="10">
        <v>32.94</v>
      </c>
      <c r="J6359">
        <v>32.94</v>
      </c>
      <c r="K6359" t="s">
        <v>81</v>
      </c>
      <c r="L6359" s="10">
        <v>9.1300000000000008</v>
      </c>
      <c r="M6359">
        <v>28.6</v>
      </c>
      <c r="N6359">
        <v>28.6</v>
      </c>
      <c r="O6359" t="s">
        <v>81</v>
      </c>
      <c r="P6359" s="10">
        <v>37.730000000000004</v>
      </c>
      <c r="Q6359">
        <v>37.730000000000004</v>
      </c>
      <c r="R6359" t="s">
        <v>81</v>
      </c>
      <c r="S6359" s="10">
        <v>8.8000000000000007</v>
      </c>
      <c r="T6359" s="10">
        <v>19.16</v>
      </c>
      <c r="U6359">
        <v>19.16</v>
      </c>
      <c r="V6359" t="s">
        <v>81</v>
      </c>
      <c r="W6359" s="10">
        <v>27.96</v>
      </c>
      <c r="X6359" s="10">
        <v>27.96</v>
      </c>
      <c r="Y6359" s="10" t="s">
        <v>81</v>
      </c>
    </row>
    <row r="6360" spans="1:25">
      <c r="A6360" s="14">
        <v>44095.666666651261</v>
      </c>
      <c r="B6360" s="9" t="s">
        <v>79</v>
      </c>
      <c r="C6360" s="9" t="s">
        <v>79</v>
      </c>
      <c r="D6360" s="9" t="s">
        <v>83</v>
      </c>
      <c r="E6360" s="10">
        <v>8.94</v>
      </c>
      <c r="F6360">
        <v>27.84</v>
      </c>
      <c r="G6360">
        <v>27.84</v>
      </c>
      <c r="H6360" t="s">
        <v>81</v>
      </c>
      <c r="I6360" s="10">
        <v>36.78</v>
      </c>
      <c r="J6360">
        <v>36.78</v>
      </c>
      <c r="K6360" t="s">
        <v>81</v>
      </c>
      <c r="L6360" s="10">
        <v>9.1300000000000008</v>
      </c>
      <c r="M6360">
        <v>30.52</v>
      </c>
      <c r="N6360">
        <v>30.52</v>
      </c>
      <c r="O6360" t="s">
        <v>81</v>
      </c>
      <c r="P6360" s="10">
        <v>39.65</v>
      </c>
      <c r="Q6360">
        <v>39.65</v>
      </c>
      <c r="R6360" t="s">
        <v>81</v>
      </c>
      <c r="S6360" s="10">
        <v>8.8000000000000007</v>
      </c>
      <c r="T6360" s="10">
        <v>19</v>
      </c>
      <c r="U6360">
        <v>19</v>
      </c>
      <c r="V6360" t="s">
        <v>81</v>
      </c>
      <c r="W6360" s="10">
        <v>27.8</v>
      </c>
      <c r="X6360" s="10">
        <v>27.8</v>
      </c>
      <c r="Y6360" s="10" t="s">
        <v>81</v>
      </c>
    </row>
    <row r="6361" spans="1:25">
      <c r="A6361" s="14">
        <v>44095.708333317925</v>
      </c>
      <c r="B6361" s="9" t="s">
        <v>82</v>
      </c>
      <c r="C6361" s="9" t="s">
        <v>82</v>
      </c>
      <c r="D6361" s="9" t="s">
        <v>80</v>
      </c>
      <c r="E6361" s="10">
        <v>8.94</v>
      </c>
      <c r="F6361">
        <v>22.84</v>
      </c>
      <c r="G6361" t="s">
        <v>81</v>
      </c>
      <c r="H6361">
        <v>22.84</v>
      </c>
      <c r="I6361" s="10">
        <v>13.9</v>
      </c>
      <c r="J6361" t="s">
        <v>81</v>
      </c>
      <c r="K6361">
        <v>13.9</v>
      </c>
      <c r="L6361" s="10">
        <v>9.1300000000000008</v>
      </c>
      <c r="M6361">
        <v>22.84</v>
      </c>
      <c r="N6361" t="s">
        <v>81</v>
      </c>
      <c r="O6361">
        <v>22.84</v>
      </c>
      <c r="P6361" s="10">
        <v>13.709999999999999</v>
      </c>
      <c r="Q6361" t="s">
        <v>81</v>
      </c>
      <c r="R6361">
        <v>13.709999999999999</v>
      </c>
      <c r="S6361" s="10">
        <v>8.8000000000000007</v>
      </c>
      <c r="T6361" s="10">
        <v>22.84</v>
      </c>
      <c r="U6361" t="s">
        <v>81</v>
      </c>
      <c r="V6361">
        <v>22.84</v>
      </c>
      <c r="W6361" s="10">
        <v>14.04</v>
      </c>
      <c r="X6361" s="10" t="s">
        <v>81</v>
      </c>
      <c r="Y6361" s="10">
        <v>14.04</v>
      </c>
    </row>
    <row r="6362" spans="1:25">
      <c r="A6362" s="14">
        <v>44095.74999998459</v>
      </c>
      <c r="B6362" s="9" t="s">
        <v>79</v>
      </c>
      <c r="C6362" s="9" t="s">
        <v>79</v>
      </c>
      <c r="D6362" s="9" t="s">
        <v>80</v>
      </c>
      <c r="E6362" s="10">
        <v>8.94</v>
      </c>
      <c r="F6362">
        <v>35.200000000000003</v>
      </c>
      <c r="G6362">
        <v>35.200000000000003</v>
      </c>
      <c r="H6362" t="s">
        <v>81</v>
      </c>
      <c r="I6362" s="10">
        <v>44.14</v>
      </c>
      <c r="J6362">
        <v>44.14</v>
      </c>
      <c r="K6362" t="s">
        <v>81</v>
      </c>
      <c r="L6362" s="10">
        <v>9.1300000000000008</v>
      </c>
      <c r="M6362">
        <v>35.200000000000003</v>
      </c>
      <c r="N6362">
        <v>35.200000000000003</v>
      </c>
      <c r="O6362" t="s">
        <v>81</v>
      </c>
      <c r="P6362" s="10">
        <v>44.330000000000005</v>
      </c>
      <c r="Q6362">
        <v>44.330000000000005</v>
      </c>
      <c r="R6362" t="s">
        <v>81</v>
      </c>
      <c r="S6362" s="10">
        <v>8.8000000000000007</v>
      </c>
      <c r="T6362" s="10">
        <v>35.200000000000003</v>
      </c>
      <c r="U6362">
        <v>35.200000000000003</v>
      </c>
      <c r="V6362" t="s">
        <v>81</v>
      </c>
      <c r="W6362" s="10">
        <v>44</v>
      </c>
      <c r="X6362" s="10">
        <v>44</v>
      </c>
      <c r="Y6362" s="10" t="s">
        <v>81</v>
      </c>
    </row>
    <row r="6363" spans="1:25">
      <c r="A6363" s="14">
        <v>44095.791666651254</v>
      </c>
      <c r="B6363" s="9" t="s">
        <v>79</v>
      </c>
      <c r="C6363" s="9" t="s">
        <v>79</v>
      </c>
      <c r="D6363" s="9" t="s">
        <v>80</v>
      </c>
      <c r="E6363" s="10">
        <v>8.94</v>
      </c>
      <c r="F6363">
        <v>50</v>
      </c>
      <c r="G6363">
        <v>50</v>
      </c>
      <c r="H6363" t="s">
        <v>81</v>
      </c>
      <c r="I6363" s="10">
        <v>58.94</v>
      </c>
      <c r="J6363">
        <v>58.94</v>
      </c>
      <c r="K6363" t="s">
        <v>81</v>
      </c>
      <c r="L6363" s="10">
        <v>9.1300000000000008</v>
      </c>
      <c r="M6363">
        <v>50</v>
      </c>
      <c r="N6363">
        <v>50</v>
      </c>
      <c r="O6363" t="s">
        <v>81</v>
      </c>
      <c r="P6363" s="10">
        <v>59.13</v>
      </c>
      <c r="Q6363">
        <v>59.13</v>
      </c>
      <c r="R6363" t="s">
        <v>81</v>
      </c>
      <c r="S6363" s="10">
        <v>8.8000000000000007</v>
      </c>
      <c r="T6363" s="10">
        <v>50</v>
      </c>
      <c r="U6363">
        <v>50</v>
      </c>
      <c r="V6363" t="s">
        <v>81</v>
      </c>
      <c r="W6363" s="10">
        <v>58.8</v>
      </c>
      <c r="X6363" s="10">
        <v>58.8</v>
      </c>
      <c r="Y6363" s="10" t="s">
        <v>81</v>
      </c>
    </row>
    <row r="6364" spans="1:25">
      <c r="A6364" s="14">
        <v>44095.833333317918</v>
      </c>
      <c r="B6364" s="9" t="s">
        <v>79</v>
      </c>
      <c r="C6364" s="9" t="s">
        <v>82</v>
      </c>
      <c r="D6364" s="9" t="s">
        <v>80</v>
      </c>
      <c r="E6364" s="10">
        <v>8.94</v>
      </c>
      <c r="F6364">
        <v>56.47</v>
      </c>
      <c r="G6364">
        <v>56.47</v>
      </c>
      <c r="H6364" t="s">
        <v>81</v>
      </c>
      <c r="I6364" s="10">
        <v>65.41</v>
      </c>
      <c r="J6364">
        <v>65.41</v>
      </c>
      <c r="K6364" t="s">
        <v>81</v>
      </c>
      <c r="L6364" s="10">
        <v>9.1300000000000008</v>
      </c>
      <c r="M6364">
        <v>56.47</v>
      </c>
      <c r="N6364">
        <v>56.47</v>
      </c>
      <c r="O6364" t="s">
        <v>81</v>
      </c>
      <c r="P6364" s="10">
        <v>65.599999999999994</v>
      </c>
      <c r="Q6364">
        <v>65.599999999999994</v>
      </c>
      <c r="R6364" t="s">
        <v>81</v>
      </c>
      <c r="S6364" s="10">
        <v>8.8000000000000007</v>
      </c>
      <c r="T6364" s="10">
        <v>55.47</v>
      </c>
      <c r="U6364" t="s">
        <v>81</v>
      </c>
      <c r="V6364">
        <v>55.47</v>
      </c>
      <c r="W6364" s="10">
        <v>46.67</v>
      </c>
      <c r="X6364" s="10" t="s">
        <v>81</v>
      </c>
      <c r="Y6364" s="10">
        <v>46.67</v>
      </c>
    </row>
    <row r="6365" spans="1:25">
      <c r="A6365" s="14">
        <v>44095.874999984582</v>
      </c>
      <c r="B6365" s="9" t="s">
        <v>82</v>
      </c>
      <c r="C6365" s="9" t="s">
        <v>82</v>
      </c>
      <c r="D6365" s="9" t="s">
        <v>80</v>
      </c>
      <c r="E6365" s="10">
        <v>8.94</v>
      </c>
      <c r="F6365">
        <v>1</v>
      </c>
      <c r="G6365" t="s">
        <v>81</v>
      </c>
      <c r="H6365">
        <v>1</v>
      </c>
      <c r="I6365" s="10">
        <v>-7.9399999999999995</v>
      </c>
      <c r="J6365" t="s">
        <v>81</v>
      </c>
      <c r="K6365">
        <v>-7.9399999999999995</v>
      </c>
      <c r="L6365" s="10">
        <v>9.1300000000000008</v>
      </c>
      <c r="M6365">
        <v>1</v>
      </c>
      <c r="N6365" t="s">
        <v>81</v>
      </c>
      <c r="O6365">
        <v>1</v>
      </c>
      <c r="P6365" s="10">
        <v>-8.1300000000000008</v>
      </c>
      <c r="Q6365" t="s">
        <v>81</v>
      </c>
      <c r="R6365">
        <v>-8.1300000000000008</v>
      </c>
      <c r="S6365" s="10">
        <v>8.8000000000000007</v>
      </c>
      <c r="T6365" s="10">
        <v>1</v>
      </c>
      <c r="U6365" t="s">
        <v>81</v>
      </c>
      <c r="V6365">
        <v>1</v>
      </c>
      <c r="W6365" s="10">
        <v>-7.8000000000000007</v>
      </c>
      <c r="X6365" s="10" t="s">
        <v>81</v>
      </c>
      <c r="Y6365" s="10">
        <v>-7.8000000000000007</v>
      </c>
    </row>
    <row r="6366" spans="1:25">
      <c r="A6366" s="14">
        <v>44095.916666651246</v>
      </c>
      <c r="B6366" s="9" t="s">
        <v>82</v>
      </c>
      <c r="C6366" s="9" t="s">
        <v>82</v>
      </c>
      <c r="D6366" s="9" t="s">
        <v>80</v>
      </c>
      <c r="E6366" s="10">
        <v>8.94</v>
      </c>
      <c r="F6366">
        <v>1</v>
      </c>
      <c r="G6366" t="s">
        <v>81</v>
      </c>
      <c r="H6366">
        <v>1</v>
      </c>
      <c r="I6366" s="10">
        <v>-7.9399999999999995</v>
      </c>
      <c r="J6366" t="s">
        <v>81</v>
      </c>
      <c r="K6366">
        <v>-7.9399999999999995</v>
      </c>
      <c r="L6366" s="10">
        <v>9.1300000000000008</v>
      </c>
      <c r="M6366">
        <v>1</v>
      </c>
      <c r="N6366" t="s">
        <v>81</v>
      </c>
      <c r="O6366">
        <v>1</v>
      </c>
      <c r="P6366" s="10">
        <v>-8.1300000000000008</v>
      </c>
      <c r="Q6366" t="s">
        <v>81</v>
      </c>
      <c r="R6366">
        <v>-8.1300000000000008</v>
      </c>
      <c r="S6366" s="10">
        <v>8.8000000000000007</v>
      </c>
      <c r="T6366" s="10">
        <v>1</v>
      </c>
      <c r="U6366" t="s">
        <v>81</v>
      </c>
      <c r="V6366">
        <v>1</v>
      </c>
      <c r="W6366" s="10">
        <v>-7.8000000000000007</v>
      </c>
      <c r="X6366" s="10" t="s">
        <v>81</v>
      </c>
      <c r="Y6366" s="10">
        <v>-7.8000000000000007</v>
      </c>
    </row>
    <row r="6367" spans="1:25">
      <c r="A6367" s="14">
        <v>44095.958333317911</v>
      </c>
      <c r="B6367" s="9" t="s">
        <v>82</v>
      </c>
      <c r="C6367" s="9" t="s">
        <v>82</v>
      </c>
      <c r="D6367" s="9" t="s">
        <v>80</v>
      </c>
      <c r="E6367" s="10">
        <v>8.94</v>
      </c>
      <c r="F6367">
        <v>2</v>
      </c>
      <c r="G6367" t="s">
        <v>81</v>
      </c>
      <c r="H6367">
        <v>2</v>
      </c>
      <c r="I6367" s="10">
        <v>-6.9399999999999995</v>
      </c>
      <c r="J6367" t="s">
        <v>81</v>
      </c>
      <c r="K6367">
        <v>-6.9399999999999995</v>
      </c>
      <c r="L6367" s="10">
        <v>9.1300000000000008</v>
      </c>
      <c r="M6367">
        <v>2</v>
      </c>
      <c r="N6367" t="s">
        <v>81</v>
      </c>
      <c r="O6367">
        <v>2</v>
      </c>
      <c r="P6367" s="10">
        <v>-7.1300000000000008</v>
      </c>
      <c r="Q6367" t="s">
        <v>81</v>
      </c>
      <c r="R6367">
        <v>-7.1300000000000008</v>
      </c>
      <c r="S6367" s="10">
        <v>8.8000000000000007</v>
      </c>
      <c r="T6367" s="10">
        <v>2</v>
      </c>
      <c r="U6367" t="s">
        <v>81</v>
      </c>
      <c r="V6367">
        <v>2</v>
      </c>
      <c r="W6367" s="10">
        <v>-6.8000000000000007</v>
      </c>
      <c r="X6367" s="10" t="s">
        <v>81</v>
      </c>
      <c r="Y6367" s="10">
        <v>-6.8000000000000007</v>
      </c>
    </row>
    <row r="6368" spans="1:25">
      <c r="A6368" s="14">
        <v>44095.999999984575</v>
      </c>
      <c r="B6368" s="9" t="s">
        <v>79</v>
      </c>
      <c r="C6368" s="9" t="s">
        <v>79</v>
      </c>
      <c r="D6368" s="9" t="s">
        <v>80</v>
      </c>
      <c r="E6368" s="10">
        <v>8.94</v>
      </c>
      <c r="F6368">
        <v>48.7</v>
      </c>
      <c r="G6368">
        <v>48.7</v>
      </c>
      <c r="H6368" t="s">
        <v>81</v>
      </c>
      <c r="I6368" s="10">
        <v>57.64</v>
      </c>
      <c r="J6368">
        <v>57.64</v>
      </c>
      <c r="K6368" t="s">
        <v>81</v>
      </c>
      <c r="L6368" s="10">
        <v>9.1300000000000008</v>
      </c>
      <c r="M6368">
        <v>48.7</v>
      </c>
      <c r="N6368">
        <v>48.7</v>
      </c>
      <c r="O6368" t="s">
        <v>81</v>
      </c>
      <c r="P6368" s="10">
        <v>57.830000000000005</v>
      </c>
      <c r="Q6368">
        <v>57.830000000000005</v>
      </c>
      <c r="R6368" t="s">
        <v>81</v>
      </c>
      <c r="S6368" s="10">
        <v>8.8000000000000007</v>
      </c>
      <c r="T6368" s="10">
        <v>48.7</v>
      </c>
      <c r="U6368">
        <v>48.7</v>
      </c>
      <c r="V6368" t="s">
        <v>81</v>
      </c>
      <c r="W6368" s="10">
        <v>57.5</v>
      </c>
      <c r="X6368" s="10">
        <v>57.5</v>
      </c>
      <c r="Y6368" s="10" t="s">
        <v>81</v>
      </c>
    </row>
    <row r="6369" spans="1:25">
      <c r="A6369" s="14">
        <v>44096.041666651239</v>
      </c>
      <c r="B6369" s="9" t="s">
        <v>79</v>
      </c>
      <c r="C6369" s="9" t="s">
        <v>79</v>
      </c>
      <c r="D6369" s="9" t="s">
        <v>80</v>
      </c>
      <c r="E6369" s="10">
        <v>8.94</v>
      </c>
      <c r="F6369">
        <v>44</v>
      </c>
      <c r="G6369">
        <v>44</v>
      </c>
      <c r="H6369" t="s">
        <v>81</v>
      </c>
      <c r="I6369" s="10">
        <v>52.94</v>
      </c>
      <c r="J6369">
        <v>52.94</v>
      </c>
      <c r="K6369" t="s">
        <v>81</v>
      </c>
      <c r="L6369" s="10">
        <v>9.1300000000000008</v>
      </c>
      <c r="M6369">
        <v>44</v>
      </c>
      <c r="N6369">
        <v>44</v>
      </c>
      <c r="O6369" t="s">
        <v>81</v>
      </c>
      <c r="P6369" s="10">
        <v>53.13</v>
      </c>
      <c r="Q6369">
        <v>53.13</v>
      </c>
      <c r="R6369" t="s">
        <v>81</v>
      </c>
      <c r="S6369" s="10">
        <v>8.8000000000000007</v>
      </c>
      <c r="T6369" s="10">
        <v>44</v>
      </c>
      <c r="U6369">
        <v>44</v>
      </c>
      <c r="V6369" t="s">
        <v>81</v>
      </c>
      <c r="W6369" s="10">
        <v>52.8</v>
      </c>
      <c r="X6369" s="10">
        <v>52.8</v>
      </c>
      <c r="Y6369" s="10" t="s">
        <v>81</v>
      </c>
    </row>
    <row r="6370" spans="1:25">
      <c r="A6370" s="14">
        <v>44096.083333317903</v>
      </c>
      <c r="B6370" s="9" t="s">
        <v>79</v>
      </c>
      <c r="C6370" s="9" t="s">
        <v>79</v>
      </c>
      <c r="D6370" s="9" t="s">
        <v>83</v>
      </c>
      <c r="E6370" s="10">
        <v>8.94</v>
      </c>
      <c r="F6370">
        <v>10.11</v>
      </c>
      <c r="G6370">
        <v>10.11</v>
      </c>
      <c r="H6370" t="s">
        <v>81</v>
      </c>
      <c r="I6370" s="10">
        <v>19.049999999999997</v>
      </c>
      <c r="J6370">
        <v>19.049999999999997</v>
      </c>
      <c r="K6370" t="s">
        <v>81</v>
      </c>
      <c r="L6370" s="10">
        <v>9.1300000000000008</v>
      </c>
      <c r="M6370">
        <v>5.0599999999999996</v>
      </c>
      <c r="N6370">
        <v>5.0599999999999996</v>
      </c>
      <c r="O6370" t="s">
        <v>81</v>
      </c>
      <c r="P6370" s="10">
        <v>14.190000000000001</v>
      </c>
      <c r="Q6370">
        <v>14.190000000000001</v>
      </c>
      <c r="R6370" t="s">
        <v>81</v>
      </c>
      <c r="S6370" s="10">
        <v>8.8000000000000007</v>
      </c>
      <c r="T6370" s="10">
        <v>5.09</v>
      </c>
      <c r="U6370">
        <v>5.09</v>
      </c>
      <c r="V6370" t="s">
        <v>81</v>
      </c>
      <c r="W6370" s="10">
        <v>13.89</v>
      </c>
      <c r="X6370" s="10">
        <v>13.89</v>
      </c>
      <c r="Y6370" s="10" t="s">
        <v>81</v>
      </c>
    </row>
    <row r="6371" spans="1:25">
      <c r="A6371" s="14">
        <v>44096.124999984568</v>
      </c>
      <c r="B6371" s="9" t="s">
        <v>82</v>
      </c>
      <c r="C6371" s="9" t="s">
        <v>82</v>
      </c>
      <c r="D6371" s="9" t="s">
        <v>83</v>
      </c>
      <c r="E6371" s="10">
        <v>8.94</v>
      </c>
      <c r="F6371">
        <v>0</v>
      </c>
      <c r="G6371" t="s">
        <v>81</v>
      </c>
      <c r="H6371">
        <v>0</v>
      </c>
      <c r="I6371" s="10">
        <v>-8.94</v>
      </c>
      <c r="J6371" t="s">
        <v>81</v>
      </c>
      <c r="K6371">
        <v>-8.94</v>
      </c>
      <c r="L6371" s="10">
        <v>9.1300000000000008</v>
      </c>
      <c r="M6371">
        <v>5.18</v>
      </c>
      <c r="N6371" t="s">
        <v>81</v>
      </c>
      <c r="O6371">
        <v>5.18</v>
      </c>
      <c r="P6371" s="10">
        <v>-3.9500000000000011</v>
      </c>
      <c r="Q6371" t="s">
        <v>81</v>
      </c>
      <c r="R6371">
        <v>-3.9500000000000011</v>
      </c>
      <c r="S6371" s="10">
        <v>8.8000000000000007</v>
      </c>
      <c r="T6371" s="10">
        <v>5.1100000000000003</v>
      </c>
      <c r="U6371" t="s">
        <v>81</v>
      </c>
      <c r="V6371">
        <v>5.1100000000000003</v>
      </c>
      <c r="W6371" s="10">
        <v>-3.6900000000000004</v>
      </c>
      <c r="X6371" s="10" t="s">
        <v>81</v>
      </c>
      <c r="Y6371" s="10">
        <v>-3.6900000000000004</v>
      </c>
    </row>
    <row r="6372" spans="1:25">
      <c r="A6372" s="14">
        <v>44096.166666651232</v>
      </c>
      <c r="B6372" s="9" t="s">
        <v>82</v>
      </c>
      <c r="C6372" s="9" t="s">
        <v>82</v>
      </c>
      <c r="D6372" s="9" t="s">
        <v>83</v>
      </c>
      <c r="E6372" s="10">
        <v>8.94</v>
      </c>
      <c r="F6372">
        <v>0</v>
      </c>
      <c r="G6372" t="s">
        <v>81</v>
      </c>
      <c r="H6372">
        <v>0</v>
      </c>
      <c r="I6372" s="10">
        <v>-8.94</v>
      </c>
      <c r="J6372" t="s">
        <v>81</v>
      </c>
      <c r="K6372">
        <v>-8.94</v>
      </c>
      <c r="L6372" s="10">
        <v>9.1300000000000008</v>
      </c>
      <c r="M6372">
        <v>5.52</v>
      </c>
      <c r="N6372" t="s">
        <v>81</v>
      </c>
      <c r="O6372">
        <v>5.52</v>
      </c>
      <c r="P6372" s="10">
        <v>-3.6100000000000012</v>
      </c>
      <c r="Q6372" t="s">
        <v>81</v>
      </c>
      <c r="R6372">
        <v>-3.6100000000000012</v>
      </c>
      <c r="S6372" s="10">
        <v>8.8000000000000007</v>
      </c>
      <c r="T6372" s="10">
        <v>5.35</v>
      </c>
      <c r="U6372" t="s">
        <v>81</v>
      </c>
      <c r="V6372">
        <v>5.35</v>
      </c>
      <c r="W6372" s="10">
        <v>-3.4500000000000011</v>
      </c>
      <c r="X6372" s="10" t="s">
        <v>81</v>
      </c>
      <c r="Y6372" s="10">
        <v>-3.4500000000000011</v>
      </c>
    </row>
    <row r="6373" spans="1:25">
      <c r="A6373" s="14">
        <v>44096.208333317896</v>
      </c>
      <c r="B6373" s="9" t="s">
        <v>82</v>
      </c>
      <c r="C6373" s="9" t="s">
        <v>82</v>
      </c>
      <c r="D6373" s="9" t="s">
        <v>80</v>
      </c>
      <c r="E6373" s="10">
        <v>8.94</v>
      </c>
      <c r="F6373">
        <v>6.03</v>
      </c>
      <c r="G6373" t="s">
        <v>81</v>
      </c>
      <c r="H6373">
        <v>6.03</v>
      </c>
      <c r="I6373" s="10">
        <v>-2.9099999999999993</v>
      </c>
      <c r="J6373" t="s">
        <v>81</v>
      </c>
      <c r="K6373">
        <v>-2.9099999999999993</v>
      </c>
      <c r="L6373" s="10">
        <v>9.1300000000000008</v>
      </c>
      <c r="M6373">
        <v>6.03</v>
      </c>
      <c r="N6373" t="s">
        <v>81</v>
      </c>
      <c r="O6373">
        <v>6.03</v>
      </c>
      <c r="P6373" s="10">
        <v>-3.1000000000000005</v>
      </c>
      <c r="Q6373" t="s">
        <v>81</v>
      </c>
      <c r="R6373">
        <v>-3.1000000000000005</v>
      </c>
      <c r="S6373" s="10">
        <v>8.8000000000000007</v>
      </c>
      <c r="T6373" s="10">
        <v>6.03</v>
      </c>
      <c r="U6373" t="s">
        <v>81</v>
      </c>
      <c r="V6373">
        <v>6.03</v>
      </c>
      <c r="W6373" s="10">
        <v>-2.7700000000000005</v>
      </c>
      <c r="X6373" s="10" t="s">
        <v>81</v>
      </c>
      <c r="Y6373" s="10">
        <v>-2.7700000000000005</v>
      </c>
    </row>
    <row r="6374" spans="1:25">
      <c r="A6374" s="14">
        <v>44096.24999998456</v>
      </c>
      <c r="B6374" s="9" t="s">
        <v>82</v>
      </c>
      <c r="C6374" s="9" t="s">
        <v>82</v>
      </c>
      <c r="D6374" s="9" t="s">
        <v>80</v>
      </c>
      <c r="E6374" s="10">
        <v>8.94</v>
      </c>
      <c r="F6374">
        <v>5.7</v>
      </c>
      <c r="G6374" t="s">
        <v>81</v>
      </c>
      <c r="H6374">
        <v>5.7</v>
      </c>
      <c r="I6374" s="10">
        <v>-3.2399999999999993</v>
      </c>
      <c r="J6374" t="s">
        <v>81</v>
      </c>
      <c r="K6374">
        <v>-3.2399999999999993</v>
      </c>
      <c r="L6374" s="10">
        <v>9.1300000000000008</v>
      </c>
      <c r="M6374">
        <v>5.7</v>
      </c>
      <c r="N6374" t="s">
        <v>81</v>
      </c>
      <c r="O6374">
        <v>5.7</v>
      </c>
      <c r="P6374" s="10">
        <v>-3.4300000000000006</v>
      </c>
      <c r="Q6374" t="s">
        <v>81</v>
      </c>
      <c r="R6374">
        <v>-3.4300000000000006</v>
      </c>
      <c r="S6374" s="10">
        <v>8.8000000000000007</v>
      </c>
      <c r="T6374" s="10">
        <v>5.7</v>
      </c>
      <c r="U6374" t="s">
        <v>81</v>
      </c>
      <c r="V6374">
        <v>5.7</v>
      </c>
      <c r="W6374" s="10">
        <v>-3.1000000000000005</v>
      </c>
      <c r="X6374" s="10" t="s">
        <v>81</v>
      </c>
      <c r="Y6374" s="10">
        <v>-3.1000000000000005</v>
      </c>
    </row>
    <row r="6375" spans="1:25">
      <c r="A6375" s="14">
        <v>44096.291666651225</v>
      </c>
      <c r="B6375" s="9" t="s">
        <v>82</v>
      </c>
      <c r="C6375" s="9" t="s">
        <v>82</v>
      </c>
      <c r="D6375" s="9" t="s">
        <v>83</v>
      </c>
      <c r="E6375" s="10">
        <v>8.94</v>
      </c>
      <c r="F6375">
        <v>34.1</v>
      </c>
      <c r="G6375" t="s">
        <v>81</v>
      </c>
      <c r="H6375">
        <v>34.1</v>
      </c>
      <c r="I6375" s="10">
        <v>25.160000000000004</v>
      </c>
      <c r="J6375" t="s">
        <v>81</v>
      </c>
      <c r="K6375">
        <v>25.160000000000004</v>
      </c>
      <c r="L6375" s="10">
        <v>9.1300000000000008</v>
      </c>
      <c r="M6375">
        <v>35.1</v>
      </c>
      <c r="N6375" t="s">
        <v>81</v>
      </c>
      <c r="O6375">
        <v>35.1</v>
      </c>
      <c r="P6375" s="10">
        <v>25.97</v>
      </c>
      <c r="Q6375" t="s">
        <v>81</v>
      </c>
      <c r="R6375">
        <v>25.97</v>
      </c>
      <c r="S6375" s="10">
        <v>8.8000000000000007</v>
      </c>
      <c r="T6375" s="10">
        <v>39.01</v>
      </c>
      <c r="U6375" t="s">
        <v>81</v>
      </c>
      <c r="V6375">
        <v>39.01</v>
      </c>
      <c r="W6375" s="10">
        <v>30.209999999999997</v>
      </c>
      <c r="X6375" s="10" t="s">
        <v>81</v>
      </c>
      <c r="Y6375" s="10">
        <v>30.209999999999997</v>
      </c>
    </row>
    <row r="6376" spans="1:25">
      <c r="A6376" s="14">
        <v>44096.333333317889</v>
      </c>
      <c r="B6376" s="9" t="s">
        <v>82</v>
      </c>
      <c r="C6376" s="9" t="s">
        <v>82</v>
      </c>
      <c r="D6376" s="9" t="s">
        <v>83</v>
      </c>
      <c r="E6376" s="10">
        <v>8.94</v>
      </c>
      <c r="F6376">
        <v>33.1</v>
      </c>
      <c r="G6376" t="s">
        <v>81</v>
      </c>
      <c r="H6376">
        <v>33.1</v>
      </c>
      <c r="I6376" s="10">
        <v>24.160000000000004</v>
      </c>
      <c r="J6376" t="s">
        <v>81</v>
      </c>
      <c r="K6376">
        <v>24.160000000000004</v>
      </c>
      <c r="L6376" s="10">
        <v>9.1300000000000008</v>
      </c>
      <c r="M6376">
        <v>34.1</v>
      </c>
      <c r="N6376" t="s">
        <v>81</v>
      </c>
      <c r="O6376">
        <v>34.1</v>
      </c>
      <c r="P6376" s="10">
        <v>24.97</v>
      </c>
      <c r="Q6376" t="s">
        <v>81</v>
      </c>
      <c r="R6376">
        <v>24.97</v>
      </c>
      <c r="S6376" s="10">
        <v>8.8000000000000007</v>
      </c>
      <c r="T6376" s="10">
        <v>49.54</v>
      </c>
      <c r="U6376" t="s">
        <v>81</v>
      </c>
      <c r="V6376">
        <v>49.54</v>
      </c>
      <c r="W6376" s="10">
        <v>40.739999999999995</v>
      </c>
      <c r="X6376" s="10" t="s">
        <v>81</v>
      </c>
      <c r="Y6376" s="10">
        <v>40.739999999999995</v>
      </c>
    </row>
    <row r="6377" spans="1:25">
      <c r="A6377" s="14">
        <v>44096.374999984553</v>
      </c>
      <c r="B6377" s="9" t="s">
        <v>82</v>
      </c>
      <c r="C6377" s="9" t="s">
        <v>82</v>
      </c>
      <c r="D6377" s="9" t="s">
        <v>80</v>
      </c>
      <c r="E6377" s="10">
        <v>8.94</v>
      </c>
      <c r="F6377">
        <v>38.11</v>
      </c>
      <c r="G6377" t="s">
        <v>81</v>
      </c>
      <c r="H6377">
        <v>38.11</v>
      </c>
      <c r="I6377" s="10">
        <v>29.17</v>
      </c>
      <c r="J6377" t="s">
        <v>81</v>
      </c>
      <c r="K6377">
        <v>29.17</v>
      </c>
      <c r="L6377" s="10">
        <v>9.1300000000000008</v>
      </c>
      <c r="M6377">
        <v>38.11</v>
      </c>
      <c r="N6377" t="s">
        <v>81</v>
      </c>
      <c r="O6377">
        <v>38.11</v>
      </c>
      <c r="P6377" s="10">
        <v>28.979999999999997</v>
      </c>
      <c r="Q6377" t="s">
        <v>81</v>
      </c>
      <c r="R6377">
        <v>28.979999999999997</v>
      </c>
      <c r="S6377" s="10">
        <v>8.8000000000000007</v>
      </c>
      <c r="T6377" s="10">
        <v>38.11</v>
      </c>
      <c r="U6377" t="s">
        <v>81</v>
      </c>
      <c r="V6377">
        <v>38.11</v>
      </c>
      <c r="W6377" s="10">
        <v>29.31</v>
      </c>
      <c r="X6377" s="10" t="s">
        <v>81</v>
      </c>
      <c r="Y6377" s="10">
        <v>29.31</v>
      </c>
    </row>
    <row r="6378" spans="1:25">
      <c r="A6378" s="14">
        <v>44096.416666651217</v>
      </c>
      <c r="B6378" s="9" t="s">
        <v>82</v>
      </c>
      <c r="C6378" s="9" t="s">
        <v>82</v>
      </c>
      <c r="D6378" s="9" t="s">
        <v>80</v>
      </c>
      <c r="E6378" s="10">
        <v>8.94</v>
      </c>
      <c r="F6378">
        <v>37.090000000000003</v>
      </c>
      <c r="G6378" t="s">
        <v>81</v>
      </c>
      <c r="H6378">
        <v>37.090000000000003</v>
      </c>
      <c r="I6378" s="10">
        <v>28.150000000000006</v>
      </c>
      <c r="J6378" t="s">
        <v>81</v>
      </c>
      <c r="K6378">
        <v>28.150000000000006</v>
      </c>
      <c r="L6378" s="10">
        <v>9.1300000000000008</v>
      </c>
      <c r="M6378">
        <v>37.090000000000003</v>
      </c>
      <c r="N6378" t="s">
        <v>81</v>
      </c>
      <c r="O6378">
        <v>37.090000000000003</v>
      </c>
      <c r="P6378" s="10">
        <v>27.96</v>
      </c>
      <c r="Q6378" t="s">
        <v>81</v>
      </c>
      <c r="R6378">
        <v>27.96</v>
      </c>
      <c r="S6378" s="10">
        <v>8.8000000000000007</v>
      </c>
      <c r="T6378" s="10">
        <v>37.090000000000003</v>
      </c>
      <c r="U6378" t="s">
        <v>81</v>
      </c>
      <c r="V6378">
        <v>37.090000000000003</v>
      </c>
      <c r="W6378" s="10">
        <v>28.290000000000003</v>
      </c>
      <c r="X6378" s="10" t="s">
        <v>81</v>
      </c>
      <c r="Y6378" s="10">
        <v>28.290000000000003</v>
      </c>
    </row>
    <row r="6379" spans="1:25">
      <c r="A6379" s="14">
        <v>44096.458333317882</v>
      </c>
      <c r="B6379" s="9" t="s">
        <v>82</v>
      </c>
      <c r="C6379" s="9" t="s">
        <v>82</v>
      </c>
      <c r="D6379" s="9" t="s">
        <v>80</v>
      </c>
      <c r="E6379" s="10">
        <v>8.94</v>
      </c>
      <c r="F6379">
        <v>39.979999999999997</v>
      </c>
      <c r="G6379" t="s">
        <v>81</v>
      </c>
      <c r="H6379">
        <v>39.979999999999997</v>
      </c>
      <c r="I6379" s="10">
        <v>31.04</v>
      </c>
      <c r="J6379" t="s">
        <v>81</v>
      </c>
      <c r="K6379">
        <v>31.04</v>
      </c>
      <c r="L6379" s="10">
        <v>9.1300000000000008</v>
      </c>
      <c r="M6379">
        <v>39.979999999999997</v>
      </c>
      <c r="N6379" t="s">
        <v>81</v>
      </c>
      <c r="O6379">
        <v>39.979999999999997</v>
      </c>
      <c r="P6379" s="10">
        <v>30.849999999999994</v>
      </c>
      <c r="Q6379" t="s">
        <v>81</v>
      </c>
      <c r="R6379">
        <v>30.849999999999994</v>
      </c>
      <c r="S6379" s="10">
        <v>8.8000000000000007</v>
      </c>
      <c r="T6379" s="10">
        <v>39.979999999999997</v>
      </c>
      <c r="U6379" t="s">
        <v>81</v>
      </c>
      <c r="V6379">
        <v>39.979999999999997</v>
      </c>
      <c r="W6379" s="10">
        <v>31.179999999999996</v>
      </c>
      <c r="X6379" s="10" t="s">
        <v>81</v>
      </c>
      <c r="Y6379" s="10">
        <v>31.179999999999996</v>
      </c>
    </row>
    <row r="6380" spans="1:25">
      <c r="A6380" s="14">
        <v>44096.499999984546</v>
      </c>
      <c r="B6380" s="9" t="s">
        <v>82</v>
      </c>
      <c r="C6380" s="9" t="s">
        <v>82</v>
      </c>
      <c r="D6380" s="9" t="s">
        <v>80</v>
      </c>
      <c r="E6380" s="10">
        <v>8.94</v>
      </c>
      <c r="F6380">
        <v>22</v>
      </c>
      <c r="G6380" t="s">
        <v>81</v>
      </c>
      <c r="H6380">
        <v>22</v>
      </c>
      <c r="I6380" s="10">
        <v>13.06</v>
      </c>
      <c r="J6380" t="s">
        <v>81</v>
      </c>
      <c r="K6380">
        <v>13.06</v>
      </c>
      <c r="L6380" s="10">
        <v>9.1300000000000008</v>
      </c>
      <c r="M6380">
        <v>22</v>
      </c>
      <c r="N6380" t="s">
        <v>81</v>
      </c>
      <c r="O6380">
        <v>22</v>
      </c>
      <c r="P6380" s="10">
        <v>12.87</v>
      </c>
      <c r="Q6380" t="s">
        <v>81</v>
      </c>
      <c r="R6380">
        <v>12.87</v>
      </c>
      <c r="S6380" s="10">
        <v>8.8000000000000007</v>
      </c>
      <c r="T6380" s="10">
        <v>22</v>
      </c>
      <c r="U6380" t="s">
        <v>81</v>
      </c>
      <c r="V6380">
        <v>22</v>
      </c>
      <c r="W6380" s="10">
        <v>13.2</v>
      </c>
      <c r="X6380" s="10" t="s">
        <v>81</v>
      </c>
      <c r="Y6380" s="10">
        <v>13.2</v>
      </c>
    </row>
    <row r="6381" spans="1:25">
      <c r="A6381" s="14">
        <v>44096.54166665121</v>
      </c>
      <c r="B6381" s="9" t="s">
        <v>82</v>
      </c>
      <c r="C6381" s="9" t="s">
        <v>82</v>
      </c>
      <c r="D6381" s="9" t="s">
        <v>80</v>
      </c>
      <c r="E6381" s="10">
        <v>8.94</v>
      </c>
      <c r="F6381">
        <v>43.74</v>
      </c>
      <c r="G6381" t="s">
        <v>81</v>
      </c>
      <c r="H6381">
        <v>43.74</v>
      </c>
      <c r="I6381" s="10">
        <v>34.800000000000004</v>
      </c>
      <c r="J6381" t="s">
        <v>81</v>
      </c>
      <c r="K6381">
        <v>34.800000000000004</v>
      </c>
      <c r="L6381" s="10">
        <v>9.1300000000000008</v>
      </c>
      <c r="M6381">
        <v>43.74</v>
      </c>
      <c r="N6381" t="s">
        <v>81</v>
      </c>
      <c r="O6381">
        <v>43.74</v>
      </c>
      <c r="P6381" s="10">
        <v>34.61</v>
      </c>
      <c r="Q6381" t="s">
        <v>81</v>
      </c>
      <c r="R6381">
        <v>34.61</v>
      </c>
      <c r="S6381" s="10">
        <v>8.8000000000000007</v>
      </c>
      <c r="T6381" s="10">
        <v>43.74</v>
      </c>
      <c r="U6381" t="s">
        <v>81</v>
      </c>
      <c r="V6381">
        <v>43.74</v>
      </c>
      <c r="W6381" s="10">
        <v>34.94</v>
      </c>
      <c r="X6381" s="10" t="s">
        <v>81</v>
      </c>
      <c r="Y6381" s="10">
        <v>34.94</v>
      </c>
    </row>
    <row r="6382" spans="1:25">
      <c r="A6382" s="14">
        <v>44096.583333317874</v>
      </c>
      <c r="B6382" s="9" t="s">
        <v>82</v>
      </c>
      <c r="C6382" s="9" t="s">
        <v>82</v>
      </c>
      <c r="D6382" s="9" t="s">
        <v>80</v>
      </c>
      <c r="E6382" s="10">
        <v>8.94</v>
      </c>
      <c r="F6382">
        <v>42.58</v>
      </c>
      <c r="G6382" t="s">
        <v>81</v>
      </c>
      <c r="H6382">
        <v>42.58</v>
      </c>
      <c r="I6382" s="10">
        <v>33.64</v>
      </c>
      <c r="J6382" t="s">
        <v>81</v>
      </c>
      <c r="K6382">
        <v>33.64</v>
      </c>
      <c r="L6382" s="10">
        <v>9.1300000000000008</v>
      </c>
      <c r="M6382">
        <v>42.58</v>
      </c>
      <c r="N6382" t="s">
        <v>81</v>
      </c>
      <c r="O6382">
        <v>42.58</v>
      </c>
      <c r="P6382" s="10">
        <v>33.449999999999996</v>
      </c>
      <c r="Q6382" t="s">
        <v>81</v>
      </c>
      <c r="R6382">
        <v>33.449999999999996</v>
      </c>
      <c r="S6382" s="10">
        <v>8.8000000000000007</v>
      </c>
      <c r="T6382" s="10">
        <v>42.58</v>
      </c>
      <c r="U6382" t="s">
        <v>81</v>
      </c>
      <c r="V6382">
        <v>42.58</v>
      </c>
      <c r="W6382" s="10">
        <v>33.78</v>
      </c>
      <c r="X6382" s="10" t="s">
        <v>81</v>
      </c>
      <c r="Y6382" s="10">
        <v>33.78</v>
      </c>
    </row>
    <row r="6383" spans="1:25">
      <c r="A6383" s="14">
        <v>44096.624999984539</v>
      </c>
      <c r="B6383" s="9" t="s">
        <v>82</v>
      </c>
      <c r="C6383" s="9" t="s">
        <v>82</v>
      </c>
      <c r="D6383" s="9" t="s">
        <v>80</v>
      </c>
      <c r="E6383" s="10">
        <v>8.94</v>
      </c>
      <c r="F6383">
        <v>19</v>
      </c>
      <c r="G6383" t="s">
        <v>81</v>
      </c>
      <c r="H6383">
        <v>19</v>
      </c>
      <c r="I6383" s="10">
        <v>10.06</v>
      </c>
      <c r="J6383" t="s">
        <v>81</v>
      </c>
      <c r="K6383">
        <v>10.06</v>
      </c>
      <c r="L6383" s="10">
        <v>9.1300000000000008</v>
      </c>
      <c r="M6383">
        <v>19</v>
      </c>
      <c r="N6383" t="s">
        <v>81</v>
      </c>
      <c r="O6383">
        <v>19</v>
      </c>
      <c r="P6383" s="10">
        <v>9.8699999999999992</v>
      </c>
      <c r="Q6383" t="s">
        <v>81</v>
      </c>
      <c r="R6383">
        <v>9.8699999999999992</v>
      </c>
      <c r="S6383" s="10">
        <v>8.8000000000000007</v>
      </c>
      <c r="T6383" s="10">
        <v>19</v>
      </c>
      <c r="U6383" t="s">
        <v>81</v>
      </c>
      <c r="V6383">
        <v>19</v>
      </c>
      <c r="W6383" s="10">
        <v>10.199999999999999</v>
      </c>
      <c r="X6383" s="10" t="s">
        <v>81</v>
      </c>
      <c r="Y6383" s="10">
        <v>10.199999999999999</v>
      </c>
    </row>
    <row r="6384" spans="1:25">
      <c r="A6384" s="14">
        <v>44096.666666651203</v>
      </c>
      <c r="B6384" s="9" t="s">
        <v>82</v>
      </c>
      <c r="C6384" s="9" t="s">
        <v>82</v>
      </c>
      <c r="D6384" s="9" t="s">
        <v>80</v>
      </c>
      <c r="E6384" s="10">
        <v>8.94</v>
      </c>
      <c r="F6384">
        <v>33.1</v>
      </c>
      <c r="G6384" t="s">
        <v>81</v>
      </c>
      <c r="H6384">
        <v>33.1</v>
      </c>
      <c r="I6384" s="10">
        <v>24.160000000000004</v>
      </c>
      <c r="J6384" t="s">
        <v>81</v>
      </c>
      <c r="K6384">
        <v>24.160000000000004</v>
      </c>
      <c r="L6384" s="10">
        <v>9.1300000000000008</v>
      </c>
      <c r="M6384">
        <v>33.1</v>
      </c>
      <c r="N6384" t="s">
        <v>81</v>
      </c>
      <c r="O6384">
        <v>33.1</v>
      </c>
      <c r="P6384" s="10">
        <v>23.97</v>
      </c>
      <c r="Q6384" t="s">
        <v>81</v>
      </c>
      <c r="R6384">
        <v>23.97</v>
      </c>
      <c r="S6384" s="10">
        <v>8.8000000000000007</v>
      </c>
      <c r="T6384" s="10">
        <v>33.1</v>
      </c>
      <c r="U6384" t="s">
        <v>81</v>
      </c>
      <c r="V6384">
        <v>33.1</v>
      </c>
      <c r="W6384" s="10">
        <v>24.3</v>
      </c>
      <c r="X6384" s="10" t="s">
        <v>81</v>
      </c>
      <c r="Y6384" s="10">
        <v>24.3</v>
      </c>
    </row>
    <row r="6385" spans="1:25">
      <c r="A6385" s="14">
        <v>44096.708333317867</v>
      </c>
      <c r="B6385" s="9" t="s">
        <v>82</v>
      </c>
      <c r="C6385" s="9" t="s">
        <v>82</v>
      </c>
      <c r="D6385" s="9" t="s">
        <v>83</v>
      </c>
      <c r="E6385" s="10">
        <v>8.94</v>
      </c>
      <c r="F6385">
        <v>33.1</v>
      </c>
      <c r="G6385" t="s">
        <v>81</v>
      </c>
      <c r="H6385">
        <v>33.1</v>
      </c>
      <c r="I6385" s="10">
        <v>24.160000000000004</v>
      </c>
      <c r="J6385" t="s">
        <v>81</v>
      </c>
      <c r="K6385">
        <v>24.160000000000004</v>
      </c>
      <c r="L6385" s="10">
        <v>9.1300000000000008</v>
      </c>
      <c r="M6385">
        <v>34.1</v>
      </c>
      <c r="N6385" t="s">
        <v>81</v>
      </c>
      <c r="O6385">
        <v>34.1</v>
      </c>
      <c r="P6385" s="10">
        <v>24.97</v>
      </c>
      <c r="Q6385" t="s">
        <v>81</v>
      </c>
      <c r="R6385">
        <v>24.97</v>
      </c>
      <c r="S6385" s="10">
        <v>8.8000000000000007</v>
      </c>
      <c r="T6385" s="10">
        <v>41.74</v>
      </c>
      <c r="U6385" t="s">
        <v>81</v>
      </c>
      <c r="V6385">
        <v>41.74</v>
      </c>
      <c r="W6385" s="10">
        <v>32.94</v>
      </c>
      <c r="X6385" s="10" t="s">
        <v>81</v>
      </c>
      <c r="Y6385" s="10">
        <v>32.94</v>
      </c>
    </row>
    <row r="6386" spans="1:25">
      <c r="A6386" s="14">
        <v>44096.749999984531</v>
      </c>
      <c r="B6386" s="9" t="s">
        <v>82</v>
      </c>
      <c r="C6386" s="9" t="s">
        <v>82</v>
      </c>
      <c r="D6386" s="9" t="s">
        <v>80</v>
      </c>
      <c r="E6386" s="10">
        <v>8.94</v>
      </c>
      <c r="F6386">
        <v>39.01</v>
      </c>
      <c r="G6386" t="s">
        <v>81</v>
      </c>
      <c r="H6386">
        <v>39.01</v>
      </c>
      <c r="I6386" s="10">
        <v>30.07</v>
      </c>
      <c r="J6386" t="s">
        <v>81</v>
      </c>
      <c r="K6386">
        <v>30.07</v>
      </c>
      <c r="L6386" s="10">
        <v>9.1300000000000008</v>
      </c>
      <c r="M6386">
        <v>39.01</v>
      </c>
      <c r="N6386" t="s">
        <v>81</v>
      </c>
      <c r="O6386">
        <v>39.01</v>
      </c>
      <c r="P6386" s="10">
        <v>29.879999999999995</v>
      </c>
      <c r="Q6386" t="s">
        <v>81</v>
      </c>
      <c r="R6386">
        <v>29.879999999999995</v>
      </c>
      <c r="S6386" s="10">
        <v>8.8000000000000007</v>
      </c>
      <c r="T6386" s="10">
        <v>39.01</v>
      </c>
      <c r="U6386" t="s">
        <v>81</v>
      </c>
      <c r="V6386">
        <v>39.01</v>
      </c>
      <c r="W6386" s="10">
        <v>30.209999999999997</v>
      </c>
      <c r="X6386" s="10" t="s">
        <v>81</v>
      </c>
      <c r="Y6386" s="10">
        <v>30.209999999999997</v>
      </c>
    </row>
    <row r="6387" spans="1:25">
      <c r="A6387" s="14">
        <v>44096.791666651196</v>
      </c>
      <c r="B6387" s="9" t="s">
        <v>82</v>
      </c>
      <c r="C6387" s="9" t="s">
        <v>82</v>
      </c>
      <c r="D6387" s="9" t="s">
        <v>80</v>
      </c>
      <c r="E6387" s="10">
        <v>8.94</v>
      </c>
      <c r="F6387">
        <v>24.1</v>
      </c>
      <c r="G6387" t="s">
        <v>81</v>
      </c>
      <c r="H6387">
        <v>24.1</v>
      </c>
      <c r="I6387" s="10">
        <v>15.160000000000002</v>
      </c>
      <c r="J6387" t="s">
        <v>81</v>
      </c>
      <c r="K6387">
        <v>15.160000000000002</v>
      </c>
      <c r="L6387" s="10">
        <v>9.1300000000000008</v>
      </c>
      <c r="M6387">
        <v>24.1</v>
      </c>
      <c r="N6387" t="s">
        <v>81</v>
      </c>
      <c r="O6387">
        <v>24.1</v>
      </c>
      <c r="P6387" s="10">
        <v>14.97</v>
      </c>
      <c r="Q6387" t="s">
        <v>81</v>
      </c>
      <c r="R6387">
        <v>14.97</v>
      </c>
      <c r="S6387" s="10">
        <v>8.8000000000000007</v>
      </c>
      <c r="T6387" s="10">
        <v>24.1</v>
      </c>
      <c r="U6387" t="s">
        <v>81</v>
      </c>
      <c r="V6387">
        <v>24.1</v>
      </c>
      <c r="W6387" s="10">
        <v>15.3</v>
      </c>
      <c r="X6387" s="10" t="s">
        <v>81</v>
      </c>
      <c r="Y6387" s="10">
        <v>15.3</v>
      </c>
    </row>
    <row r="6388" spans="1:25">
      <c r="A6388" s="14">
        <v>44096.83333331786</v>
      </c>
      <c r="B6388" s="9" t="s">
        <v>82</v>
      </c>
      <c r="C6388" s="9" t="s">
        <v>82</v>
      </c>
      <c r="D6388" s="9" t="s">
        <v>80</v>
      </c>
      <c r="E6388" s="10">
        <v>8.94</v>
      </c>
      <c r="F6388">
        <v>60.7</v>
      </c>
      <c r="G6388" t="s">
        <v>81</v>
      </c>
      <c r="H6388">
        <v>60.7</v>
      </c>
      <c r="I6388" s="10">
        <v>51.760000000000005</v>
      </c>
      <c r="J6388" t="s">
        <v>81</v>
      </c>
      <c r="K6388">
        <v>51.760000000000005</v>
      </c>
      <c r="L6388" s="10">
        <v>9.1300000000000008</v>
      </c>
      <c r="M6388">
        <v>60.7</v>
      </c>
      <c r="N6388" t="s">
        <v>81</v>
      </c>
      <c r="O6388">
        <v>60.7</v>
      </c>
      <c r="P6388" s="10">
        <v>51.57</v>
      </c>
      <c r="Q6388" t="s">
        <v>81</v>
      </c>
      <c r="R6388">
        <v>51.57</v>
      </c>
      <c r="S6388" s="10">
        <v>8.8000000000000007</v>
      </c>
      <c r="T6388" s="10">
        <v>60.7</v>
      </c>
      <c r="U6388" t="s">
        <v>81</v>
      </c>
      <c r="V6388">
        <v>60.7</v>
      </c>
      <c r="W6388" s="10">
        <v>51.900000000000006</v>
      </c>
      <c r="X6388" s="10" t="s">
        <v>81</v>
      </c>
      <c r="Y6388" s="10">
        <v>51.900000000000006</v>
      </c>
    </row>
    <row r="6389" spans="1:25">
      <c r="A6389" s="14">
        <v>44096.874999984524</v>
      </c>
      <c r="B6389" s="9" t="s">
        <v>82</v>
      </c>
      <c r="C6389" s="9" t="s">
        <v>82</v>
      </c>
      <c r="D6389" s="9" t="s">
        <v>80</v>
      </c>
      <c r="E6389" s="10">
        <v>8.94</v>
      </c>
      <c r="F6389">
        <v>1</v>
      </c>
      <c r="G6389" t="s">
        <v>81</v>
      </c>
      <c r="H6389">
        <v>1</v>
      </c>
      <c r="I6389" s="10">
        <v>-7.9399999999999995</v>
      </c>
      <c r="J6389" t="s">
        <v>81</v>
      </c>
      <c r="K6389">
        <v>-7.9399999999999995</v>
      </c>
      <c r="L6389" s="10">
        <v>9.1300000000000008</v>
      </c>
      <c r="M6389">
        <v>1</v>
      </c>
      <c r="N6389" t="s">
        <v>81</v>
      </c>
      <c r="O6389">
        <v>1</v>
      </c>
      <c r="P6389" s="10">
        <v>-8.1300000000000008</v>
      </c>
      <c r="Q6389" t="s">
        <v>81</v>
      </c>
      <c r="R6389">
        <v>-8.1300000000000008</v>
      </c>
      <c r="S6389" s="10">
        <v>8.8000000000000007</v>
      </c>
      <c r="T6389" s="10">
        <v>1</v>
      </c>
      <c r="U6389" t="s">
        <v>81</v>
      </c>
      <c r="V6389">
        <v>1</v>
      </c>
      <c r="W6389" s="10">
        <v>-7.8000000000000007</v>
      </c>
      <c r="X6389" s="10" t="s">
        <v>81</v>
      </c>
      <c r="Y6389" s="10">
        <v>-7.8000000000000007</v>
      </c>
    </row>
    <row r="6390" spans="1:25">
      <c r="A6390" s="14">
        <v>44096.916666651188</v>
      </c>
      <c r="B6390" s="9" t="s">
        <v>82</v>
      </c>
      <c r="C6390" s="9" t="s">
        <v>82</v>
      </c>
      <c r="D6390" s="9" t="s">
        <v>80</v>
      </c>
      <c r="E6390" s="10">
        <v>8.94</v>
      </c>
      <c r="F6390">
        <v>1</v>
      </c>
      <c r="G6390" t="s">
        <v>81</v>
      </c>
      <c r="H6390">
        <v>1</v>
      </c>
      <c r="I6390" s="10">
        <v>-7.9399999999999995</v>
      </c>
      <c r="J6390" t="s">
        <v>81</v>
      </c>
      <c r="K6390">
        <v>-7.9399999999999995</v>
      </c>
      <c r="L6390" s="10">
        <v>9.1300000000000008</v>
      </c>
      <c r="M6390">
        <v>1</v>
      </c>
      <c r="N6390" t="s">
        <v>81</v>
      </c>
      <c r="O6390">
        <v>1</v>
      </c>
      <c r="P6390" s="10">
        <v>-8.1300000000000008</v>
      </c>
      <c r="Q6390" t="s">
        <v>81</v>
      </c>
      <c r="R6390">
        <v>-8.1300000000000008</v>
      </c>
      <c r="S6390" s="10">
        <v>8.8000000000000007</v>
      </c>
      <c r="T6390" s="10">
        <v>1</v>
      </c>
      <c r="U6390" t="s">
        <v>81</v>
      </c>
      <c r="V6390">
        <v>1</v>
      </c>
      <c r="W6390" s="10">
        <v>-7.8000000000000007</v>
      </c>
      <c r="X6390" s="10" t="s">
        <v>81</v>
      </c>
      <c r="Y6390" s="10">
        <v>-7.8000000000000007</v>
      </c>
    </row>
    <row r="6391" spans="1:25">
      <c r="A6391" s="14">
        <v>44096.958333317853</v>
      </c>
      <c r="B6391" s="9" t="s">
        <v>82</v>
      </c>
      <c r="C6391" s="9" t="s">
        <v>82</v>
      </c>
      <c r="D6391" s="9" t="s">
        <v>80</v>
      </c>
      <c r="E6391" s="10">
        <v>8.94</v>
      </c>
      <c r="F6391">
        <v>-15.51</v>
      </c>
      <c r="G6391" t="s">
        <v>81</v>
      </c>
      <c r="H6391">
        <v>-15.51</v>
      </c>
      <c r="I6391" s="10">
        <v>-24.45</v>
      </c>
      <c r="J6391" t="s">
        <v>81</v>
      </c>
      <c r="K6391">
        <v>-24.45</v>
      </c>
      <c r="L6391" s="10">
        <v>9.1300000000000008</v>
      </c>
      <c r="M6391">
        <v>-15.51</v>
      </c>
      <c r="N6391" t="s">
        <v>81</v>
      </c>
      <c r="O6391">
        <v>-15.51</v>
      </c>
      <c r="P6391" s="10">
        <v>-24.64</v>
      </c>
      <c r="Q6391" t="s">
        <v>81</v>
      </c>
      <c r="R6391">
        <v>-24.64</v>
      </c>
      <c r="S6391" s="10">
        <v>8.8000000000000007</v>
      </c>
      <c r="T6391" s="10">
        <v>-15.51</v>
      </c>
      <c r="U6391" t="s">
        <v>81</v>
      </c>
      <c r="V6391">
        <v>-15.51</v>
      </c>
      <c r="W6391" s="10">
        <v>-24.310000000000002</v>
      </c>
      <c r="X6391" s="10" t="s">
        <v>81</v>
      </c>
      <c r="Y6391" s="10">
        <v>-24.310000000000002</v>
      </c>
    </row>
    <row r="6392" spans="1:25">
      <c r="A6392" s="14">
        <v>44096.999999984517</v>
      </c>
      <c r="B6392" s="9" t="s">
        <v>82</v>
      </c>
      <c r="C6392" s="9" t="s">
        <v>82</v>
      </c>
      <c r="D6392" s="9" t="s">
        <v>80</v>
      </c>
      <c r="E6392" s="10">
        <v>8.94</v>
      </c>
      <c r="F6392">
        <v>10</v>
      </c>
      <c r="G6392" t="s">
        <v>81</v>
      </c>
      <c r="H6392">
        <v>10</v>
      </c>
      <c r="I6392" s="10">
        <v>1.0600000000000005</v>
      </c>
      <c r="J6392" t="s">
        <v>81</v>
      </c>
      <c r="K6392">
        <v>1.0600000000000005</v>
      </c>
      <c r="L6392" s="10">
        <v>9.1300000000000008</v>
      </c>
      <c r="M6392">
        <v>10</v>
      </c>
      <c r="N6392" t="s">
        <v>81</v>
      </c>
      <c r="O6392">
        <v>10</v>
      </c>
      <c r="P6392" s="10">
        <v>0.86999999999999922</v>
      </c>
      <c r="Q6392" t="s">
        <v>81</v>
      </c>
      <c r="R6392">
        <v>0.86999999999999922</v>
      </c>
      <c r="S6392" s="10">
        <v>8.8000000000000007</v>
      </c>
      <c r="T6392" s="10">
        <v>10</v>
      </c>
      <c r="U6392" t="s">
        <v>81</v>
      </c>
      <c r="V6392">
        <v>10</v>
      </c>
      <c r="W6392" s="10">
        <v>1.1999999999999993</v>
      </c>
      <c r="X6392" s="10" t="s">
        <v>81</v>
      </c>
      <c r="Y6392" s="10">
        <v>1.1999999999999993</v>
      </c>
    </row>
    <row r="6393" spans="1:25">
      <c r="A6393" s="14">
        <v>44097.041666651181</v>
      </c>
      <c r="B6393" s="9" t="s">
        <v>82</v>
      </c>
      <c r="C6393" s="9" t="s">
        <v>82</v>
      </c>
      <c r="D6393" s="9" t="s">
        <v>80</v>
      </c>
      <c r="E6393" s="10">
        <v>8.94</v>
      </c>
      <c r="F6393">
        <v>18.7</v>
      </c>
      <c r="G6393" t="s">
        <v>81</v>
      </c>
      <c r="H6393">
        <v>18.7</v>
      </c>
      <c r="I6393" s="10">
        <v>9.76</v>
      </c>
      <c r="J6393" t="s">
        <v>81</v>
      </c>
      <c r="K6393">
        <v>9.76</v>
      </c>
      <c r="L6393" s="10">
        <v>9.1300000000000008</v>
      </c>
      <c r="M6393">
        <v>18.7</v>
      </c>
      <c r="N6393" t="s">
        <v>81</v>
      </c>
      <c r="O6393">
        <v>18.7</v>
      </c>
      <c r="P6393" s="10">
        <v>9.5699999999999985</v>
      </c>
      <c r="Q6393" t="s">
        <v>81</v>
      </c>
      <c r="R6393">
        <v>9.5699999999999985</v>
      </c>
      <c r="S6393" s="10">
        <v>8.8000000000000007</v>
      </c>
      <c r="T6393" s="10">
        <v>18.7</v>
      </c>
      <c r="U6393" t="s">
        <v>81</v>
      </c>
      <c r="V6393">
        <v>18.7</v>
      </c>
      <c r="W6393" s="10">
        <v>9.8999999999999986</v>
      </c>
      <c r="X6393" s="10" t="s">
        <v>81</v>
      </c>
      <c r="Y6393" s="10">
        <v>9.8999999999999986</v>
      </c>
    </row>
    <row r="6394" spans="1:25">
      <c r="A6394" s="14">
        <v>44097.083333317845</v>
      </c>
      <c r="B6394" s="9" t="s">
        <v>82</v>
      </c>
      <c r="C6394" s="9" t="s">
        <v>82</v>
      </c>
      <c r="D6394" s="9" t="s">
        <v>83</v>
      </c>
      <c r="E6394" s="10">
        <v>8.94</v>
      </c>
      <c r="F6394">
        <v>-4.13</v>
      </c>
      <c r="G6394" t="s">
        <v>81</v>
      </c>
      <c r="H6394">
        <v>-4.13</v>
      </c>
      <c r="I6394" s="10">
        <v>-13.07</v>
      </c>
      <c r="J6394" t="s">
        <v>81</v>
      </c>
      <c r="K6394">
        <v>-13.07</v>
      </c>
      <c r="L6394" s="10">
        <v>9.1300000000000008</v>
      </c>
      <c r="M6394">
        <v>9.43</v>
      </c>
      <c r="N6394" t="s">
        <v>81</v>
      </c>
      <c r="O6394">
        <v>9.43</v>
      </c>
      <c r="P6394" s="10">
        <v>0.29999999999999893</v>
      </c>
      <c r="Q6394" t="s">
        <v>81</v>
      </c>
      <c r="R6394">
        <v>0.29999999999999893</v>
      </c>
      <c r="S6394" s="10">
        <v>8.8000000000000007</v>
      </c>
      <c r="T6394" s="10">
        <v>17.170000000000002</v>
      </c>
      <c r="U6394" t="s">
        <v>81</v>
      </c>
      <c r="V6394">
        <v>17.170000000000002</v>
      </c>
      <c r="W6394" s="10">
        <v>8.370000000000001</v>
      </c>
      <c r="X6394" s="10" t="s">
        <v>81</v>
      </c>
      <c r="Y6394" s="10">
        <v>8.370000000000001</v>
      </c>
    </row>
    <row r="6395" spans="1:25">
      <c r="A6395" s="14">
        <v>44097.124999984509</v>
      </c>
      <c r="B6395" s="9" t="s">
        <v>82</v>
      </c>
      <c r="C6395" s="9" t="s">
        <v>82</v>
      </c>
      <c r="D6395" s="9" t="s">
        <v>83</v>
      </c>
      <c r="E6395" s="10">
        <v>8.94</v>
      </c>
      <c r="F6395">
        <v>0</v>
      </c>
      <c r="G6395" t="s">
        <v>81</v>
      </c>
      <c r="H6395">
        <v>0</v>
      </c>
      <c r="I6395" s="10">
        <v>-8.94</v>
      </c>
      <c r="J6395" t="s">
        <v>81</v>
      </c>
      <c r="K6395">
        <v>-8.94</v>
      </c>
      <c r="L6395" s="10">
        <v>9.1300000000000008</v>
      </c>
      <c r="M6395">
        <v>11.37</v>
      </c>
      <c r="N6395" t="s">
        <v>81</v>
      </c>
      <c r="O6395">
        <v>11.37</v>
      </c>
      <c r="P6395" s="10">
        <v>2.2399999999999984</v>
      </c>
      <c r="Q6395" t="s">
        <v>81</v>
      </c>
      <c r="R6395">
        <v>2.2399999999999984</v>
      </c>
      <c r="S6395" s="10">
        <v>8.8000000000000007</v>
      </c>
      <c r="T6395" s="10">
        <v>17.98</v>
      </c>
      <c r="U6395" t="s">
        <v>81</v>
      </c>
      <c r="V6395">
        <v>17.98</v>
      </c>
      <c r="W6395" s="10">
        <v>9.18</v>
      </c>
      <c r="X6395" s="10" t="s">
        <v>81</v>
      </c>
      <c r="Y6395" s="10">
        <v>9.18</v>
      </c>
    </row>
    <row r="6396" spans="1:25">
      <c r="A6396" s="14">
        <v>44097.166666651174</v>
      </c>
      <c r="B6396" s="9" t="s">
        <v>82</v>
      </c>
      <c r="C6396" s="9" t="s">
        <v>82</v>
      </c>
      <c r="D6396" s="9" t="s">
        <v>83</v>
      </c>
      <c r="E6396" s="10">
        <v>8.94</v>
      </c>
      <c r="F6396">
        <v>0</v>
      </c>
      <c r="G6396" t="s">
        <v>81</v>
      </c>
      <c r="H6396">
        <v>0</v>
      </c>
      <c r="I6396" s="10">
        <v>-8.94</v>
      </c>
      <c r="J6396" t="s">
        <v>81</v>
      </c>
      <c r="K6396">
        <v>-8.94</v>
      </c>
      <c r="L6396" s="10">
        <v>9.1300000000000008</v>
      </c>
      <c r="M6396">
        <v>12.38</v>
      </c>
      <c r="N6396" t="s">
        <v>81</v>
      </c>
      <c r="O6396">
        <v>12.38</v>
      </c>
      <c r="P6396" s="10">
        <v>3.25</v>
      </c>
      <c r="Q6396" t="s">
        <v>81</v>
      </c>
      <c r="R6396">
        <v>3.25</v>
      </c>
      <c r="S6396" s="10">
        <v>8.8000000000000007</v>
      </c>
      <c r="T6396" s="10">
        <v>17.73</v>
      </c>
      <c r="U6396" t="s">
        <v>81</v>
      </c>
      <c r="V6396">
        <v>17.73</v>
      </c>
      <c r="W6396" s="10">
        <v>8.93</v>
      </c>
      <c r="X6396" s="10" t="s">
        <v>81</v>
      </c>
      <c r="Y6396" s="10">
        <v>8.93</v>
      </c>
    </row>
    <row r="6397" spans="1:25">
      <c r="A6397" s="14">
        <v>44097.208333317838</v>
      </c>
      <c r="B6397" s="9" t="s">
        <v>79</v>
      </c>
      <c r="C6397" s="9" t="s">
        <v>79</v>
      </c>
      <c r="D6397" s="9" t="s">
        <v>80</v>
      </c>
      <c r="E6397" s="10">
        <v>8.94</v>
      </c>
      <c r="F6397">
        <v>39.700000000000003</v>
      </c>
      <c r="G6397">
        <v>39.700000000000003</v>
      </c>
      <c r="H6397" t="s">
        <v>81</v>
      </c>
      <c r="I6397" s="10">
        <v>48.64</v>
      </c>
      <c r="J6397">
        <v>48.64</v>
      </c>
      <c r="K6397" t="s">
        <v>81</v>
      </c>
      <c r="L6397" s="10">
        <v>9.1300000000000008</v>
      </c>
      <c r="M6397">
        <v>39.700000000000003</v>
      </c>
      <c r="N6397">
        <v>39.700000000000003</v>
      </c>
      <c r="O6397" t="s">
        <v>81</v>
      </c>
      <c r="P6397" s="10">
        <v>48.830000000000005</v>
      </c>
      <c r="Q6397">
        <v>48.830000000000005</v>
      </c>
      <c r="R6397" t="s">
        <v>81</v>
      </c>
      <c r="S6397" s="10">
        <v>8.8000000000000007</v>
      </c>
      <c r="T6397" s="10">
        <v>39.700000000000003</v>
      </c>
      <c r="U6397">
        <v>39.700000000000003</v>
      </c>
      <c r="V6397" t="s">
        <v>81</v>
      </c>
      <c r="W6397" s="10">
        <v>48.5</v>
      </c>
      <c r="X6397" s="10">
        <v>48.5</v>
      </c>
      <c r="Y6397" s="10" t="s">
        <v>81</v>
      </c>
    </row>
    <row r="6398" spans="1:25">
      <c r="A6398" s="14">
        <v>44097.249999984502</v>
      </c>
      <c r="B6398" s="9" t="s">
        <v>79</v>
      </c>
      <c r="C6398" s="9" t="s">
        <v>79</v>
      </c>
      <c r="D6398" s="9" t="s">
        <v>80</v>
      </c>
      <c r="E6398" s="10">
        <v>8.94</v>
      </c>
      <c r="F6398">
        <v>48.2</v>
      </c>
      <c r="G6398">
        <v>48.2</v>
      </c>
      <c r="H6398" t="s">
        <v>81</v>
      </c>
      <c r="I6398" s="10">
        <v>57.14</v>
      </c>
      <c r="J6398">
        <v>57.14</v>
      </c>
      <c r="K6398" t="s">
        <v>81</v>
      </c>
      <c r="L6398" s="10">
        <v>9.1300000000000008</v>
      </c>
      <c r="M6398">
        <v>48.2</v>
      </c>
      <c r="N6398">
        <v>48.2</v>
      </c>
      <c r="O6398" t="s">
        <v>81</v>
      </c>
      <c r="P6398" s="10">
        <v>57.330000000000005</v>
      </c>
      <c r="Q6398">
        <v>57.330000000000005</v>
      </c>
      <c r="R6398" t="s">
        <v>81</v>
      </c>
      <c r="S6398" s="10">
        <v>8.8000000000000007</v>
      </c>
      <c r="T6398" s="10">
        <v>48.2</v>
      </c>
      <c r="U6398">
        <v>48.2</v>
      </c>
      <c r="V6398" t="s">
        <v>81</v>
      </c>
      <c r="W6398" s="10">
        <v>57</v>
      </c>
      <c r="X6398" s="10">
        <v>57</v>
      </c>
      <c r="Y6398" s="10" t="s">
        <v>81</v>
      </c>
    </row>
    <row r="6399" spans="1:25">
      <c r="A6399" s="14">
        <v>44097.291666651166</v>
      </c>
      <c r="B6399" s="9" t="s">
        <v>82</v>
      </c>
      <c r="C6399" s="9" t="s">
        <v>82</v>
      </c>
      <c r="D6399" s="9" t="s">
        <v>80</v>
      </c>
      <c r="E6399" s="10">
        <v>8.94</v>
      </c>
      <c r="F6399">
        <v>22</v>
      </c>
      <c r="G6399" t="s">
        <v>81</v>
      </c>
      <c r="H6399">
        <v>22</v>
      </c>
      <c r="I6399" s="10">
        <v>13.06</v>
      </c>
      <c r="J6399" t="s">
        <v>81</v>
      </c>
      <c r="K6399">
        <v>13.06</v>
      </c>
      <c r="L6399" s="10">
        <v>9.1300000000000008</v>
      </c>
      <c r="M6399">
        <v>22</v>
      </c>
      <c r="N6399" t="s">
        <v>81</v>
      </c>
      <c r="O6399">
        <v>22</v>
      </c>
      <c r="P6399" s="10">
        <v>12.87</v>
      </c>
      <c r="Q6399" t="s">
        <v>81</v>
      </c>
      <c r="R6399">
        <v>12.87</v>
      </c>
      <c r="S6399" s="10">
        <v>8.8000000000000007</v>
      </c>
      <c r="T6399" s="10">
        <v>22</v>
      </c>
      <c r="U6399" t="s">
        <v>81</v>
      </c>
      <c r="V6399">
        <v>22</v>
      </c>
      <c r="W6399" s="10">
        <v>13.2</v>
      </c>
      <c r="X6399" s="10" t="s">
        <v>81</v>
      </c>
      <c r="Y6399" s="10">
        <v>13.2</v>
      </c>
    </row>
    <row r="6400" spans="1:25">
      <c r="A6400" s="14">
        <v>44097.333333317831</v>
      </c>
      <c r="B6400" s="9" t="s">
        <v>82</v>
      </c>
      <c r="C6400" s="9" t="s">
        <v>82</v>
      </c>
      <c r="D6400" s="9" t="s">
        <v>83</v>
      </c>
      <c r="E6400" s="10">
        <v>8.94</v>
      </c>
      <c r="F6400">
        <v>32.200000000000003</v>
      </c>
      <c r="G6400" t="s">
        <v>81</v>
      </c>
      <c r="H6400">
        <v>32.200000000000003</v>
      </c>
      <c r="I6400" s="10">
        <v>23.260000000000005</v>
      </c>
      <c r="J6400" t="s">
        <v>81</v>
      </c>
      <c r="K6400">
        <v>23.260000000000005</v>
      </c>
      <c r="L6400" s="10">
        <v>9.1300000000000008</v>
      </c>
      <c r="M6400">
        <v>41.06</v>
      </c>
      <c r="N6400" t="s">
        <v>81</v>
      </c>
      <c r="O6400">
        <v>41.06</v>
      </c>
      <c r="P6400" s="10">
        <v>31.93</v>
      </c>
      <c r="Q6400" t="s">
        <v>81</v>
      </c>
      <c r="R6400">
        <v>31.93</v>
      </c>
      <c r="S6400" s="10">
        <v>8.8000000000000007</v>
      </c>
      <c r="T6400" s="10">
        <v>47.91</v>
      </c>
      <c r="U6400" t="s">
        <v>81</v>
      </c>
      <c r="V6400">
        <v>47.91</v>
      </c>
      <c r="W6400" s="10">
        <v>39.11</v>
      </c>
      <c r="X6400" s="10" t="s">
        <v>81</v>
      </c>
      <c r="Y6400" s="10">
        <v>39.11</v>
      </c>
    </row>
    <row r="6401" spans="1:25">
      <c r="A6401" s="14">
        <v>44097.374999984495</v>
      </c>
      <c r="B6401" s="9" t="s">
        <v>79</v>
      </c>
      <c r="C6401" s="9" t="s">
        <v>79</v>
      </c>
      <c r="D6401" s="9" t="s">
        <v>80</v>
      </c>
      <c r="E6401" s="10">
        <v>8.94</v>
      </c>
      <c r="F6401">
        <v>54.9</v>
      </c>
      <c r="G6401">
        <v>54.9</v>
      </c>
      <c r="H6401" t="s">
        <v>81</v>
      </c>
      <c r="I6401" s="10">
        <v>63.839999999999996</v>
      </c>
      <c r="J6401">
        <v>63.839999999999996</v>
      </c>
      <c r="K6401" t="s">
        <v>81</v>
      </c>
      <c r="L6401" s="10">
        <v>9.1300000000000008</v>
      </c>
      <c r="M6401">
        <v>54.9</v>
      </c>
      <c r="N6401">
        <v>54.9</v>
      </c>
      <c r="O6401" t="s">
        <v>81</v>
      </c>
      <c r="P6401" s="10">
        <v>64.03</v>
      </c>
      <c r="Q6401">
        <v>64.03</v>
      </c>
      <c r="R6401" t="s">
        <v>81</v>
      </c>
      <c r="S6401" s="10">
        <v>8.8000000000000007</v>
      </c>
      <c r="T6401" s="10">
        <v>54.9</v>
      </c>
      <c r="U6401">
        <v>54.9</v>
      </c>
      <c r="V6401" t="s">
        <v>81</v>
      </c>
      <c r="W6401" s="10">
        <v>63.7</v>
      </c>
      <c r="X6401" s="10">
        <v>63.7</v>
      </c>
      <c r="Y6401" s="10" t="s">
        <v>81</v>
      </c>
    </row>
    <row r="6402" spans="1:25">
      <c r="A6402" s="14">
        <v>44097.416666651159</v>
      </c>
      <c r="B6402" s="9" t="s">
        <v>79</v>
      </c>
      <c r="C6402" s="9" t="s">
        <v>79</v>
      </c>
      <c r="D6402" s="9" t="s">
        <v>80</v>
      </c>
      <c r="E6402" s="10">
        <v>8.94</v>
      </c>
      <c r="F6402">
        <v>95</v>
      </c>
      <c r="G6402">
        <v>95</v>
      </c>
      <c r="H6402" t="s">
        <v>81</v>
      </c>
      <c r="I6402" s="10">
        <v>103.94</v>
      </c>
      <c r="J6402">
        <v>103.94</v>
      </c>
      <c r="K6402" t="s">
        <v>81</v>
      </c>
      <c r="L6402" s="10">
        <v>9.1300000000000008</v>
      </c>
      <c r="M6402">
        <v>95</v>
      </c>
      <c r="N6402">
        <v>95</v>
      </c>
      <c r="O6402" t="s">
        <v>81</v>
      </c>
      <c r="P6402" s="10">
        <v>104.13</v>
      </c>
      <c r="Q6402">
        <v>104.13</v>
      </c>
      <c r="R6402" t="s">
        <v>81</v>
      </c>
      <c r="S6402" s="10">
        <v>8.8000000000000007</v>
      </c>
      <c r="T6402" s="10">
        <v>95</v>
      </c>
      <c r="U6402">
        <v>95</v>
      </c>
      <c r="V6402" t="s">
        <v>81</v>
      </c>
      <c r="W6402" s="10">
        <v>103.8</v>
      </c>
      <c r="X6402" s="10">
        <v>103.8</v>
      </c>
      <c r="Y6402" s="10" t="s">
        <v>81</v>
      </c>
    </row>
    <row r="6403" spans="1:25">
      <c r="A6403" s="14">
        <v>44097.458333317823</v>
      </c>
      <c r="B6403" s="9" t="s">
        <v>79</v>
      </c>
      <c r="C6403" s="9" t="s">
        <v>79</v>
      </c>
      <c r="D6403" s="9" t="s">
        <v>80</v>
      </c>
      <c r="E6403" s="10">
        <v>8.94</v>
      </c>
      <c r="F6403">
        <v>94</v>
      </c>
      <c r="G6403">
        <v>94</v>
      </c>
      <c r="H6403" t="s">
        <v>81</v>
      </c>
      <c r="I6403" s="10">
        <v>102.94</v>
      </c>
      <c r="J6403">
        <v>102.94</v>
      </c>
      <c r="K6403" t="s">
        <v>81</v>
      </c>
      <c r="L6403" s="10">
        <v>9.1300000000000008</v>
      </c>
      <c r="M6403">
        <v>94</v>
      </c>
      <c r="N6403">
        <v>94</v>
      </c>
      <c r="O6403" t="s">
        <v>81</v>
      </c>
      <c r="P6403" s="10">
        <v>103.13</v>
      </c>
      <c r="Q6403">
        <v>103.13</v>
      </c>
      <c r="R6403" t="s">
        <v>81</v>
      </c>
      <c r="S6403" s="10">
        <v>8.8000000000000007</v>
      </c>
      <c r="T6403" s="10">
        <v>94</v>
      </c>
      <c r="U6403">
        <v>94</v>
      </c>
      <c r="V6403" t="s">
        <v>81</v>
      </c>
      <c r="W6403" s="10">
        <v>102.8</v>
      </c>
      <c r="X6403" s="10">
        <v>102.8</v>
      </c>
      <c r="Y6403" s="10" t="s">
        <v>81</v>
      </c>
    </row>
    <row r="6404" spans="1:25">
      <c r="A6404" s="14">
        <v>44097.499999984488</v>
      </c>
      <c r="B6404" s="9" t="s">
        <v>79</v>
      </c>
      <c r="C6404" s="9" t="s">
        <v>79</v>
      </c>
      <c r="D6404" s="9" t="s">
        <v>83</v>
      </c>
      <c r="E6404" s="10">
        <v>8.94</v>
      </c>
      <c r="F6404">
        <v>34.200000000000003</v>
      </c>
      <c r="G6404">
        <v>34.200000000000003</v>
      </c>
      <c r="H6404" t="s">
        <v>81</v>
      </c>
      <c r="I6404" s="10">
        <v>43.14</v>
      </c>
      <c r="J6404">
        <v>43.14</v>
      </c>
      <c r="K6404" t="s">
        <v>81</v>
      </c>
      <c r="L6404" s="10">
        <v>9.1300000000000008</v>
      </c>
      <c r="M6404">
        <v>33.200000000000003</v>
      </c>
      <c r="N6404">
        <v>33.200000000000003</v>
      </c>
      <c r="O6404" t="s">
        <v>81</v>
      </c>
      <c r="P6404" s="10">
        <v>42.330000000000005</v>
      </c>
      <c r="Q6404">
        <v>42.330000000000005</v>
      </c>
      <c r="R6404" t="s">
        <v>81</v>
      </c>
      <c r="S6404" s="10">
        <v>8.8000000000000007</v>
      </c>
      <c r="T6404" s="10">
        <v>40.4</v>
      </c>
      <c r="U6404">
        <v>40.4</v>
      </c>
      <c r="V6404" t="s">
        <v>81</v>
      </c>
      <c r="W6404" s="10">
        <v>49.2</v>
      </c>
      <c r="X6404" s="10">
        <v>49.2</v>
      </c>
      <c r="Y6404" s="10" t="s">
        <v>81</v>
      </c>
    </row>
    <row r="6405" spans="1:25">
      <c r="A6405" s="14">
        <v>44097.541666651152</v>
      </c>
      <c r="B6405" s="9" t="s">
        <v>82</v>
      </c>
      <c r="C6405" s="9" t="s">
        <v>82</v>
      </c>
      <c r="D6405" s="9" t="s">
        <v>80</v>
      </c>
      <c r="E6405" s="10">
        <v>8.94</v>
      </c>
      <c r="F6405">
        <v>43.51</v>
      </c>
      <c r="G6405" t="s">
        <v>81</v>
      </c>
      <c r="H6405">
        <v>43.51</v>
      </c>
      <c r="I6405" s="10">
        <v>34.57</v>
      </c>
      <c r="J6405" t="s">
        <v>81</v>
      </c>
      <c r="K6405">
        <v>34.57</v>
      </c>
      <c r="L6405" s="10">
        <v>9.1300000000000008</v>
      </c>
      <c r="M6405">
        <v>43.51</v>
      </c>
      <c r="N6405" t="s">
        <v>81</v>
      </c>
      <c r="O6405">
        <v>43.51</v>
      </c>
      <c r="P6405" s="10">
        <v>34.379999999999995</v>
      </c>
      <c r="Q6405" t="s">
        <v>81</v>
      </c>
      <c r="R6405">
        <v>34.379999999999995</v>
      </c>
      <c r="S6405" s="10">
        <v>8.8000000000000007</v>
      </c>
      <c r="T6405" s="10">
        <v>43.51</v>
      </c>
      <c r="U6405" t="s">
        <v>81</v>
      </c>
      <c r="V6405">
        <v>43.51</v>
      </c>
      <c r="W6405" s="10">
        <v>34.709999999999994</v>
      </c>
      <c r="X6405" s="10" t="s">
        <v>81</v>
      </c>
      <c r="Y6405" s="10">
        <v>34.709999999999994</v>
      </c>
    </row>
    <row r="6406" spans="1:25">
      <c r="A6406" s="14">
        <v>44097.583333317816</v>
      </c>
      <c r="B6406" s="9" t="s">
        <v>82</v>
      </c>
      <c r="C6406" s="9" t="s">
        <v>82</v>
      </c>
      <c r="D6406" s="9" t="s">
        <v>80</v>
      </c>
      <c r="E6406" s="10">
        <v>8.94</v>
      </c>
      <c r="F6406">
        <v>25.7</v>
      </c>
      <c r="G6406" t="s">
        <v>81</v>
      </c>
      <c r="H6406">
        <v>25.7</v>
      </c>
      <c r="I6406" s="10">
        <v>16.759999999999998</v>
      </c>
      <c r="J6406" t="s">
        <v>81</v>
      </c>
      <c r="K6406">
        <v>16.759999999999998</v>
      </c>
      <c r="L6406" s="10">
        <v>9.1300000000000008</v>
      </c>
      <c r="M6406">
        <v>25.7</v>
      </c>
      <c r="N6406" t="s">
        <v>81</v>
      </c>
      <c r="O6406">
        <v>25.7</v>
      </c>
      <c r="P6406" s="10">
        <v>16.57</v>
      </c>
      <c r="Q6406" t="s">
        <v>81</v>
      </c>
      <c r="R6406">
        <v>16.57</v>
      </c>
      <c r="S6406" s="10">
        <v>8.8000000000000007</v>
      </c>
      <c r="T6406" s="10">
        <v>25.7</v>
      </c>
      <c r="U6406" t="s">
        <v>81</v>
      </c>
      <c r="V6406">
        <v>25.7</v>
      </c>
      <c r="W6406" s="10">
        <v>16.899999999999999</v>
      </c>
      <c r="X6406" s="10" t="s">
        <v>81</v>
      </c>
      <c r="Y6406" s="10">
        <v>16.899999999999999</v>
      </c>
    </row>
    <row r="6407" spans="1:25">
      <c r="A6407" s="14">
        <v>44097.62499998448</v>
      </c>
      <c r="B6407" s="9" t="s">
        <v>82</v>
      </c>
      <c r="C6407" s="9" t="s">
        <v>79</v>
      </c>
      <c r="D6407" s="9" t="s">
        <v>80</v>
      </c>
      <c r="E6407" s="10">
        <v>8.94</v>
      </c>
      <c r="F6407">
        <v>26.39</v>
      </c>
      <c r="G6407" t="s">
        <v>81</v>
      </c>
      <c r="H6407">
        <v>26.39</v>
      </c>
      <c r="I6407" s="10">
        <v>17.450000000000003</v>
      </c>
      <c r="J6407" t="s">
        <v>81</v>
      </c>
      <c r="K6407">
        <v>17.450000000000003</v>
      </c>
      <c r="L6407" s="10">
        <v>9.1300000000000008</v>
      </c>
      <c r="M6407">
        <v>26.39</v>
      </c>
      <c r="N6407" t="s">
        <v>81</v>
      </c>
      <c r="O6407">
        <v>26.39</v>
      </c>
      <c r="P6407" s="10">
        <v>17.259999999999998</v>
      </c>
      <c r="Q6407" t="s">
        <v>81</v>
      </c>
      <c r="R6407">
        <v>17.259999999999998</v>
      </c>
      <c r="S6407" s="10">
        <v>8.8000000000000007</v>
      </c>
      <c r="T6407" s="10">
        <v>26.39</v>
      </c>
      <c r="U6407">
        <v>26.39</v>
      </c>
      <c r="V6407" t="s">
        <v>81</v>
      </c>
      <c r="W6407" s="10">
        <v>35.19</v>
      </c>
      <c r="X6407" s="10">
        <v>35.19</v>
      </c>
      <c r="Y6407" s="10" t="s">
        <v>81</v>
      </c>
    </row>
    <row r="6408" spans="1:25">
      <c r="A6408" s="14">
        <v>44097.666666651145</v>
      </c>
      <c r="B6408" s="9" t="s">
        <v>79</v>
      </c>
      <c r="C6408" s="9" t="s">
        <v>79</v>
      </c>
      <c r="D6408" s="9" t="s">
        <v>80</v>
      </c>
      <c r="E6408" s="10">
        <v>8.94</v>
      </c>
      <c r="F6408">
        <v>47.2</v>
      </c>
      <c r="G6408">
        <v>47.2</v>
      </c>
      <c r="H6408" t="s">
        <v>81</v>
      </c>
      <c r="I6408" s="10">
        <v>56.14</v>
      </c>
      <c r="J6408">
        <v>56.14</v>
      </c>
      <c r="K6408" t="s">
        <v>81</v>
      </c>
      <c r="L6408" s="10">
        <v>9.1300000000000008</v>
      </c>
      <c r="M6408">
        <v>47.2</v>
      </c>
      <c r="N6408">
        <v>47.2</v>
      </c>
      <c r="O6408" t="s">
        <v>81</v>
      </c>
      <c r="P6408" s="10">
        <v>56.330000000000005</v>
      </c>
      <c r="Q6408">
        <v>56.330000000000005</v>
      </c>
      <c r="R6408" t="s">
        <v>81</v>
      </c>
      <c r="S6408" s="10">
        <v>8.8000000000000007</v>
      </c>
      <c r="T6408" s="10">
        <v>47.2</v>
      </c>
      <c r="U6408">
        <v>47.2</v>
      </c>
      <c r="V6408" t="s">
        <v>81</v>
      </c>
      <c r="W6408" s="10">
        <v>56</v>
      </c>
      <c r="X6408" s="10">
        <v>56</v>
      </c>
      <c r="Y6408" s="10" t="s">
        <v>81</v>
      </c>
    </row>
    <row r="6409" spans="1:25">
      <c r="A6409" s="14">
        <v>44097.708333317809</v>
      </c>
      <c r="B6409" s="9" t="s">
        <v>79</v>
      </c>
      <c r="C6409" s="9" t="s">
        <v>79</v>
      </c>
      <c r="D6409" s="9" t="s">
        <v>80</v>
      </c>
      <c r="E6409" s="10">
        <v>8.94</v>
      </c>
      <c r="F6409">
        <v>50</v>
      </c>
      <c r="G6409">
        <v>50</v>
      </c>
      <c r="H6409" t="s">
        <v>81</v>
      </c>
      <c r="I6409" s="10">
        <v>58.94</v>
      </c>
      <c r="J6409">
        <v>58.94</v>
      </c>
      <c r="K6409" t="s">
        <v>81</v>
      </c>
      <c r="L6409" s="10">
        <v>9.1300000000000008</v>
      </c>
      <c r="M6409">
        <v>50</v>
      </c>
      <c r="N6409">
        <v>50</v>
      </c>
      <c r="O6409" t="s">
        <v>81</v>
      </c>
      <c r="P6409" s="10">
        <v>59.13</v>
      </c>
      <c r="Q6409">
        <v>59.13</v>
      </c>
      <c r="R6409" t="s">
        <v>81</v>
      </c>
      <c r="S6409" s="10">
        <v>8.8000000000000007</v>
      </c>
      <c r="T6409" s="10">
        <v>50</v>
      </c>
      <c r="U6409">
        <v>50</v>
      </c>
      <c r="V6409" t="s">
        <v>81</v>
      </c>
      <c r="W6409" s="10">
        <v>58.8</v>
      </c>
      <c r="X6409" s="10">
        <v>58.8</v>
      </c>
      <c r="Y6409" s="10" t="s">
        <v>81</v>
      </c>
    </row>
    <row r="6410" spans="1:25">
      <c r="A6410" s="14">
        <v>44097.749999984473</v>
      </c>
      <c r="B6410" s="9" t="s">
        <v>79</v>
      </c>
      <c r="C6410" s="9" t="s">
        <v>82</v>
      </c>
      <c r="D6410" s="9" t="s">
        <v>80</v>
      </c>
      <c r="E6410" s="10">
        <v>8.94</v>
      </c>
      <c r="F6410">
        <v>40</v>
      </c>
      <c r="G6410">
        <v>40</v>
      </c>
      <c r="H6410" t="s">
        <v>81</v>
      </c>
      <c r="I6410" s="10">
        <v>48.94</v>
      </c>
      <c r="J6410">
        <v>48.94</v>
      </c>
      <c r="K6410" t="s">
        <v>81</v>
      </c>
      <c r="L6410" s="10">
        <v>9.1300000000000008</v>
      </c>
      <c r="M6410">
        <v>40</v>
      </c>
      <c r="N6410">
        <v>40</v>
      </c>
      <c r="O6410" t="s">
        <v>81</v>
      </c>
      <c r="P6410" s="10">
        <v>49.13</v>
      </c>
      <c r="Q6410">
        <v>49.13</v>
      </c>
      <c r="R6410" t="s">
        <v>81</v>
      </c>
      <c r="S6410" s="10">
        <v>8.8000000000000007</v>
      </c>
      <c r="T6410" s="10">
        <v>38.090000000000003</v>
      </c>
      <c r="U6410" t="s">
        <v>81</v>
      </c>
      <c r="V6410">
        <v>38.090000000000003</v>
      </c>
      <c r="W6410" s="10">
        <v>29.290000000000003</v>
      </c>
      <c r="X6410" s="10" t="s">
        <v>81</v>
      </c>
      <c r="Y6410" s="10">
        <v>29.290000000000003</v>
      </c>
    </row>
    <row r="6411" spans="1:25">
      <c r="A6411" s="14">
        <v>44097.791666651137</v>
      </c>
      <c r="B6411" s="9" t="s">
        <v>82</v>
      </c>
      <c r="C6411" s="9" t="s">
        <v>82</v>
      </c>
      <c r="D6411" s="9" t="s">
        <v>80</v>
      </c>
      <c r="E6411" s="10">
        <v>8.94</v>
      </c>
      <c r="F6411">
        <v>28.2</v>
      </c>
      <c r="G6411" t="s">
        <v>81</v>
      </c>
      <c r="H6411">
        <v>28.2</v>
      </c>
      <c r="I6411" s="10">
        <v>19.259999999999998</v>
      </c>
      <c r="J6411" t="s">
        <v>81</v>
      </c>
      <c r="K6411">
        <v>19.259999999999998</v>
      </c>
      <c r="L6411" s="10">
        <v>9.1300000000000008</v>
      </c>
      <c r="M6411">
        <v>28.2</v>
      </c>
      <c r="N6411" t="s">
        <v>81</v>
      </c>
      <c r="O6411">
        <v>28.2</v>
      </c>
      <c r="P6411" s="10">
        <v>19.07</v>
      </c>
      <c r="Q6411" t="s">
        <v>81</v>
      </c>
      <c r="R6411">
        <v>19.07</v>
      </c>
      <c r="S6411" s="10">
        <v>8.8000000000000007</v>
      </c>
      <c r="T6411" s="10">
        <v>28.2</v>
      </c>
      <c r="U6411" t="s">
        <v>81</v>
      </c>
      <c r="V6411">
        <v>28.2</v>
      </c>
      <c r="W6411" s="10">
        <v>19.399999999999999</v>
      </c>
      <c r="X6411" s="10" t="s">
        <v>81</v>
      </c>
      <c r="Y6411" s="10">
        <v>19.399999999999999</v>
      </c>
    </row>
    <row r="6412" spans="1:25">
      <c r="A6412" s="14">
        <v>44097.833333317802</v>
      </c>
      <c r="B6412" s="9" t="s">
        <v>82</v>
      </c>
      <c r="C6412" s="9" t="s">
        <v>82</v>
      </c>
      <c r="D6412" s="9" t="s">
        <v>83</v>
      </c>
      <c r="E6412" s="10">
        <v>8.94</v>
      </c>
      <c r="F6412">
        <v>32.200000000000003</v>
      </c>
      <c r="G6412" t="s">
        <v>81</v>
      </c>
      <c r="H6412">
        <v>32.200000000000003</v>
      </c>
      <c r="I6412" s="10">
        <v>23.260000000000005</v>
      </c>
      <c r="J6412" t="s">
        <v>81</v>
      </c>
      <c r="K6412">
        <v>23.260000000000005</v>
      </c>
      <c r="L6412" s="10">
        <v>9.1300000000000008</v>
      </c>
      <c r="M6412">
        <v>32.200000000000003</v>
      </c>
      <c r="N6412" t="s">
        <v>81</v>
      </c>
      <c r="O6412">
        <v>32.200000000000003</v>
      </c>
      <c r="P6412" s="10">
        <v>23.07</v>
      </c>
      <c r="Q6412" t="s">
        <v>81</v>
      </c>
      <c r="R6412">
        <v>23.07</v>
      </c>
      <c r="S6412" s="10">
        <v>8.8000000000000007</v>
      </c>
      <c r="T6412" s="10">
        <v>56.25</v>
      </c>
      <c r="U6412" t="s">
        <v>81</v>
      </c>
      <c r="V6412">
        <v>56.25</v>
      </c>
      <c r="W6412" s="10">
        <v>47.45</v>
      </c>
      <c r="X6412" s="10" t="s">
        <v>81</v>
      </c>
      <c r="Y6412" s="10">
        <v>47.45</v>
      </c>
    </row>
    <row r="6413" spans="1:25">
      <c r="A6413" s="14">
        <v>44097.874999984466</v>
      </c>
      <c r="B6413" s="9" t="s">
        <v>82</v>
      </c>
      <c r="C6413" s="9" t="s">
        <v>82</v>
      </c>
      <c r="D6413" s="9" t="s">
        <v>80</v>
      </c>
      <c r="E6413" s="10">
        <v>8.94</v>
      </c>
      <c r="F6413">
        <v>22</v>
      </c>
      <c r="G6413" t="s">
        <v>81</v>
      </c>
      <c r="H6413">
        <v>22</v>
      </c>
      <c r="I6413" s="10">
        <v>13.06</v>
      </c>
      <c r="J6413" t="s">
        <v>81</v>
      </c>
      <c r="K6413">
        <v>13.06</v>
      </c>
      <c r="L6413" s="10">
        <v>9.1300000000000008</v>
      </c>
      <c r="M6413">
        <v>22</v>
      </c>
      <c r="N6413" t="s">
        <v>81</v>
      </c>
      <c r="O6413">
        <v>22</v>
      </c>
      <c r="P6413" s="10">
        <v>12.87</v>
      </c>
      <c r="Q6413" t="s">
        <v>81</v>
      </c>
      <c r="R6413">
        <v>12.87</v>
      </c>
      <c r="S6413" s="10">
        <v>8.8000000000000007</v>
      </c>
      <c r="T6413" s="10">
        <v>22</v>
      </c>
      <c r="U6413" t="s">
        <v>81</v>
      </c>
      <c r="V6413">
        <v>22</v>
      </c>
      <c r="W6413" s="10">
        <v>13.2</v>
      </c>
      <c r="X6413" s="10" t="s">
        <v>81</v>
      </c>
      <c r="Y6413" s="10">
        <v>13.2</v>
      </c>
    </row>
    <row r="6414" spans="1:25">
      <c r="A6414" s="14">
        <v>44097.91666665113</v>
      </c>
      <c r="B6414" s="9" t="s">
        <v>82</v>
      </c>
      <c r="C6414" s="9" t="s">
        <v>82</v>
      </c>
      <c r="D6414" s="9" t="s">
        <v>80</v>
      </c>
      <c r="E6414" s="10">
        <v>8.94</v>
      </c>
      <c r="F6414">
        <v>14.2</v>
      </c>
      <c r="G6414" t="s">
        <v>81</v>
      </c>
      <c r="H6414">
        <v>14.2</v>
      </c>
      <c r="I6414" s="10">
        <v>5.26</v>
      </c>
      <c r="J6414" t="s">
        <v>81</v>
      </c>
      <c r="K6414">
        <v>5.26</v>
      </c>
      <c r="L6414" s="10">
        <v>9.1300000000000008</v>
      </c>
      <c r="M6414">
        <v>14.2</v>
      </c>
      <c r="N6414" t="s">
        <v>81</v>
      </c>
      <c r="O6414">
        <v>14.2</v>
      </c>
      <c r="P6414" s="10">
        <v>5.0699999999999985</v>
      </c>
      <c r="Q6414" t="s">
        <v>81</v>
      </c>
      <c r="R6414">
        <v>5.0699999999999985</v>
      </c>
      <c r="S6414" s="10">
        <v>8.8000000000000007</v>
      </c>
      <c r="T6414" s="10">
        <v>14.2</v>
      </c>
      <c r="U6414" t="s">
        <v>81</v>
      </c>
      <c r="V6414">
        <v>14.2</v>
      </c>
      <c r="W6414" s="10">
        <v>5.3999999999999986</v>
      </c>
      <c r="X6414" s="10" t="s">
        <v>81</v>
      </c>
      <c r="Y6414" s="10">
        <v>5.3999999999999986</v>
      </c>
    </row>
    <row r="6415" spans="1:25">
      <c r="A6415" s="14">
        <v>44097.958333317794</v>
      </c>
      <c r="B6415" s="9" t="s">
        <v>82</v>
      </c>
      <c r="C6415" s="9" t="s">
        <v>82</v>
      </c>
      <c r="D6415" s="9" t="s">
        <v>80</v>
      </c>
      <c r="E6415" s="10">
        <v>8.94</v>
      </c>
      <c r="F6415">
        <v>-4.13</v>
      </c>
      <c r="G6415" t="s">
        <v>81</v>
      </c>
      <c r="H6415">
        <v>-4.13</v>
      </c>
      <c r="I6415" s="10">
        <v>-13.07</v>
      </c>
      <c r="J6415" t="s">
        <v>81</v>
      </c>
      <c r="K6415">
        <v>-13.07</v>
      </c>
      <c r="L6415" s="10">
        <v>9.1300000000000008</v>
      </c>
      <c r="M6415">
        <v>-4.13</v>
      </c>
      <c r="N6415" t="s">
        <v>81</v>
      </c>
      <c r="O6415">
        <v>-4.13</v>
      </c>
      <c r="P6415" s="10">
        <v>-13.260000000000002</v>
      </c>
      <c r="Q6415" t="s">
        <v>81</v>
      </c>
      <c r="R6415">
        <v>-13.260000000000002</v>
      </c>
      <c r="S6415" s="10">
        <v>8.8000000000000007</v>
      </c>
      <c r="T6415" s="10">
        <v>-4.13</v>
      </c>
      <c r="U6415" t="s">
        <v>81</v>
      </c>
      <c r="V6415">
        <v>-4.13</v>
      </c>
      <c r="W6415" s="10">
        <v>-12.93</v>
      </c>
      <c r="X6415" s="10" t="s">
        <v>81</v>
      </c>
      <c r="Y6415" s="10">
        <v>-12.93</v>
      </c>
    </row>
    <row r="6416" spans="1:25">
      <c r="A6416" s="14">
        <v>44097.999999984459</v>
      </c>
      <c r="B6416" s="9" t="s">
        <v>82</v>
      </c>
      <c r="C6416" s="9" t="s">
        <v>82</v>
      </c>
      <c r="D6416" s="9" t="s">
        <v>80</v>
      </c>
      <c r="E6416" s="10">
        <v>8.94</v>
      </c>
      <c r="F6416">
        <v>5.05</v>
      </c>
      <c r="G6416" t="s">
        <v>81</v>
      </c>
      <c r="H6416">
        <v>5.05</v>
      </c>
      <c r="I6416" s="10">
        <v>-3.8899999999999997</v>
      </c>
      <c r="J6416" t="s">
        <v>81</v>
      </c>
      <c r="K6416">
        <v>-3.8899999999999997</v>
      </c>
      <c r="L6416" s="10">
        <v>9.1300000000000008</v>
      </c>
      <c r="M6416">
        <v>5.05</v>
      </c>
      <c r="N6416" t="s">
        <v>81</v>
      </c>
      <c r="O6416">
        <v>5.05</v>
      </c>
      <c r="P6416" s="10">
        <v>-4.080000000000001</v>
      </c>
      <c r="Q6416" t="s">
        <v>81</v>
      </c>
      <c r="R6416">
        <v>-4.080000000000001</v>
      </c>
      <c r="S6416" s="10">
        <v>8.8000000000000007</v>
      </c>
      <c r="T6416" s="10">
        <v>5.05</v>
      </c>
      <c r="U6416" t="s">
        <v>81</v>
      </c>
      <c r="V6416">
        <v>5.05</v>
      </c>
      <c r="W6416" s="10">
        <v>-3.7500000000000009</v>
      </c>
      <c r="X6416" s="10" t="s">
        <v>81</v>
      </c>
      <c r="Y6416" s="10">
        <v>-3.7500000000000009</v>
      </c>
    </row>
    <row r="6417" spans="1:25">
      <c r="A6417" s="14">
        <v>44098.041666651123</v>
      </c>
      <c r="B6417" s="9" t="s">
        <v>79</v>
      </c>
      <c r="C6417" s="9" t="s">
        <v>79</v>
      </c>
      <c r="D6417" s="9" t="s">
        <v>83</v>
      </c>
      <c r="E6417" s="10">
        <v>8.94</v>
      </c>
      <c r="F6417">
        <v>10.98</v>
      </c>
      <c r="G6417">
        <v>10.98</v>
      </c>
      <c r="H6417" t="s">
        <v>81</v>
      </c>
      <c r="I6417" s="10">
        <v>19.920000000000002</v>
      </c>
      <c r="J6417">
        <v>19.920000000000002</v>
      </c>
      <c r="K6417" t="s">
        <v>81</v>
      </c>
      <c r="L6417" s="10">
        <v>9.1300000000000008</v>
      </c>
      <c r="M6417">
        <v>5.49</v>
      </c>
      <c r="N6417">
        <v>5.49</v>
      </c>
      <c r="O6417" t="s">
        <v>81</v>
      </c>
      <c r="P6417" s="10">
        <v>14.620000000000001</v>
      </c>
      <c r="Q6417">
        <v>14.620000000000001</v>
      </c>
      <c r="R6417" t="s">
        <v>81</v>
      </c>
      <c r="S6417" s="10">
        <v>8.8000000000000007</v>
      </c>
      <c r="T6417" s="10">
        <v>7.84</v>
      </c>
      <c r="U6417">
        <v>7.84</v>
      </c>
      <c r="V6417" t="s">
        <v>81</v>
      </c>
      <c r="W6417" s="10">
        <v>16.64</v>
      </c>
      <c r="X6417" s="10">
        <v>16.64</v>
      </c>
      <c r="Y6417" s="10" t="s">
        <v>81</v>
      </c>
    </row>
    <row r="6418" spans="1:25">
      <c r="A6418" s="14">
        <v>44098.083333317787</v>
      </c>
      <c r="B6418" s="9" t="s">
        <v>79</v>
      </c>
      <c r="C6418" s="9" t="s">
        <v>79</v>
      </c>
      <c r="D6418" s="9" t="s">
        <v>80</v>
      </c>
      <c r="E6418" s="10">
        <v>8.94</v>
      </c>
      <c r="F6418">
        <v>48</v>
      </c>
      <c r="G6418">
        <v>48</v>
      </c>
      <c r="H6418" t="s">
        <v>81</v>
      </c>
      <c r="I6418" s="10">
        <v>56.94</v>
      </c>
      <c r="J6418">
        <v>56.94</v>
      </c>
      <c r="K6418" t="s">
        <v>81</v>
      </c>
      <c r="L6418" s="10">
        <v>9.1300000000000008</v>
      </c>
      <c r="M6418">
        <v>48</v>
      </c>
      <c r="N6418">
        <v>48</v>
      </c>
      <c r="O6418" t="s">
        <v>81</v>
      </c>
      <c r="P6418" s="10">
        <v>57.13</v>
      </c>
      <c r="Q6418">
        <v>57.13</v>
      </c>
      <c r="R6418" t="s">
        <v>81</v>
      </c>
      <c r="S6418" s="10">
        <v>8.8000000000000007</v>
      </c>
      <c r="T6418" s="10">
        <v>48</v>
      </c>
      <c r="U6418">
        <v>48</v>
      </c>
      <c r="V6418" t="s">
        <v>81</v>
      </c>
      <c r="W6418" s="10">
        <v>56.8</v>
      </c>
      <c r="X6418" s="10">
        <v>56.8</v>
      </c>
      <c r="Y6418" s="10" t="s">
        <v>81</v>
      </c>
    </row>
    <row r="6419" spans="1:25">
      <c r="A6419" s="14">
        <v>44098.124999984451</v>
      </c>
      <c r="B6419" s="9" t="s">
        <v>79</v>
      </c>
      <c r="C6419" s="9" t="s">
        <v>79</v>
      </c>
      <c r="D6419" s="9" t="s">
        <v>80</v>
      </c>
      <c r="E6419" s="10">
        <v>8.94</v>
      </c>
      <c r="F6419">
        <v>49</v>
      </c>
      <c r="G6419">
        <v>49</v>
      </c>
      <c r="H6419" t="s">
        <v>81</v>
      </c>
      <c r="I6419" s="10">
        <v>57.94</v>
      </c>
      <c r="J6419">
        <v>57.94</v>
      </c>
      <c r="K6419" t="s">
        <v>81</v>
      </c>
      <c r="L6419" s="10">
        <v>9.1300000000000008</v>
      </c>
      <c r="M6419">
        <v>49</v>
      </c>
      <c r="N6419">
        <v>49</v>
      </c>
      <c r="O6419" t="s">
        <v>81</v>
      </c>
      <c r="P6419" s="10">
        <v>58.13</v>
      </c>
      <c r="Q6419">
        <v>58.13</v>
      </c>
      <c r="R6419" t="s">
        <v>81</v>
      </c>
      <c r="S6419" s="10">
        <v>8.8000000000000007</v>
      </c>
      <c r="T6419" s="10">
        <v>49</v>
      </c>
      <c r="U6419">
        <v>49</v>
      </c>
      <c r="V6419" t="s">
        <v>81</v>
      </c>
      <c r="W6419" s="10">
        <v>57.8</v>
      </c>
      <c r="X6419" s="10">
        <v>57.8</v>
      </c>
      <c r="Y6419" s="10" t="s">
        <v>81</v>
      </c>
    </row>
    <row r="6420" spans="1:25">
      <c r="A6420" s="14">
        <v>44098.166666651116</v>
      </c>
      <c r="B6420" s="9" t="s">
        <v>82</v>
      </c>
      <c r="C6420" s="9" t="s">
        <v>82</v>
      </c>
      <c r="D6420" s="9" t="s">
        <v>83</v>
      </c>
      <c r="E6420" s="10">
        <v>8.94</v>
      </c>
      <c r="F6420">
        <v>0</v>
      </c>
      <c r="G6420" t="s">
        <v>81</v>
      </c>
      <c r="H6420">
        <v>0</v>
      </c>
      <c r="I6420" s="10">
        <v>-8.94</v>
      </c>
      <c r="J6420" t="s">
        <v>81</v>
      </c>
      <c r="K6420">
        <v>-8.94</v>
      </c>
      <c r="L6420" s="10">
        <v>9.1300000000000008</v>
      </c>
      <c r="M6420">
        <v>7.92</v>
      </c>
      <c r="N6420" t="s">
        <v>81</v>
      </c>
      <c r="O6420">
        <v>7.92</v>
      </c>
      <c r="P6420" s="10">
        <v>-1.2100000000000009</v>
      </c>
      <c r="Q6420" t="s">
        <v>81</v>
      </c>
      <c r="R6420">
        <v>-1.2100000000000009</v>
      </c>
      <c r="S6420" s="10">
        <v>8.8000000000000007</v>
      </c>
      <c r="T6420" s="10">
        <v>6.79</v>
      </c>
      <c r="U6420" t="s">
        <v>81</v>
      </c>
      <c r="V6420">
        <v>6.79</v>
      </c>
      <c r="W6420" s="10">
        <v>-2.0100000000000007</v>
      </c>
      <c r="X6420" s="10" t="s">
        <v>81</v>
      </c>
      <c r="Y6420" s="10">
        <v>-2.0100000000000007</v>
      </c>
    </row>
    <row r="6421" spans="1:25">
      <c r="A6421" s="14">
        <v>44098.20833331778</v>
      </c>
      <c r="B6421" s="9" t="s">
        <v>82</v>
      </c>
      <c r="C6421" s="9" t="s">
        <v>82</v>
      </c>
      <c r="D6421" s="9" t="s">
        <v>83</v>
      </c>
      <c r="E6421" s="10">
        <v>8.94</v>
      </c>
      <c r="F6421">
        <v>39.6</v>
      </c>
      <c r="G6421" t="s">
        <v>81</v>
      </c>
      <c r="H6421">
        <v>39.6</v>
      </c>
      <c r="I6421" s="10">
        <v>30.660000000000004</v>
      </c>
      <c r="J6421" t="s">
        <v>81</v>
      </c>
      <c r="K6421">
        <v>30.660000000000004</v>
      </c>
      <c r="L6421" s="10">
        <v>9.1300000000000008</v>
      </c>
      <c r="M6421">
        <v>40.6</v>
      </c>
      <c r="N6421" t="s">
        <v>81</v>
      </c>
      <c r="O6421">
        <v>40.6</v>
      </c>
      <c r="P6421" s="10">
        <v>31.47</v>
      </c>
      <c r="Q6421" t="s">
        <v>81</v>
      </c>
      <c r="R6421">
        <v>31.47</v>
      </c>
      <c r="S6421" s="10">
        <v>8.8000000000000007</v>
      </c>
      <c r="T6421" s="10">
        <v>10.84</v>
      </c>
      <c r="U6421" t="s">
        <v>81</v>
      </c>
      <c r="V6421">
        <v>10.84</v>
      </c>
      <c r="W6421" s="10">
        <v>2.0399999999999991</v>
      </c>
      <c r="X6421" s="10" t="s">
        <v>81</v>
      </c>
      <c r="Y6421" s="10">
        <v>2.0399999999999991</v>
      </c>
    </row>
    <row r="6422" spans="1:25">
      <c r="A6422" s="14">
        <v>44098.249999984444</v>
      </c>
      <c r="B6422" s="9" t="s">
        <v>82</v>
      </c>
      <c r="C6422" s="9" t="s">
        <v>82</v>
      </c>
      <c r="D6422" s="9" t="s">
        <v>80</v>
      </c>
      <c r="E6422" s="10">
        <v>8.94</v>
      </c>
      <c r="F6422">
        <v>0.5</v>
      </c>
      <c r="G6422" t="s">
        <v>81</v>
      </c>
      <c r="H6422">
        <v>0.5</v>
      </c>
      <c r="I6422" s="10">
        <v>-8.44</v>
      </c>
      <c r="J6422" t="s">
        <v>81</v>
      </c>
      <c r="K6422">
        <v>-8.44</v>
      </c>
      <c r="L6422" s="10">
        <v>9.1300000000000008</v>
      </c>
      <c r="M6422">
        <v>0.5</v>
      </c>
      <c r="N6422" t="s">
        <v>81</v>
      </c>
      <c r="O6422">
        <v>0.5</v>
      </c>
      <c r="P6422" s="10">
        <v>-8.6300000000000008</v>
      </c>
      <c r="Q6422" t="s">
        <v>81</v>
      </c>
      <c r="R6422">
        <v>-8.6300000000000008</v>
      </c>
      <c r="S6422" s="10">
        <v>8.8000000000000007</v>
      </c>
      <c r="T6422" s="10">
        <v>0.5</v>
      </c>
      <c r="U6422" t="s">
        <v>81</v>
      </c>
      <c r="V6422">
        <v>0.5</v>
      </c>
      <c r="W6422" s="10">
        <v>-8.3000000000000007</v>
      </c>
      <c r="X6422" s="10" t="s">
        <v>81</v>
      </c>
      <c r="Y6422" s="10">
        <v>-8.3000000000000007</v>
      </c>
    </row>
    <row r="6423" spans="1:25">
      <c r="A6423" s="14">
        <v>44098.291666651108</v>
      </c>
      <c r="B6423" s="9" t="s">
        <v>82</v>
      </c>
      <c r="C6423" s="9" t="s">
        <v>82</v>
      </c>
      <c r="D6423" s="9" t="s">
        <v>83</v>
      </c>
      <c r="E6423" s="10">
        <v>8.94</v>
      </c>
      <c r="F6423">
        <v>32.799999999999997</v>
      </c>
      <c r="G6423" t="s">
        <v>81</v>
      </c>
      <c r="H6423">
        <v>32.799999999999997</v>
      </c>
      <c r="I6423" s="10">
        <v>23.86</v>
      </c>
      <c r="J6423" t="s">
        <v>81</v>
      </c>
      <c r="K6423">
        <v>23.86</v>
      </c>
      <c r="L6423" s="10">
        <v>9.1300000000000008</v>
      </c>
      <c r="M6423">
        <v>33.799999999999997</v>
      </c>
      <c r="N6423" t="s">
        <v>81</v>
      </c>
      <c r="O6423">
        <v>33.799999999999997</v>
      </c>
      <c r="P6423" s="10">
        <v>24.669999999999995</v>
      </c>
      <c r="Q6423" t="s">
        <v>81</v>
      </c>
      <c r="R6423">
        <v>24.669999999999995</v>
      </c>
      <c r="S6423" s="10">
        <v>8.8000000000000007</v>
      </c>
      <c r="T6423" s="10">
        <v>46.93</v>
      </c>
      <c r="U6423" t="s">
        <v>81</v>
      </c>
      <c r="V6423">
        <v>46.93</v>
      </c>
      <c r="W6423" s="10">
        <v>38.129999999999995</v>
      </c>
      <c r="X6423" s="10" t="s">
        <v>81</v>
      </c>
      <c r="Y6423" s="10">
        <v>38.129999999999995</v>
      </c>
    </row>
    <row r="6424" spans="1:25">
      <c r="A6424" s="14">
        <v>44098.333333317772</v>
      </c>
      <c r="B6424" s="9" t="s">
        <v>82</v>
      </c>
      <c r="C6424" s="9" t="s">
        <v>82</v>
      </c>
      <c r="D6424" s="9" t="s">
        <v>83</v>
      </c>
      <c r="E6424" s="10">
        <v>8.94</v>
      </c>
      <c r="F6424">
        <v>32.799999999999997</v>
      </c>
      <c r="G6424" t="s">
        <v>81</v>
      </c>
      <c r="H6424">
        <v>32.799999999999997</v>
      </c>
      <c r="I6424" s="10">
        <v>23.86</v>
      </c>
      <c r="J6424" t="s">
        <v>81</v>
      </c>
      <c r="K6424">
        <v>23.86</v>
      </c>
      <c r="L6424" s="10">
        <v>9.1300000000000008</v>
      </c>
      <c r="M6424">
        <v>33.799999999999997</v>
      </c>
      <c r="N6424" t="s">
        <v>81</v>
      </c>
      <c r="O6424">
        <v>33.799999999999997</v>
      </c>
      <c r="P6424" s="10">
        <v>24.669999999999995</v>
      </c>
      <c r="Q6424" t="s">
        <v>81</v>
      </c>
      <c r="R6424">
        <v>24.669999999999995</v>
      </c>
      <c r="S6424" s="10">
        <v>8.8000000000000007</v>
      </c>
      <c r="T6424" s="10">
        <v>49.06</v>
      </c>
      <c r="U6424" t="s">
        <v>81</v>
      </c>
      <c r="V6424">
        <v>49.06</v>
      </c>
      <c r="W6424" s="10">
        <v>40.260000000000005</v>
      </c>
      <c r="X6424" s="10" t="s">
        <v>81</v>
      </c>
      <c r="Y6424" s="10">
        <v>40.260000000000005</v>
      </c>
    </row>
    <row r="6425" spans="1:25">
      <c r="A6425" s="14">
        <v>44098.374999984437</v>
      </c>
      <c r="B6425" s="9" t="s">
        <v>79</v>
      </c>
      <c r="C6425" s="9" t="s">
        <v>79</v>
      </c>
      <c r="D6425" s="9" t="s">
        <v>80</v>
      </c>
      <c r="E6425" s="10">
        <v>8.94</v>
      </c>
      <c r="F6425">
        <v>95</v>
      </c>
      <c r="G6425">
        <v>95</v>
      </c>
      <c r="H6425" t="s">
        <v>81</v>
      </c>
      <c r="I6425" s="10">
        <v>103.94</v>
      </c>
      <c r="J6425">
        <v>103.94</v>
      </c>
      <c r="K6425" t="s">
        <v>81</v>
      </c>
      <c r="L6425" s="10">
        <v>9.1300000000000008</v>
      </c>
      <c r="M6425">
        <v>95</v>
      </c>
      <c r="N6425">
        <v>95</v>
      </c>
      <c r="O6425" t="s">
        <v>81</v>
      </c>
      <c r="P6425" s="10">
        <v>104.13</v>
      </c>
      <c r="Q6425">
        <v>104.13</v>
      </c>
      <c r="R6425" t="s">
        <v>81</v>
      </c>
      <c r="S6425" s="10">
        <v>8.8000000000000007</v>
      </c>
      <c r="T6425" s="10">
        <v>95</v>
      </c>
      <c r="U6425">
        <v>95</v>
      </c>
      <c r="V6425" t="s">
        <v>81</v>
      </c>
      <c r="W6425" s="10">
        <v>103.8</v>
      </c>
      <c r="X6425" s="10">
        <v>103.8</v>
      </c>
      <c r="Y6425" s="10" t="s">
        <v>81</v>
      </c>
    </row>
    <row r="6426" spans="1:25">
      <c r="A6426" s="14">
        <v>44098.416666651101</v>
      </c>
      <c r="B6426" s="9" t="s">
        <v>79</v>
      </c>
      <c r="C6426" s="9" t="s">
        <v>79</v>
      </c>
      <c r="D6426" s="9" t="s">
        <v>80</v>
      </c>
      <c r="E6426" s="10">
        <v>8.94</v>
      </c>
      <c r="F6426">
        <v>67.099999999999994</v>
      </c>
      <c r="G6426">
        <v>67.099999999999994</v>
      </c>
      <c r="H6426" t="s">
        <v>81</v>
      </c>
      <c r="I6426" s="10">
        <v>76.039999999999992</v>
      </c>
      <c r="J6426">
        <v>76.039999999999992</v>
      </c>
      <c r="K6426" t="s">
        <v>81</v>
      </c>
      <c r="L6426" s="10">
        <v>9.1300000000000008</v>
      </c>
      <c r="M6426">
        <v>67.099999999999994</v>
      </c>
      <c r="N6426">
        <v>67.099999999999994</v>
      </c>
      <c r="O6426" t="s">
        <v>81</v>
      </c>
      <c r="P6426" s="10">
        <v>76.22999999999999</v>
      </c>
      <c r="Q6426">
        <v>76.22999999999999</v>
      </c>
      <c r="R6426" t="s">
        <v>81</v>
      </c>
      <c r="S6426" s="10">
        <v>8.8000000000000007</v>
      </c>
      <c r="T6426" s="10">
        <v>67.099999999999994</v>
      </c>
      <c r="U6426">
        <v>67.099999999999994</v>
      </c>
      <c r="V6426" t="s">
        <v>81</v>
      </c>
      <c r="W6426" s="10">
        <v>75.899999999999991</v>
      </c>
      <c r="X6426" s="10">
        <v>75.899999999999991</v>
      </c>
      <c r="Y6426" s="10" t="s">
        <v>81</v>
      </c>
    </row>
    <row r="6427" spans="1:25">
      <c r="A6427" s="14">
        <v>44098.458333317765</v>
      </c>
      <c r="B6427" s="9" t="s">
        <v>82</v>
      </c>
      <c r="C6427" s="9" t="s">
        <v>82</v>
      </c>
      <c r="D6427" s="9" t="s">
        <v>83</v>
      </c>
      <c r="E6427" s="10">
        <v>8.94</v>
      </c>
      <c r="F6427">
        <v>32.799999999999997</v>
      </c>
      <c r="G6427" t="s">
        <v>81</v>
      </c>
      <c r="H6427">
        <v>32.799999999999997</v>
      </c>
      <c r="I6427" s="10">
        <v>23.86</v>
      </c>
      <c r="J6427" t="s">
        <v>81</v>
      </c>
      <c r="K6427">
        <v>23.86</v>
      </c>
      <c r="L6427" s="10">
        <v>9.1300000000000008</v>
      </c>
      <c r="M6427">
        <v>40.130000000000003</v>
      </c>
      <c r="N6427" t="s">
        <v>81</v>
      </c>
      <c r="O6427">
        <v>40.130000000000003</v>
      </c>
      <c r="P6427" s="10">
        <v>31</v>
      </c>
      <c r="Q6427" t="s">
        <v>81</v>
      </c>
      <c r="R6427">
        <v>31</v>
      </c>
      <c r="S6427" s="10">
        <v>8.8000000000000007</v>
      </c>
      <c r="T6427" s="10">
        <v>45.46</v>
      </c>
      <c r="U6427" t="s">
        <v>81</v>
      </c>
      <c r="V6427">
        <v>45.46</v>
      </c>
      <c r="W6427" s="10">
        <v>36.659999999999997</v>
      </c>
      <c r="X6427" s="10" t="s">
        <v>81</v>
      </c>
      <c r="Y6427" s="10">
        <v>36.659999999999997</v>
      </c>
    </row>
    <row r="6428" spans="1:25">
      <c r="A6428" s="14">
        <v>44098.499999984429</v>
      </c>
      <c r="B6428" s="9" t="s">
        <v>82</v>
      </c>
      <c r="C6428" s="9" t="s">
        <v>82</v>
      </c>
      <c r="D6428" s="9" t="s">
        <v>80</v>
      </c>
      <c r="E6428" s="10">
        <v>8.94</v>
      </c>
      <c r="F6428">
        <v>28.8</v>
      </c>
      <c r="G6428" t="s">
        <v>81</v>
      </c>
      <c r="H6428">
        <v>28.8</v>
      </c>
      <c r="I6428" s="10">
        <v>19.86</v>
      </c>
      <c r="J6428" t="s">
        <v>81</v>
      </c>
      <c r="K6428">
        <v>19.86</v>
      </c>
      <c r="L6428" s="10">
        <v>9.1300000000000008</v>
      </c>
      <c r="M6428">
        <v>28.8</v>
      </c>
      <c r="N6428" t="s">
        <v>81</v>
      </c>
      <c r="O6428">
        <v>28.8</v>
      </c>
      <c r="P6428" s="10">
        <v>19.670000000000002</v>
      </c>
      <c r="Q6428" t="s">
        <v>81</v>
      </c>
      <c r="R6428">
        <v>19.670000000000002</v>
      </c>
      <c r="S6428" s="10">
        <v>8.8000000000000007</v>
      </c>
      <c r="T6428" s="10">
        <v>28.8</v>
      </c>
      <c r="U6428" t="s">
        <v>81</v>
      </c>
      <c r="V6428">
        <v>28.8</v>
      </c>
      <c r="W6428" s="10">
        <v>20</v>
      </c>
      <c r="X6428" s="10" t="s">
        <v>81</v>
      </c>
      <c r="Y6428" s="10">
        <v>20</v>
      </c>
    </row>
    <row r="6429" spans="1:25">
      <c r="A6429" s="14">
        <v>44098.541666651094</v>
      </c>
      <c r="B6429" s="9" t="s">
        <v>82</v>
      </c>
      <c r="C6429" s="9" t="s">
        <v>82</v>
      </c>
      <c r="D6429" s="9" t="s">
        <v>83</v>
      </c>
      <c r="E6429" s="10">
        <v>8.94</v>
      </c>
      <c r="F6429">
        <v>32.799999999999997</v>
      </c>
      <c r="G6429" t="s">
        <v>81</v>
      </c>
      <c r="H6429">
        <v>32.799999999999997</v>
      </c>
      <c r="I6429" s="10">
        <v>23.86</v>
      </c>
      <c r="J6429" t="s">
        <v>81</v>
      </c>
      <c r="K6429">
        <v>23.86</v>
      </c>
      <c r="L6429" s="10">
        <v>9.1300000000000008</v>
      </c>
      <c r="M6429">
        <v>33.799999999999997</v>
      </c>
      <c r="N6429" t="s">
        <v>81</v>
      </c>
      <c r="O6429">
        <v>33.799999999999997</v>
      </c>
      <c r="P6429" s="10">
        <v>24.669999999999995</v>
      </c>
      <c r="Q6429" t="s">
        <v>81</v>
      </c>
      <c r="R6429">
        <v>24.669999999999995</v>
      </c>
      <c r="S6429" s="10">
        <v>8.8000000000000007</v>
      </c>
      <c r="T6429" s="10">
        <v>44.27</v>
      </c>
      <c r="U6429" t="s">
        <v>81</v>
      </c>
      <c r="V6429">
        <v>44.27</v>
      </c>
      <c r="W6429" s="10">
        <v>35.47</v>
      </c>
      <c r="X6429" s="10" t="s">
        <v>81</v>
      </c>
      <c r="Y6429" s="10">
        <v>35.47</v>
      </c>
    </row>
    <row r="6430" spans="1:25">
      <c r="A6430" s="14">
        <v>44098.583333317758</v>
      </c>
      <c r="B6430" s="9" t="s">
        <v>82</v>
      </c>
      <c r="C6430" s="9" t="s">
        <v>82</v>
      </c>
      <c r="D6430" s="9" t="s">
        <v>80</v>
      </c>
      <c r="E6430" s="10">
        <v>8.94</v>
      </c>
      <c r="F6430">
        <v>27</v>
      </c>
      <c r="G6430" t="s">
        <v>81</v>
      </c>
      <c r="H6430">
        <v>27</v>
      </c>
      <c r="I6430" s="10">
        <v>18.060000000000002</v>
      </c>
      <c r="J6430" t="s">
        <v>81</v>
      </c>
      <c r="K6430">
        <v>18.060000000000002</v>
      </c>
      <c r="L6430" s="10">
        <v>9.1300000000000008</v>
      </c>
      <c r="M6430">
        <v>27</v>
      </c>
      <c r="N6430" t="s">
        <v>81</v>
      </c>
      <c r="O6430">
        <v>27</v>
      </c>
      <c r="P6430" s="10">
        <v>17.869999999999997</v>
      </c>
      <c r="Q6430" t="s">
        <v>81</v>
      </c>
      <c r="R6430">
        <v>17.869999999999997</v>
      </c>
      <c r="S6430" s="10">
        <v>8.8000000000000007</v>
      </c>
      <c r="T6430" s="10">
        <v>27</v>
      </c>
      <c r="U6430" t="s">
        <v>81</v>
      </c>
      <c r="V6430">
        <v>27</v>
      </c>
      <c r="W6430" s="10">
        <v>18.2</v>
      </c>
      <c r="X6430" s="10" t="s">
        <v>81</v>
      </c>
      <c r="Y6430" s="10">
        <v>18.2</v>
      </c>
    </row>
    <row r="6431" spans="1:25">
      <c r="A6431" s="14">
        <v>44098.624999984422</v>
      </c>
      <c r="B6431" s="9" t="s">
        <v>82</v>
      </c>
      <c r="C6431" s="9" t="s">
        <v>82</v>
      </c>
      <c r="D6431" s="9" t="s">
        <v>83</v>
      </c>
      <c r="E6431" s="10">
        <v>8.94</v>
      </c>
      <c r="F6431">
        <v>32.799999999999997</v>
      </c>
      <c r="G6431" t="s">
        <v>81</v>
      </c>
      <c r="H6431">
        <v>32.799999999999997</v>
      </c>
      <c r="I6431" s="10">
        <v>23.86</v>
      </c>
      <c r="J6431" t="s">
        <v>81</v>
      </c>
      <c r="K6431">
        <v>23.86</v>
      </c>
      <c r="L6431" s="10">
        <v>9.1300000000000008</v>
      </c>
      <c r="M6431">
        <v>33.799999999999997</v>
      </c>
      <c r="N6431" t="s">
        <v>81</v>
      </c>
      <c r="O6431">
        <v>33.799999999999997</v>
      </c>
      <c r="P6431" s="10">
        <v>24.669999999999995</v>
      </c>
      <c r="Q6431" t="s">
        <v>81</v>
      </c>
      <c r="R6431">
        <v>24.669999999999995</v>
      </c>
      <c r="S6431" s="10">
        <v>8.8000000000000007</v>
      </c>
      <c r="T6431" s="10">
        <v>40.56</v>
      </c>
      <c r="U6431" t="s">
        <v>81</v>
      </c>
      <c r="V6431">
        <v>40.56</v>
      </c>
      <c r="W6431" s="10">
        <v>31.76</v>
      </c>
      <c r="X6431" s="10" t="s">
        <v>81</v>
      </c>
      <c r="Y6431" s="10">
        <v>31.76</v>
      </c>
    </row>
    <row r="6432" spans="1:25">
      <c r="A6432" s="14">
        <v>44098.666666651086</v>
      </c>
      <c r="B6432" s="9" t="s">
        <v>79</v>
      </c>
      <c r="C6432" s="9" t="s">
        <v>79</v>
      </c>
      <c r="D6432" s="9" t="s">
        <v>83</v>
      </c>
      <c r="E6432" s="10">
        <v>8.94</v>
      </c>
      <c r="F6432">
        <v>34.799999999999997</v>
      </c>
      <c r="G6432">
        <v>34.799999999999997</v>
      </c>
      <c r="H6432" t="s">
        <v>81</v>
      </c>
      <c r="I6432" s="10">
        <v>43.739999999999995</v>
      </c>
      <c r="J6432">
        <v>43.739999999999995</v>
      </c>
      <c r="K6432" t="s">
        <v>81</v>
      </c>
      <c r="L6432" s="10">
        <v>9.1300000000000008</v>
      </c>
      <c r="M6432">
        <v>33.799999999999997</v>
      </c>
      <c r="N6432">
        <v>33.799999999999997</v>
      </c>
      <c r="O6432" t="s">
        <v>81</v>
      </c>
      <c r="P6432" s="10">
        <v>42.93</v>
      </c>
      <c r="Q6432">
        <v>42.93</v>
      </c>
      <c r="R6432" t="s">
        <v>81</v>
      </c>
      <c r="S6432" s="10">
        <v>8.8000000000000007</v>
      </c>
      <c r="T6432" s="10">
        <v>44.24</v>
      </c>
      <c r="U6432">
        <v>44.24</v>
      </c>
      <c r="V6432" t="s">
        <v>81</v>
      </c>
      <c r="W6432" s="10">
        <v>53.040000000000006</v>
      </c>
      <c r="X6432" s="10">
        <v>53.040000000000006</v>
      </c>
      <c r="Y6432" s="10" t="s">
        <v>81</v>
      </c>
    </row>
    <row r="6433" spans="1:25">
      <c r="A6433" s="14">
        <v>44098.708333317751</v>
      </c>
      <c r="B6433" s="9" t="s">
        <v>79</v>
      </c>
      <c r="C6433" s="9" t="s">
        <v>79</v>
      </c>
      <c r="D6433" s="9" t="s">
        <v>80</v>
      </c>
      <c r="E6433" s="10">
        <v>8.94</v>
      </c>
      <c r="F6433">
        <v>58.9</v>
      </c>
      <c r="G6433">
        <v>58.9</v>
      </c>
      <c r="H6433" t="s">
        <v>81</v>
      </c>
      <c r="I6433" s="10">
        <v>67.84</v>
      </c>
      <c r="J6433">
        <v>67.84</v>
      </c>
      <c r="K6433" t="s">
        <v>81</v>
      </c>
      <c r="L6433" s="10">
        <v>9.1300000000000008</v>
      </c>
      <c r="M6433">
        <v>58.9</v>
      </c>
      <c r="N6433">
        <v>58.9</v>
      </c>
      <c r="O6433" t="s">
        <v>81</v>
      </c>
      <c r="P6433" s="10">
        <v>68.03</v>
      </c>
      <c r="Q6433">
        <v>68.03</v>
      </c>
      <c r="R6433" t="s">
        <v>81</v>
      </c>
      <c r="S6433" s="10">
        <v>8.8000000000000007</v>
      </c>
      <c r="T6433" s="10">
        <v>58.9</v>
      </c>
      <c r="U6433">
        <v>58.9</v>
      </c>
      <c r="V6433" t="s">
        <v>81</v>
      </c>
      <c r="W6433" s="10">
        <v>67.7</v>
      </c>
      <c r="X6433" s="10">
        <v>67.7</v>
      </c>
      <c r="Y6433" s="10" t="s">
        <v>81</v>
      </c>
    </row>
    <row r="6434" spans="1:25">
      <c r="A6434" s="14">
        <v>44098.749999984415</v>
      </c>
      <c r="B6434" s="9" t="s">
        <v>79</v>
      </c>
      <c r="C6434" s="9" t="s">
        <v>82</v>
      </c>
      <c r="D6434" s="9" t="s">
        <v>80</v>
      </c>
      <c r="E6434" s="10">
        <v>8.94</v>
      </c>
      <c r="F6434">
        <v>47.8</v>
      </c>
      <c r="G6434">
        <v>47.8</v>
      </c>
      <c r="H6434" t="s">
        <v>81</v>
      </c>
      <c r="I6434" s="10">
        <v>56.739999999999995</v>
      </c>
      <c r="J6434">
        <v>56.739999999999995</v>
      </c>
      <c r="K6434" t="s">
        <v>81</v>
      </c>
      <c r="L6434" s="10">
        <v>9.1300000000000008</v>
      </c>
      <c r="M6434">
        <v>47.8</v>
      </c>
      <c r="N6434">
        <v>47.8</v>
      </c>
      <c r="O6434" t="s">
        <v>81</v>
      </c>
      <c r="P6434" s="10">
        <v>56.93</v>
      </c>
      <c r="Q6434">
        <v>56.93</v>
      </c>
      <c r="R6434" t="s">
        <v>81</v>
      </c>
      <c r="S6434" s="10">
        <v>8.8000000000000007</v>
      </c>
      <c r="T6434" s="10">
        <v>44.24</v>
      </c>
      <c r="U6434" t="s">
        <v>81</v>
      </c>
      <c r="V6434">
        <v>44.24</v>
      </c>
      <c r="W6434" s="10">
        <v>35.44</v>
      </c>
      <c r="X6434" s="10" t="s">
        <v>81</v>
      </c>
      <c r="Y6434" s="10">
        <v>35.44</v>
      </c>
    </row>
    <row r="6435" spans="1:25">
      <c r="A6435" s="14">
        <v>44098.791666651079</v>
      </c>
      <c r="B6435" s="9" t="s">
        <v>82</v>
      </c>
      <c r="C6435" s="9" t="s">
        <v>82</v>
      </c>
      <c r="D6435" s="9" t="s">
        <v>80</v>
      </c>
      <c r="E6435" s="10">
        <v>8.94</v>
      </c>
      <c r="F6435">
        <v>22</v>
      </c>
      <c r="G6435" t="s">
        <v>81</v>
      </c>
      <c r="H6435">
        <v>22</v>
      </c>
      <c r="I6435" s="10">
        <v>13.06</v>
      </c>
      <c r="J6435" t="s">
        <v>81</v>
      </c>
      <c r="K6435">
        <v>13.06</v>
      </c>
      <c r="L6435" s="10">
        <v>9.1300000000000008</v>
      </c>
      <c r="M6435">
        <v>22</v>
      </c>
      <c r="N6435" t="s">
        <v>81</v>
      </c>
      <c r="O6435">
        <v>22</v>
      </c>
      <c r="P6435" s="10">
        <v>12.87</v>
      </c>
      <c r="Q6435" t="s">
        <v>81</v>
      </c>
      <c r="R6435">
        <v>12.87</v>
      </c>
      <c r="S6435" s="10">
        <v>8.8000000000000007</v>
      </c>
      <c r="T6435" s="10">
        <v>22</v>
      </c>
      <c r="U6435" t="s">
        <v>81</v>
      </c>
      <c r="V6435">
        <v>22</v>
      </c>
      <c r="W6435" s="10">
        <v>13.2</v>
      </c>
      <c r="X6435" s="10" t="s">
        <v>81</v>
      </c>
      <c r="Y6435" s="10">
        <v>13.2</v>
      </c>
    </row>
    <row r="6436" spans="1:25">
      <c r="A6436" s="14">
        <v>44098.833333317743</v>
      </c>
      <c r="B6436" s="9" t="s">
        <v>82</v>
      </c>
      <c r="C6436" s="9" t="s">
        <v>82</v>
      </c>
      <c r="D6436" s="9" t="s">
        <v>80</v>
      </c>
      <c r="E6436" s="10">
        <v>8.94</v>
      </c>
      <c r="F6436">
        <v>15</v>
      </c>
      <c r="G6436" t="s">
        <v>81</v>
      </c>
      <c r="H6436">
        <v>15</v>
      </c>
      <c r="I6436" s="10">
        <v>6.0600000000000005</v>
      </c>
      <c r="J6436" t="s">
        <v>81</v>
      </c>
      <c r="K6436">
        <v>6.0600000000000005</v>
      </c>
      <c r="L6436" s="10">
        <v>9.1300000000000008</v>
      </c>
      <c r="M6436">
        <v>15</v>
      </c>
      <c r="N6436" t="s">
        <v>81</v>
      </c>
      <c r="O6436">
        <v>15</v>
      </c>
      <c r="P6436" s="10">
        <v>5.8699999999999992</v>
      </c>
      <c r="Q6436" t="s">
        <v>81</v>
      </c>
      <c r="R6436">
        <v>5.8699999999999992</v>
      </c>
      <c r="S6436" s="10">
        <v>8.8000000000000007</v>
      </c>
      <c r="T6436" s="10">
        <v>15</v>
      </c>
      <c r="U6436" t="s">
        <v>81</v>
      </c>
      <c r="V6436">
        <v>15</v>
      </c>
      <c r="W6436" s="10">
        <v>6.1999999999999993</v>
      </c>
      <c r="X6436" s="10" t="s">
        <v>81</v>
      </c>
      <c r="Y6436" s="10">
        <v>6.1999999999999993</v>
      </c>
    </row>
    <row r="6437" spans="1:25">
      <c r="A6437" s="14">
        <v>44098.874999984408</v>
      </c>
      <c r="B6437" s="9" t="s">
        <v>82</v>
      </c>
      <c r="C6437" s="9" t="s">
        <v>82</v>
      </c>
      <c r="D6437" s="9" t="s">
        <v>80</v>
      </c>
      <c r="E6437" s="10">
        <v>8.94</v>
      </c>
      <c r="F6437">
        <v>1</v>
      </c>
      <c r="G6437" t="s">
        <v>81</v>
      </c>
      <c r="H6437">
        <v>1</v>
      </c>
      <c r="I6437" s="10">
        <v>-7.9399999999999995</v>
      </c>
      <c r="J6437" t="s">
        <v>81</v>
      </c>
      <c r="K6437">
        <v>-7.9399999999999995</v>
      </c>
      <c r="L6437" s="10">
        <v>9.1300000000000008</v>
      </c>
      <c r="M6437">
        <v>1</v>
      </c>
      <c r="N6437" t="s">
        <v>81</v>
      </c>
      <c r="O6437">
        <v>1</v>
      </c>
      <c r="P6437" s="10">
        <v>-8.1300000000000008</v>
      </c>
      <c r="Q6437" t="s">
        <v>81</v>
      </c>
      <c r="R6437">
        <v>-8.1300000000000008</v>
      </c>
      <c r="S6437" s="10">
        <v>8.8000000000000007</v>
      </c>
      <c r="T6437" s="10">
        <v>1</v>
      </c>
      <c r="U6437" t="s">
        <v>81</v>
      </c>
      <c r="V6437">
        <v>1</v>
      </c>
      <c r="W6437" s="10">
        <v>-7.8000000000000007</v>
      </c>
      <c r="X6437" s="10" t="s">
        <v>81</v>
      </c>
      <c r="Y6437" s="10">
        <v>-7.8000000000000007</v>
      </c>
    </row>
    <row r="6438" spans="1:25">
      <c r="A6438" s="14">
        <v>44098.916666651072</v>
      </c>
      <c r="B6438" s="9" t="s">
        <v>82</v>
      </c>
      <c r="C6438" s="9" t="s">
        <v>82</v>
      </c>
      <c r="D6438" s="9" t="s">
        <v>80</v>
      </c>
      <c r="E6438" s="10">
        <v>8.94</v>
      </c>
      <c r="F6438">
        <v>-9.4700000000000006</v>
      </c>
      <c r="G6438" t="s">
        <v>81</v>
      </c>
      <c r="H6438">
        <v>-9.4700000000000006</v>
      </c>
      <c r="I6438" s="10">
        <v>-18.41</v>
      </c>
      <c r="J6438" t="s">
        <v>81</v>
      </c>
      <c r="K6438">
        <v>-18.41</v>
      </c>
      <c r="L6438" s="10">
        <v>9.1300000000000008</v>
      </c>
      <c r="M6438">
        <v>-9.4700000000000006</v>
      </c>
      <c r="N6438" t="s">
        <v>81</v>
      </c>
      <c r="O6438">
        <v>-9.4700000000000006</v>
      </c>
      <c r="P6438" s="10">
        <v>-18.600000000000001</v>
      </c>
      <c r="Q6438" t="s">
        <v>81</v>
      </c>
      <c r="R6438">
        <v>-18.600000000000001</v>
      </c>
      <c r="S6438" s="10">
        <v>8.8000000000000007</v>
      </c>
      <c r="T6438" s="10">
        <v>-9.4700000000000006</v>
      </c>
      <c r="U6438" t="s">
        <v>81</v>
      </c>
      <c r="V6438">
        <v>-9.4700000000000006</v>
      </c>
      <c r="W6438" s="10">
        <v>-18.270000000000003</v>
      </c>
      <c r="X6438" s="10" t="s">
        <v>81</v>
      </c>
      <c r="Y6438" s="10">
        <v>-18.270000000000003</v>
      </c>
    </row>
    <row r="6439" spans="1:25">
      <c r="A6439" s="14">
        <v>44098.958333317736</v>
      </c>
      <c r="B6439" s="9" t="s">
        <v>82</v>
      </c>
      <c r="C6439" s="9" t="s">
        <v>82</v>
      </c>
      <c r="D6439" s="9" t="s">
        <v>80</v>
      </c>
      <c r="E6439" s="10">
        <v>8.94</v>
      </c>
      <c r="F6439">
        <v>0.5</v>
      </c>
      <c r="G6439" t="s">
        <v>81</v>
      </c>
      <c r="H6439">
        <v>0.5</v>
      </c>
      <c r="I6439" s="10">
        <v>-8.44</v>
      </c>
      <c r="J6439" t="s">
        <v>81</v>
      </c>
      <c r="K6439">
        <v>-8.44</v>
      </c>
      <c r="L6439" s="10">
        <v>9.1300000000000008</v>
      </c>
      <c r="M6439">
        <v>0.5</v>
      </c>
      <c r="N6439" t="s">
        <v>81</v>
      </c>
      <c r="O6439">
        <v>0.5</v>
      </c>
      <c r="P6439" s="10">
        <v>-8.6300000000000008</v>
      </c>
      <c r="Q6439" t="s">
        <v>81</v>
      </c>
      <c r="R6439">
        <v>-8.6300000000000008</v>
      </c>
      <c r="S6439" s="10">
        <v>8.8000000000000007</v>
      </c>
      <c r="T6439" s="10">
        <v>0.5</v>
      </c>
      <c r="U6439" t="s">
        <v>81</v>
      </c>
      <c r="V6439">
        <v>0.5</v>
      </c>
      <c r="W6439" s="10">
        <v>-8.3000000000000007</v>
      </c>
      <c r="X6439" s="10" t="s">
        <v>81</v>
      </c>
      <c r="Y6439" s="10">
        <v>-8.3000000000000007</v>
      </c>
    </row>
    <row r="6440" spans="1:25">
      <c r="A6440" s="14">
        <v>44098.9999999844</v>
      </c>
      <c r="B6440" s="9" t="s">
        <v>82</v>
      </c>
      <c r="C6440" s="9" t="s">
        <v>82</v>
      </c>
      <c r="D6440" s="9" t="s">
        <v>80</v>
      </c>
      <c r="E6440" s="10">
        <v>8.94</v>
      </c>
      <c r="F6440">
        <v>0.5</v>
      </c>
      <c r="G6440" t="s">
        <v>81</v>
      </c>
      <c r="H6440">
        <v>0.5</v>
      </c>
      <c r="I6440" s="10">
        <v>-8.44</v>
      </c>
      <c r="J6440" t="s">
        <v>81</v>
      </c>
      <c r="K6440">
        <v>-8.44</v>
      </c>
      <c r="L6440" s="10">
        <v>9.1300000000000008</v>
      </c>
      <c r="M6440">
        <v>0.5</v>
      </c>
      <c r="N6440" t="s">
        <v>81</v>
      </c>
      <c r="O6440">
        <v>0.5</v>
      </c>
      <c r="P6440" s="10">
        <v>-8.6300000000000008</v>
      </c>
      <c r="Q6440" t="s">
        <v>81</v>
      </c>
      <c r="R6440">
        <v>-8.6300000000000008</v>
      </c>
      <c r="S6440" s="10">
        <v>8.8000000000000007</v>
      </c>
      <c r="T6440" s="10">
        <v>0.5</v>
      </c>
      <c r="U6440" t="s">
        <v>81</v>
      </c>
      <c r="V6440">
        <v>0.5</v>
      </c>
      <c r="W6440" s="10">
        <v>-8.3000000000000007</v>
      </c>
      <c r="X6440" s="10" t="s">
        <v>81</v>
      </c>
      <c r="Y6440" s="10">
        <v>-8.3000000000000007</v>
      </c>
    </row>
    <row r="6441" spans="1:25">
      <c r="A6441" s="14">
        <v>44099.041666651065</v>
      </c>
      <c r="B6441" s="9" t="s">
        <v>82</v>
      </c>
      <c r="C6441" s="9" t="s">
        <v>82</v>
      </c>
      <c r="D6441" s="9" t="s">
        <v>83</v>
      </c>
      <c r="E6441" s="10">
        <v>8.94</v>
      </c>
      <c r="F6441">
        <v>36.299999999999997</v>
      </c>
      <c r="G6441" t="s">
        <v>81</v>
      </c>
      <c r="H6441">
        <v>36.299999999999997</v>
      </c>
      <c r="I6441" s="10">
        <v>27.36</v>
      </c>
      <c r="J6441" t="s">
        <v>81</v>
      </c>
      <c r="K6441">
        <v>27.36</v>
      </c>
      <c r="L6441" s="10">
        <v>9.1300000000000008</v>
      </c>
      <c r="M6441">
        <v>34.67</v>
      </c>
      <c r="N6441" t="s">
        <v>81</v>
      </c>
      <c r="O6441">
        <v>34.67</v>
      </c>
      <c r="P6441" s="10">
        <v>25.54</v>
      </c>
      <c r="Q6441" t="s">
        <v>81</v>
      </c>
      <c r="R6441">
        <v>25.54</v>
      </c>
      <c r="S6441" s="10">
        <v>8.8000000000000007</v>
      </c>
      <c r="T6441" s="10">
        <v>43.85</v>
      </c>
      <c r="U6441" t="s">
        <v>81</v>
      </c>
      <c r="V6441">
        <v>43.85</v>
      </c>
      <c r="W6441" s="10">
        <v>35.049999999999997</v>
      </c>
      <c r="X6441" s="10" t="s">
        <v>81</v>
      </c>
      <c r="Y6441" s="10">
        <v>35.049999999999997</v>
      </c>
    </row>
    <row r="6442" spans="1:25">
      <c r="A6442" s="14">
        <v>44099.083333317729</v>
      </c>
      <c r="B6442" s="9" t="s">
        <v>82</v>
      </c>
      <c r="C6442" s="9" t="s">
        <v>82</v>
      </c>
      <c r="D6442" s="9" t="s">
        <v>83</v>
      </c>
      <c r="E6442" s="10">
        <v>8.94</v>
      </c>
      <c r="F6442">
        <v>0</v>
      </c>
      <c r="G6442" t="s">
        <v>81</v>
      </c>
      <c r="H6442">
        <v>0</v>
      </c>
      <c r="I6442" s="10">
        <v>-8.94</v>
      </c>
      <c r="J6442" t="s">
        <v>81</v>
      </c>
      <c r="K6442">
        <v>-8.94</v>
      </c>
      <c r="L6442" s="10">
        <v>9.1300000000000008</v>
      </c>
      <c r="M6442">
        <v>5.2</v>
      </c>
      <c r="N6442" t="s">
        <v>81</v>
      </c>
      <c r="O6442">
        <v>5.2</v>
      </c>
      <c r="P6442" s="10">
        <v>-3.9300000000000006</v>
      </c>
      <c r="Q6442" t="s">
        <v>81</v>
      </c>
      <c r="R6442">
        <v>-3.9300000000000006</v>
      </c>
      <c r="S6442" s="10">
        <v>8.8000000000000007</v>
      </c>
      <c r="T6442" s="10">
        <v>28.04</v>
      </c>
      <c r="U6442" t="s">
        <v>81</v>
      </c>
      <c r="V6442">
        <v>28.04</v>
      </c>
      <c r="W6442" s="10">
        <v>19.239999999999998</v>
      </c>
      <c r="X6442" s="10" t="s">
        <v>81</v>
      </c>
      <c r="Y6442" s="10">
        <v>19.239999999999998</v>
      </c>
    </row>
    <row r="6443" spans="1:25">
      <c r="A6443" s="14">
        <v>44099.124999984393</v>
      </c>
      <c r="B6443" s="9" t="s">
        <v>79</v>
      </c>
      <c r="C6443" s="9" t="s">
        <v>79</v>
      </c>
      <c r="D6443" s="9" t="s">
        <v>80</v>
      </c>
      <c r="E6443" s="10">
        <v>8.94</v>
      </c>
      <c r="F6443">
        <v>45</v>
      </c>
      <c r="G6443">
        <v>45</v>
      </c>
      <c r="H6443" t="s">
        <v>81</v>
      </c>
      <c r="I6443" s="10">
        <v>53.94</v>
      </c>
      <c r="J6443">
        <v>53.94</v>
      </c>
      <c r="K6443" t="s">
        <v>81</v>
      </c>
      <c r="L6443" s="10">
        <v>9.1300000000000008</v>
      </c>
      <c r="M6443">
        <v>45</v>
      </c>
      <c r="N6443">
        <v>45</v>
      </c>
      <c r="O6443" t="s">
        <v>81</v>
      </c>
      <c r="P6443" s="10">
        <v>54.13</v>
      </c>
      <c r="Q6443">
        <v>54.13</v>
      </c>
      <c r="R6443" t="s">
        <v>81</v>
      </c>
      <c r="S6443" s="10">
        <v>8.8000000000000007</v>
      </c>
      <c r="T6443" s="10">
        <v>45</v>
      </c>
      <c r="U6443">
        <v>45</v>
      </c>
      <c r="V6443" t="s">
        <v>81</v>
      </c>
      <c r="W6443" s="10">
        <v>53.8</v>
      </c>
      <c r="X6443" s="10">
        <v>53.8</v>
      </c>
      <c r="Y6443" s="10" t="s">
        <v>81</v>
      </c>
    </row>
    <row r="6444" spans="1:25">
      <c r="A6444" s="14">
        <v>44099.166666651057</v>
      </c>
      <c r="B6444" s="9" t="s">
        <v>82</v>
      </c>
      <c r="C6444" s="9" t="s">
        <v>82</v>
      </c>
      <c r="D6444" s="9" t="s">
        <v>80</v>
      </c>
      <c r="E6444" s="10">
        <v>8.94</v>
      </c>
      <c r="F6444">
        <v>7.91</v>
      </c>
      <c r="G6444" t="s">
        <v>81</v>
      </c>
      <c r="H6444">
        <v>7.91</v>
      </c>
      <c r="I6444" s="10">
        <v>-1.0299999999999994</v>
      </c>
      <c r="J6444" t="s">
        <v>81</v>
      </c>
      <c r="K6444">
        <v>-1.0299999999999994</v>
      </c>
      <c r="L6444" s="10">
        <v>9.1300000000000008</v>
      </c>
      <c r="M6444">
        <v>7.91</v>
      </c>
      <c r="N6444" t="s">
        <v>81</v>
      </c>
      <c r="O6444">
        <v>7.91</v>
      </c>
      <c r="P6444" s="10">
        <v>-1.2200000000000006</v>
      </c>
      <c r="Q6444" t="s">
        <v>81</v>
      </c>
      <c r="R6444">
        <v>-1.2200000000000006</v>
      </c>
      <c r="S6444" s="10">
        <v>8.8000000000000007</v>
      </c>
      <c r="T6444" s="10">
        <v>7.91</v>
      </c>
      <c r="U6444" t="s">
        <v>81</v>
      </c>
      <c r="V6444">
        <v>7.91</v>
      </c>
      <c r="W6444" s="10">
        <v>-0.89000000000000057</v>
      </c>
      <c r="X6444" s="10" t="s">
        <v>81</v>
      </c>
      <c r="Y6444" s="10">
        <v>-0.89000000000000057</v>
      </c>
    </row>
    <row r="6445" spans="1:25">
      <c r="A6445" s="14">
        <v>44099.208333317722</v>
      </c>
      <c r="B6445" s="9" t="s">
        <v>82</v>
      </c>
      <c r="C6445" s="9" t="s">
        <v>82</v>
      </c>
      <c r="D6445" s="9" t="s">
        <v>80</v>
      </c>
      <c r="E6445" s="10">
        <v>8.94</v>
      </c>
      <c r="F6445">
        <v>12.92</v>
      </c>
      <c r="G6445" t="s">
        <v>81</v>
      </c>
      <c r="H6445">
        <v>12.92</v>
      </c>
      <c r="I6445" s="10">
        <v>3.9800000000000004</v>
      </c>
      <c r="J6445" t="s">
        <v>81</v>
      </c>
      <c r="K6445">
        <v>3.9800000000000004</v>
      </c>
      <c r="L6445" s="10">
        <v>9.1300000000000008</v>
      </c>
      <c r="M6445">
        <v>12.92</v>
      </c>
      <c r="N6445" t="s">
        <v>81</v>
      </c>
      <c r="O6445">
        <v>12.92</v>
      </c>
      <c r="P6445" s="10">
        <v>3.7899999999999991</v>
      </c>
      <c r="Q6445" t="s">
        <v>81</v>
      </c>
      <c r="R6445">
        <v>3.7899999999999991</v>
      </c>
      <c r="S6445" s="10">
        <v>8.8000000000000007</v>
      </c>
      <c r="T6445" s="10">
        <v>12.92</v>
      </c>
      <c r="U6445" t="s">
        <v>81</v>
      </c>
      <c r="V6445">
        <v>12.92</v>
      </c>
      <c r="W6445" s="10">
        <v>4.1199999999999992</v>
      </c>
      <c r="X6445" s="10" t="s">
        <v>81</v>
      </c>
      <c r="Y6445" s="10">
        <v>4.1199999999999992</v>
      </c>
    </row>
    <row r="6446" spans="1:25">
      <c r="A6446" s="14">
        <v>44099.249999984386</v>
      </c>
      <c r="B6446" s="9" t="s">
        <v>82</v>
      </c>
      <c r="C6446" s="9" t="s">
        <v>82</v>
      </c>
      <c r="D6446" s="9" t="s">
        <v>83</v>
      </c>
      <c r="E6446" s="10">
        <v>8.94</v>
      </c>
      <c r="F6446">
        <v>33.1</v>
      </c>
      <c r="G6446" t="s">
        <v>81</v>
      </c>
      <c r="H6446">
        <v>33.1</v>
      </c>
      <c r="I6446" s="10">
        <v>24.160000000000004</v>
      </c>
      <c r="J6446" t="s">
        <v>81</v>
      </c>
      <c r="K6446">
        <v>24.160000000000004</v>
      </c>
      <c r="L6446" s="10">
        <v>9.1300000000000008</v>
      </c>
      <c r="M6446">
        <v>34.1</v>
      </c>
      <c r="N6446" t="s">
        <v>81</v>
      </c>
      <c r="O6446">
        <v>34.1</v>
      </c>
      <c r="P6446" s="10">
        <v>24.97</v>
      </c>
      <c r="Q6446" t="s">
        <v>81</v>
      </c>
      <c r="R6446">
        <v>24.97</v>
      </c>
      <c r="S6446" s="10">
        <v>8.8000000000000007</v>
      </c>
      <c r="T6446" s="10">
        <v>40.5</v>
      </c>
      <c r="U6446" t="s">
        <v>81</v>
      </c>
      <c r="V6446">
        <v>40.5</v>
      </c>
      <c r="W6446" s="10">
        <v>31.7</v>
      </c>
      <c r="X6446" s="10" t="s">
        <v>81</v>
      </c>
      <c r="Y6446" s="10">
        <v>31.7</v>
      </c>
    </row>
    <row r="6447" spans="1:25">
      <c r="A6447" s="14">
        <v>44099.29166665105</v>
      </c>
      <c r="B6447" s="9" t="s">
        <v>82</v>
      </c>
      <c r="C6447" s="9" t="s">
        <v>82</v>
      </c>
      <c r="D6447" s="9" t="s">
        <v>83</v>
      </c>
      <c r="E6447" s="10">
        <v>8.94</v>
      </c>
      <c r="F6447">
        <v>33.1</v>
      </c>
      <c r="G6447" t="s">
        <v>81</v>
      </c>
      <c r="H6447">
        <v>33.1</v>
      </c>
      <c r="I6447" s="10">
        <v>24.160000000000004</v>
      </c>
      <c r="J6447" t="s">
        <v>81</v>
      </c>
      <c r="K6447">
        <v>24.160000000000004</v>
      </c>
      <c r="L6447" s="10">
        <v>9.1300000000000008</v>
      </c>
      <c r="M6447">
        <v>34.1</v>
      </c>
      <c r="N6447" t="s">
        <v>81</v>
      </c>
      <c r="O6447">
        <v>34.1</v>
      </c>
      <c r="P6447" s="10">
        <v>24.97</v>
      </c>
      <c r="Q6447" t="s">
        <v>81</v>
      </c>
      <c r="R6447">
        <v>24.97</v>
      </c>
      <c r="S6447" s="10">
        <v>8.8000000000000007</v>
      </c>
      <c r="T6447" s="10">
        <v>46.87</v>
      </c>
      <c r="U6447" t="s">
        <v>81</v>
      </c>
      <c r="V6447">
        <v>46.87</v>
      </c>
      <c r="W6447" s="10">
        <v>38.069999999999993</v>
      </c>
      <c r="X6447" s="10" t="s">
        <v>81</v>
      </c>
      <c r="Y6447" s="10">
        <v>38.069999999999993</v>
      </c>
    </row>
    <row r="6448" spans="1:25">
      <c r="A6448" s="14">
        <v>44099.333333317714</v>
      </c>
      <c r="B6448" s="9" t="s">
        <v>82</v>
      </c>
      <c r="C6448" s="9" t="s">
        <v>82</v>
      </c>
      <c r="D6448" s="9" t="s">
        <v>80</v>
      </c>
      <c r="E6448" s="10">
        <v>8.94</v>
      </c>
      <c r="F6448">
        <v>11.9</v>
      </c>
      <c r="G6448" t="s">
        <v>81</v>
      </c>
      <c r="H6448">
        <v>11.9</v>
      </c>
      <c r="I6448" s="10">
        <v>2.9600000000000009</v>
      </c>
      <c r="J6448" t="s">
        <v>81</v>
      </c>
      <c r="K6448">
        <v>2.9600000000000009</v>
      </c>
      <c r="L6448" s="10">
        <v>9.1300000000000008</v>
      </c>
      <c r="M6448">
        <v>11.9</v>
      </c>
      <c r="N6448" t="s">
        <v>81</v>
      </c>
      <c r="O6448">
        <v>11.9</v>
      </c>
      <c r="P6448" s="10">
        <v>2.7699999999999996</v>
      </c>
      <c r="Q6448" t="s">
        <v>81</v>
      </c>
      <c r="R6448">
        <v>2.7699999999999996</v>
      </c>
      <c r="S6448" s="10">
        <v>8.8000000000000007</v>
      </c>
      <c r="T6448" s="10">
        <v>11.9</v>
      </c>
      <c r="U6448" t="s">
        <v>81</v>
      </c>
      <c r="V6448">
        <v>11.9</v>
      </c>
      <c r="W6448" s="10">
        <v>3.0999999999999996</v>
      </c>
      <c r="X6448" s="10" t="s">
        <v>81</v>
      </c>
      <c r="Y6448" s="10">
        <v>3.0999999999999996</v>
      </c>
    </row>
    <row r="6449" spans="1:25">
      <c r="A6449" s="14">
        <v>44099.374999984379</v>
      </c>
      <c r="B6449" s="9" t="s">
        <v>82</v>
      </c>
      <c r="C6449" s="9" t="s">
        <v>82</v>
      </c>
      <c r="D6449" s="9" t="s">
        <v>80</v>
      </c>
      <c r="E6449" s="10">
        <v>8.94</v>
      </c>
      <c r="F6449">
        <v>11.9</v>
      </c>
      <c r="G6449" t="s">
        <v>81</v>
      </c>
      <c r="H6449">
        <v>11.9</v>
      </c>
      <c r="I6449" s="10">
        <v>2.9600000000000009</v>
      </c>
      <c r="J6449" t="s">
        <v>81</v>
      </c>
      <c r="K6449">
        <v>2.9600000000000009</v>
      </c>
      <c r="L6449" s="10">
        <v>9.1300000000000008</v>
      </c>
      <c r="M6449">
        <v>11.9</v>
      </c>
      <c r="N6449" t="s">
        <v>81</v>
      </c>
      <c r="O6449">
        <v>11.9</v>
      </c>
      <c r="P6449" s="10">
        <v>2.7699999999999996</v>
      </c>
      <c r="Q6449" t="s">
        <v>81</v>
      </c>
      <c r="R6449">
        <v>2.7699999999999996</v>
      </c>
      <c r="S6449" s="10">
        <v>8.8000000000000007</v>
      </c>
      <c r="T6449" s="10">
        <v>11.9</v>
      </c>
      <c r="U6449" t="s">
        <v>81</v>
      </c>
      <c r="V6449">
        <v>11.9</v>
      </c>
      <c r="W6449" s="10">
        <v>3.0999999999999996</v>
      </c>
      <c r="X6449" s="10" t="s">
        <v>81</v>
      </c>
      <c r="Y6449" s="10">
        <v>3.0999999999999996</v>
      </c>
    </row>
    <row r="6450" spans="1:25">
      <c r="A6450" s="14">
        <v>44099.416666651043</v>
      </c>
      <c r="B6450" s="9" t="s">
        <v>79</v>
      </c>
      <c r="C6450" s="9" t="s">
        <v>79</v>
      </c>
      <c r="D6450" s="9" t="s">
        <v>83</v>
      </c>
      <c r="E6450" s="10">
        <v>8.94</v>
      </c>
      <c r="F6450">
        <v>35.1</v>
      </c>
      <c r="G6450">
        <v>35.1</v>
      </c>
      <c r="H6450" t="s">
        <v>81</v>
      </c>
      <c r="I6450" s="10">
        <v>44.04</v>
      </c>
      <c r="J6450">
        <v>44.04</v>
      </c>
      <c r="K6450" t="s">
        <v>81</v>
      </c>
      <c r="L6450" s="10">
        <v>9.1300000000000008</v>
      </c>
      <c r="M6450">
        <v>34.1</v>
      </c>
      <c r="N6450">
        <v>34.1</v>
      </c>
      <c r="O6450" t="s">
        <v>81</v>
      </c>
      <c r="P6450" s="10">
        <v>43.230000000000004</v>
      </c>
      <c r="Q6450">
        <v>43.230000000000004</v>
      </c>
      <c r="R6450" t="s">
        <v>81</v>
      </c>
      <c r="S6450" s="10">
        <v>8.8000000000000007</v>
      </c>
      <c r="T6450" s="10">
        <v>48.36</v>
      </c>
      <c r="U6450">
        <v>48.36</v>
      </c>
      <c r="V6450" t="s">
        <v>81</v>
      </c>
      <c r="W6450" s="10">
        <v>57.16</v>
      </c>
      <c r="X6450" s="10">
        <v>57.16</v>
      </c>
      <c r="Y6450" s="10" t="s">
        <v>81</v>
      </c>
    </row>
    <row r="6451" spans="1:25">
      <c r="A6451" s="14">
        <v>44099.458333317707</v>
      </c>
      <c r="B6451" s="9" t="s">
        <v>79</v>
      </c>
      <c r="C6451" s="9" t="s">
        <v>79</v>
      </c>
      <c r="D6451" s="9" t="s">
        <v>80</v>
      </c>
      <c r="E6451" s="10">
        <v>8.94</v>
      </c>
      <c r="F6451">
        <v>56.83</v>
      </c>
      <c r="G6451">
        <v>56.83</v>
      </c>
      <c r="H6451" t="s">
        <v>81</v>
      </c>
      <c r="I6451" s="10">
        <v>65.77</v>
      </c>
      <c r="J6451">
        <v>65.77</v>
      </c>
      <c r="K6451" t="s">
        <v>81</v>
      </c>
      <c r="L6451" s="10">
        <v>9.1300000000000008</v>
      </c>
      <c r="M6451">
        <v>56.83</v>
      </c>
      <c r="N6451">
        <v>56.83</v>
      </c>
      <c r="O6451" t="s">
        <v>81</v>
      </c>
      <c r="P6451" s="10">
        <v>65.959999999999994</v>
      </c>
      <c r="Q6451">
        <v>65.959999999999994</v>
      </c>
      <c r="R6451" t="s">
        <v>81</v>
      </c>
      <c r="S6451" s="10">
        <v>8.8000000000000007</v>
      </c>
      <c r="T6451" s="10">
        <v>56.83</v>
      </c>
      <c r="U6451">
        <v>56.83</v>
      </c>
      <c r="V6451" t="s">
        <v>81</v>
      </c>
      <c r="W6451" s="10">
        <v>65.63</v>
      </c>
      <c r="X6451" s="10">
        <v>65.63</v>
      </c>
      <c r="Y6451" s="10" t="s">
        <v>81</v>
      </c>
    </row>
    <row r="6452" spans="1:25">
      <c r="A6452" s="14">
        <v>44099.499999984371</v>
      </c>
      <c r="B6452" s="9" t="s">
        <v>79</v>
      </c>
      <c r="C6452" s="9" t="s">
        <v>79</v>
      </c>
      <c r="D6452" s="9" t="s">
        <v>80</v>
      </c>
      <c r="E6452" s="10">
        <v>8.94</v>
      </c>
      <c r="F6452">
        <v>48.1</v>
      </c>
      <c r="G6452">
        <v>48.1</v>
      </c>
      <c r="H6452" t="s">
        <v>81</v>
      </c>
      <c r="I6452" s="10">
        <v>57.04</v>
      </c>
      <c r="J6452">
        <v>57.04</v>
      </c>
      <c r="K6452" t="s">
        <v>81</v>
      </c>
      <c r="L6452" s="10">
        <v>9.1300000000000008</v>
      </c>
      <c r="M6452">
        <v>48.1</v>
      </c>
      <c r="N6452">
        <v>48.1</v>
      </c>
      <c r="O6452" t="s">
        <v>81</v>
      </c>
      <c r="P6452" s="10">
        <v>57.230000000000004</v>
      </c>
      <c r="Q6452">
        <v>57.230000000000004</v>
      </c>
      <c r="R6452" t="s">
        <v>81</v>
      </c>
      <c r="S6452" s="10">
        <v>8.8000000000000007</v>
      </c>
      <c r="T6452" s="10">
        <v>48.1</v>
      </c>
      <c r="U6452">
        <v>48.1</v>
      </c>
      <c r="V6452" t="s">
        <v>81</v>
      </c>
      <c r="W6452" s="10">
        <v>56.900000000000006</v>
      </c>
      <c r="X6452" s="10">
        <v>56.900000000000006</v>
      </c>
      <c r="Y6452" s="10" t="s">
        <v>81</v>
      </c>
    </row>
    <row r="6453" spans="1:25">
      <c r="A6453" s="14">
        <v>44099.541666651035</v>
      </c>
      <c r="B6453" s="9" t="s">
        <v>79</v>
      </c>
      <c r="C6453" s="9" t="s">
        <v>79</v>
      </c>
      <c r="D6453" s="9" t="s">
        <v>80</v>
      </c>
      <c r="E6453" s="10">
        <v>8.94</v>
      </c>
      <c r="F6453">
        <v>48.1</v>
      </c>
      <c r="G6453">
        <v>48.1</v>
      </c>
      <c r="H6453" t="s">
        <v>81</v>
      </c>
      <c r="I6453" s="10">
        <v>57.04</v>
      </c>
      <c r="J6453">
        <v>57.04</v>
      </c>
      <c r="K6453" t="s">
        <v>81</v>
      </c>
      <c r="L6453" s="10">
        <v>9.1300000000000008</v>
      </c>
      <c r="M6453">
        <v>48.1</v>
      </c>
      <c r="N6453">
        <v>48.1</v>
      </c>
      <c r="O6453" t="s">
        <v>81</v>
      </c>
      <c r="P6453" s="10">
        <v>57.230000000000004</v>
      </c>
      <c r="Q6453">
        <v>57.230000000000004</v>
      </c>
      <c r="R6453" t="s">
        <v>81</v>
      </c>
      <c r="S6453" s="10">
        <v>8.8000000000000007</v>
      </c>
      <c r="T6453" s="10">
        <v>48.1</v>
      </c>
      <c r="U6453">
        <v>48.1</v>
      </c>
      <c r="V6453" t="s">
        <v>81</v>
      </c>
      <c r="W6453" s="10">
        <v>56.900000000000006</v>
      </c>
      <c r="X6453" s="10">
        <v>56.900000000000006</v>
      </c>
      <c r="Y6453" s="10" t="s">
        <v>81</v>
      </c>
    </row>
    <row r="6454" spans="1:25">
      <c r="A6454" s="14">
        <v>44099.5833333177</v>
      </c>
      <c r="B6454" s="9" t="s">
        <v>82</v>
      </c>
      <c r="C6454" s="9" t="s">
        <v>82</v>
      </c>
      <c r="D6454" s="9" t="s">
        <v>83</v>
      </c>
      <c r="E6454" s="10">
        <v>8.94</v>
      </c>
      <c r="F6454">
        <v>33.1</v>
      </c>
      <c r="G6454" t="s">
        <v>81</v>
      </c>
      <c r="H6454">
        <v>33.1</v>
      </c>
      <c r="I6454" s="10">
        <v>24.160000000000004</v>
      </c>
      <c r="J6454" t="s">
        <v>81</v>
      </c>
      <c r="K6454">
        <v>24.160000000000004</v>
      </c>
      <c r="L6454" s="10">
        <v>9.1300000000000008</v>
      </c>
      <c r="M6454">
        <v>31.31</v>
      </c>
      <c r="N6454" t="s">
        <v>81</v>
      </c>
      <c r="O6454">
        <v>31.31</v>
      </c>
      <c r="P6454" s="10">
        <v>22.18</v>
      </c>
      <c r="Q6454" t="s">
        <v>81</v>
      </c>
      <c r="R6454">
        <v>22.18</v>
      </c>
      <c r="S6454" s="10">
        <v>8.8000000000000007</v>
      </c>
      <c r="T6454" s="10">
        <v>44.22</v>
      </c>
      <c r="U6454" t="s">
        <v>81</v>
      </c>
      <c r="V6454">
        <v>44.22</v>
      </c>
      <c r="W6454" s="10">
        <v>35.42</v>
      </c>
      <c r="X6454" s="10" t="s">
        <v>81</v>
      </c>
      <c r="Y6454" s="10">
        <v>35.42</v>
      </c>
    </row>
    <row r="6455" spans="1:25">
      <c r="A6455" s="14">
        <v>44099.624999984364</v>
      </c>
      <c r="B6455" s="9" t="s">
        <v>82</v>
      </c>
      <c r="C6455" s="9" t="s">
        <v>82</v>
      </c>
      <c r="D6455" s="9" t="s">
        <v>83</v>
      </c>
      <c r="E6455" s="10">
        <v>8.94</v>
      </c>
      <c r="F6455">
        <v>33.1</v>
      </c>
      <c r="G6455" t="s">
        <v>81</v>
      </c>
      <c r="H6455">
        <v>33.1</v>
      </c>
      <c r="I6455" s="10">
        <v>24.160000000000004</v>
      </c>
      <c r="J6455" t="s">
        <v>81</v>
      </c>
      <c r="K6455">
        <v>24.160000000000004</v>
      </c>
      <c r="L6455" s="10">
        <v>9.1300000000000008</v>
      </c>
      <c r="M6455">
        <v>34.1</v>
      </c>
      <c r="N6455" t="s">
        <v>81</v>
      </c>
      <c r="O6455">
        <v>34.1</v>
      </c>
      <c r="P6455" s="10">
        <v>24.97</v>
      </c>
      <c r="Q6455" t="s">
        <v>81</v>
      </c>
      <c r="R6455">
        <v>24.97</v>
      </c>
      <c r="S6455" s="10">
        <v>8.8000000000000007</v>
      </c>
      <c r="T6455" s="10">
        <v>24.51</v>
      </c>
      <c r="U6455" t="s">
        <v>81</v>
      </c>
      <c r="V6455">
        <v>24.51</v>
      </c>
      <c r="W6455" s="10">
        <v>15.71</v>
      </c>
      <c r="X6455" s="10" t="s">
        <v>81</v>
      </c>
      <c r="Y6455" s="10">
        <v>15.71</v>
      </c>
    </row>
    <row r="6456" spans="1:25">
      <c r="A6456" s="14">
        <v>44099.666666651028</v>
      </c>
      <c r="B6456" s="9" t="s">
        <v>79</v>
      </c>
      <c r="C6456" s="9" t="s">
        <v>79</v>
      </c>
      <c r="D6456" s="9" t="s">
        <v>80</v>
      </c>
      <c r="E6456" s="10">
        <v>8.94</v>
      </c>
      <c r="F6456">
        <v>45</v>
      </c>
      <c r="G6456">
        <v>45</v>
      </c>
      <c r="H6456" t="s">
        <v>81</v>
      </c>
      <c r="I6456" s="10">
        <v>53.94</v>
      </c>
      <c r="J6456">
        <v>53.94</v>
      </c>
      <c r="K6456" t="s">
        <v>81</v>
      </c>
      <c r="L6456" s="10">
        <v>9.1300000000000008</v>
      </c>
      <c r="M6456">
        <v>45</v>
      </c>
      <c r="N6456">
        <v>45</v>
      </c>
      <c r="O6456" t="s">
        <v>81</v>
      </c>
      <c r="P6456" s="10">
        <v>54.13</v>
      </c>
      <c r="Q6456">
        <v>54.13</v>
      </c>
      <c r="R6456" t="s">
        <v>81</v>
      </c>
      <c r="S6456" s="10">
        <v>8.8000000000000007</v>
      </c>
      <c r="T6456" s="10">
        <v>45</v>
      </c>
      <c r="U6456">
        <v>45</v>
      </c>
      <c r="V6456" t="s">
        <v>81</v>
      </c>
      <c r="W6456" s="10">
        <v>53.8</v>
      </c>
      <c r="X6456" s="10">
        <v>53.8</v>
      </c>
      <c r="Y6456" s="10" t="s">
        <v>81</v>
      </c>
    </row>
    <row r="6457" spans="1:25">
      <c r="A6457" s="14">
        <v>44099.708333317692</v>
      </c>
      <c r="B6457" s="9" t="s">
        <v>79</v>
      </c>
      <c r="C6457" s="9" t="s">
        <v>79</v>
      </c>
      <c r="D6457" s="9" t="s">
        <v>80</v>
      </c>
      <c r="E6457" s="10">
        <v>8.94</v>
      </c>
      <c r="F6457">
        <v>50</v>
      </c>
      <c r="G6457">
        <v>50</v>
      </c>
      <c r="H6457" t="s">
        <v>81</v>
      </c>
      <c r="I6457" s="10">
        <v>58.94</v>
      </c>
      <c r="J6457">
        <v>58.94</v>
      </c>
      <c r="K6457" t="s">
        <v>81</v>
      </c>
      <c r="L6457" s="10">
        <v>9.1300000000000008</v>
      </c>
      <c r="M6457">
        <v>50</v>
      </c>
      <c r="N6457">
        <v>50</v>
      </c>
      <c r="O6457" t="s">
        <v>81</v>
      </c>
      <c r="P6457" s="10">
        <v>59.13</v>
      </c>
      <c r="Q6457">
        <v>59.13</v>
      </c>
      <c r="R6457" t="s">
        <v>81</v>
      </c>
      <c r="S6457" s="10">
        <v>8.8000000000000007</v>
      </c>
      <c r="T6457" s="10">
        <v>50</v>
      </c>
      <c r="U6457">
        <v>50</v>
      </c>
      <c r="V6457" t="s">
        <v>81</v>
      </c>
      <c r="W6457" s="10">
        <v>58.8</v>
      </c>
      <c r="X6457" s="10">
        <v>58.8</v>
      </c>
      <c r="Y6457" s="10" t="s">
        <v>81</v>
      </c>
    </row>
    <row r="6458" spans="1:25">
      <c r="A6458" s="14">
        <v>44099.749999984357</v>
      </c>
      <c r="B6458" s="9" t="s">
        <v>79</v>
      </c>
      <c r="C6458" s="9" t="s">
        <v>79</v>
      </c>
      <c r="D6458" s="9" t="s">
        <v>80</v>
      </c>
      <c r="E6458" s="10">
        <v>8.94</v>
      </c>
      <c r="F6458">
        <v>61.17</v>
      </c>
      <c r="G6458">
        <v>61.17</v>
      </c>
      <c r="H6458" t="s">
        <v>81</v>
      </c>
      <c r="I6458" s="10">
        <v>70.11</v>
      </c>
      <c r="J6458">
        <v>70.11</v>
      </c>
      <c r="K6458" t="s">
        <v>81</v>
      </c>
      <c r="L6458" s="10">
        <v>9.1300000000000008</v>
      </c>
      <c r="M6458">
        <v>61.17</v>
      </c>
      <c r="N6458">
        <v>61.17</v>
      </c>
      <c r="O6458" t="s">
        <v>81</v>
      </c>
      <c r="P6458" s="10">
        <v>70.3</v>
      </c>
      <c r="Q6458">
        <v>70.3</v>
      </c>
      <c r="R6458" t="s">
        <v>81</v>
      </c>
      <c r="S6458" s="10">
        <v>8.8000000000000007</v>
      </c>
      <c r="T6458" s="10">
        <v>61.17</v>
      </c>
      <c r="U6458">
        <v>61.17</v>
      </c>
      <c r="V6458" t="s">
        <v>81</v>
      </c>
      <c r="W6458" s="10">
        <v>69.97</v>
      </c>
      <c r="X6458" s="10">
        <v>69.97</v>
      </c>
      <c r="Y6458" s="10" t="s">
        <v>81</v>
      </c>
    </row>
    <row r="6459" spans="1:25">
      <c r="A6459" s="14">
        <v>44099.791666651021</v>
      </c>
      <c r="B6459" s="9" t="s">
        <v>82</v>
      </c>
      <c r="C6459" s="9" t="s">
        <v>82</v>
      </c>
      <c r="D6459" s="9" t="s">
        <v>80</v>
      </c>
      <c r="E6459" s="10">
        <v>8.94</v>
      </c>
      <c r="F6459">
        <v>56.17</v>
      </c>
      <c r="G6459" t="s">
        <v>81</v>
      </c>
      <c r="H6459">
        <v>56.17</v>
      </c>
      <c r="I6459" s="10">
        <v>47.230000000000004</v>
      </c>
      <c r="J6459" t="s">
        <v>81</v>
      </c>
      <c r="K6459">
        <v>47.230000000000004</v>
      </c>
      <c r="L6459" s="10">
        <v>9.1300000000000008</v>
      </c>
      <c r="M6459">
        <v>56.17</v>
      </c>
      <c r="N6459" t="s">
        <v>81</v>
      </c>
      <c r="O6459">
        <v>56.17</v>
      </c>
      <c r="P6459" s="10">
        <v>47.04</v>
      </c>
      <c r="Q6459" t="s">
        <v>81</v>
      </c>
      <c r="R6459">
        <v>47.04</v>
      </c>
      <c r="S6459" s="10">
        <v>8.8000000000000007</v>
      </c>
      <c r="T6459" s="10">
        <v>56.17</v>
      </c>
      <c r="U6459" t="s">
        <v>81</v>
      </c>
      <c r="V6459">
        <v>56.17</v>
      </c>
      <c r="W6459" s="10">
        <v>47.370000000000005</v>
      </c>
      <c r="X6459" s="10" t="s">
        <v>81</v>
      </c>
      <c r="Y6459" s="10">
        <v>47.370000000000005</v>
      </c>
    </row>
    <row r="6460" spans="1:25">
      <c r="A6460" s="14">
        <v>44099.833333317685</v>
      </c>
      <c r="B6460" s="9" t="s">
        <v>82</v>
      </c>
      <c r="C6460" s="9" t="s">
        <v>82</v>
      </c>
      <c r="D6460" s="9" t="s">
        <v>80</v>
      </c>
      <c r="E6460" s="10">
        <v>8.94</v>
      </c>
      <c r="F6460">
        <v>1</v>
      </c>
      <c r="G6460" t="s">
        <v>81</v>
      </c>
      <c r="H6460">
        <v>1</v>
      </c>
      <c r="I6460" s="10">
        <v>-7.9399999999999995</v>
      </c>
      <c r="J6460" t="s">
        <v>81</v>
      </c>
      <c r="K6460">
        <v>-7.9399999999999995</v>
      </c>
      <c r="L6460" s="10">
        <v>9.1300000000000008</v>
      </c>
      <c r="M6460">
        <v>1</v>
      </c>
      <c r="N6460" t="s">
        <v>81</v>
      </c>
      <c r="O6460">
        <v>1</v>
      </c>
      <c r="P6460" s="10">
        <v>-8.1300000000000008</v>
      </c>
      <c r="Q6460" t="s">
        <v>81</v>
      </c>
      <c r="R6460">
        <v>-8.1300000000000008</v>
      </c>
      <c r="S6460" s="10">
        <v>8.8000000000000007</v>
      </c>
      <c r="T6460" s="10">
        <v>1</v>
      </c>
      <c r="U6460" t="s">
        <v>81</v>
      </c>
      <c r="V6460">
        <v>1</v>
      </c>
      <c r="W6460" s="10">
        <v>-7.8000000000000007</v>
      </c>
      <c r="X6460" s="10" t="s">
        <v>81</v>
      </c>
      <c r="Y6460" s="10">
        <v>-7.8000000000000007</v>
      </c>
    </row>
    <row r="6461" spans="1:25">
      <c r="A6461" s="14">
        <v>44099.874999984349</v>
      </c>
      <c r="B6461" s="9" t="s">
        <v>82</v>
      </c>
      <c r="C6461" s="9" t="s">
        <v>82</v>
      </c>
      <c r="D6461" s="9" t="s">
        <v>80</v>
      </c>
      <c r="E6461" s="10">
        <v>8.94</v>
      </c>
      <c r="F6461">
        <v>1</v>
      </c>
      <c r="G6461" t="s">
        <v>81</v>
      </c>
      <c r="H6461">
        <v>1</v>
      </c>
      <c r="I6461" s="10">
        <v>-7.9399999999999995</v>
      </c>
      <c r="J6461" t="s">
        <v>81</v>
      </c>
      <c r="K6461">
        <v>-7.9399999999999995</v>
      </c>
      <c r="L6461" s="10">
        <v>9.1300000000000008</v>
      </c>
      <c r="M6461">
        <v>1</v>
      </c>
      <c r="N6461" t="s">
        <v>81</v>
      </c>
      <c r="O6461">
        <v>1</v>
      </c>
      <c r="P6461" s="10">
        <v>-8.1300000000000008</v>
      </c>
      <c r="Q6461" t="s">
        <v>81</v>
      </c>
      <c r="R6461">
        <v>-8.1300000000000008</v>
      </c>
      <c r="S6461" s="10">
        <v>8.8000000000000007</v>
      </c>
      <c r="T6461" s="10">
        <v>1</v>
      </c>
      <c r="U6461" t="s">
        <v>81</v>
      </c>
      <c r="V6461">
        <v>1</v>
      </c>
      <c r="W6461" s="10">
        <v>-7.8000000000000007</v>
      </c>
      <c r="X6461" s="10" t="s">
        <v>81</v>
      </c>
      <c r="Y6461" s="10">
        <v>-7.8000000000000007</v>
      </c>
    </row>
    <row r="6462" spans="1:25">
      <c r="A6462" s="14">
        <v>44099.916666651014</v>
      </c>
      <c r="B6462" s="9" t="s">
        <v>82</v>
      </c>
      <c r="C6462" s="9" t="s">
        <v>82</v>
      </c>
      <c r="D6462" s="9" t="s">
        <v>83</v>
      </c>
      <c r="E6462" s="10">
        <v>8.94</v>
      </c>
      <c r="F6462">
        <v>37.9</v>
      </c>
      <c r="G6462" t="s">
        <v>81</v>
      </c>
      <c r="H6462">
        <v>37.9</v>
      </c>
      <c r="I6462" s="10">
        <v>28.96</v>
      </c>
      <c r="J6462" t="s">
        <v>81</v>
      </c>
      <c r="K6462">
        <v>28.96</v>
      </c>
      <c r="L6462" s="10">
        <v>9.1300000000000008</v>
      </c>
      <c r="M6462">
        <v>37.96</v>
      </c>
      <c r="N6462" t="s">
        <v>81</v>
      </c>
      <c r="O6462">
        <v>37.96</v>
      </c>
      <c r="P6462" s="10">
        <v>28.83</v>
      </c>
      <c r="Q6462" t="s">
        <v>81</v>
      </c>
      <c r="R6462">
        <v>28.83</v>
      </c>
      <c r="S6462" s="10">
        <v>8.8000000000000007</v>
      </c>
      <c r="T6462" s="10">
        <v>33.03</v>
      </c>
      <c r="U6462" t="s">
        <v>81</v>
      </c>
      <c r="V6462">
        <v>33.03</v>
      </c>
      <c r="W6462" s="10">
        <v>24.23</v>
      </c>
      <c r="X6462" s="10" t="s">
        <v>81</v>
      </c>
      <c r="Y6462" s="10">
        <v>24.23</v>
      </c>
    </row>
    <row r="6463" spans="1:25">
      <c r="A6463" s="14">
        <v>44099.958333317678</v>
      </c>
      <c r="B6463" s="9" t="s">
        <v>82</v>
      </c>
      <c r="C6463" s="9" t="s">
        <v>82</v>
      </c>
      <c r="D6463" s="9" t="s">
        <v>80</v>
      </c>
      <c r="E6463" s="10">
        <v>8.94</v>
      </c>
      <c r="F6463">
        <v>-3.57</v>
      </c>
      <c r="G6463" t="s">
        <v>81</v>
      </c>
      <c r="H6463">
        <v>-3.57</v>
      </c>
      <c r="I6463" s="10">
        <v>-12.51</v>
      </c>
      <c r="J6463" t="s">
        <v>81</v>
      </c>
      <c r="K6463">
        <v>-12.51</v>
      </c>
      <c r="L6463" s="10">
        <v>9.1300000000000008</v>
      </c>
      <c r="M6463">
        <v>-3.57</v>
      </c>
      <c r="N6463" t="s">
        <v>81</v>
      </c>
      <c r="O6463">
        <v>-3.57</v>
      </c>
      <c r="P6463" s="10">
        <v>-12.700000000000001</v>
      </c>
      <c r="Q6463" t="s">
        <v>81</v>
      </c>
      <c r="R6463">
        <v>-12.700000000000001</v>
      </c>
      <c r="S6463" s="10">
        <v>8.8000000000000007</v>
      </c>
      <c r="T6463" s="10">
        <v>-3.57</v>
      </c>
      <c r="U6463" t="s">
        <v>81</v>
      </c>
      <c r="V6463">
        <v>-3.57</v>
      </c>
      <c r="W6463" s="10">
        <v>-12.370000000000001</v>
      </c>
      <c r="X6463" s="10" t="s">
        <v>81</v>
      </c>
      <c r="Y6463" s="10">
        <v>-12.370000000000001</v>
      </c>
    </row>
    <row r="6464" spans="1:25">
      <c r="A6464" s="14">
        <v>44099.999999984342</v>
      </c>
      <c r="B6464" s="9" t="s">
        <v>82</v>
      </c>
      <c r="C6464" s="9" t="s">
        <v>82</v>
      </c>
      <c r="D6464" s="9" t="s">
        <v>80</v>
      </c>
      <c r="E6464" s="10">
        <v>8.94</v>
      </c>
      <c r="F6464">
        <v>1</v>
      </c>
      <c r="G6464" t="s">
        <v>81</v>
      </c>
      <c r="H6464">
        <v>1</v>
      </c>
      <c r="I6464" s="10">
        <v>-7.9399999999999995</v>
      </c>
      <c r="J6464" t="s">
        <v>81</v>
      </c>
      <c r="K6464">
        <v>-7.9399999999999995</v>
      </c>
      <c r="L6464" s="10">
        <v>9.1300000000000008</v>
      </c>
      <c r="M6464">
        <v>1</v>
      </c>
      <c r="N6464" t="s">
        <v>81</v>
      </c>
      <c r="O6464">
        <v>1</v>
      </c>
      <c r="P6464" s="10">
        <v>-8.1300000000000008</v>
      </c>
      <c r="Q6464" t="s">
        <v>81</v>
      </c>
      <c r="R6464">
        <v>-8.1300000000000008</v>
      </c>
      <c r="S6464" s="10">
        <v>8.8000000000000007</v>
      </c>
      <c r="T6464" s="10">
        <v>1</v>
      </c>
      <c r="U6464" t="s">
        <v>81</v>
      </c>
      <c r="V6464">
        <v>1</v>
      </c>
      <c r="W6464" s="10">
        <v>-7.8000000000000007</v>
      </c>
      <c r="X6464" s="10" t="s">
        <v>81</v>
      </c>
      <c r="Y6464" s="10">
        <v>-7.8000000000000007</v>
      </c>
    </row>
    <row r="6465" spans="1:25">
      <c r="A6465" s="14">
        <v>44100.041666651006</v>
      </c>
      <c r="B6465" s="9" t="s">
        <v>82</v>
      </c>
      <c r="C6465" s="9" t="s">
        <v>82</v>
      </c>
      <c r="D6465" s="9" t="s">
        <v>83</v>
      </c>
      <c r="E6465" s="10">
        <v>8.94</v>
      </c>
      <c r="F6465">
        <v>-14.49</v>
      </c>
      <c r="G6465" t="s">
        <v>81</v>
      </c>
      <c r="H6465">
        <v>-14.49</v>
      </c>
      <c r="I6465" s="10">
        <v>-23.43</v>
      </c>
      <c r="J6465" t="s">
        <v>81</v>
      </c>
      <c r="K6465">
        <v>-23.43</v>
      </c>
      <c r="L6465" s="10">
        <v>9.1300000000000008</v>
      </c>
      <c r="M6465">
        <v>-4.75</v>
      </c>
      <c r="N6465" t="s">
        <v>81</v>
      </c>
      <c r="O6465">
        <v>-4.75</v>
      </c>
      <c r="P6465" s="10">
        <v>-13.88</v>
      </c>
      <c r="Q6465" t="s">
        <v>81</v>
      </c>
      <c r="R6465">
        <v>-13.88</v>
      </c>
      <c r="S6465" s="10">
        <v>8.8000000000000007</v>
      </c>
      <c r="T6465" s="10">
        <v>14.9</v>
      </c>
      <c r="U6465" t="s">
        <v>81</v>
      </c>
      <c r="V6465">
        <v>14.9</v>
      </c>
      <c r="W6465" s="10">
        <v>6.1</v>
      </c>
      <c r="X6465" s="10" t="s">
        <v>81</v>
      </c>
      <c r="Y6465" s="10">
        <v>6.1</v>
      </c>
    </row>
    <row r="6466" spans="1:25">
      <c r="A6466" s="14">
        <v>44100.083333317671</v>
      </c>
      <c r="B6466" s="9" t="s">
        <v>82</v>
      </c>
      <c r="C6466" s="9" t="s">
        <v>82</v>
      </c>
      <c r="D6466" s="9" t="s">
        <v>83</v>
      </c>
      <c r="E6466" s="10">
        <v>8.94</v>
      </c>
      <c r="F6466">
        <v>-14.49</v>
      </c>
      <c r="G6466" t="s">
        <v>81</v>
      </c>
      <c r="H6466">
        <v>-14.49</v>
      </c>
      <c r="I6466" s="10">
        <v>-23.43</v>
      </c>
      <c r="J6466" t="s">
        <v>81</v>
      </c>
      <c r="K6466">
        <v>-23.43</v>
      </c>
      <c r="L6466" s="10">
        <v>9.1300000000000008</v>
      </c>
      <c r="M6466">
        <v>-4.75</v>
      </c>
      <c r="N6466" t="s">
        <v>81</v>
      </c>
      <c r="O6466">
        <v>-4.75</v>
      </c>
      <c r="P6466" s="10">
        <v>-13.88</v>
      </c>
      <c r="Q6466" t="s">
        <v>81</v>
      </c>
      <c r="R6466">
        <v>-13.88</v>
      </c>
      <c r="S6466" s="10">
        <v>8.8000000000000007</v>
      </c>
      <c r="T6466" s="10">
        <v>12.85</v>
      </c>
      <c r="U6466" t="s">
        <v>81</v>
      </c>
      <c r="V6466">
        <v>12.85</v>
      </c>
      <c r="W6466" s="10">
        <v>4.0499999999999989</v>
      </c>
      <c r="X6466" s="10" t="s">
        <v>81</v>
      </c>
      <c r="Y6466" s="10">
        <v>4.0499999999999989</v>
      </c>
    </row>
    <row r="6467" spans="1:25">
      <c r="A6467" s="14">
        <v>44100.124999984335</v>
      </c>
      <c r="B6467" s="9" t="s">
        <v>82</v>
      </c>
      <c r="C6467" s="9" t="s">
        <v>82</v>
      </c>
      <c r="D6467" s="9" t="s">
        <v>83</v>
      </c>
      <c r="E6467" s="10">
        <v>8.94</v>
      </c>
      <c r="F6467">
        <v>0</v>
      </c>
      <c r="G6467" t="s">
        <v>81</v>
      </c>
      <c r="H6467">
        <v>0</v>
      </c>
      <c r="I6467" s="10">
        <v>-8.94</v>
      </c>
      <c r="J6467" t="s">
        <v>81</v>
      </c>
      <c r="K6467">
        <v>-8.94</v>
      </c>
      <c r="L6467" s="10">
        <v>9.1300000000000008</v>
      </c>
      <c r="M6467">
        <v>2.5</v>
      </c>
      <c r="N6467" t="s">
        <v>81</v>
      </c>
      <c r="O6467">
        <v>2.5</v>
      </c>
      <c r="P6467" s="10">
        <v>-6.6300000000000008</v>
      </c>
      <c r="Q6467" t="s">
        <v>81</v>
      </c>
      <c r="R6467">
        <v>-6.6300000000000008</v>
      </c>
      <c r="S6467" s="10">
        <v>8.8000000000000007</v>
      </c>
      <c r="T6467" s="10">
        <v>9.08</v>
      </c>
      <c r="U6467" t="s">
        <v>81</v>
      </c>
      <c r="V6467">
        <v>9.08</v>
      </c>
      <c r="W6467" s="10">
        <v>0.27999999999999936</v>
      </c>
      <c r="X6467" s="10" t="s">
        <v>81</v>
      </c>
      <c r="Y6467" s="10">
        <v>0.27999999999999936</v>
      </c>
    </row>
    <row r="6468" spans="1:25">
      <c r="A6468" s="14">
        <v>44100.166666650999</v>
      </c>
      <c r="B6468" s="9" t="s">
        <v>82</v>
      </c>
      <c r="C6468" s="9" t="s">
        <v>82</v>
      </c>
      <c r="D6468" s="9" t="s">
        <v>83</v>
      </c>
      <c r="E6468" s="10">
        <v>8.94</v>
      </c>
      <c r="F6468">
        <v>0</v>
      </c>
      <c r="G6468" t="s">
        <v>81</v>
      </c>
      <c r="H6468">
        <v>0</v>
      </c>
      <c r="I6468" s="10">
        <v>-8.94</v>
      </c>
      <c r="J6468" t="s">
        <v>81</v>
      </c>
      <c r="K6468">
        <v>-8.94</v>
      </c>
      <c r="L6468" s="10">
        <v>9.1300000000000008</v>
      </c>
      <c r="M6468">
        <v>2.5</v>
      </c>
      <c r="N6468" t="s">
        <v>81</v>
      </c>
      <c r="O6468">
        <v>2.5</v>
      </c>
      <c r="P6468" s="10">
        <v>-6.6300000000000008</v>
      </c>
      <c r="Q6468" t="s">
        <v>81</v>
      </c>
      <c r="R6468">
        <v>-6.6300000000000008</v>
      </c>
      <c r="S6468" s="10">
        <v>8.8000000000000007</v>
      </c>
      <c r="T6468" s="10">
        <v>9.0500000000000007</v>
      </c>
      <c r="U6468" t="s">
        <v>81</v>
      </c>
      <c r="V6468">
        <v>9.0500000000000007</v>
      </c>
      <c r="W6468" s="10">
        <v>0.25</v>
      </c>
      <c r="X6468" s="10" t="s">
        <v>81</v>
      </c>
      <c r="Y6468" s="10">
        <v>0.25</v>
      </c>
    </row>
    <row r="6469" spans="1:25">
      <c r="A6469" s="14">
        <v>44100.208333317663</v>
      </c>
      <c r="B6469" s="9" t="s">
        <v>82</v>
      </c>
      <c r="C6469" s="9" t="s">
        <v>82</v>
      </c>
      <c r="D6469" s="9" t="s">
        <v>83</v>
      </c>
      <c r="E6469" s="10">
        <v>8.94</v>
      </c>
      <c r="F6469">
        <v>-14.49</v>
      </c>
      <c r="G6469" t="s">
        <v>81</v>
      </c>
      <c r="H6469">
        <v>-14.49</v>
      </c>
      <c r="I6469" s="10">
        <v>-23.43</v>
      </c>
      <c r="J6469" t="s">
        <v>81</v>
      </c>
      <c r="K6469">
        <v>-23.43</v>
      </c>
      <c r="L6469" s="10">
        <v>9.1300000000000008</v>
      </c>
      <c r="M6469">
        <v>-4.75</v>
      </c>
      <c r="N6469" t="s">
        <v>81</v>
      </c>
      <c r="O6469">
        <v>-4.75</v>
      </c>
      <c r="P6469" s="10">
        <v>-13.88</v>
      </c>
      <c r="Q6469" t="s">
        <v>81</v>
      </c>
      <c r="R6469">
        <v>-13.88</v>
      </c>
      <c r="S6469" s="10">
        <v>8.8000000000000007</v>
      </c>
      <c r="T6469" s="10">
        <v>9.23</v>
      </c>
      <c r="U6469" t="s">
        <v>81</v>
      </c>
      <c r="V6469">
        <v>9.23</v>
      </c>
      <c r="W6469" s="10">
        <v>0.42999999999999972</v>
      </c>
      <c r="X6469" s="10" t="s">
        <v>81</v>
      </c>
      <c r="Y6469" s="10">
        <v>0.42999999999999972</v>
      </c>
    </row>
    <row r="6470" spans="1:25">
      <c r="A6470" s="14">
        <v>44100.249999984328</v>
      </c>
      <c r="B6470" s="9" t="s">
        <v>82</v>
      </c>
      <c r="C6470" s="9" t="s">
        <v>82</v>
      </c>
      <c r="D6470" s="9" t="s">
        <v>83</v>
      </c>
      <c r="E6470" s="10">
        <v>8.94</v>
      </c>
      <c r="F6470">
        <v>-14.49</v>
      </c>
      <c r="G6470" t="s">
        <v>81</v>
      </c>
      <c r="H6470">
        <v>-14.49</v>
      </c>
      <c r="I6470" s="10">
        <v>-23.43</v>
      </c>
      <c r="J6470" t="s">
        <v>81</v>
      </c>
      <c r="K6470">
        <v>-23.43</v>
      </c>
      <c r="L6470" s="10">
        <v>9.1300000000000008</v>
      </c>
      <c r="M6470">
        <v>-4.75</v>
      </c>
      <c r="N6470" t="s">
        <v>81</v>
      </c>
      <c r="O6470">
        <v>-4.75</v>
      </c>
      <c r="P6470" s="10">
        <v>-13.88</v>
      </c>
      <c r="Q6470" t="s">
        <v>81</v>
      </c>
      <c r="R6470">
        <v>-13.88</v>
      </c>
      <c r="S6470" s="10">
        <v>8.8000000000000007</v>
      </c>
      <c r="T6470" s="10">
        <v>9.09</v>
      </c>
      <c r="U6470" t="s">
        <v>81</v>
      </c>
      <c r="V6470">
        <v>9.09</v>
      </c>
      <c r="W6470" s="10">
        <v>0.28999999999999915</v>
      </c>
      <c r="X6470" s="10" t="s">
        <v>81</v>
      </c>
      <c r="Y6470" s="10">
        <v>0.28999999999999915</v>
      </c>
    </row>
    <row r="6471" spans="1:25">
      <c r="A6471" s="14">
        <v>44100.291666650992</v>
      </c>
      <c r="B6471" s="9" t="s">
        <v>82</v>
      </c>
      <c r="C6471" s="9" t="s">
        <v>82</v>
      </c>
      <c r="D6471" s="9" t="s">
        <v>83</v>
      </c>
      <c r="E6471" s="10">
        <v>8.94</v>
      </c>
      <c r="F6471">
        <v>33.5</v>
      </c>
      <c r="G6471" t="s">
        <v>81</v>
      </c>
      <c r="H6471">
        <v>33.5</v>
      </c>
      <c r="I6471" s="10">
        <v>24.560000000000002</v>
      </c>
      <c r="J6471" t="s">
        <v>81</v>
      </c>
      <c r="K6471">
        <v>24.560000000000002</v>
      </c>
      <c r="L6471" s="10">
        <v>9.1300000000000008</v>
      </c>
      <c r="M6471">
        <v>19.25</v>
      </c>
      <c r="N6471" t="s">
        <v>81</v>
      </c>
      <c r="O6471">
        <v>19.25</v>
      </c>
      <c r="P6471" s="10">
        <v>10.119999999999999</v>
      </c>
      <c r="Q6471" t="s">
        <v>81</v>
      </c>
      <c r="R6471">
        <v>10.119999999999999</v>
      </c>
      <c r="S6471" s="10">
        <v>8.8000000000000007</v>
      </c>
      <c r="T6471" s="10">
        <v>18.04</v>
      </c>
      <c r="U6471" t="s">
        <v>81</v>
      </c>
      <c r="V6471">
        <v>18.04</v>
      </c>
      <c r="W6471" s="10">
        <v>9.2399999999999984</v>
      </c>
      <c r="X6471" s="10" t="s">
        <v>81</v>
      </c>
      <c r="Y6471" s="10">
        <v>9.2399999999999984</v>
      </c>
    </row>
    <row r="6472" spans="1:25">
      <c r="A6472" s="14">
        <v>44100.333333317656</v>
      </c>
      <c r="B6472" s="9" t="s">
        <v>82</v>
      </c>
      <c r="C6472" s="9" t="s">
        <v>82</v>
      </c>
      <c r="D6472" s="9" t="s">
        <v>83</v>
      </c>
      <c r="E6472" s="10">
        <v>8.94</v>
      </c>
      <c r="F6472">
        <v>33.299999999999997</v>
      </c>
      <c r="G6472" t="s">
        <v>81</v>
      </c>
      <c r="H6472">
        <v>33.299999999999997</v>
      </c>
      <c r="I6472" s="10">
        <v>24.36</v>
      </c>
      <c r="J6472" t="s">
        <v>81</v>
      </c>
      <c r="K6472">
        <v>24.36</v>
      </c>
      <c r="L6472" s="10">
        <v>9.1300000000000008</v>
      </c>
      <c r="M6472">
        <v>19.149999999999999</v>
      </c>
      <c r="N6472" t="s">
        <v>81</v>
      </c>
      <c r="O6472">
        <v>19.149999999999999</v>
      </c>
      <c r="P6472" s="10">
        <v>10.019999999999998</v>
      </c>
      <c r="Q6472" t="s">
        <v>81</v>
      </c>
      <c r="R6472">
        <v>10.019999999999998</v>
      </c>
      <c r="S6472" s="10">
        <v>8.8000000000000007</v>
      </c>
      <c r="T6472" s="10">
        <v>18.87</v>
      </c>
      <c r="U6472" t="s">
        <v>81</v>
      </c>
      <c r="V6472">
        <v>18.87</v>
      </c>
      <c r="W6472" s="10">
        <v>10.07</v>
      </c>
      <c r="X6472" s="10" t="s">
        <v>81</v>
      </c>
      <c r="Y6472" s="10">
        <v>10.07</v>
      </c>
    </row>
    <row r="6473" spans="1:25">
      <c r="A6473" s="14">
        <v>44100.37499998432</v>
      </c>
      <c r="B6473" s="9" t="s">
        <v>79</v>
      </c>
      <c r="C6473" s="9" t="s">
        <v>79</v>
      </c>
      <c r="D6473" s="9" t="s">
        <v>80</v>
      </c>
      <c r="E6473" s="10">
        <v>8.94</v>
      </c>
      <c r="F6473">
        <v>95</v>
      </c>
      <c r="G6473">
        <v>95</v>
      </c>
      <c r="H6473" t="s">
        <v>81</v>
      </c>
      <c r="I6473" s="10">
        <v>103.94</v>
      </c>
      <c r="J6473">
        <v>103.94</v>
      </c>
      <c r="K6473" t="s">
        <v>81</v>
      </c>
      <c r="L6473" s="10">
        <v>9.1300000000000008</v>
      </c>
      <c r="M6473">
        <v>95</v>
      </c>
      <c r="N6473">
        <v>95</v>
      </c>
      <c r="O6473" t="s">
        <v>81</v>
      </c>
      <c r="P6473" s="10">
        <v>104.13</v>
      </c>
      <c r="Q6473">
        <v>104.13</v>
      </c>
      <c r="R6473" t="s">
        <v>81</v>
      </c>
      <c r="S6473" s="10">
        <v>8.8000000000000007</v>
      </c>
      <c r="T6473" s="10">
        <v>95</v>
      </c>
      <c r="U6473">
        <v>95</v>
      </c>
      <c r="V6473" t="s">
        <v>81</v>
      </c>
      <c r="W6473" s="10">
        <v>103.8</v>
      </c>
      <c r="X6473" s="10">
        <v>103.8</v>
      </c>
      <c r="Y6473" s="10" t="s">
        <v>81</v>
      </c>
    </row>
    <row r="6474" spans="1:25">
      <c r="A6474" s="14">
        <v>44100.416666650985</v>
      </c>
      <c r="B6474" s="9" t="s">
        <v>79</v>
      </c>
      <c r="C6474" s="9" t="s">
        <v>79</v>
      </c>
      <c r="D6474" s="9" t="s">
        <v>80</v>
      </c>
      <c r="E6474" s="10">
        <v>8.94</v>
      </c>
      <c r="F6474">
        <v>95</v>
      </c>
      <c r="G6474">
        <v>95</v>
      </c>
      <c r="H6474" t="s">
        <v>81</v>
      </c>
      <c r="I6474" s="10">
        <v>103.94</v>
      </c>
      <c r="J6474">
        <v>103.94</v>
      </c>
      <c r="K6474" t="s">
        <v>81</v>
      </c>
      <c r="L6474" s="10">
        <v>9.1300000000000008</v>
      </c>
      <c r="M6474">
        <v>95</v>
      </c>
      <c r="N6474">
        <v>95</v>
      </c>
      <c r="O6474" t="s">
        <v>81</v>
      </c>
      <c r="P6474" s="10">
        <v>104.13</v>
      </c>
      <c r="Q6474">
        <v>104.13</v>
      </c>
      <c r="R6474" t="s">
        <v>81</v>
      </c>
      <c r="S6474" s="10">
        <v>8.8000000000000007</v>
      </c>
      <c r="T6474" s="10">
        <v>95</v>
      </c>
      <c r="U6474">
        <v>95</v>
      </c>
      <c r="V6474" t="s">
        <v>81</v>
      </c>
      <c r="W6474" s="10">
        <v>103.8</v>
      </c>
      <c r="X6474" s="10">
        <v>103.8</v>
      </c>
      <c r="Y6474" s="10" t="s">
        <v>81</v>
      </c>
    </row>
    <row r="6475" spans="1:25">
      <c r="A6475" s="14">
        <v>44100.458333317649</v>
      </c>
      <c r="B6475" s="9" t="s">
        <v>79</v>
      </c>
      <c r="C6475" s="9" t="s">
        <v>79</v>
      </c>
      <c r="D6475" s="9" t="s">
        <v>80</v>
      </c>
      <c r="E6475" s="10">
        <v>8.94</v>
      </c>
      <c r="F6475">
        <v>65</v>
      </c>
      <c r="G6475">
        <v>65</v>
      </c>
      <c r="H6475" t="s">
        <v>81</v>
      </c>
      <c r="I6475" s="10">
        <v>73.94</v>
      </c>
      <c r="J6475">
        <v>73.94</v>
      </c>
      <c r="K6475" t="s">
        <v>81</v>
      </c>
      <c r="L6475" s="10">
        <v>9.1300000000000008</v>
      </c>
      <c r="M6475">
        <v>65</v>
      </c>
      <c r="N6475">
        <v>65</v>
      </c>
      <c r="O6475" t="s">
        <v>81</v>
      </c>
      <c r="P6475" s="10">
        <v>74.13</v>
      </c>
      <c r="Q6475">
        <v>74.13</v>
      </c>
      <c r="R6475" t="s">
        <v>81</v>
      </c>
      <c r="S6475" s="10">
        <v>8.8000000000000007</v>
      </c>
      <c r="T6475" s="10">
        <v>65</v>
      </c>
      <c r="U6475">
        <v>65</v>
      </c>
      <c r="V6475" t="s">
        <v>81</v>
      </c>
      <c r="W6475" s="10">
        <v>73.8</v>
      </c>
      <c r="X6475" s="10">
        <v>73.8</v>
      </c>
      <c r="Y6475" s="10" t="s">
        <v>81</v>
      </c>
    </row>
    <row r="6476" spans="1:25">
      <c r="A6476" s="14">
        <v>44100.499999984313</v>
      </c>
      <c r="B6476" s="9" t="s">
        <v>79</v>
      </c>
      <c r="C6476" s="9" t="s">
        <v>79</v>
      </c>
      <c r="D6476" s="9" t="s">
        <v>80</v>
      </c>
      <c r="E6476" s="10">
        <v>8.94</v>
      </c>
      <c r="F6476">
        <v>65</v>
      </c>
      <c r="G6476">
        <v>65</v>
      </c>
      <c r="H6476" t="s">
        <v>81</v>
      </c>
      <c r="I6476" s="10">
        <v>73.94</v>
      </c>
      <c r="J6476">
        <v>73.94</v>
      </c>
      <c r="K6476" t="s">
        <v>81</v>
      </c>
      <c r="L6476" s="10">
        <v>9.1300000000000008</v>
      </c>
      <c r="M6476">
        <v>65</v>
      </c>
      <c r="N6476">
        <v>65</v>
      </c>
      <c r="O6476" t="s">
        <v>81</v>
      </c>
      <c r="P6476" s="10">
        <v>74.13</v>
      </c>
      <c r="Q6476">
        <v>74.13</v>
      </c>
      <c r="R6476" t="s">
        <v>81</v>
      </c>
      <c r="S6476" s="10">
        <v>8.8000000000000007</v>
      </c>
      <c r="T6476" s="10">
        <v>65</v>
      </c>
      <c r="U6476">
        <v>65</v>
      </c>
      <c r="V6476" t="s">
        <v>81</v>
      </c>
      <c r="W6476" s="10">
        <v>73.8</v>
      </c>
      <c r="X6476" s="10">
        <v>73.8</v>
      </c>
      <c r="Y6476" s="10" t="s">
        <v>81</v>
      </c>
    </row>
    <row r="6477" spans="1:25">
      <c r="A6477" s="14">
        <v>44100.541666650977</v>
      </c>
      <c r="B6477" s="9" t="s">
        <v>79</v>
      </c>
      <c r="C6477" s="9" t="s">
        <v>79</v>
      </c>
      <c r="D6477" s="9" t="s">
        <v>80</v>
      </c>
      <c r="E6477" s="10">
        <v>8.94</v>
      </c>
      <c r="F6477">
        <v>65</v>
      </c>
      <c r="G6477">
        <v>65</v>
      </c>
      <c r="H6477" t="s">
        <v>81</v>
      </c>
      <c r="I6477" s="10">
        <v>73.94</v>
      </c>
      <c r="J6477">
        <v>73.94</v>
      </c>
      <c r="K6477" t="s">
        <v>81</v>
      </c>
      <c r="L6477" s="10">
        <v>9.1300000000000008</v>
      </c>
      <c r="M6477">
        <v>65</v>
      </c>
      <c r="N6477">
        <v>65</v>
      </c>
      <c r="O6477" t="s">
        <v>81</v>
      </c>
      <c r="P6477" s="10">
        <v>74.13</v>
      </c>
      <c r="Q6477">
        <v>74.13</v>
      </c>
      <c r="R6477" t="s">
        <v>81</v>
      </c>
      <c r="S6477" s="10">
        <v>8.8000000000000007</v>
      </c>
      <c r="T6477" s="10">
        <v>65</v>
      </c>
      <c r="U6477">
        <v>65</v>
      </c>
      <c r="V6477" t="s">
        <v>81</v>
      </c>
      <c r="W6477" s="10">
        <v>73.8</v>
      </c>
      <c r="X6477" s="10">
        <v>73.8</v>
      </c>
      <c r="Y6477" s="10" t="s">
        <v>81</v>
      </c>
    </row>
    <row r="6478" spans="1:25">
      <c r="A6478" s="14">
        <v>44100.583333317642</v>
      </c>
      <c r="B6478" s="9" t="s">
        <v>79</v>
      </c>
      <c r="C6478" s="9" t="s">
        <v>79</v>
      </c>
      <c r="D6478" s="9" t="s">
        <v>80</v>
      </c>
      <c r="E6478" s="10">
        <v>8.94</v>
      </c>
      <c r="F6478">
        <v>65</v>
      </c>
      <c r="G6478">
        <v>65</v>
      </c>
      <c r="H6478" t="s">
        <v>81</v>
      </c>
      <c r="I6478" s="10">
        <v>73.94</v>
      </c>
      <c r="J6478">
        <v>73.94</v>
      </c>
      <c r="K6478" t="s">
        <v>81</v>
      </c>
      <c r="L6478" s="10">
        <v>9.1300000000000008</v>
      </c>
      <c r="M6478">
        <v>65</v>
      </c>
      <c r="N6478">
        <v>65</v>
      </c>
      <c r="O6478" t="s">
        <v>81</v>
      </c>
      <c r="P6478" s="10">
        <v>74.13</v>
      </c>
      <c r="Q6478">
        <v>74.13</v>
      </c>
      <c r="R6478" t="s">
        <v>81</v>
      </c>
      <c r="S6478" s="10">
        <v>8.8000000000000007</v>
      </c>
      <c r="T6478" s="10">
        <v>65</v>
      </c>
      <c r="U6478">
        <v>65</v>
      </c>
      <c r="V6478" t="s">
        <v>81</v>
      </c>
      <c r="W6478" s="10">
        <v>73.8</v>
      </c>
      <c r="X6478" s="10">
        <v>73.8</v>
      </c>
      <c r="Y6478" s="10" t="s">
        <v>81</v>
      </c>
    </row>
    <row r="6479" spans="1:25">
      <c r="A6479" s="14">
        <v>44100.624999984306</v>
      </c>
      <c r="B6479" s="9" t="s">
        <v>82</v>
      </c>
      <c r="C6479" s="9" t="s">
        <v>82</v>
      </c>
      <c r="D6479" s="9" t="s">
        <v>83</v>
      </c>
      <c r="E6479" s="10">
        <v>8.94</v>
      </c>
      <c r="F6479">
        <v>33.299999999999997</v>
      </c>
      <c r="G6479" t="s">
        <v>81</v>
      </c>
      <c r="H6479">
        <v>33.299999999999997</v>
      </c>
      <c r="I6479" s="10">
        <v>24.36</v>
      </c>
      <c r="J6479" t="s">
        <v>81</v>
      </c>
      <c r="K6479">
        <v>24.36</v>
      </c>
      <c r="L6479" s="10">
        <v>9.1300000000000008</v>
      </c>
      <c r="M6479">
        <v>19.149999999999999</v>
      </c>
      <c r="N6479" t="s">
        <v>81</v>
      </c>
      <c r="O6479">
        <v>19.149999999999999</v>
      </c>
      <c r="P6479" s="10">
        <v>10.019999999999998</v>
      </c>
      <c r="Q6479" t="s">
        <v>81</v>
      </c>
      <c r="R6479">
        <v>10.019999999999998</v>
      </c>
      <c r="S6479" s="10">
        <v>8.8000000000000007</v>
      </c>
      <c r="T6479" s="10">
        <v>27.26</v>
      </c>
      <c r="U6479" t="s">
        <v>81</v>
      </c>
      <c r="V6479">
        <v>27.26</v>
      </c>
      <c r="W6479" s="10">
        <v>18.46</v>
      </c>
      <c r="X6479" s="10" t="s">
        <v>81</v>
      </c>
      <c r="Y6479" s="10">
        <v>18.46</v>
      </c>
    </row>
    <row r="6480" spans="1:25">
      <c r="A6480" s="14">
        <v>44100.66666665097</v>
      </c>
      <c r="B6480" s="9" t="s">
        <v>79</v>
      </c>
      <c r="C6480" s="9" t="s">
        <v>79</v>
      </c>
      <c r="D6480" s="9" t="s">
        <v>80</v>
      </c>
      <c r="E6480" s="10">
        <v>8.94</v>
      </c>
      <c r="F6480">
        <v>78.349999999999994</v>
      </c>
      <c r="G6480">
        <v>78.349999999999994</v>
      </c>
      <c r="H6480" t="s">
        <v>81</v>
      </c>
      <c r="I6480" s="10">
        <v>87.289999999999992</v>
      </c>
      <c r="J6480">
        <v>87.289999999999992</v>
      </c>
      <c r="K6480" t="s">
        <v>81</v>
      </c>
      <c r="L6480" s="10">
        <v>9.1300000000000008</v>
      </c>
      <c r="M6480">
        <v>78.349999999999994</v>
      </c>
      <c r="N6480">
        <v>78.349999999999994</v>
      </c>
      <c r="O6480" t="s">
        <v>81</v>
      </c>
      <c r="P6480" s="10">
        <v>87.47999999999999</v>
      </c>
      <c r="Q6480">
        <v>87.47999999999999</v>
      </c>
      <c r="R6480" t="s">
        <v>81</v>
      </c>
      <c r="S6480" s="10">
        <v>8.8000000000000007</v>
      </c>
      <c r="T6480" s="10">
        <v>78.349999999999994</v>
      </c>
      <c r="U6480">
        <v>78.349999999999994</v>
      </c>
      <c r="V6480" t="s">
        <v>81</v>
      </c>
      <c r="W6480" s="10">
        <v>87.149999999999991</v>
      </c>
      <c r="X6480" s="10">
        <v>87.149999999999991</v>
      </c>
      <c r="Y6480" s="10" t="s">
        <v>81</v>
      </c>
    </row>
    <row r="6481" spans="1:25">
      <c r="A6481" s="14">
        <v>44100.708333317634</v>
      </c>
      <c r="B6481" s="9" t="s">
        <v>79</v>
      </c>
      <c r="C6481" s="9" t="s">
        <v>79</v>
      </c>
      <c r="D6481" s="9" t="s">
        <v>80</v>
      </c>
      <c r="E6481" s="10">
        <v>8.94</v>
      </c>
      <c r="F6481">
        <v>95</v>
      </c>
      <c r="G6481">
        <v>95</v>
      </c>
      <c r="H6481" t="s">
        <v>81</v>
      </c>
      <c r="I6481" s="10">
        <v>103.94</v>
      </c>
      <c r="J6481">
        <v>103.94</v>
      </c>
      <c r="K6481" t="s">
        <v>81</v>
      </c>
      <c r="L6481" s="10">
        <v>9.1300000000000008</v>
      </c>
      <c r="M6481">
        <v>95</v>
      </c>
      <c r="N6481">
        <v>95</v>
      </c>
      <c r="O6481" t="s">
        <v>81</v>
      </c>
      <c r="P6481" s="10">
        <v>104.13</v>
      </c>
      <c r="Q6481">
        <v>104.13</v>
      </c>
      <c r="R6481" t="s">
        <v>81</v>
      </c>
      <c r="S6481" s="10">
        <v>8.8000000000000007</v>
      </c>
      <c r="T6481" s="10">
        <v>95</v>
      </c>
      <c r="U6481">
        <v>95</v>
      </c>
      <c r="V6481" t="s">
        <v>81</v>
      </c>
      <c r="W6481" s="10">
        <v>103.8</v>
      </c>
      <c r="X6481" s="10">
        <v>103.8</v>
      </c>
      <c r="Y6481" s="10" t="s">
        <v>81</v>
      </c>
    </row>
    <row r="6482" spans="1:25">
      <c r="A6482" s="14">
        <v>44100.749999984298</v>
      </c>
      <c r="B6482" s="9" t="s">
        <v>79</v>
      </c>
      <c r="C6482" s="9" t="s">
        <v>79</v>
      </c>
      <c r="D6482" s="9" t="s">
        <v>83</v>
      </c>
      <c r="E6482" s="10">
        <v>8.94</v>
      </c>
      <c r="F6482">
        <v>5</v>
      </c>
      <c r="G6482">
        <v>5</v>
      </c>
      <c r="H6482" t="s">
        <v>81</v>
      </c>
      <c r="I6482" s="10">
        <v>13.94</v>
      </c>
      <c r="J6482">
        <v>13.94</v>
      </c>
      <c r="K6482" t="s">
        <v>81</v>
      </c>
      <c r="L6482" s="10">
        <v>9.1300000000000008</v>
      </c>
      <c r="M6482">
        <v>19.149999999999999</v>
      </c>
      <c r="N6482">
        <v>19.149999999999999</v>
      </c>
      <c r="O6482" t="s">
        <v>81</v>
      </c>
      <c r="P6482" s="10">
        <v>28.28</v>
      </c>
      <c r="Q6482">
        <v>28.28</v>
      </c>
      <c r="R6482" t="s">
        <v>81</v>
      </c>
      <c r="S6482" s="10">
        <v>8.8000000000000007</v>
      </c>
      <c r="T6482" s="10">
        <v>23.89</v>
      </c>
      <c r="U6482">
        <v>23.89</v>
      </c>
      <c r="V6482" t="s">
        <v>81</v>
      </c>
      <c r="W6482" s="10">
        <v>32.69</v>
      </c>
      <c r="X6482" s="10">
        <v>32.69</v>
      </c>
      <c r="Y6482" s="10" t="s">
        <v>81</v>
      </c>
    </row>
    <row r="6483" spans="1:25">
      <c r="A6483" s="14">
        <v>44100.791666650963</v>
      </c>
      <c r="B6483" s="9" t="s">
        <v>82</v>
      </c>
      <c r="C6483" s="9" t="s">
        <v>82</v>
      </c>
      <c r="D6483" s="9" t="s">
        <v>80</v>
      </c>
      <c r="E6483" s="10">
        <v>8.94</v>
      </c>
      <c r="F6483">
        <v>0</v>
      </c>
      <c r="G6483" t="s">
        <v>81</v>
      </c>
      <c r="H6483">
        <v>0</v>
      </c>
      <c r="I6483" s="10">
        <v>-8.94</v>
      </c>
      <c r="J6483" t="s">
        <v>81</v>
      </c>
      <c r="K6483">
        <v>-8.94</v>
      </c>
      <c r="L6483" s="10">
        <v>9.1300000000000008</v>
      </c>
      <c r="M6483">
        <v>0</v>
      </c>
      <c r="N6483" t="s">
        <v>81</v>
      </c>
      <c r="O6483">
        <v>0</v>
      </c>
      <c r="P6483" s="10">
        <v>-9.1300000000000008</v>
      </c>
      <c r="Q6483" t="s">
        <v>81</v>
      </c>
      <c r="R6483">
        <v>-9.1300000000000008</v>
      </c>
      <c r="S6483" s="10">
        <v>8.8000000000000007</v>
      </c>
      <c r="T6483" s="10">
        <v>0</v>
      </c>
      <c r="U6483" t="s">
        <v>81</v>
      </c>
      <c r="V6483">
        <v>0</v>
      </c>
      <c r="W6483" s="10">
        <v>-8.8000000000000007</v>
      </c>
      <c r="X6483" s="10" t="s">
        <v>81</v>
      </c>
      <c r="Y6483" s="10">
        <v>-8.8000000000000007</v>
      </c>
    </row>
    <row r="6484" spans="1:25">
      <c r="A6484" s="14">
        <v>44100.833333317627</v>
      </c>
      <c r="B6484" s="9" t="s">
        <v>82</v>
      </c>
      <c r="C6484" s="9" t="s">
        <v>82</v>
      </c>
      <c r="D6484" s="9" t="s">
        <v>80</v>
      </c>
      <c r="E6484" s="10">
        <v>8.94</v>
      </c>
      <c r="F6484">
        <v>19.3</v>
      </c>
      <c r="G6484" t="s">
        <v>81</v>
      </c>
      <c r="H6484">
        <v>19.3</v>
      </c>
      <c r="I6484" s="10">
        <v>10.360000000000001</v>
      </c>
      <c r="J6484" t="s">
        <v>81</v>
      </c>
      <c r="K6484">
        <v>10.360000000000001</v>
      </c>
      <c r="L6484" s="10">
        <v>9.1300000000000008</v>
      </c>
      <c r="M6484">
        <v>19.3</v>
      </c>
      <c r="N6484" t="s">
        <v>81</v>
      </c>
      <c r="O6484">
        <v>19.3</v>
      </c>
      <c r="P6484" s="10">
        <v>10.17</v>
      </c>
      <c r="Q6484" t="s">
        <v>81</v>
      </c>
      <c r="R6484">
        <v>10.17</v>
      </c>
      <c r="S6484" s="10">
        <v>8.8000000000000007</v>
      </c>
      <c r="T6484" s="10">
        <v>19.3</v>
      </c>
      <c r="U6484" t="s">
        <v>81</v>
      </c>
      <c r="V6484">
        <v>19.3</v>
      </c>
      <c r="W6484" s="10">
        <v>10.5</v>
      </c>
      <c r="X6484" s="10" t="s">
        <v>81</v>
      </c>
      <c r="Y6484" s="10">
        <v>10.5</v>
      </c>
    </row>
    <row r="6485" spans="1:25">
      <c r="A6485" s="14">
        <v>44100.874999984291</v>
      </c>
      <c r="B6485" s="9" t="s">
        <v>82</v>
      </c>
      <c r="C6485" s="9" t="s">
        <v>82</v>
      </c>
      <c r="D6485" s="9" t="s">
        <v>80</v>
      </c>
      <c r="E6485" s="10">
        <v>8.94</v>
      </c>
      <c r="F6485">
        <v>0.3</v>
      </c>
      <c r="G6485" t="s">
        <v>81</v>
      </c>
      <c r="H6485">
        <v>0.3</v>
      </c>
      <c r="I6485" s="10">
        <v>-8.6399999999999988</v>
      </c>
      <c r="J6485" t="s">
        <v>81</v>
      </c>
      <c r="K6485">
        <v>-8.6399999999999988</v>
      </c>
      <c r="L6485" s="10">
        <v>9.1300000000000008</v>
      </c>
      <c r="M6485">
        <v>0.3</v>
      </c>
      <c r="N6485" t="s">
        <v>81</v>
      </c>
      <c r="O6485">
        <v>0.3</v>
      </c>
      <c r="P6485" s="10">
        <v>-8.83</v>
      </c>
      <c r="Q6485" t="s">
        <v>81</v>
      </c>
      <c r="R6485">
        <v>-8.83</v>
      </c>
      <c r="S6485" s="10">
        <v>8.8000000000000007</v>
      </c>
      <c r="T6485" s="10">
        <v>0.3</v>
      </c>
      <c r="U6485" t="s">
        <v>81</v>
      </c>
      <c r="V6485">
        <v>0.3</v>
      </c>
      <c r="W6485" s="10">
        <v>-8.5</v>
      </c>
      <c r="X6485" s="10" t="s">
        <v>81</v>
      </c>
      <c r="Y6485" s="10">
        <v>-8.5</v>
      </c>
    </row>
    <row r="6486" spans="1:25">
      <c r="A6486" s="14">
        <v>44100.916666650955</v>
      </c>
      <c r="B6486" s="9" t="s">
        <v>82</v>
      </c>
      <c r="C6486" s="9" t="s">
        <v>82</v>
      </c>
      <c r="D6486" s="9" t="s">
        <v>80</v>
      </c>
      <c r="E6486" s="10">
        <v>8.94</v>
      </c>
      <c r="F6486">
        <v>-14.84</v>
      </c>
      <c r="G6486" t="s">
        <v>81</v>
      </c>
      <c r="H6486">
        <v>-14.84</v>
      </c>
      <c r="I6486" s="10">
        <v>-23.78</v>
      </c>
      <c r="J6486" t="s">
        <v>81</v>
      </c>
      <c r="K6486">
        <v>-23.78</v>
      </c>
      <c r="L6486" s="10">
        <v>9.1300000000000008</v>
      </c>
      <c r="M6486">
        <v>-14.84</v>
      </c>
      <c r="N6486" t="s">
        <v>81</v>
      </c>
      <c r="O6486">
        <v>-14.84</v>
      </c>
      <c r="P6486" s="10">
        <v>-23.97</v>
      </c>
      <c r="Q6486" t="s">
        <v>81</v>
      </c>
      <c r="R6486">
        <v>-23.97</v>
      </c>
      <c r="S6486" s="10">
        <v>8.8000000000000007</v>
      </c>
      <c r="T6486" s="10">
        <v>-14.84</v>
      </c>
      <c r="U6486" t="s">
        <v>81</v>
      </c>
      <c r="V6486">
        <v>-14.84</v>
      </c>
      <c r="W6486" s="10">
        <v>-23.64</v>
      </c>
      <c r="X6486" s="10" t="s">
        <v>81</v>
      </c>
      <c r="Y6486" s="10">
        <v>-23.64</v>
      </c>
    </row>
    <row r="6487" spans="1:25">
      <c r="A6487" s="14">
        <v>44100.95833331762</v>
      </c>
      <c r="B6487" s="9" t="s">
        <v>82</v>
      </c>
      <c r="C6487" s="9" t="s">
        <v>82</v>
      </c>
      <c r="D6487" s="9" t="s">
        <v>80</v>
      </c>
      <c r="E6487" s="10">
        <v>8.94</v>
      </c>
      <c r="F6487">
        <v>38</v>
      </c>
      <c r="G6487" t="s">
        <v>81</v>
      </c>
      <c r="H6487">
        <v>38</v>
      </c>
      <c r="I6487" s="10">
        <v>29.060000000000002</v>
      </c>
      <c r="J6487" t="s">
        <v>81</v>
      </c>
      <c r="K6487">
        <v>29.060000000000002</v>
      </c>
      <c r="L6487" s="10">
        <v>9.1300000000000008</v>
      </c>
      <c r="M6487">
        <v>38</v>
      </c>
      <c r="N6487" t="s">
        <v>81</v>
      </c>
      <c r="O6487">
        <v>38</v>
      </c>
      <c r="P6487" s="10">
        <v>28.869999999999997</v>
      </c>
      <c r="Q6487" t="s">
        <v>81</v>
      </c>
      <c r="R6487">
        <v>28.869999999999997</v>
      </c>
      <c r="S6487" s="10">
        <v>8.8000000000000007</v>
      </c>
      <c r="T6487" s="10">
        <v>38</v>
      </c>
      <c r="U6487" t="s">
        <v>81</v>
      </c>
      <c r="V6487">
        <v>38</v>
      </c>
      <c r="W6487" s="10">
        <v>29.2</v>
      </c>
      <c r="X6487" s="10" t="s">
        <v>81</v>
      </c>
      <c r="Y6487" s="10">
        <v>29.2</v>
      </c>
    </row>
    <row r="6488" spans="1:25">
      <c r="A6488" s="14">
        <v>44100.999999984284</v>
      </c>
      <c r="B6488" s="9" t="s">
        <v>82</v>
      </c>
      <c r="C6488" s="9" t="s">
        <v>82</v>
      </c>
      <c r="D6488" s="9" t="s">
        <v>83</v>
      </c>
      <c r="E6488" s="10">
        <v>8.94</v>
      </c>
      <c r="F6488">
        <v>41.3</v>
      </c>
      <c r="G6488" t="s">
        <v>81</v>
      </c>
      <c r="H6488">
        <v>41.3</v>
      </c>
      <c r="I6488" s="10">
        <v>32.36</v>
      </c>
      <c r="J6488" t="s">
        <v>81</v>
      </c>
      <c r="K6488">
        <v>32.36</v>
      </c>
      <c r="L6488" s="10">
        <v>9.1300000000000008</v>
      </c>
      <c r="M6488">
        <v>28.16</v>
      </c>
      <c r="N6488" t="s">
        <v>81</v>
      </c>
      <c r="O6488">
        <v>28.16</v>
      </c>
      <c r="P6488" s="10">
        <v>19.03</v>
      </c>
      <c r="Q6488" t="s">
        <v>81</v>
      </c>
      <c r="R6488">
        <v>19.03</v>
      </c>
      <c r="S6488" s="10">
        <v>8.8000000000000007</v>
      </c>
      <c r="T6488" s="10">
        <v>13.76</v>
      </c>
      <c r="U6488" t="s">
        <v>81</v>
      </c>
      <c r="V6488">
        <v>13.76</v>
      </c>
      <c r="W6488" s="10">
        <v>4.9599999999999991</v>
      </c>
      <c r="X6488" s="10" t="s">
        <v>81</v>
      </c>
      <c r="Y6488" s="10">
        <v>4.9599999999999991</v>
      </c>
    </row>
    <row r="6489" spans="1:25">
      <c r="A6489" s="14">
        <v>44101.041666650948</v>
      </c>
      <c r="B6489" s="9" t="s">
        <v>82</v>
      </c>
      <c r="C6489" s="9" t="s">
        <v>82</v>
      </c>
      <c r="D6489" s="9" t="s">
        <v>83</v>
      </c>
      <c r="E6489" s="10">
        <v>8.94</v>
      </c>
      <c r="F6489">
        <v>41.3</v>
      </c>
      <c r="G6489" t="s">
        <v>81</v>
      </c>
      <c r="H6489">
        <v>41.3</v>
      </c>
      <c r="I6489" s="10">
        <v>32.36</v>
      </c>
      <c r="J6489" t="s">
        <v>81</v>
      </c>
      <c r="K6489">
        <v>32.36</v>
      </c>
      <c r="L6489" s="10">
        <v>9.1300000000000008</v>
      </c>
      <c r="M6489">
        <v>25.66</v>
      </c>
      <c r="N6489" t="s">
        <v>81</v>
      </c>
      <c r="O6489">
        <v>25.66</v>
      </c>
      <c r="P6489" s="10">
        <v>16.53</v>
      </c>
      <c r="Q6489" t="s">
        <v>81</v>
      </c>
      <c r="R6489">
        <v>16.53</v>
      </c>
      <c r="S6489" s="10">
        <v>8.8000000000000007</v>
      </c>
      <c r="T6489" s="10">
        <v>10.02</v>
      </c>
      <c r="U6489" t="s">
        <v>81</v>
      </c>
      <c r="V6489">
        <v>10.02</v>
      </c>
      <c r="W6489" s="10">
        <v>1.2199999999999989</v>
      </c>
      <c r="X6489" s="10" t="s">
        <v>81</v>
      </c>
      <c r="Y6489" s="10">
        <v>1.2199999999999989</v>
      </c>
    </row>
    <row r="6490" spans="1:25">
      <c r="A6490" s="14">
        <v>44101.083333317612</v>
      </c>
      <c r="B6490" s="9" t="s">
        <v>82</v>
      </c>
      <c r="C6490" s="9" t="s">
        <v>82</v>
      </c>
      <c r="D6490" s="9" t="s">
        <v>83</v>
      </c>
      <c r="E6490" s="10">
        <v>8.94</v>
      </c>
      <c r="F6490">
        <v>-12.31</v>
      </c>
      <c r="G6490" t="s">
        <v>81</v>
      </c>
      <c r="H6490">
        <v>-12.31</v>
      </c>
      <c r="I6490" s="10">
        <v>-21.25</v>
      </c>
      <c r="J6490" t="s">
        <v>81</v>
      </c>
      <c r="K6490">
        <v>-21.25</v>
      </c>
      <c r="L6490" s="10">
        <v>9.1300000000000008</v>
      </c>
      <c r="M6490">
        <v>-2.92</v>
      </c>
      <c r="N6490" t="s">
        <v>81</v>
      </c>
      <c r="O6490">
        <v>-2.92</v>
      </c>
      <c r="P6490" s="10">
        <v>-12.05</v>
      </c>
      <c r="Q6490" t="s">
        <v>81</v>
      </c>
      <c r="R6490">
        <v>-12.05</v>
      </c>
      <c r="S6490" s="10">
        <v>8.8000000000000007</v>
      </c>
      <c r="T6490" s="10">
        <v>5.01</v>
      </c>
      <c r="U6490" t="s">
        <v>81</v>
      </c>
      <c r="V6490">
        <v>5.01</v>
      </c>
      <c r="W6490" s="10">
        <v>-3.7900000000000009</v>
      </c>
      <c r="X6490" s="10" t="s">
        <v>81</v>
      </c>
      <c r="Y6490" s="10">
        <v>-3.7900000000000009</v>
      </c>
    </row>
    <row r="6491" spans="1:25">
      <c r="A6491" s="14">
        <v>44101.124999984277</v>
      </c>
      <c r="B6491" s="9" t="s">
        <v>82</v>
      </c>
      <c r="C6491" s="9" t="s">
        <v>82</v>
      </c>
      <c r="D6491" s="9" t="s">
        <v>83</v>
      </c>
      <c r="E6491" s="10">
        <v>8.94</v>
      </c>
      <c r="F6491">
        <v>41.3</v>
      </c>
      <c r="G6491" t="s">
        <v>81</v>
      </c>
      <c r="H6491">
        <v>41.3</v>
      </c>
      <c r="I6491" s="10">
        <v>32.36</v>
      </c>
      <c r="J6491" t="s">
        <v>81</v>
      </c>
      <c r="K6491">
        <v>32.36</v>
      </c>
      <c r="L6491" s="10">
        <v>9.1300000000000008</v>
      </c>
      <c r="M6491">
        <v>23.88</v>
      </c>
      <c r="N6491" t="s">
        <v>81</v>
      </c>
      <c r="O6491">
        <v>23.88</v>
      </c>
      <c r="P6491" s="10">
        <v>14.749999999999998</v>
      </c>
      <c r="Q6491" t="s">
        <v>81</v>
      </c>
      <c r="R6491">
        <v>14.749999999999998</v>
      </c>
      <c r="S6491" s="10">
        <v>8.8000000000000007</v>
      </c>
      <c r="T6491" s="10">
        <v>1.47</v>
      </c>
      <c r="U6491" t="s">
        <v>81</v>
      </c>
      <c r="V6491">
        <v>1.47</v>
      </c>
      <c r="W6491" s="10">
        <v>-7.330000000000001</v>
      </c>
      <c r="X6491" s="10" t="s">
        <v>81</v>
      </c>
      <c r="Y6491" s="10">
        <v>-7.330000000000001</v>
      </c>
    </row>
    <row r="6492" spans="1:25">
      <c r="A6492" s="14">
        <v>44101.166666650941</v>
      </c>
      <c r="B6492" s="9" t="s">
        <v>82</v>
      </c>
      <c r="C6492" s="9" t="s">
        <v>82</v>
      </c>
      <c r="D6492" s="9" t="s">
        <v>80</v>
      </c>
      <c r="E6492" s="10">
        <v>8.94</v>
      </c>
      <c r="F6492">
        <v>1.46</v>
      </c>
      <c r="G6492" t="s">
        <v>81</v>
      </c>
      <c r="H6492">
        <v>1.46</v>
      </c>
      <c r="I6492" s="10">
        <v>-7.4799999999999995</v>
      </c>
      <c r="J6492" t="s">
        <v>81</v>
      </c>
      <c r="K6492">
        <v>-7.4799999999999995</v>
      </c>
      <c r="L6492" s="10">
        <v>9.1300000000000008</v>
      </c>
      <c r="M6492">
        <v>1.46</v>
      </c>
      <c r="N6492" t="s">
        <v>81</v>
      </c>
      <c r="O6492">
        <v>1.46</v>
      </c>
      <c r="P6492" s="10">
        <v>-7.6700000000000008</v>
      </c>
      <c r="Q6492" t="s">
        <v>81</v>
      </c>
      <c r="R6492">
        <v>-7.6700000000000008</v>
      </c>
      <c r="S6492" s="10">
        <v>8.8000000000000007</v>
      </c>
      <c r="T6492" s="10">
        <v>1.46</v>
      </c>
      <c r="U6492" t="s">
        <v>81</v>
      </c>
      <c r="V6492">
        <v>1.46</v>
      </c>
      <c r="W6492" s="10">
        <v>-7.3400000000000007</v>
      </c>
      <c r="X6492" s="10" t="s">
        <v>81</v>
      </c>
      <c r="Y6492" s="10">
        <v>-7.3400000000000007</v>
      </c>
    </row>
    <row r="6493" spans="1:25">
      <c r="A6493" s="14">
        <v>44101.208333317605</v>
      </c>
      <c r="B6493" s="9" t="s">
        <v>82</v>
      </c>
      <c r="C6493" s="9" t="s">
        <v>82</v>
      </c>
      <c r="D6493" s="9" t="s">
        <v>80</v>
      </c>
      <c r="E6493" s="10">
        <v>8.94</v>
      </c>
      <c r="F6493">
        <v>1.49</v>
      </c>
      <c r="G6493" t="s">
        <v>81</v>
      </c>
      <c r="H6493">
        <v>1.49</v>
      </c>
      <c r="I6493" s="10">
        <v>-7.4499999999999993</v>
      </c>
      <c r="J6493" t="s">
        <v>81</v>
      </c>
      <c r="K6493">
        <v>-7.4499999999999993</v>
      </c>
      <c r="L6493" s="10">
        <v>9.1300000000000008</v>
      </c>
      <c r="M6493">
        <v>1.49</v>
      </c>
      <c r="N6493" t="s">
        <v>81</v>
      </c>
      <c r="O6493">
        <v>1.49</v>
      </c>
      <c r="P6493" s="10">
        <v>-7.6400000000000006</v>
      </c>
      <c r="Q6493" t="s">
        <v>81</v>
      </c>
      <c r="R6493">
        <v>-7.6400000000000006</v>
      </c>
      <c r="S6493" s="10">
        <v>8.8000000000000007</v>
      </c>
      <c r="T6493" s="10">
        <v>1.49</v>
      </c>
      <c r="U6493" t="s">
        <v>81</v>
      </c>
      <c r="V6493">
        <v>1.49</v>
      </c>
      <c r="W6493" s="10">
        <v>-7.3100000000000005</v>
      </c>
      <c r="X6493" s="10" t="s">
        <v>81</v>
      </c>
      <c r="Y6493" s="10">
        <v>-7.3100000000000005</v>
      </c>
    </row>
    <row r="6494" spans="1:25">
      <c r="A6494" s="14">
        <v>44101.249999984269</v>
      </c>
      <c r="B6494" s="9" t="s">
        <v>82</v>
      </c>
      <c r="C6494" s="9" t="s">
        <v>82</v>
      </c>
      <c r="D6494" s="9" t="s">
        <v>80</v>
      </c>
      <c r="E6494" s="10">
        <v>8.94</v>
      </c>
      <c r="F6494">
        <v>1.61</v>
      </c>
      <c r="G6494" t="s">
        <v>81</v>
      </c>
      <c r="H6494">
        <v>1.61</v>
      </c>
      <c r="I6494" s="10">
        <v>-7.3299999999999992</v>
      </c>
      <c r="J6494" t="s">
        <v>81</v>
      </c>
      <c r="K6494">
        <v>-7.3299999999999992</v>
      </c>
      <c r="L6494" s="10">
        <v>9.1300000000000008</v>
      </c>
      <c r="M6494">
        <v>1.61</v>
      </c>
      <c r="N6494" t="s">
        <v>81</v>
      </c>
      <c r="O6494">
        <v>1.61</v>
      </c>
      <c r="P6494" s="10">
        <v>-7.5200000000000005</v>
      </c>
      <c r="Q6494" t="s">
        <v>81</v>
      </c>
      <c r="R6494">
        <v>-7.5200000000000005</v>
      </c>
      <c r="S6494" s="10">
        <v>8.8000000000000007</v>
      </c>
      <c r="T6494" s="10">
        <v>1.61</v>
      </c>
      <c r="U6494" t="s">
        <v>81</v>
      </c>
      <c r="V6494">
        <v>1.61</v>
      </c>
      <c r="W6494" s="10">
        <v>-7.19</v>
      </c>
      <c r="X6494" s="10" t="s">
        <v>81</v>
      </c>
      <c r="Y6494" s="10">
        <v>-7.19</v>
      </c>
    </row>
    <row r="6495" spans="1:25">
      <c r="A6495" s="14">
        <v>44101.291666650934</v>
      </c>
      <c r="B6495" s="9" t="s">
        <v>82</v>
      </c>
      <c r="C6495" s="9" t="s">
        <v>82</v>
      </c>
      <c r="D6495" s="9" t="s">
        <v>80</v>
      </c>
      <c r="E6495" s="10">
        <v>8.94</v>
      </c>
      <c r="F6495">
        <v>6.71</v>
      </c>
      <c r="G6495" t="s">
        <v>81</v>
      </c>
      <c r="H6495">
        <v>6.71</v>
      </c>
      <c r="I6495" s="10">
        <v>-2.2299999999999995</v>
      </c>
      <c r="J6495" t="s">
        <v>81</v>
      </c>
      <c r="K6495">
        <v>-2.2299999999999995</v>
      </c>
      <c r="L6495" s="10">
        <v>9.1300000000000008</v>
      </c>
      <c r="M6495">
        <v>6.71</v>
      </c>
      <c r="N6495" t="s">
        <v>81</v>
      </c>
      <c r="O6495">
        <v>6.71</v>
      </c>
      <c r="P6495" s="10">
        <v>-2.4200000000000008</v>
      </c>
      <c r="Q6495" t="s">
        <v>81</v>
      </c>
      <c r="R6495">
        <v>-2.4200000000000008</v>
      </c>
      <c r="S6495" s="10">
        <v>8.8000000000000007</v>
      </c>
      <c r="T6495" s="10">
        <v>6.71</v>
      </c>
      <c r="U6495" t="s">
        <v>81</v>
      </c>
      <c r="V6495">
        <v>6.71</v>
      </c>
      <c r="W6495" s="10">
        <v>-2.0900000000000007</v>
      </c>
      <c r="X6495" s="10" t="s">
        <v>81</v>
      </c>
      <c r="Y6495" s="10">
        <v>-2.0900000000000007</v>
      </c>
    </row>
    <row r="6496" spans="1:25">
      <c r="A6496" s="14">
        <v>44101.333333317598</v>
      </c>
      <c r="B6496" s="9" t="s">
        <v>82</v>
      </c>
      <c r="C6496" s="9" t="s">
        <v>82</v>
      </c>
      <c r="D6496" s="9" t="s">
        <v>80</v>
      </c>
      <c r="E6496" s="10">
        <v>8.94</v>
      </c>
      <c r="F6496">
        <v>20</v>
      </c>
      <c r="G6496" t="s">
        <v>81</v>
      </c>
      <c r="H6496">
        <v>20</v>
      </c>
      <c r="I6496" s="10">
        <v>11.06</v>
      </c>
      <c r="J6496" t="s">
        <v>81</v>
      </c>
      <c r="K6496">
        <v>11.06</v>
      </c>
      <c r="L6496" s="10">
        <v>9.1300000000000008</v>
      </c>
      <c r="M6496">
        <v>20</v>
      </c>
      <c r="N6496" t="s">
        <v>81</v>
      </c>
      <c r="O6496">
        <v>20</v>
      </c>
      <c r="P6496" s="10">
        <v>10.87</v>
      </c>
      <c r="Q6496" t="s">
        <v>81</v>
      </c>
      <c r="R6496">
        <v>10.87</v>
      </c>
      <c r="S6496" s="10">
        <v>8.8000000000000007</v>
      </c>
      <c r="T6496" s="10">
        <v>20</v>
      </c>
      <c r="U6496" t="s">
        <v>81</v>
      </c>
      <c r="V6496">
        <v>20</v>
      </c>
      <c r="W6496" s="10">
        <v>11.2</v>
      </c>
      <c r="X6496" s="10" t="s">
        <v>81</v>
      </c>
      <c r="Y6496" s="10">
        <v>11.2</v>
      </c>
    </row>
    <row r="6497" spans="1:25">
      <c r="A6497" s="14">
        <v>44101.374999984262</v>
      </c>
      <c r="B6497" s="9" t="s">
        <v>79</v>
      </c>
      <c r="C6497" s="9" t="s">
        <v>79</v>
      </c>
      <c r="D6497" s="9" t="s">
        <v>80</v>
      </c>
      <c r="E6497" s="10">
        <v>8.94</v>
      </c>
      <c r="F6497">
        <v>85</v>
      </c>
      <c r="G6497">
        <v>85</v>
      </c>
      <c r="H6497" t="s">
        <v>81</v>
      </c>
      <c r="I6497" s="10">
        <v>93.94</v>
      </c>
      <c r="J6497">
        <v>93.94</v>
      </c>
      <c r="K6497" t="s">
        <v>81</v>
      </c>
      <c r="L6497" s="10">
        <v>9.1300000000000008</v>
      </c>
      <c r="M6497">
        <v>85</v>
      </c>
      <c r="N6497">
        <v>85</v>
      </c>
      <c r="O6497" t="s">
        <v>81</v>
      </c>
      <c r="P6497" s="10">
        <v>94.13</v>
      </c>
      <c r="Q6497">
        <v>94.13</v>
      </c>
      <c r="R6497" t="s">
        <v>81</v>
      </c>
      <c r="S6497" s="10">
        <v>8.8000000000000007</v>
      </c>
      <c r="T6497" s="10">
        <v>85</v>
      </c>
      <c r="U6497">
        <v>85</v>
      </c>
      <c r="V6497" t="s">
        <v>81</v>
      </c>
      <c r="W6497" s="10">
        <v>93.8</v>
      </c>
      <c r="X6497" s="10">
        <v>93.8</v>
      </c>
      <c r="Y6497" s="10" t="s">
        <v>81</v>
      </c>
    </row>
    <row r="6498" spans="1:25">
      <c r="A6498" s="14">
        <v>44101.416666650926</v>
      </c>
      <c r="B6498" s="9" t="s">
        <v>79</v>
      </c>
      <c r="C6498" s="9" t="s">
        <v>79</v>
      </c>
      <c r="D6498" s="9" t="s">
        <v>83</v>
      </c>
      <c r="E6498" s="10">
        <v>8.94</v>
      </c>
      <c r="F6498">
        <v>43.3</v>
      </c>
      <c r="G6498">
        <v>43.3</v>
      </c>
      <c r="H6498" t="s">
        <v>81</v>
      </c>
      <c r="I6498" s="10">
        <v>52.239999999999995</v>
      </c>
      <c r="J6498">
        <v>52.239999999999995</v>
      </c>
      <c r="K6498" t="s">
        <v>81</v>
      </c>
      <c r="L6498" s="10">
        <v>9.1300000000000008</v>
      </c>
      <c r="M6498">
        <v>42.3</v>
      </c>
      <c r="N6498">
        <v>42.3</v>
      </c>
      <c r="O6498" t="s">
        <v>81</v>
      </c>
      <c r="P6498" s="10">
        <v>51.43</v>
      </c>
      <c r="Q6498">
        <v>51.43</v>
      </c>
      <c r="R6498" t="s">
        <v>81</v>
      </c>
      <c r="S6498" s="10">
        <v>8.8000000000000007</v>
      </c>
      <c r="T6498" s="10">
        <v>35.04</v>
      </c>
      <c r="U6498">
        <v>35.04</v>
      </c>
      <c r="V6498" t="s">
        <v>81</v>
      </c>
      <c r="W6498" s="10">
        <v>43.84</v>
      </c>
      <c r="X6498" s="10">
        <v>43.84</v>
      </c>
      <c r="Y6498" s="10" t="s">
        <v>81</v>
      </c>
    </row>
    <row r="6499" spans="1:25">
      <c r="A6499" s="14">
        <v>44101.458333317591</v>
      </c>
      <c r="B6499" s="9" t="s">
        <v>79</v>
      </c>
      <c r="C6499" s="9" t="s">
        <v>79</v>
      </c>
      <c r="D6499" s="9" t="s">
        <v>80</v>
      </c>
      <c r="E6499" s="10">
        <v>8.94</v>
      </c>
      <c r="F6499">
        <v>85</v>
      </c>
      <c r="G6499">
        <v>85</v>
      </c>
      <c r="H6499" t="s">
        <v>81</v>
      </c>
      <c r="I6499" s="10">
        <v>93.94</v>
      </c>
      <c r="J6499">
        <v>93.94</v>
      </c>
      <c r="K6499" t="s">
        <v>81</v>
      </c>
      <c r="L6499" s="10">
        <v>9.1300000000000008</v>
      </c>
      <c r="M6499">
        <v>85</v>
      </c>
      <c r="N6499">
        <v>85</v>
      </c>
      <c r="O6499" t="s">
        <v>81</v>
      </c>
      <c r="P6499" s="10">
        <v>94.13</v>
      </c>
      <c r="Q6499">
        <v>94.13</v>
      </c>
      <c r="R6499" t="s">
        <v>81</v>
      </c>
      <c r="S6499" s="10">
        <v>8.8000000000000007</v>
      </c>
      <c r="T6499" s="10">
        <v>85</v>
      </c>
      <c r="U6499">
        <v>85</v>
      </c>
      <c r="V6499" t="s">
        <v>81</v>
      </c>
      <c r="W6499" s="10">
        <v>93.8</v>
      </c>
      <c r="X6499" s="10">
        <v>93.8</v>
      </c>
      <c r="Y6499" s="10" t="s">
        <v>81</v>
      </c>
    </row>
    <row r="6500" spans="1:25">
      <c r="A6500" s="14">
        <v>44101.499999984255</v>
      </c>
      <c r="B6500" s="9" t="s">
        <v>82</v>
      </c>
      <c r="C6500" s="9" t="s">
        <v>82</v>
      </c>
      <c r="D6500" s="9" t="s">
        <v>83</v>
      </c>
      <c r="E6500" s="10">
        <v>8.94</v>
      </c>
      <c r="F6500">
        <v>41.3</v>
      </c>
      <c r="G6500" t="s">
        <v>81</v>
      </c>
      <c r="H6500">
        <v>41.3</v>
      </c>
      <c r="I6500" s="10">
        <v>32.36</v>
      </c>
      <c r="J6500" t="s">
        <v>81</v>
      </c>
      <c r="K6500">
        <v>32.36</v>
      </c>
      <c r="L6500" s="10">
        <v>9.1300000000000008</v>
      </c>
      <c r="M6500">
        <v>42.3</v>
      </c>
      <c r="N6500" t="s">
        <v>81</v>
      </c>
      <c r="O6500">
        <v>42.3</v>
      </c>
      <c r="P6500" s="10">
        <v>33.169999999999995</v>
      </c>
      <c r="Q6500" t="s">
        <v>81</v>
      </c>
      <c r="R6500">
        <v>33.169999999999995</v>
      </c>
      <c r="S6500" s="10">
        <v>8.8000000000000007</v>
      </c>
      <c r="T6500" s="10">
        <v>24.57</v>
      </c>
      <c r="U6500" t="s">
        <v>81</v>
      </c>
      <c r="V6500">
        <v>24.57</v>
      </c>
      <c r="W6500" s="10">
        <v>15.77</v>
      </c>
      <c r="X6500" s="10" t="s">
        <v>81</v>
      </c>
      <c r="Y6500" s="10">
        <v>15.77</v>
      </c>
    </row>
    <row r="6501" spans="1:25">
      <c r="A6501" s="14">
        <v>44101.541666650919</v>
      </c>
      <c r="B6501" s="9" t="s">
        <v>79</v>
      </c>
      <c r="C6501" s="9" t="s">
        <v>79</v>
      </c>
      <c r="D6501" s="9" t="s">
        <v>80</v>
      </c>
      <c r="E6501" s="10">
        <v>8.94</v>
      </c>
      <c r="F6501">
        <v>76.3</v>
      </c>
      <c r="G6501">
        <v>76.3</v>
      </c>
      <c r="H6501" t="s">
        <v>81</v>
      </c>
      <c r="I6501" s="10">
        <v>85.24</v>
      </c>
      <c r="J6501">
        <v>85.24</v>
      </c>
      <c r="K6501" t="s">
        <v>81</v>
      </c>
      <c r="L6501" s="10">
        <v>9.1300000000000008</v>
      </c>
      <c r="M6501">
        <v>76.3</v>
      </c>
      <c r="N6501">
        <v>76.3</v>
      </c>
      <c r="O6501" t="s">
        <v>81</v>
      </c>
      <c r="P6501" s="10">
        <v>85.429999999999993</v>
      </c>
      <c r="Q6501">
        <v>85.429999999999993</v>
      </c>
      <c r="R6501" t="s">
        <v>81</v>
      </c>
      <c r="S6501" s="10">
        <v>8.8000000000000007</v>
      </c>
      <c r="T6501" s="10">
        <v>76.3</v>
      </c>
      <c r="U6501">
        <v>76.3</v>
      </c>
      <c r="V6501" t="s">
        <v>81</v>
      </c>
      <c r="W6501" s="10">
        <v>85.1</v>
      </c>
      <c r="X6501" s="10">
        <v>85.1</v>
      </c>
      <c r="Y6501" s="10" t="s">
        <v>81</v>
      </c>
    </row>
    <row r="6502" spans="1:25">
      <c r="A6502" s="14">
        <v>44101.583333317583</v>
      </c>
      <c r="B6502" s="9" t="s">
        <v>82</v>
      </c>
      <c r="C6502" s="9" t="s">
        <v>82</v>
      </c>
      <c r="D6502" s="9" t="s">
        <v>83</v>
      </c>
      <c r="E6502" s="10">
        <v>8.94</v>
      </c>
      <c r="F6502">
        <v>41.3</v>
      </c>
      <c r="G6502" t="s">
        <v>81</v>
      </c>
      <c r="H6502">
        <v>41.3</v>
      </c>
      <c r="I6502" s="10">
        <v>32.36</v>
      </c>
      <c r="J6502" t="s">
        <v>81</v>
      </c>
      <c r="K6502">
        <v>32.36</v>
      </c>
      <c r="L6502" s="10">
        <v>9.1300000000000008</v>
      </c>
      <c r="M6502">
        <v>42.3</v>
      </c>
      <c r="N6502" t="s">
        <v>81</v>
      </c>
      <c r="O6502">
        <v>42.3</v>
      </c>
      <c r="P6502" s="10">
        <v>33.169999999999995</v>
      </c>
      <c r="Q6502" t="s">
        <v>81</v>
      </c>
      <c r="R6502">
        <v>33.169999999999995</v>
      </c>
      <c r="S6502" s="10">
        <v>8.8000000000000007</v>
      </c>
      <c r="T6502" s="10">
        <v>17.989999999999998</v>
      </c>
      <c r="U6502" t="s">
        <v>81</v>
      </c>
      <c r="V6502">
        <v>17.989999999999998</v>
      </c>
      <c r="W6502" s="10">
        <v>9.1899999999999977</v>
      </c>
      <c r="X6502" s="10" t="s">
        <v>81</v>
      </c>
      <c r="Y6502" s="10">
        <v>9.1899999999999977</v>
      </c>
    </row>
    <row r="6503" spans="1:25">
      <c r="A6503" s="14">
        <v>44101.624999984248</v>
      </c>
      <c r="B6503" s="9" t="s">
        <v>79</v>
      </c>
      <c r="C6503" s="9" t="s">
        <v>79</v>
      </c>
      <c r="D6503" s="9" t="s">
        <v>83</v>
      </c>
      <c r="E6503" s="10">
        <v>8.94</v>
      </c>
      <c r="F6503">
        <v>21.17</v>
      </c>
      <c r="G6503">
        <v>21.17</v>
      </c>
      <c r="H6503" t="s">
        <v>81</v>
      </c>
      <c r="I6503" s="10">
        <v>30.11</v>
      </c>
      <c r="J6503">
        <v>30.11</v>
      </c>
      <c r="K6503" t="s">
        <v>81</v>
      </c>
      <c r="L6503" s="10">
        <v>9.1300000000000008</v>
      </c>
      <c r="M6503">
        <v>31.24</v>
      </c>
      <c r="N6503">
        <v>31.24</v>
      </c>
      <c r="O6503" t="s">
        <v>81</v>
      </c>
      <c r="P6503" s="10">
        <v>40.369999999999997</v>
      </c>
      <c r="Q6503">
        <v>40.369999999999997</v>
      </c>
      <c r="R6503" t="s">
        <v>81</v>
      </c>
      <c r="S6503" s="10">
        <v>8.8000000000000007</v>
      </c>
      <c r="T6503" s="10">
        <v>16.72</v>
      </c>
      <c r="U6503">
        <v>16.72</v>
      </c>
      <c r="V6503" t="s">
        <v>81</v>
      </c>
      <c r="W6503" s="10">
        <v>25.52</v>
      </c>
      <c r="X6503" s="10">
        <v>25.52</v>
      </c>
      <c r="Y6503" s="10" t="s">
        <v>81</v>
      </c>
    </row>
    <row r="6504" spans="1:25">
      <c r="A6504" s="14">
        <v>44101.666666650912</v>
      </c>
      <c r="B6504" s="9" t="s">
        <v>79</v>
      </c>
      <c r="C6504" s="9" t="s">
        <v>79</v>
      </c>
      <c r="D6504" s="9" t="s">
        <v>80</v>
      </c>
      <c r="E6504" s="10">
        <v>8.94</v>
      </c>
      <c r="F6504">
        <v>56.3</v>
      </c>
      <c r="G6504">
        <v>56.3</v>
      </c>
      <c r="H6504" t="s">
        <v>81</v>
      </c>
      <c r="I6504" s="10">
        <v>65.239999999999995</v>
      </c>
      <c r="J6504">
        <v>65.239999999999995</v>
      </c>
      <c r="K6504" t="s">
        <v>81</v>
      </c>
      <c r="L6504" s="10">
        <v>9.1300000000000008</v>
      </c>
      <c r="M6504">
        <v>56.3</v>
      </c>
      <c r="N6504">
        <v>56.3</v>
      </c>
      <c r="O6504" t="s">
        <v>81</v>
      </c>
      <c r="P6504" s="10">
        <v>65.429999999999993</v>
      </c>
      <c r="Q6504">
        <v>65.429999999999993</v>
      </c>
      <c r="R6504" t="s">
        <v>81</v>
      </c>
      <c r="S6504" s="10">
        <v>8.8000000000000007</v>
      </c>
      <c r="T6504" s="10">
        <v>56.3</v>
      </c>
      <c r="U6504">
        <v>56.3</v>
      </c>
      <c r="V6504" t="s">
        <v>81</v>
      </c>
      <c r="W6504" s="10">
        <v>65.099999999999994</v>
      </c>
      <c r="X6504" s="10">
        <v>65.099999999999994</v>
      </c>
      <c r="Y6504" s="10" t="s">
        <v>81</v>
      </c>
    </row>
    <row r="6505" spans="1:25">
      <c r="A6505" s="14">
        <v>44101.708333317576</v>
      </c>
      <c r="B6505" s="9" t="s">
        <v>79</v>
      </c>
      <c r="C6505" s="9" t="s">
        <v>79</v>
      </c>
      <c r="D6505" s="9" t="s">
        <v>80</v>
      </c>
      <c r="E6505" s="10">
        <v>8.94</v>
      </c>
      <c r="F6505">
        <v>85</v>
      </c>
      <c r="G6505">
        <v>85</v>
      </c>
      <c r="H6505" t="s">
        <v>81</v>
      </c>
      <c r="I6505" s="10">
        <v>93.94</v>
      </c>
      <c r="J6505">
        <v>93.94</v>
      </c>
      <c r="K6505" t="s">
        <v>81</v>
      </c>
      <c r="L6505" s="10">
        <v>9.1300000000000008</v>
      </c>
      <c r="M6505">
        <v>85</v>
      </c>
      <c r="N6505">
        <v>85</v>
      </c>
      <c r="O6505" t="s">
        <v>81</v>
      </c>
      <c r="P6505" s="10">
        <v>94.13</v>
      </c>
      <c r="Q6505">
        <v>94.13</v>
      </c>
      <c r="R6505" t="s">
        <v>81</v>
      </c>
      <c r="S6505" s="10">
        <v>8.8000000000000007</v>
      </c>
      <c r="T6505" s="10">
        <v>85</v>
      </c>
      <c r="U6505">
        <v>85</v>
      </c>
      <c r="V6505" t="s">
        <v>81</v>
      </c>
      <c r="W6505" s="10">
        <v>93.8</v>
      </c>
      <c r="X6505" s="10">
        <v>93.8</v>
      </c>
      <c r="Y6505" s="10" t="s">
        <v>81</v>
      </c>
    </row>
    <row r="6506" spans="1:25">
      <c r="A6506" s="14">
        <v>44101.74999998424</v>
      </c>
      <c r="B6506" s="9" t="s">
        <v>79</v>
      </c>
      <c r="C6506" s="9" t="s">
        <v>79</v>
      </c>
      <c r="D6506" s="9" t="s">
        <v>80</v>
      </c>
      <c r="E6506" s="10">
        <v>8.94</v>
      </c>
      <c r="F6506">
        <v>85</v>
      </c>
      <c r="G6506">
        <v>85</v>
      </c>
      <c r="H6506" t="s">
        <v>81</v>
      </c>
      <c r="I6506" s="10">
        <v>93.94</v>
      </c>
      <c r="J6506">
        <v>93.94</v>
      </c>
      <c r="K6506" t="s">
        <v>81</v>
      </c>
      <c r="L6506" s="10">
        <v>9.1300000000000008</v>
      </c>
      <c r="M6506">
        <v>85</v>
      </c>
      <c r="N6506">
        <v>85</v>
      </c>
      <c r="O6506" t="s">
        <v>81</v>
      </c>
      <c r="P6506" s="10">
        <v>94.13</v>
      </c>
      <c r="Q6506">
        <v>94.13</v>
      </c>
      <c r="R6506" t="s">
        <v>81</v>
      </c>
      <c r="S6506" s="10">
        <v>8.8000000000000007</v>
      </c>
      <c r="T6506" s="10">
        <v>85</v>
      </c>
      <c r="U6506">
        <v>85</v>
      </c>
      <c r="V6506" t="s">
        <v>81</v>
      </c>
      <c r="W6506" s="10">
        <v>93.8</v>
      </c>
      <c r="X6506" s="10">
        <v>93.8</v>
      </c>
      <c r="Y6506" s="10" t="s">
        <v>81</v>
      </c>
    </row>
    <row r="6507" spans="1:25">
      <c r="A6507" s="14">
        <v>44101.791666650905</v>
      </c>
      <c r="B6507" s="9" t="s">
        <v>79</v>
      </c>
      <c r="C6507" s="9" t="s">
        <v>79</v>
      </c>
      <c r="D6507" s="9" t="s">
        <v>80</v>
      </c>
      <c r="E6507" s="10">
        <v>8.94</v>
      </c>
      <c r="F6507">
        <v>85</v>
      </c>
      <c r="G6507">
        <v>85</v>
      </c>
      <c r="H6507" t="s">
        <v>81</v>
      </c>
      <c r="I6507" s="10">
        <v>93.94</v>
      </c>
      <c r="J6507">
        <v>93.94</v>
      </c>
      <c r="K6507" t="s">
        <v>81</v>
      </c>
      <c r="L6507" s="10">
        <v>9.1300000000000008</v>
      </c>
      <c r="M6507">
        <v>85</v>
      </c>
      <c r="N6507">
        <v>85</v>
      </c>
      <c r="O6507" t="s">
        <v>81</v>
      </c>
      <c r="P6507" s="10">
        <v>94.13</v>
      </c>
      <c r="Q6507">
        <v>94.13</v>
      </c>
      <c r="R6507" t="s">
        <v>81</v>
      </c>
      <c r="S6507" s="10">
        <v>8.8000000000000007</v>
      </c>
      <c r="T6507" s="10">
        <v>85</v>
      </c>
      <c r="U6507">
        <v>85</v>
      </c>
      <c r="V6507" t="s">
        <v>81</v>
      </c>
      <c r="W6507" s="10">
        <v>93.8</v>
      </c>
      <c r="X6507" s="10">
        <v>93.8</v>
      </c>
      <c r="Y6507" s="10" t="s">
        <v>81</v>
      </c>
    </row>
    <row r="6508" spans="1:25">
      <c r="A6508" s="14">
        <v>44101.833333317569</v>
      </c>
      <c r="B6508" s="9" t="s">
        <v>79</v>
      </c>
      <c r="C6508" s="9" t="s">
        <v>82</v>
      </c>
      <c r="D6508" s="9" t="s">
        <v>80</v>
      </c>
      <c r="E6508" s="10">
        <v>8.94</v>
      </c>
      <c r="F6508">
        <v>85</v>
      </c>
      <c r="G6508">
        <v>85</v>
      </c>
      <c r="H6508" t="s">
        <v>81</v>
      </c>
      <c r="I6508" s="10">
        <v>93.94</v>
      </c>
      <c r="J6508">
        <v>93.94</v>
      </c>
      <c r="K6508" t="s">
        <v>81</v>
      </c>
      <c r="L6508" s="10">
        <v>9.1300000000000008</v>
      </c>
      <c r="M6508">
        <v>85</v>
      </c>
      <c r="N6508">
        <v>85</v>
      </c>
      <c r="O6508" t="s">
        <v>81</v>
      </c>
      <c r="P6508" s="10">
        <v>94.13</v>
      </c>
      <c r="Q6508">
        <v>94.13</v>
      </c>
      <c r="R6508" t="s">
        <v>81</v>
      </c>
      <c r="S6508" s="10">
        <v>8.8000000000000007</v>
      </c>
      <c r="T6508" s="10">
        <v>42.26</v>
      </c>
      <c r="U6508" t="s">
        <v>81</v>
      </c>
      <c r="V6508">
        <v>42.26</v>
      </c>
      <c r="W6508" s="10">
        <v>33.459999999999994</v>
      </c>
      <c r="X6508" s="10" t="s">
        <v>81</v>
      </c>
      <c r="Y6508" s="10">
        <v>33.459999999999994</v>
      </c>
    </row>
    <row r="6509" spans="1:25">
      <c r="A6509" s="14">
        <v>44101.874999984233</v>
      </c>
      <c r="B6509" s="9" t="s">
        <v>82</v>
      </c>
      <c r="C6509" s="9" t="s">
        <v>82</v>
      </c>
      <c r="D6509" s="9" t="s">
        <v>83</v>
      </c>
      <c r="E6509" s="10">
        <v>8.94</v>
      </c>
      <c r="F6509">
        <v>41.3</v>
      </c>
      <c r="G6509" t="s">
        <v>81</v>
      </c>
      <c r="H6509">
        <v>41.3</v>
      </c>
      <c r="I6509" s="10">
        <v>32.36</v>
      </c>
      <c r="J6509" t="s">
        <v>81</v>
      </c>
      <c r="K6509">
        <v>32.36</v>
      </c>
      <c r="L6509" s="10">
        <v>9.1300000000000008</v>
      </c>
      <c r="M6509">
        <v>42.3</v>
      </c>
      <c r="N6509" t="s">
        <v>81</v>
      </c>
      <c r="O6509">
        <v>42.3</v>
      </c>
      <c r="P6509" s="10">
        <v>33.169999999999995</v>
      </c>
      <c r="Q6509" t="s">
        <v>81</v>
      </c>
      <c r="R6509">
        <v>33.169999999999995</v>
      </c>
      <c r="S6509" s="10">
        <v>8.8000000000000007</v>
      </c>
      <c r="T6509" s="10">
        <v>35.049999999999997</v>
      </c>
      <c r="U6509" t="s">
        <v>81</v>
      </c>
      <c r="V6509">
        <v>35.049999999999997</v>
      </c>
      <c r="W6509" s="10">
        <v>26.249999999999996</v>
      </c>
      <c r="X6509" s="10" t="s">
        <v>81</v>
      </c>
      <c r="Y6509" s="10">
        <v>26.249999999999996</v>
      </c>
    </row>
    <row r="6510" spans="1:25">
      <c r="A6510" s="14">
        <v>44101.916666650897</v>
      </c>
      <c r="B6510" s="9" t="s">
        <v>82</v>
      </c>
      <c r="C6510" s="9" t="s">
        <v>82</v>
      </c>
      <c r="D6510" s="9" t="s">
        <v>80</v>
      </c>
      <c r="E6510" s="10">
        <v>8.94</v>
      </c>
      <c r="F6510">
        <v>19</v>
      </c>
      <c r="G6510" t="s">
        <v>81</v>
      </c>
      <c r="H6510">
        <v>19</v>
      </c>
      <c r="I6510" s="10">
        <v>10.06</v>
      </c>
      <c r="J6510" t="s">
        <v>81</v>
      </c>
      <c r="K6510">
        <v>10.06</v>
      </c>
      <c r="L6510" s="10">
        <v>9.1300000000000008</v>
      </c>
      <c r="M6510">
        <v>19</v>
      </c>
      <c r="N6510" t="s">
        <v>81</v>
      </c>
      <c r="O6510">
        <v>19</v>
      </c>
      <c r="P6510" s="10">
        <v>9.8699999999999992</v>
      </c>
      <c r="Q6510" t="s">
        <v>81</v>
      </c>
      <c r="R6510">
        <v>9.8699999999999992</v>
      </c>
      <c r="S6510" s="10">
        <v>8.8000000000000007</v>
      </c>
      <c r="T6510" s="10">
        <v>19</v>
      </c>
      <c r="U6510" t="s">
        <v>81</v>
      </c>
      <c r="V6510">
        <v>19</v>
      </c>
      <c r="W6510" s="10">
        <v>10.199999999999999</v>
      </c>
      <c r="X6510" s="10" t="s">
        <v>81</v>
      </c>
      <c r="Y6510" s="10">
        <v>10.199999999999999</v>
      </c>
    </row>
    <row r="6511" spans="1:25">
      <c r="A6511" s="14">
        <v>44101.958333317561</v>
      </c>
      <c r="B6511" s="9" t="s">
        <v>82</v>
      </c>
      <c r="C6511" s="9" t="s">
        <v>82</v>
      </c>
      <c r="D6511" s="9" t="s">
        <v>80</v>
      </c>
      <c r="E6511" s="10">
        <v>8.94</v>
      </c>
      <c r="F6511">
        <v>16.64</v>
      </c>
      <c r="G6511" t="s">
        <v>81</v>
      </c>
      <c r="H6511">
        <v>16.64</v>
      </c>
      <c r="I6511" s="10">
        <v>7.7000000000000011</v>
      </c>
      <c r="J6511" t="s">
        <v>81</v>
      </c>
      <c r="K6511">
        <v>7.7000000000000011</v>
      </c>
      <c r="L6511" s="10">
        <v>9.1300000000000008</v>
      </c>
      <c r="M6511">
        <v>16.64</v>
      </c>
      <c r="N6511" t="s">
        <v>81</v>
      </c>
      <c r="O6511">
        <v>16.64</v>
      </c>
      <c r="P6511" s="10">
        <v>7.51</v>
      </c>
      <c r="Q6511" t="s">
        <v>81</v>
      </c>
      <c r="R6511">
        <v>7.51</v>
      </c>
      <c r="S6511" s="10">
        <v>8.8000000000000007</v>
      </c>
      <c r="T6511" s="10">
        <v>16.64</v>
      </c>
      <c r="U6511" t="s">
        <v>81</v>
      </c>
      <c r="V6511">
        <v>16.64</v>
      </c>
      <c r="W6511" s="10">
        <v>7.84</v>
      </c>
      <c r="X6511" s="10" t="s">
        <v>81</v>
      </c>
      <c r="Y6511" s="10">
        <v>7.84</v>
      </c>
    </row>
    <row r="6512" spans="1:25">
      <c r="A6512" s="14">
        <v>44101.999999984226</v>
      </c>
      <c r="B6512" s="9" t="s">
        <v>82</v>
      </c>
      <c r="C6512" s="9" t="s">
        <v>82</v>
      </c>
      <c r="D6512" s="9" t="s">
        <v>80</v>
      </c>
      <c r="E6512" s="10">
        <v>8.94</v>
      </c>
      <c r="F6512">
        <v>13.91</v>
      </c>
      <c r="G6512" t="s">
        <v>81</v>
      </c>
      <c r="H6512">
        <v>13.91</v>
      </c>
      <c r="I6512" s="10">
        <v>4.9700000000000006</v>
      </c>
      <c r="J6512" t="s">
        <v>81</v>
      </c>
      <c r="K6512">
        <v>4.9700000000000006</v>
      </c>
      <c r="L6512" s="10">
        <v>9.1300000000000008</v>
      </c>
      <c r="M6512">
        <v>13.91</v>
      </c>
      <c r="N6512" t="s">
        <v>81</v>
      </c>
      <c r="O6512">
        <v>13.91</v>
      </c>
      <c r="P6512" s="10">
        <v>4.7799999999999994</v>
      </c>
      <c r="Q6512" t="s">
        <v>81</v>
      </c>
      <c r="R6512">
        <v>4.7799999999999994</v>
      </c>
      <c r="S6512" s="10">
        <v>8.8000000000000007</v>
      </c>
      <c r="T6512" s="10">
        <v>13.91</v>
      </c>
      <c r="U6512" t="s">
        <v>81</v>
      </c>
      <c r="V6512">
        <v>13.91</v>
      </c>
      <c r="W6512" s="10">
        <v>5.1099999999999994</v>
      </c>
      <c r="X6512" s="10" t="s">
        <v>81</v>
      </c>
      <c r="Y6512" s="10">
        <v>5.1099999999999994</v>
      </c>
    </row>
    <row r="6513" spans="1:25">
      <c r="A6513" s="14">
        <v>44102.04166665089</v>
      </c>
      <c r="B6513" s="9" t="s">
        <v>82</v>
      </c>
      <c r="C6513" s="9" t="s">
        <v>82</v>
      </c>
      <c r="D6513" s="9" t="s">
        <v>80</v>
      </c>
      <c r="E6513" s="10">
        <v>8.94</v>
      </c>
      <c r="F6513">
        <v>12.62</v>
      </c>
      <c r="G6513" t="s">
        <v>81</v>
      </c>
      <c r="H6513">
        <v>12.62</v>
      </c>
      <c r="I6513" s="10">
        <v>3.6799999999999997</v>
      </c>
      <c r="J6513" t="s">
        <v>81</v>
      </c>
      <c r="K6513">
        <v>3.6799999999999997</v>
      </c>
      <c r="L6513" s="10">
        <v>9.1300000000000008</v>
      </c>
      <c r="M6513">
        <v>12.62</v>
      </c>
      <c r="N6513" t="s">
        <v>81</v>
      </c>
      <c r="O6513">
        <v>12.62</v>
      </c>
      <c r="P6513" s="10">
        <v>3.4899999999999984</v>
      </c>
      <c r="Q6513" t="s">
        <v>81</v>
      </c>
      <c r="R6513">
        <v>3.4899999999999984</v>
      </c>
      <c r="S6513" s="10">
        <v>8.8000000000000007</v>
      </c>
      <c r="T6513" s="10">
        <v>12.62</v>
      </c>
      <c r="U6513" t="s">
        <v>81</v>
      </c>
      <c r="V6513">
        <v>12.62</v>
      </c>
      <c r="W6513" s="10">
        <v>3.8199999999999985</v>
      </c>
      <c r="X6513" s="10" t="s">
        <v>81</v>
      </c>
      <c r="Y6513" s="10">
        <v>3.8199999999999985</v>
      </c>
    </row>
    <row r="6514" spans="1:25">
      <c r="A6514" s="14">
        <v>44102.083333317554</v>
      </c>
      <c r="B6514" s="9" t="s">
        <v>82</v>
      </c>
      <c r="C6514" s="9" t="s">
        <v>82</v>
      </c>
      <c r="D6514" s="9" t="s">
        <v>80</v>
      </c>
      <c r="E6514" s="10">
        <v>8.94</v>
      </c>
      <c r="F6514">
        <v>14.71</v>
      </c>
      <c r="G6514" t="s">
        <v>81</v>
      </c>
      <c r="H6514">
        <v>14.71</v>
      </c>
      <c r="I6514" s="10">
        <v>5.7700000000000014</v>
      </c>
      <c r="J6514" t="s">
        <v>81</v>
      </c>
      <c r="K6514">
        <v>5.7700000000000014</v>
      </c>
      <c r="L6514" s="10">
        <v>9.1300000000000008</v>
      </c>
      <c r="M6514">
        <v>14.71</v>
      </c>
      <c r="N6514" t="s">
        <v>81</v>
      </c>
      <c r="O6514">
        <v>14.71</v>
      </c>
      <c r="P6514" s="10">
        <v>5.58</v>
      </c>
      <c r="Q6514" t="s">
        <v>81</v>
      </c>
      <c r="R6514">
        <v>5.58</v>
      </c>
      <c r="S6514" s="10">
        <v>8.8000000000000007</v>
      </c>
      <c r="T6514" s="10">
        <v>14.71</v>
      </c>
      <c r="U6514" t="s">
        <v>81</v>
      </c>
      <c r="V6514">
        <v>14.71</v>
      </c>
      <c r="W6514" s="10">
        <v>5.91</v>
      </c>
      <c r="X6514" s="10" t="s">
        <v>81</v>
      </c>
      <c r="Y6514" s="10">
        <v>5.91</v>
      </c>
    </row>
    <row r="6515" spans="1:25">
      <c r="A6515" s="14">
        <v>44102.124999984218</v>
      </c>
      <c r="B6515" s="9" t="s">
        <v>82</v>
      </c>
      <c r="C6515" s="9" t="s">
        <v>82</v>
      </c>
      <c r="D6515" s="9" t="s">
        <v>80</v>
      </c>
      <c r="E6515" s="10">
        <v>8.94</v>
      </c>
      <c r="F6515">
        <v>15.35</v>
      </c>
      <c r="G6515" t="s">
        <v>81</v>
      </c>
      <c r="H6515">
        <v>15.35</v>
      </c>
      <c r="I6515" s="10">
        <v>6.41</v>
      </c>
      <c r="J6515" t="s">
        <v>81</v>
      </c>
      <c r="K6515">
        <v>6.41</v>
      </c>
      <c r="L6515" s="10">
        <v>9.1300000000000008</v>
      </c>
      <c r="M6515">
        <v>15.35</v>
      </c>
      <c r="N6515" t="s">
        <v>81</v>
      </c>
      <c r="O6515">
        <v>15.35</v>
      </c>
      <c r="P6515" s="10">
        <v>6.2199999999999989</v>
      </c>
      <c r="Q6515" t="s">
        <v>81</v>
      </c>
      <c r="R6515">
        <v>6.2199999999999989</v>
      </c>
      <c r="S6515" s="10">
        <v>8.8000000000000007</v>
      </c>
      <c r="T6515" s="10">
        <v>15.35</v>
      </c>
      <c r="U6515" t="s">
        <v>81</v>
      </c>
      <c r="V6515">
        <v>15.35</v>
      </c>
      <c r="W6515" s="10">
        <v>6.5499999999999989</v>
      </c>
      <c r="X6515" s="10" t="s">
        <v>81</v>
      </c>
      <c r="Y6515" s="10">
        <v>6.5499999999999989</v>
      </c>
    </row>
    <row r="6516" spans="1:25">
      <c r="A6516" s="14">
        <v>44102.166666650883</v>
      </c>
      <c r="B6516" s="9" t="s">
        <v>82</v>
      </c>
      <c r="C6516" s="9" t="s">
        <v>82</v>
      </c>
      <c r="D6516" s="9" t="s">
        <v>80</v>
      </c>
      <c r="E6516" s="10">
        <v>8.94</v>
      </c>
      <c r="F6516">
        <v>16.02</v>
      </c>
      <c r="G6516" t="s">
        <v>81</v>
      </c>
      <c r="H6516">
        <v>16.02</v>
      </c>
      <c r="I6516" s="10">
        <v>7.08</v>
      </c>
      <c r="J6516" t="s">
        <v>81</v>
      </c>
      <c r="K6516">
        <v>7.08</v>
      </c>
      <c r="L6516" s="10">
        <v>9.1300000000000008</v>
      </c>
      <c r="M6516">
        <v>16.02</v>
      </c>
      <c r="N6516" t="s">
        <v>81</v>
      </c>
      <c r="O6516">
        <v>16.02</v>
      </c>
      <c r="P6516" s="10">
        <v>6.8899999999999988</v>
      </c>
      <c r="Q6516" t="s">
        <v>81</v>
      </c>
      <c r="R6516">
        <v>6.8899999999999988</v>
      </c>
      <c r="S6516" s="10">
        <v>8.8000000000000007</v>
      </c>
      <c r="T6516" s="10">
        <v>16.02</v>
      </c>
      <c r="U6516" t="s">
        <v>81</v>
      </c>
      <c r="V6516">
        <v>16.02</v>
      </c>
      <c r="W6516" s="10">
        <v>7.2199999999999989</v>
      </c>
      <c r="X6516" s="10" t="s">
        <v>81</v>
      </c>
      <c r="Y6516" s="10">
        <v>7.2199999999999989</v>
      </c>
    </row>
    <row r="6517" spans="1:25">
      <c r="A6517" s="14">
        <v>44102.208333317547</v>
      </c>
      <c r="B6517" s="9" t="s">
        <v>82</v>
      </c>
      <c r="C6517" s="9" t="s">
        <v>82</v>
      </c>
      <c r="D6517" s="9" t="s">
        <v>80</v>
      </c>
      <c r="E6517" s="10">
        <v>8.94</v>
      </c>
      <c r="F6517">
        <v>17.329999999999998</v>
      </c>
      <c r="G6517" t="s">
        <v>81</v>
      </c>
      <c r="H6517">
        <v>17.329999999999998</v>
      </c>
      <c r="I6517" s="10">
        <v>8.3899999999999988</v>
      </c>
      <c r="J6517" t="s">
        <v>81</v>
      </c>
      <c r="K6517">
        <v>8.3899999999999988</v>
      </c>
      <c r="L6517" s="10">
        <v>9.1300000000000008</v>
      </c>
      <c r="M6517">
        <v>17.329999999999998</v>
      </c>
      <c r="N6517" t="s">
        <v>81</v>
      </c>
      <c r="O6517">
        <v>17.329999999999998</v>
      </c>
      <c r="P6517" s="10">
        <v>8.1999999999999975</v>
      </c>
      <c r="Q6517" t="s">
        <v>81</v>
      </c>
      <c r="R6517">
        <v>8.1999999999999975</v>
      </c>
      <c r="S6517" s="10">
        <v>8.8000000000000007</v>
      </c>
      <c r="T6517" s="10">
        <v>17.329999999999998</v>
      </c>
      <c r="U6517" t="s">
        <v>81</v>
      </c>
      <c r="V6517">
        <v>17.329999999999998</v>
      </c>
      <c r="W6517" s="10">
        <v>8.5299999999999976</v>
      </c>
      <c r="X6517" s="10" t="s">
        <v>81</v>
      </c>
      <c r="Y6517" s="10">
        <v>8.5299999999999976</v>
      </c>
    </row>
    <row r="6518" spans="1:25">
      <c r="A6518" s="14">
        <v>44102.249999984211</v>
      </c>
      <c r="B6518" s="9" t="s">
        <v>79</v>
      </c>
      <c r="C6518" s="9" t="s">
        <v>79</v>
      </c>
      <c r="D6518" s="9" t="s">
        <v>80</v>
      </c>
      <c r="E6518" s="10">
        <v>8.94</v>
      </c>
      <c r="F6518">
        <v>85</v>
      </c>
      <c r="G6518">
        <v>85</v>
      </c>
      <c r="H6518" t="s">
        <v>81</v>
      </c>
      <c r="I6518" s="10">
        <v>93.94</v>
      </c>
      <c r="J6518">
        <v>93.94</v>
      </c>
      <c r="K6518" t="s">
        <v>81</v>
      </c>
      <c r="L6518" s="10">
        <v>9.1300000000000008</v>
      </c>
      <c r="M6518">
        <v>85</v>
      </c>
      <c r="N6518">
        <v>85</v>
      </c>
      <c r="O6518" t="s">
        <v>81</v>
      </c>
      <c r="P6518" s="10">
        <v>94.13</v>
      </c>
      <c r="Q6518">
        <v>94.13</v>
      </c>
      <c r="R6518" t="s">
        <v>81</v>
      </c>
      <c r="S6518" s="10">
        <v>8.8000000000000007</v>
      </c>
      <c r="T6518" s="10">
        <v>85</v>
      </c>
      <c r="U6518">
        <v>85</v>
      </c>
      <c r="V6518" t="s">
        <v>81</v>
      </c>
      <c r="W6518" s="10">
        <v>93.8</v>
      </c>
      <c r="X6518" s="10">
        <v>93.8</v>
      </c>
      <c r="Y6518" s="10" t="s">
        <v>81</v>
      </c>
    </row>
    <row r="6519" spans="1:25">
      <c r="A6519" s="14">
        <v>44102.291666650875</v>
      </c>
      <c r="B6519" s="9" t="s">
        <v>79</v>
      </c>
      <c r="C6519" s="9" t="s">
        <v>79</v>
      </c>
      <c r="D6519" s="9" t="s">
        <v>80</v>
      </c>
      <c r="E6519" s="10">
        <v>8.94</v>
      </c>
      <c r="F6519">
        <v>95</v>
      </c>
      <c r="G6519">
        <v>95</v>
      </c>
      <c r="H6519" t="s">
        <v>81</v>
      </c>
      <c r="I6519" s="10">
        <v>103.94</v>
      </c>
      <c r="J6519">
        <v>103.94</v>
      </c>
      <c r="K6519" t="s">
        <v>81</v>
      </c>
      <c r="L6519" s="10">
        <v>9.1300000000000008</v>
      </c>
      <c r="M6519">
        <v>95</v>
      </c>
      <c r="N6519">
        <v>95</v>
      </c>
      <c r="O6519" t="s">
        <v>81</v>
      </c>
      <c r="P6519" s="10">
        <v>104.13</v>
      </c>
      <c r="Q6519">
        <v>104.13</v>
      </c>
      <c r="R6519" t="s">
        <v>81</v>
      </c>
      <c r="S6519" s="10">
        <v>8.8000000000000007</v>
      </c>
      <c r="T6519" s="10">
        <v>95</v>
      </c>
      <c r="U6519">
        <v>95</v>
      </c>
      <c r="V6519" t="s">
        <v>81</v>
      </c>
      <c r="W6519" s="10">
        <v>103.8</v>
      </c>
      <c r="X6519" s="10">
        <v>103.8</v>
      </c>
      <c r="Y6519" s="10" t="s">
        <v>81</v>
      </c>
    </row>
    <row r="6520" spans="1:25">
      <c r="A6520" s="14">
        <v>44102.33333331754</v>
      </c>
      <c r="B6520" s="9" t="s">
        <v>82</v>
      </c>
      <c r="C6520" s="9" t="s">
        <v>82</v>
      </c>
      <c r="D6520" s="9" t="s">
        <v>83</v>
      </c>
      <c r="E6520" s="10">
        <v>8.94</v>
      </c>
      <c r="F6520">
        <v>32.1</v>
      </c>
      <c r="G6520" t="s">
        <v>81</v>
      </c>
      <c r="H6520">
        <v>32.1</v>
      </c>
      <c r="I6520" s="10">
        <v>23.160000000000004</v>
      </c>
      <c r="J6520" t="s">
        <v>81</v>
      </c>
      <c r="K6520">
        <v>23.160000000000004</v>
      </c>
      <c r="L6520" s="10">
        <v>9.1300000000000008</v>
      </c>
      <c r="M6520">
        <v>48.21</v>
      </c>
      <c r="N6520" t="s">
        <v>81</v>
      </c>
      <c r="O6520">
        <v>48.21</v>
      </c>
      <c r="P6520" s="10">
        <v>39.08</v>
      </c>
      <c r="Q6520" t="s">
        <v>81</v>
      </c>
      <c r="R6520">
        <v>39.08</v>
      </c>
      <c r="S6520" s="10">
        <v>8.8000000000000007</v>
      </c>
      <c r="T6520" s="10">
        <v>55.64</v>
      </c>
      <c r="U6520" t="s">
        <v>81</v>
      </c>
      <c r="V6520">
        <v>55.64</v>
      </c>
      <c r="W6520" s="10">
        <v>46.84</v>
      </c>
      <c r="X6520" s="10" t="s">
        <v>81</v>
      </c>
      <c r="Y6520" s="10">
        <v>46.84</v>
      </c>
    </row>
    <row r="6521" spans="1:25">
      <c r="A6521" s="14">
        <v>44102.374999984204</v>
      </c>
      <c r="B6521" s="9" t="s">
        <v>82</v>
      </c>
      <c r="C6521" s="9" t="s">
        <v>82</v>
      </c>
      <c r="D6521" s="9" t="s">
        <v>80</v>
      </c>
      <c r="E6521" s="10">
        <v>8.94</v>
      </c>
      <c r="F6521">
        <v>59.31</v>
      </c>
      <c r="G6521" t="s">
        <v>81</v>
      </c>
      <c r="H6521">
        <v>59.31</v>
      </c>
      <c r="I6521" s="10">
        <v>50.370000000000005</v>
      </c>
      <c r="J6521" t="s">
        <v>81</v>
      </c>
      <c r="K6521">
        <v>50.370000000000005</v>
      </c>
      <c r="L6521" s="10">
        <v>9.1300000000000008</v>
      </c>
      <c r="M6521">
        <v>59.31</v>
      </c>
      <c r="N6521" t="s">
        <v>81</v>
      </c>
      <c r="O6521">
        <v>59.31</v>
      </c>
      <c r="P6521" s="10">
        <v>50.18</v>
      </c>
      <c r="Q6521" t="s">
        <v>81</v>
      </c>
      <c r="R6521">
        <v>50.18</v>
      </c>
      <c r="S6521" s="10">
        <v>8.8000000000000007</v>
      </c>
      <c r="T6521" s="10">
        <v>59.31</v>
      </c>
      <c r="U6521" t="s">
        <v>81</v>
      </c>
      <c r="V6521">
        <v>59.31</v>
      </c>
      <c r="W6521" s="10">
        <v>50.510000000000005</v>
      </c>
      <c r="X6521" s="10" t="s">
        <v>81</v>
      </c>
      <c r="Y6521" s="10">
        <v>50.510000000000005</v>
      </c>
    </row>
    <row r="6522" spans="1:25">
      <c r="A6522" s="14">
        <v>44102.416666650868</v>
      </c>
      <c r="B6522" s="9" t="s">
        <v>82</v>
      </c>
      <c r="C6522" s="9" t="s">
        <v>82</v>
      </c>
      <c r="D6522" s="9" t="s">
        <v>80</v>
      </c>
      <c r="E6522" s="10">
        <v>8.94</v>
      </c>
      <c r="F6522">
        <v>30</v>
      </c>
      <c r="G6522" t="s">
        <v>81</v>
      </c>
      <c r="H6522">
        <v>30</v>
      </c>
      <c r="I6522" s="10">
        <v>21.060000000000002</v>
      </c>
      <c r="J6522" t="s">
        <v>81</v>
      </c>
      <c r="K6522">
        <v>21.060000000000002</v>
      </c>
      <c r="L6522" s="10">
        <v>9.1300000000000008</v>
      </c>
      <c r="M6522">
        <v>30</v>
      </c>
      <c r="N6522" t="s">
        <v>81</v>
      </c>
      <c r="O6522">
        <v>30</v>
      </c>
      <c r="P6522" s="10">
        <v>20.869999999999997</v>
      </c>
      <c r="Q6522" t="s">
        <v>81</v>
      </c>
      <c r="R6522">
        <v>20.869999999999997</v>
      </c>
      <c r="S6522" s="10">
        <v>8.8000000000000007</v>
      </c>
      <c r="T6522" s="10">
        <v>30</v>
      </c>
      <c r="U6522" t="s">
        <v>81</v>
      </c>
      <c r="V6522">
        <v>30</v>
      </c>
      <c r="W6522" s="10">
        <v>21.2</v>
      </c>
      <c r="X6522" s="10" t="s">
        <v>81</v>
      </c>
      <c r="Y6522" s="10">
        <v>21.2</v>
      </c>
    </row>
    <row r="6523" spans="1:25">
      <c r="A6523" s="14">
        <v>44102.458333317532</v>
      </c>
      <c r="B6523" s="9" t="s">
        <v>82</v>
      </c>
      <c r="C6523" s="9" t="s">
        <v>82</v>
      </c>
      <c r="D6523" s="9" t="s">
        <v>80</v>
      </c>
      <c r="E6523" s="10">
        <v>8.94</v>
      </c>
      <c r="F6523">
        <v>53</v>
      </c>
      <c r="G6523" t="s">
        <v>81</v>
      </c>
      <c r="H6523">
        <v>53</v>
      </c>
      <c r="I6523" s="10">
        <v>44.06</v>
      </c>
      <c r="J6523" t="s">
        <v>81</v>
      </c>
      <c r="K6523">
        <v>44.06</v>
      </c>
      <c r="L6523" s="10">
        <v>9.1300000000000008</v>
      </c>
      <c r="M6523">
        <v>53</v>
      </c>
      <c r="N6523" t="s">
        <v>81</v>
      </c>
      <c r="O6523">
        <v>53</v>
      </c>
      <c r="P6523" s="10">
        <v>43.87</v>
      </c>
      <c r="Q6523" t="s">
        <v>81</v>
      </c>
      <c r="R6523">
        <v>43.87</v>
      </c>
      <c r="S6523" s="10">
        <v>8.8000000000000007</v>
      </c>
      <c r="T6523" s="10">
        <v>53</v>
      </c>
      <c r="U6523" t="s">
        <v>81</v>
      </c>
      <c r="V6523">
        <v>53</v>
      </c>
      <c r="W6523" s="10">
        <v>44.2</v>
      </c>
      <c r="X6523" s="10" t="s">
        <v>81</v>
      </c>
      <c r="Y6523" s="10">
        <v>44.2</v>
      </c>
    </row>
    <row r="6524" spans="1:25">
      <c r="A6524" s="14">
        <v>44102.499999984197</v>
      </c>
      <c r="B6524" s="9" t="s">
        <v>82</v>
      </c>
      <c r="C6524" s="9" t="s">
        <v>82</v>
      </c>
      <c r="D6524" s="9" t="s">
        <v>80</v>
      </c>
      <c r="E6524" s="10">
        <v>8.94</v>
      </c>
      <c r="F6524">
        <v>32.1</v>
      </c>
      <c r="G6524" t="s">
        <v>81</v>
      </c>
      <c r="H6524">
        <v>32.1</v>
      </c>
      <c r="I6524" s="10">
        <v>23.160000000000004</v>
      </c>
      <c r="J6524" t="s">
        <v>81</v>
      </c>
      <c r="K6524">
        <v>23.160000000000004</v>
      </c>
      <c r="L6524" s="10">
        <v>9.1300000000000008</v>
      </c>
      <c r="M6524">
        <v>32.1</v>
      </c>
      <c r="N6524" t="s">
        <v>81</v>
      </c>
      <c r="O6524">
        <v>32.1</v>
      </c>
      <c r="P6524" s="10">
        <v>22.97</v>
      </c>
      <c r="Q6524" t="s">
        <v>81</v>
      </c>
      <c r="R6524">
        <v>22.97</v>
      </c>
      <c r="S6524" s="10">
        <v>8.8000000000000007</v>
      </c>
      <c r="T6524" s="10">
        <v>32.1</v>
      </c>
      <c r="U6524" t="s">
        <v>81</v>
      </c>
      <c r="V6524">
        <v>32.1</v>
      </c>
      <c r="W6524" s="10">
        <v>23.3</v>
      </c>
      <c r="X6524" s="10" t="s">
        <v>81</v>
      </c>
      <c r="Y6524" s="10">
        <v>23.3</v>
      </c>
    </row>
    <row r="6525" spans="1:25">
      <c r="A6525" s="14">
        <v>44102.541666650861</v>
      </c>
      <c r="B6525" s="9" t="s">
        <v>82</v>
      </c>
      <c r="C6525" s="9" t="s">
        <v>82</v>
      </c>
      <c r="D6525" s="9" t="s">
        <v>83</v>
      </c>
      <c r="E6525" s="10">
        <v>8.94</v>
      </c>
      <c r="F6525">
        <v>32.1</v>
      </c>
      <c r="G6525" t="s">
        <v>81</v>
      </c>
      <c r="H6525">
        <v>32.1</v>
      </c>
      <c r="I6525" s="10">
        <v>23.160000000000004</v>
      </c>
      <c r="J6525" t="s">
        <v>81</v>
      </c>
      <c r="K6525">
        <v>23.160000000000004</v>
      </c>
      <c r="L6525" s="10">
        <v>9.1300000000000008</v>
      </c>
      <c r="M6525">
        <v>41.13</v>
      </c>
      <c r="N6525" t="s">
        <v>81</v>
      </c>
      <c r="O6525">
        <v>41.13</v>
      </c>
      <c r="P6525" s="10">
        <v>32</v>
      </c>
      <c r="Q6525" t="s">
        <v>81</v>
      </c>
      <c r="R6525">
        <v>32</v>
      </c>
      <c r="S6525" s="10">
        <v>8.8000000000000007</v>
      </c>
      <c r="T6525" s="10">
        <v>49.16</v>
      </c>
      <c r="U6525" t="s">
        <v>81</v>
      </c>
      <c r="V6525">
        <v>49.16</v>
      </c>
      <c r="W6525" s="10">
        <v>40.36</v>
      </c>
      <c r="X6525" s="10" t="s">
        <v>81</v>
      </c>
      <c r="Y6525" s="10">
        <v>40.36</v>
      </c>
    </row>
    <row r="6526" spans="1:25">
      <c r="A6526" s="14">
        <v>44102.583333317525</v>
      </c>
      <c r="B6526" s="9" t="s">
        <v>79</v>
      </c>
      <c r="C6526" s="9" t="s">
        <v>79</v>
      </c>
      <c r="D6526" s="9" t="s">
        <v>80</v>
      </c>
      <c r="E6526" s="10">
        <v>8.94</v>
      </c>
      <c r="F6526">
        <v>51</v>
      </c>
      <c r="G6526">
        <v>51</v>
      </c>
      <c r="H6526" t="s">
        <v>81</v>
      </c>
      <c r="I6526" s="10">
        <v>59.94</v>
      </c>
      <c r="J6526">
        <v>59.94</v>
      </c>
      <c r="K6526" t="s">
        <v>81</v>
      </c>
      <c r="L6526" s="10">
        <v>9.1300000000000008</v>
      </c>
      <c r="M6526">
        <v>51</v>
      </c>
      <c r="N6526">
        <v>51</v>
      </c>
      <c r="O6526" t="s">
        <v>81</v>
      </c>
      <c r="P6526" s="10">
        <v>60.13</v>
      </c>
      <c r="Q6526">
        <v>60.13</v>
      </c>
      <c r="R6526" t="s">
        <v>81</v>
      </c>
      <c r="S6526" s="10">
        <v>8.8000000000000007</v>
      </c>
      <c r="T6526" s="10">
        <v>51</v>
      </c>
      <c r="U6526">
        <v>51</v>
      </c>
      <c r="V6526" t="s">
        <v>81</v>
      </c>
      <c r="W6526" s="10">
        <v>59.8</v>
      </c>
      <c r="X6526" s="10">
        <v>59.8</v>
      </c>
      <c r="Y6526" s="10" t="s">
        <v>81</v>
      </c>
    </row>
    <row r="6527" spans="1:25">
      <c r="A6527" s="14">
        <v>44102.624999984189</v>
      </c>
      <c r="B6527" s="9" t="s">
        <v>82</v>
      </c>
      <c r="C6527" s="9" t="s">
        <v>82</v>
      </c>
      <c r="D6527" s="9" t="s">
        <v>83</v>
      </c>
      <c r="E6527" s="10">
        <v>8.94</v>
      </c>
      <c r="F6527">
        <v>32.1</v>
      </c>
      <c r="G6527" t="s">
        <v>81</v>
      </c>
      <c r="H6527">
        <v>32.1</v>
      </c>
      <c r="I6527" s="10">
        <v>23.160000000000004</v>
      </c>
      <c r="J6527" t="s">
        <v>81</v>
      </c>
      <c r="K6527">
        <v>23.160000000000004</v>
      </c>
      <c r="L6527" s="10">
        <v>9.1300000000000008</v>
      </c>
      <c r="M6527">
        <v>39.549999999999997</v>
      </c>
      <c r="N6527" t="s">
        <v>81</v>
      </c>
      <c r="O6527">
        <v>39.549999999999997</v>
      </c>
      <c r="P6527" s="10">
        <v>30.419999999999995</v>
      </c>
      <c r="Q6527" t="s">
        <v>81</v>
      </c>
      <c r="R6527">
        <v>30.419999999999995</v>
      </c>
      <c r="S6527" s="10">
        <v>8.8000000000000007</v>
      </c>
      <c r="T6527" s="10">
        <v>46</v>
      </c>
      <c r="U6527" t="s">
        <v>81</v>
      </c>
      <c r="V6527">
        <v>46</v>
      </c>
      <c r="W6527" s="10">
        <v>37.200000000000003</v>
      </c>
      <c r="X6527" s="10" t="s">
        <v>81</v>
      </c>
      <c r="Y6527" s="10">
        <v>37.200000000000003</v>
      </c>
    </row>
    <row r="6528" spans="1:25">
      <c r="A6528" s="14">
        <v>44102.666666650854</v>
      </c>
      <c r="B6528" s="9" t="s">
        <v>82</v>
      </c>
      <c r="C6528" s="9" t="s">
        <v>82</v>
      </c>
      <c r="D6528" s="9" t="s">
        <v>80</v>
      </c>
      <c r="E6528" s="10">
        <v>8.94</v>
      </c>
      <c r="F6528">
        <v>30</v>
      </c>
      <c r="G6528" t="s">
        <v>81</v>
      </c>
      <c r="H6528">
        <v>30</v>
      </c>
      <c r="I6528" s="10">
        <v>21.060000000000002</v>
      </c>
      <c r="J6528" t="s">
        <v>81</v>
      </c>
      <c r="K6528">
        <v>21.060000000000002</v>
      </c>
      <c r="L6528" s="10">
        <v>9.1300000000000008</v>
      </c>
      <c r="M6528">
        <v>30</v>
      </c>
      <c r="N6528" t="s">
        <v>81</v>
      </c>
      <c r="O6528">
        <v>30</v>
      </c>
      <c r="P6528" s="10">
        <v>20.869999999999997</v>
      </c>
      <c r="Q6528" t="s">
        <v>81</v>
      </c>
      <c r="R6528">
        <v>20.869999999999997</v>
      </c>
      <c r="S6528" s="10">
        <v>8.8000000000000007</v>
      </c>
      <c r="T6528" s="10">
        <v>30</v>
      </c>
      <c r="U6528" t="s">
        <v>81</v>
      </c>
      <c r="V6528">
        <v>30</v>
      </c>
      <c r="W6528" s="10">
        <v>21.2</v>
      </c>
      <c r="X6528" s="10" t="s">
        <v>81</v>
      </c>
      <c r="Y6528" s="10">
        <v>21.2</v>
      </c>
    </row>
    <row r="6529" spans="1:25">
      <c r="A6529" s="14">
        <v>44102.708333317518</v>
      </c>
      <c r="B6529" s="9" t="s">
        <v>82</v>
      </c>
      <c r="C6529" s="9" t="s">
        <v>82</v>
      </c>
      <c r="D6529" s="9" t="s">
        <v>80</v>
      </c>
      <c r="E6529" s="10">
        <v>8.94</v>
      </c>
      <c r="F6529">
        <v>48.46</v>
      </c>
      <c r="G6529" t="s">
        <v>81</v>
      </c>
      <c r="H6529">
        <v>48.46</v>
      </c>
      <c r="I6529" s="10">
        <v>39.520000000000003</v>
      </c>
      <c r="J6529" t="s">
        <v>81</v>
      </c>
      <c r="K6529">
        <v>39.520000000000003</v>
      </c>
      <c r="L6529" s="10">
        <v>9.1300000000000008</v>
      </c>
      <c r="M6529">
        <v>48.46</v>
      </c>
      <c r="N6529" t="s">
        <v>81</v>
      </c>
      <c r="O6529">
        <v>48.46</v>
      </c>
      <c r="P6529" s="10">
        <v>39.33</v>
      </c>
      <c r="Q6529" t="s">
        <v>81</v>
      </c>
      <c r="R6529">
        <v>39.33</v>
      </c>
      <c r="S6529" s="10">
        <v>8.8000000000000007</v>
      </c>
      <c r="T6529" s="10">
        <v>48.46</v>
      </c>
      <c r="U6529" t="s">
        <v>81</v>
      </c>
      <c r="V6529">
        <v>48.46</v>
      </c>
      <c r="W6529" s="10">
        <v>39.659999999999997</v>
      </c>
      <c r="X6529" s="10" t="s">
        <v>81</v>
      </c>
      <c r="Y6529" s="10">
        <v>39.659999999999997</v>
      </c>
    </row>
    <row r="6530" spans="1:25">
      <c r="A6530" s="14">
        <v>44102.749999984182</v>
      </c>
      <c r="B6530" s="9" t="s">
        <v>82</v>
      </c>
      <c r="C6530" s="9" t="s">
        <v>82</v>
      </c>
      <c r="D6530" s="9" t="s">
        <v>80</v>
      </c>
      <c r="E6530" s="10">
        <v>8.94</v>
      </c>
      <c r="F6530">
        <v>52.93</v>
      </c>
      <c r="G6530" t="s">
        <v>81</v>
      </c>
      <c r="H6530">
        <v>52.93</v>
      </c>
      <c r="I6530" s="10">
        <v>43.99</v>
      </c>
      <c r="J6530" t="s">
        <v>81</v>
      </c>
      <c r="K6530">
        <v>43.99</v>
      </c>
      <c r="L6530" s="10">
        <v>9.1300000000000008</v>
      </c>
      <c r="M6530">
        <v>52.93</v>
      </c>
      <c r="N6530" t="s">
        <v>81</v>
      </c>
      <c r="O6530">
        <v>52.93</v>
      </c>
      <c r="P6530" s="10">
        <v>43.8</v>
      </c>
      <c r="Q6530" t="s">
        <v>81</v>
      </c>
      <c r="R6530">
        <v>43.8</v>
      </c>
      <c r="S6530" s="10">
        <v>8.8000000000000007</v>
      </c>
      <c r="T6530" s="10">
        <v>52.93</v>
      </c>
      <c r="U6530" t="s">
        <v>81</v>
      </c>
      <c r="V6530">
        <v>52.93</v>
      </c>
      <c r="W6530" s="10">
        <v>44.129999999999995</v>
      </c>
      <c r="X6530" s="10" t="s">
        <v>81</v>
      </c>
      <c r="Y6530" s="10">
        <v>44.129999999999995</v>
      </c>
    </row>
    <row r="6531" spans="1:25">
      <c r="A6531" s="14">
        <v>44102.791666650846</v>
      </c>
      <c r="B6531" s="9" t="s">
        <v>82</v>
      </c>
      <c r="C6531" s="9" t="s">
        <v>79</v>
      </c>
      <c r="D6531" s="9" t="s">
        <v>80</v>
      </c>
      <c r="E6531" s="10">
        <v>8.94</v>
      </c>
      <c r="F6531">
        <v>32.1</v>
      </c>
      <c r="G6531" t="s">
        <v>81</v>
      </c>
      <c r="H6531">
        <v>32.1</v>
      </c>
      <c r="I6531" s="10">
        <v>23.160000000000004</v>
      </c>
      <c r="J6531" t="s">
        <v>81</v>
      </c>
      <c r="K6531">
        <v>23.160000000000004</v>
      </c>
      <c r="L6531" s="10">
        <v>9.1300000000000008</v>
      </c>
      <c r="M6531">
        <v>32.1</v>
      </c>
      <c r="N6531" t="s">
        <v>81</v>
      </c>
      <c r="O6531">
        <v>32.1</v>
      </c>
      <c r="P6531" s="10">
        <v>22.97</v>
      </c>
      <c r="Q6531" t="s">
        <v>81</v>
      </c>
      <c r="R6531">
        <v>22.97</v>
      </c>
      <c r="S6531" s="10">
        <v>8.8000000000000007</v>
      </c>
      <c r="T6531" s="10">
        <v>59.67</v>
      </c>
      <c r="U6531">
        <v>59.67</v>
      </c>
      <c r="V6531" t="s">
        <v>81</v>
      </c>
      <c r="W6531" s="10">
        <v>68.47</v>
      </c>
      <c r="X6531" s="10">
        <v>68.47</v>
      </c>
      <c r="Y6531" s="10" t="s">
        <v>81</v>
      </c>
    </row>
    <row r="6532" spans="1:25">
      <c r="A6532" s="14">
        <v>44102.833333317511</v>
      </c>
      <c r="B6532" s="9" t="s">
        <v>82</v>
      </c>
      <c r="C6532" s="9" t="s">
        <v>82</v>
      </c>
      <c r="D6532" s="9" t="s">
        <v>83</v>
      </c>
      <c r="E6532" s="10">
        <v>8.94</v>
      </c>
      <c r="F6532">
        <v>32.1</v>
      </c>
      <c r="G6532" t="s">
        <v>81</v>
      </c>
      <c r="H6532">
        <v>32.1</v>
      </c>
      <c r="I6532" s="10">
        <v>23.160000000000004</v>
      </c>
      <c r="J6532" t="s">
        <v>81</v>
      </c>
      <c r="K6532">
        <v>23.160000000000004</v>
      </c>
      <c r="L6532" s="10">
        <v>9.1300000000000008</v>
      </c>
      <c r="M6532">
        <v>40.659999999999997</v>
      </c>
      <c r="N6532" t="s">
        <v>81</v>
      </c>
      <c r="O6532">
        <v>40.659999999999997</v>
      </c>
      <c r="P6532" s="10">
        <v>31.529999999999994</v>
      </c>
      <c r="Q6532" t="s">
        <v>81</v>
      </c>
      <c r="R6532">
        <v>31.529999999999994</v>
      </c>
      <c r="S6532" s="10">
        <v>8.8000000000000007</v>
      </c>
      <c r="T6532" s="10">
        <v>74.77</v>
      </c>
      <c r="U6532" t="s">
        <v>81</v>
      </c>
      <c r="V6532">
        <v>74.77</v>
      </c>
      <c r="W6532" s="10">
        <v>65.97</v>
      </c>
      <c r="X6532" s="10" t="s">
        <v>81</v>
      </c>
      <c r="Y6532" s="10">
        <v>65.97</v>
      </c>
    </row>
    <row r="6533" spans="1:25">
      <c r="A6533" s="14">
        <v>44102.874999984175</v>
      </c>
      <c r="B6533" s="9" t="s">
        <v>82</v>
      </c>
      <c r="C6533" s="9" t="s">
        <v>82</v>
      </c>
      <c r="D6533" s="9" t="s">
        <v>80</v>
      </c>
      <c r="E6533" s="10">
        <v>8.94</v>
      </c>
      <c r="F6533">
        <v>44.21</v>
      </c>
      <c r="G6533" t="s">
        <v>81</v>
      </c>
      <c r="H6533">
        <v>44.21</v>
      </c>
      <c r="I6533" s="10">
        <v>35.270000000000003</v>
      </c>
      <c r="J6533" t="s">
        <v>81</v>
      </c>
      <c r="K6533">
        <v>35.270000000000003</v>
      </c>
      <c r="L6533" s="10">
        <v>9.1300000000000008</v>
      </c>
      <c r="M6533">
        <v>44.21</v>
      </c>
      <c r="N6533" t="s">
        <v>81</v>
      </c>
      <c r="O6533">
        <v>44.21</v>
      </c>
      <c r="P6533" s="10">
        <v>35.08</v>
      </c>
      <c r="Q6533" t="s">
        <v>81</v>
      </c>
      <c r="R6533">
        <v>35.08</v>
      </c>
      <c r="S6533" s="10">
        <v>8.8000000000000007</v>
      </c>
      <c r="T6533" s="10">
        <v>44.21</v>
      </c>
      <c r="U6533" t="s">
        <v>81</v>
      </c>
      <c r="V6533">
        <v>44.21</v>
      </c>
      <c r="W6533" s="10">
        <v>35.409999999999997</v>
      </c>
      <c r="X6533" s="10" t="s">
        <v>81</v>
      </c>
      <c r="Y6533" s="10">
        <v>35.409999999999997</v>
      </c>
    </row>
    <row r="6534" spans="1:25">
      <c r="A6534" s="14">
        <v>44102.916666650839</v>
      </c>
      <c r="B6534" s="9" t="s">
        <v>82</v>
      </c>
      <c r="C6534" s="9" t="s">
        <v>82</v>
      </c>
      <c r="D6534" s="9" t="s">
        <v>80</v>
      </c>
      <c r="E6534" s="10">
        <v>8.94</v>
      </c>
      <c r="F6534">
        <v>30</v>
      </c>
      <c r="G6534" t="s">
        <v>81</v>
      </c>
      <c r="H6534">
        <v>30</v>
      </c>
      <c r="I6534" s="10">
        <v>21.060000000000002</v>
      </c>
      <c r="J6534" t="s">
        <v>81</v>
      </c>
      <c r="K6534">
        <v>21.060000000000002</v>
      </c>
      <c r="L6534" s="10">
        <v>9.1300000000000008</v>
      </c>
      <c r="M6534">
        <v>30</v>
      </c>
      <c r="N6534" t="s">
        <v>81</v>
      </c>
      <c r="O6534">
        <v>30</v>
      </c>
      <c r="P6534" s="10">
        <v>20.869999999999997</v>
      </c>
      <c r="Q6534" t="s">
        <v>81</v>
      </c>
      <c r="R6534">
        <v>20.869999999999997</v>
      </c>
      <c r="S6534" s="10">
        <v>8.8000000000000007</v>
      </c>
      <c r="T6534" s="10">
        <v>30</v>
      </c>
      <c r="U6534" t="s">
        <v>81</v>
      </c>
      <c r="V6534">
        <v>30</v>
      </c>
      <c r="W6534" s="10">
        <v>21.2</v>
      </c>
      <c r="X6534" s="10" t="s">
        <v>81</v>
      </c>
      <c r="Y6534" s="10">
        <v>21.2</v>
      </c>
    </row>
    <row r="6535" spans="1:25">
      <c r="A6535" s="14">
        <v>44102.958333317503</v>
      </c>
      <c r="B6535" s="9" t="s">
        <v>82</v>
      </c>
      <c r="C6535" s="9" t="s">
        <v>82</v>
      </c>
      <c r="D6535" s="9" t="s">
        <v>80</v>
      </c>
      <c r="E6535" s="10">
        <v>8.94</v>
      </c>
      <c r="F6535">
        <v>30.37</v>
      </c>
      <c r="G6535" t="s">
        <v>81</v>
      </c>
      <c r="H6535">
        <v>30.37</v>
      </c>
      <c r="I6535" s="10">
        <v>21.43</v>
      </c>
      <c r="J6535" t="s">
        <v>81</v>
      </c>
      <c r="K6535">
        <v>21.43</v>
      </c>
      <c r="L6535" s="10">
        <v>9.1300000000000008</v>
      </c>
      <c r="M6535">
        <v>30.37</v>
      </c>
      <c r="N6535" t="s">
        <v>81</v>
      </c>
      <c r="O6535">
        <v>30.37</v>
      </c>
      <c r="P6535" s="10">
        <v>21.240000000000002</v>
      </c>
      <c r="Q6535" t="s">
        <v>81</v>
      </c>
      <c r="R6535">
        <v>21.240000000000002</v>
      </c>
      <c r="S6535" s="10">
        <v>8.8000000000000007</v>
      </c>
      <c r="T6535" s="10">
        <v>30.37</v>
      </c>
      <c r="U6535" t="s">
        <v>81</v>
      </c>
      <c r="V6535">
        <v>30.37</v>
      </c>
      <c r="W6535" s="10">
        <v>21.57</v>
      </c>
      <c r="X6535" s="10" t="s">
        <v>81</v>
      </c>
      <c r="Y6535" s="10">
        <v>21.57</v>
      </c>
    </row>
    <row r="6536" spans="1:25">
      <c r="A6536" s="14">
        <v>44102.999999984168</v>
      </c>
      <c r="B6536" s="9" t="s">
        <v>82</v>
      </c>
      <c r="C6536" s="9" t="s">
        <v>82</v>
      </c>
      <c r="D6536" s="9" t="s">
        <v>83</v>
      </c>
      <c r="E6536" s="10">
        <v>8.94</v>
      </c>
      <c r="F6536">
        <v>32.799999999999997</v>
      </c>
      <c r="G6536" t="s">
        <v>81</v>
      </c>
      <c r="H6536">
        <v>32.799999999999997</v>
      </c>
      <c r="I6536" s="10">
        <v>23.86</v>
      </c>
      <c r="J6536" t="s">
        <v>81</v>
      </c>
      <c r="K6536">
        <v>23.86</v>
      </c>
      <c r="L6536" s="10">
        <v>9.1300000000000008</v>
      </c>
      <c r="M6536">
        <v>32.92</v>
      </c>
      <c r="N6536" t="s">
        <v>81</v>
      </c>
      <c r="O6536">
        <v>32.92</v>
      </c>
      <c r="P6536" s="10">
        <v>23.79</v>
      </c>
      <c r="Q6536" t="s">
        <v>81</v>
      </c>
      <c r="R6536">
        <v>23.79</v>
      </c>
      <c r="S6536" s="10">
        <v>8.8000000000000007</v>
      </c>
      <c r="T6536" s="10">
        <v>39.049999999999997</v>
      </c>
      <c r="U6536" t="s">
        <v>81</v>
      </c>
      <c r="V6536">
        <v>39.049999999999997</v>
      </c>
      <c r="W6536" s="10">
        <v>30.249999999999996</v>
      </c>
      <c r="X6536" s="10" t="s">
        <v>81</v>
      </c>
      <c r="Y6536" s="10">
        <v>30.249999999999996</v>
      </c>
    </row>
    <row r="6537" spans="1:25">
      <c r="A6537" s="14">
        <v>44103.041666650832</v>
      </c>
      <c r="B6537" s="9" t="s">
        <v>82</v>
      </c>
      <c r="C6537" s="9" t="s">
        <v>82</v>
      </c>
      <c r="D6537" s="9" t="s">
        <v>80</v>
      </c>
      <c r="E6537" s="10">
        <v>8.94</v>
      </c>
      <c r="F6537">
        <v>28</v>
      </c>
      <c r="G6537" t="s">
        <v>81</v>
      </c>
      <c r="H6537">
        <v>28</v>
      </c>
      <c r="I6537" s="10">
        <v>19.060000000000002</v>
      </c>
      <c r="J6537" t="s">
        <v>81</v>
      </c>
      <c r="K6537">
        <v>19.060000000000002</v>
      </c>
      <c r="L6537" s="10">
        <v>9.1300000000000008</v>
      </c>
      <c r="M6537">
        <v>28</v>
      </c>
      <c r="N6537" t="s">
        <v>81</v>
      </c>
      <c r="O6537">
        <v>28</v>
      </c>
      <c r="P6537" s="10">
        <v>18.869999999999997</v>
      </c>
      <c r="Q6537" t="s">
        <v>81</v>
      </c>
      <c r="R6537">
        <v>18.869999999999997</v>
      </c>
      <c r="S6537" s="10">
        <v>8.8000000000000007</v>
      </c>
      <c r="T6537" s="10">
        <v>28</v>
      </c>
      <c r="U6537" t="s">
        <v>81</v>
      </c>
      <c r="V6537">
        <v>28</v>
      </c>
      <c r="W6537" s="10">
        <v>19.2</v>
      </c>
      <c r="X6537" s="10" t="s">
        <v>81</v>
      </c>
      <c r="Y6537" s="10">
        <v>19.2</v>
      </c>
    </row>
    <row r="6538" spans="1:25">
      <c r="A6538" s="14">
        <v>44103.083333317496</v>
      </c>
      <c r="B6538" s="9" t="s">
        <v>82</v>
      </c>
      <c r="C6538" s="9" t="s">
        <v>82</v>
      </c>
      <c r="D6538" s="9" t="s">
        <v>80</v>
      </c>
      <c r="E6538" s="10">
        <v>8.94</v>
      </c>
      <c r="F6538">
        <v>19.3</v>
      </c>
      <c r="G6538" t="s">
        <v>81</v>
      </c>
      <c r="H6538">
        <v>19.3</v>
      </c>
      <c r="I6538" s="10">
        <v>10.360000000000001</v>
      </c>
      <c r="J6538" t="s">
        <v>81</v>
      </c>
      <c r="K6538">
        <v>10.360000000000001</v>
      </c>
      <c r="L6538" s="10">
        <v>9.1300000000000008</v>
      </c>
      <c r="M6538">
        <v>19.3</v>
      </c>
      <c r="N6538" t="s">
        <v>81</v>
      </c>
      <c r="O6538">
        <v>19.3</v>
      </c>
      <c r="P6538" s="10">
        <v>10.17</v>
      </c>
      <c r="Q6538" t="s">
        <v>81</v>
      </c>
      <c r="R6538">
        <v>10.17</v>
      </c>
      <c r="S6538" s="10">
        <v>8.8000000000000007</v>
      </c>
      <c r="T6538" s="10">
        <v>19.3</v>
      </c>
      <c r="U6538" t="s">
        <v>81</v>
      </c>
      <c r="V6538">
        <v>19.3</v>
      </c>
      <c r="W6538" s="10">
        <v>10.5</v>
      </c>
      <c r="X6538" s="10" t="s">
        <v>81</v>
      </c>
      <c r="Y6538" s="10">
        <v>10.5</v>
      </c>
    </row>
    <row r="6539" spans="1:25">
      <c r="A6539" s="14">
        <v>44103.12499998416</v>
      </c>
      <c r="B6539" s="9" t="s">
        <v>82</v>
      </c>
      <c r="C6539" s="9" t="s">
        <v>82</v>
      </c>
      <c r="D6539" s="9" t="s">
        <v>80</v>
      </c>
      <c r="E6539" s="10">
        <v>8.94</v>
      </c>
      <c r="F6539">
        <v>19.3</v>
      </c>
      <c r="G6539" t="s">
        <v>81</v>
      </c>
      <c r="H6539">
        <v>19.3</v>
      </c>
      <c r="I6539" s="10">
        <v>10.360000000000001</v>
      </c>
      <c r="J6539" t="s">
        <v>81</v>
      </c>
      <c r="K6539">
        <v>10.360000000000001</v>
      </c>
      <c r="L6539" s="10">
        <v>9.1300000000000008</v>
      </c>
      <c r="M6539">
        <v>19.3</v>
      </c>
      <c r="N6539" t="s">
        <v>81</v>
      </c>
      <c r="O6539">
        <v>19.3</v>
      </c>
      <c r="P6539" s="10">
        <v>10.17</v>
      </c>
      <c r="Q6539" t="s">
        <v>81</v>
      </c>
      <c r="R6539">
        <v>10.17</v>
      </c>
      <c r="S6539" s="10">
        <v>8.8000000000000007</v>
      </c>
      <c r="T6539" s="10">
        <v>19.3</v>
      </c>
      <c r="U6539" t="s">
        <v>81</v>
      </c>
      <c r="V6539">
        <v>19.3</v>
      </c>
      <c r="W6539" s="10">
        <v>10.5</v>
      </c>
      <c r="X6539" s="10" t="s">
        <v>81</v>
      </c>
      <c r="Y6539" s="10">
        <v>10.5</v>
      </c>
    </row>
    <row r="6540" spans="1:25">
      <c r="A6540" s="14">
        <v>44103.166666650824</v>
      </c>
      <c r="B6540" s="9" t="s">
        <v>82</v>
      </c>
      <c r="C6540" s="9" t="s">
        <v>82</v>
      </c>
      <c r="D6540" s="9" t="s">
        <v>80</v>
      </c>
      <c r="E6540" s="10">
        <v>8.94</v>
      </c>
      <c r="F6540">
        <v>22</v>
      </c>
      <c r="G6540" t="s">
        <v>81</v>
      </c>
      <c r="H6540">
        <v>22</v>
      </c>
      <c r="I6540" s="10">
        <v>13.06</v>
      </c>
      <c r="J6540" t="s">
        <v>81</v>
      </c>
      <c r="K6540">
        <v>13.06</v>
      </c>
      <c r="L6540" s="10">
        <v>9.1300000000000008</v>
      </c>
      <c r="M6540">
        <v>22</v>
      </c>
      <c r="N6540" t="s">
        <v>81</v>
      </c>
      <c r="O6540">
        <v>22</v>
      </c>
      <c r="P6540" s="10">
        <v>12.87</v>
      </c>
      <c r="Q6540" t="s">
        <v>81</v>
      </c>
      <c r="R6540">
        <v>12.87</v>
      </c>
      <c r="S6540" s="10">
        <v>8.8000000000000007</v>
      </c>
      <c r="T6540" s="10">
        <v>22</v>
      </c>
      <c r="U6540" t="s">
        <v>81</v>
      </c>
      <c r="V6540">
        <v>22</v>
      </c>
      <c r="W6540" s="10">
        <v>13.2</v>
      </c>
      <c r="X6540" s="10" t="s">
        <v>81</v>
      </c>
      <c r="Y6540" s="10">
        <v>13.2</v>
      </c>
    </row>
    <row r="6541" spans="1:25">
      <c r="A6541" s="14">
        <v>44103.208333317489</v>
      </c>
      <c r="B6541" s="9" t="s">
        <v>82</v>
      </c>
      <c r="C6541" s="9" t="s">
        <v>82</v>
      </c>
      <c r="D6541" s="9" t="s">
        <v>83</v>
      </c>
      <c r="E6541" s="10">
        <v>8.94</v>
      </c>
      <c r="F6541">
        <v>32.799999999999997</v>
      </c>
      <c r="G6541" t="s">
        <v>81</v>
      </c>
      <c r="H6541">
        <v>32.799999999999997</v>
      </c>
      <c r="I6541" s="10">
        <v>23.86</v>
      </c>
      <c r="J6541" t="s">
        <v>81</v>
      </c>
      <c r="K6541">
        <v>23.86</v>
      </c>
      <c r="L6541" s="10">
        <v>9.1300000000000008</v>
      </c>
      <c r="M6541">
        <v>33.799999999999997</v>
      </c>
      <c r="N6541" t="s">
        <v>81</v>
      </c>
      <c r="O6541">
        <v>33.799999999999997</v>
      </c>
      <c r="P6541" s="10">
        <v>24.669999999999995</v>
      </c>
      <c r="Q6541" t="s">
        <v>81</v>
      </c>
      <c r="R6541">
        <v>24.669999999999995</v>
      </c>
      <c r="S6541" s="10">
        <v>8.8000000000000007</v>
      </c>
      <c r="T6541" s="10">
        <v>29.91</v>
      </c>
      <c r="U6541" t="s">
        <v>81</v>
      </c>
      <c r="V6541">
        <v>29.91</v>
      </c>
      <c r="W6541" s="10">
        <v>21.11</v>
      </c>
      <c r="X6541" s="10" t="s">
        <v>81</v>
      </c>
      <c r="Y6541" s="10">
        <v>21.11</v>
      </c>
    </row>
    <row r="6542" spans="1:25">
      <c r="A6542" s="14">
        <v>44103.249999984153</v>
      </c>
      <c r="B6542" s="9" t="s">
        <v>82</v>
      </c>
      <c r="C6542" s="9" t="s">
        <v>82</v>
      </c>
      <c r="D6542" s="9" t="s">
        <v>80</v>
      </c>
      <c r="E6542" s="10">
        <v>8.94</v>
      </c>
      <c r="F6542">
        <v>37.39</v>
      </c>
      <c r="G6542" t="s">
        <v>81</v>
      </c>
      <c r="H6542">
        <v>37.39</v>
      </c>
      <c r="I6542" s="10">
        <v>28.450000000000003</v>
      </c>
      <c r="J6542" t="s">
        <v>81</v>
      </c>
      <c r="K6542">
        <v>28.450000000000003</v>
      </c>
      <c r="L6542" s="10">
        <v>9.1300000000000008</v>
      </c>
      <c r="M6542">
        <v>37.39</v>
      </c>
      <c r="N6542" t="s">
        <v>81</v>
      </c>
      <c r="O6542">
        <v>37.39</v>
      </c>
      <c r="P6542" s="10">
        <v>28.259999999999998</v>
      </c>
      <c r="Q6542" t="s">
        <v>81</v>
      </c>
      <c r="R6542">
        <v>28.259999999999998</v>
      </c>
      <c r="S6542" s="10">
        <v>8.8000000000000007</v>
      </c>
      <c r="T6542" s="10">
        <v>37.39</v>
      </c>
      <c r="U6542" t="s">
        <v>81</v>
      </c>
      <c r="V6542">
        <v>37.39</v>
      </c>
      <c r="W6542" s="10">
        <v>28.59</v>
      </c>
      <c r="X6542" s="10" t="s">
        <v>81</v>
      </c>
      <c r="Y6542" s="10">
        <v>28.59</v>
      </c>
    </row>
    <row r="6543" spans="1:25">
      <c r="A6543" s="14">
        <v>44103.291666650817</v>
      </c>
      <c r="B6543" s="9" t="s">
        <v>82</v>
      </c>
      <c r="C6543" s="9" t="s">
        <v>82</v>
      </c>
      <c r="D6543" s="9" t="s">
        <v>80</v>
      </c>
      <c r="E6543" s="10">
        <v>8.94</v>
      </c>
      <c r="F6543">
        <v>37.6</v>
      </c>
      <c r="G6543" t="s">
        <v>81</v>
      </c>
      <c r="H6543">
        <v>37.6</v>
      </c>
      <c r="I6543" s="10">
        <v>28.660000000000004</v>
      </c>
      <c r="J6543" t="s">
        <v>81</v>
      </c>
      <c r="K6543">
        <v>28.660000000000004</v>
      </c>
      <c r="L6543" s="10">
        <v>9.1300000000000008</v>
      </c>
      <c r="M6543">
        <v>37.6</v>
      </c>
      <c r="N6543" t="s">
        <v>81</v>
      </c>
      <c r="O6543">
        <v>37.6</v>
      </c>
      <c r="P6543" s="10">
        <v>28.47</v>
      </c>
      <c r="Q6543" t="s">
        <v>81</v>
      </c>
      <c r="R6543">
        <v>28.47</v>
      </c>
      <c r="S6543" s="10">
        <v>8.8000000000000007</v>
      </c>
      <c r="T6543" s="10">
        <v>37.6</v>
      </c>
      <c r="U6543" t="s">
        <v>81</v>
      </c>
      <c r="V6543">
        <v>37.6</v>
      </c>
      <c r="W6543" s="10">
        <v>28.8</v>
      </c>
      <c r="X6543" s="10" t="s">
        <v>81</v>
      </c>
      <c r="Y6543" s="10">
        <v>28.8</v>
      </c>
    </row>
    <row r="6544" spans="1:25">
      <c r="A6544" s="14">
        <v>44103.333333317481</v>
      </c>
      <c r="B6544" s="9" t="s">
        <v>82</v>
      </c>
      <c r="C6544" s="9" t="s">
        <v>82</v>
      </c>
      <c r="D6544" s="9" t="s">
        <v>80</v>
      </c>
      <c r="E6544" s="10">
        <v>8.94</v>
      </c>
      <c r="F6544">
        <v>26</v>
      </c>
      <c r="G6544" t="s">
        <v>81</v>
      </c>
      <c r="H6544">
        <v>26</v>
      </c>
      <c r="I6544" s="10">
        <v>17.060000000000002</v>
      </c>
      <c r="J6544" t="s">
        <v>81</v>
      </c>
      <c r="K6544">
        <v>17.060000000000002</v>
      </c>
      <c r="L6544" s="10">
        <v>9.1300000000000008</v>
      </c>
      <c r="M6544">
        <v>26</v>
      </c>
      <c r="N6544" t="s">
        <v>81</v>
      </c>
      <c r="O6544">
        <v>26</v>
      </c>
      <c r="P6544" s="10">
        <v>16.869999999999997</v>
      </c>
      <c r="Q6544" t="s">
        <v>81</v>
      </c>
      <c r="R6544">
        <v>16.869999999999997</v>
      </c>
      <c r="S6544" s="10">
        <v>8.8000000000000007</v>
      </c>
      <c r="T6544" s="10">
        <v>26</v>
      </c>
      <c r="U6544" t="s">
        <v>81</v>
      </c>
      <c r="V6544">
        <v>26</v>
      </c>
      <c r="W6544" s="10">
        <v>17.2</v>
      </c>
      <c r="X6544" s="10" t="s">
        <v>81</v>
      </c>
      <c r="Y6544" s="10">
        <v>17.2</v>
      </c>
    </row>
    <row r="6545" spans="1:25">
      <c r="A6545" s="14">
        <v>44103.374999984146</v>
      </c>
      <c r="B6545" s="9" t="s">
        <v>82</v>
      </c>
      <c r="C6545" s="9" t="s">
        <v>82</v>
      </c>
      <c r="D6545" s="9" t="s">
        <v>80</v>
      </c>
      <c r="E6545" s="10">
        <v>8.94</v>
      </c>
      <c r="F6545">
        <v>37.6</v>
      </c>
      <c r="G6545" t="s">
        <v>81</v>
      </c>
      <c r="H6545">
        <v>37.6</v>
      </c>
      <c r="I6545" s="10">
        <v>28.660000000000004</v>
      </c>
      <c r="J6545" t="s">
        <v>81</v>
      </c>
      <c r="K6545">
        <v>28.660000000000004</v>
      </c>
      <c r="L6545" s="10">
        <v>9.1300000000000008</v>
      </c>
      <c r="M6545">
        <v>37.6</v>
      </c>
      <c r="N6545" t="s">
        <v>81</v>
      </c>
      <c r="O6545">
        <v>37.6</v>
      </c>
      <c r="P6545" s="10">
        <v>28.47</v>
      </c>
      <c r="Q6545" t="s">
        <v>81</v>
      </c>
      <c r="R6545">
        <v>28.47</v>
      </c>
      <c r="S6545" s="10">
        <v>8.8000000000000007</v>
      </c>
      <c r="T6545" s="10">
        <v>37.6</v>
      </c>
      <c r="U6545" t="s">
        <v>81</v>
      </c>
      <c r="V6545">
        <v>37.6</v>
      </c>
      <c r="W6545" s="10">
        <v>28.8</v>
      </c>
      <c r="X6545" s="10" t="s">
        <v>81</v>
      </c>
      <c r="Y6545" s="10">
        <v>28.8</v>
      </c>
    </row>
    <row r="6546" spans="1:25">
      <c r="A6546" s="14">
        <v>44103.41666665081</v>
      </c>
      <c r="B6546" s="9" t="s">
        <v>82</v>
      </c>
      <c r="C6546" s="9" t="s">
        <v>82</v>
      </c>
      <c r="D6546" s="9" t="s">
        <v>80</v>
      </c>
      <c r="E6546" s="10">
        <v>8.94</v>
      </c>
      <c r="F6546">
        <v>32.9</v>
      </c>
      <c r="G6546" t="s">
        <v>81</v>
      </c>
      <c r="H6546">
        <v>32.9</v>
      </c>
      <c r="I6546" s="10">
        <v>23.96</v>
      </c>
      <c r="J6546" t="s">
        <v>81</v>
      </c>
      <c r="K6546">
        <v>23.96</v>
      </c>
      <c r="L6546" s="10">
        <v>9.1300000000000008</v>
      </c>
      <c r="M6546">
        <v>32.9</v>
      </c>
      <c r="N6546" t="s">
        <v>81</v>
      </c>
      <c r="O6546">
        <v>32.9</v>
      </c>
      <c r="P6546" s="10">
        <v>23.769999999999996</v>
      </c>
      <c r="Q6546" t="s">
        <v>81</v>
      </c>
      <c r="R6546">
        <v>23.769999999999996</v>
      </c>
      <c r="S6546" s="10">
        <v>8.8000000000000007</v>
      </c>
      <c r="T6546" s="10">
        <v>32.9</v>
      </c>
      <c r="U6546" t="s">
        <v>81</v>
      </c>
      <c r="V6546">
        <v>32.9</v>
      </c>
      <c r="W6546" s="10">
        <v>24.099999999999998</v>
      </c>
      <c r="X6546" s="10" t="s">
        <v>81</v>
      </c>
      <c r="Y6546" s="10">
        <v>24.099999999999998</v>
      </c>
    </row>
    <row r="6547" spans="1:25">
      <c r="A6547" s="14">
        <v>44103.458333317474</v>
      </c>
      <c r="B6547" s="9" t="s">
        <v>82</v>
      </c>
      <c r="C6547" s="9" t="s">
        <v>82</v>
      </c>
      <c r="D6547" s="9" t="s">
        <v>80</v>
      </c>
      <c r="E6547" s="10">
        <v>8.94</v>
      </c>
      <c r="F6547">
        <v>32.9</v>
      </c>
      <c r="G6547" t="s">
        <v>81</v>
      </c>
      <c r="H6547">
        <v>32.9</v>
      </c>
      <c r="I6547" s="10">
        <v>23.96</v>
      </c>
      <c r="J6547" t="s">
        <v>81</v>
      </c>
      <c r="K6547">
        <v>23.96</v>
      </c>
      <c r="L6547" s="10">
        <v>9.1300000000000008</v>
      </c>
      <c r="M6547">
        <v>32.9</v>
      </c>
      <c r="N6547" t="s">
        <v>81</v>
      </c>
      <c r="O6547">
        <v>32.9</v>
      </c>
      <c r="P6547" s="10">
        <v>23.769999999999996</v>
      </c>
      <c r="Q6547" t="s">
        <v>81</v>
      </c>
      <c r="R6547">
        <v>23.769999999999996</v>
      </c>
      <c r="S6547" s="10">
        <v>8.8000000000000007</v>
      </c>
      <c r="T6547" s="10">
        <v>32.9</v>
      </c>
      <c r="U6547" t="s">
        <v>81</v>
      </c>
      <c r="V6547">
        <v>32.9</v>
      </c>
      <c r="W6547" s="10">
        <v>24.099999999999998</v>
      </c>
      <c r="X6547" s="10" t="s">
        <v>81</v>
      </c>
      <c r="Y6547" s="10">
        <v>24.099999999999998</v>
      </c>
    </row>
    <row r="6548" spans="1:25">
      <c r="A6548" s="14">
        <v>44103.499999984138</v>
      </c>
      <c r="B6548" s="9" t="s">
        <v>82</v>
      </c>
      <c r="C6548" s="9" t="s">
        <v>82</v>
      </c>
      <c r="D6548" s="9" t="s">
        <v>80</v>
      </c>
      <c r="E6548" s="10">
        <v>8.94</v>
      </c>
      <c r="F6548">
        <v>28</v>
      </c>
      <c r="G6548" t="s">
        <v>81</v>
      </c>
      <c r="H6548">
        <v>28</v>
      </c>
      <c r="I6548" s="10">
        <v>19.060000000000002</v>
      </c>
      <c r="J6548" t="s">
        <v>81</v>
      </c>
      <c r="K6548">
        <v>19.060000000000002</v>
      </c>
      <c r="L6548" s="10">
        <v>9.1300000000000008</v>
      </c>
      <c r="M6548">
        <v>28</v>
      </c>
      <c r="N6548" t="s">
        <v>81</v>
      </c>
      <c r="O6548">
        <v>28</v>
      </c>
      <c r="P6548" s="10">
        <v>18.869999999999997</v>
      </c>
      <c r="Q6548" t="s">
        <v>81</v>
      </c>
      <c r="R6548">
        <v>18.869999999999997</v>
      </c>
      <c r="S6548" s="10">
        <v>8.8000000000000007</v>
      </c>
      <c r="T6548" s="10">
        <v>28</v>
      </c>
      <c r="U6548" t="s">
        <v>81</v>
      </c>
      <c r="V6548">
        <v>28</v>
      </c>
      <c r="W6548" s="10">
        <v>19.2</v>
      </c>
      <c r="X6548" s="10" t="s">
        <v>81</v>
      </c>
      <c r="Y6548" s="10">
        <v>19.2</v>
      </c>
    </row>
    <row r="6549" spans="1:25">
      <c r="A6549" s="14">
        <v>44103.541666650803</v>
      </c>
      <c r="B6549" s="9" t="s">
        <v>82</v>
      </c>
      <c r="C6549" s="9" t="s">
        <v>82</v>
      </c>
      <c r="D6549" s="9" t="s">
        <v>80</v>
      </c>
      <c r="E6549" s="10">
        <v>8.94</v>
      </c>
      <c r="F6549">
        <v>28</v>
      </c>
      <c r="G6549" t="s">
        <v>81</v>
      </c>
      <c r="H6549">
        <v>28</v>
      </c>
      <c r="I6549" s="10">
        <v>19.060000000000002</v>
      </c>
      <c r="J6549" t="s">
        <v>81</v>
      </c>
      <c r="K6549">
        <v>19.060000000000002</v>
      </c>
      <c r="L6549" s="10">
        <v>9.1300000000000008</v>
      </c>
      <c r="M6549">
        <v>28</v>
      </c>
      <c r="N6549" t="s">
        <v>81</v>
      </c>
      <c r="O6549">
        <v>28</v>
      </c>
      <c r="P6549" s="10">
        <v>18.869999999999997</v>
      </c>
      <c r="Q6549" t="s">
        <v>81</v>
      </c>
      <c r="R6549">
        <v>18.869999999999997</v>
      </c>
      <c r="S6549" s="10">
        <v>8.8000000000000007</v>
      </c>
      <c r="T6549" s="10">
        <v>28</v>
      </c>
      <c r="U6549" t="s">
        <v>81</v>
      </c>
      <c r="V6549">
        <v>28</v>
      </c>
      <c r="W6549" s="10">
        <v>19.2</v>
      </c>
      <c r="X6549" s="10" t="s">
        <v>81</v>
      </c>
      <c r="Y6549" s="10">
        <v>19.2</v>
      </c>
    </row>
    <row r="6550" spans="1:25">
      <c r="A6550" s="14">
        <v>44103.583333317467</v>
      </c>
      <c r="B6550" s="9" t="s">
        <v>82</v>
      </c>
      <c r="C6550" s="9" t="s">
        <v>82</v>
      </c>
      <c r="D6550" s="9" t="s">
        <v>80</v>
      </c>
      <c r="E6550" s="10">
        <v>8.94</v>
      </c>
      <c r="F6550">
        <v>28</v>
      </c>
      <c r="G6550" t="s">
        <v>81</v>
      </c>
      <c r="H6550">
        <v>28</v>
      </c>
      <c r="I6550" s="10">
        <v>19.060000000000002</v>
      </c>
      <c r="J6550" t="s">
        <v>81</v>
      </c>
      <c r="K6550">
        <v>19.060000000000002</v>
      </c>
      <c r="L6550" s="10">
        <v>9.1300000000000008</v>
      </c>
      <c r="M6550">
        <v>28</v>
      </c>
      <c r="N6550" t="s">
        <v>81</v>
      </c>
      <c r="O6550">
        <v>28</v>
      </c>
      <c r="P6550" s="10">
        <v>18.869999999999997</v>
      </c>
      <c r="Q6550" t="s">
        <v>81</v>
      </c>
      <c r="R6550">
        <v>18.869999999999997</v>
      </c>
      <c r="S6550" s="10">
        <v>8.8000000000000007</v>
      </c>
      <c r="T6550" s="10">
        <v>28</v>
      </c>
      <c r="U6550" t="s">
        <v>81</v>
      </c>
      <c r="V6550">
        <v>28</v>
      </c>
      <c r="W6550" s="10">
        <v>19.2</v>
      </c>
      <c r="X6550" s="10" t="s">
        <v>81</v>
      </c>
      <c r="Y6550" s="10">
        <v>19.2</v>
      </c>
    </row>
    <row r="6551" spans="1:25">
      <c r="A6551" s="14">
        <v>44103.624999984131</v>
      </c>
      <c r="B6551" s="9" t="s">
        <v>82</v>
      </c>
      <c r="C6551" s="9" t="s">
        <v>82</v>
      </c>
      <c r="D6551" s="9" t="s">
        <v>80</v>
      </c>
      <c r="E6551" s="10">
        <v>8.94</v>
      </c>
      <c r="F6551">
        <v>28</v>
      </c>
      <c r="G6551" t="s">
        <v>81</v>
      </c>
      <c r="H6551">
        <v>28</v>
      </c>
      <c r="I6551" s="10">
        <v>19.060000000000002</v>
      </c>
      <c r="J6551" t="s">
        <v>81</v>
      </c>
      <c r="K6551">
        <v>19.060000000000002</v>
      </c>
      <c r="L6551" s="10">
        <v>9.1300000000000008</v>
      </c>
      <c r="M6551">
        <v>28</v>
      </c>
      <c r="N6551" t="s">
        <v>81</v>
      </c>
      <c r="O6551">
        <v>28</v>
      </c>
      <c r="P6551" s="10">
        <v>18.869999999999997</v>
      </c>
      <c r="Q6551" t="s">
        <v>81</v>
      </c>
      <c r="R6551">
        <v>18.869999999999997</v>
      </c>
      <c r="S6551" s="10">
        <v>8.8000000000000007</v>
      </c>
      <c r="T6551" s="10">
        <v>28</v>
      </c>
      <c r="U6551" t="s">
        <v>81</v>
      </c>
      <c r="V6551">
        <v>28</v>
      </c>
      <c r="W6551" s="10">
        <v>19.2</v>
      </c>
      <c r="X6551" s="10" t="s">
        <v>81</v>
      </c>
      <c r="Y6551" s="10">
        <v>19.2</v>
      </c>
    </row>
    <row r="6552" spans="1:25">
      <c r="A6552" s="14">
        <v>44103.666666650795</v>
      </c>
      <c r="B6552" s="9" t="s">
        <v>82</v>
      </c>
      <c r="C6552" s="9" t="s">
        <v>82</v>
      </c>
      <c r="D6552" s="9" t="s">
        <v>80</v>
      </c>
      <c r="E6552" s="10">
        <v>8.94</v>
      </c>
      <c r="F6552">
        <v>28</v>
      </c>
      <c r="G6552" t="s">
        <v>81</v>
      </c>
      <c r="H6552">
        <v>28</v>
      </c>
      <c r="I6552" s="10">
        <v>19.060000000000002</v>
      </c>
      <c r="J6552" t="s">
        <v>81</v>
      </c>
      <c r="K6552">
        <v>19.060000000000002</v>
      </c>
      <c r="L6552" s="10">
        <v>9.1300000000000008</v>
      </c>
      <c r="M6552">
        <v>28</v>
      </c>
      <c r="N6552" t="s">
        <v>81</v>
      </c>
      <c r="O6552">
        <v>28</v>
      </c>
      <c r="P6552" s="10">
        <v>18.869999999999997</v>
      </c>
      <c r="Q6552" t="s">
        <v>81</v>
      </c>
      <c r="R6552">
        <v>18.869999999999997</v>
      </c>
      <c r="S6552" s="10">
        <v>8.8000000000000007</v>
      </c>
      <c r="T6552" s="10">
        <v>28</v>
      </c>
      <c r="U6552" t="s">
        <v>81</v>
      </c>
      <c r="V6552">
        <v>28</v>
      </c>
      <c r="W6552" s="10">
        <v>19.2</v>
      </c>
      <c r="X6552" s="10" t="s">
        <v>81</v>
      </c>
      <c r="Y6552" s="10">
        <v>19.2</v>
      </c>
    </row>
    <row r="6553" spans="1:25">
      <c r="A6553" s="14">
        <v>44103.70833331746</v>
      </c>
      <c r="B6553" s="9" t="s">
        <v>82</v>
      </c>
      <c r="C6553" s="9" t="s">
        <v>82</v>
      </c>
      <c r="D6553" s="9" t="s">
        <v>80</v>
      </c>
      <c r="E6553" s="10">
        <v>8.94</v>
      </c>
      <c r="F6553">
        <v>28</v>
      </c>
      <c r="G6553" t="s">
        <v>81</v>
      </c>
      <c r="H6553">
        <v>28</v>
      </c>
      <c r="I6553" s="10">
        <v>19.060000000000002</v>
      </c>
      <c r="J6553" t="s">
        <v>81</v>
      </c>
      <c r="K6553">
        <v>19.060000000000002</v>
      </c>
      <c r="L6553" s="10">
        <v>9.1300000000000008</v>
      </c>
      <c r="M6553">
        <v>28</v>
      </c>
      <c r="N6553" t="s">
        <v>81</v>
      </c>
      <c r="O6553">
        <v>28</v>
      </c>
      <c r="P6553" s="10">
        <v>18.869999999999997</v>
      </c>
      <c r="Q6553" t="s">
        <v>81</v>
      </c>
      <c r="R6553">
        <v>18.869999999999997</v>
      </c>
      <c r="S6553" s="10">
        <v>8.8000000000000007</v>
      </c>
      <c r="T6553" s="10">
        <v>28</v>
      </c>
      <c r="U6553" t="s">
        <v>81</v>
      </c>
      <c r="V6553">
        <v>28</v>
      </c>
      <c r="W6553" s="10">
        <v>19.2</v>
      </c>
      <c r="X6553" s="10" t="s">
        <v>81</v>
      </c>
      <c r="Y6553" s="10">
        <v>19.2</v>
      </c>
    </row>
    <row r="6554" spans="1:25">
      <c r="A6554" s="14">
        <v>44103.749999984124</v>
      </c>
      <c r="B6554" s="9" t="s">
        <v>82</v>
      </c>
      <c r="C6554" s="9" t="s">
        <v>82</v>
      </c>
      <c r="D6554" s="9" t="s">
        <v>80</v>
      </c>
      <c r="E6554" s="10">
        <v>8.94</v>
      </c>
      <c r="F6554">
        <v>28</v>
      </c>
      <c r="G6554" t="s">
        <v>81</v>
      </c>
      <c r="H6554">
        <v>28</v>
      </c>
      <c r="I6554" s="10">
        <v>19.060000000000002</v>
      </c>
      <c r="J6554" t="s">
        <v>81</v>
      </c>
      <c r="K6554">
        <v>19.060000000000002</v>
      </c>
      <c r="L6554" s="10">
        <v>9.1300000000000008</v>
      </c>
      <c r="M6554">
        <v>28</v>
      </c>
      <c r="N6554" t="s">
        <v>81</v>
      </c>
      <c r="O6554">
        <v>28</v>
      </c>
      <c r="P6554" s="10">
        <v>18.869999999999997</v>
      </c>
      <c r="Q6554" t="s">
        <v>81</v>
      </c>
      <c r="R6554">
        <v>18.869999999999997</v>
      </c>
      <c r="S6554" s="10">
        <v>8.8000000000000007</v>
      </c>
      <c r="T6554" s="10">
        <v>28</v>
      </c>
      <c r="U6554" t="s">
        <v>81</v>
      </c>
      <c r="V6554">
        <v>28</v>
      </c>
      <c r="W6554" s="10">
        <v>19.2</v>
      </c>
      <c r="X6554" s="10" t="s">
        <v>81</v>
      </c>
      <c r="Y6554" s="10">
        <v>19.2</v>
      </c>
    </row>
    <row r="6555" spans="1:25">
      <c r="A6555" s="14">
        <v>44103.791666650788</v>
      </c>
      <c r="B6555" s="9" t="s">
        <v>79</v>
      </c>
      <c r="C6555" s="9" t="s">
        <v>79</v>
      </c>
      <c r="D6555" s="9" t="s">
        <v>80</v>
      </c>
      <c r="E6555" s="10">
        <v>8.94</v>
      </c>
      <c r="F6555">
        <v>74.69</v>
      </c>
      <c r="G6555">
        <v>74.69</v>
      </c>
      <c r="H6555" t="s">
        <v>81</v>
      </c>
      <c r="I6555" s="10">
        <v>83.63</v>
      </c>
      <c r="J6555">
        <v>83.63</v>
      </c>
      <c r="K6555" t="s">
        <v>81</v>
      </c>
      <c r="L6555" s="10">
        <v>9.1300000000000008</v>
      </c>
      <c r="M6555">
        <v>74.69</v>
      </c>
      <c r="N6555">
        <v>74.69</v>
      </c>
      <c r="O6555" t="s">
        <v>81</v>
      </c>
      <c r="P6555" s="10">
        <v>83.82</v>
      </c>
      <c r="Q6555">
        <v>83.82</v>
      </c>
      <c r="R6555" t="s">
        <v>81</v>
      </c>
      <c r="S6555" s="10">
        <v>8.8000000000000007</v>
      </c>
      <c r="T6555" s="10">
        <v>74.69</v>
      </c>
      <c r="U6555">
        <v>74.69</v>
      </c>
      <c r="V6555" t="s">
        <v>81</v>
      </c>
      <c r="W6555" s="10">
        <v>83.49</v>
      </c>
      <c r="X6555" s="10">
        <v>83.49</v>
      </c>
      <c r="Y6555" s="10" t="s">
        <v>81</v>
      </c>
    </row>
    <row r="6556" spans="1:25">
      <c r="A6556" s="14">
        <v>44103.833333317452</v>
      </c>
      <c r="B6556" s="9" t="s">
        <v>82</v>
      </c>
      <c r="C6556" s="9" t="s">
        <v>82</v>
      </c>
      <c r="D6556" s="9" t="s">
        <v>80</v>
      </c>
      <c r="E6556" s="10">
        <v>8.94</v>
      </c>
      <c r="F6556">
        <v>125.23</v>
      </c>
      <c r="G6556" t="s">
        <v>81</v>
      </c>
      <c r="H6556">
        <v>125.23</v>
      </c>
      <c r="I6556" s="10">
        <v>116.29</v>
      </c>
      <c r="J6556" t="s">
        <v>81</v>
      </c>
      <c r="K6556">
        <v>116.29</v>
      </c>
      <c r="L6556" s="10">
        <v>9.1300000000000008</v>
      </c>
      <c r="M6556">
        <v>125.23</v>
      </c>
      <c r="N6556" t="s">
        <v>81</v>
      </c>
      <c r="O6556">
        <v>125.23</v>
      </c>
      <c r="P6556" s="10">
        <v>116.10000000000001</v>
      </c>
      <c r="Q6556" t="s">
        <v>81</v>
      </c>
      <c r="R6556">
        <v>116.10000000000001</v>
      </c>
      <c r="S6556" s="10">
        <v>8.8000000000000007</v>
      </c>
      <c r="T6556" s="10">
        <v>125.23</v>
      </c>
      <c r="U6556" t="s">
        <v>81</v>
      </c>
      <c r="V6556">
        <v>125.23</v>
      </c>
      <c r="W6556" s="10">
        <v>116.43</v>
      </c>
      <c r="X6556" s="10" t="s">
        <v>81</v>
      </c>
      <c r="Y6556" s="10">
        <v>116.43</v>
      </c>
    </row>
    <row r="6557" spans="1:25">
      <c r="A6557" s="14">
        <v>44103.874999984117</v>
      </c>
      <c r="B6557" s="9" t="s">
        <v>79</v>
      </c>
      <c r="C6557" s="9" t="s">
        <v>79</v>
      </c>
      <c r="D6557" s="9" t="s">
        <v>80</v>
      </c>
      <c r="E6557" s="10">
        <v>8.94</v>
      </c>
      <c r="F6557">
        <v>56.14</v>
      </c>
      <c r="G6557">
        <v>56.14</v>
      </c>
      <c r="H6557" t="s">
        <v>81</v>
      </c>
      <c r="I6557" s="10">
        <v>65.08</v>
      </c>
      <c r="J6557">
        <v>65.08</v>
      </c>
      <c r="K6557" t="s">
        <v>81</v>
      </c>
      <c r="L6557" s="10">
        <v>9.1300000000000008</v>
      </c>
      <c r="M6557">
        <v>56.14</v>
      </c>
      <c r="N6557">
        <v>56.14</v>
      </c>
      <c r="O6557" t="s">
        <v>81</v>
      </c>
      <c r="P6557" s="10">
        <v>65.27</v>
      </c>
      <c r="Q6557">
        <v>65.27</v>
      </c>
      <c r="R6557" t="s">
        <v>81</v>
      </c>
      <c r="S6557" s="10">
        <v>8.8000000000000007</v>
      </c>
      <c r="T6557" s="10">
        <v>56.14</v>
      </c>
      <c r="U6557">
        <v>56.14</v>
      </c>
      <c r="V6557" t="s">
        <v>81</v>
      </c>
      <c r="W6557" s="10">
        <v>64.94</v>
      </c>
      <c r="X6557" s="10">
        <v>64.94</v>
      </c>
      <c r="Y6557" s="10" t="s">
        <v>81</v>
      </c>
    </row>
    <row r="6558" spans="1:25">
      <c r="A6558" s="14">
        <v>44103.916666650781</v>
      </c>
      <c r="B6558" s="9" t="s">
        <v>82</v>
      </c>
      <c r="C6558" s="9" t="s">
        <v>82</v>
      </c>
      <c r="D6558" s="9" t="s">
        <v>80</v>
      </c>
      <c r="E6558" s="10">
        <v>8.94</v>
      </c>
      <c r="F6558">
        <v>16</v>
      </c>
      <c r="G6558" t="s">
        <v>81</v>
      </c>
      <c r="H6558">
        <v>16</v>
      </c>
      <c r="I6558" s="10">
        <v>7.0600000000000005</v>
      </c>
      <c r="J6558" t="s">
        <v>81</v>
      </c>
      <c r="K6558">
        <v>7.0600000000000005</v>
      </c>
      <c r="L6558" s="10">
        <v>9.1300000000000008</v>
      </c>
      <c r="M6558">
        <v>16</v>
      </c>
      <c r="N6558" t="s">
        <v>81</v>
      </c>
      <c r="O6558">
        <v>16</v>
      </c>
      <c r="P6558" s="10">
        <v>6.8699999999999992</v>
      </c>
      <c r="Q6558" t="s">
        <v>81</v>
      </c>
      <c r="R6558">
        <v>6.8699999999999992</v>
      </c>
      <c r="S6558" s="10">
        <v>8.8000000000000007</v>
      </c>
      <c r="T6558" s="10">
        <v>16</v>
      </c>
      <c r="U6558" t="s">
        <v>81</v>
      </c>
      <c r="V6558">
        <v>16</v>
      </c>
      <c r="W6558" s="10">
        <v>7.1999999999999993</v>
      </c>
      <c r="X6558" s="10" t="s">
        <v>81</v>
      </c>
      <c r="Y6558" s="10">
        <v>7.1999999999999993</v>
      </c>
    </row>
    <row r="6559" spans="1:25">
      <c r="A6559" s="14">
        <v>44103.958333317445</v>
      </c>
      <c r="B6559" s="9" t="s">
        <v>82</v>
      </c>
      <c r="C6559" s="9" t="s">
        <v>82</v>
      </c>
      <c r="D6559" s="9" t="s">
        <v>80</v>
      </c>
      <c r="E6559" s="10">
        <v>8.94</v>
      </c>
      <c r="F6559">
        <v>26</v>
      </c>
      <c r="G6559" t="s">
        <v>81</v>
      </c>
      <c r="H6559">
        <v>26</v>
      </c>
      <c r="I6559" s="10">
        <v>17.060000000000002</v>
      </c>
      <c r="J6559" t="s">
        <v>81</v>
      </c>
      <c r="K6559">
        <v>17.060000000000002</v>
      </c>
      <c r="L6559" s="10">
        <v>9.1300000000000008</v>
      </c>
      <c r="M6559">
        <v>26</v>
      </c>
      <c r="N6559" t="s">
        <v>81</v>
      </c>
      <c r="O6559">
        <v>26</v>
      </c>
      <c r="P6559" s="10">
        <v>16.869999999999997</v>
      </c>
      <c r="Q6559" t="s">
        <v>81</v>
      </c>
      <c r="R6559">
        <v>16.869999999999997</v>
      </c>
      <c r="S6559" s="10">
        <v>8.8000000000000007</v>
      </c>
      <c r="T6559" s="10">
        <v>26</v>
      </c>
      <c r="U6559" t="s">
        <v>81</v>
      </c>
      <c r="V6559">
        <v>26</v>
      </c>
      <c r="W6559" s="10">
        <v>17.2</v>
      </c>
      <c r="X6559" s="10" t="s">
        <v>81</v>
      </c>
      <c r="Y6559" s="10">
        <v>17.2</v>
      </c>
    </row>
    <row r="6560" spans="1:25">
      <c r="A6560" s="14">
        <v>44103.999999984109</v>
      </c>
      <c r="B6560" s="9" t="s">
        <v>82</v>
      </c>
      <c r="C6560" s="9" t="s">
        <v>82</v>
      </c>
      <c r="D6560" s="9" t="s">
        <v>80</v>
      </c>
      <c r="E6560" s="10">
        <v>8.94</v>
      </c>
      <c r="F6560">
        <v>26.81</v>
      </c>
      <c r="G6560" t="s">
        <v>81</v>
      </c>
      <c r="H6560">
        <v>26.81</v>
      </c>
      <c r="I6560" s="10">
        <v>17.869999999999997</v>
      </c>
      <c r="J6560" t="s">
        <v>81</v>
      </c>
      <c r="K6560">
        <v>17.869999999999997</v>
      </c>
      <c r="L6560" s="10">
        <v>9.1300000000000008</v>
      </c>
      <c r="M6560">
        <v>26.81</v>
      </c>
      <c r="N6560" t="s">
        <v>81</v>
      </c>
      <c r="O6560">
        <v>26.81</v>
      </c>
      <c r="P6560" s="10">
        <v>17.68</v>
      </c>
      <c r="Q6560" t="s">
        <v>81</v>
      </c>
      <c r="R6560">
        <v>17.68</v>
      </c>
      <c r="S6560" s="10">
        <v>8.8000000000000007</v>
      </c>
      <c r="T6560" s="10">
        <v>26.81</v>
      </c>
      <c r="U6560" t="s">
        <v>81</v>
      </c>
      <c r="V6560">
        <v>26.81</v>
      </c>
      <c r="W6560" s="10">
        <v>18.009999999999998</v>
      </c>
      <c r="X6560" s="10" t="s">
        <v>81</v>
      </c>
      <c r="Y6560" s="10">
        <v>18.009999999999998</v>
      </c>
    </row>
    <row r="6561" spans="1:25">
      <c r="A6561" s="14">
        <v>44104.041666650774</v>
      </c>
      <c r="B6561" s="9" t="s">
        <v>82</v>
      </c>
      <c r="C6561" s="9" t="s">
        <v>82</v>
      </c>
      <c r="D6561" s="9" t="s">
        <v>80</v>
      </c>
      <c r="E6561" s="10">
        <v>8.94</v>
      </c>
      <c r="F6561">
        <v>26.46</v>
      </c>
      <c r="G6561" t="s">
        <v>81</v>
      </c>
      <c r="H6561">
        <v>26.46</v>
      </c>
      <c r="I6561" s="10">
        <v>17.520000000000003</v>
      </c>
      <c r="J6561" t="s">
        <v>81</v>
      </c>
      <c r="K6561">
        <v>17.520000000000003</v>
      </c>
      <c r="L6561" s="10">
        <v>9.1300000000000008</v>
      </c>
      <c r="M6561">
        <v>26.46</v>
      </c>
      <c r="N6561" t="s">
        <v>81</v>
      </c>
      <c r="O6561">
        <v>26.46</v>
      </c>
      <c r="P6561" s="10">
        <v>17.329999999999998</v>
      </c>
      <c r="Q6561" t="s">
        <v>81</v>
      </c>
      <c r="R6561">
        <v>17.329999999999998</v>
      </c>
      <c r="S6561" s="10">
        <v>8.8000000000000007</v>
      </c>
      <c r="T6561" s="10">
        <v>26.46</v>
      </c>
      <c r="U6561" t="s">
        <v>81</v>
      </c>
      <c r="V6561">
        <v>26.46</v>
      </c>
      <c r="W6561" s="10">
        <v>17.66</v>
      </c>
      <c r="X6561" s="10" t="s">
        <v>81</v>
      </c>
      <c r="Y6561" s="10">
        <v>17.66</v>
      </c>
    </row>
    <row r="6562" spans="1:25">
      <c r="A6562" s="14">
        <v>44104.083333317438</v>
      </c>
      <c r="B6562" s="9" t="s">
        <v>82</v>
      </c>
      <c r="C6562" s="9" t="s">
        <v>82</v>
      </c>
      <c r="D6562" s="9" t="s">
        <v>83</v>
      </c>
      <c r="E6562" s="10">
        <v>8.94</v>
      </c>
      <c r="F6562">
        <v>42.3</v>
      </c>
      <c r="G6562" t="s">
        <v>81</v>
      </c>
      <c r="H6562">
        <v>42.3</v>
      </c>
      <c r="I6562" s="10">
        <v>33.36</v>
      </c>
      <c r="J6562" t="s">
        <v>81</v>
      </c>
      <c r="K6562">
        <v>33.36</v>
      </c>
      <c r="L6562" s="10">
        <v>9.1300000000000008</v>
      </c>
      <c r="M6562">
        <v>34.64</v>
      </c>
      <c r="N6562" t="s">
        <v>81</v>
      </c>
      <c r="O6562">
        <v>34.64</v>
      </c>
      <c r="P6562" s="10">
        <v>25.509999999999998</v>
      </c>
      <c r="Q6562" t="s">
        <v>81</v>
      </c>
      <c r="R6562">
        <v>25.509999999999998</v>
      </c>
      <c r="S6562" s="10">
        <v>8.8000000000000007</v>
      </c>
      <c r="T6562" s="10">
        <v>23.56</v>
      </c>
      <c r="U6562" t="s">
        <v>81</v>
      </c>
      <c r="V6562">
        <v>23.56</v>
      </c>
      <c r="W6562" s="10">
        <v>14.759999999999998</v>
      </c>
      <c r="X6562" s="10" t="s">
        <v>81</v>
      </c>
      <c r="Y6562" s="10">
        <v>14.759999999999998</v>
      </c>
    </row>
    <row r="6563" spans="1:25">
      <c r="A6563" s="14">
        <v>44104.124999984102</v>
      </c>
      <c r="B6563" s="9" t="s">
        <v>82</v>
      </c>
      <c r="C6563" s="9" t="s">
        <v>82</v>
      </c>
      <c r="D6563" s="9" t="s">
        <v>80</v>
      </c>
      <c r="E6563" s="10">
        <v>8.94</v>
      </c>
      <c r="F6563">
        <v>21.98</v>
      </c>
      <c r="G6563" t="s">
        <v>81</v>
      </c>
      <c r="H6563">
        <v>21.98</v>
      </c>
      <c r="I6563" s="10">
        <v>13.040000000000001</v>
      </c>
      <c r="J6563" t="s">
        <v>81</v>
      </c>
      <c r="K6563">
        <v>13.040000000000001</v>
      </c>
      <c r="L6563" s="10">
        <v>9.1300000000000008</v>
      </c>
      <c r="M6563">
        <v>21.98</v>
      </c>
      <c r="N6563" t="s">
        <v>81</v>
      </c>
      <c r="O6563">
        <v>21.98</v>
      </c>
      <c r="P6563" s="10">
        <v>12.85</v>
      </c>
      <c r="Q6563" t="s">
        <v>81</v>
      </c>
      <c r="R6563">
        <v>12.85</v>
      </c>
      <c r="S6563" s="10">
        <v>8.8000000000000007</v>
      </c>
      <c r="T6563" s="10">
        <v>21.98</v>
      </c>
      <c r="U6563" t="s">
        <v>81</v>
      </c>
      <c r="V6563">
        <v>21.98</v>
      </c>
      <c r="W6563" s="10">
        <v>13.18</v>
      </c>
      <c r="X6563" s="10" t="s">
        <v>81</v>
      </c>
      <c r="Y6563" s="10">
        <v>13.18</v>
      </c>
    </row>
    <row r="6564" spans="1:25">
      <c r="A6564" s="14">
        <v>44104.166666650766</v>
      </c>
      <c r="B6564" s="9" t="s">
        <v>82</v>
      </c>
      <c r="C6564" s="9" t="s">
        <v>82</v>
      </c>
      <c r="D6564" s="9" t="s">
        <v>80</v>
      </c>
      <c r="E6564" s="10">
        <v>8.94</v>
      </c>
      <c r="F6564">
        <v>23.7</v>
      </c>
      <c r="G6564" t="s">
        <v>81</v>
      </c>
      <c r="H6564">
        <v>23.7</v>
      </c>
      <c r="I6564" s="10">
        <v>14.76</v>
      </c>
      <c r="J6564" t="s">
        <v>81</v>
      </c>
      <c r="K6564">
        <v>14.76</v>
      </c>
      <c r="L6564" s="10">
        <v>9.1300000000000008</v>
      </c>
      <c r="M6564">
        <v>23.7</v>
      </c>
      <c r="N6564" t="s">
        <v>81</v>
      </c>
      <c r="O6564">
        <v>23.7</v>
      </c>
      <c r="P6564" s="10">
        <v>14.569999999999999</v>
      </c>
      <c r="Q6564" t="s">
        <v>81</v>
      </c>
      <c r="R6564">
        <v>14.569999999999999</v>
      </c>
      <c r="S6564" s="10">
        <v>8.8000000000000007</v>
      </c>
      <c r="T6564" s="10">
        <v>23.7</v>
      </c>
      <c r="U6564" t="s">
        <v>81</v>
      </c>
      <c r="V6564">
        <v>23.7</v>
      </c>
      <c r="W6564" s="10">
        <v>14.899999999999999</v>
      </c>
      <c r="X6564" s="10" t="s">
        <v>81</v>
      </c>
      <c r="Y6564" s="10">
        <v>14.899999999999999</v>
      </c>
    </row>
    <row r="6565" spans="1:25">
      <c r="A6565" s="14">
        <v>44104.208333317431</v>
      </c>
      <c r="B6565" s="9" t="s">
        <v>82</v>
      </c>
      <c r="C6565" s="9" t="s">
        <v>82</v>
      </c>
      <c r="D6565" s="9" t="s">
        <v>83</v>
      </c>
      <c r="E6565" s="10">
        <v>8.94</v>
      </c>
      <c r="F6565">
        <v>37.299999999999997</v>
      </c>
      <c r="G6565" t="s">
        <v>81</v>
      </c>
      <c r="H6565">
        <v>37.299999999999997</v>
      </c>
      <c r="I6565" s="10">
        <v>28.36</v>
      </c>
      <c r="J6565" t="s">
        <v>81</v>
      </c>
      <c r="K6565">
        <v>28.36</v>
      </c>
      <c r="L6565" s="10">
        <v>9.1300000000000008</v>
      </c>
      <c r="M6565">
        <v>37.700000000000003</v>
      </c>
      <c r="N6565" t="s">
        <v>81</v>
      </c>
      <c r="O6565">
        <v>37.700000000000003</v>
      </c>
      <c r="P6565" s="10">
        <v>28.57</v>
      </c>
      <c r="Q6565" t="s">
        <v>81</v>
      </c>
      <c r="R6565">
        <v>28.57</v>
      </c>
      <c r="S6565" s="10">
        <v>8.8000000000000007</v>
      </c>
      <c r="T6565" s="10">
        <v>26.93</v>
      </c>
      <c r="U6565" t="s">
        <v>81</v>
      </c>
      <c r="V6565">
        <v>26.93</v>
      </c>
      <c r="W6565" s="10">
        <v>18.13</v>
      </c>
      <c r="X6565" s="10" t="s">
        <v>81</v>
      </c>
      <c r="Y6565" s="10">
        <v>18.13</v>
      </c>
    </row>
    <row r="6566" spans="1:25">
      <c r="A6566" s="14">
        <v>44104.249999984095</v>
      </c>
      <c r="B6566" s="9" t="s">
        <v>82</v>
      </c>
      <c r="C6566" s="9" t="s">
        <v>82</v>
      </c>
      <c r="D6566" s="9" t="s">
        <v>80</v>
      </c>
      <c r="E6566" s="10">
        <v>8.94</v>
      </c>
      <c r="F6566">
        <v>33</v>
      </c>
      <c r="G6566" t="s">
        <v>81</v>
      </c>
      <c r="H6566">
        <v>33</v>
      </c>
      <c r="I6566" s="10">
        <v>24.060000000000002</v>
      </c>
      <c r="J6566" t="s">
        <v>81</v>
      </c>
      <c r="K6566">
        <v>24.060000000000002</v>
      </c>
      <c r="L6566" s="10">
        <v>9.1300000000000008</v>
      </c>
      <c r="M6566">
        <v>33</v>
      </c>
      <c r="N6566" t="s">
        <v>81</v>
      </c>
      <c r="O6566">
        <v>33</v>
      </c>
      <c r="P6566" s="10">
        <v>23.869999999999997</v>
      </c>
      <c r="Q6566" t="s">
        <v>81</v>
      </c>
      <c r="R6566">
        <v>23.869999999999997</v>
      </c>
      <c r="S6566" s="10">
        <v>8.8000000000000007</v>
      </c>
      <c r="T6566" s="10">
        <v>33</v>
      </c>
      <c r="U6566" t="s">
        <v>81</v>
      </c>
      <c r="V6566">
        <v>33</v>
      </c>
      <c r="W6566" s="10">
        <v>24.2</v>
      </c>
      <c r="X6566" s="10" t="s">
        <v>81</v>
      </c>
      <c r="Y6566" s="10">
        <v>24.2</v>
      </c>
    </row>
    <row r="6567" spans="1:25">
      <c r="A6567" s="14">
        <v>44104.291666650759</v>
      </c>
      <c r="B6567" s="9" t="s">
        <v>79</v>
      </c>
      <c r="C6567" s="9" t="s">
        <v>82</v>
      </c>
      <c r="D6567" s="9" t="s">
        <v>80</v>
      </c>
      <c r="E6567" s="10">
        <v>8.94</v>
      </c>
      <c r="F6567">
        <v>65.87</v>
      </c>
      <c r="G6567">
        <v>65.87</v>
      </c>
      <c r="H6567" t="s">
        <v>81</v>
      </c>
      <c r="I6567" s="10">
        <v>74.81</v>
      </c>
      <c r="J6567">
        <v>74.81</v>
      </c>
      <c r="K6567" t="s">
        <v>81</v>
      </c>
      <c r="L6567" s="10">
        <v>9.1300000000000008</v>
      </c>
      <c r="M6567">
        <v>65.87</v>
      </c>
      <c r="N6567">
        <v>65.87</v>
      </c>
      <c r="O6567" t="s">
        <v>81</v>
      </c>
      <c r="P6567" s="10">
        <v>75</v>
      </c>
      <c r="Q6567">
        <v>75</v>
      </c>
      <c r="R6567" t="s">
        <v>81</v>
      </c>
      <c r="S6567" s="10">
        <v>8.8000000000000007</v>
      </c>
      <c r="T6567" s="10">
        <v>50.08</v>
      </c>
      <c r="U6567" t="s">
        <v>81</v>
      </c>
      <c r="V6567">
        <v>50.08</v>
      </c>
      <c r="W6567" s="10">
        <v>41.28</v>
      </c>
      <c r="X6567" s="10" t="s">
        <v>81</v>
      </c>
      <c r="Y6567" s="10">
        <v>41.28</v>
      </c>
    </row>
    <row r="6568" spans="1:25">
      <c r="A6568" s="14">
        <v>44104.333333317423</v>
      </c>
      <c r="B6568" s="9" t="s">
        <v>82</v>
      </c>
      <c r="C6568" s="9" t="s">
        <v>82</v>
      </c>
      <c r="D6568" s="9" t="s">
        <v>80</v>
      </c>
      <c r="E6568" s="10">
        <v>8.94</v>
      </c>
      <c r="F6568">
        <v>60.87</v>
      </c>
      <c r="G6568" t="s">
        <v>81</v>
      </c>
      <c r="H6568">
        <v>60.87</v>
      </c>
      <c r="I6568" s="10">
        <v>51.93</v>
      </c>
      <c r="J6568" t="s">
        <v>81</v>
      </c>
      <c r="K6568">
        <v>51.93</v>
      </c>
      <c r="L6568" s="10">
        <v>9.1300000000000008</v>
      </c>
      <c r="M6568">
        <v>60.87</v>
      </c>
      <c r="N6568" t="s">
        <v>81</v>
      </c>
      <c r="O6568">
        <v>60.87</v>
      </c>
      <c r="P6568" s="10">
        <v>51.739999999999995</v>
      </c>
      <c r="Q6568" t="s">
        <v>81</v>
      </c>
      <c r="R6568">
        <v>51.739999999999995</v>
      </c>
      <c r="S6568" s="10">
        <v>8.8000000000000007</v>
      </c>
      <c r="T6568" s="10">
        <v>60.87</v>
      </c>
      <c r="U6568" t="s">
        <v>81</v>
      </c>
      <c r="V6568">
        <v>60.87</v>
      </c>
      <c r="W6568" s="10">
        <v>52.069999999999993</v>
      </c>
      <c r="X6568" s="10" t="s">
        <v>81</v>
      </c>
      <c r="Y6568" s="10">
        <v>52.069999999999993</v>
      </c>
    </row>
    <row r="6569" spans="1:25">
      <c r="A6569" s="14">
        <v>44104.374999984087</v>
      </c>
      <c r="B6569" s="9" t="s">
        <v>82</v>
      </c>
      <c r="C6569" s="9" t="s">
        <v>82</v>
      </c>
      <c r="D6569" s="9" t="s">
        <v>83</v>
      </c>
      <c r="E6569" s="10">
        <v>8.94</v>
      </c>
      <c r="F6569">
        <v>38</v>
      </c>
      <c r="G6569" t="s">
        <v>81</v>
      </c>
      <c r="H6569">
        <v>38</v>
      </c>
      <c r="I6569" s="10">
        <v>29.060000000000002</v>
      </c>
      <c r="J6569" t="s">
        <v>81</v>
      </c>
      <c r="K6569">
        <v>29.060000000000002</v>
      </c>
      <c r="L6569" s="10">
        <v>9.1300000000000008</v>
      </c>
      <c r="M6569">
        <v>54.38</v>
      </c>
      <c r="N6569" t="s">
        <v>81</v>
      </c>
      <c r="O6569">
        <v>54.38</v>
      </c>
      <c r="P6569" s="10">
        <v>45.25</v>
      </c>
      <c r="Q6569" t="s">
        <v>81</v>
      </c>
      <c r="R6569">
        <v>45.25</v>
      </c>
      <c r="S6569" s="10">
        <v>8.8000000000000007</v>
      </c>
      <c r="T6569" s="10">
        <v>71.06</v>
      </c>
      <c r="U6569" t="s">
        <v>81</v>
      </c>
      <c r="V6569">
        <v>71.06</v>
      </c>
      <c r="W6569" s="10">
        <v>62.260000000000005</v>
      </c>
      <c r="X6569" s="10" t="s">
        <v>81</v>
      </c>
      <c r="Y6569" s="10">
        <v>62.260000000000005</v>
      </c>
    </row>
    <row r="6570" spans="1:25">
      <c r="A6570" s="14">
        <v>44104.416666650752</v>
      </c>
      <c r="B6570" s="9" t="s">
        <v>82</v>
      </c>
      <c r="C6570" s="9" t="s">
        <v>82</v>
      </c>
      <c r="D6570" s="9" t="s">
        <v>80</v>
      </c>
      <c r="E6570" s="10">
        <v>8.94</v>
      </c>
      <c r="F6570">
        <v>23</v>
      </c>
      <c r="G6570" t="s">
        <v>81</v>
      </c>
      <c r="H6570">
        <v>23</v>
      </c>
      <c r="I6570" s="10">
        <v>14.06</v>
      </c>
      <c r="J6570" t="s">
        <v>81</v>
      </c>
      <c r="K6570">
        <v>14.06</v>
      </c>
      <c r="L6570" s="10">
        <v>9.1300000000000008</v>
      </c>
      <c r="M6570">
        <v>23</v>
      </c>
      <c r="N6570" t="s">
        <v>81</v>
      </c>
      <c r="O6570">
        <v>23</v>
      </c>
      <c r="P6570" s="10">
        <v>13.87</v>
      </c>
      <c r="Q6570" t="s">
        <v>81</v>
      </c>
      <c r="R6570">
        <v>13.87</v>
      </c>
      <c r="S6570" s="10">
        <v>8.8000000000000007</v>
      </c>
      <c r="T6570" s="10">
        <v>23</v>
      </c>
      <c r="U6570" t="s">
        <v>81</v>
      </c>
      <c r="V6570">
        <v>23</v>
      </c>
      <c r="W6570" s="10">
        <v>14.2</v>
      </c>
      <c r="X6570" s="10" t="s">
        <v>81</v>
      </c>
      <c r="Y6570" s="10">
        <v>14.2</v>
      </c>
    </row>
    <row r="6571" spans="1:25">
      <c r="A6571" s="14">
        <v>44104.458333317416</v>
      </c>
      <c r="B6571" s="9" t="s">
        <v>82</v>
      </c>
      <c r="C6571" s="9" t="s">
        <v>82</v>
      </c>
      <c r="D6571" s="9" t="s">
        <v>80</v>
      </c>
      <c r="E6571" s="10">
        <v>8.94</v>
      </c>
      <c r="F6571">
        <v>40</v>
      </c>
      <c r="G6571" t="s">
        <v>81</v>
      </c>
      <c r="H6571">
        <v>40</v>
      </c>
      <c r="I6571" s="10">
        <v>31.060000000000002</v>
      </c>
      <c r="J6571" t="s">
        <v>81</v>
      </c>
      <c r="K6571">
        <v>31.060000000000002</v>
      </c>
      <c r="L6571" s="10">
        <v>9.1300000000000008</v>
      </c>
      <c r="M6571">
        <v>40</v>
      </c>
      <c r="N6571" t="s">
        <v>81</v>
      </c>
      <c r="O6571">
        <v>40</v>
      </c>
      <c r="P6571" s="10">
        <v>30.869999999999997</v>
      </c>
      <c r="Q6571" t="s">
        <v>81</v>
      </c>
      <c r="R6571">
        <v>30.869999999999997</v>
      </c>
      <c r="S6571" s="10">
        <v>8.8000000000000007</v>
      </c>
      <c r="T6571" s="10">
        <v>40</v>
      </c>
      <c r="U6571" t="s">
        <v>81</v>
      </c>
      <c r="V6571">
        <v>40</v>
      </c>
      <c r="W6571" s="10">
        <v>31.2</v>
      </c>
      <c r="X6571" s="10" t="s">
        <v>81</v>
      </c>
      <c r="Y6571" s="10">
        <v>31.2</v>
      </c>
    </row>
    <row r="6572" spans="1:25">
      <c r="A6572" s="14">
        <v>44104.49999998408</v>
      </c>
      <c r="B6572" s="9" t="s">
        <v>82</v>
      </c>
      <c r="C6572" s="9" t="s">
        <v>82</v>
      </c>
      <c r="D6572" s="9" t="s">
        <v>80</v>
      </c>
      <c r="E6572" s="10">
        <v>8.94</v>
      </c>
      <c r="F6572">
        <v>52.29</v>
      </c>
      <c r="G6572" t="s">
        <v>81</v>
      </c>
      <c r="H6572">
        <v>52.29</v>
      </c>
      <c r="I6572" s="10">
        <v>43.35</v>
      </c>
      <c r="J6572" t="s">
        <v>81</v>
      </c>
      <c r="K6572">
        <v>43.35</v>
      </c>
      <c r="L6572" s="10">
        <v>9.1300000000000008</v>
      </c>
      <c r="M6572">
        <v>52.29</v>
      </c>
      <c r="N6572" t="s">
        <v>81</v>
      </c>
      <c r="O6572">
        <v>52.29</v>
      </c>
      <c r="P6572" s="10">
        <v>43.16</v>
      </c>
      <c r="Q6572" t="s">
        <v>81</v>
      </c>
      <c r="R6572">
        <v>43.16</v>
      </c>
      <c r="S6572" s="10">
        <v>8.8000000000000007</v>
      </c>
      <c r="T6572" s="10">
        <v>52.29</v>
      </c>
      <c r="U6572" t="s">
        <v>81</v>
      </c>
      <c r="V6572">
        <v>52.29</v>
      </c>
      <c r="W6572" s="10">
        <v>43.489999999999995</v>
      </c>
      <c r="X6572" s="10" t="s">
        <v>81</v>
      </c>
      <c r="Y6572" s="10">
        <v>43.489999999999995</v>
      </c>
    </row>
    <row r="6573" spans="1:25">
      <c r="A6573" s="14">
        <v>44104.541666650744</v>
      </c>
      <c r="B6573" s="9" t="s">
        <v>82</v>
      </c>
      <c r="C6573" s="9" t="s">
        <v>82</v>
      </c>
      <c r="D6573" s="9" t="s">
        <v>80</v>
      </c>
      <c r="E6573" s="10">
        <v>8.94</v>
      </c>
      <c r="F6573">
        <v>49.17</v>
      </c>
      <c r="G6573" t="s">
        <v>81</v>
      </c>
      <c r="H6573">
        <v>49.17</v>
      </c>
      <c r="I6573" s="10">
        <v>40.230000000000004</v>
      </c>
      <c r="J6573" t="s">
        <v>81</v>
      </c>
      <c r="K6573">
        <v>40.230000000000004</v>
      </c>
      <c r="L6573" s="10">
        <v>9.1300000000000008</v>
      </c>
      <c r="M6573">
        <v>49.17</v>
      </c>
      <c r="N6573" t="s">
        <v>81</v>
      </c>
      <c r="O6573">
        <v>49.17</v>
      </c>
      <c r="P6573" s="10">
        <v>40.04</v>
      </c>
      <c r="Q6573" t="s">
        <v>81</v>
      </c>
      <c r="R6573">
        <v>40.04</v>
      </c>
      <c r="S6573" s="10">
        <v>8.8000000000000007</v>
      </c>
      <c r="T6573" s="10">
        <v>49.17</v>
      </c>
      <c r="U6573" t="s">
        <v>81</v>
      </c>
      <c r="V6573">
        <v>49.17</v>
      </c>
      <c r="W6573" s="10">
        <v>40.370000000000005</v>
      </c>
      <c r="X6573" s="10" t="s">
        <v>81</v>
      </c>
      <c r="Y6573" s="10">
        <v>40.370000000000005</v>
      </c>
    </row>
    <row r="6574" spans="1:25">
      <c r="A6574" s="14">
        <v>44104.583333317409</v>
      </c>
      <c r="B6574" s="9" t="s">
        <v>82</v>
      </c>
      <c r="C6574" s="9" t="s">
        <v>82</v>
      </c>
      <c r="D6574" s="9" t="s">
        <v>80</v>
      </c>
      <c r="E6574" s="10">
        <v>8.94</v>
      </c>
      <c r="F6574">
        <v>47.4</v>
      </c>
      <c r="G6574" t="s">
        <v>81</v>
      </c>
      <c r="H6574">
        <v>47.4</v>
      </c>
      <c r="I6574" s="10">
        <v>38.46</v>
      </c>
      <c r="J6574" t="s">
        <v>81</v>
      </c>
      <c r="K6574">
        <v>38.46</v>
      </c>
      <c r="L6574" s="10">
        <v>9.1300000000000008</v>
      </c>
      <c r="M6574">
        <v>47.4</v>
      </c>
      <c r="N6574" t="s">
        <v>81</v>
      </c>
      <c r="O6574">
        <v>47.4</v>
      </c>
      <c r="P6574" s="10">
        <v>38.269999999999996</v>
      </c>
      <c r="Q6574" t="s">
        <v>81</v>
      </c>
      <c r="R6574">
        <v>38.269999999999996</v>
      </c>
      <c r="S6574" s="10">
        <v>8.8000000000000007</v>
      </c>
      <c r="T6574" s="10">
        <v>47.4</v>
      </c>
      <c r="U6574" t="s">
        <v>81</v>
      </c>
      <c r="V6574">
        <v>47.4</v>
      </c>
      <c r="W6574" s="10">
        <v>38.599999999999994</v>
      </c>
      <c r="X6574" s="10" t="s">
        <v>81</v>
      </c>
      <c r="Y6574" s="10">
        <v>38.599999999999994</v>
      </c>
    </row>
    <row r="6575" spans="1:25">
      <c r="A6575" s="14">
        <v>44104.624999984073</v>
      </c>
      <c r="B6575" s="9" t="s">
        <v>82</v>
      </c>
      <c r="C6575" s="9" t="s">
        <v>82</v>
      </c>
      <c r="D6575" s="9" t="s">
        <v>80</v>
      </c>
      <c r="E6575" s="10">
        <v>8.94</v>
      </c>
      <c r="F6575">
        <v>22</v>
      </c>
      <c r="G6575" t="s">
        <v>81</v>
      </c>
      <c r="H6575">
        <v>22</v>
      </c>
      <c r="I6575" s="10">
        <v>13.06</v>
      </c>
      <c r="J6575" t="s">
        <v>81</v>
      </c>
      <c r="K6575">
        <v>13.06</v>
      </c>
      <c r="L6575" s="10">
        <v>9.1300000000000008</v>
      </c>
      <c r="M6575">
        <v>22</v>
      </c>
      <c r="N6575" t="s">
        <v>81</v>
      </c>
      <c r="O6575">
        <v>22</v>
      </c>
      <c r="P6575" s="10">
        <v>12.87</v>
      </c>
      <c r="Q6575" t="s">
        <v>81</v>
      </c>
      <c r="R6575">
        <v>12.87</v>
      </c>
      <c r="S6575" s="10">
        <v>8.8000000000000007</v>
      </c>
      <c r="T6575" s="10">
        <v>22</v>
      </c>
      <c r="U6575" t="s">
        <v>81</v>
      </c>
      <c r="V6575">
        <v>22</v>
      </c>
      <c r="W6575" s="10">
        <v>13.2</v>
      </c>
      <c r="X6575" s="10" t="s">
        <v>81</v>
      </c>
      <c r="Y6575" s="10">
        <v>13.2</v>
      </c>
    </row>
    <row r="6576" spans="1:25">
      <c r="A6576" s="14">
        <v>44104.666666650737</v>
      </c>
      <c r="B6576" s="9" t="s">
        <v>82</v>
      </c>
      <c r="C6576" s="9" t="s">
        <v>82</v>
      </c>
      <c r="D6576" s="9" t="s">
        <v>80</v>
      </c>
      <c r="E6576" s="10">
        <v>8.94</v>
      </c>
      <c r="F6576">
        <v>44.24</v>
      </c>
      <c r="G6576" t="s">
        <v>81</v>
      </c>
      <c r="H6576">
        <v>44.24</v>
      </c>
      <c r="I6576" s="10">
        <v>35.300000000000004</v>
      </c>
      <c r="J6576" t="s">
        <v>81</v>
      </c>
      <c r="K6576">
        <v>35.300000000000004</v>
      </c>
      <c r="L6576" s="10">
        <v>9.1300000000000008</v>
      </c>
      <c r="M6576">
        <v>44.24</v>
      </c>
      <c r="N6576" t="s">
        <v>81</v>
      </c>
      <c r="O6576">
        <v>44.24</v>
      </c>
      <c r="P6576" s="10">
        <v>35.11</v>
      </c>
      <c r="Q6576" t="s">
        <v>81</v>
      </c>
      <c r="R6576">
        <v>35.11</v>
      </c>
      <c r="S6576" s="10">
        <v>8.8000000000000007</v>
      </c>
      <c r="T6576" s="10">
        <v>44.24</v>
      </c>
      <c r="U6576" t="s">
        <v>81</v>
      </c>
      <c r="V6576">
        <v>44.24</v>
      </c>
      <c r="W6576" s="10">
        <v>35.44</v>
      </c>
      <c r="X6576" s="10" t="s">
        <v>81</v>
      </c>
      <c r="Y6576" s="10">
        <v>35.44</v>
      </c>
    </row>
    <row r="6577" spans="1:25">
      <c r="A6577" s="14">
        <v>44104.708333317401</v>
      </c>
      <c r="B6577" s="9" t="s">
        <v>82</v>
      </c>
      <c r="C6577" s="9" t="s">
        <v>82</v>
      </c>
      <c r="D6577" s="9" t="s">
        <v>80</v>
      </c>
      <c r="E6577" s="10">
        <v>8.94</v>
      </c>
      <c r="F6577">
        <v>47.32</v>
      </c>
      <c r="G6577" t="s">
        <v>81</v>
      </c>
      <c r="H6577">
        <v>47.32</v>
      </c>
      <c r="I6577" s="10">
        <v>38.380000000000003</v>
      </c>
      <c r="J6577" t="s">
        <v>81</v>
      </c>
      <c r="K6577">
        <v>38.380000000000003</v>
      </c>
      <c r="L6577" s="10">
        <v>9.1300000000000008</v>
      </c>
      <c r="M6577">
        <v>47.32</v>
      </c>
      <c r="N6577" t="s">
        <v>81</v>
      </c>
      <c r="O6577">
        <v>47.32</v>
      </c>
      <c r="P6577" s="10">
        <v>38.19</v>
      </c>
      <c r="Q6577" t="s">
        <v>81</v>
      </c>
      <c r="R6577">
        <v>38.19</v>
      </c>
      <c r="S6577" s="10">
        <v>8.8000000000000007</v>
      </c>
      <c r="T6577" s="10">
        <v>47.32</v>
      </c>
      <c r="U6577" t="s">
        <v>81</v>
      </c>
      <c r="V6577">
        <v>47.32</v>
      </c>
      <c r="W6577" s="10">
        <v>38.519999999999996</v>
      </c>
      <c r="X6577" s="10" t="s">
        <v>81</v>
      </c>
      <c r="Y6577" s="10">
        <v>38.519999999999996</v>
      </c>
    </row>
    <row r="6578" spans="1:25">
      <c r="A6578" s="14">
        <v>44104.749999984066</v>
      </c>
      <c r="B6578" s="9" t="s">
        <v>82</v>
      </c>
      <c r="C6578" s="9" t="s">
        <v>82</v>
      </c>
      <c r="D6578" s="9" t="s">
        <v>80</v>
      </c>
      <c r="E6578" s="10">
        <v>8.94</v>
      </c>
      <c r="F6578">
        <v>36</v>
      </c>
      <c r="G6578" t="s">
        <v>81</v>
      </c>
      <c r="H6578">
        <v>36</v>
      </c>
      <c r="I6578" s="10">
        <v>27.060000000000002</v>
      </c>
      <c r="J6578" t="s">
        <v>81</v>
      </c>
      <c r="K6578">
        <v>27.060000000000002</v>
      </c>
      <c r="L6578" s="10">
        <v>9.1300000000000008</v>
      </c>
      <c r="M6578">
        <v>36</v>
      </c>
      <c r="N6578" t="s">
        <v>81</v>
      </c>
      <c r="O6578">
        <v>36</v>
      </c>
      <c r="P6578" s="10">
        <v>26.869999999999997</v>
      </c>
      <c r="Q6578" t="s">
        <v>81</v>
      </c>
      <c r="R6578">
        <v>26.869999999999997</v>
      </c>
      <c r="S6578" s="10">
        <v>8.8000000000000007</v>
      </c>
      <c r="T6578" s="10">
        <v>36</v>
      </c>
      <c r="U6578" t="s">
        <v>81</v>
      </c>
      <c r="V6578">
        <v>36</v>
      </c>
      <c r="W6578" s="10">
        <v>27.2</v>
      </c>
      <c r="X6578" s="10" t="s">
        <v>81</v>
      </c>
      <c r="Y6578" s="10">
        <v>27.2</v>
      </c>
    </row>
    <row r="6579" spans="1:25">
      <c r="A6579" s="14">
        <v>44104.79166665073</v>
      </c>
      <c r="B6579" s="9" t="s">
        <v>79</v>
      </c>
      <c r="C6579" s="9" t="s">
        <v>79</v>
      </c>
      <c r="D6579" s="9" t="s">
        <v>80</v>
      </c>
      <c r="E6579" s="10">
        <v>8.94</v>
      </c>
      <c r="F6579">
        <v>75.69</v>
      </c>
      <c r="G6579">
        <v>75.69</v>
      </c>
      <c r="H6579" t="s">
        <v>81</v>
      </c>
      <c r="I6579" s="10">
        <v>84.63</v>
      </c>
      <c r="J6579">
        <v>84.63</v>
      </c>
      <c r="K6579" t="s">
        <v>81</v>
      </c>
      <c r="L6579" s="10">
        <v>9.1300000000000008</v>
      </c>
      <c r="M6579">
        <v>75.69</v>
      </c>
      <c r="N6579">
        <v>75.69</v>
      </c>
      <c r="O6579" t="s">
        <v>81</v>
      </c>
      <c r="P6579" s="10">
        <v>84.82</v>
      </c>
      <c r="Q6579">
        <v>84.82</v>
      </c>
      <c r="R6579" t="s">
        <v>81</v>
      </c>
      <c r="S6579" s="10">
        <v>8.8000000000000007</v>
      </c>
      <c r="T6579" s="10">
        <v>75.69</v>
      </c>
      <c r="U6579">
        <v>75.69</v>
      </c>
      <c r="V6579" t="s">
        <v>81</v>
      </c>
      <c r="W6579" s="10">
        <v>84.49</v>
      </c>
      <c r="X6579" s="10">
        <v>84.49</v>
      </c>
      <c r="Y6579" s="10" t="s">
        <v>81</v>
      </c>
    </row>
    <row r="6580" spans="1:25">
      <c r="A6580" s="14">
        <v>44104.833333317394</v>
      </c>
      <c r="B6580" s="9" t="s">
        <v>79</v>
      </c>
      <c r="C6580" s="9" t="s">
        <v>82</v>
      </c>
      <c r="D6580" s="9" t="s">
        <v>80</v>
      </c>
      <c r="E6580" s="10">
        <v>8.94</v>
      </c>
      <c r="F6580">
        <v>71.69</v>
      </c>
      <c r="G6580">
        <v>71.69</v>
      </c>
      <c r="H6580" t="s">
        <v>81</v>
      </c>
      <c r="I6580" s="10">
        <v>80.63</v>
      </c>
      <c r="J6580">
        <v>80.63</v>
      </c>
      <c r="K6580" t="s">
        <v>81</v>
      </c>
      <c r="L6580" s="10">
        <v>9.1300000000000008</v>
      </c>
      <c r="M6580">
        <v>71.69</v>
      </c>
      <c r="N6580">
        <v>71.69</v>
      </c>
      <c r="O6580" t="s">
        <v>81</v>
      </c>
      <c r="P6580" s="10">
        <v>80.819999999999993</v>
      </c>
      <c r="Q6580">
        <v>80.819999999999993</v>
      </c>
      <c r="R6580" t="s">
        <v>81</v>
      </c>
      <c r="S6580" s="10">
        <v>8.8000000000000007</v>
      </c>
      <c r="T6580" s="10">
        <v>70.69</v>
      </c>
      <c r="U6580" t="s">
        <v>81</v>
      </c>
      <c r="V6580">
        <v>70.69</v>
      </c>
      <c r="W6580" s="10">
        <v>61.89</v>
      </c>
      <c r="X6580" s="10" t="s">
        <v>81</v>
      </c>
      <c r="Y6580" s="10">
        <v>61.89</v>
      </c>
    </row>
    <row r="6581" spans="1:25">
      <c r="A6581" s="14">
        <v>44104.874999984058</v>
      </c>
      <c r="B6581" s="9" t="s">
        <v>82</v>
      </c>
      <c r="C6581" s="9" t="s">
        <v>82</v>
      </c>
      <c r="D6581" s="9" t="s">
        <v>80</v>
      </c>
      <c r="E6581" s="10">
        <v>8.94</v>
      </c>
      <c r="F6581">
        <v>22</v>
      </c>
      <c r="G6581" t="s">
        <v>81</v>
      </c>
      <c r="H6581">
        <v>22</v>
      </c>
      <c r="I6581" s="10">
        <v>13.06</v>
      </c>
      <c r="J6581" t="s">
        <v>81</v>
      </c>
      <c r="K6581">
        <v>13.06</v>
      </c>
      <c r="L6581" s="10">
        <v>9.1300000000000008</v>
      </c>
      <c r="M6581">
        <v>22</v>
      </c>
      <c r="N6581" t="s">
        <v>81</v>
      </c>
      <c r="O6581">
        <v>22</v>
      </c>
      <c r="P6581" s="10">
        <v>12.87</v>
      </c>
      <c r="Q6581" t="s">
        <v>81</v>
      </c>
      <c r="R6581">
        <v>12.87</v>
      </c>
      <c r="S6581" s="10">
        <v>8.8000000000000007</v>
      </c>
      <c r="T6581" s="10">
        <v>22</v>
      </c>
      <c r="U6581" t="s">
        <v>81</v>
      </c>
      <c r="V6581">
        <v>22</v>
      </c>
      <c r="W6581" s="10">
        <v>13.2</v>
      </c>
      <c r="X6581" s="10" t="s">
        <v>81</v>
      </c>
      <c r="Y6581" s="10">
        <v>13.2</v>
      </c>
    </row>
    <row r="6582" spans="1:25">
      <c r="A6582" s="14">
        <v>44104.916666650723</v>
      </c>
      <c r="B6582" s="9" t="s">
        <v>82</v>
      </c>
      <c r="C6582" s="9" t="s">
        <v>82</v>
      </c>
      <c r="D6582" s="9" t="s">
        <v>80</v>
      </c>
      <c r="E6582" s="10">
        <v>8.94</v>
      </c>
      <c r="F6582">
        <v>23</v>
      </c>
      <c r="G6582" t="s">
        <v>81</v>
      </c>
      <c r="H6582">
        <v>23</v>
      </c>
      <c r="I6582" s="10">
        <v>14.06</v>
      </c>
      <c r="J6582" t="s">
        <v>81</v>
      </c>
      <c r="K6582">
        <v>14.06</v>
      </c>
      <c r="L6582" s="10">
        <v>9.1300000000000008</v>
      </c>
      <c r="M6582">
        <v>23</v>
      </c>
      <c r="N6582" t="s">
        <v>81</v>
      </c>
      <c r="O6582">
        <v>23</v>
      </c>
      <c r="P6582" s="10">
        <v>13.87</v>
      </c>
      <c r="Q6582" t="s">
        <v>81</v>
      </c>
      <c r="R6582">
        <v>13.87</v>
      </c>
      <c r="S6582" s="10">
        <v>8.8000000000000007</v>
      </c>
      <c r="T6582" s="10">
        <v>23</v>
      </c>
      <c r="U6582" t="s">
        <v>81</v>
      </c>
      <c r="V6582">
        <v>23</v>
      </c>
      <c r="W6582" s="10">
        <v>14.2</v>
      </c>
      <c r="X6582" s="10" t="s">
        <v>81</v>
      </c>
      <c r="Y6582" s="10">
        <v>14.2</v>
      </c>
    </row>
    <row r="6583" spans="1:25">
      <c r="A6583" s="14">
        <v>44104.958333317387</v>
      </c>
      <c r="B6583" s="9" t="s">
        <v>82</v>
      </c>
      <c r="C6583" s="9" t="s">
        <v>82</v>
      </c>
      <c r="D6583" s="8" t="s">
        <v>80</v>
      </c>
      <c r="E6583" s="10">
        <v>8.94</v>
      </c>
      <c r="F6583">
        <v>4.3</v>
      </c>
      <c r="G6583" t="s">
        <v>81</v>
      </c>
      <c r="H6583">
        <v>4.3</v>
      </c>
      <c r="I6583" s="10">
        <v>-4.6399999999999997</v>
      </c>
      <c r="J6583" t="s">
        <v>81</v>
      </c>
      <c r="K6583">
        <v>-4.6399999999999997</v>
      </c>
      <c r="L6583" s="10">
        <v>9.1300000000000008</v>
      </c>
      <c r="M6583">
        <v>4.3</v>
      </c>
      <c r="N6583" t="s">
        <v>81</v>
      </c>
      <c r="O6583">
        <v>4.3</v>
      </c>
      <c r="P6583" s="10">
        <v>-4.830000000000001</v>
      </c>
      <c r="Q6583" t="s">
        <v>81</v>
      </c>
      <c r="R6583">
        <v>-4.830000000000001</v>
      </c>
      <c r="S6583" s="10">
        <v>8.8000000000000007</v>
      </c>
      <c r="T6583" s="10">
        <v>4.3</v>
      </c>
      <c r="U6583" t="s">
        <v>81</v>
      </c>
      <c r="V6583">
        <v>4.3</v>
      </c>
      <c r="W6583" s="10">
        <v>-4.5000000000000009</v>
      </c>
      <c r="X6583" s="10" t="s">
        <v>81</v>
      </c>
      <c r="Y6583" s="10">
        <v>-4.5000000000000009</v>
      </c>
    </row>
    <row r="6584" spans="1:25">
      <c r="A6584" s="14">
        <v>44104.999999984051</v>
      </c>
      <c r="B6584" s="9" t="s">
        <v>82</v>
      </c>
      <c r="C6584" s="9" t="s">
        <v>82</v>
      </c>
      <c r="D6584" s="9" t="s">
        <v>80</v>
      </c>
      <c r="E6584" s="10">
        <v>12.32</v>
      </c>
      <c r="F6584">
        <v>23</v>
      </c>
      <c r="G6584" t="s">
        <v>81</v>
      </c>
      <c r="H6584">
        <v>23</v>
      </c>
      <c r="I6584" s="10">
        <v>10.68</v>
      </c>
      <c r="J6584" t="s">
        <v>81</v>
      </c>
      <c r="K6584">
        <v>10.68</v>
      </c>
      <c r="L6584" s="10">
        <v>12.49</v>
      </c>
      <c r="M6584">
        <v>23</v>
      </c>
      <c r="N6584" t="s">
        <v>81</v>
      </c>
      <c r="O6584">
        <v>23</v>
      </c>
      <c r="P6584" s="10">
        <v>10.51</v>
      </c>
      <c r="Q6584" t="s">
        <v>81</v>
      </c>
      <c r="R6584">
        <v>10.51</v>
      </c>
      <c r="S6584" s="10">
        <v>12.3</v>
      </c>
      <c r="T6584" s="10">
        <v>23</v>
      </c>
      <c r="U6584" t="s">
        <v>81</v>
      </c>
      <c r="V6584">
        <v>23</v>
      </c>
      <c r="W6584" s="10">
        <v>10.7</v>
      </c>
      <c r="X6584" s="10" t="s">
        <v>81</v>
      </c>
      <c r="Y6584" s="10">
        <v>10.7</v>
      </c>
    </row>
    <row r="6585" spans="1:25">
      <c r="A6585" s="14">
        <v>44105.041666650715</v>
      </c>
      <c r="B6585" s="9" t="s">
        <v>82</v>
      </c>
      <c r="C6585" s="9" t="s">
        <v>82</v>
      </c>
      <c r="D6585" s="9" t="s">
        <v>83</v>
      </c>
      <c r="E6585" s="10">
        <v>12.32</v>
      </c>
      <c r="F6585">
        <v>5.45</v>
      </c>
      <c r="G6585" t="s">
        <v>81</v>
      </c>
      <c r="H6585">
        <v>5.45</v>
      </c>
      <c r="I6585" s="10">
        <v>-6.87</v>
      </c>
      <c r="J6585" t="s">
        <v>81</v>
      </c>
      <c r="K6585">
        <v>-6.87</v>
      </c>
      <c r="L6585" s="10">
        <v>12.49</v>
      </c>
      <c r="M6585">
        <v>12.65</v>
      </c>
      <c r="N6585" t="s">
        <v>81</v>
      </c>
      <c r="O6585">
        <v>12.65</v>
      </c>
      <c r="P6585" s="10">
        <v>0.16000000000000014</v>
      </c>
      <c r="Q6585" t="s">
        <v>81</v>
      </c>
      <c r="R6585">
        <v>0.16000000000000014</v>
      </c>
      <c r="S6585" s="10">
        <v>12.3</v>
      </c>
      <c r="T6585" s="10">
        <v>17.850000000000001</v>
      </c>
      <c r="U6585" t="s">
        <v>81</v>
      </c>
      <c r="V6585">
        <v>17.850000000000001</v>
      </c>
      <c r="W6585" s="10">
        <v>5.5500000000000007</v>
      </c>
      <c r="X6585" s="10" t="s">
        <v>81</v>
      </c>
      <c r="Y6585" s="10">
        <v>5.5500000000000007</v>
      </c>
    </row>
    <row r="6586" spans="1:25">
      <c r="A6586" s="14">
        <v>44105.08333331738</v>
      </c>
      <c r="B6586" s="9" t="s">
        <v>82</v>
      </c>
      <c r="C6586" s="9" t="s">
        <v>82</v>
      </c>
      <c r="D6586" s="9" t="s">
        <v>80</v>
      </c>
      <c r="E6586" s="10">
        <v>12.32</v>
      </c>
      <c r="F6586">
        <v>14.85</v>
      </c>
      <c r="G6586" t="s">
        <v>81</v>
      </c>
      <c r="H6586">
        <v>14.85</v>
      </c>
      <c r="I6586" s="10">
        <v>2.5299999999999994</v>
      </c>
      <c r="J6586" t="s">
        <v>81</v>
      </c>
      <c r="K6586">
        <v>2.5299999999999994</v>
      </c>
      <c r="L6586" s="10">
        <v>12.49</v>
      </c>
      <c r="M6586">
        <v>14.85</v>
      </c>
      <c r="N6586" t="s">
        <v>81</v>
      </c>
      <c r="O6586">
        <v>14.85</v>
      </c>
      <c r="P6586" s="10">
        <v>2.3599999999999994</v>
      </c>
      <c r="Q6586" t="s">
        <v>81</v>
      </c>
      <c r="R6586">
        <v>2.3599999999999994</v>
      </c>
      <c r="S6586" s="10">
        <v>12.3</v>
      </c>
      <c r="T6586" s="10">
        <v>14.85</v>
      </c>
      <c r="U6586" t="s">
        <v>81</v>
      </c>
      <c r="V6586">
        <v>14.85</v>
      </c>
      <c r="W6586" s="10">
        <v>2.5499999999999989</v>
      </c>
      <c r="X6586" s="10" t="s">
        <v>81</v>
      </c>
      <c r="Y6586" s="10">
        <v>2.5499999999999989</v>
      </c>
    </row>
    <row r="6587" spans="1:25">
      <c r="A6587" s="14">
        <v>44105.124999984044</v>
      </c>
      <c r="B6587" s="9" t="s">
        <v>82</v>
      </c>
      <c r="C6587" s="9" t="s">
        <v>82</v>
      </c>
      <c r="D6587" s="9" t="s">
        <v>80</v>
      </c>
      <c r="E6587" s="10">
        <v>12.32</v>
      </c>
      <c r="F6587">
        <v>15.04</v>
      </c>
      <c r="G6587" t="s">
        <v>81</v>
      </c>
      <c r="H6587">
        <v>15.04</v>
      </c>
      <c r="I6587" s="10">
        <v>2.7199999999999989</v>
      </c>
      <c r="J6587" t="s">
        <v>81</v>
      </c>
      <c r="K6587">
        <v>2.7199999999999989</v>
      </c>
      <c r="L6587" s="10">
        <v>12.49</v>
      </c>
      <c r="M6587">
        <v>15.04</v>
      </c>
      <c r="N6587" t="s">
        <v>81</v>
      </c>
      <c r="O6587">
        <v>15.04</v>
      </c>
      <c r="P6587" s="10">
        <v>2.5499999999999989</v>
      </c>
      <c r="Q6587" t="s">
        <v>81</v>
      </c>
      <c r="R6587">
        <v>2.5499999999999989</v>
      </c>
      <c r="S6587" s="10">
        <v>12.3</v>
      </c>
      <c r="T6587" s="10">
        <v>15.04</v>
      </c>
      <c r="U6587" t="s">
        <v>81</v>
      </c>
      <c r="V6587">
        <v>15.04</v>
      </c>
      <c r="W6587" s="10">
        <v>2.7399999999999984</v>
      </c>
      <c r="X6587" s="10" t="s">
        <v>81</v>
      </c>
      <c r="Y6587" s="10">
        <v>2.7399999999999984</v>
      </c>
    </row>
    <row r="6588" spans="1:25">
      <c r="A6588" s="14">
        <v>44105.166666650708</v>
      </c>
      <c r="B6588" s="9" t="s">
        <v>82</v>
      </c>
      <c r="C6588" s="9" t="s">
        <v>82</v>
      </c>
      <c r="D6588" s="9" t="s">
        <v>80</v>
      </c>
      <c r="E6588" s="10">
        <v>12.32</v>
      </c>
      <c r="F6588">
        <v>16.28</v>
      </c>
      <c r="G6588" t="s">
        <v>81</v>
      </c>
      <c r="H6588">
        <v>16.28</v>
      </c>
      <c r="I6588" s="10">
        <v>3.9600000000000009</v>
      </c>
      <c r="J6588" t="s">
        <v>81</v>
      </c>
      <c r="K6588">
        <v>3.9600000000000009</v>
      </c>
      <c r="L6588" s="10">
        <v>12.49</v>
      </c>
      <c r="M6588">
        <v>16.28</v>
      </c>
      <c r="N6588" t="s">
        <v>81</v>
      </c>
      <c r="O6588">
        <v>16.28</v>
      </c>
      <c r="P6588" s="10">
        <v>3.7900000000000009</v>
      </c>
      <c r="Q6588" t="s">
        <v>81</v>
      </c>
      <c r="R6588">
        <v>3.7900000000000009</v>
      </c>
      <c r="S6588" s="10">
        <v>12.3</v>
      </c>
      <c r="T6588" s="10">
        <v>16.28</v>
      </c>
      <c r="U6588" t="s">
        <v>81</v>
      </c>
      <c r="V6588">
        <v>16.28</v>
      </c>
      <c r="W6588" s="10">
        <v>3.9800000000000004</v>
      </c>
      <c r="X6588" s="10" t="s">
        <v>81</v>
      </c>
      <c r="Y6588" s="10">
        <v>3.9800000000000004</v>
      </c>
    </row>
    <row r="6589" spans="1:25">
      <c r="A6589" s="14">
        <v>44105.208333317372</v>
      </c>
      <c r="B6589" s="9" t="s">
        <v>82</v>
      </c>
      <c r="C6589" s="9" t="s">
        <v>82</v>
      </c>
      <c r="D6589" s="9" t="s">
        <v>80</v>
      </c>
      <c r="E6589" s="10">
        <v>12.32</v>
      </c>
      <c r="F6589">
        <v>20.260000000000002</v>
      </c>
      <c r="G6589" t="s">
        <v>81</v>
      </c>
      <c r="H6589">
        <v>20.260000000000002</v>
      </c>
      <c r="I6589" s="10">
        <v>7.9400000000000013</v>
      </c>
      <c r="J6589" t="s">
        <v>81</v>
      </c>
      <c r="K6589">
        <v>7.9400000000000013</v>
      </c>
      <c r="L6589" s="10">
        <v>12.49</v>
      </c>
      <c r="M6589">
        <v>20.260000000000002</v>
      </c>
      <c r="N6589" t="s">
        <v>81</v>
      </c>
      <c r="O6589">
        <v>20.260000000000002</v>
      </c>
      <c r="P6589" s="10">
        <v>7.7700000000000014</v>
      </c>
      <c r="Q6589" t="s">
        <v>81</v>
      </c>
      <c r="R6589">
        <v>7.7700000000000014</v>
      </c>
      <c r="S6589" s="10">
        <v>12.3</v>
      </c>
      <c r="T6589" s="10">
        <v>20.260000000000002</v>
      </c>
      <c r="U6589" t="s">
        <v>81</v>
      </c>
      <c r="V6589">
        <v>20.260000000000002</v>
      </c>
      <c r="W6589" s="10">
        <v>7.9600000000000009</v>
      </c>
      <c r="X6589" s="10" t="s">
        <v>81</v>
      </c>
      <c r="Y6589" s="10">
        <v>7.9600000000000009</v>
      </c>
    </row>
    <row r="6590" spans="1:25">
      <c r="A6590" s="14">
        <v>44105.249999984037</v>
      </c>
      <c r="B6590" s="9" t="s">
        <v>79</v>
      </c>
      <c r="C6590" s="9" t="s">
        <v>79</v>
      </c>
      <c r="D6590" s="9" t="s">
        <v>83</v>
      </c>
      <c r="E6590" s="10">
        <v>12.32</v>
      </c>
      <c r="F6590">
        <v>44</v>
      </c>
      <c r="G6590">
        <v>44</v>
      </c>
      <c r="H6590" t="s">
        <v>81</v>
      </c>
      <c r="I6590" s="10">
        <v>56.32</v>
      </c>
      <c r="J6590">
        <v>56.32</v>
      </c>
      <c r="K6590" t="s">
        <v>81</v>
      </c>
      <c r="L6590" s="10">
        <v>12.49</v>
      </c>
      <c r="M6590">
        <v>43</v>
      </c>
      <c r="N6590">
        <v>43</v>
      </c>
      <c r="O6590" t="s">
        <v>81</v>
      </c>
      <c r="P6590" s="10">
        <v>55.49</v>
      </c>
      <c r="Q6590">
        <v>55.49</v>
      </c>
      <c r="R6590" t="s">
        <v>81</v>
      </c>
      <c r="S6590" s="10">
        <v>12.3</v>
      </c>
      <c r="T6590" s="10">
        <v>30.62</v>
      </c>
      <c r="U6590">
        <v>30.62</v>
      </c>
      <c r="V6590" t="s">
        <v>81</v>
      </c>
      <c r="W6590" s="10">
        <v>42.92</v>
      </c>
      <c r="X6590" s="10">
        <v>42.92</v>
      </c>
      <c r="Y6590" s="10" t="s">
        <v>81</v>
      </c>
    </row>
    <row r="6591" spans="1:25">
      <c r="A6591" s="14">
        <v>44105.291666650701</v>
      </c>
      <c r="B6591" s="9" t="s">
        <v>79</v>
      </c>
      <c r="C6591" s="9" t="s">
        <v>79</v>
      </c>
      <c r="D6591" s="9" t="s">
        <v>80</v>
      </c>
      <c r="E6591" s="10">
        <v>12.32</v>
      </c>
      <c r="F6591">
        <v>95</v>
      </c>
      <c r="G6591">
        <v>95</v>
      </c>
      <c r="H6591" t="s">
        <v>81</v>
      </c>
      <c r="I6591" s="10">
        <v>107.32</v>
      </c>
      <c r="J6591">
        <v>107.32</v>
      </c>
      <c r="K6591" t="s">
        <v>81</v>
      </c>
      <c r="L6591" s="10">
        <v>12.49</v>
      </c>
      <c r="M6591">
        <v>95</v>
      </c>
      <c r="N6591">
        <v>95</v>
      </c>
      <c r="O6591" t="s">
        <v>81</v>
      </c>
      <c r="P6591" s="10">
        <v>107.49</v>
      </c>
      <c r="Q6591">
        <v>107.49</v>
      </c>
      <c r="R6591" t="s">
        <v>81</v>
      </c>
      <c r="S6591" s="10">
        <v>12.3</v>
      </c>
      <c r="T6591" s="10">
        <v>95</v>
      </c>
      <c r="U6591">
        <v>95</v>
      </c>
      <c r="V6591" t="s">
        <v>81</v>
      </c>
      <c r="W6591" s="10">
        <v>107.3</v>
      </c>
      <c r="X6591" s="10">
        <v>107.3</v>
      </c>
      <c r="Y6591" s="10" t="s">
        <v>81</v>
      </c>
    </row>
    <row r="6592" spans="1:25">
      <c r="A6592" s="14">
        <v>44105.333333317365</v>
      </c>
      <c r="B6592" s="9" t="s">
        <v>79</v>
      </c>
      <c r="C6592" s="9" t="s">
        <v>79</v>
      </c>
      <c r="D6592" s="9" t="s">
        <v>80</v>
      </c>
      <c r="E6592" s="10">
        <v>12.32</v>
      </c>
      <c r="F6592">
        <v>95</v>
      </c>
      <c r="G6592">
        <v>95</v>
      </c>
      <c r="H6592" t="s">
        <v>81</v>
      </c>
      <c r="I6592" s="10">
        <v>107.32</v>
      </c>
      <c r="J6592">
        <v>107.32</v>
      </c>
      <c r="K6592" t="s">
        <v>81</v>
      </c>
      <c r="L6592" s="10">
        <v>12.49</v>
      </c>
      <c r="M6592">
        <v>95</v>
      </c>
      <c r="N6592">
        <v>95</v>
      </c>
      <c r="O6592" t="s">
        <v>81</v>
      </c>
      <c r="P6592" s="10">
        <v>107.49</v>
      </c>
      <c r="Q6592">
        <v>107.49</v>
      </c>
      <c r="R6592" t="s">
        <v>81</v>
      </c>
      <c r="S6592" s="10">
        <v>12.3</v>
      </c>
      <c r="T6592" s="10">
        <v>95</v>
      </c>
      <c r="U6592">
        <v>95</v>
      </c>
      <c r="V6592" t="s">
        <v>81</v>
      </c>
      <c r="W6592" s="10">
        <v>107.3</v>
      </c>
      <c r="X6592" s="10">
        <v>107.3</v>
      </c>
      <c r="Y6592" s="10" t="s">
        <v>81</v>
      </c>
    </row>
    <row r="6593" spans="1:25">
      <c r="A6593" s="14">
        <v>44105.374999984029</v>
      </c>
      <c r="B6593" s="9" t="s">
        <v>79</v>
      </c>
      <c r="C6593" s="9" t="s">
        <v>79</v>
      </c>
      <c r="D6593" s="9" t="s">
        <v>80</v>
      </c>
      <c r="E6593" s="10">
        <v>12.32</v>
      </c>
      <c r="F6593">
        <v>95</v>
      </c>
      <c r="G6593">
        <v>95</v>
      </c>
      <c r="H6593" t="s">
        <v>81</v>
      </c>
      <c r="I6593" s="10">
        <v>107.32</v>
      </c>
      <c r="J6593">
        <v>107.32</v>
      </c>
      <c r="K6593" t="s">
        <v>81</v>
      </c>
      <c r="L6593" s="10">
        <v>12.49</v>
      </c>
      <c r="M6593">
        <v>95</v>
      </c>
      <c r="N6593">
        <v>95</v>
      </c>
      <c r="O6593" t="s">
        <v>81</v>
      </c>
      <c r="P6593" s="10">
        <v>107.49</v>
      </c>
      <c r="Q6593">
        <v>107.49</v>
      </c>
      <c r="R6593" t="s">
        <v>81</v>
      </c>
      <c r="S6593" s="10">
        <v>12.3</v>
      </c>
      <c r="T6593" s="10">
        <v>95</v>
      </c>
      <c r="U6593">
        <v>95</v>
      </c>
      <c r="V6593" t="s">
        <v>81</v>
      </c>
      <c r="W6593" s="10">
        <v>107.3</v>
      </c>
      <c r="X6593" s="10">
        <v>107.3</v>
      </c>
      <c r="Y6593" s="10" t="s">
        <v>81</v>
      </c>
    </row>
    <row r="6594" spans="1:25">
      <c r="A6594" s="14">
        <v>44105.416666650694</v>
      </c>
      <c r="B6594" s="9" t="s">
        <v>82</v>
      </c>
      <c r="C6594" s="9" t="s">
        <v>82</v>
      </c>
      <c r="D6594" s="9" t="s">
        <v>80</v>
      </c>
      <c r="E6594" s="10">
        <v>12.32</v>
      </c>
      <c r="F6594">
        <v>49.91</v>
      </c>
      <c r="G6594" t="s">
        <v>81</v>
      </c>
      <c r="H6594">
        <v>49.91</v>
      </c>
      <c r="I6594" s="10">
        <v>37.589999999999996</v>
      </c>
      <c r="J6594" t="s">
        <v>81</v>
      </c>
      <c r="K6594">
        <v>37.589999999999996</v>
      </c>
      <c r="L6594" s="10">
        <v>12.49</v>
      </c>
      <c r="M6594">
        <v>49.91</v>
      </c>
      <c r="N6594" t="s">
        <v>81</v>
      </c>
      <c r="O6594">
        <v>49.91</v>
      </c>
      <c r="P6594" s="10">
        <v>37.419999999999995</v>
      </c>
      <c r="Q6594" t="s">
        <v>81</v>
      </c>
      <c r="R6594">
        <v>37.419999999999995</v>
      </c>
      <c r="S6594" s="10">
        <v>12.3</v>
      </c>
      <c r="T6594" s="10">
        <v>49.91</v>
      </c>
      <c r="U6594" t="s">
        <v>81</v>
      </c>
      <c r="V6594">
        <v>49.91</v>
      </c>
      <c r="W6594" s="10">
        <v>37.61</v>
      </c>
      <c r="X6594" s="10" t="s">
        <v>81</v>
      </c>
      <c r="Y6594" s="10">
        <v>37.61</v>
      </c>
    </row>
    <row r="6595" spans="1:25">
      <c r="A6595" s="14">
        <v>44105.458333317358</v>
      </c>
      <c r="B6595" s="9" t="s">
        <v>82</v>
      </c>
      <c r="C6595" s="9" t="s">
        <v>82</v>
      </c>
      <c r="D6595" s="9" t="s">
        <v>80</v>
      </c>
      <c r="E6595" s="10">
        <v>12.32</v>
      </c>
      <c r="F6595">
        <v>47.51</v>
      </c>
      <c r="G6595" t="s">
        <v>81</v>
      </c>
      <c r="H6595">
        <v>47.51</v>
      </c>
      <c r="I6595" s="10">
        <v>35.19</v>
      </c>
      <c r="J6595" t="s">
        <v>81</v>
      </c>
      <c r="K6595">
        <v>35.19</v>
      </c>
      <c r="L6595" s="10">
        <v>12.49</v>
      </c>
      <c r="M6595">
        <v>47.51</v>
      </c>
      <c r="N6595" t="s">
        <v>81</v>
      </c>
      <c r="O6595">
        <v>47.51</v>
      </c>
      <c r="P6595" s="10">
        <v>35.019999999999996</v>
      </c>
      <c r="Q6595" t="s">
        <v>81</v>
      </c>
      <c r="R6595">
        <v>35.019999999999996</v>
      </c>
      <c r="S6595" s="10">
        <v>12.3</v>
      </c>
      <c r="T6595" s="10">
        <v>47.51</v>
      </c>
      <c r="U6595" t="s">
        <v>81</v>
      </c>
      <c r="V6595">
        <v>47.51</v>
      </c>
      <c r="W6595" s="10">
        <v>35.209999999999994</v>
      </c>
      <c r="X6595" s="10" t="s">
        <v>81</v>
      </c>
      <c r="Y6595" s="10">
        <v>35.209999999999994</v>
      </c>
    </row>
    <row r="6596" spans="1:25">
      <c r="A6596" s="14">
        <v>44105.499999984022</v>
      </c>
      <c r="B6596" s="9" t="s">
        <v>82</v>
      </c>
      <c r="C6596" s="9" t="s">
        <v>82</v>
      </c>
      <c r="D6596" s="9" t="s">
        <v>80</v>
      </c>
      <c r="E6596" s="10">
        <v>12.32</v>
      </c>
      <c r="F6596">
        <v>38</v>
      </c>
      <c r="G6596" t="s">
        <v>81</v>
      </c>
      <c r="H6596">
        <v>38</v>
      </c>
      <c r="I6596" s="10">
        <v>25.68</v>
      </c>
      <c r="J6596" t="s">
        <v>81</v>
      </c>
      <c r="K6596">
        <v>25.68</v>
      </c>
      <c r="L6596" s="10">
        <v>12.49</v>
      </c>
      <c r="M6596">
        <v>38</v>
      </c>
      <c r="N6596" t="s">
        <v>81</v>
      </c>
      <c r="O6596">
        <v>38</v>
      </c>
      <c r="P6596" s="10">
        <v>25.509999999999998</v>
      </c>
      <c r="Q6596" t="s">
        <v>81</v>
      </c>
      <c r="R6596">
        <v>25.509999999999998</v>
      </c>
      <c r="S6596" s="10">
        <v>12.3</v>
      </c>
      <c r="T6596" s="10">
        <v>38</v>
      </c>
      <c r="U6596" t="s">
        <v>81</v>
      </c>
      <c r="V6596">
        <v>38</v>
      </c>
      <c r="W6596" s="10">
        <v>25.7</v>
      </c>
      <c r="X6596" s="10" t="s">
        <v>81</v>
      </c>
      <c r="Y6596" s="10">
        <v>25.7</v>
      </c>
    </row>
    <row r="6597" spans="1:25">
      <c r="A6597" s="14">
        <v>44105.541666650686</v>
      </c>
      <c r="B6597" s="9" t="s">
        <v>79</v>
      </c>
      <c r="C6597" s="9" t="s">
        <v>79</v>
      </c>
      <c r="D6597" s="9" t="s">
        <v>80</v>
      </c>
      <c r="E6597" s="10">
        <v>12.32</v>
      </c>
      <c r="F6597">
        <v>95</v>
      </c>
      <c r="G6597">
        <v>95</v>
      </c>
      <c r="H6597" t="s">
        <v>81</v>
      </c>
      <c r="I6597" s="10">
        <v>107.32</v>
      </c>
      <c r="J6597">
        <v>107.32</v>
      </c>
      <c r="K6597" t="s">
        <v>81</v>
      </c>
      <c r="L6597" s="10">
        <v>12.49</v>
      </c>
      <c r="M6597">
        <v>95</v>
      </c>
      <c r="N6597">
        <v>95</v>
      </c>
      <c r="O6597" t="s">
        <v>81</v>
      </c>
      <c r="P6597" s="10">
        <v>107.49</v>
      </c>
      <c r="Q6597">
        <v>107.49</v>
      </c>
      <c r="R6597" t="s">
        <v>81</v>
      </c>
      <c r="S6597" s="10">
        <v>12.3</v>
      </c>
      <c r="T6597" s="10">
        <v>95</v>
      </c>
      <c r="U6597">
        <v>95</v>
      </c>
      <c r="V6597" t="s">
        <v>81</v>
      </c>
      <c r="W6597" s="10">
        <v>107.3</v>
      </c>
      <c r="X6597" s="10">
        <v>107.3</v>
      </c>
      <c r="Y6597" s="10" t="s">
        <v>81</v>
      </c>
    </row>
    <row r="6598" spans="1:25">
      <c r="A6598" s="14">
        <v>44105.58333331735</v>
      </c>
      <c r="B6598" s="9" t="s">
        <v>79</v>
      </c>
      <c r="C6598" s="9" t="s">
        <v>79</v>
      </c>
      <c r="D6598" s="9" t="s">
        <v>80</v>
      </c>
      <c r="E6598" s="10">
        <v>12.32</v>
      </c>
      <c r="F6598">
        <v>95</v>
      </c>
      <c r="G6598">
        <v>95</v>
      </c>
      <c r="H6598" t="s">
        <v>81</v>
      </c>
      <c r="I6598" s="10">
        <v>107.32</v>
      </c>
      <c r="J6598">
        <v>107.32</v>
      </c>
      <c r="K6598" t="s">
        <v>81</v>
      </c>
      <c r="L6598" s="10">
        <v>12.49</v>
      </c>
      <c r="M6598">
        <v>95</v>
      </c>
      <c r="N6598">
        <v>95</v>
      </c>
      <c r="O6598" t="s">
        <v>81</v>
      </c>
      <c r="P6598" s="10">
        <v>107.49</v>
      </c>
      <c r="Q6598">
        <v>107.49</v>
      </c>
      <c r="R6598" t="s">
        <v>81</v>
      </c>
      <c r="S6598" s="10">
        <v>12.3</v>
      </c>
      <c r="T6598" s="10">
        <v>95</v>
      </c>
      <c r="U6598">
        <v>95</v>
      </c>
      <c r="V6598" t="s">
        <v>81</v>
      </c>
      <c r="W6598" s="10">
        <v>107.3</v>
      </c>
      <c r="X6598" s="10">
        <v>107.3</v>
      </c>
      <c r="Y6598" s="10" t="s">
        <v>81</v>
      </c>
    </row>
    <row r="6599" spans="1:25">
      <c r="A6599" s="14">
        <v>44105.624999984015</v>
      </c>
      <c r="B6599" s="9" t="s">
        <v>82</v>
      </c>
      <c r="C6599" s="9" t="s">
        <v>82</v>
      </c>
      <c r="D6599" s="9" t="s">
        <v>83</v>
      </c>
      <c r="E6599" s="10">
        <v>12.32</v>
      </c>
      <c r="F6599">
        <v>42</v>
      </c>
      <c r="G6599" t="s">
        <v>81</v>
      </c>
      <c r="H6599">
        <v>42</v>
      </c>
      <c r="I6599" s="10">
        <v>29.68</v>
      </c>
      <c r="J6599" t="s">
        <v>81</v>
      </c>
      <c r="K6599">
        <v>29.68</v>
      </c>
      <c r="L6599" s="10">
        <v>12.49</v>
      </c>
      <c r="M6599">
        <v>47.96</v>
      </c>
      <c r="N6599" t="s">
        <v>81</v>
      </c>
      <c r="O6599">
        <v>47.96</v>
      </c>
      <c r="P6599" s="10">
        <v>35.47</v>
      </c>
      <c r="Q6599" t="s">
        <v>81</v>
      </c>
      <c r="R6599">
        <v>35.47</v>
      </c>
      <c r="S6599" s="10">
        <v>12.3</v>
      </c>
      <c r="T6599" s="10">
        <v>61.4</v>
      </c>
      <c r="U6599" t="s">
        <v>81</v>
      </c>
      <c r="V6599">
        <v>61.4</v>
      </c>
      <c r="W6599" s="10">
        <v>49.099999999999994</v>
      </c>
      <c r="X6599" s="10" t="s">
        <v>81</v>
      </c>
      <c r="Y6599" s="10">
        <v>49.099999999999994</v>
      </c>
    </row>
    <row r="6600" spans="1:25">
      <c r="A6600" s="14">
        <v>44105.666666650679</v>
      </c>
      <c r="B6600" s="9" t="s">
        <v>79</v>
      </c>
      <c r="C6600" s="9" t="s">
        <v>79</v>
      </c>
      <c r="D6600" s="9" t="s">
        <v>80</v>
      </c>
      <c r="E6600" s="10">
        <v>12.32</v>
      </c>
      <c r="F6600">
        <v>95</v>
      </c>
      <c r="G6600">
        <v>95</v>
      </c>
      <c r="H6600" t="s">
        <v>81</v>
      </c>
      <c r="I6600" s="10">
        <v>107.32</v>
      </c>
      <c r="J6600">
        <v>107.32</v>
      </c>
      <c r="K6600" t="s">
        <v>81</v>
      </c>
      <c r="L6600" s="10">
        <v>12.49</v>
      </c>
      <c r="M6600">
        <v>95</v>
      </c>
      <c r="N6600">
        <v>95</v>
      </c>
      <c r="O6600" t="s">
        <v>81</v>
      </c>
      <c r="P6600" s="10">
        <v>107.49</v>
      </c>
      <c r="Q6600">
        <v>107.49</v>
      </c>
      <c r="R6600" t="s">
        <v>81</v>
      </c>
      <c r="S6600" s="10">
        <v>12.3</v>
      </c>
      <c r="T6600" s="10">
        <v>95</v>
      </c>
      <c r="U6600">
        <v>95</v>
      </c>
      <c r="V6600" t="s">
        <v>81</v>
      </c>
      <c r="W6600" s="10">
        <v>107.3</v>
      </c>
      <c r="X6600" s="10">
        <v>107.3</v>
      </c>
      <c r="Y6600" s="10" t="s">
        <v>81</v>
      </c>
    </row>
    <row r="6601" spans="1:25">
      <c r="A6601" s="14">
        <v>44105.708333317343</v>
      </c>
      <c r="B6601" s="9" t="s">
        <v>82</v>
      </c>
      <c r="C6601" s="9" t="s">
        <v>82</v>
      </c>
      <c r="D6601" s="9" t="s">
        <v>83</v>
      </c>
      <c r="E6601" s="10">
        <v>12.32</v>
      </c>
      <c r="F6601">
        <v>42</v>
      </c>
      <c r="G6601" t="s">
        <v>81</v>
      </c>
      <c r="H6601">
        <v>42</v>
      </c>
      <c r="I6601" s="10">
        <v>29.68</v>
      </c>
      <c r="J6601" t="s">
        <v>81</v>
      </c>
      <c r="K6601">
        <v>29.68</v>
      </c>
      <c r="L6601" s="10">
        <v>12.49</v>
      </c>
      <c r="M6601">
        <v>43</v>
      </c>
      <c r="N6601" t="s">
        <v>81</v>
      </c>
      <c r="O6601">
        <v>43</v>
      </c>
      <c r="P6601" s="10">
        <v>30.509999999999998</v>
      </c>
      <c r="Q6601" t="s">
        <v>81</v>
      </c>
      <c r="R6601">
        <v>30.509999999999998</v>
      </c>
      <c r="S6601" s="10">
        <v>12.3</v>
      </c>
      <c r="T6601" s="10">
        <v>42.77</v>
      </c>
      <c r="U6601" t="s">
        <v>81</v>
      </c>
      <c r="V6601">
        <v>42.77</v>
      </c>
      <c r="W6601" s="10">
        <v>30.470000000000002</v>
      </c>
      <c r="X6601" s="10" t="s">
        <v>81</v>
      </c>
      <c r="Y6601" s="10">
        <v>30.470000000000002</v>
      </c>
    </row>
    <row r="6602" spans="1:25">
      <c r="A6602" s="14">
        <v>44105.749999984007</v>
      </c>
      <c r="B6602" s="9" t="s">
        <v>82</v>
      </c>
      <c r="C6602" s="9" t="s">
        <v>82</v>
      </c>
      <c r="D6602" s="9" t="s">
        <v>80</v>
      </c>
      <c r="E6602" s="10">
        <v>12.32</v>
      </c>
      <c r="F6602">
        <v>42</v>
      </c>
      <c r="G6602" t="s">
        <v>81</v>
      </c>
      <c r="H6602">
        <v>42</v>
      </c>
      <c r="I6602" s="10">
        <v>29.68</v>
      </c>
      <c r="J6602" t="s">
        <v>81</v>
      </c>
      <c r="K6602">
        <v>29.68</v>
      </c>
      <c r="L6602" s="10">
        <v>12.49</v>
      </c>
      <c r="M6602">
        <v>42</v>
      </c>
      <c r="N6602" t="s">
        <v>81</v>
      </c>
      <c r="O6602">
        <v>42</v>
      </c>
      <c r="P6602" s="10">
        <v>29.509999999999998</v>
      </c>
      <c r="Q6602" t="s">
        <v>81</v>
      </c>
      <c r="R6602">
        <v>29.509999999999998</v>
      </c>
      <c r="S6602" s="10">
        <v>12.3</v>
      </c>
      <c r="T6602" s="10">
        <v>42</v>
      </c>
      <c r="U6602" t="s">
        <v>81</v>
      </c>
      <c r="V6602">
        <v>42</v>
      </c>
      <c r="W6602" s="10">
        <v>29.7</v>
      </c>
      <c r="X6602" s="10" t="s">
        <v>81</v>
      </c>
      <c r="Y6602" s="10">
        <v>29.7</v>
      </c>
    </row>
    <row r="6603" spans="1:25">
      <c r="A6603" s="14">
        <v>44105.791666650672</v>
      </c>
      <c r="B6603" s="9" t="s">
        <v>82</v>
      </c>
      <c r="C6603" s="9" t="s">
        <v>82</v>
      </c>
      <c r="D6603" s="9" t="s">
        <v>80</v>
      </c>
      <c r="E6603" s="10">
        <v>12.32</v>
      </c>
      <c r="F6603">
        <v>38</v>
      </c>
      <c r="G6603" t="s">
        <v>81</v>
      </c>
      <c r="H6603">
        <v>38</v>
      </c>
      <c r="I6603" s="10">
        <v>25.68</v>
      </c>
      <c r="J6603" t="s">
        <v>81</v>
      </c>
      <c r="K6603">
        <v>25.68</v>
      </c>
      <c r="L6603" s="10">
        <v>12.49</v>
      </c>
      <c r="M6603">
        <v>38</v>
      </c>
      <c r="N6603" t="s">
        <v>81</v>
      </c>
      <c r="O6603">
        <v>38</v>
      </c>
      <c r="P6603" s="10">
        <v>25.509999999999998</v>
      </c>
      <c r="Q6603" t="s">
        <v>81</v>
      </c>
      <c r="R6603">
        <v>25.509999999999998</v>
      </c>
      <c r="S6603" s="10">
        <v>12.3</v>
      </c>
      <c r="T6603" s="10">
        <v>38</v>
      </c>
      <c r="U6603" t="s">
        <v>81</v>
      </c>
      <c r="V6603">
        <v>38</v>
      </c>
      <c r="W6603" s="10">
        <v>25.7</v>
      </c>
      <c r="X6603" s="10" t="s">
        <v>81</v>
      </c>
      <c r="Y6603" s="10">
        <v>25.7</v>
      </c>
    </row>
    <row r="6604" spans="1:25">
      <c r="A6604" s="14">
        <v>44105.833333317336</v>
      </c>
      <c r="B6604" s="9" t="s">
        <v>82</v>
      </c>
      <c r="C6604" s="9" t="s">
        <v>82</v>
      </c>
      <c r="D6604" s="9" t="s">
        <v>80</v>
      </c>
      <c r="E6604" s="10">
        <v>12.32</v>
      </c>
      <c r="F6604">
        <v>10</v>
      </c>
      <c r="G6604" t="s">
        <v>81</v>
      </c>
      <c r="H6604">
        <v>10</v>
      </c>
      <c r="I6604" s="10">
        <v>-2.3200000000000003</v>
      </c>
      <c r="J6604" t="s">
        <v>81</v>
      </c>
      <c r="K6604">
        <v>-2.3200000000000003</v>
      </c>
      <c r="L6604" s="10">
        <v>12.49</v>
      </c>
      <c r="M6604">
        <v>10</v>
      </c>
      <c r="N6604" t="s">
        <v>81</v>
      </c>
      <c r="O6604">
        <v>10</v>
      </c>
      <c r="P6604" s="10">
        <v>-2.4900000000000002</v>
      </c>
      <c r="Q6604" t="s">
        <v>81</v>
      </c>
      <c r="R6604">
        <v>-2.4900000000000002</v>
      </c>
      <c r="S6604" s="10">
        <v>12.3</v>
      </c>
      <c r="T6604" s="10">
        <v>10</v>
      </c>
      <c r="U6604" t="s">
        <v>81</v>
      </c>
      <c r="V6604">
        <v>10</v>
      </c>
      <c r="W6604" s="10">
        <v>-2.3000000000000007</v>
      </c>
      <c r="X6604" s="10" t="s">
        <v>81</v>
      </c>
      <c r="Y6604" s="10">
        <v>-2.3000000000000007</v>
      </c>
    </row>
    <row r="6605" spans="1:25">
      <c r="A6605" s="14">
        <v>44105.874999984</v>
      </c>
      <c r="B6605" s="9" t="s">
        <v>82</v>
      </c>
      <c r="C6605" s="9" t="s">
        <v>82</v>
      </c>
      <c r="D6605" s="9" t="s">
        <v>80</v>
      </c>
      <c r="E6605" s="10">
        <v>12.32</v>
      </c>
      <c r="F6605">
        <v>10</v>
      </c>
      <c r="G6605" t="s">
        <v>81</v>
      </c>
      <c r="H6605">
        <v>10</v>
      </c>
      <c r="I6605" s="10">
        <v>-2.3200000000000003</v>
      </c>
      <c r="J6605" t="s">
        <v>81</v>
      </c>
      <c r="K6605">
        <v>-2.3200000000000003</v>
      </c>
      <c r="L6605" s="10">
        <v>12.49</v>
      </c>
      <c r="M6605">
        <v>10</v>
      </c>
      <c r="N6605" t="s">
        <v>81</v>
      </c>
      <c r="O6605">
        <v>10</v>
      </c>
      <c r="P6605" s="10">
        <v>-2.4900000000000002</v>
      </c>
      <c r="Q6605" t="s">
        <v>81</v>
      </c>
      <c r="R6605">
        <v>-2.4900000000000002</v>
      </c>
      <c r="S6605" s="10">
        <v>12.3</v>
      </c>
      <c r="T6605" s="10">
        <v>10</v>
      </c>
      <c r="U6605" t="s">
        <v>81</v>
      </c>
      <c r="V6605">
        <v>10</v>
      </c>
      <c r="W6605" s="10">
        <v>-2.3000000000000007</v>
      </c>
      <c r="X6605" s="10" t="s">
        <v>81</v>
      </c>
      <c r="Y6605" s="10">
        <v>-2.3000000000000007</v>
      </c>
    </row>
    <row r="6606" spans="1:25">
      <c r="A6606" s="14">
        <v>44105.916666650664</v>
      </c>
      <c r="B6606" s="9" t="s">
        <v>82</v>
      </c>
      <c r="C6606" s="9" t="s">
        <v>82</v>
      </c>
      <c r="D6606" s="9" t="s">
        <v>80</v>
      </c>
      <c r="E6606" s="10">
        <v>12.32</v>
      </c>
      <c r="F6606">
        <v>10</v>
      </c>
      <c r="G6606" t="s">
        <v>81</v>
      </c>
      <c r="H6606">
        <v>10</v>
      </c>
      <c r="I6606" s="10">
        <v>-2.3200000000000003</v>
      </c>
      <c r="J6606" t="s">
        <v>81</v>
      </c>
      <c r="K6606">
        <v>-2.3200000000000003</v>
      </c>
      <c r="L6606" s="10">
        <v>12.49</v>
      </c>
      <c r="M6606">
        <v>10</v>
      </c>
      <c r="N6606" t="s">
        <v>81</v>
      </c>
      <c r="O6606">
        <v>10</v>
      </c>
      <c r="P6606" s="10">
        <v>-2.4900000000000002</v>
      </c>
      <c r="Q6606" t="s">
        <v>81</v>
      </c>
      <c r="R6606">
        <v>-2.4900000000000002</v>
      </c>
      <c r="S6606" s="10">
        <v>12.3</v>
      </c>
      <c r="T6606" s="10">
        <v>10</v>
      </c>
      <c r="U6606" t="s">
        <v>81</v>
      </c>
      <c r="V6606">
        <v>10</v>
      </c>
      <c r="W6606" s="10">
        <v>-2.3000000000000007</v>
      </c>
      <c r="X6606" s="10" t="s">
        <v>81</v>
      </c>
      <c r="Y6606" s="10">
        <v>-2.3000000000000007</v>
      </c>
    </row>
    <row r="6607" spans="1:25">
      <c r="A6607" s="14">
        <v>44105.958333317329</v>
      </c>
      <c r="B6607" s="9" t="s">
        <v>82</v>
      </c>
      <c r="C6607" s="9" t="s">
        <v>82</v>
      </c>
      <c r="D6607" s="9" t="s">
        <v>80</v>
      </c>
      <c r="E6607" s="10">
        <v>12.32</v>
      </c>
      <c r="F6607">
        <v>10</v>
      </c>
      <c r="G6607" t="s">
        <v>81</v>
      </c>
      <c r="H6607">
        <v>10</v>
      </c>
      <c r="I6607" s="10">
        <v>-2.3200000000000003</v>
      </c>
      <c r="J6607" t="s">
        <v>81</v>
      </c>
      <c r="K6607">
        <v>-2.3200000000000003</v>
      </c>
      <c r="L6607" s="10">
        <v>12.49</v>
      </c>
      <c r="M6607">
        <v>10</v>
      </c>
      <c r="N6607" t="s">
        <v>81</v>
      </c>
      <c r="O6607">
        <v>10</v>
      </c>
      <c r="P6607" s="10">
        <v>-2.4900000000000002</v>
      </c>
      <c r="Q6607" t="s">
        <v>81</v>
      </c>
      <c r="R6607">
        <v>-2.4900000000000002</v>
      </c>
      <c r="S6607" s="10">
        <v>12.3</v>
      </c>
      <c r="T6607" s="10">
        <v>10</v>
      </c>
      <c r="U6607" t="s">
        <v>81</v>
      </c>
      <c r="V6607">
        <v>10</v>
      </c>
      <c r="W6607" s="10">
        <v>-2.3000000000000007</v>
      </c>
      <c r="X6607" s="10" t="s">
        <v>81</v>
      </c>
      <c r="Y6607" s="10">
        <v>-2.3000000000000007</v>
      </c>
    </row>
    <row r="6608" spans="1:25">
      <c r="A6608" s="14">
        <v>44105.999999983993</v>
      </c>
      <c r="B6608" s="9" t="s">
        <v>82</v>
      </c>
      <c r="C6608" s="9" t="s">
        <v>82</v>
      </c>
      <c r="D6608" s="9" t="s">
        <v>80</v>
      </c>
      <c r="E6608" s="10">
        <v>12.32</v>
      </c>
      <c r="F6608">
        <v>1</v>
      </c>
      <c r="G6608" t="s">
        <v>81</v>
      </c>
      <c r="H6608">
        <v>1</v>
      </c>
      <c r="I6608" s="10">
        <v>-11.32</v>
      </c>
      <c r="J6608" t="s">
        <v>81</v>
      </c>
      <c r="K6608">
        <v>-11.32</v>
      </c>
      <c r="L6608" s="10">
        <v>12.49</v>
      </c>
      <c r="M6608">
        <v>1</v>
      </c>
      <c r="N6608" t="s">
        <v>81</v>
      </c>
      <c r="O6608">
        <v>1</v>
      </c>
      <c r="P6608" s="10">
        <v>-11.49</v>
      </c>
      <c r="Q6608" t="s">
        <v>81</v>
      </c>
      <c r="R6608">
        <v>-11.49</v>
      </c>
      <c r="S6608" s="10">
        <v>12.3</v>
      </c>
      <c r="T6608" s="10">
        <v>1</v>
      </c>
      <c r="U6608" t="s">
        <v>81</v>
      </c>
      <c r="V6608">
        <v>1</v>
      </c>
      <c r="W6608" s="10">
        <v>-11.3</v>
      </c>
      <c r="X6608" s="10" t="s">
        <v>81</v>
      </c>
      <c r="Y6608" s="10">
        <v>-11.3</v>
      </c>
    </row>
    <row r="6609" spans="1:25">
      <c r="A6609" s="14">
        <v>44106.041666650657</v>
      </c>
      <c r="B6609" s="9" t="s">
        <v>82</v>
      </c>
      <c r="C6609" s="9" t="s">
        <v>82</v>
      </c>
      <c r="D6609" s="9" t="s">
        <v>80</v>
      </c>
      <c r="E6609" s="10">
        <v>12.32</v>
      </c>
      <c r="F6609">
        <v>5</v>
      </c>
      <c r="G6609" t="s">
        <v>81</v>
      </c>
      <c r="H6609">
        <v>5</v>
      </c>
      <c r="I6609" s="10">
        <v>-7.32</v>
      </c>
      <c r="J6609" t="s">
        <v>81</v>
      </c>
      <c r="K6609">
        <v>-7.32</v>
      </c>
      <c r="L6609" s="10">
        <v>12.49</v>
      </c>
      <c r="M6609">
        <v>5</v>
      </c>
      <c r="N6609" t="s">
        <v>81</v>
      </c>
      <c r="O6609">
        <v>5</v>
      </c>
      <c r="P6609" s="10">
        <v>-7.49</v>
      </c>
      <c r="Q6609" t="s">
        <v>81</v>
      </c>
      <c r="R6609">
        <v>-7.49</v>
      </c>
      <c r="S6609" s="10">
        <v>12.3</v>
      </c>
      <c r="T6609" s="10">
        <v>5</v>
      </c>
      <c r="U6609" t="s">
        <v>81</v>
      </c>
      <c r="V6609">
        <v>5</v>
      </c>
      <c r="W6609" s="10">
        <v>-7.3000000000000007</v>
      </c>
      <c r="X6609" s="10" t="s">
        <v>81</v>
      </c>
      <c r="Y6609" s="10">
        <v>-7.3000000000000007</v>
      </c>
    </row>
    <row r="6610" spans="1:25">
      <c r="A6610" s="14">
        <v>44106.083333317321</v>
      </c>
      <c r="B6610" s="9" t="s">
        <v>82</v>
      </c>
      <c r="C6610" s="9" t="s">
        <v>82</v>
      </c>
      <c r="D6610" s="9" t="s">
        <v>80</v>
      </c>
      <c r="E6610" s="10">
        <v>12.32</v>
      </c>
      <c r="F6610">
        <v>6.65</v>
      </c>
      <c r="G6610" t="s">
        <v>81</v>
      </c>
      <c r="H6610">
        <v>6.65</v>
      </c>
      <c r="I6610" s="10">
        <v>-5.67</v>
      </c>
      <c r="J6610" t="s">
        <v>81</v>
      </c>
      <c r="K6610">
        <v>-5.67</v>
      </c>
      <c r="L6610" s="10">
        <v>12.49</v>
      </c>
      <c r="M6610">
        <v>6.65</v>
      </c>
      <c r="N6610" t="s">
        <v>81</v>
      </c>
      <c r="O6610">
        <v>6.65</v>
      </c>
      <c r="P6610" s="10">
        <v>-5.84</v>
      </c>
      <c r="Q6610" t="s">
        <v>81</v>
      </c>
      <c r="R6610">
        <v>-5.84</v>
      </c>
      <c r="S6610" s="10">
        <v>12.3</v>
      </c>
      <c r="T6610" s="10">
        <v>6.65</v>
      </c>
      <c r="U6610" t="s">
        <v>81</v>
      </c>
      <c r="V6610">
        <v>6.65</v>
      </c>
      <c r="W6610" s="10">
        <v>-5.65</v>
      </c>
      <c r="X6610" s="10" t="s">
        <v>81</v>
      </c>
      <c r="Y6610" s="10">
        <v>-5.65</v>
      </c>
    </row>
    <row r="6611" spans="1:25">
      <c r="A6611" s="14">
        <v>44106.124999983986</v>
      </c>
      <c r="B6611" s="9" t="s">
        <v>82</v>
      </c>
      <c r="C6611" s="9" t="s">
        <v>82</v>
      </c>
      <c r="D6611" s="9" t="s">
        <v>80</v>
      </c>
      <c r="E6611" s="10">
        <v>12.32</v>
      </c>
      <c r="F6611">
        <v>5.77</v>
      </c>
      <c r="G6611" t="s">
        <v>81</v>
      </c>
      <c r="H6611">
        <v>5.77</v>
      </c>
      <c r="I6611" s="10">
        <v>-6.5500000000000007</v>
      </c>
      <c r="J6611" t="s">
        <v>81</v>
      </c>
      <c r="K6611">
        <v>-6.5500000000000007</v>
      </c>
      <c r="L6611" s="10">
        <v>12.49</v>
      </c>
      <c r="M6611">
        <v>5.77</v>
      </c>
      <c r="N6611" t="s">
        <v>81</v>
      </c>
      <c r="O6611">
        <v>5.77</v>
      </c>
      <c r="P6611" s="10">
        <v>-6.7200000000000006</v>
      </c>
      <c r="Q6611" t="s">
        <v>81</v>
      </c>
      <c r="R6611">
        <v>-6.7200000000000006</v>
      </c>
      <c r="S6611" s="10">
        <v>12.3</v>
      </c>
      <c r="T6611" s="10">
        <v>5.77</v>
      </c>
      <c r="U6611" t="s">
        <v>81</v>
      </c>
      <c r="V6611">
        <v>5.77</v>
      </c>
      <c r="W6611" s="10">
        <v>-6.5300000000000011</v>
      </c>
      <c r="X6611" s="10" t="s">
        <v>81</v>
      </c>
      <c r="Y6611" s="10">
        <v>-6.5300000000000011</v>
      </c>
    </row>
    <row r="6612" spans="1:25">
      <c r="A6612" s="14">
        <v>44106.16666665065</v>
      </c>
      <c r="B6612" s="9" t="s">
        <v>82</v>
      </c>
      <c r="C6612" s="9" t="s">
        <v>82</v>
      </c>
      <c r="D6612" s="9" t="s">
        <v>80</v>
      </c>
      <c r="E6612" s="10">
        <v>12.32</v>
      </c>
      <c r="F6612">
        <v>7.59</v>
      </c>
      <c r="G6612" t="s">
        <v>81</v>
      </c>
      <c r="H6612">
        <v>7.59</v>
      </c>
      <c r="I6612" s="10">
        <v>-4.7300000000000004</v>
      </c>
      <c r="J6612" t="s">
        <v>81</v>
      </c>
      <c r="K6612">
        <v>-4.7300000000000004</v>
      </c>
      <c r="L6612" s="10">
        <v>12.49</v>
      </c>
      <c r="M6612">
        <v>7.59</v>
      </c>
      <c r="N6612" t="s">
        <v>81</v>
      </c>
      <c r="O6612">
        <v>7.59</v>
      </c>
      <c r="P6612" s="10">
        <v>-4.9000000000000004</v>
      </c>
      <c r="Q6612" t="s">
        <v>81</v>
      </c>
      <c r="R6612">
        <v>-4.9000000000000004</v>
      </c>
      <c r="S6612" s="10">
        <v>12.3</v>
      </c>
      <c r="T6612" s="10">
        <v>7.59</v>
      </c>
      <c r="U6612" t="s">
        <v>81</v>
      </c>
      <c r="V6612">
        <v>7.59</v>
      </c>
      <c r="W6612" s="10">
        <v>-4.7100000000000009</v>
      </c>
      <c r="X6612" s="10" t="s">
        <v>81</v>
      </c>
      <c r="Y6612" s="10">
        <v>-4.7100000000000009</v>
      </c>
    </row>
    <row r="6613" spans="1:25">
      <c r="A6613" s="14">
        <v>44106.208333317314</v>
      </c>
      <c r="B6613" s="9" t="s">
        <v>82</v>
      </c>
      <c r="C6613" s="9" t="s">
        <v>82</v>
      </c>
      <c r="D6613" s="9" t="s">
        <v>80</v>
      </c>
      <c r="E6613" s="10">
        <v>12.32</v>
      </c>
      <c r="F6613">
        <v>8.59</v>
      </c>
      <c r="G6613" t="s">
        <v>81</v>
      </c>
      <c r="H6613">
        <v>8.59</v>
      </c>
      <c r="I6613" s="10">
        <v>-3.7300000000000004</v>
      </c>
      <c r="J6613" t="s">
        <v>81</v>
      </c>
      <c r="K6613">
        <v>-3.7300000000000004</v>
      </c>
      <c r="L6613" s="10">
        <v>12.49</v>
      </c>
      <c r="M6613">
        <v>8.59</v>
      </c>
      <c r="N6613" t="s">
        <v>81</v>
      </c>
      <c r="O6613">
        <v>8.59</v>
      </c>
      <c r="P6613" s="10">
        <v>-3.9000000000000004</v>
      </c>
      <c r="Q6613" t="s">
        <v>81</v>
      </c>
      <c r="R6613">
        <v>-3.9000000000000004</v>
      </c>
      <c r="S6613" s="10">
        <v>12.3</v>
      </c>
      <c r="T6613" s="10">
        <v>8.59</v>
      </c>
      <c r="U6613" t="s">
        <v>81</v>
      </c>
      <c r="V6613">
        <v>8.59</v>
      </c>
      <c r="W6613" s="10">
        <v>-3.7100000000000009</v>
      </c>
      <c r="X6613" s="10" t="s">
        <v>81</v>
      </c>
      <c r="Y6613" s="10">
        <v>-3.7100000000000009</v>
      </c>
    </row>
    <row r="6614" spans="1:25">
      <c r="A6614" s="14">
        <v>44106.249999983978</v>
      </c>
      <c r="B6614" s="9" t="s">
        <v>82</v>
      </c>
      <c r="C6614" s="9" t="s">
        <v>82</v>
      </c>
      <c r="D6614" s="9" t="s">
        <v>80</v>
      </c>
      <c r="E6614" s="10">
        <v>12.32</v>
      </c>
      <c r="F6614">
        <v>1.1000000000000001</v>
      </c>
      <c r="G6614" t="s">
        <v>81</v>
      </c>
      <c r="H6614">
        <v>1.1000000000000001</v>
      </c>
      <c r="I6614" s="10">
        <v>-11.22</v>
      </c>
      <c r="J6614" t="s">
        <v>81</v>
      </c>
      <c r="K6614">
        <v>-11.22</v>
      </c>
      <c r="L6614" s="10">
        <v>12.49</v>
      </c>
      <c r="M6614">
        <v>1.1000000000000001</v>
      </c>
      <c r="N6614" t="s">
        <v>81</v>
      </c>
      <c r="O6614">
        <v>1.1000000000000001</v>
      </c>
      <c r="P6614" s="10">
        <v>-11.39</v>
      </c>
      <c r="Q6614" t="s">
        <v>81</v>
      </c>
      <c r="R6614">
        <v>-11.39</v>
      </c>
      <c r="S6614" s="10">
        <v>12.3</v>
      </c>
      <c r="T6614" s="10">
        <v>1.1000000000000001</v>
      </c>
      <c r="U6614" t="s">
        <v>81</v>
      </c>
      <c r="V6614">
        <v>1.1000000000000001</v>
      </c>
      <c r="W6614" s="10">
        <v>-11.200000000000001</v>
      </c>
      <c r="X6614" s="10" t="s">
        <v>81</v>
      </c>
      <c r="Y6614" s="10">
        <v>-11.200000000000001</v>
      </c>
    </row>
    <row r="6615" spans="1:25">
      <c r="A6615" s="14">
        <v>44106.291666650643</v>
      </c>
      <c r="B6615" s="9" t="s">
        <v>82</v>
      </c>
      <c r="C6615" s="9" t="s">
        <v>82</v>
      </c>
      <c r="D6615" s="9" t="s">
        <v>83</v>
      </c>
      <c r="E6615" s="10">
        <v>12.32</v>
      </c>
      <c r="F6615">
        <v>33.799999999999997</v>
      </c>
      <c r="G6615" t="s">
        <v>81</v>
      </c>
      <c r="H6615">
        <v>33.799999999999997</v>
      </c>
      <c r="I6615" s="10">
        <v>21.479999999999997</v>
      </c>
      <c r="J6615" t="s">
        <v>81</v>
      </c>
      <c r="K6615">
        <v>21.479999999999997</v>
      </c>
      <c r="L6615" s="10">
        <v>12.49</v>
      </c>
      <c r="M6615">
        <v>34.799999999999997</v>
      </c>
      <c r="N6615" t="s">
        <v>81</v>
      </c>
      <c r="O6615">
        <v>34.799999999999997</v>
      </c>
      <c r="P6615" s="10">
        <v>22.309999999999995</v>
      </c>
      <c r="Q6615" t="s">
        <v>81</v>
      </c>
      <c r="R6615">
        <v>22.309999999999995</v>
      </c>
      <c r="S6615" s="10">
        <v>12.3</v>
      </c>
      <c r="T6615" s="10">
        <v>42.69</v>
      </c>
      <c r="U6615" t="s">
        <v>81</v>
      </c>
      <c r="V6615">
        <v>42.69</v>
      </c>
      <c r="W6615" s="10">
        <v>30.389999999999997</v>
      </c>
      <c r="X6615" s="10" t="s">
        <v>81</v>
      </c>
      <c r="Y6615" s="10">
        <v>30.389999999999997</v>
      </c>
    </row>
    <row r="6616" spans="1:25">
      <c r="A6616" s="14">
        <v>44106.333333317307</v>
      </c>
      <c r="B6616" s="9" t="s">
        <v>82</v>
      </c>
      <c r="C6616" s="9" t="s">
        <v>82</v>
      </c>
      <c r="D6616" s="9" t="s">
        <v>80</v>
      </c>
      <c r="E6616" s="10">
        <v>12.32</v>
      </c>
      <c r="F6616">
        <v>21</v>
      </c>
      <c r="G6616" t="s">
        <v>81</v>
      </c>
      <c r="H6616">
        <v>21</v>
      </c>
      <c r="I6616" s="10">
        <v>8.68</v>
      </c>
      <c r="J6616" t="s">
        <v>81</v>
      </c>
      <c r="K6616">
        <v>8.68</v>
      </c>
      <c r="L6616" s="10">
        <v>12.49</v>
      </c>
      <c r="M6616">
        <v>21</v>
      </c>
      <c r="N6616" t="s">
        <v>81</v>
      </c>
      <c r="O6616">
        <v>21</v>
      </c>
      <c r="P6616" s="10">
        <v>8.51</v>
      </c>
      <c r="Q6616" t="s">
        <v>81</v>
      </c>
      <c r="R6616">
        <v>8.51</v>
      </c>
      <c r="S6616" s="10">
        <v>12.3</v>
      </c>
      <c r="T6616" s="10">
        <v>21</v>
      </c>
      <c r="U6616" t="s">
        <v>81</v>
      </c>
      <c r="V6616">
        <v>21</v>
      </c>
      <c r="W6616" s="10">
        <v>8.6999999999999993</v>
      </c>
      <c r="X6616" s="10" t="s">
        <v>81</v>
      </c>
      <c r="Y6616" s="10">
        <v>8.6999999999999993</v>
      </c>
    </row>
    <row r="6617" spans="1:25">
      <c r="A6617" s="14">
        <v>44106.374999983971</v>
      </c>
      <c r="B6617" s="9" t="s">
        <v>79</v>
      </c>
      <c r="C6617" s="9" t="s">
        <v>79</v>
      </c>
      <c r="D6617" s="9" t="s">
        <v>80</v>
      </c>
      <c r="E6617" s="10">
        <v>12.32</v>
      </c>
      <c r="F6617">
        <v>95</v>
      </c>
      <c r="G6617">
        <v>95</v>
      </c>
      <c r="H6617" t="s">
        <v>81</v>
      </c>
      <c r="I6617" s="10">
        <v>107.32</v>
      </c>
      <c r="J6617">
        <v>107.32</v>
      </c>
      <c r="K6617" t="s">
        <v>81</v>
      </c>
      <c r="L6617" s="10">
        <v>12.49</v>
      </c>
      <c r="M6617">
        <v>95</v>
      </c>
      <c r="N6617">
        <v>95</v>
      </c>
      <c r="O6617" t="s">
        <v>81</v>
      </c>
      <c r="P6617" s="10">
        <v>107.49</v>
      </c>
      <c r="Q6617">
        <v>107.49</v>
      </c>
      <c r="R6617" t="s">
        <v>81</v>
      </c>
      <c r="S6617" s="10">
        <v>12.3</v>
      </c>
      <c r="T6617" s="10">
        <v>95</v>
      </c>
      <c r="U6617">
        <v>95</v>
      </c>
      <c r="V6617" t="s">
        <v>81</v>
      </c>
      <c r="W6617" s="10">
        <v>107.3</v>
      </c>
      <c r="X6617" s="10">
        <v>107.3</v>
      </c>
      <c r="Y6617" s="10" t="s">
        <v>81</v>
      </c>
    </row>
    <row r="6618" spans="1:25">
      <c r="A6618" s="14">
        <v>44106.416666650635</v>
      </c>
      <c r="B6618" s="9" t="s">
        <v>79</v>
      </c>
      <c r="C6618" s="9" t="s">
        <v>79</v>
      </c>
      <c r="D6618" s="9" t="s">
        <v>80</v>
      </c>
      <c r="E6618" s="10">
        <v>12.32</v>
      </c>
      <c r="F6618">
        <v>58.5</v>
      </c>
      <c r="G6618">
        <v>58.5</v>
      </c>
      <c r="H6618" t="s">
        <v>81</v>
      </c>
      <c r="I6618" s="10">
        <v>70.819999999999993</v>
      </c>
      <c r="J6618">
        <v>70.819999999999993</v>
      </c>
      <c r="K6618" t="s">
        <v>81</v>
      </c>
      <c r="L6618" s="10">
        <v>12.49</v>
      </c>
      <c r="M6618">
        <v>58.5</v>
      </c>
      <c r="N6618">
        <v>58.5</v>
      </c>
      <c r="O6618" t="s">
        <v>81</v>
      </c>
      <c r="P6618" s="10">
        <v>70.989999999999995</v>
      </c>
      <c r="Q6618">
        <v>70.989999999999995</v>
      </c>
      <c r="R6618" t="s">
        <v>81</v>
      </c>
      <c r="S6618" s="10">
        <v>12.3</v>
      </c>
      <c r="T6618" s="10">
        <v>58.5</v>
      </c>
      <c r="U6618">
        <v>58.5</v>
      </c>
      <c r="V6618" t="s">
        <v>81</v>
      </c>
      <c r="W6618" s="10">
        <v>70.8</v>
      </c>
      <c r="X6618" s="10">
        <v>70.8</v>
      </c>
      <c r="Y6618" s="10" t="s">
        <v>81</v>
      </c>
    </row>
    <row r="6619" spans="1:25">
      <c r="A6619" s="14">
        <v>44106.4583333173</v>
      </c>
      <c r="B6619" s="9" t="s">
        <v>82</v>
      </c>
      <c r="C6619" s="9" t="s">
        <v>82</v>
      </c>
      <c r="D6619" s="9" t="s">
        <v>83</v>
      </c>
      <c r="E6619" s="10">
        <v>12.32</v>
      </c>
      <c r="F6619">
        <v>33.799999999999997</v>
      </c>
      <c r="G6619" t="s">
        <v>81</v>
      </c>
      <c r="H6619">
        <v>33.799999999999997</v>
      </c>
      <c r="I6619" s="10">
        <v>21.479999999999997</v>
      </c>
      <c r="J6619" t="s">
        <v>81</v>
      </c>
      <c r="K6619">
        <v>21.479999999999997</v>
      </c>
      <c r="L6619" s="10">
        <v>12.49</v>
      </c>
      <c r="M6619">
        <v>34.799999999999997</v>
      </c>
      <c r="N6619" t="s">
        <v>81</v>
      </c>
      <c r="O6619">
        <v>34.799999999999997</v>
      </c>
      <c r="P6619" s="10">
        <v>22.309999999999995</v>
      </c>
      <c r="Q6619" t="s">
        <v>81</v>
      </c>
      <c r="R6619">
        <v>22.309999999999995</v>
      </c>
      <c r="S6619" s="10">
        <v>12.3</v>
      </c>
      <c r="T6619" s="10">
        <v>47.93</v>
      </c>
      <c r="U6619" t="s">
        <v>81</v>
      </c>
      <c r="V6619">
        <v>47.93</v>
      </c>
      <c r="W6619" s="10">
        <v>35.629999999999995</v>
      </c>
      <c r="X6619" s="10" t="s">
        <v>81</v>
      </c>
      <c r="Y6619" s="10">
        <v>35.629999999999995</v>
      </c>
    </row>
    <row r="6620" spans="1:25">
      <c r="A6620" s="14">
        <v>44106.499999983964</v>
      </c>
      <c r="B6620" s="9" t="s">
        <v>82</v>
      </c>
      <c r="C6620" s="9" t="s">
        <v>82</v>
      </c>
      <c r="D6620" s="9" t="s">
        <v>80</v>
      </c>
      <c r="E6620" s="10">
        <v>12.32</v>
      </c>
      <c r="F6620">
        <v>18</v>
      </c>
      <c r="G6620" t="s">
        <v>81</v>
      </c>
      <c r="H6620">
        <v>18</v>
      </c>
      <c r="I6620" s="10">
        <v>5.68</v>
      </c>
      <c r="J6620" t="s">
        <v>81</v>
      </c>
      <c r="K6620">
        <v>5.68</v>
      </c>
      <c r="L6620" s="10">
        <v>12.49</v>
      </c>
      <c r="M6620">
        <v>18</v>
      </c>
      <c r="N6620" t="s">
        <v>81</v>
      </c>
      <c r="O6620">
        <v>18</v>
      </c>
      <c r="P6620" s="10">
        <v>5.51</v>
      </c>
      <c r="Q6620" t="s">
        <v>81</v>
      </c>
      <c r="R6620">
        <v>5.51</v>
      </c>
      <c r="S6620" s="10">
        <v>12.3</v>
      </c>
      <c r="T6620" s="10">
        <v>18</v>
      </c>
      <c r="U6620" t="s">
        <v>81</v>
      </c>
      <c r="V6620">
        <v>18</v>
      </c>
      <c r="W6620" s="10">
        <v>5.6999999999999993</v>
      </c>
      <c r="X6620" s="10" t="s">
        <v>81</v>
      </c>
      <c r="Y6620" s="10">
        <v>5.6999999999999993</v>
      </c>
    </row>
    <row r="6621" spans="1:25">
      <c r="A6621" s="14">
        <v>44106.541666650628</v>
      </c>
      <c r="B6621" s="9" t="s">
        <v>82</v>
      </c>
      <c r="C6621" s="9" t="s">
        <v>82</v>
      </c>
      <c r="D6621" s="9" t="s">
        <v>80</v>
      </c>
      <c r="E6621" s="10">
        <v>12.32</v>
      </c>
      <c r="F6621">
        <v>20</v>
      </c>
      <c r="G6621" t="s">
        <v>81</v>
      </c>
      <c r="H6621">
        <v>20</v>
      </c>
      <c r="I6621" s="10">
        <v>7.68</v>
      </c>
      <c r="J6621" t="s">
        <v>81</v>
      </c>
      <c r="K6621">
        <v>7.68</v>
      </c>
      <c r="L6621" s="10">
        <v>12.49</v>
      </c>
      <c r="M6621">
        <v>20</v>
      </c>
      <c r="N6621" t="s">
        <v>81</v>
      </c>
      <c r="O6621">
        <v>20</v>
      </c>
      <c r="P6621" s="10">
        <v>7.51</v>
      </c>
      <c r="Q6621" t="s">
        <v>81</v>
      </c>
      <c r="R6621">
        <v>7.51</v>
      </c>
      <c r="S6621" s="10">
        <v>12.3</v>
      </c>
      <c r="T6621" s="10">
        <v>20</v>
      </c>
      <c r="U6621" t="s">
        <v>81</v>
      </c>
      <c r="V6621">
        <v>20</v>
      </c>
      <c r="W6621" s="10">
        <v>7.6999999999999993</v>
      </c>
      <c r="X6621" s="10" t="s">
        <v>81</v>
      </c>
      <c r="Y6621" s="10">
        <v>7.6999999999999993</v>
      </c>
    </row>
    <row r="6622" spans="1:25">
      <c r="A6622" s="14">
        <v>44106.583333317292</v>
      </c>
      <c r="B6622" s="9" t="s">
        <v>82</v>
      </c>
      <c r="C6622" s="9" t="s">
        <v>82</v>
      </c>
      <c r="D6622" s="9" t="s">
        <v>80</v>
      </c>
      <c r="E6622" s="10">
        <v>12.32</v>
      </c>
      <c r="F6622">
        <v>29.8</v>
      </c>
      <c r="G6622" t="s">
        <v>81</v>
      </c>
      <c r="H6622">
        <v>29.8</v>
      </c>
      <c r="I6622" s="10">
        <v>17.48</v>
      </c>
      <c r="J6622" t="s">
        <v>81</v>
      </c>
      <c r="K6622">
        <v>17.48</v>
      </c>
      <c r="L6622" s="10">
        <v>12.49</v>
      </c>
      <c r="M6622">
        <v>29.8</v>
      </c>
      <c r="N6622" t="s">
        <v>81</v>
      </c>
      <c r="O6622">
        <v>29.8</v>
      </c>
      <c r="P6622" s="10">
        <v>17.310000000000002</v>
      </c>
      <c r="Q6622" t="s">
        <v>81</v>
      </c>
      <c r="R6622">
        <v>17.310000000000002</v>
      </c>
      <c r="S6622" s="10">
        <v>12.3</v>
      </c>
      <c r="T6622" s="10">
        <v>29.8</v>
      </c>
      <c r="U6622" t="s">
        <v>81</v>
      </c>
      <c r="V6622">
        <v>29.8</v>
      </c>
      <c r="W6622" s="10">
        <v>17.5</v>
      </c>
      <c r="X6622" s="10" t="s">
        <v>81</v>
      </c>
      <c r="Y6622" s="10">
        <v>17.5</v>
      </c>
    </row>
    <row r="6623" spans="1:25">
      <c r="A6623" s="14">
        <v>44106.624999983957</v>
      </c>
      <c r="B6623" s="9" t="s">
        <v>82</v>
      </c>
      <c r="C6623" s="9" t="s">
        <v>82</v>
      </c>
      <c r="D6623" s="9" t="s">
        <v>80</v>
      </c>
      <c r="E6623" s="10">
        <v>12.32</v>
      </c>
      <c r="F6623">
        <v>19.8</v>
      </c>
      <c r="G6623" t="s">
        <v>81</v>
      </c>
      <c r="H6623">
        <v>19.8</v>
      </c>
      <c r="I6623" s="10">
        <v>7.48</v>
      </c>
      <c r="J6623" t="s">
        <v>81</v>
      </c>
      <c r="K6623">
        <v>7.48</v>
      </c>
      <c r="L6623" s="10">
        <v>12.49</v>
      </c>
      <c r="M6623">
        <v>19.8</v>
      </c>
      <c r="N6623" t="s">
        <v>81</v>
      </c>
      <c r="O6623">
        <v>19.8</v>
      </c>
      <c r="P6623" s="10">
        <v>7.3100000000000005</v>
      </c>
      <c r="Q6623" t="s">
        <v>81</v>
      </c>
      <c r="R6623">
        <v>7.3100000000000005</v>
      </c>
      <c r="S6623" s="10">
        <v>12.3</v>
      </c>
      <c r="T6623" s="10">
        <v>19.8</v>
      </c>
      <c r="U6623" t="s">
        <v>81</v>
      </c>
      <c r="V6623">
        <v>19.8</v>
      </c>
      <c r="W6623" s="10">
        <v>7.5</v>
      </c>
      <c r="X6623" s="10" t="s">
        <v>81</v>
      </c>
      <c r="Y6623" s="10">
        <v>7.5</v>
      </c>
    </row>
    <row r="6624" spans="1:25">
      <c r="A6624" s="14">
        <v>44106.666666650621</v>
      </c>
      <c r="B6624" s="9" t="s">
        <v>82</v>
      </c>
      <c r="C6624" s="9" t="s">
        <v>82</v>
      </c>
      <c r="D6624" s="9" t="s">
        <v>80</v>
      </c>
      <c r="E6624" s="10">
        <v>12.32</v>
      </c>
      <c r="F6624">
        <v>41.77</v>
      </c>
      <c r="G6624" t="s">
        <v>81</v>
      </c>
      <c r="H6624">
        <v>41.77</v>
      </c>
      <c r="I6624" s="10">
        <v>29.450000000000003</v>
      </c>
      <c r="J6624" t="s">
        <v>81</v>
      </c>
      <c r="K6624">
        <v>29.450000000000003</v>
      </c>
      <c r="L6624" s="10">
        <v>12.49</v>
      </c>
      <c r="M6624">
        <v>41.77</v>
      </c>
      <c r="N6624" t="s">
        <v>81</v>
      </c>
      <c r="O6624">
        <v>41.77</v>
      </c>
      <c r="P6624" s="10">
        <v>29.28</v>
      </c>
      <c r="Q6624" t="s">
        <v>81</v>
      </c>
      <c r="R6624">
        <v>29.28</v>
      </c>
      <c r="S6624" s="10">
        <v>12.3</v>
      </c>
      <c r="T6624" s="10">
        <v>41.77</v>
      </c>
      <c r="U6624" t="s">
        <v>81</v>
      </c>
      <c r="V6624">
        <v>41.77</v>
      </c>
      <c r="W6624" s="10">
        <v>29.470000000000002</v>
      </c>
      <c r="X6624" s="10" t="s">
        <v>81</v>
      </c>
      <c r="Y6624" s="10">
        <v>29.470000000000002</v>
      </c>
    </row>
    <row r="6625" spans="1:25">
      <c r="A6625" s="14">
        <v>44106.708333317285</v>
      </c>
      <c r="B6625" s="9" t="s">
        <v>79</v>
      </c>
      <c r="C6625" s="9" t="s">
        <v>79</v>
      </c>
      <c r="D6625" s="9" t="s">
        <v>80</v>
      </c>
      <c r="E6625" s="10">
        <v>12.32</v>
      </c>
      <c r="F6625">
        <v>95</v>
      </c>
      <c r="G6625">
        <v>95</v>
      </c>
      <c r="H6625" t="s">
        <v>81</v>
      </c>
      <c r="I6625" s="10">
        <v>107.32</v>
      </c>
      <c r="J6625">
        <v>107.32</v>
      </c>
      <c r="K6625" t="s">
        <v>81</v>
      </c>
      <c r="L6625" s="10">
        <v>12.49</v>
      </c>
      <c r="M6625">
        <v>95</v>
      </c>
      <c r="N6625">
        <v>95</v>
      </c>
      <c r="O6625" t="s">
        <v>81</v>
      </c>
      <c r="P6625" s="10">
        <v>107.49</v>
      </c>
      <c r="Q6625">
        <v>107.49</v>
      </c>
      <c r="R6625" t="s">
        <v>81</v>
      </c>
      <c r="S6625" s="10">
        <v>12.3</v>
      </c>
      <c r="T6625" s="10">
        <v>95</v>
      </c>
      <c r="U6625">
        <v>95</v>
      </c>
      <c r="V6625" t="s">
        <v>81</v>
      </c>
      <c r="W6625" s="10">
        <v>107.3</v>
      </c>
      <c r="X6625" s="10">
        <v>107.3</v>
      </c>
      <c r="Y6625" s="10" t="s">
        <v>81</v>
      </c>
    </row>
    <row r="6626" spans="1:25">
      <c r="A6626" s="14">
        <v>44106.749999983949</v>
      </c>
      <c r="B6626" s="9" t="s">
        <v>82</v>
      </c>
      <c r="C6626" s="9" t="s">
        <v>82</v>
      </c>
      <c r="D6626" s="9" t="s">
        <v>80</v>
      </c>
      <c r="E6626" s="10">
        <v>12.32</v>
      </c>
      <c r="F6626">
        <v>27.8</v>
      </c>
      <c r="G6626" t="s">
        <v>81</v>
      </c>
      <c r="H6626">
        <v>27.8</v>
      </c>
      <c r="I6626" s="10">
        <v>15.48</v>
      </c>
      <c r="J6626" t="s">
        <v>81</v>
      </c>
      <c r="K6626">
        <v>15.48</v>
      </c>
      <c r="L6626" s="10">
        <v>12.49</v>
      </c>
      <c r="M6626">
        <v>27.8</v>
      </c>
      <c r="N6626" t="s">
        <v>81</v>
      </c>
      <c r="O6626">
        <v>27.8</v>
      </c>
      <c r="P6626" s="10">
        <v>15.31</v>
      </c>
      <c r="Q6626" t="s">
        <v>81</v>
      </c>
      <c r="R6626">
        <v>15.31</v>
      </c>
      <c r="S6626" s="10">
        <v>12.3</v>
      </c>
      <c r="T6626" s="10">
        <v>27.8</v>
      </c>
      <c r="U6626" t="s">
        <v>81</v>
      </c>
      <c r="V6626">
        <v>27.8</v>
      </c>
      <c r="W6626" s="10">
        <v>15.5</v>
      </c>
      <c r="X6626" s="10" t="s">
        <v>81</v>
      </c>
      <c r="Y6626" s="10">
        <v>15.5</v>
      </c>
    </row>
    <row r="6627" spans="1:25">
      <c r="A6627" s="14">
        <v>44106.791666650613</v>
      </c>
      <c r="B6627" s="9" t="s">
        <v>82</v>
      </c>
      <c r="C6627" s="9" t="s">
        <v>82</v>
      </c>
      <c r="D6627" s="9" t="s">
        <v>80</v>
      </c>
      <c r="E6627" s="10">
        <v>12.32</v>
      </c>
      <c r="F6627">
        <v>19.8</v>
      </c>
      <c r="G6627" t="s">
        <v>81</v>
      </c>
      <c r="H6627">
        <v>19.8</v>
      </c>
      <c r="I6627" s="10">
        <v>7.48</v>
      </c>
      <c r="J6627" t="s">
        <v>81</v>
      </c>
      <c r="K6627">
        <v>7.48</v>
      </c>
      <c r="L6627" s="10">
        <v>12.49</v>
      </c>
      <c r="M6627">
        <v>19.8</v>
      </c>
      <c r="N6627" t="s">
        <v>81</v>
      </c>
      <c r="O6627">
        <v>19.8</v>
      </c>
      <c r="P6627" s="10">
        <v>7.3100000000000005</v>
      </c>
      <c r="Q6627" t="s">
        <v>81</v>
      </c>
      <c r="R6627">
        <v>7.3100000000000005</v>
      </c>
      <c r="S6627" s="10">
        <v>12.3</v>
      </c>
      <c r="T6627" s="10">
        <v>19.8</v>
      </c>
      <c r="U6627" t="s">
        <v>81</v>
      </c>
      <c r="V6627">
        <v>19.8</v>
      </c>
      <c r="W6627" s="10">
        <v>7.5</v>
      </c>
      <c r="X6627" s="10" t="s">
        <v>81</v>
      </c>
      <c r="Y6627" s="10">
        <v>7.5</v>
      </c>
    </row>
    <row r="6628" spans="1:25">
      <c r="A6628" s="14">
        <v>44106.833333317278</v>
      </c>
      <c r="B6628" s="9" t="s">
        <v>82</v>
      </c>
      <c r="C6628" s="9" t="s">
        <v>82</v>
      </c>
      <c r="D6628" s="9" t="s">
        <v>80</v>
      </c>
      <c r="E6628" s="10">
        <v>12.32</v>
      </c>
      <c r="F6628">
        <v>19.8</v>
      </c>
      <c r="G6628" t="s">
        <v>81</v>
      </c>
      <c r="H6628">
        <v>19.8</v>
      </c>
      <c r="I6628" s="10">
        <v>7.48</v>
      </c>
      <c r="J6628" t="s">
        <v>81</v>
      </c>
      <c r="K6628">
        <v>7.48</v>
      </c>
      <c r="L6628" s="10">
        <v>12.49</v>
      </c>
      <c r="M6628">
        <v>19.8</v>
      </c>
      <c r="N6628" t="s">
        <v>81</v>
      </c>
      <c r="O6628">
        <v>19.8</v>
      </c>
      <c r="P6628" s="10">
        <v>7.3100000000000005</v>
      </c>
      <c r="Q6628" t="s">
        <v>81</v>
      </c>
      <c r="R6628">
        <v>7.3100000000000005</v>
      </c>
      <c r="S6628" s="10">
        <v>12.3</v>
      </c>
      <c r="T6628" s="10">
        <v>19.8</v>
      </c>
      <c r="U6628" t="s">
        <v>81</v>
      </c>
      <c r="V6628">
        <v>19.8</v>
      </c>
      <c r="W6628" s="10">
        <v>7.5</v>
      </c>
      <c r="X6628" s="10" t="s">
        <v>81</v>
      </c>
      <c r="Y6628" s="10">
        <v>7.5</v>
      </c>
    </row>
    <row r="6629" spans="1:25">
      <c r="A6629" s="14">
        <v>44106.874999983942</v>
      </c>
      <c r="B6629" s="9" t="s">
        <v>82</v>
      </c>
      <c r="C6629" s="9" t="s">
        <v>82</v>
      </c>
      <c r="D6629" s="9" t="s">
        <v>80</v>
      </c>
      <c r="E6629" s="10">
        <v>12.32</v>
      </c>
      <c r="F6629">
        <v>0.45</v>
      </c>
      <c r="G6629" t="s">
        <v>81</v>
      </c>
      <c r="H6629">
        <v>0.45</v>
      </c>
      <c r="I6629" s="10">
        <v>-11.870000000000001</v>
      </c>
      <c r="J6629" t="s">
        <v>81</v>
      </c>
      <c r="K6629">
        <v>-11.870000000000001</v>
      </c>
      <c r="L6629" s="10">
        <v>12.49</v>
      </c>
      <c r="M6629">
        <v>0.45</v>
      </c>
      <c r="N6629" t="s">
        <v>81</v>
      </c>
      <c r="O6629">
        <v>0.45</v>
      </c>
      <c r="P6629" s="10">
        <v>-12.040000000000001</v>
      </c>
      <c r="Q6629" t="s">
        <v>81</v>
      </c>
      <c r="R6629">
        <v>-12.040000000000001</v>
      </c>
      <c r="S6629" s="10">
        <v>12.3</v>
      </c>
      <c r="T6629" s="10">
        <v>0.45</v>
      </c>
      <c r="U6629" t="s">
        <v>81</v>
      </c>
      <c r="V6629">
        <v>0.45</v>
      </c>
      <c r="W6629" s="10">
        <v>-11.850000000000001</v>
      </c>
      <c r="X6629" s="10" t="s">
        <v>81</v>
      </c>
      <c r="Y6629" s="10">
        <v>-11.850000000000001</v>
      </c>
    </row>
    <row r="6630" spans="1:25">
      <c r="A6630" s="14">
        <v>44106.916666650606</v>
      </c>
      <c r="B6630" s="9" t="s">
        <v>82</v>
      </c>
      <c r="C6630" s="9" t="s">
        <v>82</v>
      </c>
      <c r="D6630" s="9" t="s">
        <v>80</v>
      </c>
      <c r="E6630" s="10">
        <v>12.32</v>
      </c>
      <c r="F6630">
        <v>-7.02</v>
      </c>
      <c r="G6630" t="s">
        <v>81</v>
      </c>
      <c r="H6630">
        <v>-7.02</v>
      </c>
      <c r="I6630" s="10">
        <v>-19.34</v>
      </c>
      <c r="J6630" t="s">
        <v>81</v>
      </c>
      <c r="K6630">
        <v>-19.34</v>
      </c>
      <c r="L6630" s="10">
        <v>12.49</v>
      </c>
      <c r="M6630">
        <v>-7.02</v>
      </c>
      <c r="N6630" t="s">
        <v>81</v>
      </c>
      <c r="O6630">
        <v>-7.02</v>
      </c>
      <c r="P6630" s="10">
        <v>-19.509999999999998</v>
      </c>
      <c r="Q6630" t="s">
        <v>81</v>
      </c>
      <c r="R6630">
        <v>-19.509999999999998</v>
      </c>
      <c r="S6630" s="10">
        <v>12.3</v>
      </c>
      <c r="T6630" s="10">
        <v>-7.02</v>
      </c>
      <c r="U6630" t="s">
        <v>81</v>
      </c>
      <c r="V6630">
        <v>-7.02</v>
      </c>
      <c r="W6630" s="10">
        <v>-19.32</v>
      </c>
      <c r="X6630" s="10" t="s">
        <v>81</v>
      </c>
      <c r="Y6630" s="10">
        <v>-19.32</v>
      </c>
    </row>
    <row r="6631" spans="1:25">
      <c r="A6631" s="14">
        <v>44106.95833331727</v>
      </c>
      <c r="B6631" s="9" t="s">
        <v>82</v>
      </c>
      <c r="C6631" s="9" t="s">
        <v>82</v>
      </c>
      <c r="D6631" s="9" t="s">
        <v>80</v>
      </c>
      <c r="E6631" s="10">
        <v>12.32</v>
      </c>
      <c r="F6631">
        <v>-7.02</v>
      </c>
      <c r="G6631" t="s">
        <v>81</v>
      </c>
      <c r="H6631">
        <v>-7.02</v>
      </c>
      <c r="I6631" s="10">
        <v>-19.34</v>
      </c>
      <c r="J6631" t="s">
        <v>81</v>
      </c>
      <c r="K6631">
        <v>-19.34</v>
      </c>
      <c r="L6631" s="10">
        <v>12.49</v>
      </c>
      <c r="M6631">
        <v>-7.02</v>
      </c>
      <c r="N6631" t="s">
        <v>81</v>
      </c>
      <c r="O6631">
        <v>-7.02</v>
      </c>
      <c r="P6631" s="10">
        <v>-19.509999999999998</v>
      </c>
      <c r="Q6631" t="s">
        <v>81</v>
      </c>
      <c r="R6631">
        <v>-19.509999999999998</v>
      </c>
      <c r="S6631" s="10">
        <v>12.3</v>
      </c>
      <c r="T6631" s="10">
        <v>-7.02</v>
      </c>
      <c r="U6631" t="s">
        <v>81</v>
      </c>
      <c r="V6631">
        <v>-7.02</v>
      </c>
      <c r="W6631" s="10">
        <v>-19.32</v>
      </c>
      <c r="X6631" s="10" t="s">
        <v>81</v>
      </c>
      <c r="Y6631" s="10">
        <v>-19.32</v>
      </c>
    </row>
    <row r="6632" spans="1:25">
      <c r="A6632" s="14">
        <v>44106.999999983935</v>
      </c>
      <c r="B6632" s="9" t="s">
        <v>82</v>
      </c>
      <c r="C6632" s="9" t="s">
        <v>82</v>
      </c>
      <c r="D6632" s="9" t="s">
        <v>80</v>
      </c>
      <c r="E6632" s="10">
        <v>12.32</v>
      </c>
      <c r="F6632">
        <v>0</v>
      </c>
      <c r="G6632" t="s">
        <v>81</v>
      </c>
      <c r="H6632">
        <v>0</v>
      </c>
      <c r="I6632" s="10">
        <v>-12.32</v>
      </c>
      <c r="J6632" t="s">
        <v>81</v>
      </c>
      <c r="K6632">
        <v>-12.32</v>
      </c>
      <c r="L6632" s="10">
        <v>12.49</v>
      </c>
      <c r="M6632">
        <v>0</v>
      </c>
      <c r="N6632" t="s">
        <v>81</v>
      </c>
      <c r="O6632">
        <v>0</v>
      </c>
      <c r="P6632" s="10">
        <v>-12.49</v>
      </c>
      <c r="Q6632" t="s">
        <v>81</v>
      </c>
      <c r="R6632">
        <v>-12.49</v>
      </c>
      <c r="S6632" s="10">
        <v>12.3</v>
      </c>
      <c r="T6632" s="10">
        <v>0</v>
      </c>
      <c r="U6632" t="s">
        <v>81</v>
      </c>
      <c r="V6632">
        <v>0</v>
      </c>
      <c r="W6632" s="10">
        <v>-12.3</v>
      </c>
      <c r="X6632" s="10" t="s">
        <v>81</v>
      </c>
      <c r="Y6632" s="10">
        <v>-12.3</v>
      </c>
    </row>
    <row r="6633" spans="1:25">
      <c r="A6633" s="14">
        <v>44107.041666650599</v>
      </c>
      <c r="B6633" s="9" t="s">
        <v>82</v>
      </c>
      <c r="C6633" s="9" t="s">
        <v>82</v>
      </c>
      <c r="D6633" s="9" t="s">
        <v>80</v>
      </c>
      <c r="E6633" s="10">
        <v>12.32</v>
      </c>
      <c r="F6633">
        <v>0.5</v>
      </c>
      <c r="G6633" t="s">
        <v>81</v>
      </c>
      <c r="H6633">
        <v>0.5</v>
      </c>
      <c r="I6633" s="10">
        <v>-11.82</v>
      </c>
      <c r="J6633" t="s">
        <v>81</v>
      </c>
      <c r="K6633">
        <v>-11.82</v>
      </c>
      <c r="L6633" s="10">
        <v>12.49</v>
      </c>
      <c r="M6633">
        <v>0.5</v>
      </c>
      <c r="N6633" t="s">
        <v>81</v>
      </c>
      <c r="O6633">
        <v>0.5</v>
      </c>
      <c r="P6633" s="10">
        <v>-11.99</v>
      </c>
      <c r="Q6633" t="s">
        <v>81</v>
      </c>
      <c r="R6633">
        <v>-11.99</v>
      </c>
      <c r="S6633" s="10">
        <v>12.3</v>
      </c>
      <c r="T6633" s="10">
        <v>0.5</v>
      </c>
      <c r="U6633" t="s">
        <v>81</v>
      </c>
      <c r="V6633">
        <v>0.5</v>
      </c>
      <c r="W6633" s="10">
        <v>-11.8</v>
      </c>
      <c r="X6633" s="10" t="s">
        <v>81</v>
      </c>
      <c r="Y6633" s="10">
        <v>-11.8</v>
      </c>
    </row>
    <row r="6634" spans="1:25">
      <c r="A6634" s="14">
        <v>44107.083333317263</v>
      </c>
      <c r="B6634" s="9" t="s">
        <v>82</v>
      </c>
      <c r="C6634" s="9" t="s">
        <v>82</v>
      </c>
      <c r="D6634" s="9" t="s">
        <v>80</v>
      </c>
      <c r="E6634" s="10">
        <v>12.32</v>
      </c>
      <c r="F6634">
        <v>2.77</v>
      </c>
      <c r="G6634" t="s">
        <v>81</v>
      </c>
      <c r="H6634">
        <v>2.77</v>
      </c>
      <c r="I6634" s="10">
        <v>-9.5500000000000007</v>
      </c>
      <c r="J6634" t="s">
        <v>81</v>
      </c>
      <c r="K6634">
        <v>-9.5500000000000007</v>
      </c>
      <c r="L6634" s="10">
        <v>12.49</v>
      </c>
      <c r="M6634">
        <v>2.77</v>
      </c>
      <c r="N6634" t="s">
        <v>81</v>
      </c>
      <c r="O6634">
        <v>2.77</v>
      </c>
      <c r="P6634" s="10">
        <v>-9.7200000000000006</v>
      </c>
      <c r="Q6634" t="s">
        <v>81</v>
      </c>
      <c r="R6634">
        <v>-9.7200000000000006</v>
      </c>
      <c r="S6634" s="10">
        <v>12.3</v>
      </c>
      <c r="T6634" s="10">
        <v>2.77</v>
      </c>
      <c r="U6634" t="s">
        <v>81</v>
      </c>
      <c r="V6634">
        <v>2.77</v>
      </c>
      <c r="W6634" s="10">
        <v>-9.5300000000000011</v>
      </c>
      <c r="X6634" s="10" t="s">
        <v>81</v>
      </c>
      <c r="Y6634" s="10">
        <v>-9.5300000000000011</v>
      </c>
    </row>
    <row r="6635" spans="1:25">
      <c r="A6635" s="14">
        <v>44107.124999983927</v>
      </c>
      <c r="B6635" s="9" t="s">
        <v>82</v>
      </c>
      <c r="C6635" s="9" t="s">
        <v>82</v>
      </c>
      <c r="D6635" s="9" t="s">
        <v>80</v>
      </c>
      <c r="E6635" s="10">
        <v>12.32</v>
      </c>
      <c r="F6635">
        <v>2</v>
      </c>
      <c r="G6635" t="s">
        <v>81</v>
      </c>
      <c r="H6635">
        <v>2</v>
      </c>
      <c r="I6635" s="10">
        <v>-10.32</v>
      </c>
      <c r="J6635" t="s">
        <v>81</v>
      </c>
      <c r="K6635">
        <v>-10.32</v>
      </c>
      <c r="L6635" s="10">
        <v>12.49</v>
      </c>
      <c r="M6635">
        <v>2</v>
      </c>
      <c r="N6635" t="s">
        <v>81</v>
      </c>
      <c r="O6635">
        <v>2</v>
      </c>
      <c r="P6635" s="10">
        <v>-10.49</v>
      </c>
      <c r="Q6635" t="s">
        <v>81</v>
      </c>
      <c r="R6635">
        <v>-10.49</v>
      </c>
      <c r="S6635" s="10">
        <v>12.3</v>
      </c>
      <c r="T6635" s="10">
        <v>2</v>
      </c>
      <c r="U6635" t="s">
        <v>81</v>
      </c>
      <c r="V6635">
        <v>2</v>
      </c>
      <c r="W6635" s="10">
        <v>-10.3</v>
      </c>
      <c r="X6635" s="10" t="s">
        <v>81</v>
      </c>
      <c r="Y6635" s="10">
        <v>-10.3</v>
      </c>
    </row>
    <row r="6636" spans="1:25">
      <c r="A6636" s="14">
        <v>44107.166666650592</v>
      </c>
      <c r="B6636" s="9" t="s">
        <v>82</v>
      </c>
      <c r="C6636" s="9" t="s">
        <v>82</v>
      </c>
      <c r="D6636" s="9" t="s">
        <v>80</v>
      </c>
      <c r="E6636" s="10">
        <v>12.32</v>
      </c>
      <c r="F6636">
        <v>1.84</v>
      </c>
      <c r="G6636" t="s">
        <v>81</v>
      </c>
      <c r="H6636">
        <v>1.84</v>
      </c>
      <c r="I6636" s="10">
        <v>-10.48</v>
      </c>
      <c r="J6636" t="s">
        <v>81</v>
      </c>
      <c r="K6636">
        <v>-10.48</v>
      </c>
      <c r="L6636" s="10">
        <v>12.49</v>
      </c>
      <c r="M6636">
        <v>1.84</v>
      </c>
      <c r="N6636" t="s">
        <v>81</v>
      </c>
      <c r="O6636">
        <v>1.84</v>
      </c>
      <c r="P6636" s="10">
        <v>-10.65</v>
      </c>
      <c r="Q6636" t="s">
        <v>81</v>
      </c>
      <c r="R6636">
        <v>-10.65</v>
      </c>
      <c r="S6636" s="10">
        <v>12.3</v>
      </c>
      <c r="T6636" s="10">
        <v>1.84</v>
      </c>
      <c r="U6636" t="s">
        <v>81</v>
      </c>
      <c r="V6636">
        <v>1.84</v>
      </c>
      <c r="W6636" s="10">
        <v>-10.46</v>
      </c>
      <c r="X6636" s="10" t="s">
        <v>81</v>
      </c>
      <c r="Y6636" s="10">
        <v>-10.46</v>
      </c>
    </row>
    <row r="6637" spans="1:25">
      <c r="A6637" s="14">
        <v>44107.208333317256</v>
      </c>
      <c r="B6637" s="9" t="s">
        <v>82</v>
      </c>
      <c r="C6637" s="9" t="s">
        <v>82</v>
      </c>
      <c r="D6637" s="9" t="s">
        <v>80</v>
      </c>
      <c r="E6637" s="10">
        <v>12.32</v>
      </c>
      <c r="F6637">
        <v>4.22</v>
      </c>
      <c r="G6637" t="s">
        <v>81</v>
      </c>
      <c r="H6637">
        <v>4.22</v>
      </c>
      <c r="I6637" s="10">
        <v>-8.1000000000000014</v>
      </c>
      <c r="J6637" t="s">
        <v>81</v>
      </c>
      <c r="K6637">
        <v>-8.1000000000000014</v>
      </c>
      <c r="L6637" s="10">
        <v>12.49</v>
      </c>
      <c r="M6637">
        <v>4.22</v>
      </c>
      <c r="N6637" t="s">
        <v>81</v>
      </c>
      <c r="O6637">
        <v>4.22</v>
      </c>
      <c r="P6637" s="10">
        <v>-8.27</v>
      </c>
      <c r="Q6637" t="s">
        <v>81</v>
      </c>
      <c r="R6637">
        <v>-8.27</v>
      </c>
      <c r="S6637" s="10">
        <v>12.3</v>
      </c>
      <c r="T6637" s="10">
        <v>4.22</v>
      </c>
      <c r="U6637" t="s">
        <v>81</v>
      </c>
      <c r="V6637">
        <v>4.22</v>
      </c>
      <c r="W6637" s="10">
        <v>-8.0800000000000018</v>
      </c>
      <c r="X6637" s="10" t="s">
        <v>81</v>
      </c>
      <c r="Y6637" s="10">
        <v>-8.0800000000000018</v>
      </c>
    </row>
    <row r="6638" spans="1:25">
      <c r="A6638" s="14">
        <v>44107.24999998392</v>
      </c>
      <c r="B6638" s="9" t="s">
        <v>82</v>
      </c>
      <c r="C6638" s="9" t="s">
        <v>82</v>
      </c>
      <c r="D6638" s="9" t="s">
        <v>80</v>
      </c>
      <c r="E6638" s="10">
        <v>12.32</v>
      </c>
      <c r="F6638">
        <v>22.44</v>
      </c>
      <c r="G6638" t="s">
        <v>81</v>
      </c>
      <c r="H6638">
        <v>22.44</v>
      </c>
      <c r="I6638" s="10">
        <v>10.120000000000001</v>
      </c>
      <c r="J6638" t="s">
        <v>81</v>
      </c>
      <c r="K6638">
        <v>10.120000000000001</v>
      </c>
      <c r="L6638" s="10">
        <v>12.49</v>
      </c>
      <c r="M6638">
        <v>22.44</v>
      </c>
      <c r="N6638" t="s">
        <v>81</v>
      </c>
      <c r="O6638">
        <v>22.44</v>
      </c>
      <c r="P6638" s="10">
        <v>9.9500000000000011</v>
      </c>
      <c r="Q6638" t="s">
        <v>81</v>
      </c>
      <c r="R6638">
        <v>9.9500000000000011</v>
      </c>
      <c r="S6638" s="10">
        <v>12.3</v>
      </c>
      <c r="T6638" s="10">
        <v>22.44</v>
      </c>
      <c r="U6638" t="s">
        <v>81</v>
      </c>
      <c r="V6638">
        <v>22.44</v>
      </c>
      <c r="W6638" s="10">
        <v>10.14</v>
      </c>
      <c r="X6638" s="10" t="s">
        <v>81</v>
      </c>
      <c r="Y6638" s="10">
        <v>10.14</v>
      </c>
    </row>
    <row r="6639" spans="1:25">
      <c r="A6639" s="14">
        <v>44107.291666650584</v>
      </c>
      <c r="B6639" s="9" t="s">
        <v>82</v>
      </c>
      <c r="C6639" s="9" t="s">
        <v>82</v>
      </c>
      <c r="D6639" s="9" t="s">
        <v>80</v>
      </c>
      <c r="E6639" s="10">
        <v>12.32</v>
      </c>
      <c r="F6639">
        <v>14.86</v>
      </c>
      <c r="G6639" t="s">
        <v>81</v>
      </c>
      <c r="H6639">
        <v>14.86</v>
      </c>
      <c r="I6639" s="10">
        <v>2.5399999999999991</v>
      </c>
      <c r="J6639" t="s">
        <v>81</v>
      </c>
      <c r="K6639">
        <v>2.5399999999999991</v>
      </c>
      <c r="L6639" s="10">
        <v>12.49</v>
      </c>
      <c r="M6639">
        <v>14.86</v>
      </c>
      <c r="N6639" t="s">
        <v>81</v>
      </c>
      <c r="O6639">
        <v>14.86</v>
      </c>
      <c r="P6639" s="10">
        <v>2.3699999999999992</v>
      </c>
      <c r="Q6639" t="s">
        <v>81</v>
      </c>
      <c r="R6639">
        <v>2.3699999999999992</v>
      </c>
      <c r="S6639" s="10">
        <v>12.3</v>
      </c>
      <c r="T6639" s="10">
        <v>14.86</v>
      </c>
      <c r="U6639" t="s">
        <v>81</v>
      </c>
      <c r="V6639">
        <v>14.86</v>
      </c>
      <c r="W6639" s="10">
        <v>2.5599999999999987</v>
      </c>
      <c r="X6639" s="10" t="s">
        <v>81</v>
      </c>
      <c r="Y6639" s="10">
        <v>2.5599999999999987</v>
      </c>
    </row>
    <row r="6640" spans="1:25">
      <c r="A6640" s="14">
        <v>44107.333333317249</v>
      </c>
      <c r="B6640" s="9" t="s">
        <v>82</v>
      </c>
      <c r="C6640" s="9" t="s">
        <v>82</v>
      </c>
      <c r="D6640" s="9" t="s">
        <v>80</v>
      </c>
      <c r="E6640" s="10">
        <v>12.32</v>
      </c>
      <c r="F6640">
        <v>1</v>
      </c>
      <c r="G6640" t="s">
        <v>81</v>
      </c>
      <c r="H6640">
        <v>1</v>
      </c>
      <c r="I6640" s="10">
        <v>-11.32</v>
      </c>
      <c r="J6640" t="s">
        <v>81</v>
      </c>
      <c r="K6640">
        <v>-11.32</v>
      </c>
      <c r="L6640" s="10">
        <v>12.49</v>
      </c>
      <c r="M6640">
        <v>1</v>
      </c>
      <c r="N6640" t="s">
        <v>81</v>
      </c>
      <c r="O6640">
        <v>1</v>
      </c>
      <c r="P6640" s="10">
        <v>-11.49</v>
      </c>
      <c r="Q6640" t="s">
        <v>81</v>
      </c>
      <c r="R6640">
        <v>-11.49</v>
      </c>
      <c r="S6640" s="10">
        <v>12.3</v>
      </c>
      <c r="T6640" s="10">
        <v>1</v>
      </c>
      <c r="U6640" t="s">
        <v>81</v>
      </c>
      <c r="V6640">
        <v>1</v>
      </c>
      <c r="W6640" s="10">
        <v>-11.3</v>
      </c>
      <c r="X6640" s="10" t="s">
        <v>81</v>
      </c>
      <c r="Y6640" s="10">
        <v>-11.3</v>
      </c>
    </row>
    <row r="6641" spans="1:25">
      <c r="A6641" s="14">
        <v>44107.374999983913</v>
      </c>
      <c r="B6641" s="9" t="s">
        <v>79</v>
      </c>
      <c r="C6641" s="9" t="s">
        <v>79</v>
      </c>
      <c r="D6641" s="9" t="s">
        <v>80</v>
      </c>
      <c r="E6641" s="10">
        <v>12.32</v>
      </c>
      <c r="F6641">
        <v>95</v>
      </c>
      <c r="G6641">
        <v>95</v>
      </c>
      <c r="H6641" t="s">
        <v>81</v>
      </c>
      <c r="I6641" s="10">
        <v>107.32</v>
      </c>
      <c r="J6641">
        <v>107.32</v>
      </c>
      <c r="K6641" t="s">
        <v>81</v>
      </c>
      <c r="L6641" s="10">
        <v>12.49</v>
      </c>
      <c r="M6641">
        <v>95</v>
      </c>
      <c r="N6641">
        <v>95</v>
      </c>
      <c r="O6641" t="s">
        <v>81</v>
      </c>
      <c r="P6641" s="10">
        <v>107.49</v>
      </c>
      <c r="Q6641">
        <v>107.49</v>
      </c>
      <c r="R6641" t="s">
        <v>81</v>
      </c>
      <c r="S6641" s="10">
        <v>12.3</v>
      </c>
      <c r="T6641" s="10">
        <v>95</v>
      </c>
      <c r="U6641">
        <v>95</v>
      </c>
      <c r="V6641" t="s">
        <v>81</v>
      </c>
      <c r="W6641" s="10">
        <v>107.3</v>
      </c>
      <c r="X6641" s="10">
        <v>107.3</v>
      </c>
      <c r="Y6641" s="10" t="s">
        <v>81</v>
      </c>
    </row>
    <row r="6642" spans="1:25">
      <c r="A6642" s="14">
        <v>44107.416666650577</v>
      </c>
      <c r="B6642" s="9" t="s">
        <v>79</v>
      </c>
      <c r="C6642" s="9" t="s">
        <v>79</v>
      </c>
      <c r="D6642" s="9" t="s">
        <v>80</v>
      </c>
      <c r="E6642" s="10">
        <v>12.32</v>
      </c>
      <c r="F6642">
        <v>95</v>
      </c>
      <c r="G6642">
        <v>95</v>
      </c>
      <c r="H6642" t="s">
        <v>81</v>
      </c>
      <c r="I6642" s="10">
        <v>107.32</v>
      </c>
      <c r="J6642">
        <v>107.32</v>
      </c>
      <c r="K6642" t="s">
        <v>81</v>
      </c>
      <c r="L6642" s="10">
        <v>12.49</v>
      </c>
      <c r="M6642">
        <v>95</v>
      </c>
      <c r="N6642">
        <v>95</v>
      </c>
      <c r="O6642" t="s">
        <v>81</v>
      </c>
      <c r="P6642" s="10">
        <v>107.49</v>
      </c>
      <c r="Q6642">
        <v>107.49</v>
      </c>
      <c r="R6642" t="s">
        <v>81</v>
      </c>
      <c r="S6642" s="10">
        <v>12.3</v>
      </c>
      <c r="T6642" s="10">
        <v>95</v>
      </c>
      <c r="U6642">
        <v>95</v>
      </c>
      <c r="V6642" t="s">
        <v>81</v>
      </c>
      <c r="W6642" s="10">
        <v>107.3</v>
      </c>
      <c r="X6642" s="10">
        <v>107.3</v>
      </c>
      <c r="Y6642" s="10" t="s">
        <v>81</v>
      </c>
    </row>
    <row r="6643" spans="1:25">
      <c r="A6643" s="14">
        <v>44107.458333317241</v>
      </c>
      <c r="B6643" s="9" t="s">
        <v>79</v>
      </c>
      <c r="C6643" s="9" t="s">
        <v>79</v>
      </c>
      <c r="D6643" s="9" t="s">
        <v>83</v>
      </c>
      <c r="E6643" s="10">
        <v>12.32</v>
      </c>
      <c r="F6643">
        <v>35.1</v>
      </c>
      <c r="G6643">
        <v>35.1</v>
      </c>
      <c r="H6643" t="s">
        <v>81</v>
      </c>
      <c r="I6643" s="10">
        <v>47.42</v>
      </c>
      <c r="J6643">
        <v>47.42</v>
      </c>
      <c r="K6643" t="s">
        <v>81</v>
      </c>
      <c r="L6643" s="10">
        <v>12.49</v>
      </c>
      <c r="M6643">
        <v>34.1</v>
      </c>
      <c r="N6643">
        <v>34.1</v>
      </c>
      <c r="O6643" t="s">
        <v>81</v>
      </c>
      <c r="P6643" s="10">
        <v>46.59</v>
      </c>
      <c r="Q6643">
        <v>46.59</v>
      </c>
      <c r="R6643" t="s">
        <v>81</v>
      </c>
      <c r="S6643" s="10">
        <v>12.3</v>
      </c>
      <c r="T6643" s="10">
        <v>48.01</v>
      </c>
      <c r="U6643">
        <v>48.01</v>
      </c>
      <c r="V6643" t="s">
        <v>81</v>
      </c>
      <c r="W6643" s="10">
        <v>60.31</v>
      </c>
      <c r="X6643" s="10">
        <v>60.31</v>
      </c>
      <c r="Y6643" s="10" t="s">
        <v>81</v>
      </c>
    </row>
    <row r="6644" spans="1:25">
      <c r="A6644" s="14">
        <v>44107.499999983906</v>
      </c>
      <c r="B6644" s="9" t="s">
        <v>82</v>
      </c>
      <c r="C6644" s="9" t="s">
        <v>82</v>
      </c>
      <c r="D6644" s="9" t="s">
        <v>83</v>
      </c>
      <c r="E6644" s="10">
        <v>12.32</v>
      </c>
      <c r="F6644">
        <v>33.1</v>
      </c>
      <c r="G6644" t="s">
        <v>81</v>
      </c>
      <c r="H6644">
        <v>33.1</v>
      </c>
      <c r="I6644" s="10">
        <v>20.78</v>
      </c>
      <c r="J6644" t="s">
        <v>81</v>
      </c>
      <c r="K6644">
        <v>20.78</v>
      </c>
      <c r="L6644" s="10">
        <v>12.49</v>
      </c>
      <c r="M6644">
        <v>34.1</v>
      </c>
      <c r="N6644" t="s">
        <v>81</v>
      </c>
      <c r="O6644">
        <v>34.1</v>
      </c>
      <c r="P6644" s="10">
        <v>21.61</v>
      </c>
      <c r="Q6644" t="s">
        <v>81</v>
      </c>
      <c r="R6644">
        <v>21.61</v>
      </c>
      <c r="S6644" s="10">
        <v>12.3</v>
      </c>
      <c r="T6644" s="10">
        <v>48.02</v>
      </c>
      <c r="U6644" t="s">
        <v>81</v>
      </c>
      <c r="V6644">
        <v>48.02</v>
      </c>
      <c r="W6644" s="10">
        <v>35.72</v>
      </c>
      <c r="X6644" s="10" t="s">
        <v>81</v>
      </c>
      <c r="Y6644" s="10">
        <v>35.72</v>
      </c>
    </row>
    <row r="6645" spans="1:25">
      <c r="A6645" s="14">
        <v>44107.54166665057</v>
      </c>
      <c r="B6645" s="9" t="s">
        <v>82</v>
      </c>
      <c r="C6645" s="9" t="s">
        <v>82</v>
      </c>
      <c r="D6645" s="9" t="s">
        <v>80</v>
      </c>
      <c r="E6645" s="10">
        <v>12.32</v>
      </c>
      <c r="F6645">
        <v>25.4</v>
      </c>
      <c r="G6645" t="s">
        <v>81</v>
      </c>
      <c r="H6645">
        <v>25.4</v>
      </c>
      <c r="I6645" s="10">
        <v>13.079999999999998</v>
      </c>
      <c r="J6645" t="s">
        <v>81</v>
      </c>
      <c r="K6645">
        <v>13.079999999999998</v>
      </c>
      <c r="L6645" s="10">
        <v>12.49</v>
      </c>
      <c r="M6645">
        <v>25.4</v>
      </c>
      <c r="N6645" t="s">
        <v>81</v>
      </c>
      <c r="O6645">
        <v>25.4</v>
      </c>
      <c r="P6645" s="10">
        <v>12.909999999999998</v>
      </c>
      <c r="Q6645" t="s">
        <v>81</v>
      </c>
      <c r="R6645">
        <v>12.909999999999998</v>
      </c>
      <c r="S6645" s="10">
        <v>12.3</v>
      </c>
      <c r="T6645" s="10">
        <v>25.4</v>
      </c>
      <c r="U6645" t="s">
        <v>81</v>
      </c>
      <c r="V6645">
        <v>25.4</v>
      </c>
      <c r="W6645" s="10">
        <v>13.099999999999998</v>
      </c>
      <c r="X6645" s="10" t="s">
        <v>81</v>
      </c>
      <c r="Y6645" s="10">
        <v>13.099999999999998</v>
      </c>
    </row>
    <row r="6646" spans="1:25">
      <c r="A6646" s="14">
        <v>44107.583333317234</v>
      </c>
      <c r="B6646" s="9" t="s">
        <v>82</v>
      </c>
      <c r="C6646" s="9" t="s">
        <v>82</v>
      </c>
      <c r="D6646" s="9" t="s">
        <v>83</v>
      </c>
      <c r="E6646" s="10">
        <v>12.32</v>
      </c>
      <c r="F6646">
        <v>33.1</v>
      </c>
      <c r="G6646" t="s">
        <v>81</v>
      </c>
      <c r="H6646">
        <v>33.1</v>
      </c>
      <c r="I6646" s="10">
        <v>20.78</v>
      </c>
      <c r="J6646" t="s">
        <v>81</v>
      </c>
      <c r="K6646">
        <v>20.78</v>
      </c>
      <c r="L6646" s="10">
        <v>12.49</v>
      </c>
      <c r="M6646">
        <v>36.57</v>
      </c>
      <c r="N6646" t="s">
        <v>81</v>
      </c>
      <c r="O6646">
        <v>36.57</v>
      </c>
      <c r="P6646" s="10">
        <v>24.08</v>
      </c>
      <c r="Q6646" t="s">
        <v>81</v>
      </c>
      <c r="R6646">
        <v>24.08</v>
      </c>
      <c r="S6646" s="10">
        <v>12.3</v>
      </c>
      <c r="T6646" s="10">
        <v>35.049999999999997</v>
      </c>
      <c r="U6646" t="s">
        <v>81</v>
      </c>
      <c r="V6646">
        <v>35.049999999999997</v>
      </c>
      <c r="W6646" s="10">
        <v>22.749999999999996</v>
      </c>
      <c r="X6646" s="10" t="s">
        <v>81</v>
      </c>
      <c r="Y6646" s="10">
        <v>22.749999999999996</v>
      </c>
    </row>
    <row r="6647" spans="1:25">
      <c r="A6647" s="14">
        <v>44107.624999983898</v>
      </c>
      <c r="B6647" s="9" t="s">
        <v>82</v>
      </c>
      <c r="C6647" s="9" t="s">
        <v>82</v>
      </c>
      <c r="D6647" s="9" t="s">
        <v>80</v>
      </c>
      <c r="E6647" s="10">
        <v>12.32</v>
      </c>
      <c r="F6647">
        <v>0.1</v>
      </c>
      <c r="G6647" t="s">
        <v>81</v>
      </c>
      <c r="H6647">
        <v>0.1</v>
      </c>
      <c r="I6647" s="10">
        <v>-12.22</v>
      </c>
      <c r="J6647" t="s">
        <v>81</v>
      </c>
      <c r="K6647">
        <v>-12.22</v>
      </c>
      <c r="L6647" s="10">
        <v>12.49</v>
      </c>
      <c r="M6647">
        <v>0.1</v>
      </c>
      <c r="N6647" t="s">
        <v>81</v>
      </c>
      <c r="O6647">
        <v>0.1</v>
      </c>
      <c r="P6647" s="10">
        <v>-12.39</v>
      </c>
      <c r="Q6647" t="s">
        <v>81</v>
      </c>
      <c r="R6647">
        <v>-12.39</v>
      </c>
      <c r="S6647" s="10">
        <v>12.3</v>
      </c>
      <c r="T6647" s="10">
        <v>0.1</v>
      </c>
      <c r="U6647" t="s">
        <v>81</v>
      </c>
      <c r="V6647">
        <v>0.1</v>
      </c>
      <c r="W6647" s="10">
        <v>-12.200000000000001</v>
      </c>
      <c r="X6647" s="10" t="s">
        <v>81</v>
      </c>
      <c r="Y6647" s="10">
        <v>-12.200000000000001</v>
      </c>
    </row>
    <row r="6648" spans="1:25">
      <c r="A6648" s="14">
        <v>44107.666666650563</v>
      </c>
      <c r="B6648" s="9" t="s">
        <v>82</v>
      </c>
      <c r="C6648" s="9" t="s">
        <v>82</v>
      </c>
      <c r="D6648" s="9" t="s">
        <v>80</v>
      </c>
      <c r="E6648" s="10">
        <v>12.32</v>
      </c>
      <c r="F6648">
        <v>0.1</v>
      </c>
      <c r="G6648" t="s">
        <v>81</v>
      </c>
      <c r="H6648">
        <v>0.1</v>
      </c>
      <c r="I6648" s="10">
        <v>-12.22</v>
      </c>
      <c r="J6648" t="s">
        <v>81</v>
      </c>
      <c r="K6648">
        <v>-12.22</v>
      </c>
      <c r="L6648" s="10">
        <v>12.49</v>
      </c>
      <c r="M6648">
        <v>0.1</v>
      </c>
      <c r="N6648" t="s">
        <v>81</v>
      </c>
      <c r="O6648">
        <v>0.1</v>
      </c>
      <c r="P6648" s="10">
        <v>-12.39</v>
      </c>
      <c r="Q6648" t="s">
        <v>81</v>
      </c>
      <c r="R6648">
        <v>-12.39</v>
      </c>
      <c r="S6648" s="10">
        <v>12.3</v>
      </c>
      <c r="T6648" s="10">
        <v>0.1</v>
      </c>
      <c r="U6648" t="s">
        <v>81</v>
      </c>
      <c r="V6648">
        <v>0.1</v>
      </c>
      <c r="W6648" s="10">
        <v>-12.200000000000001</v>
      </c>
      <c r="X6648" s="10" t="s">
        <v>81</v>
      </c>
      <c r="Y6648" s="10">
        <v>-12.200000000000001</v>
      </c>
    </row>
    <row r="6649" spans="1:25">
      <c r="A6649" s="14">
        <v>44107.708333317227</v>
      </c>
      <c r="B6649" s="9" t="s">
        <v>82</v>
      </c>
      <c r="C6649" s="9" t="s">
        <v>82</v>
      </c>
      <c r="D6649" s="9" t="s">
        <v>80</v>
      </c>
      <c r="E6649" s="10">
        <v>12.32</v>
      </c>
      <c r="F6649">
        <v>0.1</v>
      </c>
      <c r="G6649" t="s">
        <v>81</v>
      </c>
      <c r="H6649">
        <v>0.1</v>
      </c>
      <c r="I6649" s="10">
        <v>-12.22</v>
      </c>
      <c r="J6649" t="s">
        <v>81</v>
      </c>
      <c r="K6649">
        <v>-12.22</v>
      </c>
      <c r="L6649" s="10">
        <v>12.49</v>
      </c>
      <c r="M6649">
        <v>0.1</v>
      </c>
      <c r="N6649" t="s">
        <v>81</v>
      </c>
      <c r="O6649">
        <v>0.1</v>
      </c>
      <c r="P6649" s="10">
        <v>-12.39</v>
      </c>
      <c r="Q6649" t="s">
        <v>81</v>
      </c>
      <c r="R6649">
        <v>-12.39</v>
      </c>
      <c r="S6649" s="10">
        <v>12.3</v>
      </c>
      <c r="T6649" s="10">
        <v>0.1</v>
      </c>
      <c r="U6649" t="s">
        <v>81</v>
      </c>
      <c r="V6649">
        <v>0.1</v>
      </c>
      <c r="W6649" s="10">
        <v>-12.200000000000001</v>
      </c>
      <c r="X6649" s="10" t="s">
        <v>81</v>
      </c>
      <c r="Y6649" s="10">
        <v>-12.200000000000001</v>
      </c>
    </row>
    <row r="6650" spans="1:25">
      <c r="A6650" s="14">
        <v>44107.749999983891</v>
      </c>
      <c r="B6650" s="9" t="s">
        <v>82</v>
      </c>
      <c r="C6650" s="9" t="s">
        <v>82</v>
      </c>
      <c r="D6650" s="9" t="s">
        <v>80</v>
      </c>
      <c r="E6650" s="10">
        <v>12.32</v>
      </c>
      <c r="F6650">
        <v>0.1</v>
      </c>
      <c r="G6650" t="s">
        <v>81</v>
      </c>
      <c r="H6650">
        <v>0.1</v>
      </c>
      <c r="I6650" s="10">
        <v>-12.22</v>
      </c>
      <c r="J6650" t="s">
        <v>81</v>
      </c>
      <c r="K6650">
        <v>-12.22</v>
      </c>
      <c r="L6650" s="10">
        <v>12.49</v>
      </c>
      <c r="M6650">
        <v>0.1</v>
      </c>
      <c r="N6650" t="s">
        <v>81</v>
      </c>
      <c r="O6650">
        <v>0.1</v>
      </c>
      <c r="P6650" s="10">
        <v>-12.39</v>
      </c>
      <c r="Q6650" t="s">
        <v>81</v>
      </c>
      <c r="R6650">
        <v>-12.39</v>
      </c>
      <c r="S6650" s="10">
        <v>12.3</v>
      </c>
      <c r="T6650" s="10">
        <v>0.1</v>
      </c>
      <c r="U6650" t="s">
        <v>81</v>
      </c>
      <c r="V6650">
        <v>0.1</v>
      </c>
      <c r="W6650" s="10">
        <v>-12.200000000000001</v>
      </c>
      <c r="X6650" s="10" t="s">
        <v>81</v>
      </c>
      <c r="Y6650" s="10">
        <v>-12.200000000000001</v>
      </c>
    </row>
    <row r="6651" spans="1:25">
      <c r="A6651" s="14">
        <v>44107.791666650555</v>
      </c>
      <c r="B6651" s="9" t="s">
        <v>82</v>
      </c>
      <c r="C6651" s="9" t="s">
        <v>82</v>
      </c>
      <c r="D6651" s="9" t="s">
        <v>80</v>
      </c>
      <c r="E6651" s="10">
        <v>12.32</v>
      </c>
      <c r="F6651">
        <v>19.100000000000001</v>
      </c>
      <c r="G6651" t="s">
        <v>81</v>
      </c>
      <c r="H6651">
        <v>19.100000000000001</v>
      </c>
      <c r="I6651" s="10">
        <v>6.7800000000000011</v>
      </c>
      <c r="J6651" t="s">
        <v>81</v>
      </c>
      <c r="K6651">
        <v>6.7800000000000011</v>
      </c>
      <c r="L6651" s="10">
        <v>12.49</v>
      </c>
      <c r="M6651">
        <v>19.100000000000001</v>
      </c>
      <c r="N6651" t="s">
        <v>81</v>
      </c>
      <c r="O6651">
        <v>19.100000000000001</v>
      </c>
      <c r="P6651" s="10">
        <v>6.6100000000000012</v>
      </c>
      <c r="Q6651" t="s">
        <v>81</v>
      </c>
      <c r="R6651">
        <v>6.6100000000000012</v>
      </c>
      <c r="S6651" s="10">
        <v>12.3</v>
      </c>
      <c r="T6651" s="10">
        <v>19.100000000000001</v>
      </c>
      <c r="U6651" t="s">
        <v>81</v>
      </c>
      <c r="V6651">
        <v>19.100000000000001</v>
      </c>
      <c r="W6651" s="10">
        <v>6.8000000000000007</v>
      </c>
      <c r="X6651" s="10" t="s">
        <v>81</v>
      </c>
      <c r="Y6651" s="10">
        <v>6.8000000000000007</v>
      </c>
    </row>
    <row r="6652" spans="1:25">
      <c r="A6652" s="14">
        <v>44107.83333331722</v>
      </c>
      <c r="B6652" s="9" t="s">
        <v>82</v>
      </c>
      <c r="C6652" s="9" t="s">
        <v>82</v>
      </c>
      <c r="D6652" s="9" t="s">
        <v>80</v>
      </c>
      <c r="E6652" s="10">
        <v>12.32</v>
      </c>
      <c r="F6652">
        <v>14.1</v>
      </c>
      <c r="G6652" t="s">
        <v>81</v>
      </c>
      <c r="H6652">
        <v>14.1</v>
      </c>
      <c r="I6652" s="10">
        <v>1.7799999999999994</v>
      </c>
      <c r="J6652" t="s">
        <v>81</v>
      </c>
      <c r="K6652">
        <v>1.7799999999999994</v>
      </c>
      <c r="L6652" s="10">
        <v>12.49</v>
      </c>
      <c r="M6652">
        <v>14.1</v>
      </c>
      <c r="N6652" t="s">
        <v>81</v>
      </c>
      <c r="O6652">
        <v>14.1</v>
      </c>
      <c r="P6652" s="10">
        <v>1.6099999999999994</v>
      </c>
      <c r="Q6652" t="s">
        <v>81</v>
      </c>
      <c r="R6652">
        <v>1.6099999999999994</v>
      </c>
      <c r="S6652" s="10">
        <v>12.3</v>
      </c>
      <c r="T6652" s="10">
        <v>14.1</v>
      </c>
      <c r="U6652" t="s">
        <v>81</v>
      </c>
      <c r="V6652">
        <v>14.1</v>
      </c>
      <c r="W6652" s="10">
        <v>1.7999999999999989</v>
      </c>
      <c r="X6652" s="10" t="s">
        <v>81</v>
      </c>
      <c r="Y6652" s="10">
        <v>1.7999999999999989</v>
      </c>
    </row>
    <row r="6653" spans="1:25">
      <c r="A6653" s="14">
        <v>44107.874999983884</v>
      </c>
      <c r="B6653" s="9" t="s">
        <v>82</v>
      </c>
      <c r="C6653" s="9" t="s">
        <v>82</v>
      </c>
      <c r="D6653" s="9" t="s">
        <v>80</v>
      </c>
      <c r="E6653" s="10">
        <v>12.32</v>
      </c>
      <c r="F6653">
        <v>14.21</v>
      </c>
      <c r="G6653" t="s">
        <v>81</v>
      </c>
      <c r="H6653">
        <v>14.21</v>
      </c>
      <c r="I6653" s="10">
        <v>1.8900000000000006</v>
      </c>
      <c r="J6653" t="s">
        <v>81</v>
      </c>
      <c r="K6653">
        <v>1.8900000000000006</v>
      </c>
      <c r="L6653" s="10">
        <v>12.49</v>
      </c>
      <c r="M6653">
        <v>14.21</v>
      </c>
      <c r="N6653" t="s">
        <v>81</v>
      </c>
      <c r="O6653">
        <v>14.21</v>
      </c>
      <c r="P6653" s="10">
        <v>1.7200000000000006</v>
      </c>
      <c r="Q6653" t="s">
        <v>81</v>
      </c>
      <c r="R6653">
        <v>1.7200000000000006</v>
      </c>
      <c r="S6653" s="10">
        <v>12.3</v>
      </c>
      <c r="T6653" s="10">
        <v>14.21</v>
      </c>
      <c r="U6653" t="s">
        <v>81</v>
      </c>
      <c r="V6653">
        <v>14.21</v>
      </c>
      <c r="W6653" s="10">
        <v>1.9100000000000001</v>
      </c>
      <c r="X6653" s="10" t="s">
        <v>81</v>
      </c>
      <c r="Y6653" s="10">
        <v>1.9100000000000001</v>
      </c>
    </row>
    <row r="6654" spans="1:25">
      <c r="A6654" s="14">
        <v>44107.916666650548</v>
      </c>
      <c r="B6654" s="9" t="s">
        <v>82</v>
      </c>
      <c r="C6654" s="9" t="s">
        <v>82</v>
      </c>
      <c r="D6654" s="9" t="s">
        <v>80</v>
      </c>
      <c r="E6654" s="10">
        <v>12.32</v>
      </c>
      <c r="F6654">
        <v>4.93</v>
      </c>
      <c r="G6654" t="s">
        <v>81</v>
      </c>
      <c r="H6654">
        <v>4.93</v>
      </c>
      <c r="I6654" s="10">
        <v>-7.3900000000000006</v>
      </c>
      <c r="J6654" t="s">
        <v>81</v>
      </c>
      <c r="K6654">
        <v>-7.3900000000000006</v>
      </c>
      <c r="L6654" s="10">
        <v>12.49</v>
      </c>
      <c r="M6654">
        <v>4.93</v>
      </c>
      <c r="N6654" t="s">
        <v>81</v>
      </c>
      <c r="O6654">
        <v>4.93</v>
      </c>
      <c r="P6654" s="10">
        <v>-7.5600000000000005</v>
      </c>
      <c r="Q6654" t="s">
        <v>81</v>
      </c>
      <c r="R6654">
        <v>-7.5600000000000005</v>
      </c>
      <c r="S6654" s="10">
        <v>12.3</v>
      </c>
      <c r="T6654" s="10">
        <v>4.93</v>
      </c>
      <c r="U6654" t="s">
        <v>81</v>
      </c>
      <c r="V6654">
        <v>4.93</v>
      </c>
      <c r="W6654" s="10">
        <v>-7.370000000000001</v>
      </c>
      <c r="X6654" s="10" t="s">
        <v>81</v>
      </c>
      <c r="Y6654" s="10">
        <v>-7.370000000000001</v>
      </c>
    </row>
    <row r="6655" spans="1:25">
      <c r="A6655" s="14">
        <v>44107.958333317212</v>
      </c>
      <c r="B6655" s="9" t="s">
        <v>82</v>
      </c>
      <c r="C6655" s="9" t="s">
        <v>82</v>
      </c>
      <c r="D6655" s="9" t="s">
        <v>80</v>
      </c>
      <c r="E6655" s="10">
        <v>12.32</v>
      </c>
      <c r="F6655">
        <v>3.2</v>
      </c>
      <c r="G6655" t="s">
        <v>81</v>
      </c>
      <c r="H6655">
        <v>3.2</v>
      </c>
      <c r="I6655" s="10">
        <v>-9.120000000000001</v>
      </c>
      <c r="J6655" t="s">
        <v>81</v>
      </c>
      <c r="K6655">
        <v>-9.120000000000001</v>
      </c>
      <c r="L6655" s="10">
        <v>12.49</v>
      </c>
      <c r="M6655">
        <v>3.2</v>
      </c>
      <c r="N6655" t="s">
        <v>81</v>
      </c>
      <c r="O6655">
        <v>3.2</v>
      </c>
      <c r="P6655" s="10">
        <v>-9.2899999999999991</v>
      </c>
      <c r="Q6655" t="s">
        <v>81</v>
      </c>
      <c r="R6655">
        <v>-9.2899999999999991</v>
      </c>
      <c r="S6655" s="10">
        <v>12.3</v>
      </c>
      <c r="T6655" s="10">
        <v>3.2</v>
      </c>
      <c r="U6655" t="s">
        <v>81</v>
      </c>
      <c r="V6655">
        <v>3.2</v>
      </c>
      <c r="W6655" s="10">
        <v>-9.1000000000000014</v>
      </c>
      <c r="X6655" s="10" t="s">
        <v>81</v>
      </c>
      <c r="Y6655" s="10">
        <v>-9.1000000000000014</v>
      </c>
    </row>
    <row r="6656" spans="1:25">
      <c r="A6656" s="14">
        <v>44107.999999983876</v>
      </c>
      <c r="B6656" s="9" t="s">
        <v>82</v>
      </c>
      <c r="C6656" s="9" t="s">
        <v>82</v>
      </c>
      <c r="D6656" s="9" t="s">
        <v>80</v>
      </c>
      <c r="E6656" s="10">
        <v>12.32</v>
      </c>
      <c r="F6656">
        <v>2.5</v>
      </c>
      <c r="G6656" t="s">
        <v>81</v>
      </c>
      <c r="H6656">
        <v>2.5</v>
      </c>
      <c r="I6656" s="10">
        <v>-9.82</v>
      </c>
      <c r="J6656" t="s">
        <v>81</v>
      </c>
      <c r="K6656">
        <v>-9.82</v>
      </c>
      <c r="L6656" s="10">
        <v>12.49</v>
      </c>
      <c r="M6656">
        <v>2.5</v>
      </c>
      <c r="N6656" t="s">
        <v>81</v>
      </c>
      <c r="O6656">
        <v>2.5</v>
      </c>
      <c r="P6656" s="10">
        <v>-9.99</v>
      </c>
      <c r="Q6656" t="s">
        <v>81</v>
      </c>
      <c r="R6656">
        <v>-9.99</v>
      </c>
      <c r="S6656" s="10">
        <v>12.3</v>
      </c>
      <c r="T6656" s="10">
        <v>2.5</v>
      </c>
      <c r="U6656" t="s">
        <v>81</v>
      </c>
      <c r="V6656">
        <v>2.5</v>
      </c>
      <c r="W6656" s="10">
        <v>-9.8000000000000007</v>
      </c>
      <c r="X6656" s="10" t="s">
        <v>81</v>
      </c>
      <c r="Y6656" s="10">
        <v>-9.8000000000000007</v>
      </c>
    </row>
    <row r="6657" spans="1:25">
      <c r="A6657" s="14">
        <v>44108.041666650541</v>
      </c>
      <c r="B6657" s="9" t="s">
        <v>82</v>
      </c>
      <c r="C6657" s="9" t="s">
        <v>82</v>
      </c>
      <c r="D6657" s="9" t="s">
        <v>80</v>
      </c>
      <c r="E6657" s="10">
        <v>12.32</v>
      </c>
      <c r="F6657">
        <v>3.01</v>
      </c>
      <c r="G6657" t="s">
        <v>81</v>
      </c>
      <c r="H6657">
        <v>3.01</v>
      </c>
      <c r="I6657" s="10">
        <v>-9.31</v>
      </c>
      <c r="J6657" t="s">
        <v>81</v>
      </c>
      <c r="K6657">
        <v>-9.31</v>
      </c>
      <c r="L6657" s="10">
        <v>12.49</v>
      </c>
      <c r="M6657">
        <v>3.01</v>
      </c>
      <c r="N6657" t="s">
        <v>81</v>
      </c>
      <c r="O6657">
        <v>3.01</v>
      </c>
      <c r="P6657" s="10">
        <v>-9.48</v>
      </c>
      <c r="Q6657" t="s">
        <v>81</v>
      </c>
      <c r="R6657">
        <v>-9.48</v>
      </c>
      <c r="S6657" s="10">
        <v>12.3</v>
      </c>
      <c r="T6657" s="10">
        <v>3.01</v>
      </c>
      <c r="U6657" t="s">
        <v>81</v>
      </c>
      <c r="V6657">
        <v>3.01</v>
      </c>
      <c r="W6657" s="10">
        <v>-9.2900000000000009</v>
      </c>
      <c r="X6657" s="10" t="s">
        <v>81</v>
      </c>
      <c r="Y6657" s="10">
        <v>-9.2900000000000009</v>
      </c>
    </row>
    <row r="6658" spans="1:25">
      <c r="A6658" s="14">
        <v>44108.083333317205</v>
      </c>
      <c r="B6658" s="9" t="s">
        <v>82</v>
      </c>
      <c r="C6658" s="9" t="s">
        <v>82</v>
      </c>
      <c r="D6658" s="9" t="s">
        <v>83</v>
      </c>
      <c r="E6658" s="10">
        <v>12.32</v>
      </c>
      <c r="F6658">
        <v>0</v>
      </c>
      <c r="G6658" t="s">
        <v>81</v>
      </c>
      <c r="H6658">
        <v>0</v>
      </c>
      <c r="I6658" s="10">
        <v>-12.32</v>
      </c>
      <c r="J6658" t="s">
        <v>81</v>
      </c>
      <c r="K6658">
        <v>-12.32</v>
      </c>
      <c r="L6658" s="10">
        <v>12.49</v>
      </c>
      <c r="M6658">
        <v>9.52</v>
      </c>
      <c r="N6658" t="s">
        <v>81</v>
      </c>
      <c r="O6658">
        <v>9.52</v>
      </c>
      <c r="P6658" s="10">
        <v>-2.9700000000000006</v>
      </c>
      <c r="Q6658" t="s">
        <v>81</v>
      </c>
      <c r="R6658">
        <v>-2.9700000000000006</v>
      </c>
      <c r="S6658" s="10">
        <v>12.3</v>
      </c>
      <c r="T6658" s="10">
        <v>14.04</v>
      </c>
      <c r="U6658" t="s">
        <v>81</v>
      </c>
      <c r="V6658">
        <v>14.04</v>
      </c>
      <c r="W6658" s="10">
        <v>1.7399999999999984</v>
      </c>
      <c r="X6658" s="10" t="s">
        <v>81</v>
      </c>
      <c r="Y6658" s="10">
        <v>1.7399999999999984</v>
      </c>
    </row>
    <row r="6659" spans="1:25">
      <c r="A6659" s="14">
        <v>44108.124999983869</v>
      </c>
      <c r="B6659" s="9" t="s">
        <v>82</v>
      </c>
      <c r="C6659" s="9" t="s">
        <v>82</v>
      </c>
      <c r="D6659" s="9" t="s">
        <v>83</v>
      </c>
      <c r="E6659" s="10">
        <v>12.32</v>
      </c>
      <c r="F6659">
        <v>0</v>
      </c>
      <c r="G6659" t="s">
        <v>81</v>
      </c>
      <c r="H6659">
        <v>0</v>
      </c>
      <c r="I6659" s="10">
        <v>-12.32</v>
      </c>
      <c r="J6659" t="s">
        <v>81</v>
      </c>
      <c r="K6659">
        <v>-12.32</v>
      </c>
      <c r="L6659" s="10">
        <v>12.49</v>
      </c>
      <c r="M6659">
        <v>9.52</v>
      </c>
      <c r="N6659" t="s">
        <v>81</v>
      </c>
      <c r="O6659">
        <v>9.52</v>
      </c>
      <c r="P6659" s="10">
        <v>-2.9700000000000006</v>
      </c>
      <c r="Q6659" t="s">
        <v>81</v>
      </c>
      <c r="R6659">
        <v>-2.9700000000000006</v>
      </c>
      <c r="S6659" s="10">
        <v>12.3</v>
      </c>
      <c r="T6659" s="10">
        <v>14.03</v>
      </c>
      <c r="U6659" t="s">
        <v>81</v>
      </c>
      <c r="V6659">
        <v>14.03</v>
      </c>
      <c r="W6659" s="10">
        <v>1.7299999999999986</v>
      </c>
      <c r="X6659" s="10" t="s">
        <v>81</v>
      </c>
      <c r="Y6659" s="10">
        <v>1.7299999999999986</v>
      </c>
    </row>
    <row r="6660" spans="1:25">
      <c r="A6660" s="14">
        <v>44108.166666650533</v>
      </c>
      <c r="B6660" s="9" t="s">
        <v>82</v>
      </c>
      <c r="C6660" s="9" t="s">
        <v>82</v>
      </c>
      <c r="D6660" s="9" t="s">
        <v>80</v>
      </c>
      <c r="E6660" s="10">
        <v>12.32</v>
      </c>
      <c r="F6660">
        <v>3.01</v>
      </c>
      <c r="G6660" t="s">
        <v>81</v>
      </c>
      <c r="H6660">
        <v>3.01</v>
      </c>
      <c r="I6660" s="10">
        <v>-9.31</v>
      </c>
      <c r="J6660" t="s">
        <v>81</v>
      </c>
      <c r="K6660">
        <v>-9.31</v>
      </c>
      <c r="L6660" s="10">
        <v>12.49</v>
      </c>
      <c r="M6660">
        <v>3.01</v>
      </c>
      <c r="N6660" t="s">
        <v>81</v>
      </c>
      <c r="O6660">
        <v>3.01</v>
      </c>
      <c r="P6660" s="10">
        <v>-9.48</v>
      </c>
      <c r="Q6660" t="s">
        <v>81</v>
      </c>
      <c r="R6660">
        <v>-9.48</v>
      </c>
      <c r="S6660" s="10">
        <v>12.3</v>
      </c>
      <c r="T6660" s="10">
        <v>3.01</v>
      </c>
      <c r="U6660" t="s">
        <v>81</v>
      </c>
      <c r="V6660">
        <v>3.01</v>
      </c>
      <c r="W6660" s="10">
        <v>-9.2900000000000009</v>
      </c>
      <c r="X6660" s="10" t="s">
        <v>81</v>
      </c>
      <c r="Y6660" s="10">
        <v>-9.2900000000000009</v>
      </c>
    </row>
    <row r="6661" spans="1:25">
      <c r="A6661" s="14">
        <v>44108.208333317198</v>
      </c>
      <c r="B6661" s="9" t="s">
        <v>82</v>
      </c>
      <c r="C6661" s="9" t="s">
        <v>82</v>
      </c>
      <c r="D6661" s="9" t="s">
        <v>80</v>
      </c>
      <c r="E6661" s="10">
        <v>12.32</v>
      </c>
      <c r="F6661">
        <v>-1.83</v>
      </c>
      <c r="G6661" t="s">
        <v>81</v>
      </c>
      <c r="H6661">
        <v>-1.83</v>
      </c>
      <c r="I6661" s="10">
        <v>-14.15</v>
      </c>
      <c r="J6661" t="s">
        <v>81</v>
      </c>
      <c r="K6661">
        <v>-14.15</v>
      </c>
      <c r="L6661" s="10">
        <v>12.49</v>
      </c>
      <c r="M6661">
        <v>-1.83</v>
      </c>
      <c r="N6661" t="s">
        <v>81</v>
      </c>
      <c r="O6661">
        <v>-1.83</v>
      </c>
      <c r="P6661" s="10">
        <v>-14.32</v>
      </c>
      <c r="Q6661" t="s">
        <v>81</v>
      </c>
      <c r="R6661">
        <v>-14.32</v>
      </c>
      <c r="S6661" s="10">
        <v>12.3</v>
      </c>
      <c r="T6661" s="10">
        <v>-1.83</v>
      </c>
      <c r="U6661" t="s">
        <v>81</v>
      </c>
      <c r="V6661">
        <v>-1.83</v>
      </c>
      <c r="W6661" s="10">
        <v>-14.13</v>
      </c>
      <c r="X6661" s="10" t="s">
        <v>81</v>
      </c>
      <c r="Y6661" s="10">
        <v>-14.13</v>
      </c>
    </row>
    <row r="6662" spans="1:25">
      <c r="A6662" s="14">
        <v>44108.249999983862</v>
      </c>
      <c r="B6662" s="9" t="s">
        <v>82</v>
      </c>
      <c r="C6662" s="9" t="s">
        <v>82</v>
      </c>
      <c r="D6662" s="9" t="s">
        <v>80</v>
      </c>
      <c r="E6662" s="10">
        <v>12.32</v>
      </c>
      <c r="F6662">
        <v>-1.83</v>
      </c>
      <c r="G6662" t="s">
        <v>81</v>
      </c>
      <c r="H6662">
        <v>-1.83</v>
      </c>
      <c r="I6662" s="10">
        <v>-14.15</v>
      </c>
      <c r="J6662" t="s">
        <v>81</v>
      </c>
      <c r="K6662">
        <v>-14.15</v>
      </c>
      <c r="L6662" s="10">
        <v>12.49</v>
      </c>
      <c r="M6662">
        <v>-1.83</v>
      </c>
      <c r="N6662" t="s">
        <v>81</v>
      </c>
      <c r="O6662">
        <v>-1.83</v>
      </c>
      <c r="P6662" s="10">
        <v>-14.32</v>
      </c>
      <c r="Q6662" t="s">
        <v>81</v>
      </c>
      <c r="R6662">
        <v>-14.32</v>
      </c>
      <c r="S6662" s="10">
        <v>12.3</v>
      </c>
      <c r="T6662" s="10">
        <v>-1.83</v>
      </c>
      <c r="U6662" t="s">
        <v>81</v>
      </c>
      <c r="V6662">
        <v>-1.83</v>
      </c>
      <c r="W6662" s="10">
        <v>-14.13</v>
      </c>
      <c r="X6662" s="10" t="s">
        <v>81</v>
      </c>
      <c r="Y6662" s="10">
        <v>-14.13</v>
      </c>
    </row>
    <row r="6663" spans="1:25">
      <c r="A6663" s="14">
        <v>44108.291666650526</v>
      </c>
      <c r="B6663" s="9" t="s">
        <v>82</v>
      </c>
      <c r="C6663" s="9" t="s">
        <v>82</v>
      </c>
      <c r="D6663" s="9" t="s">
        <v>80</v>
      </c>
      <c r="E6663" s="10">
        <v>12.32</v>
      </c>
      <c r="F6663">
        <v>-1.83</v>
      </c>
      <c r="G6663" t="s">
        <v>81</v>
      </c>
      <c r="H6663">
        <v>-1.83</v>
      </c>
      <c r="I6663" s="10">
        <v>-14.15</v>
      </c>
      <c r="J6663" t="s">
        <v>81</v>
      </c>
      <c r="K6663">
        <v>-14.15</v>
      </c>
      <c r="L6663" s="10">
        <v>12.49</v>
      </c>
      <c r="M6663">
        <v>-1.83</v>
      </c>
      <c r="N6663" t="s">
        <v>81</v>
      </c>
      <c r="O6663">
        <v>-1.83</v>
      </c>
      <c r="P6663" s="10">
        <v>-14.32</v>
      </c>
      <c r="Q6663" t="s">
        <v>81</v>
      </c>
      <c r="R6663">
        <v>-14.32</v>
      </c>
      <c r="S6663" s="10">
        <v>12.3</v>
      </c>
      <c r="T6663" s="10">
        <v>-1.83</v>
      </c>
      <c r="U6663" t="s">
        <v>81</v>
      </c>
      <c r="V6663">
        <v>-1.83</v>
      </c>
      <c r="W6663" s="10">
        <v>-14.13</v>
      </c>
      <c r="X6663" s="10" t="s">
        <v>81</v>
      </c>
      <c r="Y6663" s="10">
        <v>-14.13</v>
      </c>
    </row>
    <row r="6664" spans="1:25">
      <c r="A6664" s="14">
        <v>44108.33333331719</v>
      </c>
      <c r="B6664" s="9" t="s">
        <v>82</v>
      </c>
      <c r="C6664" s="9" t="s">
        <v>82</v>
      </c>
      <c r="D6664" s="9" t="s">
        <v>80</v>
      </c>
      <c r="E6664" s="10">
        <v>12.32</v>
      </c>
      <c r="F6664">
        <v>0</v>
      </c>
      <c r="G6664" t="s">
        <v>81</v>
      </c>
      <c r="H6664">
        <v>0</v>
      </c>
      <c r="I6664" s="10">
        <v>-12.32</v>
      </c>
      <c r="J6664" t="s">
        <v>81</v>
      </c>
      <c r="K6664">
        <v>-12.32</v>
      </c>
      <c r="L6664" s="10">
        <v>12.49</v>
      </c>
      <c r="M6664">
        <v>0</v>
      </c>
      <c r="N6664" t="s">
        <v>81</v>
      </c>
      <c r="O6664">
        <v>0</v>
      </c>
      <c r="P6664" s="10">
        <v>-12.49</v>
      </c>
      <c r="Q6664" t="s">
        <v>81</v>
      </c>
      <c r="R6664">
        <v>-12.49</v>
      </c>
      <c r="S6664" s="10">
        <v>12.3</v>
      </c>
      <c r="T6664" s="10">
        <v>0</v>
      </c>
      <c r="U6664" t="s">
        <v>81</v>
      </c>
      <c r="V6664">
        <v>0</v>
      </c>
      <c r="W6664" s="10">
        <v>-12.3</v>
      </c>
      <c r="X6664" s="10" t="s">
        <v>81</v>
      </c>
      <c r="Y6664" s="10">
        <v>-12.3</v>
      </c>
    </row>
    <row r="6665" spans="1:25">
      <c r="A6665" s="14">
        <v>44108.374999983855</v>
      </c>
      <c r="B6665" s="9" t="s">
        <v>82</v>
      </c>
      <c r="C6665" s="9" t="s">
        <v>82</v>
      </c>
      <c r="D6665" s="9" t="s">
        <v>80</v>
      </c>
      <c r="E6665" s="10">
        <v>12.32</v>
      </c>
      <c r="F6665">
        <v>0.5</v>
      </c>
      <c r="G6665" t="s">
        <v>81</v>
      </c>
      <c r="H6665">
        <v>0.5</v>
      </c>
      <c r="I6665" s="10">
        <v>-11.82</v>
      </c>
      <c r="J6665" t="s">
        <v>81</v>
      </c>
      <c r="K6665">
        <v>-11.82</v>
      </c>
      <c r="L6665" s="10">
        <v>12.49</v>
      </c>
      <c r="M6665">
        <v>0.5</v>
      </c>
      <c r="N6665" t="s">
        <v>81</v>
      </c>
      <c r="O6665">
        <v>0.5</v>
      </c>
      <c r="P6665" s="10">
        <v>-11.99</v>
      </c>
      <c r="Q6665" t="s">
        <v>81</v>
      </c>
      <c r="R6665">
        <v>-11.99</v>
      </c>
      <c r="S6665" s="10">
        <v>12.3</v>
      </c>
      <c r="T6665" s="10">
        <v>0.5</v>
      </c>
      <c r="U6665" t="s">
        <v>81</v>
      </c>
      <c r="V6665">
        <v>0.5</v>
      </c>
      <c r="W6665" s="10">
        <v>-11.8</v>
      </c>
      <c r="X6665" s="10" t="s">
        <v>81</v>
      </c>
      <c r="Y6665" s="10">
        <v>-11.8</v>
      </c>
    </row>
    <row r="6666" spans="1:25">
      <c r="A6666" s="14">
        <v>44108.416666650519</v>
      </c>
      <c r="B6666" s="9" t="s">
        <v>82</v>
      </c>
      <c r="C6666" s="9" t="s">
        <v>82</v>
      </c>
      <c r="D6666" s="9" t="s">
        <v>80</v>
      </c>
      <c r="E6666" s="10">
        <v>12.32</v>
      </c>
      <c r="F6666">
        <v>7.28</v>
      </c>
      <c r="G6666" t="s">
        <v>81</v>
      </c>
      <c r="H6666">
        <v>7.28</v>
      </c>
      <c r="I6666" s="10">
        <v>-5.04</v>
      </c>
      <c r="J6666" t="s">
        <v>81</v>
      </c>
      <c r="K6666">
        <v>-5.04</v>
      </c>
      <c r="L6666" s="10">
        <v>12.49</v>
      </c>
      <c r="M6666">
        <v>7.28</v>
      </c>
      <c r="N6666" t="s">
        <v>81</v>
      </c>
      <c r="O6666">
        <v>7.28</v>
      </c>
      <c r="P6666" s="10">
        <v>-5.21</v>
      </c>
      <c r="Q6666" t="s">
        <v>81</v>
      </c>
      <c r="R6666">
        <v>-5.21</v>
      </c>
      <c r="S6666" s="10">
        <v>12.3</v>
      </c>
      <c r="T6666" s="10">
        <v>7.28</v>
      </c>
      <c r="U6666" t="s">
        <v>81</v>
      </c>
      <c r="V6666">
        <v>7.28</v>
      </c>
      <c r="W6666" s="10">
        <v>-5.0200000000000005</v>
      </c>
      <c r="X6666" s="10" t="s">
        <v>81</v>
      </c>
      <c r="Y6666" s="10">
        <v>-5.0200000000000005</v>
      </c>
    </row>
    <row r="6667" spans="1:25">
      <c r="A6667" s="14">
        <v>44108.458333317183</v>
      </c>
      <c r="B6667" s="9" t="s">
        <v>79</v>
      </c>
      <c r="C6667" s="9" t="s">
        <v>79</v>
      </c>
      <c r="D6667" s="9" t="s">
        <v>83</v>
      </c>
      <c r="E6667" s="10">
        <v>12.32</v>
      </c>
      <c r="F6667">
        <v>35.5</v>
      </c>
      <c r="G6667">
        <v>35.5</v>
      </c>
      <c r="H6667" t="s">
        <v>81</v>
      </c>
      <c r="I6667" s="10">
        <v>47.82</v>
      </c>
      <c r="J6667">
        <v>47.82</v>
      </c>
      <c r="K6667" t="s">
        <v>81</v>
      </c>
      <c r="L6667" s="10">
        <v>12.49</v>
      </c>
      <c r="M6667">
        <v>34.5</v>
      </c>
      <c r="N6667">
        <v>34.5</v>
      </c>
      <c r="O6667" t="s">
        <v>81</v>
      </c>
      <c r="P6667" s="10">
        <v>46.99</v>
      </c>
      <c r="Q6667">
        <v>46.99</v>
      </c>
      <c r="R6667" t="s">
        <v>81</v>
      </c>
      <c r="S6667" s="10">
        <v>12.3</v>
      </c>
      <c r="T6667" s="10">
        <v>35.03</v>
      </c>
      <c r="U6667">
        <v>35.03</v>
      </c>
      <c r="V6667" t="s">
        <v>81</v>
      </c>
      <c r="W6667" s="10">
        <v>47.33</v>
      </c>
      <c r="X6667" s="10">
        <v>47.33</v>
      </c>
      <c r="Y6667" s="10" t="s">
        <v>81</v>
      </c>
    </row>
    <row r="6668" spans="1:25">
      <c r="A6668" s="14">
        <v>44108.499999983847</v>
      </c>
      <c r="B6668" s="9" t="s">
        <v>79</v>
      </c>
      <c r="C6668" s="9" t="s">
        <v>79</v>
      </c>
      <c r="D6668" s="9" t="s">
        <v>80</v>
      </c>
      <c r="E6668" s="10">
        <v>12.32</v>
      </c>
      <c r="F6668">
        <v>35.5</v>
      </c>
      <c r="G6668">
        <v>35.5</v>
      </c>
      <c r="H6668" t="s">
        <v>81</v>
      </c>
      <c r="I6668" s="10">
        <v>47.82</v>
      </c>
      <c r="J6668">
        <v>47.82</v>
      </c>
      <c r="K6668" t="s">
        <v>81</v>
      </c>
      <c r="L6668" s="10">
        <v>12.49</v>
      </c>
      <c r="M6668">
        <v>35.5</v>
      </c>
      <c r="N6668">
        <v>35.5</v>
      </c>
      <c r="O6668" t="s">
        <v>81</v>
      </c>
      <c r="P6668" s="10">
        <v>47.99</v>
      </c>
      <c r="Q6668">
        <v>47.99</v>
      </c>
      <c r="R6668" t="s">
        <v>81</v>
      </c>
      <c r="S6668" s="10">
        <v>12.3</v>
      </c>
      <c r="T6668" s="10">
        <v>35.5</v>
      </c>
      <c r="U6668">
        <v>35.5</v>
      </c>
      <c r="V6668" t="s">
        <v>81</v>
      </c>
      <c r="W6668" s="10">
        <v>47.8</v>
      </c>
      <c r="X6668" s="10">
        <v>47.8</v>
      </c>
      <c r="Y6668" s="10" t="s">
        <v>81</v>
      </c>
    </row>
    <row r="6669" spans="1:25">
      <c r="A6669" s="14">
        <v>44108.541666650512</v>
      </c>
      <c r="B6669" s="9" t="s">
        <v>79</v>
      </c>
      <c r="C6669" s="9" t="s">
        <v>82</v>
      </c>
      <c r="D6669" s="9" t="s">
        <v>80</v>
      </c>
      <c r="E6669" s="10">
        <v>12.32</v>
      </c>
      <c r="F6669">
        <v>48.5</v>
      </c>
      <c r="G6669">
        <v>48.5</v>
      </c>
      <c r="H6669" t="s">
        <v>81</v>
      </c>
      <c r="I6669" s="10">
        <v>60.82</v>
      </c>
      <c r="J6669">
        <v>60.82</v>
      </c>
      <c r="K6669" t="s">
        <v>81</v>
      </c>
      <c r="L6669" s="10">
        <v>12.49</v>
      </c>
      <c r="M6669">
        <v>48.5</v>
      </c>
      <c r="N6669">
        <v>48.5</v>
      </c>
      <c r="O6669" t="s">
        <v>81</v>
      </c>
      <c r="P6669" s="10">
        <v>60.99</v>
      </c>
      <c r="Q6669">
        <v>60.99</v>
      </c>
      <c r="R6669" t="s">
        <v>81</v>
      </c>
      <c r="S6669" s="10">
        <v>12.3</v>
      </c>
      <c r="T6669" s="10">
        <v>35.01</v>
      </c>
      <c r="U6669" t="s">
        <v>81</v>
      </c>
      <c r="V6669">
        <v>35.01</v>
      </c>
      <c r="W6669" s="10">
        <v>22.709999999999997</v>
      </c>
      <c r="X6669" s="10" t="s">
        <v>81</v>
      </c>
      <c r="Y6669" s="10">
        <v>22.709999999999997</v>
      </c>
    </row>
    <row r="6670" spans="1:25">
      <c r="A6670" s="14">
        <v>44108.583333317176</v>
      </c>
      <c r="B6670" s="9" t="s">
        <v>82</v>
      </c>
      <c r="C6670" s="9" t="s">
        <v>82</v>
      </c>
      <c r="D6670" s="9" t="s">
        <v>83</v>
      </c>
      <c r="E6670" s="10">
        <v>12.32</v>
      </c>
      <c r="F6670">
        <v>-15.3</v>
      </c>
      <c r="G6670" t="s">
        <v>81</v>
      </c>
      <c r="H6670">
        <v>-15.3</v>
      </c>
      <c r="I6670" s="10">
        <v>-27.62</v>
      </c>
      <c r="J6670" t="s">
        <v>81</v>
      </c>
      <c r="K6670">
        <v>-27.62</v>
      </c>
      <c r="L6670" s="10">
        <v>12.49</v>
      </c>
      <c r="M6670">
        <v>10.1</v>
      </c>
      <c r="N6670" t="s">
        <v>81</v>
      </c>
      <c r="O6670">
        <v>10.1</v>
      </c>
      <c r="P6670" s="10">
        <v>-2.3900000000000006</v>
      </c>
      <c r="Q6670" t="s">
        <v>81</v>
      </c>
      <c r="R6670">
        <v>-2.3900000000000006</v>
      </c>
      <c r="S6670" s="10">
        <v>12.3</v>
      </c>
      <c r="T6670" s="10">
        <v>35.020000000000003</v>
      </c>
      <c r="U6670" t="s">
        <v>81</v>
      </c>
      <c r="V6670">
        <v>35.020000000000003</v>
      </c>
      <c r="W6670" s="10">
        <v>22.720000000000002</v>
      </c>
      <c r="X6670" s="10" t="s">
        <v>81</v>
      </c>
      <c r="Y6670" s="10">
        <v>22.720000000000002</v>
      </c>
    </row>
    <row r="6671" spans="1:25">
      <c r="A6671" s="14">
        <v>44108.62499998384</v>
      </c>
      <c r="B6671" s="9" t="s">
        <v>82</v>
      </c>
      <c r="C6671" s="9" t="s">
        <v>82</v>
      </c>
      <c r="D6671" s="9" t="s">
        <v>80</v>
      </c>
      <c r="E6671" s="10">
        <v>12.32</v>
      </c>
      <c r="F6671">
        <v>4.99</v>
      </c>
      <c r="G6671" t="s">
        <v>81</v>
      </c>
      <c r="H6671">
        <v>4.99</v>
      </c>
      <c r="I6671" s="10">
        <v>-7.33</v>
      </c>
      <c r="J6671" t="s">
        <v>81</v>
      </c>
      <c r="K6671">
        <v>-7.33</v>
      </c>
      <c r="L6671" s="10">
        <v>12.49</v>
      </c>
      <c r="M6671">
        <v>4.99</v>
      </c>
      <c r="N6671" t="s">
        <v>81</v>
      </c>
      <c r="O6671">
        <v>4.99</v>
      </c>
      <c r="P6671" s="10">
        <v>-7.5</v>
      </c>
      <c r="Q6671" t="s">
        <v>81</v>
      </c>
      <c r="R6671">
        <v>-7.5</v>
      </c>
      <c r="S6671" s="10">
        <v>12.3</v>
      </c>
      <c r="T6671" s="10">
        <v>4.99</v>
      </c>
      <c r="U6671" t="s">
        <v>81</v>
      </c>
      <c r="V6671">
        <v>4.99</v>
      </c>
      <c r="W6671" s="10">
        <v>-7.3100000000000005</v>
      </c>
      <c r="X6671" s="10" t="s">
        <v>81</v>
      </c>
      <c r="Y6671" s="10">
        <v>-7.3100000000000005</v>
      </c>
    </row>
    <row r="6672" spans="1:25">
      <c r="A6672" s="14">
        <v>44108.666666650504</v>
      </c>
      <c r="B6672" s="9" t="s">
        <v>82</v>
      </c>
      <c r="C6672" s="9" t="s">
        <v>82</v>
      </c>
      <c r="D6672" s="9" t="s">
        <v>80</v>
      </c>
      <c r="E6672" s="10">
        <v>12.32</v>
      </c>
      <c r="F6672">
        <v>4.99</v>
      </c>
      <c r="G6672" t="s">
        <v>81</v>
      </c>
      <c r="H6672">
        <v>4.99</v>
      </c>
      <c r="I6672" s="10">
        <v>-7.33</v>
      </c>
      <c r="J6672" t="s">
        <v>81</v>
      </c>
      <c r="K6672">
        <v>-7.33</v>
      </c>
      <c r="L6672" s="10">
        <v>12.49</v>
      </c>
      <c r="M6672">
        <v>4.99</v>
      </c>
      <c r="N6672" t="s">
        <v>81</v>
      </c>
      <c r="O6672">
        <v>4.99</v>
      </c>
      <c r="P6672" s="10">
        <v>-7.5</v>
      </c>
      <c r="Q6672" t="s">
        <v>81</v>
      </c>
      <c r="R6672">
        <v>-7.5</v>
      </c>
      <c r="S6672" s="10">
        <v>12.3</v>
      </c>
      <c r="T6672" s="10">
        <v>4.99</v>
      </c>
      <c r="U6672" t="s">
        <v>81</v>
      </c>
      <c r="V6672">
        <v>4.99</v>
      </c>
      <c r="W6672" s="10">
        <v>-7.3100000000000005</v>
      </c>
      <c r="X6672" s="10" t="s">
        <v>81</v>
      </c>
      <c r="Y6672" s="10">
        <v>-7.3100000000000005</v>
      </c>
    </row>
    <row r="6673" spans="1:25">
      <c r="A6673" s="14">
        <v>44108.708333317169</v>
      </c>
      <c r="B6673" s="9" t="s">
        <v>82</v>
      </c>
      <c r="C6673" s="9" t="s">
        <v>82</v>
      </c>
      <c r="D6673" s="9" t="s">
        <v>80</v>
      </c>
      <c r="E6673" s="10">
        <v>12.32</v>
      </c>
      <c r="F6673">
        <v>5.3</v>
      </c>
      <c r="G6673" t="s">
        <v>81</v>
      </c>
      <c r="H6673">
        <v>5.3</v>
      </c>
      <c r="I6673" s="10">
        <v>-7.0200000000000005</v>
      </c>
      <c r="J6673" t="s">
        <v>81</v>
      </c>
      <c r="K6673">
        <v>-7.0200000000000005</v>
      </c>
      <c r="L6673" s="10">
        <v>12.49</v>
      </c>
      <c r="M6673">
        <v>5.3</v>
      </c>
      <c r="N6673" t="s">
        <v>81</v>
      </c>
      <c r="O6673">
        <v>5.3</v>
      </c>
      <c r="P6673" s="10">
        <v>-7.19</v>
      </c>
      <c r="Q6673" t="s">
        <v>81</v>
      </c>
      <c r="R6673">
        <v>-7.19</v>
      </c>
      <c r="S6673" s="10">
        <v>12.3</v>
      </c>
      <c r="T6673" s="10">
        <v>5.3</v>
      </c>
      <c r="U6673" t="s">
        <v>81</v>
      </c>
      <c r="V6673">
        <v>5.3</v>
      </c>
      <c r="W6673" s="10">
        <v>-7.0000000000000009</v>
      </c>
      <c r="X6673" s="10" t="s">
        <v>81</v>
      </c>
      <c r="Y6673" s="10">
        <v>-7.0000000000000009</v>
      </c>
    </row>
    <row r="6674" spans="1:25">
      <c r="A6674" s="14">
        <v>44108.749999983833</v>
      </c>
      <c r="B6674" s="9" t="s">
        <v>82</v>
      </c>
      <c r="C6674" s="9" t="s">
        <v>82</v>
      </c>
      <c r="D6674" s="9" t="s">
        <v>80</v>
      </c>
      <c r="E6674" s="10">
        <v>12.32</v>
      </c>
      <c r="F6674">
        <v>16.350000000000001</v>
      </c>
      <c r="G6674" t="s">
        <v>81</v>
      </c>
      <c r="H6674">
        <v>16.350000000000001</v>
      </c>
      <c r="I6674" s="10">
        <v>4.0300000000000011</v>
      </c>
      <c r="J6674" t="s">
        <v>81</v>
      </c>
      <c r="K6674">
        <v>4.0300000000000011</v>
      </c>
      <c r="L6674" s="10">
        <v>12.49</v>
      </c>
      <c r="M6674">
        <v>16.350000000000001</v>
      </c>
      <c r="N6674" t="s">
        <v>81</v>
      </c>
      <c r="O6674">
        <v>16.350000000000001</v>
      </c>
      <c r="P6674" s="10">
        <v>3.8600000000000012</v>
      </c>
      <c r="Q6674" t="s">
        <v>81</v>
      </c>
      <c r="R6674">
        <v>3.8600000000000012</v>
      </c>
      <c r="S6674" s="10">
        <v>12.3</v>
      </c>
      <c r="T6674" s="10">
        <v>16.350000000000001</v>
      </c>
      <c r="U6674" t="s">
        <v>81</v>
      </c>
      <c r="V6674">
        <v>16.350000000000001</v>
      </c>
      <c r="W6674" s="10">
        <v>4.0500000000000007</v>
      </c>
      <c r="X6674" s="10" t="s">
        <v>81</v>
      </c>
      <c r="Y6674" s="10">
        <v>4.0500000000000007</v>
      </c>
    </row>
    <row r="6675" spans="1:25">
      <c r="A6675" s="14">
        <v>44108.791666650497</v>
      </c>
      <c r="B6675" s="9" t="s">
        <v>79</v>
      </c>
      <c r="C6675" s="9" t="s">
        <v>79</v>
      </c>
      <c r="D6675" s="9" t="s">
        <v>80</v>
      </c>
      <c r="E6675" s="10">
        <v>12.32</v>
      </c>
      <c r="F6675">
        <v>48.5</v>
      </c>
      <c r="G6675">
        <v>48.5</v>
      </c>
      <c r="H6675" t="s">
        <v>81</v>
      </c>
      <c r="I6675" s="10">
        <v>60.82</v>
      </c>
      <c r="J6675">
        <v>60.82</v>
      </c>
      <c r="K6675" t="s">
        <v>81</v>
      </c>
      <c r="L6675" s="10">
        <v>12.49</v>
      </c>
      <c r="M6675">
        <v>48.5</v>
      </c>
      <c r="N6675">
        <v>48.5</v>
      </c>
      <c r="O6675" t="s">
        <v>81</v>
      </c>
      <c r="P6675" s="10">
        <v>60.99</v>
      </c>
      <c r="Q6675">
        <v>60.99</v>
      </c>
      <c r="R6675" t="s">
        <v>81</v>
      </c>
      <c r="S6675" s="10">
        <v>12.3</v>
      </c>
      <c r="T6675" s="10">
        <v>48.5</v>
      </c>
      <c r="U6675">
        <v>48.5</v>
      </c>
      <c r="V6675" t="s">
        <v>81</v>
      </c>
      <c r="W6675" s="10">
        <v>60.8</v>
      </c>
      <c r="X6675" s="10">
        <v>60.8</v>
      </c>
      <c r="Y6675" s="10" t="s">
        <v>81</v>
      </c>
    </row>
    <row r="6676" spans="1:25">
      <c r="A6676" s="14">
        <v>44108.833333317161</v>
      </c>
      <c r="B6676" s="9" t="s">
        <v>79</v>
      </c>
      <c r="C6676" s="9" t="s">
        <v>79</v>
      </c>
      <c r="D6676" s="9" t="s">
        <v>80</v>
      </c>
      <c r="E6676" s="10">
        <v>12.32</v>
      </c>
      <c r="F6676">
        <v>52.93</v>
      </c>
      <c r="G6676">
        <v>52.93</v>
      </c>
      <c r="H6676" t="s">
        <v>81</v>
      </c>
      <c r="I6676" s="10">
        <v>65.25</v>
      </c>
      <c r="J6676">
        <v>65.25</v>
      </c>
      <c r="K6676" t="s">
        <v>81</v>
      </c>
      <c r="L6676" s="10">
        <v>12.49</v>
      </c>
      <c r="M6676">
        <v>52.93</v>
      </c>
      <c r="N6676">
        <v>52.93</v>
      </c>
      <c r="O6676" t="s">
        <v>81</v>
      </c>
      <c r="P6676" s="10">
        <v>65.42</v>
      </c>
      <c r="Q6676">
        <v>65.42</v>
      </c>
      <c r="R6676" t="s">
        <v>81</v>
      </c>
      <c r="S6676" s="10">
        <v>12.3</v>
      </c>
      <c r="T6676" s="10">
        <v>52.93</v>
      </c>
      <c r="U6676">
        <v>52.93</v>
      </c>
      <c r="V6676" t="s">
        <v>81</v>
      </c>
      <c r="W6676" s="10">
        <v>65.23</v>
      </c>
      <c r="X6676" s="10">
        <v>65.23</v>
      </c>
      <c r="Y6676" s="10" t="s">
        <v>81</v>
      </c>
    </row>
    <row r="6677" spans="1:25">
      <c r="A6677" s="14">
        <v>44108.874999983826</v>
      </c>
      <c r="B6677" s="9" t="s">
        <v>82</v>
      </c>
      <c r="C6677" s="9" t="s">
        <v>82</v>
      </c>
      <c r="D6677" s="9" t="s">
        <v>80</v>
      </c>
      <c r="E6677" s="10">
        <v>12.32</v>
      </c>
      <c r="F6677">
        <v>1</v>
      </c>
      <c r="G6677" t="s">
        <v>81</v>
      </c>
      <c r="H6677">
        <v>1</v>
      </c>
      <c r="I6677" s="10">
        <v>-11.32</v>
      </c>
      <c r="J6677" t="s">
        <v>81</v>
      </c>
      <c r="K6677">
        <v>-11.32</v>
      </c>
      <c r="L6677" s="10">
        <v>12.49</v>
      </c>
      <c r="M6677">
        <v>1</v>
      </c>
      <c r="N6677" t="s">
        <v>81</v>
      </c>
      <c r="O6677">
        <v>1</v>
      </c>
      <c r="P6677" s="10">
        <v>-11.49</v>
      </c>
      <c r="Q6677" t="s">
        <v>81</v>
      </c>
      <c r="R6677">
        <v>-11.49</v>
      </c>
      <c r="S6677" s="10">
        <v>12.3</v>
      </c>
      <c r="T6677" s="10">
        <v>1</v>
      </c>
      <c r="U6677" t="s">
        <v>81</v>
      </c>
      <c r="V6677">
        <v>1</v>
      </c>
      <c r="W6677" s="10">
        <v>-11.3</v>
      </c>
      <c r="X6677" s="10" t="s">
        <v>81</v>
      </c>
      <c r="Y6677" s="10">
        <v>-11.3</v>
      </c>
    </row>
    <row r="6678" spans="1:25">
      <c r="A6678" s="14">
        <v>44108.91666665049</v>
      </c>
      <c r="B6678" s="9" t="s">
        <v>82</v>
      </c>
      <c r="C6678" s="9" t="s">
        <v>82</v>
      </c>
      <c r="D6678" s="9" t="s">
        <v>80</v>
      </c>
      <c r="E6678" s="10">
        <v>12.32</v>
      </c>
      <c r="F6678">
        <v>18.52</v>
      </c>
      <c r="G6678" t="s">
        <v>81</v>
      </c>
      <c r="H6678">
        <v>18.52</v>
      </c>
      <c r="I6678" s="10">
        <v>6.1999999999999993</v>
      </c>
      <c r="J6678" t="s">
        <v>81</v>
      </c>
      <c r="K6678">
        <v>6.1999999999999993</v>
      </c>
      <c r="L6678" s="10">
        <v>12.49</v>
      </c>
      <c r="M6678">
        <v>18.52</v>
      </c>
      <c r="N6678" t="s">
        <v>81</v>
      </c>
      <c r="O6678">
        <v>18.52</v>
      </c>
      <c r="P6678" s="10">
        <v>6.0299999999999994</v>
      </c>
      <c r="Q6678" t="s">
        <v>81</v>
      </c>
      <c r="R6678">
        <v>6.0299999999999994</v>
      </c>
      <c r="S6678" s="10">
        <v>12.3</v>
      </c>
      <c r="T6678" s="10">
        <v>18.52</v>
      </c>
      <c r="U6678" t="s">
        <v>81</v>
      </c>
      <c r="V6678">
        <v>18.52</v>
      </c>
      <c r="W6678" s="10">
        <v>6.2199999999999989</v>
      </c>
      <c r="X6678" s="10" t="s">
        <v>81</v>
      </c>
      <c r="Y6678" s="10">
        <v>6.2199999999999989</v>
      </c>
    </row>
    <row r="6679" spans="1:25">
      <c r="A6679" s="14">
        <v>44108.958333317154</v>
      </c>
      <c r="B6679" s="9" t="s">
        <v>82</v>
      </c>
      <c r="C6679" s="9" t="s">
        <v>82</v>
      </c>
      <c r="D6679" s="9" t="s">
        <v>80</v>
      </c>
      <c r="E6679" s="10">
        <v>12.32</v>
      </c>
      <c r="F6679">
        <v>15.91</v>
      </c>
      <c r="G6679" t="s">
        <v>81</v>
      </c>
      <c r="H6679">
        <v>15.91</v>
      </c>
      <c r="I6679" s="10">
        <v>3.59</v>
      </c>
      <c r="J6679" t="s">
        <v>81</v>
      </c>
      <c r="K6679">
        <v>3.59</v>
      </c>
      <c r="L6679" s="10">
        <v>12.49</v>
      </c>
      <c r="M6679">
        <v>15.91</v>
      </c>
      <c r="N6679" t="s">
        <v>81</v>
      </c>
      <c r="O6679">
        <v>15.91</v>
      </c>
      <c r="P6679" s="10">
        <v>3.42</v>
      </c>
      <c r="Q6679" t="s">
        <v>81</v>
      </c>
      <c r="R6679">
        <v>3.42</v>
      </c>
      <c r="S6679" s="10">
        <v>12.3</v>
      </c>
      <c r="T6679" s="10">
        <v>15.91</v>
      </c>
      <c r="U6679" t="s">
        <v>81</v>
      </c>
      <c r="V6679">
        <v>15.91</v>
      </c>
      <c r="W6679" s="10">
        <v>3.6099999999999994</v>
      </c>
      <c r="X6679" s="10" t="s">
        <v>81</v>
      </c>
      <c r="Y6679" s="10">
        <v>3.6099999999999994</v>
      </c>
    </row>
    <row r="6680" spans="1:25">
      <c r="A6680" s="14">
        <v>44108.999999983818</v>
      </c>
      <c r="B6680" s="9" t="s">
        <v>79</v>
      </c>
      <c r="C6680" s="9" t="s">
        <v>79</v>
      </c>
      <c r="D6680" s="9" t="s">
        <v>83</v>
      </c>
      <c r="E6680" s="10">
        <v>12.32</v>
      </c>
      <c r="F6680">
        <v>9.83</v>
      </c>
      <c r="G6680">
        <v>9.83</v>
      </c>
      <c r="H6680" t="s">
        <v>81</v>
      </c>
      <c r="I6680" s="10">
        <v>22.15</v>
      </c>
      <c r="J6680">
        <v>22.15</v>
      </c>
      <c r="K6680" t="s">
        <v>81</v>
      </c>
      <c r="L6680" s="10">
        <v>12.49</v>
      </c>
      <c r="M6680">
        <v>4.92</v>
      </c>
      <c r="N6680">
        <v>4.92</v>
      </c>
      <c r="O6680" t="s">
        <v>81</v>
      </c>
      <c r="P6680" s="10">
        <v>17.41</v>
      </c>
      <c r="Q6680">
        <v>17.41</v>
      </c>
      <c r="R6680" t="s">
        <v>81</v>
      </c>
      <c r="S6680" s="10">
        <v>12.3</v>
      </c>
      <c r="T6680" s="10">
        <v>11.09</v>
      </c>
      <c r="U6680">
        <v>11.09</v>
      </c>
      <c r="V6680" t="s">
        <v>81</v>
      </c>
      <c r="W6680" s="10">
        <v>23.39</v>
      </c>
      <c r="X6680" s="10">
        <v>23.39</v>
      </c>
      <c r="Y6680" s="10" t="s">
        <v>81</v>
      </c>
    </row>
    <row r="6681" spans="1:25">
      <c r="A6681" s="14">
        <v>44109.041666650483</v>
      </c>
      <c r="B6681" s="9" t="s">
        <v>79</v>
      </c>
      <c r="C6681" s="9" t="s">
        <v>79</v>
      </c>
      <c r="D6681" s="9" t="s">
        <v>80</v>
      </c>
      <c r="E6681" s="10">
        <v>12.32</v>
      </c>
      <c r="F6681">
        <v>54.1</v>
      </c>
      <c r="G6681">
        <v>54.1</v>
      </c>
      <c r="H6681" t="s">
        <v>81</v>
      </c>
      <c r="I6681" s="10">
        <v>66.42</v>
      </c>
      <c r="J6681">
        <v>66.42</v>
      </c>
      <c r="K6681" t="s">
        <v>81</v>
      </c>
      <c r="L6681" s="10">
        <v>12.49</v>
      </c>
      <c r="M6681">
        <v>54.1</v>
      </c>
      <c r="N6681">
        <v>54.1</v>
      </c>
      <c r="O6681" t="s">
        <v>81</v>
      </c>
      <c r="P6681" s="10">
        <v>66.59</v>
      </c>
      <c r="Q6681">
        <v>66.59</v>
      </c>
      <c r="R6681" t="s">
        <v>81</v>
      </c>
      <c r="S6681" s="10">
        <v>12.3</v>
      </c>
      <c r="T6681" s="10">
        <v>54.1</v>
      </c>
      <c r="U6681">
        <v>54.1</v>
      </c>
      <c r="V6681" t="s">
        <v>81</v>
      </c>
      <c r="W6681" s="10">
        <v>66.400000000000006</v>
      </c>
      <c r="X6681" s="10">
        <v>66.400000000000006</v>
      </c>
      <c r="Y6681" s="10" t="s">
        <v>81</v>
      </c>
    </row>
    <row r="6682" spans="1:25">
      <c r="A6682" s="14">
        <v>44109.083333317147</v>
      </c>
      <c r="B6682" s="9" t="s">
        <v>82</v>
      </c>
      <c r="C6682" s="9" t="s">
        <v>82</v>
      </c>
      <c r="D6682" s="9" t="s">
        <v>80</v>
      </c>
      <c r="E6682" s="10">
        <v>12.32</v>
      </c>
      <c r="F6682">
        <v>4.91</v>
      </c>
      <c r="G6682" t="s">
        <v>81</v>
      </c>
      <c r="H6682">
        <v>4.91</v>
      </c>
      <c r="I6682" s="10">
        <v>-7.41</v>
      </c>
      <c r="J6682" t="s">
        <v>81</v>
      </c>
      <c r="K6682">
        <v>-7.41</v>
      </c>
      <c r="L6682" s="10">
        <v>12.49</v>
      </c>
      <c r="M6682">
        <v>4.91</v>
      </c>
      <c r="N6682" t="s">
        <v>81</v>
      </c>
      <c r="O6682">
        <v>4.91</v>
      </c>
      <c r="P6682" s="10">
        <v>-7.58</v>
      </c>
      <c r="Q6682" t="s">
        <v>81</v>
      </c>
      <c r="R6682">
        <v>-7.58</v>
      </c>
      <c r="S6682" s="10">
        <v>12.3</v>
      </c>
      <c r="T6682" s="10">
        <v>4.91</v>
      </c>
      <c r="U6682" t="s">
        <v>81</v>
      </c>
      <c r="V6682">
        <v>4.91</v>
      </c>
      <c r="W6682" s="10">
        <v>-7.3900000000000006</v>
      </c>
      <c r="X6682" s="10" t="s">
        <v>81</v>
      </c>
      <c r="Y6682" s="10">
        <v>-7.3900000000000006</v>
      </c>
    </row>
    <row r="6683" spans="1:25">
      <c r="A6683" s="14">
        <v>44109.124999983811</v>
      </c>
      <c r="B6683" s="9" t="s">
        <v>82</v>
      </c>
      <c r="C6683" s="9" t="s">
        <v>82</v>
      </c>
      <c r="D6683" s="9" t="s">
        <v>80</v>
      </c>
      <c r="E6683" s="10">
        <v>12.32</v>
      </c>
      <c r="F6683">
        <v>4.88</v>
      </c>
      <c r="G6683" t="s">
        <v>81</v>
      </c>
      <c r="H6683">
        <v>4.88</v>
      </c>
      <c r="I6683" s="10">
        <v>-7.44</v>
      </c>
      <c r="J6683" t="s">
        <v>81</v>
      </c>
      <c r="K6683">
        <v>-7.44</v>
      </c>
      <c r="L6683" s="10">
        <v>12.49</v>
      </c>
      <c r="M6683">
        <v>4.88</v>
      </c>
      <c r="N6683" t="s">
        <v>81</v>
      </c>
      <c r="O6683">
        <v>4.88</v>
      </c>
      <c r="P6683" s="10">
        <v>-7.61</v>
      </c>
      <c r="Q6683" t="s">
        <v>81</v>
      </c>
      <c r="R6683">
        <v>-7.61</v>
      </c>
      <c r="S6683" s="10">
        <v>12.3</v>
      </c>
      <c r="T6683" s="10">
        <v>4.88</v>
      </c>
      <c r="U6683" t="s">
        <v>81</v>
      </c>
      <c r="V6683">
        <v>4.88</v>
      </c>
      <c r="W6683" s="10">
        <v>-7.4200000000000008</v>
      </c>
      <c r="X6683" s="10" t="s">
        <v>81</v>
      </c>
      <c r="Y6683" s="10">
        <v>-7.4200000000000008</v>
      </c>
    </row>
    <row r="6684" spans="1:25">
      <c r="A6684" s="14">
        <v>44109.166666650475</v>
      </c>
      <c r="B6684" s="9" t="s">
        <v>82</v>
      </c>
      <c r="C6684" s="9" t="s">
        <v>82</v>
      </c>
      <c r="D6684" s="9" t="s">
        <v>80</v>
      </c>
      <c r="E6684" s="10">
        <v>12.32</v>
      </c>
      <c r="F6684">
        <v>6.08</v>
      </c>
      <c r="G6684" t="s">
        <v>81</v>
      </c>
      <c r="H6684">
        <v>6.08</v>
      </c>
      <c r="I6684" s="10">
        <v>-6.24</v>
      </c>
      <c r="J6684" t="s">
        <v>81</v>
      </c>
      <c r="K6684">
        <v>-6.24</v>
      </c>
      <c r="L6684" s="10">
        <v>12.49</v>
      </c>
      <c r="M6684">
        <v>6.08</v>
      </c>
      <c r="N6684" t="s">
        <v>81</v>
      </c>
      <c r="O6684">
        <v>6.08</v>
      </c>
      <c r="P6684" s="10">
        <v>-6.41</v>
      </c>
      <c r="Q6684" t="s">
        <v>81</v>
      </c>
      <c r="R6684">
        <v>-6.41</v>
      </c>
      <c r="S6684" s="10">
        <v>12.3</v>
      </c>
      <c r="T6684" s="10">
        <v>6.08</v>
      </c>
      <c r="U6684" t="s">
        <v>81</v>
      </c>
      <c r="V6684">
        <v>6.08</v>
      </c>
      <c r="W6684" s="10">
        <v>-6.2200000000000006</v>
      </c>
      <c r="X6684" s="10" t="s">
        <v>81</v>
      </c>
      <c r="Y6684" s="10">
        <v>-6.2200000000000006</v>
      </c>
    </row>
    <row r="6685" spans="1:25">
      <c r="A6685" s="14">
        <v>44109.208333317139</v>
      </c>
      <c r="B6685" s="9" t="s">
        <v>82</v>
      </c>
      <c r="C6685" s="9" t="s">
        <v>82</v>
      </c>
      <c r="D6685" s="9" t="s">
        <v>80</v>
      </c>
      <c r="E6685" s="10">
        <v>12.32</v>
      </c>
      <c r="F6685">
        <v>2</v>
      </c>
      <c r="G6685" t="s">
        <v>81</v>
      </c>
      <c r="H6685">
        <v>2</v>
      </c>
      <c r="I6685" s="10">
        <v>-10.32</v>
      </c>
      <c r="J6685" t="s">
        <v>81</v>
      </c>
      <c r="K6685">
        <v>-10.32</v>
      </c>
      <c r="L6685" s="10">
        <v>12.49</v>
      </c>
      <c r="M6685">
        <v>2</v>
      </c>
      <c r="N6685" t="s">
        <v>81</v>
      </c>
      <c r="O6685">
        <v>2</v>
      </c>
      <c r="P6685" s="10">
        <v>-10.49</v>
      </c>
      <c r="Q6685" t="s">
        <v>81</v>
      </c>
      <c r="R6685">
        <v>-10.49</v>
      </c>
      <c r="S6685" s="10">
        <v>12.3</v>
      </c>
      <c r="T6685" s="10">
        <v>2</v>
      </c>
      <c r="U6685" t="s">
        <v>81</v>
      </c>
      <c r="V6685">
        <v>2</v>
      </c>
      <c r="W6685" s="10">
        <v>-10.3</v>
      </c>
      <c r="X6685" s="10" t="s">
        <v>81</v>
      </c>
      <c r="Y6685" s="10">
        <v>-10.3</v>
      </c>
    </row>
    <row r="6686" spans="1:25">
      <c r="A6686" s="14">
        <v>44109.249999983804</v>
      </c>
      <c r="B6686" s="9" t="s">
        <v>82</v>
      </c>
      <c r="C6686" s="9" t="s">
        <v>82</v>
      </c>
      <c r="D6686" s="9" t="s">
        <v>80</v>
      </c>
      <c r="E6686" s="10">
        <v>12.32</v>
      </c>
      <c r="F6686">
        <v>1.38</v>
      </c>
      <c r="G6686" t="s">
        <v>81</v>
      </c>
      <c r="H6686">
        <v>1.38</v>
      </c>
      <c r="I6686" s="10">
        <v>-10.940000000000001</v>
      </c>
      <c r="J6686" t="s">
        <v>81</v>
      </c>
      <c r="K6686">
        <v>-10.940000000000001</v>
      </c>
      <c r="L6686" s="10">
        <v>12.49</v>
      </c>
      <c r="M6686">
        <v>1.38</v>
      </c>
      <c r="N6686" t="s">
        <v>81</v>
      </c>
      <c r="O6686">
        <v>1.38</v>
      </c>
      <c r="P6686" s="10">
        <v>-11.11</v>
      </c>
      <c r="Q6686" t="s">
        <v>81</v>
      </c>
      <c r="R6686">
        <v>-11.11</v>
      </c>
      <c r="S6686" s="10">
        <v>12.3</v>
      </c>
      <c r="T6686" s="10">
        <v>1.38</v>
      </c>
      <c r="U6686" t="s">
        <v>81</v>
      </c>
      <c r="V6686">
        <v>1.38</v>
      </c>
      <c r="W6686" s="10">
        <v>-10.920000000000002</v>
      </c>
      <c r="X6686" s="10" t="s">
        <v>81</v>
      </c>
      <c r="Y6686" s="10">
        <v>-10.920000000000002</v>
      </c>
    </row>
    <row r="6687" spans="1:25">
      <c r="A6687" s="14">
        <v>44109.291666650468</v>
      </c>
      <c r="B6687" s="9" t="s">
        <v>79</v>
      </c>
      <c r="C6687" s="9" t="s">
        <v>79</v>
      </c>
      <c r="D6687" s="9" t="s">
        <v>80</v>
      </c>
      <c r="E6687" s="10">
        <v>12.32</v>
      </c>
      <c r="F6687">
        <v>63.94</v>
      </c>
      <c r="G6687">
        <v>63.94</v>
      </c>
      <c r="H6687" t="s">
        <v>81</v>
      </c>
      <c r="I6687" s="10">
        <v>76.259999999999991</v>
      </c>
      <c r="J6687">
        <v>76.259999999999991</v>
      </c>
      <c r="K6687" t="s">
        <v>81</v>
      </c>
      <c r="L6687" s="10">
        <v>12.49</v>
      </c>
      <c r="M6687">
        <v>63.94</v>
      </c>
      <c r="N6687">
        <v>63.94</v>
      </c>
      <c r="O6687" t="s">
        <v>81</v>
      </c>
      <c r="P6687" s="10">
        <v>76.429999999999993</v>
      </c>
      <c r="Q6687">
        <v>76.429999999999993</v>
      </c>
      <c r="R6687" t="s">
        <v>81</v>
      </c>
      <c r="S6687" s="10">
        <v>12.3</v>
      </c>
      <c r="T6687" s="10">
        <v>63.94</v>
      </c>
      <c r="U6687">
        <v>63.94</v>
      </c>
      <c r="V6687" t="s">
        <v>81</v>
      </c>
      <c r="W6687" s="10">
        <v>76.239999999999995</v>
      </c>
      <c r="X6687" s="10">
        <v>76.239999999999995</v>
      </c>
      <c r="Y6687" s="10" t="s">
        <v>81</v>
      </c>
    </row>
    <row r="6688" spans="1:25">
      <c r="A6688" s="14">
        <v>44109.333333317132</v>
      </c>
      <c r="B6688" s="9" t="s">
        <v>82</v>
      </c>
      <c r="C6688" s="9" t="s">
        <v>82</v>
      </c>
      <c r="D6688" s="9" t="s">
        <v>80</v>
      </c>
      <c r="E6688" s="10">
        <v>12.32</v>
      </c>
      <c r="F6688">
        <v>17.59</v>
      </c>
      <c r="G6688" t="s">
        <v>81</v>
      </c>
      <c r="H6688">
        <v>17.59</v>
      </c>
      <c r="I6688" s="10">
        <v>5.27</v>
      </c>
      <c r="J6688" t="s">
        <v>81</v>
      </c>
      <c r="K6688">
        <v>5.27</v>
      </c>
      <c r="L6688" s="10">
        <v>12.49</v>
      </c>
      <c r="M6688">
        <v>17.59</v>
      </c>
      <c r="N6688" t="s">
        <v>81</v>
      </c>
      <c r="O6688">
        <v>17.59</v>
      </c>
      <c r="P6688" s="10">
        <v>5.0999999999999996</v>
      </c>
      <c r="Q6688" t="s">
        <v>81</v>
      </c>
      <c r="R6688">
        <v>5.0999999999999996</v>
      </c>
      <c r="S6688" s="10">
        <v>12.3</v>
      </c>
      <c r="T6688" s="10">
        <v>17.59</v>
      </c>
      <c r="U6688" t="s">
        <v>81</v>
      </c>
      <c r="V6688">
        <v>17.59</v>
      </c>
      <c r="W6688" s="10">
        <v>5.2899999999999991</v>
      </c>
      <c r="X6688" s="10" t="s">
        <v>81</v>
      </c>
      <c r="Y6688" s="10">
        <v>5.2899999999999991</v>
      </c>
    </row>
    <row r="6689" spans="1:25">
      <c r="A6689" s="14">
        <v>44109.374999983796</v>
      </c>
      <c r="B6689" s="9" t="s">
        <v>82</v>
      </c>
      <c r="C6689" s="9" t="s">
        <v>82</v>
      </c>
      <c r="D6689" s="9" t="s">
        <v>80</v>
      </c>
      <c r="E6689" s="10">
        <v>12.32</v>
      </c>
      <c r="F6689">
        <v>14.5</v>
      </c>
      <c r="G6689" t="s">
        <v>81</v>
      </c>
      <c r="H6689">
        <v>14.5</v>
      </c>
      <c r="I6689" s="10">
        <v>2.1799999999999997</v>
      </c>
      <c r="J6689" t="s">
        <v>81</v>
      </c>
      <c r="K6689">
        <v>2.1799999999999997</v>
      </c>
      <c r="L6689" s="10">
        <v>12.49</v>
      </c>
      <c r="M6689">
        <v>14.5</v>
      </c>
      <c r="N6689" t="s">
        <v>81</v>
      </c>
      <c r="O6689">
        <v>14.5</v>
      </c>
      <c r="P6689" s="10">
        <v>2.0099999999999998</v>
      </c>
      <c r="Q6689" t="s">
        <v>81</v>
      </c>
      <c r="R6689">
        <v>2.0099999999999998</v>
      </c>
      <c r="S6689" s="10">
        <v>12.3</v>
      </c>
      <c r="T6689" s="10">
        <v>14.5</v>
      </c>
      <c r="U6689" t="s">
        <v>81</v>
      </c>
      <c r="V6689">
        <v>14.5</v>
      </c>
      <c r="W6689" s="10">
        <v>2.1999999999999993</v>
      </c>
      <c r="X6689" s="10" t="s">
        <v>81</v>
      </c>
      <c r="Y6689" s="10">
        <v>2.1999999999999993</v>
      </c>
    </row>
    <row r="6690" spans="1:25">
      <c r="A6690" s="14">
        <v>44109.416666650461</v>
      </c>
      <c r="B6690" s="9" t="s">
        <v>82</v>
      </c>
      <c r="C6690" s="9" t="s">
        <v>82</v>
      </c>
      <c r="D6690" s="9" t="s">
        <v>80</v>
      </c>
      <c r="E6690" s="10">
        <v>12.32</v>
      </c>
      <c r="F6690">
        <v>1</v>
      </c>
      <c r="G6690" t="s">
        <v>81</v>
      </c>
      <c r="H6690">
        <v>1</v>
      </c>
      <c r="I6690" s="10">
        <v>-11.32</v>
      </c>
      <c r="J6690" t="s">
        <v>81</v>
      </c>
      <c r="K6690">
        <v>-11.32</v>
      </c>
      <c r="L6690" s="10">
        <v>12.49</v>
      </c>
      <c r="M6690">
        <v>1</v>
      </c>
      <c r="N6690" t="s">
        <v>81</v>
      </c>
      <c r="O6690">
        <v>1</v>
      </c>
      <c r="P6690" s="10">
        <v>-11.49</v>
      </c>
      <c r="Q6690" t="s">
        <v>81</v>
      </c>
      <c r="R6690">
        <v>-11.49</v>
      </c>
      <c r="S6690" s="10">
        <v>12.3</v>
      </c>
      <c r="T6690" s="10">
        <v>1</v>
      </c>
      <c r="U6690" t="s">
        <v>81</v>
      </c>
      <c r="V6690">
        <v>1</v>
      </c>
      <c r="W6690" s="10">
        <v>-11.3</v>
      </c>
      <c r="X6690" s="10" t="s">
        <v>81</v>
      </c>
      <c r="Y6690" s="10">
        <v>-11.3</v>
      </c>
    </row>
    <row r="6691" spans="1:25">
      <c r="A6691" s="14">
        <v>44109.458333317125</v>
      </c>
      <c r="B6691" s="9" t="s">
        <v>82</v>
      </c>
      <c r="C6691" s="9" t="s">
        <v>82</v>
      </c>
      <c r="D6691" s="9" t="s">
        <v>80</v>
      </c>
      <c r="E6691" s="10">
        <v>12.32</v>
      </c>
      <c r="F6691">
        <v>2.1</v>
      </c>
      <c r="G6691" t="s">
        <v>81</v>
      </c>
      <c r="H6691">
        <v>2.1</v>
      </c>
      <c r="I6691" s="10">
        <v>-10.220000000000001</v>
      </c>
      <c r="J6691" t="s">
        <v>81</v>
      </c>
      <c r="K6691">
        <v>-10.220000000000001</v>
      </c>
      <c r="L6691" s="10">
        <v>12.49</v>
      </c>
      <c r="M6691">
        <v>2.1</v>
      </c>
      <c r="N6691" t="s">
        <v>81</v>
      </c>
      <c r="O6691">
        <v>2.1</v>
      </c>
      <c r="P6691" s="10">
        <v>-10.39</v>
      </c>
      <c r="Q6691" t="s">
        <v>81</v>
      </c>
      <c r="R6691">
        <v>-10.39</v>
      </c>
      <c r="S6691" s="10">
        <v>12.3</v>
      </c>
      <c r="T6691" s="10">
        <v>2.1</v>
      </c>
      <c r="U6691" t="s">
        <v>81</v>
      </c>
      <c r="V6691">
        <v>2.1</v>
      </c>
      <c r="W6691" s="10">
        <v>-10.200000000000001</v>
      </c>
      <c r="X6691" s="10" t="s">
        <v>81</v>
      </c>
      <c r="Y6691" s="10">
        <v>-10.200000000000001</v>
      </c>
    </row>
    <row r="6692" spans="1:25">
      <c r="A6692" s="14">
        <v>44109.499999983789</v>
      </c>
      <c r="B6692" s="9" t="s">
        <v>82</v>
      </c>
      <c r="C6692" s="9" t="s">
        <v>82</v>
      </c>
      <c r="D6692" s="9" t="s">
        <v>80</v>
      </c>
      <c r="E6692" s="10">
        <v>12.32</v>
      </c>
      <c r="F6692">
        <v>10</v>
      </c>
      <c r="G6692" t="s">
        <v>81</v>
      </c>
      <c r="H6692">
        <v>10</v>
      </c>
      <c r="I6692" s="10">
        <v>-2.3200000000000003</v>
      </c>
      <c r="J6692" t="s">
        <v>81</v>
      </c>
      <c r="K6692">
        <v>-2.3200000000000003</v>
      </c>
      <c r="L6692" s="10">
        <v>12.49</v>
      </c>
      <c r="M6692">
        <v>10</v>
      </c>
      <c r="N6692" t="s">
        <v>81</v>
      </c>
      <c r="O6692">
        <v>10</v>
      </c>
      <c r="P6692" s="10">
        <v>-2.4900000000000002</v>
      </c>
      <c r="Q6692" t="s">
        <v>81</v>
      </c>
      <c r="R6692">
        <v>-2.4900000000000002</v>
      </c>
      <c r="S6692" s="10">
        <v>12.3</v>
      </c>
      <c r="T6692" s="10">
        <v>10</v>
      </c>
      <c r="U6692" t="s">
        <v>81</v>
      </c>
      <c r="V6692">
        <v>10</v>
      </c>
      <c r="W6692" s="10">
        <v>-2.3000000000000007</v>
      </c>
      <c r="X6692" s="10" t="s">
        <v>81</v>
      </c>
      <c r="Y6692" s="10">
        <v>-2.3000000000000007</v>
      </c>
    </row>
    <row r="6693" spans="1:25">
      <c r="A6693" s="14">
        <v>44109.541666650453</v>
      </c>
      <c r="B6693" s="9" t="s">
        <v>82</v>
      </c>
      <c r="C6693" s="9" t="s">
        <v>82</v>
      </c>
      <c r="D6693" s="9" t="s">
        <v>83</v>
      </c>
      <c r="E6693" s="10">
        <v>12.32</v>
      </c>
      <c r="F6693">
        <v>35.1</v>
      </c>
      <c r="G6693" t="s">
        <v>81</v>
      </c>
      <c r="H6693">
        <v>35.1</v>
      </c>
      <c r="I6693" s="10">
        <v>22.78</v>
      </c>
      <c r="J6693" t="s">
        <v>81</v>
      </c>
      <c r="K6693">
        <v>22.78</v>
      </c>
      <c r="L6693" s="10">
        <v>12.49</v>
      </c>
      <c r="M6693">
        <v>36.1</v>
      </c>
      <c r="N6693" t="s">
        <v>81</v>
      </c>
      <c r="O6693">
        <v>36.1</v>
      </c>
      <c r="P6693" s="10">
        <v>23.61</v>
      </c>
      <c r="Q6693" t="s">
        <v>81</v>
      </c>
      <c r="R6693">
        <v>23.61</v>
      </c>
      <c r="S6693" s="10">
        <v>12.3</v>
      </c>
      <c r="T6693" s="10">
        <v>58.94</v>
      </c>
      <c r="U6693" t="s">
        <v>81</v>
      </c>
      <c r="V6693">
        <v>58.94</v>
      </c>
      <c r="W6693" s="10">
        <v>46.64</v>
      </c>
      <c r="X6693" s="10" t="s">
        <v>81</v>
      </c>
      <c r="Y6693" s="10">
        <v>46.64</v>
      </c>
    </row>
    <row r="6694" spans="1:25">
      <c r="A6694" s="14">
        <v>44109.583333317118</v>
      </c>
      <c r="B6694" s="9" t="s">
        <v>82</v>
      </c>
      <c r="C6694" s="9" t="s">
        <v>82</v>
      </c>
      <c r="D6694" s="9" t="s">
        <v>80</v>
      </c>
      <c r="E6694" s="10">
        <v>12.32</v>
      </c>
      <c r="F6694">
        <v>12</v>
      </c>
      <c r="G6694" t="s">
        <v>81</v>
      </c>
      <c r="H6694">
        <v>12</v>
      </c>
      <c r="I6694" s="10">
        <v>-0.32000000000000028</v>
      </c>
      <c r="J6694" t="s">
        <v>81</v>
      </c>
      <c r="K6694">
        <v>-0.32000000000000028</v>
      </c>
      <c r="L6694" s="10">
        <v>12.49</v>
      </c>
      <c r="M6694">
        <v>12</v>
      </c>
      <c r="N6694" t="s">
        <v>81</v>
      </c>
      <c r="O6694">
        <v>12</v>
      </c>
      <c r="P6694" s="10">
        <v>-0.49000000000000021</v>
      </c>
      <c r="Q6694" t="s">
        <v>81</v>
      </c>
      <c r="R6694">
        <v>-0.49000000000000021</v>
      </c>
      <c r="S6694" s="10">
        <v>12.3</v>
      </c>
      <c r="T6694" s="10">
        <v>12</v>
      </c>
      <c r="U6694" t="s">
        <v>81</v>
      </c>
      <c r="V6694">
        <v>12</v>
      </c>
      <c r="W6694" s="10">
        <v>-0.30000000000000071</v>
      </c>
      <c r="X6694" s="10" t="s">
        <v>81</v>
      </c>
      <c r="Y6694" s="10">
        <v>-0.30000000000000071</v>
      </c>
    </row>
    <row r="6695" spans="1:25">
      <c r="A6695" s="14">
        <v>44109.624999983782</v>
      </c>
      <c r="B6695" s="9" t="s">
        <v>82</v>
      </c>
      <c r="C6695" s="9" t="s">
        <v>82</v>
      </c>
      <c r="D6695" s="9" t="s">
        <v>80</v>
      </c>
      <c r="E6695" s="10">
        <v>12.32</v>
      </c>
      <c r="F6695">
        <v>17</v>
      </c>
      <c r="G6695" t="s">
        <v>81</v>
      </c>
      <c r="H6695">
        <v>17</v>
      </c>
      <c r="I6695" s="10">
        <v>4.68</v>
      </c>
      <c r="J6695" t="s">
        <v>81</v>
      </c>
      <c r="K6695">
        <v>4.68</v>
      </c>
      <c r="L6695" s="10">
        <v>12.49</v>
      </c>
      <c r="M6695">
        <v>17</v>
      </c>
      <c r="N6695" t="s">
        <v>81</v>
      </c>
      <c r="O6695">
        <v>17</v>
      </c>
      <c r="P6695" s="10">
        <v>4.51</v>
      </c>
      <c r="Q6695" t="s">
        <v>81</v>
      </c>
      <c r="R6695">
        <v>4.51</v>
      </c>
      <c r="S6695" s="10">
        <v>12.3</v>
      </c>
      <c r="T6695" s="10">
        <v>17</v>
      </c>
      <c r="U6695" t="s">
        <v>81</v>
      </c>
      <c r="V6695">
        <v>17</v>
      </c>
      <c r="W6695" s="10">
        <v>4.6999999999999993</v>
      </c>
      <c r="X6695" s="10" t="s">
        <v>81</v>
      </c>
      <c r="Y6695" s="10">
        <v>4.6999999999999993</v>
      </c>
    </row>
    <row r="6696" spans="1:25">
      <c r="A6696" s="14">
        <v>44109.666666650446</v>
      </c>
      <c r="B6696" s="9" t="s">
        <v>82</v>
      </c>
      <c r="C6696" s="9" t="s">
        <v>82</v>
      </c>
      <c r="D6696" s="9" t="s">
        <v>80</v>
      </c>
      <c r="E6696" s="10">
        <v>12.32</v>
      </c>
      <c r="F6696">
        <v>1</v>
      </c>
      <c r="G6696" t="s">
        <v>81</v>
      </c>
      <c r="H6696">
        <v>1</v>
      </c>
      <c r="I6696" s="10">
        <v>-11.32</v>
      </c>
      <c r="J6696" t="s">
        <v>81</v>
      </c>
      <c r="K6696">
        <v>-11.32</v>
      </c>
      <c r="L6696" s="10">
        <v>12.49</v>
      </c>
      <c r="M6696">
        <v>1</v>
      </c>
      <c r="N6696" t="s">
        <v>81</v>
      </c>
      <c r="O6696">
        <v>1</v>
      </c>
      <c r="P6696" s="10">
        <v>-11.49</v>
      </c>
      <c r="Q6696" t="s">
        <v>81</v>
      </c>
      <c r="R6696">
        <v>-11.49</v>
      </c>
      <c r="S6696" s="10">
        <v>12.3</v>
      </c>
      <c r="T6696" s="10">
        <v>1</v>
      </c>
      <c r="U6696" t="s">
        <v>81</v>
      </c>
      <c r="V6696">
        <v>1</v>
      </c>
      <c r="W6696" s="10">
        <v>-11.3</v>
      </c>
      <c r="X6696" s="10" t="s">
        <v>81</v>
      </c>
      <c r="Y6696" s="10">
        <v>-11.3</v>
      </c>
    </row>
    <row r="6697" spans="1:25">
      <c r="A6697" s="14">
        <v>44109.70833331711</v>
      </c>
      <c r="B6697" s="9" t="s">
        <v>82</v>
      </c>
      <c r="C6697" s="9" t="s">
        <v>82</v>
      </c>
      <c r="D6697" s="9" t="s">
        <v>80</v>
      </c>
      <c r="E6697" s="10">
        <v>12.32</v>
      </c>
      <c r="F6697">
        <v>1</v>
      </c>
      <c r="G6697" t="s">
        <v>81</v>
      </c>
      <c r="H6697">
        <v>1</v>
      </c>
      <c r="I6697" s="10">
        <v>-11.32</v>
      </c>
      <c r="J6697" t="s">
        <v>81</v>
      </c>
      <c r="K6697">
        <v>-11.32</v>
      </c>
      <c r="L6697" s="10">
        <v>12.49</v>
      </c>
      <c r="M6697">
        <v>1</v>
      </c>
      <c r="N6697" t="s">
        <v>81</v>
      </c>
      <c r="O6697">
        <v>1</v>
      </c>
      <c r="P6697" s="10">
        <v>-11.49</v>
      </c>
      <c r="Q6697" t="s">
        <v>81</v>
      </c>
      <c r="R6697">
        <v>-11.49</v>
      </c>
      <c r="S6697" s="10">
        <v>12.3</v>
      </c>
      <c r="T6697" s="10">
        <v>1</v>
      </c>
      <c r="U6697" t="s">
        <v>81</v>
      </c>
      <c r="V6697">
        <v>1</v>
      </c>
      <c r="W6697" s="10">
        <v>-11.3</v>
      </c>
      <c r="X6697" s="10" t="s">
        <v>81</v>
      </c>
      <c r="Y6697" s="10">
        <v>-11.3</v>
      </c>
    </row>
    <row r="6698" spans="1:25">
      <c r="A6698" s="14">
        <v>44109.749999983775</v>
      </c>
      <c r="B6698" s="9" t="s">
        <v>79</v>
      </c>
      <c r="C6698" s="9" t="s">
        <v>79</v>
      </c>
      <c r="D6698" s="9" t="s">
        <v>80</v>
      </c>
      <c r="E6698" s="10">
        <v>12.32</v>
      </c>
      <c r="F6698">
        <v>53.44</v>
      </c>
      <c r="G6698">
        <v>53.44</v>
      </c>
      <c r="H6698" t="s">
        <v>81</v>
      </c>
      <c r="I6698" s="10">
        <v>65.759999999999991</v>
      </c>
      <c r="J6698">
        <v>65.759999999999991</v>
      </c>
      <c r="K6698" t="s">
        <v>81</v>
      </c>
      <c r="L6698" s="10">
        <v>12.49</v>
      </c>
      <c r="M6698">
        <v>53.44</v>
      </c>
      <c r="N6698">
        <v>53.44</v>
      </c>
      <c r="O6698" t="s">
        <v>81</v>
      </c>
      <c r="P6698" s="10">
        <v>65.929999999999993</v>
      </c>
      <c r="Q6698">
        <v>65.929999999999993</v>
      </c>
      <c r="R6698" t="s">
        <v>81</v>
      </c>
      <c r="S6698" s="10">
        <v>12.3</v>
      </c>
      <c r="T6698" s="10">
        <v>53.44</v>
      </c>
      <c r="U6698">
        <v>53.44</v>
      </c>
      <c r="V6698" t="s">
        <v>81</v>
      </c>
      <c r="W6698" s="10">
        <v>65.739999999999995</v>
      </c>
      <c r="X6698" s="10">
        <v>65.739999999999995</v>
      </c>
      <c r="Y6698" s="10" t="s">
        <v>81</v>
      </c>
    </row>
    <row r="6699" spans="1:25">
      <c r="A6699" s="14">
        <v>44109.791666650439</v>
      </c>
      <c r="B6699" s="9" t="s">
        <v>79</v>
      </c>
      <c r="C6699" s="9" t="s">
        <v>79</v>
      </c>
      <c r="D6699" s="9" t="s">
        <v>80</v>
      </c>
      <c r="E6699" s="10">
        <v>12.32</v>
      </c>
      <c r="F6699">
        <v>77.31</v>
      </c>
      <c r="G6699">
        <v>77.31</v>
      </c>
      <c r="H6699" t="s">
        <v>81</v>
      </c>
      <c r="I6699" s="10">
        <v>89.63</v>
      </c>
      <c r="J6699">
        <v>89.63</v>
      </c>
      <c r="K6699" t="s">
        <v>81</v>
      </c>
      <c r="L6699" s="10">
        <v>12.49</v>
      </c>
      <c r="M6699">
        <v>77.31</v>
      </c>
      <c r="N6699">
        <v>77.31</v>
      </c>
      <c r="O6699" t="s">
        <v>81</v>
      </c>
      <c r="P6699" s="10">
        <v>89.8</v>
      </c>
      <c r="Q6699">
        <v>89.8</v>
      </c>
      <c r="R6699" t="s">
        <v>81</v>
      </c>
      <c r="S6699" s="10">
        <v>12.3</v>
      </c>
      <c r="T6699" s="10">
        <v>77.31</v>
      </c>
      <c r="U6699">
        <v>77.31</v>
      </c>
      <c r="V6699" t="s">
        <v>81</v>
      </c>
      <c r="W6699" s="10">
        <v>89.61</v>
      </c>
      <c r="X6699" s="10">
        <v>89.61</v>
      </c>
      <c r="Y6699" s="10" t="s">
        <v>81</v>
      </c>
    </row>
    <row r="6700" spans="1:25">
      <c r="A6700" s="14">
        <v>44109.833333317103</v>
      </c>
      <c r="B6700" s="9" t="s">
        <v>82</v>
      </c>
      <c r="C6700" s="9" t="s">
        <v>82</v>
      </c>
      <c r="D6700" s="9" t="s">
        <v>80</v>
      </c>
      <c r="E6700" s="10">
        <v>12.32</v>
      </c>
      <c r="F6700">
        <v>52.67</v>
      </c>
      <c r="G6700" t="s">
        <v>81</v>
      </c>
      <c r="H6700">
        <v>52.67</v>
      </c>
      <c r="I6700" s="10">
        <v>40.35</v>
      </c>
      <c r="J6700" t="s">
        <v>81</v>
      </c>
      <c r="K6700">
        <v>40.35</v>
      </c>
      <c r="L6700" s="10">
        <v>12.49</v>
      </c>
      <c r="M6700">
        <v>52.67</v>
      </c>
      <c r="N6700" t="s">
        <v>81</v>
      </c>
      <c r="O6700">
        <v>52.67</v>
      </c>
      <c r="P6700" s="10">
        <v>40.18</v>
      </c>
      <c r="Q6700" t="s">
        <v>81</v>
      </c>
      <c r="R6700">
        <v>40.18</v>
      </c>
      <c r="S6700" s="10">
        <v>12.3</v>
      </c>
      <c r="T6700" s="10">
        <v>52.67</v>
      </c>
      <c r="U6700" t="s">
        <v>81</v>
      </c>
      <c r="V6700">
        <v>52.67</v>
      </c>
      <c r="W6700" s="10">
        <v>40.370000000000005</v>
      </c>
      <c r="X6700" s="10" t="s">
        <v>81</v>
      </c>
      <c r="Y6700" s="10">
        <v>40.370000000000005</v>
      </c>
    </row>
    <row r="6701" spans="1:25">
      <c r="A6701" s="14">
        <v>44109.874999983767</v>
      </c>
      <c r="B6701" s="9" t="s">
        <v>82</v>
      </c>
      <c r="C6701" s="9" t="s">
        <v>82</v>
      </c>
      <c r="D6701" s="9" t="s">
        <v>80</v>
      </c>
      <c r="E6701" s="10">
        <v>12.32</v>
      </c>
      <c r="F6701">
        <v>31.73</v>
      </c>
      <c r="G6701" t="s">
        <v>81</v>
      </c>
      <c r="H6701">
        <v>31.73</v>
      </c>
      <c r="I6701" s="10">
        <v>19.41</v>
      </c>
      <c r="J6701" t="s">
        <v>81</v>
      </c>
      <c r="K6701">
        <v>19.41</v>
      </c>
      <c r="L6701" s="10">
        <v>12.49</v>
      </c>
      <c r="M6701">
        <v>31.73</v>
      </c>
      <c r="N6701" t="s">
        <v>81</v>
      </c>
      <c r="O6701">
        <v>31.73</v>
      </c>
      <c r="P6701" s="10">
        <v>19.240000000000002</v>
      </c>
      <c r="Q6701" t="s">
        <v>81</v>
      </c>
      <c r="R6701">
        <v>19.240000000000002</v>
      </c>
      <c r="S6701" s="10">
        <v>12.3</v>
      </c>
      <c r="T6701" s="10">
        <v>31.73</v>
      </c>
      <c r="U6701" t="s">
        <v>81</v>
      </c>
      <c r="V6701">
        <v>31.73</v>
      </c>
      <c r="W6701" s="10">
        <v>19.43</v>
      </c>
      <c r="X6701" s="10" t="s">
        <v>81</v>
      </c>
      <c r="Y6701" s="10">
        <v>19.43</v>
      </c>
    </row>
    <row r="6702" spans="1:25">
      <c r="A6702" s="14">
        <v>44109.916666650432</v>
      </c>
      <c r="B6702" s="9" t="s">
        <v>82</v>
      </c>
      <c r="C6702" s="9" t="s">
        <v>82</v>
      </c>
      <c r="D6702" s="9" t="s">
        <v>80</v>
      </c>
      <c r="E6702" s="10">
        <v>12.32</v>
      </c>
      <c r="F6702">
        <v>26.9</v>
      </c>
      <c r="G6702" t="s">
        <v>81</v>
      </c>
      <c r="H6702">
        <v>26.9</v>
      </c>
      <c r="I6702" s="10">
        <v>14.579999999999998</v>
      </c>
      <c r="J6702" t="s">
        <v>81</v>
      </c>
      <c r="K6702">
        <v>14.579999999999998</v>
      </c>
      <c r="L6702" s="10">
        <v>12.49</v>
      </c>
      <c r="M6702">
        <v>26.9</v>
      </c>
      <c r="N6702" t="s">
        <v>81</v>
      </c>
      <c r="O6702">
        <v>26.9</v>
      </c>
      <c r="P6702" s="10">
        <v>14.409999999999998</v>
      </c>
      <c r="Q6702" t="s">
        <v>81</v>
      </c>
      <c r="R6702">
        <v>14.409999999999998</v>
      </c>
      <c r="S6702" s="10">
        <v>12.3</v>
      </c>
      <c r="T6702" s="10">
        <v>26.9</v>
      </c>
      <c r="U6702" t="s">
        <v>81</v>
      </c>
      <c r="V6702">
        <v>26.9</v>
      </c>
      <c r="W6702" s="10">
        <v>14.599999999999998</v>
      </c>
      <c r="X6702" s="10" t="s">
        <v>81</v>
      </c>
      <c r="Y6702" s="10">
        <v>14.599999999999998</v>
      </c>
    </row>
    <row r="6703" spans="1:25">
      <c r="A6703" s="14">
        <v>44109.958333317096</v>
      </c>
      <c r="B6703" s="9" t="s">
        <v>82</v>
      </c>
      <c r="C6703" s="9" t="s">
        <v>82</v>
      </c>
      <c r="D6703" s="9" t="s">
        <v>80</v>
      </c>
      <c r="E6703" s="10">
        <v>12.32</v>
      </c>
      <c r="F6703">
        <v>24.16</v>
      </c>
      <c r="G6703" t="s">
        <v>81</v>
      </c>
      <c r="H6703">
        <v>24.16</v>
      </c>
      <c r="I6703" s="10">
        <v>11.84</v>
      </c>
      <c r="J6703" t="s">
        <v>81</v>
      </c>
      <c r="K6703">
        <v>11.84</v>
      </c>
      <c r="L6703" s="10">
        <v>12.49</v>
      </c>
      <c r="M6703">
        <v>24.16</v>
      </c>
      <c r="N6703" t="s">
        <v>81</v>
      </c>
      <c r="O6703">
        <v>24.16</v>
      </c>
      <c r="P6703" s="10">
        <v>11.67</v>
      </c>
      <c r="Q6703" t="s">
        <v>81</v>
      </c>
      <c r="R6703">
        <v>11.67</v>
      </c>
      <c r="S6703" s="10">
        <v>12.3</v>
      </c>
      <c r="T6703" s="10">
        <v>24.16</v>
      </c>
      <c r="U6703" t="s">
        <v>81</v>
      </c>
      <c r="V6703">
        <v>24.16</v>
      </c>
      <c r="W6703" s="10">
        <v>11.86</v>
      </c>
      <c r="X6703" s="10" t="s">
        <v>81</v>
      </c>
      <c r="Y6703" s="10">
        <v>11.86</v>
      </c>
    </row>
    <row r="6704" spans="1:25">
      <c r="A6704" s="14">
        <v>44109.99999998376</v>
      </c>
      <c r="B6704" s="9" t="s">
        <v>82</v>
      </c>
      <c r="C6704" s="9" t="s">
        <v>82</v>
      </c>
      <c r="D6704" s="9" t="s">
        <v>80</v>
      </c>
      <c r="E6704" s="10">
        <v>12.32</v>
      </c>
      <c r="F6704">
        <v>-6.34</v>
      </c>
      <c r="G6704" t="s">
        <v>81</v>
      </c>
      <c r="H6704">
        <v>-6.34</v>
      </c>
      <c r="I6704" s="10">
        <v>-18.66</v>
      </c>
      <c r="J6704" t="s">
        <v>81</v>
      </c>
      <c r="K6704">
        <v>-18.66</v>
      </c>
      <c r="L6704" s="10">
        <v>12.49</v>
      </c>
      <c r="M6704">
        <v>-6.34</v>
      </c>
      <c r="N6704" t="s">
        <v>81</v>
      </c>
      <c r="O6704">
        <v>-6.34</v>
      </c>
      <c r="P6704" s="10">
        <v>-18.829999999999998</v>
      </c>
      <c r="Q6704" t="s">
        <v>81</v>
      </c>
      <c r="R6704">
        <v>-18.829999999999998</v>
      </c>
      <c r="S6704" s="10">
        <v>12.3</v>
      </c>
      <c r="T6704" s="10">
        <v>-6.34</v>
      </c>
      <c r="U6704" t="s">
        <v>81</v>
      </c>
      <c r="V6704">
        <v>-6.34</v>
      </c>
      <c r="W6704" s="10">
        <v>-18.64</v>
      </c>
      <c r="X6704" s="10" t="s">
        <v>81</v>
      </c>
      <c r="Y6704" s="10">
        <v>-18.64</v>
      </c>
    </row>
    <row r="6705" spans="1:25">
      <c r="A6705" s="14">
        <v>44110.041666650424</v>
      </c>
      <c r="B6705" s="9" t="s">
        <v>82</v>
      </c>
      <c r="C6705" s="9" t="s">
        <v>82</v>
      </c>
      <c r="D6705" s="9" t="s">
        <v>80</v>
      </c>
      <c r="E6705" s="10">
        <v>12.32</v>
      </c>
      <c r="F6705">
        <v>19.72</v>
      </c>
      <c r="G6705" t="s">
        <v>81</v>
      </c>
      <c r="H6705">
        <v>19.72</v>
      </c>
      <c r="I6705" s="10">
        <v>7.3999999999999986</v>
      </c>
      <c r="J6705" t="s">
        <v>81</v>
      </c>
      <c r="K6705">
        <v>7.3999999999999986</v>
      </c>
      <c r="L6705" s="10">
        <v>12.49</v>
      </c>
      <c r="M6705">
        <v>19.72</v>
      </c>
      <c r="N6705" t="s">
        <v>81</v>
      </c>
      <c r="O6705">
        <v>19.72</v>
      </c>
      <c r="P6705" s="10">
        <v>7.2299999999999986</v>
      </c>
      <c r="Q6705" t="s">
        <v>81</v>
      </c>
      <c r="R6705">
        <v>7.2299999999999986</v>
      </c>
      <c r="S6705" s="10">
        <v>12.3</v>
      </c>
      <c r="T6705" s="10">
        <v>19.72</v>
      </c>
      <c r="U6705" t="s">
        <v>81</v>
      </c>
      <c r="V6705">
        <v>19.72</v>
      </c>
      <c r="W6705" s="10">
        <v>7.4199999999999982</v>
      </c>
      <c r="X6705" s="10" t="s">
        <v>81</v>
      </c>
      <c r="Y6705" s="10">
        <v>7.4199999999999982</v>
      </c>
    </row>
    <row r="6706" spans="1:25">
      <c r="A6706" s="14">
        <v>44110.083333317089</v>
      </c>
      <c r="B6706" s="9" t="s">
        <v>82</v>
      </c>
      <c r="C6706" s="9" t="s">
        <v>82</v>
      </c>
      <c r="D6706" s="9" t="s">
        <v>80</v>
      </c>
      <c r="E6706" s="10">
        <v>12.32</v>
      </c>
      <c r="F6706">
        <v>19</v>
      </c>
      <c r="G6706" t="s">
        <v>81</v>
      </c>
      <c r="H6706">
        <v>19</v>
      </c>
      <c r="I6706" s="10">
        <v>6.68</v>
      </c>
      <c r="J6706" t="s">
        <v>81</v>
      </c>
      <c r="K6706">
        <v>6.68</v>
      </c>
      <c r="L6706" s="10">
        <v>12.49</v>
      </c>
      <c r="M6706">
        <v>19</v>
      </c>
      <c r="N6706" t="s">
        <v>81</v>
      </c>
      <c r="O6706">
        <v>19</v>
      </c>
      <c r="P6706" s="10">
        <v>6.51</v>
      </c>
      <c r="Q6706" t="s">
        <v>81</v>
      </c>
      <c r="R6706">
        <v>6.51</v>
      </c>
      <c r="S6706" s="10">
        <v>12.3</v>
      </c>
      <c r="T6706" s="10">
        <v>19</v>
      </c>
      <c r="U6706" t="s">
        <v>81</v>
      </c>
      <c r="V6706">
        <v>19</v>
      </c>
      <c r="W6706" s="10">
        <v>6.6999999999999993</v>
      </c>
      <c r="X6706" s="10" t="s">
        <v>81</v>
      </c>
      <c r="Y6706" s="10">
        <v>6.6999999999999993</v>
      </c>
    </row>
    <row r="6707" spans="1:25">
      <c r="A6707" s="14">
        <v>44110.124999983753</v>
      </c>
      <c r="B6707" s="9" t="s">
        <v>82</v>
      </c>
      <c r="C6707" s="9" t="s">
        <v>82</v>
      </c>
      <c r="D6707" s="9" t="s">
        <v>80</v>
      </c>
      <c r="E6707" s="10">
        <v>12.32</v>
      </c>
      <c r="F6707">
        <v>17.79</v>
      </c>
      <c r="G6707" t="s">
        <v>81</v>
      </c>
      <c r="H6707">
        <v>17.79</v>
      </c>
      <c r="I6707" s="10">
        <v>5.4699999999999989</v>
      </c>
      <c r="J6707" t="s">
        <v>81</v>
      </c>
      <c r="K6707">
        <v>5.4699999999999989</v>
      </c>
      <c r="L6707" s="10">
        <v>12.49</v>
      </c>
      <c r="M6707">
        <v>17.79</v>
      </c>
      <c r="N6707" t="s">
        <v>81</v>
      </c>
      <c r="O6707">
        <v>17.79</v>
      </c>
      <c r="P6707" s="10">
        <v>5.2999999999999989</v>
      </c>
      <c r="Q6707" t="s">
        <v>81</v>
      </c>
      <c r="R6707">
        <v>5.2999999999999989</v>
      </c>
      <c r="S6707" s="10">
        <v>12.3</v>
      </c>
      <c r="T6707" s="10">
        <v>17.79</v>
      </c>
      <c r="U6707" t="s">
        <v>81</v>
      </c>
      <c r="V6707">
        <v>17.79</v>
      </c>
      <c r="W6707" s="10">
        <v>5.4899999999999984</v>
      </c>
      <c r="X6707" s="10" t="s">
        <v>81</v>
      </c>
      <c r="Y6707" s="10">
        <v>5.4899999999999984</v>
      </c>
    </row>
    <row r="6708" spans="1:25">
      <c r="A6708" s="14">
        <v>44110.166666650417</v>
      </c>
      <c r="B6708" s="9" t="s">
        <v>82</v>
      </c>
      <c r="C6708" s="9" t="s">
        <v>82</v>
      </c>
      <c r="D6708" s="9" t="s">
        <v>80</v>
      </c>
      <c r="E6708" s="10">
        <v>12.32</v>
      </c>
      <c r="F6708">
        <v>10.74</v>
      </c>
      <c r="G6708" t="s">
        <v>81</v>
      </c>
      <c r="H6708">
        <v>10.74</v>
      </c>
      <c r="I6708" s="10">
        <v>-1.58</v>
      </c>
      <c r="J6708" t="s">
        <v>81</v>
      </c>
      <c r="K6708">
        <v>-1.58</v>
      </c>
      <c r="L6708" s="10">
        <v>12.49</v>
      </c>
      <c r="M6708">
        <v>10.74</v>
      </c>
      <c r="N6708" t="s">
        <v>81</v>
      </c>
      <c r="O6708">
        <v>10.74</v>
      </c>
      <c r="P6708" s="10">
        <v>-1.75</v>
      </c>
      <c r="Q6708" t="s">
        <v>81</v>
      </c>
      <c r="R6708">
        <v>-1.75</v>
      </c>
      <c r="S6708" s="10">
        <v>12.3</v>
      </c>
      <c r="T6708" s="10">
        <v>10.74</v>
      </c>
      <c r="U6708" t="s">
        <v>81</v>
      </c>
      <c r="V6708">
        <v>10.74</v>
      </c>
      <c r="W6708" s="10">
        <v>-1.5600000000000005</v>
      </c>
      <c r="X6708" s="10" t="s">
        <v>81</v>
      </c>
      <c r="Y6708" s="10">
        <v>-1.5600000000000005</v>
      </c>
    </row>
    <row r="6709" spans="1:25">
      <c r="A6709" s="14">
        <v>44110.208333317081</v>
      </c>
      <c r="B6709" s="9" t="s">
        <v>82</v>
      </c>
      <c r="C6709" s="9" t="s">
        <v>82</v>
      </c>
      <c r="D6709" s="9" t="s">
        <v>80</v>
      </c>
      <c r="E6709" s="10">
        <v>12.32</v>
      </c>
      <c r="F6709">
        <v>14.9</v>
      </c>
      <c r="G6709" t="s">
        <v>81</v>
      </c>
      <c r="H6709">
        <v>14.9</v>
      </c>
      <c r="I6709" s="10">
        <v>2.58</v>
      </c>
      <c r="J6709" t="s">
        <v>81</v>
      </c>
      <c r="K6709">
        <v>2.58</v>
      </c>
      <c r="L6709" s="10">
        <v>12.49</v>
      </c>
      <c r="M6709">
        <v>14.9</v>
      </c>
      <c r="N6709" t="s">
        <v>81</v>
      </c>
      <c r="O6709">
        <v>14.9</v>
      </c>
      <c r="P6709" s="10">
        <v>2.41</v>
      </c>
      <c r="Q6709" t="s">
        <v>81</v>
      </c>
      <c r="R6709">
        <v>2.41</v>
      </c>
      <c r="S6709" s="10">
        <v>12.3</v>
      </c>
      <c r="T6709" s="10">
        <v>14.9</v>
      </c>
      <c r="U6709" t="s">
        <v>81</v>
      </c>
      <c r="V6709">
        <v>14.9</v>
      </c>
      <c r="W6709" s="10">
        <v>2.5999999999999996</v>
      </c>
      <c r="X6709" s="10" t="s">
        <v>81</v>
      </c>
      <c r="Y6709" s="10">
        <v>2.5999999999999996</v>
      </c>
    </row>
    <row r="6710" spans="1:25">
      <c r="A6710" s="14">
        <v>44110.249999983746</v>
      </c>
      <c r="B6710" s="9" t="s">
        <v>82</v>
      </c>
      <c r="C6710" s="9" t="s">
        <v>82</v>
      </c>
      <c r="D6710" s="9" t="s">
        <v>80</v>
      </c>
      <c r="E6710" s="10">
        <v>12.32</v>
      </c>
      <c r="F6710">
        <v>2.4</v>
      </c>
      <c r="G6710" t="s">
        <v>81</v>
      </c>
      <c r="H6710">
        <v>2.4</v>
      </c>
      <c r="I6710" s="10">
        <v>-9.92</v>
      </c>
      <c r="J6710" t="s">
        <v>81</v>
      </c>
      <c r="K6710">
        <v>-9.92</v>
      </c>
      <c r="L6710" s="10">
        <v>12.49</v>
      </c>
      <c r="M6710">
        <v>2.4</v>
      </c>
      <c r="N6710" t="s">
        <v>81</v>
      </c>
      <c r="O6710">
        <v>2.4</v>
      </c>
      <c r="P6710" s="10">
        <v>-10.09</v>
      </c>
      <c r="Q6710" t="s">
        <v>81</v>
      </c>
      <c r="R6710">
        <v>-10.09</v>
      </c>
      <c r="S6710" s="10">
        <v>12.3</v>
      </c>
      <c r="T6710" s="10">
        <v>2.4</v>
      </c>
      <c r="U6710" t="s">
        <v>81</v>
      </c>
      <c r="V6710">
        <v>2.4</v>
      </c>
      <c r="W6710" s="10">
        <v>-9.9</v>
      </c>
      <c r="X6710" s="10" t="s">
        <v>81</v>
      </c>
      <c r="Y6710" s="10">
        <v>-9.9</v>
      </c>
    </row>
    <row r="6711" spans="1:25">
      <c r="A6711" s="14">
        <v>44110.29166665041</v>
      </c>
      <c r="B6711" s="9" t="s">
        <v>82</v>
      </c>
      <c r="C6711" s="9" t="s">
        <v>82</v>
      </c>
      <c r="D6711" s="9" t="s">
        <v>80</v>
      </c>
      <c r="E6711" s="10">
        <v>12.32</v>
      </c>
      <c r="F6711">
        <v>27</v>
      </c>
      <c r="G6711" t="s">
        <v>81</v>
      </c>
      <c r="H6711">
        <v>27</v>
      </c>
      <c r="I6711" s="10">
        <v>14.68</v>
      </c>
      <c r="J6711" t="s">
        <v>81</v>
      </c>
      <c r="K6711">
        <v>14.68</v>
      </c>
      <c r="L6711" s="10">
        <v>12.49</v>
      </c>
      <c r="M6711">
        <v>27</v>
      </c>
      <c r="N6711" t="s">
        <v>81</v>
      </c>
      <c r="O6711">
        <v>27</v>
      </c>
      <c r="P6711" s="10">
        <v>14.51</v>
      </c>
      <c r="Q6711" t="s">
        <v>81</v>
      </c>
      <c r="R6711">
        <v>14.51</v>
      </c>
      <c r="S6711" s="10">
        <v>12.3</v>
      </c>
      <c r="T6711" s="10">
        <v>27</v>
      </c>
      <c r="U6711" t="s">
        <v>81</v>
      </c>
      <c r="V6711">
        <v>27</v>
      </c>
      <c r="W6711" s="10">
        <v>14.7</v>
      </c>
      <c r="X6711" s="10" t="s">
        <v>81</v>
      </c>
      <c r="Y6711" s="10">
        <v>14.7</v>
      </c>
    </row>
    <row r="6712" spans="1:25">
      <c r="A6712" s="14">
        <v>44110.333333317074</v>
      </c>
      <c r="B6712" s="9" t="s">
        <v>82</v>
      </c>
      <c r="C6712" s="9" t="s">
        <v>82</v>
      </c>
      <c r="D6712" s="9" t="s">
        <v>83</v>
      </c>
      <c r="E6712" s="10">
        <v>12.32</v>
      </c>
      <c r="F6712">
        <v>33.5</v>
      </c>
      <c r="G6712" t="s">
        <v>81</v>
      </c>
      <c r="H6712">
        <v>33.5</v>
      </c>
      <c r="I6712" s="10">
        <v>21.18</v>
      </c>
      <c r="J6712" t="s">
        <v>81</v>
      </c>
      <c r="K6712">
        <v>21.18</v>
      </c>
      <c r="L6712" s="10">
        <v>12.49</v>
      </c>
      <c r="M6712">
        <v>34.5</v>
      </c>
      <c r="N6712" t="s">
        <v>81</v>
      </c>
      <c r="O6712">
        <v>34.5</v>
      </c>
      <c r="P6712" s="10">
        <v>22.009999999999998</v>
      </c>
      <c r="Q6712" t="s">
        <v>81</v>
      </c>
      <c r="R6712">
        <v>22.009999999999998</v>
      </c>
      <c r="S6712" s="10">
        <v>12.3</v>
      </c>
      <c r="T6712" s="10">
        <v>43.02</v>
      </c>
      <c r="U6712" t="s">
        <v>81</v>
      </c>
      <c r="V6712">
        <v>43.02</v>
      </c>
      <c r="W6712" s="10">
        <v>30.720000000000002</v>
      </c>
      <c r="X6712" s="10" t="s">
        <v>81</v>
      </c>
      <c r="Y6712" s="10">
        <v>30.720000000000002</v>
      </c>
    </row>
    <row r="6713" spans="1:25">
      <c r="A6713" s="14">
        <v>44110.374999983738</v>
      </c>
      <c r="B6713" s="9" t="s">
        <v>79</v>
      </c>
      <c r="C6713" s="9" t="s">
        <v>79</v>
      </c>
      <c r="D6713" s="9" t="s">
        <v>80</v>
      </c>
      <c r="E6713" s="10">
        <v>12.32</v>
      </c>
      <c r="F6713">
        <v>47.99</v>
      </c>
      <c r="G6713">
        <v>47.99</v>
      </c>
      <c r="H6713" t="s">
        <v>81</v>
      </c>
      <c r="I6713" s="10">
        <v>60.31</v>
      </c>
      <c r="J6713">
        <v>60.31</v>
      </c>
      <c r="K6713" t="s">
        <v>81</v>
      </c>
      <c r="L6713" s="10">
        <v>12.49</v>
      </c>
      <c r="M6713">
        <v>47.99</v>
      </c>
      <c r="N6713">
        <v>47.99</v>
      </c>
      <c r="O6713" t="s">
        <v>81</v>
      </c>
      <c r="P6713" s="10">
        <v>60.480000000000004</v>
      </c>
      <c r="Q6713">
        <v>60.480000000000004</v>
      </c>
      <c r="R6713" t="s">
        <v>81</v>
      </c>
      <c r="S6713" s="10">
        <v>12.3</v>
      </c>
      <c r="T6713" s="10">
        <v>47.99</v>
      </c>
      <c r="U6713">
        <v>47.99</v>
      </c>
      <c r="V6713" t="s">
        <v>81</v>
      </c>
      <c r="W6713" s="10">
        <v>60.290000000000006</v>
      </c>
      <c r="X6713" s="10">
        <v>60.290000000000006</v>
      </c>
      <c r="Y6713" s="10" t="s">
        <v>81</v>
      </c>
    </row>
    <row r="6714" spans="1:25">
      <c r="A6714" s="14">
        <v>44110.416666650402</v>
      </c>
      <c r="B6714" s="9" t="s">
        <v>79</v>
      </c>
      <c r="C6714" s="9" t="s">
        <v>79</v>
      </c>
      <c r="D6714" s="9" t="s">
        <v>80</v>
      </c>
      <c r="E6714" s="10">
        <v>12.32</v>
      </c>
      <c r="F6714">
        <v>43.5</v>
      </c>
      <c r="G6714">
        <v>43.5</v>
      </c>
      <c r="H6714" t="s">
        <v>81</v>
      </c>
      <c r="I6714" s="10">
        <v>55.82</v>
      </c>
      <c r="J6714">
        <v>55.82</v>
      </c>
      <c r="K6714" t="s">
        <v>81</v>
      </c>
      <c r="L6714" s="10">
        <v>12.49</v>
      </c>
      <c r="M6714">
        <v>43.5</v>
      </c>
      <c r="N6714">
        <v>43.5</v>
      </c>
      <c r="O6714" t="s">
        <v>81</v>
      </c>
      <c r="P6714" s="10">
        <v>55.99</v>
      </c>
      <c r="Q6714">
        <v>55.99</v>
      </c>
      <c r="R6714" t="s">
        <v>81</v>
      </c>
      <c r="S6714" s="10">
        <v>12.3</v>
      </c>
      <c r="T6714" s="10">
        <v>43.5</v>
      </c>
      <c r="U6714">
        <v>43.5</v>
      </c>
      <c r="V6714" t="s">
        <v>81</v>
      </c>
      <c r="W6714" s="10">
        <v>55.8</v>
      </c>
      <c r="X6714" s="10">
        <v>55.8</v>
      </c>
      <c r="Y6714" s="10" t="s">
        <v>81</v>
      </c>
    </row>
    <row r="6715" spans="1:25">
      <c r="A6715" s="14">
        <v>44110.458333317067</v>
      </c>
      <c r="B6715" s="9" t="s">
        <v>79</v>
      </c>
      <c r="C6715" s="9" t="s">
        <v>79</v>
      </c>
      <c r="D6715" s="9" t="s">
        <v>80</v>
      </c>
      <c r="E6715" s="10">
        <v>12.32</v>
      </c>
      <c r="F6715">
        <v>43.5</v>
      </c>
      <c r="G6715">
        <v>43.5</v>
      </c>
      <c r="H6715" t="s">
        <v>81</v>
      </c>
      <c r="I6715" s="10">
        <v>55.82</v>
      </c>
      <c r="J6715">
        <v>55.82</v>
      </c>
      <c r="K6715" t="s">
        <v>81</v>
      </c>
      <c r="L6715" s="10">
        <v>12.49</v>
      </c>
      <c r="M6715">
        <v>43.5</v>
      </c>
      <c r="N6715">
        <v>43.5</v>
      </c>
      <c r="O6715" t="s">
        <v>81</v>
      </c>
      <c r="P6715" s="10">
        <v>55.99</v>
      </c>
      <c r="Q6715">
        <v>55.99</v>
      </c>
      <c r="R6715" t="s">
        <v>81</v>
      </c>
      <c r="S6715" s="10">
        <v>12.3</v>
      </c>
      <c r="T6715" s="10">
        <v>43.5</v>
      </c>
      <c r="U6715">
        <v>43.5</v>
      </c>
      <c r="V6715" t="s">
        <v>81</v>
      </c>
      <c r="W6715" s="10">
        <v>55.8</v>
      </c>
      <c r="X6715" s="10">
        <v>55.8</v>
      </c>
      <c r="Y6715" s="10" t="s">
        <v>81</v>
      </c>
    </row>
    <row r="6716" spans="1:25">
      <c r="A6716" s="14">
        <v>44110.499999983731</v>
      </c>
      <c r="B6716" s="9" t="s">
        <v>82</v>
      </c>
      <c r="C6716" s="9" t="s">
        <v>82</v>
      </c>
      <c r="D6716" s="9" t="s">
        <v>83</v>
      </c>
      <c r="E6716" s="10">
        <v>12.32</v>
      </c>
      <c r="F6716">
        <v>33.5</v>
      </c>
      <c r="G6716" t="s">
        <v>81</v>
      </c>
      <c r="H6716">
        <v>33.5</v>
      </c>
      <c r="I6716" s="10">
        <v>21.18</v>
      </c>
      <c r="J6716" t="s">
        <v>81</v>
      </c>
      <c r="K6716">
        <v>21.18</v>
      </c>
      <c r="L6716" s="10">
        <v>12.49</v>
      </c>
      <c r="M6716">
        <v>34.5</v>
      </c>
      <c r="N6716" t="s">
        <v>81</v>
      </c>
      <c r="O6716">
        <v>34.5</v>
      </c>
      <c r="P6716" s="10">
        <v>22.009999999999998</v>
      </c>
      <c r="Q6716" t="s">
        <v>81</v>
      </c>
      <c r="R6716">
        <v>22.009999999999998</v>
      </c>
      <c r="S6716" s="10">
        <v>12.3</v>
      </c>
      <c r="T6716" s="10">
        <v>37.020000000000003</v>
      </c>
      <c r="U6716" t="s">
        <v>81</v>
      </c>
      <c r="V6716">
        <v>37.020000000000003</v>
      </c>
      <c r="W6716" s="10">
        <v>24.720000000000002</v>
      </c>
      <c r="X6716" s="10" t="s">
        <v>81</v>
      </c>
      <c r="Y6716" s="10">
        <v>24.720000000000002</v>
      </c>
    </row>
    <row r="6717" spans="1:25">
      <c r="A6717" s="14">
        <v>44110.541666650395</v>
      </c>
      <c r="B6717" s="9" t="s">
        <v>82</v>
      </c>
      <c r="C6717" s="9" t="s">
        <v>82</v>
      </c>
      <c r="D6717" s="9" t="s">
        <v>80</v>
      </c>
      <c r="E6717" s="10">
        <v>12.32</v>
      </c>
      <c r="F6717">
        <v>37.42</v>
      </c>
      <c r="G6717" t="s">
        <v>81</v>
      </c>
      <c r="H6717">
        <v>37.42</v>
      </c>
      <c r="I6717" s="10">
        <v>25.1</v>
      </c>
      <c r="J6717" t="s">
        <v>81</v>
      </c>
      <c r="K6717">
        <v>25.1</v>
      </c>
      <c r="L6717" s="10">
        <v>12.49</v>
      </c>
      <c r="M6717">
        <v>37.42</v>
      </c>
      <c r="N6717" t="s">
        <v>81</v>
      </c>
      <c r="O6717">
        <v>37.42</v>
      </c>
      <c r="P6717" s="10">
        <v>24.93</v>
      </c>
      <c r="Q6717" t="s">
        <v>81</v>
      </c>
      <c r="R6717">
        <v>24.93</v>
      </c>
      <c r="S6717" s="10">
        <v>12.3</v>
      </c>
      <c r="T6717" s="10">
        <v>37.42</v>
      </c>
      <c r="U6717" t="s">
        <v>81</v>
      </c>
      <c r="V6717">
        <v>37.42</v>
      </c>
      <c r="W6717" s="10">
        <v>25.12</v>
      </c>
      <c r="X6717" s="10" t="s">
        <v>81</v>
      </c>
      <c r="Y6717" s="10">
        <v>25.12</v>
      </c>
    </row>
    <row r="6718" spans="1:25">
      <c r="A6718" s="14">
        <v>44110.583333317059</v>
      </c>
      <c r="B6718" s="9" t="s">
        <v>82</v>
      </c>
      <c r="C6718" s="9" t="s">
        <v>82</v>
      </c>
      <c r="D6718" s="9" t="s">
        <v>80</v>
      </c>
      <c r="E6718" s="10">
        <v>12.32</v>
      </c>
      <c r="F6718">
        <v>1</v>
      </c>
      <c r="G6718" t="s">
        <v>81</v>
      </c>
      <c r="H6718">
        <v>1</v>
      </c>
      <c r="I6718" s="10">
        <v>-11.32</v>
      </c>
      <c r="J6718" t="s">
        <v>81</v>
      </c>
      <c r="K6718">
        <v>-11.32</v>
      </c>
      <c r="L6718" s="10">
        <v>12.49</v>
      </c>
      <c r="M6718">
        <v>1</v>
      </c>
      <c r="N6718" t="s">
        <v>81</v>
      </c>
      <c r="O6718">
        <v>1</v>
      </c>
      <c r="P6718" s="10">
        <v>-11.49</v>
      </c>
      <c r="Q6718" t="s">
        <v>81</v>
      </c>
      <c r="R6718">
        <v>-11.49</v>
      </c>
      <c r="S6718" s="10">
        <v>12.3</v>
      </c>
      <c r="T6718" s="10">
        <v>1</v>
      </c>
      <c r="U6718" t="s">
        <v>81</v>
      </c>
      <c r="V6718">
        <v>1</v>
      </c>
      <c r="W6718" s="10">
        <v>-11.3</v>
      </c>
      <c r="X6718" s="10" t="s">
        <v>81</v>
      </c>
      <c r="Y6718" s="10">
        <v>-11.3</v>
      </c>
    </row>
    <row r="6719" spans="1:25">
      <c r="A6719" s="14">
        <v>44110.624999983724</v>
      </c>
      <c r="B6719" s="9" t="s">
        <v>82</v>
      </c>
      <c r="C6719" s="9" t="s">
        <v>82</v>
      </c>
      <c r="D6719" s="9" t="s">
        <v>80</v>
      </c>
      <c r="E6719" s="10">
        <v>12.32</v>
      </c>
      <c r="F6719">
        <v>14.5</v>
      </c>
      <c r="G6719" t="s">
        <v>81</v>
      </c>
      <c r="H6719">
        <v>14.5</v>
      </c>
      <c r="I6719" s="10">
        <v>2.1799999999999997</v>
      </c>
      <c r="J6719" t="s">
        <v>81</v>
      </c>
      <c r="K6719">
        <v>2.1799999999999997</v>
      </c>
      <c r="L6719" s="10">
        <v>12.49</v>
      </c>
      <c r="M6719">
        <v>14.5</v>
      </c>
      <c r="N6719" t="s">
        <v>81</v>
      </c>
      <c r="O6719">
        <v>14.5</v>
      </c>
      <c r="P6719" s="10">
        <v>2.0099999999999998</v>
      </c>
      <c r="Q6719" t="s">
        <v>81</v>
      </c>
      <c r="R6719">
        <v>2.0099999999999998</v>
      </c>
      <c r="S6719" s="10">
        <v>12.3</v>
      </c>
      <c r="T6719" s="10">
        <v>14.5</v>
      </c>
      <c r="U6719" t="s">
        <v>81</v>
      </c>
      <c r="V6719">
        <v>14.5</v>
      </c>
      <c r="W6719" s="10">
        <v>2.1999999999999993</v>
      </c>
      <c r="X6719" s="10" t="s">
        <v>81</v>
      </c>
      <c r="Y6719" s="10">
        <v>2.1999999999999993</v>
      </c>
    </row>
    <row r="6720" spans="1:25">
      <c r="A6720" s="14">
        <v>44110.666666650388</v>
      </c>
      <c r="B6720" s="9" t="s">
        <v>79</v>
      </c>
      <c r="C6720" s="9" t="s">
        <v>79</v>
      </c>
      <c r="D6720" s="9" t="s">
        <v>83</v>
      </c>
      <c r="E6720" s="10">
        <v>12.32</v>
      </c>
      <c r="F6720">
        <v>35.5</v>
      </c>
      <c r="G6720">
        <v>35.5</v>
      </c>
      <c r="H6720" t="s">
        <v>81</v>
      </c>
      <c r="I6720" s="10">
        <v>47.82</v>
      </c>
      <c r="J6720">
        <v>47.82</v>
      </c>
      <c r="K6720" t="s">
        <v>81</v>
      </c>
      <c r="L6720" s="10">
        <v>12.49</v>
      </c>
      <c r="M6720">
        <v>34.5</v>
      </c>
      <c r="N6720">
        <v>34.5</v>
      </c>
      <c r="O6720" t="s">
        <v>81</v>
      </c>
      <c r="P6720" s="10">
        <v>46.99</v>
      </c>
      <c r="Q6720">
        <v>46.99</v>
      </c>
      <c r="R6720" t="s">
        <v>81</v>
      </c>
      <c r="S6720" s="10">
        <v>12.3</v>
      </c>
      <c r="T6720" s="10">
        <v>34.07</v>
      </c>
      <c r="U6720">
        <v>34.07</v>
      </c>
      <c r="V6720" t="s">
        <v>81</v>
      </c>
      <c r="W6720" s="10">
        <v>46.370000000000005</v>
      </c>
      <c r="X6720" s="10">
        <v>46.370000000000005</v>
      </c>
      <c r="Y6720" s="10" t="s">
        <v>81</v>
      </c>
    </row>
    <row r="6721" spans="1:25">
      <c r="A6721" s="14">
        <v>44110.708333317052</v>
      </c>
      <c r="B6721" s="9" t="s">
        <v>79</v>
      </c>
      <c r="C6721" s="9" t="s">
        <v>79</v>
      </c>
      <c r="D6721" s="9" t="s">
        <v>80</v>
      </c>
      <c r="E6721" s="10">
        <v>12.32</v>
      </c>
      <c r="F6721">
        <v>45.08</v>
      </c>
      <c r="G6721">
        <v>45.08</v>
      </c>
      <c r="H6721" t="s">
        <v>81</v>
      </c>
      <c r="I6721" s="10">
        <v>57.4</v>
      </c>
      <c r="J6721">
        <v>57.4</v>
      </c>
      <c r="K6721" t="s">
        <v>81</v>
      </c>
      <c r="L6721" s="10">
        <v>12.49</v>
      </c>
      <c r="M6721">
        <v>45.08</v>
      </c>
      <c r="N6721">
        <v>45.08</v>
      </c>
      <c r="O6721" t="s">
        <v>81</v>
      </c>
      <c r="P6721" s="10">
        <v>57.57</v>
      </c>
      <c r="Q6721">
        <v>57.57</v>
      </c>
      <c r="R6721" t="s">
        <v>81</v>
      </c>
      <c r="S6721" s="10">
        <v>12.3</v>
      </c>
      <c r="T6721" s="10">
        <v>45.08</v>
      </c>
      <c r="U6721">
        <v>45.08</v>
      </c>
      <c r="V6721" t="s">
        <v>81</v>
      </c>
      <c r="W6721" s="10">
        <v>57.379999999999995</v>
      </c>
      <c r="X6721" s="10">
        <v>57.379999999999995</v>
      </c>
      <c r="Y6721" s="10" t="s">
        <v>81</v>
      </c>
    </row>
    <row r="6722" spans="1:25">
      <c r="A6722" s="14">
        <v>44110.749999983716</v>
      </c>
      <c r="B6722" s="9" t="s">
        <v>79</v>
      </c>
      <c r="C6722" s="9" t="s">
        <v>79</v>
      </c>
      <c r="D6722" s="9" t="s">
        <v>80</v>
      </c>
      <c r="E6722" s="10">
        <v>12.32</v>
      </c>
      <c r="F6722">
        <v>94</v>
      </c>
      <c r="G6722">
        <v>94</v>
      </c>
      <c r="H6722" t="s">
        <v>81</v>
      </c>
      <c r="I6722" s="10">
        <v>106.32</v>
      </c>
      <c r="J6722">
        <v>106.32</v>
      </c>
      <c r="K6722" t="s">
        <v>81</v>
      </c>
      <c r="L6722" s="10">
        <v>12.49</v>
      </c>
      <c r="M6722">
        <v>94</v>
      </c>
      <c r="N6722">
        <v>94</v>
      </c>
      <c r="O6722" t="s">
        <v>81</v>
      </c>
      <c r="P6722" s="10">
        <v>106.49</v>
      </c>
      <c r="Q6722">
        <v>106.49</v>
      </c>
      <c r="R6722" t="s">
        <v>81</v>
      </c>
      <c r="S6722" s="10">
        <v>12.3</v>
      </c>
      <c r="T6722" s="10">
        <v>94</v>
      </c>
      <c r="U6722">
        <v>94</v>
      </c>
      <c r="V6722" t="s">
        <v>81</v>
      </c>
      <c r="W6722" s="10">
        <v>106.3</v>
      </c>
      <c r="X6722" s="10">
        <v>106.3</v>
      </c>
      <c r="Y6722" s="10" t="s">
        <v>81</v>
      </c>
    </row>
    <row r="6723" spans="1:25">
      <c r="A6723" s="14">
        <v>44110.791666650381</v>
      </c>
      <c r="B6723" s="9" t="s">
        <v>79</v>
      </c>
      <c r="C6723" s="9" t="s">
        <v>79</v>
      </c>
      <c r="D6723" s="9" t="s">
        <v>80</v>
      </c>
      <c r="E6723" s="10">
        <v>12.32</v>
      </c>
      <c r="F6723">
        <v>95</v>
      </c>
      <c r="G6723">
        <v>95</v>
      </c>
      <c r="H6723" t="s">
        <v>81</v>
      </c>
      <c r="I6723" s="10">
        <v>107.32</v>
      </c>
      <c r="J6723">
        <v>107.32</v>
      </c>
      <c r="K6723" t="s">
        <v>81</v>
      </c>
      <c r="L6723" s="10">
        <v>12.49</v>
      </c>
      <c r="M6723">
        <v>95</v>
      </c>
      <c r="N6723">
        <v>95</v>
      </c>
      <c r="O6723" t="s">
        <v>81</v>
      </c>
      <c r="P6723" s="10">
        <v>107.49</v>
      </c>
      <c r="Q6723">
        <v>107.49</v>
      </c>
      <c r="R6723" t="s">
        <v>81</v>
      </c>
      <c r="S6723" s="10">
        <v>12.3</v>
      </c>
      <c r="T6723" s="10">
        <v>95</v>
      </c>
      <c r="U6723">
        <v>95</v>
      </c>
      <c r="V6723" t="s">
        <v>81</v>
      </c>
      <c r="W6723" s="10">
        <v>107.3</v>
      </c>
      <c r="X6723" s="10">
        <v>107.3</v>
      </c>
      <c r="Y6723" s="10" t="s">
        <v>81</v>
      </c>
    </row>
    <row r="6724" spans="1:25">
      <c r="A6724" s="14">
        <v>44110.833333317045</v>
      </c>
      <c r="B6724" s="9" t="s">
        <v>79</v>
      </c>
      <c r="C6724" s="9" t="s">
        <v>79</v>
      </c>
      <c r="D6724" s="9" t="s">
        <v>80</v>
      </c>
      <c r="E6724" s="10">
        <v>12.32</v>
      </c>
      <c r="F6724">
        <v>94</v>
      </c>
      <c r="G6724">
        <v>94</v>
      </c>
      <c r="H6724" t="s">
        <v>81</v>
      </c>
      <c r="I6724" s="10">
        <v>106.32</v>
      </c>
      <c r="J6724">
        <v>106.32</v>
      </c>
      <c r="K6724" t="s">
        <v>81</v>
      </c>
      <c r="L6724" s="10">
        <v>12.49</v>
      </c>
      <c r="M6724">
        <v>94</v>
      </c>
      <c r="N6724">
        <v>94</v>
      </c>
      <c r="O6724" t="s">
        <v>81</v>
      </c>
      <c r="P6724" s="10">
        <v>106.49</v>
      </c>
      <c r="Q6724">
        <v>106.49</v>
      </c>
      <c r="R6724" t="s">
        <v>81</v>
      </c>
      <c r="S6724" s="10">
        <v>12.3</v>
      </c>
      <c r="T6724" s="10">
        <v>94</v>
      </c>
      <c r="U6724">
        <v>94</v>
      </c>
      <c r="V6724" t="s">
        <v>81</v>
      </c>
      <c r="W6724" s="10">
        <v>106.3</v>
      </c>
      <c r="X6724" s="10">
        <v>106.3</v>
      </c>
      <c r="Y6724" s="10" t="s">
        <v>81</v>
      </c>
    </row>
    <row r="6725" spans="1:25">
      <c r="A6725" s="14">
        <v>44110.874999983709</v>
      </c>
      <c r="B6725" s="9" t="s">
        <v>79</v>
      </c>
      <c r="C6725" s="9" t="s">
        <v>79</v>
      </c>
      <c r="D6725" s="9" t="s">
        <v>80</v>
      </c>
      <c r="E6725" s="10">
        <v>12.32</v>
      </c>
      <c r="F6725">
        <v>36.5</v>
      </c>
      <c r="G6725">
        <v>36.5</v>
      </c>
      <c r="H6725" t="s">
        <v>81</v>
      </c>
      <c r="I6725" s="10">
        <v>48.82</v>
      </c>
      <c r="J6725">
        <v>48.82</v>
      </c>
      <c r="K6725" t="s">
        <v>81</v>
      </c>
      <c r="L6725" s="10">
        <v>12.49</v>
      </c>
      <c r="M6725">
        <v>36.5</v>
      </c>
      <c r="N6725">
        <v>36.5</v>
      </c>
      <c r="O6725" t="s">
        <v>81</v>
      </c>
      <c r="P6725" s="10">
        <v>48.99</v>
      </c>
      <c r="Q6725">
        <v>48.99</v>
      </c>
      <c r="R6725" t="s">
        <v>81</v>
      </c>
      <c r="S6725" s="10">
        <v>12.3</v>
      </c>
      <c r="T6725" s="10">
        <v>36.5</v>
      </c>
      <c r="U6725">
        <v>36.5</v>
      </c>
      <c r="V6725" t="s">
        <v>81</v>
      </c>
      <c r="W6725" s="10">
        <v>48.8</v>
      </c>
      <c r="X6725" s="10">
        <v>48.8</v>
      </c>
      <c r="Y6725" s="10" t="s">
        <v>81</v>
      </c>
    </row>
    <row r="6726" spans="1:25">
      <c r="A6726" s="14">
        <v>44110.916666650373</v>
      </c>
      <c r="B6726" s="9" t="s">
        <v>82</v>
      </c>
      <c r="C6726" s="9" t="s">
        <v>82</v>
      </c>
      <c r="D6726" s="9" t="s">
        <v>80</v>
      </c>
      <c r="E6726" s="10">
        <v>12.32</v>
      </c>
      <c r="F6726">
        <v>22.08</v>
      </c>
      <c r="G6726" t="s">
        <v>81</v>
      </c>
      <c r="H6726">
        <v>22.08</v>
      </c>
      <c r="I6726" s="10">
        <v>9.759999999999998</v>
      </c>
      <c r="J6726" t="s">
        <v>81</v>
      </c>
      <c r="K6726">
        <v>9.759999999999998</v>
      </c>
      <c r="L6726" s="10">
        <v>12.49</v>
      </c>
      <c r="M6726">
        <v>22.08</v>
      </c>
      <c r="N6726" t="s">
        <v>81</v>
      </c>
      <c r="O6726">
        <v>22.08</v>
      </c>
      <c r="P6726" s="10">
        <v>9.5899999999999981</v>
      </c>
      <c r="Q6726" t="s">
        <v>81</v>
      </c>
      <c r="R6726">
        <v>9.5899999999999981</v>
      </c>
      <c r="S6726" s="10">
        <v>12.3</v>
      </c>
      <c r="T6726" s="10">
        <v>22.08</v>
      </c>
      <c r="U6726" t="s">
        <v>81</v>
      </c>
      <c r="V6726">
        <v>22.08</v>
      </c>
      <c r="W6726" s="10">
        <v>9.7799999999999976</v>
      </c>
      <c r="X6726" s="10" t="s">
        <v>81</v>
      </c>
      <c r="Y6726" s="10">
        <v>9.7799999999999976</v>
      </c>
    </row>
    <row r="6727" spans="1:25">
      <c r="A6727" s="14">
        <v>44110.958333317038</v>
      </c>
      <c r="B6727" s="9" t="s">
        <v>82</v>
      </c>
      <c r="C6727" s="9" t="s">
        <v>82</v>
      </c>
      <c r="D6727" s="9" t="s">
        <v>80</v>
      </c>
      <c r="E6727" s="10">
        <v>12.32</v>
      </c>
      <c r="F6727">
        <v>20.07</v>
      </c>
      <c r="G6727" t="s">
        <v>81</v>
      </c>
      <c r="H6727">
        <v>20.07</v>
      </c>
      <c r="I6727" s="10">
        <v>7.75</v>
      </c>
      <c r="J6727" t="s">
        <v>81</v>
      </c>
      <c r="K6727">
        <v>7.75</v>
      </c>
      <c r="L6727" s="10">
        <v>12.49</v>
      </c>
      <c r="M6727">
        <v>20.07</v>
      </c>
      <c r="N6727" t="s">
        <v>81</v>
      </c>
      <c r="O6727">
        <v>20.07</v>
      </c>
      <c r="P6727" s="10">
        <v>7.58</v>
      </c>
      <c r="Q6727" t="s">
        <v>81</v>
      </c>
      <c r="R6727">
        <v>7.58</v>
      </c>
      <c r="S6727" s="10">
        <v>12.3</v>
      </c>
      <c r="T6727" s="10">
        <v>20.07</v>
      </c>
      <c r="U6727" t="s">
        <v>81</v>
      </c>
      <c r="V6727">
        <v>20.07</v>
      </c>
      <c r="W6727" s="10">
        <v>7.77</v>
      </c>
      <c r="X6727" s="10" t="s">
        <v>81</v>
      </c>
      <c r="Y6727" s="10">
        <v>7.77</v>
      </c>
    </row>
    <row r="6728" spans="1:25">
      <c r="A6728" s="14">
        <v>44110.999999983702</v>
      </c>
      <c r="B6728" s="9" t="s">
        <v>82</v>
      </c>
      <c r="C6728" s="9" t="s">
        <v>82</v>
      </c>
      <c r="D6728" s="9" t="s">
        <v>80</v>
      </c>
      <c r="E6728" s="10">
        <v>12.32</v>
      </c>
      <c r="F6728">
        <v>12.64</v>
      </c>
      <c r="G6728" t="s">
        <v>81</v>
      </c>
      <c r="H6728">
        <v>12.64</v>
      </c>
      <c r="I6728" s="10">
        <v>0.32000000000000028</v>
      </c>
      <c r="J6728" t="s">
        <v>81</v>
      </c>
      <c r="K6728">
        <v>0.32000000000000028</v>
      </c>
      <c r="L6728" s="10">
        <v>12.49</v>
      </c>
      <c r="M6728">
        <v>12.64</v>
      </c>
      <c r="N6728" t="s">
        <v>81</v>
      </c>
      <c r="O6728">
        <v>12.64</v>
      </c>
      <c r="P6728" s="10">
        <v>0.15000000000000036</v>
      </c>
      <c r="Q6728" t="s">
        <v>81</v>
      </c>
      <c r="R6728">
        <v>0.15000000000000036</v>
      </c>
      <c r="S6728" s="10">
        <v>12.3</v>
      </c>
      <c r="T6728" s="10">
        <v>12.64</v>
      </c>
      <c r="U6728" t="s">
        <v>81</v>
      </c>
      <c r="V6728">
        <v>12.64</v>
      </c>
      <c r="W6728" s="10">
        <v>0.33999999999999986</v>
      </c>
      <c r="X6728" s="10" t="s">
        <v>81</v>
      </c>
      <c r="Y6728" s="10">
        <v>0.33999999999999986</v>
      </c>
    </row>
    <row r="6729" spans="1:25">
      <c r="A6729" s="14">
        <v>44111.041666650366</v>
      </c>
      <c r="B6729" s="9" t="s">
        <v>82</v>
      </c>
      <c r="C6729" s="9" t="s">
        <v>82</v>
      </c>
      <c r="D6729" s="9" t="s">
        <v>80</v>
      </c>
      <c r="E6729" s="10">
        <v>12.32</v>
      </c>
      <c r="F6729">
        <v>6.27</v>
      </c>
      <c r="G6729" t="s">
        <v>81</v>
      </c>
      <c r="H6729">
        <v>6.27</v>
      </c>
      <c r="I6729" s="10">
        <v>-6.0500000000000007</v>
      </c>
      <c r="J6729" t="s">
        <v>81</v>
      </c>
      <c r="K6729">
        <v>-6.0500000000000007</v>
      </c>
      <c r="L6729" s="10">
        <v>12.49</v>
      </c>
      <c r="M6729">
        <v>6.27</v>
      </c>
      <c r="N6729" t="s">
        <v>81</v>
      </c>
      <c r="O6729">
        <v>6.27</v>
      </c>
      <c r="P6729" s="10">
        <v>-6.2200000000000006</v>
      </c>
      <c r="Q6729" t="s">
        <v>81</v>
      </c>
      <c r="R6729">
        <v>-6.2200000000000006</v>
      </c>
      <c r="S6729" s="10">
        <v>12.3</v>
      </c>
      <c r="T6729" s="10">
        <v>6.27</v>
      </c>
      <c r="U6729" t="s">
        <v>81</v>
      </c>
      <c r="V6729">
        <v>6.27</v>
      </c>
      <c r="W6729" s="10">
        <v>-6.0300000000000011</v>
      </c>
      <c r="X6729" s="10" t="s">
        <v>81</v>
      </c>
      <c r="Y6729" s="10">
        <v>-6.0300000000000011</v>
      </c>
    </row>
    <row r="6730" spans="1:25">
      <c r="A6730" s="14">
        <v>44111.08333331703</v>
      </c>
      <c r="B6730" s="9" t="s">
        <v>82</v>
      </c>
      <c r="C6730" s="9" t="s">
        <v>82</v>
      </c>
      <c r="D6730" s="9" t="s">
        <v>80</v>
      </c>
      <c r="E6730" s="10">
        <v>12.32</v>
      </c>
      <c r="F6730">
        <v>7.04</v>
      </c>
      <c r="G6730" t="s">
        <v>81</v>
      </c>
      <c r="H6730">
        <v>7.04</v>
      </c>
      <c r="I6730" s="10">
        <v>-5.28</v>
      </c>
      <c r="J6730" t="s">
        <v>81</v>
      </c>
      <c r="K6730">
        <v>-5.28</v>
      </c>
      <c r="L6730" s="10">
        <v>12.49</v>
      </c>
      <c r="M6730">
        <v>7.04</v>
      </c>
      <c r="N6730" t="s">
        <v>81</v>
      </c>
      <c r="O6730">
        <v>7.04</v>
      </c>
      <c r="P6730" s="10">
        <v>-5.45</v>
      </c>
      <c r="Q6730" t="s">
        <v>81</v>
      </c>
      <c r="R6730">
        <v>-5.45</v>
      </c>
      <c r="S6730" s="10">
        <v>12.3</v>
      </c>
      <c r="T6730" s="10">
        <v>7.04</v>
      </c>
      <c r="U6730" t="s">
        <v>81</v>
      </c>
      <c r="V6730">
        <v>7.04</v>
      </c>
      <c r="W6730" s="10">
        <v>-5.2600000000000007</v>
      </c>
      <c r="X6730" s="10" t="s">
        <v>81</v>
      </c>
      <c r="Y6730" s="10">
        <v>-5.2600000000000007</v>
      </c>
    </row>
    <row r="6731" spans="1:25">
      <c r="A6731" s="14">
        <v>44111.124999983695</v>
      </c>
      <c r="B6731" s="9" t="s">
        <v>82</v>
      </c>
      <c r="C6731" s="9" t="s">
        <v>82</v>
      </c>
      <c r="D6731" s="9" t="s">
        <v>80</v>
      </c>
      <c r="E6731" s="10">
        <v>12.32</v>
      </c>
      <c r="F6731">
        <v>6.48</v>
      </c>
      <c r="G6731" t="s">
        <v>81</v>
      </c>
      <c r="H6731">
        <v>6.48</v>
      </c>
      <c r="I6731" s="10">
        <v>-5.84</v>
      </c>
      <c r="J6731" t="s">
        <v>81</v>
      </c>
      <c r="K6731">
        <v>-5.84</v>
      </c>
      <c r="L6731" s="10">
        <v>12.49</v>
      </c>
      <c r="M6731">
        <v>6.48</v>
      </c>
      <c r="N6731" t="s">
        <v>81</v>
      </c>
      <c r="O6731">
        <v>6.48</v>
      </c>
      <c r="P6731" s="10">
        <v>-6.01</v>
      </c>
      <c r="Q6731" t="s">
        <v>81</v>
      </c>
      <c r="R6731">
        <v>-6.01</v>
      </c>
      <c r="S6731" s="10">
        <v>12.3</v>
      </c>
      <c r="T6731" s="10">
        <v>6.48</v>
      </c>
      <c r="U6731" t="s">
        <v>81</v>
      </c>
      <c r="V6731">
        <v>6.48</v>
      </c>
      <c r="W6731" s="10">
        <v>-5.82</v>
      </c>
      <c r="X6731" s="10" t="s">
        <v>81</v>
      </c>
      <c r="Y6731" s="10">
        <v>-5.82</v>
      </c>
    </row>
    <row r="6732" spans="1:25">
      <c r="A6732" s="14">
        <v>44111.166666650359</v>
      </c>
      <c r="B6732" s="9" t="s">
        <v>82</v>
      </c>
      <c r="C6732" s="9" t="s">
        <v>82</v>
      </c>
      <c r="D6732" s="9" t="s">
        <v>80</v>
      </c>
      <c r="E6732" s="10">
        <v>12.32</v>
      </c>
      <c r="F6732">
        <v>6.79</v>
      </c>
      <c r="G6732" t="s">
        <v>81</v>
      </c>
      <c r="H6732">
        <v>6.79</v>
      </c>
      <c r="I6732" s="10">
        <v>-5.53</v>
      </c>
      <c r="J6732" t="s">
        <v>81</v>
      </c>
      <c r="K6732">
        <v>-5.53</v>
      </c>
      <c r="L6732" s="10">
        <v>12.49</v>
      </c>
      <c r="M6732">
        <v>6.79</v>
      </c>
      <c r="N6732" t="s">
        <v>81</v>
      </c>
      <c r="O6732">
        <v>6.79</v>
      </c>
      <c r="P6732" s="10">
        <v>-5.7</v>
      </c>
      <c r="Q6732" t="s">
        <v>81</v>
      </c>
      <c r="R6732">
        <v>-5.7</v>
      </c>
      <c r="S6732" s="10">
        <v>12.3</v>
      </c>
      <c r="T6732" s="10">
        <v>6.79</v>
      </c>
      <c r="U6732" t="s">
        <v>81</v>
      </c>
      <c r="V6732">
        <v>6.79</v>
      </c>
      <c r="W6732" s="10">
        <v>-5.5100000000000007</v>
      </c>
      <c r="X6732" s="10" t="s">
        <v>81</v>
      </c>
      <c r="Y6732" s="10">
        <v>-5.5100000000000007</v>
      </c>
    </row>
    <row r="6733" spans="1:25">
      <c r="A6733" s="14">
        <v>44111.208333317023</v>
      </c>
      <c r="B6733" s="9" t="s">
        <v>82</v>
      </c>
      <c r="C6733" s="9" t="s">
        <v>82</v>
      </c>
      <c r="D6733" s="9" t="s">
        <v>80</v>
      </c>
      <c r="E6733" s="10">
        <v>12.32</v>
      </c>
      <c r="F6733">
        <v>10.23</v>
      </c>
      <c r="G6733" t="s">
        <v>81</v>
      </c>
      <c r="H6733">
        <v>10.23</v>
      </c>
      <c r="I6733" s="10">
        <v>-2.09</v>
      </c>
      <c r="J6733" t="s">
        <v>81</v>
      </c>
      <c r="K6733">
        <v>-2.09</v>
      </c>
      <c r="L6733" s="10">
        <v>12.49</v>
      </c>
      <c r="M6733">
        <v>10.23</v>
      </c>
      <c r="N6733" t="s">
        <v>81</v>
      </c>
      <c r="O6733">
        <v>10.23</v>
      </c>
      <c r="P6733" s="10">
        <v>-2.2599999999999998</v>
      </c>
      <c r="Q6733" t="s">
        <v>81</v>
      </c>
      <c r="R6733">
        <v>-2.2599999999999998</v>
      </c>
      <c r="S6733" s="10">
        <v>12.3</v>
      </c>
      <c r="T6733" s="10">
        <v>10.23</v>
      </c>
      <c r="U6733" t="s">
        <v>81</v>
      </c>
      <c r="V6733">
        <v>10.23</v>
      </c>
      <c r="W6733" s="10">
        <v>-2.0700000000000003</v>
      </c>
      <c r="X6733" s="10" t="s">
        <v>81</v>
      </c>
      <c r="Y6733" s="10">
        <v>-2.0700000000000003</v>
      </c>
    </row>
    <row r="6734" spans="1:25">
      <c r="A6734" s="14">
        <v>44111.249999983687</v>
      </c>
      <c r="B6734" s="9" t="s">
        <v>82</v>
      </c>
      <c r="C6734" s="9" t="s">
        <v>79</v>
      </c>
      <c r="D6734" s="9" t="s">
        <v>80</v>
      </c>
      <c r="E6734" s="10">
        <v>12.32</v>
      </c>
      <c r="F6734">
        <v>28.05</v>
      </c>
      <c r="G6734" t="s">
        <v>81</v>
      </c>
      <c r="H6734">
        <v>28.05</v>
      </c>
      <c r="I6734" s="10">
        <v>15.73</v>
      </c>
      <c r="J6734" t="s">
        <v>81</v>
      </c>
      <c r="K6734">
        <v>15.73</v>
      </c>
      <c r="L6734" s="10">
        <v>12.49</v>
      </c>
      <c r="M6734">
        <v>28.05</v>
      </c>
      <c r="N6734" t="s">
        <v>81</v>
      </c>
      <c r="O6734">
        <v>28.05</v>
      </c>
      <c r="P6734" s="10">
        <v>15.56</v>
      </c>
      <c r="Q6734" t="s">
        <v>81</v>
      </c>
      <c r="R6734">
        <v>15.56</v>
      </c>
      <c r="S6734" s="10">
        <v>12.3</v>
      </c>
      <c r="T6734" s="10">
        <v>28.05</v>
      </c>
      <c r="U6734">
        <v>28.05</v>
      </c>
      <c r="V6734" t="s">
        <v>81</v>
      </c>
      <c r="W6734" s="10">
        <v>40.35</v>
      </c>
      <c r="X6734" s="10">
        <v>40.35</v>
      </c>
      <c r="Y6734" s="10" t="s">
        <v>81</v>
      </c>
    </row>
    <row r="6735" spans="1:25">
      <c r="A6735" s="14">
        <v>44111.291666650352</v>
      </c>
      <c r="B6735" s="9" t="s">
        <v>79</v>
      </c>
      <c r="C6735" s="9" t="s">
        <v>79</v>
      </c>
      <c r="D6735" s="9" t="s">
        <v>80</v>
      </c>
      <c r="E6735" s="10">
        <v>12.32</v>
      </c>
      <c r="F6735">
        <v>95</v>
      </c>
      <c r="G6735">
        <v>95</v>
      </c>
      <c r="H6735" t="s">
        <v>81</v>
      </c>
      <c r="I6735" s="10">
        <v>107.32</v>
      </c>
      <c r="J6735">
        <v>107.32</v>
      </c>
      <c r="K6735" t="s">
        <v>81</v>
      </c>
      <c r="L6735" s="10">
        <v>12.49</v>
      </c>
      <c r="M6735">
        <v>95</v>
      </c>
      <c r="N6735">
        <v>95</v>
      </c>
      <c r="O6735" t="s">
        <v>81</v>
      </c>
      <c r="P6735" s="10">
        <v>107.49</v>
      </c>
      <c r="Q6735">
        <v>107.49</v>
      </c>
      <c r="R6735" t="s">
        <v>81</v>
      </c>
      <c r="S6735" s="10">
        <v>12.3</v>
      </c>
      <c r="T6735" s="10">
        <v>95</v>
      </c>
      <c r="U6735">
        <v>95</v>
      </c>
      <c r="V6735" t="s">
        <v>81</v>
      </c>
      <c r="W6735" s="10">
        <v>107.3</v>
      </c>
      <c r="X6735" s="10">
        <v>107.3</v>
      </c>
      <c r="Y6735" s="10" t="s">
        <v>81</v>
      </c>
    </row>
    <row r="6736" spans="1:25">
      <c r="A6736" s="14">
        <v>44111.333333317016</v>
      </c>
      <c r="B6736" s="9" t="s">
        <v>79</v>
      </c>
      <c r="C6736" s="9" t="s">
        <v>79</v>
      </c>
      <c r="D6736" s="9" t="s">
        <v>80</v>
      </c>
      <c r="E6736" s="10">
        <v>12.32</v>
      </c>
      <c r="F6736">
        <v>95</v>
      </c>
      <c r="G6736">
        <v>95</v>
      </c>
      <c r="H6736" t="s">
        <v>81</v>
      </c>
      <c r="I6736" s="10">
        <v>107.32</v>
      </c>
      <c r="J6736">
        <v>107.32</v>
      </c>
      <c r="K6736" t="s">
        <v>81</v>
      </c>
      <c r="L6736" s="10">
        <v>12.49</v>
      </c>
      <c r="M6736">
        <v>95</v>
      </c>
      <c r="N6736">
        <v>95</v>
      </c>
      <c r="O6736" t="s">
        <v>81</v>
      </c>
      <c r="P6736" s="10">
        <v>107.49</v>
      </c>
      <c r="Q6736">
        <v>107.49</v>
      </c>
      <c r="R6736" t="s">
        <v>81</v>
      </c>
      <c r="S6736" s="10">
        <v>12.3</v>
      </c>
      <c r="T6736" s="10">
        <v>95</v>
      </c>
      <c r="U6736">
        <v>95</v>
      </c>
      <c r="V6736" t="s">
        <v>81</v>
      </c>
      <c r="W6736" s="10">
        <v>107.3</v>
      </c>
      <c r="X6736" s="10">
        <v>107.3</v>
      </c>
      <c r="Y6736" s="10" t="s">
        <v>81</v>
      </c>
    </row>
    <row r="6737" spans="1:25">
      <c r="A6737" s="14">
        <v>44111.37499998368</v>
      </c>
      <c r="B6737" s="9" t="s">
        <v>79</v>
      </c>
      <c r="C6737" s="9" t="s">
        <v>79</v>
      </c>
      <c r="D6737" s="9" t="s">
        <v>80</v>
      </c>
      <c r="E6737" s="10">
        <v>12.32</v>
      </c>
      <c r="F6737">
        <v>95</v>
      </c>
      <c r="G6737">
        <v>95</v>
      </c>
      <c r="H6737" t="s">
        <v>81</v>
      </c>
      <c r="I6737" s="10">
        <v>107.32</v>
      </c>
      <c r="J6737">
        <v>107.32</v>
      </c>
      <c r="K6737" t="s">
        <v>81</v>
      </c>
      <c r="L6737" s="10">
        <v>12.49</v>
      </c>
      <c r="M6737">
        <v>95</v>
      </c>
      <c r="N6737">
        <v>95</v>
      </c>
      <c r="O6737" t="s">
        <v>81</v>
      </c>
      <c r="P6737" s="10">
        <v>107.49</v>
      </c>
      <c r="Q6737">
        <v>107.49</v>
      </c>
      <c r="R6737" t="s">
        <v>81</v>
      </c>
      <c r="S6737" s="10">
        <v>12.3</v>
      </c>
      <c r="T6737" s="10">
        <v>95</v>
      </c>
      <c r="U6737">
        <v>95</v>
      </c>
      <c r="V6737" t="s">
        <v>81</v>
      </c>
      <c r="W6737" s="10">
        <v>107.3</v>
      </c>
      <c r="X6737" s="10">
        <v>107.3</v>
      </c>
      <c r="Y6737" s="10" t="s">
        <v>81</v>
      </c>
    </row>
    <row r="6738" spans="1:25">
      <c r="A6738" s="14">
        <v>44111.416666650344</v>
      </c>
      <c r="B6738" s="9" t="s">
        <v>79</v>
      </c>
      <c r="C6738" s="9" t="s">
        <v>79</v>
      </c>
      <c r="D6738" s="9" t="s">
        <v>80</v>
      </c>
      <c r="E6738" s="10">
        <v>12.32</v>
      </c>
      <c r="F6738">
        <v>95</v>
      </c>
      <c r="G6738">
        <v>95</v>
      </c>
      <c r="H6738" t="s">
        <v>81</v>
      </c>
      <c r="I6738" s="10">
        <v>107.32</v>
      </c>
      <c r="J6738">
        <v>107.32</v>
      </c>
      <c r="K6738" t="s">
        <v>81</v>
      </c>
      <c r="L6738" s="10">
        <v>12.49</v>
      </c>
      <c r="M6738">
        <v>95</v>
      </c>
      <c r="N6738">
        <v>95</v>
      </c>
      <c r="O6738" t="s">
        <v>81</v>
      </c>
      <c r="P6738" s="10">
        <v>107.49</v>
      </c>
      <c r="Q6738">
        <v>107.49</v>
      </c>
      <c r="R6738" t="s">
        <v>81</v>
      </c>
      <c r="S6738" s="10">
        <v>12.3</v>
      </c>
      <c r="T6738" s="10">
        <v>95</v>
      </c>
      <c r="U6738">
        <v>95</v>
      </c>
      <c r="V6738" t="s">
        <v>81</v>
      </c>
      <c r="W6738" s="10">
        <v>107.3</v>
      </c>
      <c r="X6738" s="10">
        <v>107.3</v>
      </c>
      <c r="Y6738" s="10" t="s">
        <v>81</v>
      </c>
    </row>
    <row r="6739" spans="1:25">
      <c r="A6739" s="14">
        <v>44111.458333317009</v>
      </c>
      <c r="B6739" s="9" t="s">
        <v>79</v>
      </c>
      <c r="C6739" s="9" t="s">
        <v>82</v>
      </c>
      <c r="D6739" s="9" t="s">
        <v>80</v>
      </c>
      <c r="E6739" s="10">
        <v>12.32</v>
      </c>
      <c r="F6739">
        <v>94</v>
      </c>
      <c r="G6739">
        <v>94</v>
      </c>
      <c r="H6739" t="s">
        <v>81</v>
      </c>
      <c r="I6739" s="10">
        <v>106.32</v>
      </c>
      <c r="J6739">
        <v>106.32</v>
      </c>
      <c r="K6739" t="s">
        <v>81</v>
      </c>
      <c r="L6739" s="10">
        <v>12.49</v>
      </c>
      <c r="M6739">
        <v>94</v>
      </c>
      <c r="N6739">
        <v>94</v>
      </c>
      <c r="O6739" t="s">
        <v>81</v>
      </c>
      <c r="P6739" s="10">
        <v>106.49</v>
      </c>
      <c r="Q6739">
        <v>106.49</v>
      </c>
      <c r="R6739" t="s">
        <v>81</v>
      </c>
      <c r="S6739" s="10">
        <v>12.3</v>
      </c>
      <c r="T6739" s="10">
        <v>52.19</v>
      </c>
      <c r="U6739" t="s">
        <v>81</v>
      </c>
      <c r="V6739">
        <v>52.19</v>
      </c>
      <c r="W6739" s="10">
        <v>39.89</v>
      </c>
      <c r="X6739" s="10" t="s">
        <v>81</v>
      </c>
      <c r="Y6739" s="10">
        <v>39.89</v>
      </c>
    </row>
    <row r="6740" spans="1:25">
      <c r="A6740" s="14">
        <v>44111.499999983673</v>
      </c>
      <c r="B6740" s="9" t="s">
        <v>82</v>
      </c>
      <c r="C6740" s="9" t="s">
        <v>82</v>
      </c>
      <c r="D6740" s="9" t="s">
        <v>83</v>
      </c>
      <c r="E6740" s="10">
        <v>12.32</v>
      </c>
      <c r="F6740">
        <v>33.4</v>
      </c>
      <c r="G6740" t="s">
        <v>81</v>
      </c>
      <c r="H6740">
        <v>33.4</v>
      </c>
      <c r="I6740" s="10">
        <v>21.08</v>
      </c>
      <c r="J6740" t="s">
        <v>81</v>
      </c>
      <c r="K6740">
        <v>21.08</v>
      </c>
      <c r="L6740" s="10">
        <v>12.49</v>
      </c>
      <c r="M6740">
        <v>34.4</v>
      </c>
      <c r="N6740" t="s">
        <v>81</v>
      </c>
      <c r="O6740">
        <v>34.4</v>
      </c>
      <c r="P6740" s="10">
        <v>21.909999999999997</v>
      </c>
      <c r="Q6740" t="s">
        <v>81</v>
      </c>
      <c r="R6740">
        <v>21.909999999999997</v>
      </c>
      <c r="S6740" s="10">
        <v>12.3</v>
      </c>
      <c r="T6740" s="10">
        <v>51.51</v>
      </c>
      <c r="U6740" t="s">
        <v>81</v>
      </c>
      <c r="V6740">
        <v>51.51</v>
      </c>
      <c r="W6740" s="10">
        <v>39.209999999999994</v>
      </c>
      <c r="X6740" s="10" t="s">
        <v>81</v>
      </c>
      <c r="Y6740" s="10">
        <v>39.209999999999994</v>
      </c>
    </row>
    <row r="6741" spans="1:25">
      <c r="A6741" s="14">
        <v>44111.541666650337</v>
      </c>
      <c r="B6741" s="9" t="s">
        <v>82</v>
      </c>
      <c r="C6741" s="9" t="s">
        <v>82</v>
      </c>
      <c r="D6741" s="9" t="s">
        <v>83</v>
      </c>
      <c r="E6741" s="10">
        <v>12.32</v>
      </c>
      <c r="F6741">
        <v>33.4</v>
      </c>
      <c r="G6741" t="s">
        <v>81</v>
      </c>
      <c r="H6741">
        <v>33.4</v>
      </c>
      <c r="I6741" s="10">
        <v>21.08</v>
      </c>
      <c r="J6741" t="s">
        <v>81</v>
      </c>
      <c r="K6741">
        <v>21.08</v>
      </c>
      <c r="L6741" s="10">
        <v>12.49</v>
      </c>
      <c r="M6741">
        <v>34.4</v>
      </c>
      <c r="N6741" t="s">
        <v>81</v>
      </c>
      <c r="O6741">
        <v>34.4</v>
      </c>
      <c r="P6741" s="10">
        <v>21.909999999999997</v>
      </c>
      <c r="Q6741" t="s">
        <v>81</v>
      </c>
      <c r="R6741">
        <v>21.909999999999997</v>
      </c>
      <c r="S6741" s="10">
        <v>12.3</v>
      </c>
      <c r="T6741" s="10">
        <v>52.13</v>
      </c>
      <c r="U6741" t="s">
        <v>81</v>
      </c>
      <c r="V6741">
        <v>52.13</v>
      </c>
      <c r="W6741" s="10">
        <v>39.83</v>
      </c>
      <c r="X6741" s="10" t="s">
        <v>81</v>
      </c>
      <c r="Y6741" s="10">
        <v>39.83</v>
      </c>
    </row>
    <row r="6742" spans="1:25">
      <c r="A6742" s="14">
        <v>44111.583333317001</v>
      </c>
      <c r="B6742" s="9" t="s">
        <v>82</v>
      </c>
      <c r="C6742" s="9" t="s">
        <v>82</v>
      </c>
      <c r="D6742" s="9" t="s">
        <v>80</v>
      </c>
      <c r="E6742" s="10">
        <v>12.32</v>
      </c>
      <c r="F6742">
        <v>1</v>
      </c>
      <c r="G6742" t="s">
        <v>81</v>
      </c>
      <c r="H6742">
        <v>1</v>
      </c>
      <c r="I6742" s="10">
        <v>-11.32</v>
      </c>
      <c r="J6742" t="s">
        <v>81</v>
      </c>
      <c r="K6742">
        <v>-11.32</v>
      </c>
      <c r="L6742" s="10">
        <v>12.49</v>
      </c>
      <c r="M6742">
        <v>1</v>
      </c>
      <c r="N6742" t="s">
        <v>81</v>
      </c>
      <c r="O6742">
        <v>1</v>
      </c>
      <c r="P6742" s="10">
        <v>-11.49</v>
      </c>
      <c r="Q6742" t="s">
        <v>81</v>
      </c>
      <c r="R6742">
        <v>-11.49</v>
      </c>
      <c r="S6742" s="10">
        <v>12.3</v>
      </c>
      <c r="T6742" s="10">
        <v>1</v>
      </c>
      <c r="U6742" t="s">
        <v>81</v>
      </c>
      <c r="V6742">
        <v>1</v>
      </c>
      <c r="W6742" s="10">
        <v>-11.3</v>
      </c>
      <c r="X6742" s="10" t="s">
        <v>81</v>
      </c>
      <c r="Y6742" s="10">
        <v>-11.3</v>
      </c>
    </row>
    <row r="6743" spans="1:25">
      <c r="A6743" s="14">
        <v>44111.624999983665</v>
      </c>
      <c r="B6743" s="9" t="s">
        <v>82</v>
      </c>
      <c r="C6743" s="9" t="s">
        <v>82</v>
      </c>
      <c r="D6743" s="9" t="s">
        <v>80</v>
      </c>
      <c r="E6743" s="10">
        <v>12.32</v>
      </c>
      <c r="F6743">
        <v>16.649999999999999</v>
      </c>
      <c r="G6743" t="s">
        <v>81</v>
      </c>
      <c r="H6743">
        <v>16.649999999999999</v>
      </c>
      <c r="I6743" s="10">
        <v>4.3299999999999983</v>
      </c>
      <c r="J6743" t="s">
        <v>81</v>
      </c>
      <c r="K6743">
        <v>4.3299999999999983</v>
      </c>
      <c r="L6743" s="10">
        <v>12.49</v>
      </c>
      <c r="M6743">
        <v>16.649999999999999</v>
      </c>
      <c r="N6743" t="s">
        <v>81</v>
      </c>
      <c r="O6743">
        <v>16.649999999999999</v>
      </c>
      <c r="P6743" s="10">
        <v>4.1599999999999984</v>
      </c>
      <c r="Q6743" t="s">
        <v>81</v>
      </c>
      <c r="R6743">
        <v>4.1599999999999984</v>
      </c>
      <c r="S6743" s="10">
        <v>12.3</v>
      </c>
      <c r="T6743" s="10">
        <v>16.649999999999999</v>
      </c>
      <c r="U6743" t="s">
        <v>81</v>
      </c>
      <c r="V6743">
        <v>16.649999999999999</v>
      </c>
      <c r="W6743" s="10">
        <v>4.3499999999999979</v>
      </c>
      <c r="X6743" s="10" t="s">
        <v>81</v>
      </c>
      <c r="Y6743" s="10">
        <v>4.3499999999999979</v>
      </c>
    </row>
    <row r="6744" spans="1:25">
      <c r="A6744" s="14">
        <v>44111.66666665033</v>
      </c>
      <c r="B6744" s="9" t="s">
        <v>82</v>
      </c>
      <c r="C6744" s="9" t="s">
        <v>82</v>
      </c>
      <c r="D6744" s="9" t="s">
        <v>80</v>
      </c>
      <c r="E6744" s="10">
        <v>12.32</v>
      </c>
      <c r="F6744">
        <v>16.52</v>
      </c>
      <c r="G6744" t="s">
        <v>81</v>
      </c>
      <c r="H6744">
        <v>16.52</v>
      </c>
      <c r="I6744" s="10">
        <v>4.1999999999999993</v>
      </c>
      <c r="J6744" t="s">
        <v>81</v>
      </c>
      <c r="K6744">
        <v>4.1999999999999993</v>
      </c>
      <c r="L6744" s="10">
        <v>12.49</v>
      </c>
      <c r="M6744">
        <v>16.52</v>
      </c>
      <c r="N6744" t="s">
        <v>81</v>
      </c>
      <c r="O6744">
        <v>16.52</v>
      </c>
      <c r="P6744" s="10">
        <v>4.0299999999999994</v>
      </c>
      <c r="Q6744" t="s">
        <v>81</v>
      </c>
      <c r="R6744">
        <v>4.0299999999999994</v>
      </c>
      <c r="S6744" s="10">
        <v>12.3</v>
      </c>
      <c r="T6744" s="10">
        <v>16.52</v>
      </c>
      <c r="U6744" t="s">
        <v>81</v>
      </c>
      <c r="V6744">
        <v>16.52</v>
      </c>
      <c r="W6744" s="10">
        <v>4.2199999999999989</v>
      </c>
      <c r="X6744" s="10" t="s">
        <v>81</v>
      </c>
      <c r="Y6744" s="10">
        <v>4.2199999999999989</v>
      </c>
    </row>
    <row r="6745" spans="1:25">
      <c r="A6745" s="14">
        <v>44111.708333316994</v>
      </c>
      <c r="B6745" s="9" t="s">
        <v>82</v>
      </c>
      <c r="C6745" s="9" t="s">
        <v>82</v>
      </c>
      <c r="D6745" s="9" t="s">
        <v>80</v>
      </c>
      <c r="E6745" s="10">
        <v>12.32</v>
      </c>
      <c r="F6745">
        <v>14.4</v>
      </c>
      <c r="G6745" t="s">
        <v>81</v>
      </c>
      <c r="H6745">
        <v>14.4</v>
      </c>
      <c r="I6745" s="10">
        <v>2.08</v>
      </c>
      <c r="J6745" t="s">
        <v>81</v>
      </c>
      <c r="K6745">
        <v>2.08</v>
      </c>
      <c r="L6745" s="10">
        <v>12.49</v>
      </c>
      <c r="M6745">
        <v>14.4</v>
      </c>
      <c r="N6745" t="s">
        <v>81</v>
      </c>
      <c r="O6745">
        <v>14.4</v>
      </c>
      <c r="P6745" s="10">
        <v>1.9100000000000001</v>
      </c>
      <c r="Q6745" t="s">
        <v>81</v>
      </c>
      <c r="R6745">
        <v>1.9100000000000001</v>
      </c>
      <c r="S6745" s="10">
        <v>12.3</v>
      </c>
      <c r="T6745" s="10">
        <v>14.4</v>
      </c>
      <c r="U6745" t="s">
        <v>81</v>
      </c>
      <c r="V6745">
        <v>14.4</v>
      </c>
      <c r="W6745" s="10">
        <v>2.0999999999999996</v>
      </c>
      <c r="X6745" s="10" t="s">
        <v>81</v>
      </c>
      <c r="Y6745" s="10">
        <v>2.0999999999999996</v>
      </c>
    </row>
    <row r="6746" spans="1:25">
      <c r="A6746" s="14">
        <v>44111.749999983658</v>
      </c>
      <c r="B6746" s="9" t="s">
        <v>79</v>
      </c>
      <c r="C6746" s="9" t="s">
        <v>79</v>
      </c>
      <c r="D6746" s="9" t="s">
        <v>80</v>
      </c>
      <c r="E6746" s="10">
        <v>12.32</v>
      </c>
      <c r="F6746">
        <v>95</v>
      </c>
      <c r="G6746">
        <v>95</v>
      </c>
      <c r="H6746" t="s">
        <v>81</v>
      </c>
      <c r="I6746" s="10">
        <v>107.32</v>
      </c>
      <c r="J6746">
        <v>107.32</v>
      </c>
      <c r="K6746" t="s">
        <v>81</v>
      </c>
      <c r="L6746" s="10">
        <v>12.49</v>
      </c>
      <c r="M6746">
        <v>95</v>
      </c>
      <c r="N6746">
        <v>95</v>
      </c>
      <c r="O6746" t="s">
        <v>81</v>
      </c>
      <c r="P6746" s="10">
        <v>107.49</v>
      </c>
      <c r="Q6746">
        <v>107.49</v>
      </c>
      <c r="R6746" t="s">
        <v>81</v>
      </c>
      <c r="S6746" s="10">
        <v>12.3</v>
      </c>
      <c r="T6746" s="10">
        <v>95</v>
      </c>
      <c r="U6746">
        <v>95</v>
      </c>
      <c r="V6746" t="s">
        <v>81</v>
      </c>
      <c r="W6746" s="10">
        <v>107.3</v>
      </c>
      <c r="X6746" s="10">
        <v>107.3</v>
      </c>
      <c r="Y6746" s="10" t="s">
        <v>81</v>
      </c>
    </row>
    <row r="6747" spans="1:25">
      <c r="A6747" s="14">
        <v>44111.791666650322</v>
      </c>
      <c r="B6747" s="9" t="s">
        <v>79</v>
      </c>
      <c r="C6747" s="9" t="s">
        <v>79</v>
      </c>
      <c r="D6747" s="9" t="s">
        <v>80</v>
      </c>
      <c r="E6747" s="10">
        <v>12.32</v>
      </c>
      <c r="F6747">
        <v>95</v>
      </c>
      <c r="G6747">
        <v>95</v>
      </c>
      <c r="H6747" t="s">
        <v>81</v>
      </c>
      <c r="I6747" s="10">
        <v>107.32</v>
      </c>
      <c r="J6747">
        <v>107.32</v>
      </c>
      <c r="K6747" t="s">
        <v>81</v>
      </c>
      <c r="L6747" s="10">
        <v>12.49</v>
      </c>
      <c r="M6747">
        <v>95</v>
      </c>
      <c r="N6747">
        <v>95</v>
      </c>
      <c r="O6747" t="s">
        <v>81</v>
      </c>
      <c r="P6747" s="10">
        <v>107.49</v>
      </c>
      <c r="Q6747">
        <v>107.49</v>
      </c>
      <c r="R6747" t="s">
        <v>81</v>
      </c>
      <c r="S6747" s="10">
        <v>12.3</v>
      </c>
      <c r="T6747" s="10">
        <v>95</v>
      </c>
      <c r="U6747">
        <v>95</v>
      </c>
      <c r="V6747" t="s">
        <v>81</v>
      </c>
      <c r="W6747" s="10">
        <v>107.3</v>
      </c>
      <c r="X6747" s="10">
        <v>107.3</v>
      </c>
      <c r="Y6747" s="10" t="s">
        <v>81</v>
      </c>
    </row>
    <row r="6748" spans="1:25">
      <c r="A6748" s="14">
        <v>44111.833333316987</v>
      </c>
      <c r="B6748" s="9" t="s">
        <v>82</v>
      </c>
      <c r="C6748" s="9" t="s">
        <v>82</v>
      </c>
      <c r="D6748" s="9" t="s">
        <v>80</v>
      </c>
      <c r="E6748" s="10">
        <v>12.32</v>
      </c>
      <c r="F6748">
        <v>19.399999999999999</v>
      </c>
      <c r="G6748" t="s">
        <v>81</v>
      </c>
      <c r="H6748">
        <v>19.399999999999999</v>
      </c>
      <c r="I6748" s="10">
        <v>7.0799999999999983</v>
      </c>
      <c r="J6748" t="s">
        <v>81</v>
      </c>
      <c r="K6748">
        <v>7.0799999999999983</v>
      </c>
      <c r="L6748" s="10">
        <v>12.49</v>
      </c>
      <c r="M6748">
        <v>19.399999999999999</v>
      </c>
      <c r="N6748" t="s">
        <v>81</v>
      </c>
      <c r="O6748">
        <v>19.399999999999999</v>
      </c>
      <c r="P6748" s="10">
        <v>6.9099999999999984</v>
      </c>
      <c r="Q6748" t="s">
        <v>81</v>
      </c>
      <c r="R6748">
        <v>6.9099999999999984</v>
      </c>
      <c r="S6748" s="10">
        <v>12.3</v>
      </c>
      <c r="T6748" s="10">
        <v>19.399999999999999</v>
      </c>
      <c r="U6748" t="s">
        <v>81</v>
      </c>
      <c r="V6748">
        <v>19.399999999999999</v>
      </c>
      <c r="W6748" s="10">
        <v>7.0999999999999979</v>
      </c>
      <c r="X6748" s="10" t="s">
        <v>81</v>
      </c>
      <c r="Y6748" s="10">
        <v>7.0999999999999979</v>
      </c>
    </row>
    <row r="6749" spans="1:25">
      <c r="A6749" s="14">
        <v>44111.874999983651</v>
      </c>
      <c r="B6749" s="9" t="s">
        <v>82</v>
      </c>
      <c r="C6749" s="9" t="s">
        <v>82</v>
      </c>
      <c r="D6749" s="9" t="s">
        <v>83</v>
      </c>
      <c r="E6749" s="10">
        <v>12.32</v>
      </c>
      <c r="F6749">
        <v>33.4</v>
      </c>
      <c r="G6749" t="s">
        <v>81</v>
      </c>
      <c r="H6749">
        <v>33.4</v>
      </c>
      <c r="I6749" s="10">
        <v>21.08</v>
      </c>
      <c r="J6749" t="s">
        <v>81</v>
      </c>
      <c r="K6749">
        <v>21.08</v>
      </c>
      <c r="L6749" s="10">
        <v>12.49</v>
      </c>
      <c r="M6749">
        <v>34.369999999999997</v>
      </c>
      <c r="N6749" t="s">
        <v>81</v>
      </c>
      <c r="O6749">
        <v>34.369999999999997</v>
      </c>
      <c r="P6749" s="10">
        <v>21.879999999999995</v>
      </c>
      <c r="Q6749" t="s">
        <v>81</v>
      </c>
      <c r="R6749">
        <v>21.879999999999995</v>
      </c>
      <c r="S6749" s="10">
        <v>12.3</v>
      </c>
      <c r="T6749" s="10">
        <v>42.01</v>
      </c>
      <c r="U6749" t="s">
        <v>81</v>
      </c>
      <c r="V6749">
        <v>42.01</v>
      </c>
      <c r="W6749" s="10">
        <v>29.709999999999997</v>
      </c>
      <c r="X6749" s="10" t="s">
        <v>81</v>
      </c>
      <c r="Y6749" s="10">
        <v>29.709999999999997</v>
      </c>
    </row>
    <row r="6750" spans="1:25">
      <c r="A6750" s="14">
        <v>44111.916666650315</v>
      </c>
      <c r="B6750" s="9" t="s">
        <v>82</v>
      </c>
      <c r="C6750" s="9" t="s">
        <v>82</v>
      </c>
      <c r="D6750" s="9" t="s">
        <v>83</v>
      </c>
      <c r="E6750" s="10">
        <v>12.32</v>
      </c>
      <c r="F6750">
        <v>33.4</v>
      </c>
      <c r="G6750" t="s">
        <v>81</v>
      </c>
      <c r="H6750">
        <v>33.4</v>
      </c>
      <c r="I6750" s="10">
        <v>21.08</v>
      </c>
      <c r="J6750" t="s">
        <v>81</v>
      </c>
      <c r="K6750">
        <v>21.08</v>
      </c>
      <c r="L6750" s="10">
        <v>12.49</v>
      </c>
      <c r="M6750">
        <v>28.08</v>
      </c>
      <c r="N6750" t="s">
        <v>81</v>
      </c>
      <c r="O6750">
        <v>28.08</v>
      </c>
      <c r="P6750" s="10">
        <v>15.589999999999998</v>
      </c>
      <c r="Q6750" t="s">
        <v>81</v>
      </c>
      <c r="R6750">
        <v>15.589999999999998</v>
      </c>
      <c r="S6750" s="10">
        <v>12.3</v>
      </c>
      <c r="T6750" s="10">
        <v>30.33</v>
      </c>
      <c r="U6750" t="s">
        <v>81</v>
      </c>
      <c r="V6750">
        <v>30.33</v>
      </c>
      <c r="W6750" s="10">
        <v>18.029999999999998</v>
      </c>
      <c r="X6750" s="10" t="s">
        <v>81</v>
      </c>
      <c r="Y6750" s="10">
        <v>18.029999999999998</v>
      </c>
    </row>
    <row r="6751" spans="1:25">
      <c r="A6751" s="14">
        <v>44111.958333316979</v>
      </c>
      <c r="B6751" s="9" t="s">
        <v>82</v>
      </c>
      <c r="C6751" s="9" t="s">
        <v>82</v>
      </c>
      <c r="D6751" s="9" t="s">
        <v>83</v>
      </c>
      <c r="E6751" s="10">
        <v>12.32</v>
      </c>
      <c r="F6751">
        <v>33.4</v>
      </c>
      <c r="G6751" t="s">
        <v>81</v>
      </c>
      <c r="H6751">
        <v>33.4</v>
      </c>
      <c r="I6751" s="10">
        <v>21.08</v>
      </c>
      <c r="J6751" t="s">
        <v>81</v>
      </c>
      <c r="K6751">
        <v>21.08</v>
      </c>
      <c r="L6751" s="10">
        <v>12.49</v>
      </c>
      <c r="M6751">
        <v>25.68</v>
      </c>
      <c r="N6751" t="s">
        <v>81</v>
      </c>
      <c r="O6751">
        <v>25.68</v>
      </c>
      <c r="P6751" s="10">
        <v>13.19</v>
      </c>
      <c r="Q6751" t="s">
        <v>81</v>
      </c>
      <c r="R6751">
        <v>13.19</v>
      </c>
      <c r="S6751" s="10">
        <v>12.3</v>
      </c>
      <c r="T6751" s="10">
        <v>17.760000000000002</v>
      </c>
      <c r="U6751" t="s">
        <v>81</v>
      </c>
      <c r="V6751">
        <v>17.760000000000002</v>
      </c>
      <c r="W6751" s="10">
        <v>5.4600000000000009</v>
      </c>
      <c r="X6751" s="10" t="s">
        <v>81</v>
      </c>
      <c r="Y6751" s="10">
        <v>5.4600000000000009</v>
      </c>
    </row>
    <row r="6752" spans="1:25">
      <c r="A6752" s="14">
        <v>44111.999999983644</v>
      </c>
      <c r="B6752" s="9" t="s">
        <v>82</v>
      </c>
      <c r="C6752" s="9" t="s">
        <v>82</v>
      </c>
      <c r="D6752" s="9" t="s">
        <v>80</v>
      </c>
      <c r="E6752" s="10">
        <v>12.32</v>
      </c>
      <c r="F6752">
        <v>12.96</v>
      </c>
      <c r="G6752" t="s">
        <v>81</v>
      </c>
      <c r="H6752">
        <v>12.96</v>
      </c>
      <c r="I6752" s="10">
        <v>0.64000000000000057</v>
      </c>
      <c r="J6752" t="s">
        <v>81</v>
      </c>
      <c r="K6752">
        <v>0.64000000000000057</v>
      </c>
      <c r="L6752" s="10">
        <v>12.49</v>
      </c>
      <c r="M6752">
        <v>12.96</v>
      </c>
      <c r="N6752" t="s">
        <v>81</v>
      </c>
      <c r="O6752">
        <v>12.96</v>
      </c>
      <c r="P6752" s="10">
        <v>0.47000000000000064</v>
      </c>
      <c r="Q6752" t="s">
        <v>81</v>
      </c>
      <c r="R6752">
        <v>0.47000000000000064</v>
      </c>
      <c r="S6752" s="10">
        <v>12.3</v>
      </c>
      <c r="T6752" s="10">
        <v>12.96</v>
      </c>
      <c r="U6752" t="s">
        <v>81</v>
      </c>
      <c r="V6752">
        <v>12.96</v>
      </c>
      <c r="W6752" s="10">
        <v>0.66000000000000014</v>
      </c>
      <c r="X6752" s="10" t="s">
        <v>81</v>
      </c>
      <c r="Y6752" s="10">
        <v>0.66000000000000014</v>
      </c>
    </row>
    <row r="6753" spans="1:25">
      <c r="A6753" s="14">
        <v>44112.041666650308</v>
      </c>
      <c r="B6753" s="9" t="s">
        <v>82</v>
      </c>
      <c r="C6753" s="9" t="s">
        <v>82</v>
      </c>
      <c r="D6753" s="9" t="s">
        <v>80</v>
      </c>
      <c r="E6753" s="10">
        <v>12.32</v>
      </c>
      <c r="F6753">
        <v>12.02</v>
      </c>
      <c r="G6753" t="s">
        <v>81</v>
      </c>
      <c r="H6753">
        <v>12.02</v>
      </c>
      <c r="I6753" s="10">
        <v>-0.30000000000000071</v>
      </c>
      <c r="J6753" t="s">
        <v>81</v>
      </c>
      <c r="K6753">
        <v>-0.30000000000000071</v>
      </c>
      <c r="L6753" s="10">
        <v>12.49</v>
      </c>
      <c r="M6753">
        <v>12.02</v>
      </c>
      <c r="N6753" t="s">
        <v>81</v>
      </c>
      <c r="O6753">
        <v>12.02</v>
      </c>
      <c r="P6753" s="10">
        <v>-0.47000000000000064</v>
      </c>
      <c r="Q6753" t="s">
        <v>81</v>
      </c>
      <c r="R6753">
        <v>-0.47000000000000064</v>
      </c>
      <c r="S6753" s="10">
        <v>12.3</v>
      </c>
      <c r="T6753" s="10">
        <v>12.02</v>
      </c>
      <c r="U6753" t="s">
        <v>81</v>
      </c>
      <c r="V6753">
        <v>12.02</v>
      </c>
      <c r="W6753" s="10">
        <v>-0.28000000000000114</v>
      </c>
      <c r="X6753" s="10" t="s">
        <v>81</v>
      </c>
      <c r="Y6753" s="10">
        <v>-0.28000000000000114</v>
      </c>
    </row>
    <row r="6754" spans="1:25">
      <c r="A6754" s="14">
        <v>44112.083333316972</v>
      </c>
      <c r="B6754" s="9" t="s">
        <v>82</v>
      </c>
      <c r="C6754" s="9" t="s">
        <v>82</v>
      </c>
      <c r="D6754" s="9" t="s">
        <v>83</v>
      </c>
      <c r="E6754" s="10">
        <v>12.32</v>
      </c>
      <c r="F6754">
        <v>-1.94</v>
      </c>
      <c r="G6754" t="s">
        <v>81</v>
      </c>
      <c r="H6754">
        <v>-1.94</v>
      </c>
      <c r="I6754" s="10">
        <v>-14.26</v>
      </c>
      <c r="J6754" t="s">
        <v>81</v>
      </c>
      <c r="K6754">
        <v>-14.26</v>
      </c>
      <c r="L6754" s="10">
        <v>12.49</v>
      </c>
      <c r="M6754">
        <v>7.79</v>
      </c>
      <c r="N6754" t="s">
        <v>81</v>
      </c>
      <c r="O6754">
        <v>7.79</v>
      </c>
      <c r="P6754" s="10">
        <v>-4.7</v>
      </c>
      <c r="Q6754" t="s">
        <v>81</v>
      </c>
      <c r="R6754">
        <v>-4.7</v>
      </c>
      <c r="S6754" s="10">
        <v>12.3</v>
      </c>
      <c r="T6754" s="10">
        <v>11.97</v>
      </c>
      <c r="U6754" t="s">
        <v>81</v>
      </c>
      <c r="V6754">
        <v>11.97</v>
      </c>
      <c r="W6754" s="10">
        <v>-0.33000000000000007</v>
      </c>
      <c r="X6754" s="10" t="s">
        <v>81</v>
      </c>
      <c r="Y6754" s="10">
        <v>-0.33000000000000007</v>
      </c>
    </row>
    <row r="6755" spans="1:25">
      <c r="A6755" s="14">
        <v>44112.124999983636</v>
      </c>
      <c r="B6755" s="9" t="s">
        <v>82</v>
      </c>
      <c r="C6755" s="9" t="s">
        <v>82</v>
      </c>
      <c r="D6755" s="9" t="s">
        <v>83</v>
      </c>
      <c r="E6755" s="10">
        <v>12.32</v>
      </c>
      <c r="F6755">
        <v>-1.94</v>
      </c>
      <c r="G6755" t="s">
        <v>81</v>
      </c>
      <c r="H6755">
        <v>-1.94</v>
      </c>
      <c r="I6755" s="10">
        <v>-14.26</v>
      </c>
      <c r="J6755" t="s">
        <v>81</v>
      </c>
      <c r="K6755">
        <v>-14.26</v>
      </c>
      <c r="L6755" s="10">
        <v>12.49</v>
      </c>
      <c r="M6755">
        <v>7.74</v>
      </c>
      <c r="N6755" t="s">
        <v>81</v>
      </c>
      <c r="O6755">
        <v>7.74</v>
      </c>
      <c r="P6755" s="10">
        <v>-4.75</v>
      </c>
      <c r="Q6755" t="s">
        <v>81</v>
      </c>
      <c r="R6755">
        <v>-4.75</v>
      </c>
      <c r="S6755" s="10">
        <v>12.3</v>
      </c>
      <c r="T6755" s="10">
        <v>12.52</v>
      </c>
      <c r="U6755" t="s">
        <v>81</v>
      </c>
      <c r="V6755">
        <v>12.52</v>
      </c>
      <c r="W6755" s="10">
        <v>0.21999999999999886</v>
      </c>
      <c r="X6755" s="10" t="s">
        <v>81</v>
      </c>
      <c r="Y6755" s="10">
        <v>0.21999999999999886</v>
      </c>
    </row>
    <row r="6756" spans="1:25">
      <c r="A6756" s="14">
        <v>44112.166666650301</v>
      </c>
      <c r="B6756" s="9" t="s">
        <v>82</v>
      </c>
      <c r="C6756" s="9" t="s">
        <v>82</v>
      </c>
      <c r="D6756" s="9" t="s">
        <v>83</v>
      </c>
      <c r="E6756" s="10">
        <v>12.32</v>
      </c>
      <c r="F6756">
        <v>-1.94</v>
      </c>
      <c r="G6756" t="s">
        <v>81</v>
      </c>
      <c r="H6756">
        <v>-1.94</v>
      </c>
      <c r="I6756" s="10">
        <v>-14.26</v>
      </c>
      <c r="J6756" t="s">
        <v>81</v>
      </c>
      <c r="K6756">
        <v>-14.26</v>
      </c>
      <c r="L6756" s="10">
        <v>12.49</v>
      </c>
      <c r="M6756">
        <v>10.4</v>
      </c>
      <c r="N6756" t="s">
        <v>81</v>
      </c>
      <c r="O6756">
        <v>10.4</v>
      </c>
      <c r="P6756" s="10">
        <v>-2.09</v>
      </c>
      <c r="Q6756" t="s">
        <v>81</v>
      </c>
      <c r="R6756">
        <v>-2.09</v>
      </c>
      <c r="S6756" s="10">
        <v>12.3</v>
      </c>
      <c r="T6756" s="10">
        <v>12.42</v>
      </c>
      <c r="U6756" t="s">
        <v>81</v>
      </c>
      <c r="V6756">
        <v>12.42</v>
      </c>
      <c r="W6756" s="10">
        <v>0.11999999999999922</v>
      </c>
      <c r="X6756" s="10" t="s">
        <v>81</v>
      </c>
      <c r="Y6756" s="10">
        <v>0.11999999999999922</v>
      </c>
    </row>
    <row r="6757" spans="1:25">
      <c r="A6757" s="14">
        <v>44112.208333316965</v>
      </c>
      <c r="B6757" s="9" t="s">
        <v>82</v>
      </c>
      <c r="C6757" s="9" t="s">
        <v>82</v>
      </c>
      <c r="D6757" s="9" t="s">
        <v>83</v>
      </c>
      <c r="E6757" s="10">
        <v>12.32</v>
      </c>
      <c r="F6757">
        <v>-1.94</v>
      </c>
      <c r="G6757" t="s">
        <v>81</v>
      </c>
      <c r="H6757">
        <v>-1.94</v>
      </c>
      <c r="I6757" s="10">
        <v>-14.26</v>
      </c>
      <c r="J6757" t="s">
        <v>81</v>
      </c>
      <c r="K6757">
        <v>-14.26</v>
      </c>
      <c r="L6757" s="10">
        <v>12.49</v>
      </c>
      <c r="M6757">
        <v>17.03</v>
      </c>
      <c r="N6757" t="s">
        <v>81</v>
      </c>
      <c r="O6757">
        <v>17.03</v>
      </c>
      <c r="P6757" s="10">
        <v>4.5400000000000009</v>
      </c>
      <c r="Q6757" t="s">
        <v>81</v>
      </c>
      <c r="R6757">
        <v>4.5400000000000009</v>
      </c>
      <c r="S6757" s="10">
        <v>12.3</v>
      </c>
      <c r="T6757" s="10">
        <v>17.73</v>
      </c>
      <c r="U6757" t="s">
        <v>81</v>
      </c>
      <c r="V6757">
        <v>17.73</v>
      </c>
      <c r="W6757" s="10">
        <v>5.43</v>
      </c>
      <c r="X6757" s="10" t="s">
        <v>81</v>
      </c>
      <c r="Y6757" s="10">
        <v>5.43</v>
      </c>
    </row>
    <row r="6758" spans="1:25">
      <c r="A6758" s="14">
        <v>44112.249999983629</v>
      </c>
      <c r="B6758" s="9" t="s">
        <v>82</v>
      </c>
      <c r="C6758" s="9" t="s">
        <v>82</v>
      </c>
      <c r="D6758" s="9" t="s">
        <v>80</v>
      </c>
      <c r="E6758" s="10">
        <v>12.32</v>
      </c>
      <c r="F6758">
        <v>34</v>
      </c>
      <c r="G6758" t="s">
        <v>81</v>
      </c>
      <c r="H6758">
        <v>34</v>
      </c>
      <c r="I6758" s="10">
        <v>21.68</v>
      </c>
      <c r="J6758" t="s">
        <v>81</v>
      </c>
      <c r="K6758">
        <v>21.68</v>
      </c>
      <c r="L6758" s="10">
        <v>12.49</v>
      </c>
      <c r="M6758">
        <v>34</v>
      </c>
      <c r="N6758" t="s">
        <v>81</v>
      </c>
      <c r="O6758">
        <v>34</v>
      </c>
      <c r="P6758" s="10">
        <v>21.509999999999998</v>
      </c>
      <c r="Q6758" t="s">
        <v>81</v>
      </c>
      <c r="R6758">
        <v>21.509999999999998</v>
      </c>
      <c r="S6758" s="10">
        <v>12.3</v>
      </c>
      <c r="T6758" s="10">
        <v>34</v>
      </c>
      <c r="U6758" t="s">
        <v>81</v>
      </c>
      <c r="V6758">
        <v>34</v>
      </c>
      <c r="W6758" s="10">
        <v>21.7</v>
      </c>
      <c r="X6758" s="10" t="s">
        <v>81</v>
      </c>
      <c r="Y6758" s="10">
        <v>21.7</v>
      </c>
    </row>
    <row r="6759" spans="1:25">
      <c r="A6759" s="14">
        <v>44112.291666650293</v>
      </c>
      <c r="B6759" s="9" t="s">
        <v>79</v>
      </c>
      <c r="C6759" s="9" t="s">
        <v>79</v>
      </c>
      <c r="D6759" s="9" t="s">
        <v>80</v>
      </c>
      <c r="E6759" s="10">
        <v>12.32</v>
      </c>
      <c r="F6759">
        <v>94</v>
      </c>
      <c r="G6759">
        <v>94</v>
      </c>
      <c r="H6759" t="s">
        <v>81</v>
      </c>
      <c r="I6759" s="10">
        <v>106.32</v>
      </c>
      <c r="J6759">
        <v>106.32</v>
      </c>
      <c r="K6759" t="s">
        <v>81</v>
      </c>
      <c r="L6759" s="10">
        <v>12.49</v>
      </c>
      <c r="M6759">
        <v>94</v>
      </c>
      <c r="N6759">
        <v>94</v>
      </c>
      <c r="O6759" t="s">
        <v>81</v>
      </c>
      <c r="P6759" s="10">
        <v>106.49</v>
      </c>
      <c r="Q6759">
        <v>106.49</v>
      </c>
      <c r="R6759" t="s">
        <v>81</v>
      </c>
      <c r="S6759" s="10">
        <v>12.3</v>
      </c>
      <c r="T6759" s="10">
        <v>94</v>
      </c>
      <c r="U6759">
        <v>94</v>
      </c>
      <c r="V6759" t="s">
        <v>81</v>
      </c>
      <c r="W6759" s="10">
        <v>106.3</v>
      </c>
      <c r="X6759" s="10">
        <v>106.3</v>
      </c>
      <c r="Y6759" s="10" t="s">
        <v>81</v>
      </c>
    </row>
    <row r="6760" spans="1:25">
      <c r="A6760" s="14">
        <v>44112.333333316958</v>
      </c>
      <c r="B6760" s="9" t="s">
        <v>82</v>
      </c>
      <c r="C6760" s="9" t="s">
        <v>82</v>
      </c>
      <c r="D6760" s="9" t="s">
        <v>83</v>
      </c>
      <c r="E6760" s="10">
        <v>12.32</v>
      </c>
      <c r="F6760">
        <v>33.6</v>
      </c>
      <c r="G6760" t="s">
        <v>81</v>
      </c>
      <c r="H6760">
        <v>33.6</v>
      </c>
      <c r="I6760" s="10">
        <v>21.28</v>
      </c>
      <c r="J6760" t="s">
        <v>81</v>
      </c>
      <c r="K6760">
        <v>21.28</v>
      </c>
      <c r="L6760" s="10">
        <v>12.49</v>
      </c>
      <c r="M6760">
        <v>53.4</v>
      </c>
      <c r="N6760" t="s">
        <v>81</v>
      </c>
      <c r="O6760">
        <v>53.4</v>
      </c>
      <c r="P6760" s="10">
        <v>40.909999999999997</v>
      </c>
      <c r="Q6760" t="s">
        <v>81</v>
      </c>
      <c r="R6760">
        <v>40.909999999999997</v>
      </c>
      <c r="S6760" s="10">
        <v>12.3</v>
      </c>
      <c r="T6760" s="10">
        <v>60.98</v>
      </c>
      <c r="U6760" t="s">
        <v>81</v>
      </c>
      <c r="V6760">
        <v>60.98</v>
      </c>
      <c r="W6760" s="10">
        <v>48.679999999999993</v>
      </c>
      <c r="X6760" s="10" t="s">
        <v>81</v>
      </c>
      <c r="Y6760" s="10">
        <v>48.679999999999993</v>
      </c>
    </row>
    <row r="6761" spans="1:25">
      <c r="A6761" s="14">
        <v>44112.374999983622</v>
      </c>
      <c r="B6761" s="9" t="s">
        <v>79</v>
      </c>
      <c r="C6761" s="9" t="s">
        <v>79</v>
      </c>
      <c r="D6761" s="9" t="s">
        <v>80</v>
      </c>
      <c r="E6761" s="10">
        <v>12.32</v>
      </c>
      <c r="F6761">
        <v>95</v>
      </c>
      <c r="G6761">
        <v>95</v>
      </c>
      <c r="H6761" t="s">
        <v>81</v>
      </c>
      <c r="I6761" s="10">
        <v>107.32</v>
      </c>
      <c r="J6761">
        <v>107.32</v>
      </c>
      <c r="K6761" t="s">
        <v>81</v>
      </c>
      <c r="L6761" s="10">
        <v>12.49</v>
      </c>
      <c r="M6761">
        <v>95</v>
      </c>
      <c r="N6761">
        <v>95</v>
      </c>
      <c r="O6761" t="s">
        <v>81</v>
      </c>
      <c r="P6761" s="10">
        <v>107.49</v>
      </c>
      <c r="Q6761">
        <v>107.49</v>
      </c>
      <c r="R6761" t="s">
        <v>81</v>
      </c>
      <c r="S6761" s="10">
        <v>12.3</v>
      </c>
      <c r="T6761" s="10">
        <v>95</v>
      </c>
      <c r="U6761">
        <v>95</v>
      </c>
      <c r="V6761" t="s">
        <v>81</v>
      </c>
      <c r="W6761" s="10">
        <v>107.3</v>
      </c>
      <c r="X6761" s="10">
        <v>107.3</v>
      </c>
      <c r="Y6761" s="10" t="s">
        <v>81</v>
      </c>
    </row>
    <row r="6762" spans="1:25">
      <c r="A6762" s="14">
        <v>44112.416666650286</v>
      </c>
      <c r="B6762" s="9" t="s">
        <v>79</v>
      </c>
      <c r="C6762" s="9" t="s">
        <v>79</v>
      </c>
      <c r="D6762" s="9" t="s">
        <v>80</v>
      </c>
      <c r="E6762" s="10">
        <v>12.32</v>
      </c>
      <c r="F6762">
        <v>95</v>
      </c>
      <c r="G6762">
        <v>95</v>
      </c>
      <c r="H6762" t="s">
        <v>81</v>
      </c>
      <c r="I6762" s="10">
        <v>107.32</v>
      </c>
      <c r="J6762">
        <v>107.32</v>
      </c>
      <c r="K6762" t="s">
        <v>81</v>
      </c>
      <c r="L6762" s="10">
        <v>12.49</v>
      </c>
      <c r="M6762">
        <v>95</v>
      </c>
      <c r="N6762">
        <v>95</v>
      </c>
      <c r="O6762" t="s">
        <v>81</v>
      </c>
      <c r="P6762" s="10">
        <v>107.49</v>
      </c>
      <c r="Q6762">
        <v>107.49</v>
      </c>
      <c r="R6762" t="s">
        <v>81</v>
      </c>
      <c r="S6762" s="10">
        <v>12.3</v>
      </c>
      <c r="T6762" s="10">
        <v>95</v>
      </c>
      <c r="U6762">
        <v>95</v>
      </c>
      <c r="V6762" t="s">
        <v>81</v>
      </c>
      <c r="W6762" s="10">
        <v>107.3</v>
      </c>
      <c r="X6762" s="10">
        <v>107.3</v>
      </c>
      <c r="Y6762" s="10" t="s">
        <v>81</v>
      </c>
    </row>
    <row r="6763" spans="1:25">
      <c r="A6763" s="14">
        <v>44112.45833331695</v>
      </c>
      <c r="B6763" s="9" t="s">
        <v>79</v>
      </c>
      <c r="C6763" s="9" t="s">
        <v>79</v>
      </c>
      <c r="D6763" s="9" t="s">
        <v>80</v>
      </c>
      <c r="E6763" s="10">
        <v>12.32</v>
      </c>
      <c r="F6763">
        <v>95</v>
      </c>
      <c r="G6763">
        <v>95</v>
      </c>
      <c r="H6763" t="s">
        <v>81</v>
      </c>
      <c r="I6763" s="10">
        <v>107.32</v>
      </c>
      <c r="J6763">
        <v>107.32</v>
      </c>
      <c r="K6763" t="s">
        <v>81</v>
      </c>
      <c r="L6763" s="10">
        <v>12.49</v>
      </c>
      <c r="M6763">
        <v>95</v>
      </c>
      <c r="N6763">
        <v>95</v>
      </c>
      <c r="O6763" t="s">
        <v>81</v>
      </c>
      <c r="P6763" s="10">
        <v>107.49</v>
      </c>
      <c r="Q6763">
        <v>107.49</v>
      </c>
      <c r="R6763" t="s">
        <v>81</v>
      </c>
      <c r="S6763" s="10">
        <v>12.3</v>
      </c>
      <c r="T6763" s="10">
        <v>95</v>
      </c>
      <c r="U6763">
        <v>95</v>
      </c>
      <c r="V6763" t="s">
        <v>81</v>
      </c>
      <c r="W6763" s="10">
        <v>107.3</v>
      </c>
      <c r="X6763" s="10">
        <v>107.3</v>
      </c>
      <c r="Y6763" s="10" t="s">
        <v>81</v>
      </c>
    </row>
    <row r="6764" spans="1:25">
      <c r="A6764" s="14">
        <v>44112.499999983615</v>
      </c>
      <c r="B6764" s="9" t="s">
        <v>82</v>
      </c>
      <c r="C6764" s="9" t="s">
        <v>82</v>
      </c>
      <c r="D6764" s="9" t="s">
        <v>80</v>
      </c>
      <c r="E6764" s="10">
        <v>12.32</v>
      </c>
      <c r="F6764">
        <v>29.6</v>
      </c>
      <c r="G6764" t="s">
        <v>81</v>
      </c>
      <c r="H6764">
        <v>29.6</v>
      </c>
      <c r="I6764" s="10">
        <v>17.28</v>
      </c>
      <c r="J6764" t="s">
        <v>81</v>
      </c>
      <c r="K6764">
        <v>17.28</v>
      </c>
      <c r="L6764" s="10">
        <v>12.49</v>
      </c>
      <c r="M6764">
        <v>29.6</v>
      </c>
      <c r="N6764" t="s">
        <v>81</v>
      </c>
      <c r="O6764">
        <v>29.6</v>
      </c>
      <c r="P6764" s="10">
        <v>17.11</v>
      </c>
      <c r="Q6764" t="s">
        <v>81</v>
      </c>
      <c r="R6764">
        <v>17.11</v>
      </c>
      <c r="S6764" s="10">
        <v>12.3</v>
      </c>
      <c r="T6764" s="10">
        <v>29.6</v>
      </c>
      <c r="U6764" t="s">
        <v>81</v>
      </c>
      <c r="V6764">
        <v>29.6</v>
      </c>
      <c r="W6764" s="10">
        <v>17.3</v>
      </c>
      <c r="X6764" s="10" t="s">
        <v>81</v>
      </c>
      <c r="Y6764" s="10">
        <v>17.3</v>
      </c>
    </row>
    <row r="6765" spans="1:25">
      <c r="A6765" s="14">
        <v>44112.541666650279</v>
      </c>
      <c r="B6765" s="9" t="s">
        <v>82</v>
      </c>
      <c r="C6765" s="9" t="s">
        <v>82</v>
      </c>
      <c r="D6765" s="9" t="s">
        <v>80</v>
      </c>
      <c r="E6765" s="10">
        <v>12.32</v>
      </c>
      <c r="F6765">
        <v>29.6</v>
      </c>
      <c r="G6765" t="s">
        <v>81</v>
      </c>
      <c r="H6765">
        <v>29.6</v>
      </c>
      <c r="I6765" s="10">
        <v>17.28</v>
      </c>
      <c r="J6765" t="s">
        <v>81</v>
      </c>
      <c r="K6765">
        <v>17.28</v>
      </c>
      <c r="L6765" s="10">
        <v>12.49</v>
      </c>
      <c r="M6765">
        <v>29.6</v>
      </c>
      <c r="N6765" t="s">
        <v>81</v>
      </c>
      <c r="O6765">
        <v>29.6</v>
      </c>
      <c r="P6765" s="10">
        <v>17.11</v>
      </c>
      <c r="Q6765" t="s">
        <v>81</v>
      </c>
      <c r="R6765">
        <v>17.11</v>
      </c>
      <c r="S6765" s="10">
        <v>12.3</v>
      </c>
      <c r="T6765" s="10">
        <v>29.6</v>
      </c>
      <c r="U6765" t="s">
        <v>81</v>
      </c>
      <c r="V6765">
        <v>29.6</v>
      </c>
      <c r="W6765" s="10">
        <v>17.3</v>
      </c>
      <c r="X6765" s="10" t="s">
        <v>81</v>
      </c>
      <c r="Y6765" s="10">
        <v>17.3</v>
      </c>
    </row>
    <row r="6766" spans="1:25">
      <c r="A6766" s="14">
        <v>44112.583333316943</v>
      </c>
      <c r="B6766" s="9" t="s">
        <v>82</v>
      </c>
      <c r="C6766" s="9" t="s">
        <v>82</v>
      </c>
      <c r="D6766" s="9" t="s">
        <v>80</v>
      </c>
      <c r="E6766" s="10">
        <v>12.32</v>
      </c>
      <c r="F6766">
        <v>15</v>
      </c>
      <c r="G6766" t="s">
        <v>81</v>
      </c>
      <c r="H6766">
        <v>15</v>
      </c>
      <c r="I6766" s="10">
        <v>2.6799999999999997</v>
      </c>
      <c r="J6766" t="s">
        <v>81</v>
      </c>
      <c r="K6766">
        <v>2.6799999999999997</v>
      </c>
      <c r="L6766" s="10">
        <v>12.49</v>
      </c>
      <c r="M6766">
        <v>15</v>
      </c>
      <c r="N6766" t="s">
        <v>81</v>
      </c>
      <c r="O6766">
        <v>15</v>
      </c>
      <c r="P6766" s="10">
        <v>2.5099999999999998</v>
      </c>
      <c r="Q6766" t="s">
        <v>81</v>
      </c>
      <c r="R6766">
        <v>2.5099999999999998</v>
      </c>
      <c r="S6766" s="10">
        <v>12.3</v>
      </c>
      <c r="T6766" s="10">
        <v>15</v>
      </c>
      <c r="U6766" t="s">
        <v>81</v>
      </c>
      <c r="V6766">
        <v>15</v>
      </c>
      <c r="W6766" s="10">
        <v>2.6999999999999993</v>
      </c>
      <c r="X6766" s="10" t="s">
        <v>81</v>
      </c>
      <c r="Y6766" s="10">
        <v>2.6999999999999993</v>
      </c>
    </row>
    <row r="6767" spans="1:25">
      <c r="A6767" s="14">
        <v>44112.624999983607</v>
      </c>
      <c r="B6767" s="9" t="s">
        <v>82</v>
      </c>
      <c r="C6767" s="9" t="s">
        <v>82</v>
      </c>
      <c r="D6767" s="9" t="s">
        <v>80</v>
      </c>
      <c r="E6767" s="10">
        <v>12.32</v>
      </c>
      <c r="F6767">
        <v>19.600000000000001</v>
      </c>
      <c r="G6767" t="s">
        <v>81</v>
      </c>
      <c r="H6767">
        <v>19.600000000000001</v>
      </c>
      <c r="I6767" s="10">
        <v>7.2800000000000011</v>
      </c>
      <c r="J6767" t="s">
        <v>81</v>
      </c>
      <c r="K6767">
        <v>7.2800000000000011</v>
      </c>
      <c r="L6767" s="10">
        <v>12.49</v>
      </c>
      <c r="M6767">
        <v>19.600000000000001</v>
      </c>
      <c r="N6767" t="s">
        <v>81</v>
      </c>
      <c r="O6767">
        <v>19.600000000000001</v>
      </c>
      <c r="P6767" s="10">
        <v>7.1100000000000012</v>
      </c>
      <c r="Q6767" t="s">
        <v>81</v>
      </c>
      <c r="R6767">
        <v>7.1100000000000012</v>
      </c>
      <c r="S6767" s="10">
        <v>12.3</v>
      </c>
      <c r="T6767" s="10">
        <v>19.600000000000001</v>
      </c>
      <c r="U6767" t="s">
        <v>81</v>
      </c>
      <c r="V6767">
        <v>19.600000000000001</v>
      </c>
      <c r="W6767" s="10">
        <v>7.3000000000000007</v>
      </c>
      <c r="X6767" s="10" t="s">
        <v>81</v>
      </c>
      <c r="Y6767" s="10">
        <v>7.3000000000000007</v>
      </c>
    </row>
    <row r="6768" spans="1:25">
      <c r="A6768" s="14">
        <v>44112.666666650272</v>
      </c>
      <c r="B6768" s="9" t="s">
        <v>82</v>
      </c>
      <c r="C6768" s="9" t="s">
        <v>82</v>
      </c>
      <c r="D6768" s="9" t="s">
        <v>83</v>
      </c>
      <c r="E6768" s="10">
        <v>12.32</v>
      </c>
      <c r="F6768">
        <v>33.6</v>
      </c>
      <c r="G6768" t="s">
        <v>81</v>
      </c>
      <c r="H6768">
        <v>33.6</v>
      </c>
      <c r="I6768" s="10">
        <v>21.28</v>
      </c>
      <c r="J6768" t="s">
        <v>81</v>
      </c>
      <c r="K6768">
        <v>21.28</v>
      </c>
      <c r="L6768" s="10">
        <v>12.49</v>
      </c>
      <c r="M6768">
        <v>45.42</v>
      </c>
      <c r="N6768" t="s">
        <v>81</v>
      </c>
      <c r="O6768">
        <v>45.42</v>
      </c>
      <c r="P6768" s="10">
        <v>32.93</v>
      </c>
      <c r="Q6768" t="s">
        <v>81</v>
      </c>
      <c r="R6768">
        <v>32.93</v>
      </c>
      <c r="S6768" s="10">
        <v>12.3</v>
      </c>
      <c r="T6768" s="10">
        <v>52.77</v>
      </c>
      <c r="U6768" t="s">
        <v>81</v>
      </c>
      <c r="V6768">
        <v>52.77</v>
      </c>
      <c r="W6768" s="10">
        <v>40.47</v>
      </c>
      <c r="X6768" s="10" t="s">
        <v>81</v>
      </c>
      <c r="Y6768" s="10">
        <v>40.47</v>
      </c>
    </row>
    <row r="6769" spans="1:25">
      <c r="A6769" s="14">
        <v>44112.708333316936</v>
      </c>
      <c r="B6769" s="9" t="s">
        <v>82</v>
      </c>
      <c r="C6769" s="9" t="s">
        <v>82</v>
      </c>
      <c r="D6769" s="9" t="s">
        <v>80</v>
      </c>
      <c r="E6769" s="10">
        <v>12.32</v>
      </c>
      <c r="F6769">
        <v>32</v>
      </c>
      <c r="G6769" t="s">
        <v>81</v>
      </c>
      <c r="H6769">
        <v>32</v>
      </c>
      <c r="I6769" s="10">
        <v>19.68</v>
      </c>
      <c r="J6769" t="s">
        <v>81</v>
      </c>
      <c r="K6769">
        <v>19.68</v>
      </c>
      <c r="L6769" s="10">
        <v>12.49</v>
      </c>
      <c r="M6769">
        <v>32</v>
      </c>
      <c r="N6769" t="s">
        <v>81</v>
      </c>
      <c r="O6769">
        <v>32</v>
      </c>
      <c r="P6769" s="10">
        <v>19.509999999999998</v>
      </c>
      <c r="Q6769" t="s">
        <v>81</v>
      </c>
      <c r="R6769">
        <v>19.509999999999998</v>
      </c>
      <c r="S6769" s="10">
        <v>12.3</v>
      </c>
      <c r="T6769" s="10">
        <v>32</v>
      </c>
      <c r="U6769" t="s">
        <v>81</v>
      </c>
      <c r="V6769">
        <v>32</v>
      </c>
      <c r="W6769" s="10">
        <v>19.7</v>
      </c>
      <c r="X6769" s="10" t="s">
        <v>81</v>
      </c>
      <c r="Y6769" s="10">
        <v>19.7</v>
      </c>
    </row>
    <row r="6770" spans="1:25">
      <c r="A6770" s="14">
        <v>44112.7499999836</v>
      </c>
      <c r="B6770" s="9" t="s">
        <v>79</v>
      </c>
      <c r="C6770" s="9" t="s">
        <v>79</v>
      </c>
      <c r="D6770" s="9" t="s">
        <v>80</v>
      </c>
      <c r="E6770" s="10">
        <v>12.32</v>
      </c>
      <c r="F6770">
        <v>63.6</v>
      </c>
      <c r="G6770">
        <v>63.6</v>
      </c>
      <c r="H6770" t="s">
        <v>81</v>
      </c>
      <c r="I6770" s="10">
        <v>75.92</v>
      </c>
      <c r="J6770">
        <v>75.92</v>
      </c>
      <c r="K6770" t="s">
        <v>81</v>
      </c>
      <c r="L6770" s="10">
        <v>12.49</v>
      </c>
      <c r="M6770">
        <v>63.6</v>
      </c>
      <c r="N6770">
        <v>63.6</v>
      </c>
      <c r="O6770" t="s">
        <v>81</v>
      </c>
      <c r="P6770" s="10">
        <v>76.09</v>
      </c>
      <c r="Q6770">
        <v>76.09</v>
      </c>
      <c r="R6770" t="s">
        <v>81</v>
      </c>
      <c r="S6770" s="10">
        <v>12.3</v>
      </c>
      <c r="T6770" s="10">
        <v>63.6</v>
      </c>
      <c r="U6770">
        <v>63.6</v>
      </c>
      <c r="V6770" t="s">
        <v>81</v>
      </c>
      <c r="W6770" s="10">
        <v>75.900000000000006</v>
      </c>
      <c r="X6770" s="10">
        <v>75.900000000000006</v>
      </c>
      <c r="Y6770" s="10" t="s">
        <v>81</v>
      </c>
    </row>
    <row r="6771" spans="1:25">
      <c r="A6771" s="14">
        <v>44112.791666650264</v>
      </c>
      <c r="B6771" s="9" t="s">
        <v>79</v>
      </c>
      <c r="C6771" s="9" t="s">
        <v>79</v>
      </c>
      <c r="D6771" s="9" t="s">
        <v>80</v>
      </c>
      <c r="E6771" s="10">
        <v>12.32</v>
      </c>
      <c r="F6771">
        <v>95</v>
      </c>
      <c r="G6771">
        <v>95</v>
      </c>
      <c r="H6771" t="s">
        <v>81</v>
      </c>
      <c r="I6771" s="10">
        <v>107.32</v>
      </c>
      <c r="J6771">
        <v>107.32</v>
      </c>
      <c r="K6771" t="s">
        <v>81</v>
      </c>
      <c r="L6771" s="10">
        <v>12.49</v>
      </c>
      <c r="M6771">
        <v>95</v>
      </c>
      <c r="N6771">
        <v>95</v>
      </c>
      <c r="O6771" t="s">
        <v>81</v>
      </c>
      <c r="P6771" s="10">
        <v>107.49</v>
      </c>
      <c r="Q6771">
        <v>107.49</v>
      </c>
      <c r="R6771" t="s">
        <v>81</v>
      </c>
      <c r="S6771" s="10">
        <v>12.3</v>
      </c>
      <c r="T6771" s="10">
        <v>95</v>
      </c>
      <c r="U6771">
        <v>95</v>
      </c>
      <c r="V6771" t="s">
        <v>81</v>
      </c>
      <c r="W6771" s="10">
        <v>107.3</v>
      </c>
      <c r="X6771" s="10">
        <v>107.3</v>
      </c>
      <c r="Y6771" s="10" t="s">
        <v>81</v>
      </c>
    </row>
    <row r="6772" spans="1:25">
      <c r="A6772" s="14">
        <v>44112.833333316928</v>
      </c>
      <c r="B6772" s="9" t="s">
        <v>82</v>
      </c>
      <c r="C6772" s="9" t="s">
        <v>82</v>
      </c>
      <c r="D6772" s="9" t="s">
        <v>80</v>
      </c>
      <c r="E6772" s="10">
        <v>12.32</v>
      </c>
      <c r="F6772">
        <v>14.6</v>
      </c>
      <c r="G6772" t="s">
        <v>81</v>
      </c>
      <c r="H6772">
        <v>14.6</v>
      </c>
      <c r="I6772" s="10">
        <v>2.2799999999999994</v>
      </c>
      <c r="J6772" t="s">
        <v>81</v>
      </c>
      <c r="K6772">
        <v>2.2799999999999994</v>
      </c>
      <c r="L6772" s="10">
        <v>12.49</v>
      </c>
      <c r="M6772">
        <v>14.6</v>
      </c>
      <c r="N6772" t="s">
        <v>81</v>
      </c>
      <c r="O6772">
        <v>14.6</v>
      </c>
      <c r="P6772" s="10">
        <v>2.1099999999999994</v>
      </c>
      <c r="Q6772" t="s">
        <v>81</v>
      </c>
      <c r="R6772">
        <v>2.1099999999999994</v>
      </c>
      <c r="S6772" s="10">
        <v>12.3</v>
      </c>
      <c r="T6772" s="10">
        <v>14.6</v>
      </c>
      <c r="U6772" t="s">
        <v>81</v>
      </c>
      <c r="V6772">
        <v>14.6</v>
      </c>
      <c r="W6772" s="10">
        <v>2.2999999999999989</v>
      </c>
      <c r="X6772" s="10" t="s">
        <v>81</v>
      </c>
      <c r="Y6772" s="10">
        <v>2.2999999999999989</v>
      </c>
    </row>
    <row r="6773" spans="1:25">
      <c r="A6773" s="14">
        <v>44112.874999983593</v>
      </c>
      <c r="B6773" s="9" t="s">
        <v>82</v>
      </c>
      <c r="C6773" s="9" t="s">
        <v>82</v>
      </c>
      <c r="D6773" s="9" t="s">
        <v>80</v>
      </c>
      <c r="E6773" s="10">
        <v>12.32</v>
      </c>
      <c r="F6773">
        <v>-8.94</v>
      </c>
      <c r="G6773" t="s">
        <v>81</v>
      </c>
      <c r="H6773">
        <v>-8.94</v>
      </c>
      <c r="I6773" s="10">
        <v>-21.259999999999998</v>
      </c>
      <c r="J6773" t="s">
        <v>81</v>
      </c>
      <c r="K6773">
        <v>-21.259999999999998</v>
      </c>
      <c r="L6773" s="10">
        <v>12.49</v>
      </c>
      <c r="M6773">
        <v>-8.94</v>
      </c>
      <c r="N6773" t="s">
        <v>81</v>
      </c>
      <c r="O6773">
        <v>-8.94</v>
      </c>
      <c r="P6773" s="10">
        <v>-21.43</v>
      </c>
      <c r="Q6773" t="s">
        <v>81</v>
      </c>
      <c r="R6773">
        <v>-21.43</v>
      </c>
      <c r="S6773" s="10">
        <v>12.3</v>
      </c>
      <c r="T6773" s="10">
        <v>-8.94</v>
      </c>
      <c r="U6773" t="s">
        <v>81</v>
      </c>
      <c r="V6773">
        <v>-8.94</v>
      </c>
      <c r="W6773" s="10">
        <v>-21.240000000000002</v>
      </c>
      <c r="X6773" s="10" t="s">
        <v>81</v>
      </c>
      <c r="Y6773" s="10">
        <v>-21.240000000000002</v>
      </c>
    </row>
    <row r="6774" spans="1:25">
      <c r="A6774" s="14">
        <v>44112.916666650257</v>
      </c>
      <c r="B6774" s="9" t="s">
        <v>82</v>
      </c>
      <c r="C6774" s="9" t="s">
        <v>82</v>
      </c>
      <c r="D6774" s="9" t="s">
        <v>80</v>
      </c>
      <c r="E6774" s="10">
        <v>12.32</v>
      </c>
      <c r="F6774">
        <v>19.46</v>
      </c>
      <c r="G6774" t="s">
        <v>81</v>
      </c>
      <c r="H6774">
        <v>19.46</v>
      </c>
      <c r="I6774" s="10">
        <v>7.1400000000000006</v>
      </c>
      <c r="J6774" t="s">
        <v>81</v>
      </c>
      <c r="K6774">
        <v>7.1400000000000006</v>
      </c>
      <c r="L6774" s="10">
        <v>12.49</v>
      </c>
      <c r="M6774">
        <v>19.46</v>
      </c>
      <c r="N6774" t="s">
        <v>81</v>
      </c>
      <c r="O6774">
        <v>19.46</v>
      </c>
      <c r="P6774" s="10">
        <v>6.9700000000000006</v>
      </c>
      <c r="Q6774" t="s">
        <v>81</v>
      </c>
      <c r="R6774">
        <v>6.9700000000000006</v>
      </c>
      <c r="S6774" s="10">
        <v>12.3</v>
      </c>
      <c r="T6774" s="10">
        <v>19.46</v>
      </c>
      <c r="U6774" t="s">
        <v>81</v>
      </c>
      <c r="V6774">
        <v>19.46</v>
      </c>
      <c r="W6774" s="10">
        <v>7.16</v>
      </c>
      <c r="X6774" s="10" t="s">
        <v>81</v>
      </c>
      <c r="Y6774" s="10">
        <v>7.16</v>
      </c>
    </row>
    <row r="6775" spans="1:25">
      <c r="A6775" s="14">
        <v>44112.958333316921</v>
      </c>
      <c r="B6775" s="9" t="s">
        <v>82</v>
      </c>
      <c r="C6775" s="9" t="s">
        <v>82</v>
      </c>
      <c r="D6775" s="9" t="s">
        <v>80</v>
      </c>
      <c r="E6775" s="10">
        <v>12.32</v>
      </c>
      <c r="F6775">
        <v>10.99</v>
      </c>
      <c r="G6775" t="s">
        <v>81</v>
      </c>
      <c r="H6775">
        <v>10.99</v>
      </c>
      <c r="I6775" s="10">
        <v>-1.33</v>
      </c>
      <c r="J6775" t="s">
        <v>81</v>
      </c>
      <c r="K6775">
        <v>-1.33</v>
      </c>
      <c r="L6775" s="10">
        <v>12.49</v>
      </c>
      <c r="M6775">
        <v>10.99</v>
      </c>
      <c r="N6775" t="s">
        <v>81</v>
      </c>
      <c r="O6775">
        <v>10.99</v>
      </c>
      <c r="P6775" s="10">
        <v>-1.5</v>
      </c>
      <c r="Q6775" t="s">
        <v>81</v>
      </c>
      <c r="R6775">
        <v>-1.5</v>
      </c>
      <c r="S6775" s="10">
        <v>12.3</v>
      </c>
      <c r="T6775" s="10">
        <v>10.99</v>
      </c>
      <c r="U6775" t="s">
        <v>81</v>
      </c>
      <c r="V6775">
        <v>10.99</v>
      </c>
      <c r="W6775" s="10">
        <v>-1.3100000000000005</v>
      </c>
      <c r="X6775" s="10" t="s">
        <v>81</v>
      </c>
      <c r="Y6775" s="10">
        <v>-1.3100000000000005</v>
      </c>
    </row>
    <row r="6776" spans="1:25">
      <c r="A6776" s="14">
        <v>44112.999999983585</v>
      </c>
      <c r="B6776" s="9" t="s">
        <v>82</v>
      </c>
      <c r="C6776" s="9" t="s">
        <v>82</v>
      </c>
      <c r="D6776" s="9" t="s">
        <v>80</v>
      </c>
      <c r="E6776" s="10">
        <v>12.32</v>
      </c>
      <c r="F6776">
        <v>-13.57</v>
      </c>
      <c r="G6776" t="s">
        <v>81</v>
      </c>
      <c r="H6776">
        <v>-13.57</v>
      </c>
      <c r="I6776" s="10">
        <v>-25.89</v>
      </c>
      <c r="J6776" t="s">
        <v>81</v>
      </c>
      <c r="K6776">
        <v>-25.89</v>
      </c>
      <c r="L6776" s="10">
        <v>12.49</v>
      </c>
      <c r="M6776">
        <v>-13.57</v>
      </c>
      <c r="N6776" t="s">
        <v>81</v>
      </c>
      <c r="O6776">
        <v>-13.57</v>
      </c>
      <c r="P6776" s="10">
        <v>-26.060000000000002</v>
      </c>
      <c r="Q6776" t="s">
        <v>81</v>
      </c>
      <c r="R6776">
        <v>-26.060000000000002</v>
      </c>
      <c r="S6776" s="10">
        <v>12.3</v>
      </c>
      <c r="T6776" s="10">
        <v>-13.57</v>
      </c>
      <c r="U6776" t="s">
        <v>81</v>
      </c>
      <c r="V6776">
        <v>-13.57</v>
      </c>
      <c r="W6776" s="10">
        <v>-25.87</v>
      </c>
      <c r="X6776" s="10" t="s">
        <v>81</v>
      </c>
      <c r="Y6776" s="10">
        <v>-25.87</v>
      </c>
    </row>
    <row r="6777" spans="1:25">
      <c r="A6777" s="14">
        <v>44113.04166665025</v>
      </c>
      <c r="B6777" s="9" t="s">
        <v>82</v>
      </c>
      <c r="C6777" s="9" t="s">
        <v>82</v>
      </c>
      <c r="D6777" s="9" t="s">
        <v>80</v>
      </c>
      <c r="E6777" s="10">
        <v>12.32</v>
      </c>
      <c r="F6777">
        <v>5</v>
      </c>
      <c r="G6777" t="s">
        <v>81</v>
      </c>
      <c r="H6777">
        <v>5</v>
      </c>
      <c r="I6777" s="10">
        <v>-7.32</v>
      </c>
      <c r="J6777" t="s">
        <v>81</v>
      </c>
      <c r="K6777">
        <v>-7.32</v>
      </c>
      <c r="L6777" s="10">
        <v>12.49</v>
      </c>
      <c r="M6777">
        <v>5</v>
      </c>
      <c r="N6777" t="s">
        <v>81</v>
      </c>
      <c r="O6777">
        <v>5</v>
      </c>
      <c r="P6777" s="10">
        <v>-7.49</v>
      </c>
      <c r="Q6777" t="s">
        <v>81</v>
      </c>
      <c r="R6777">
        <v>-7.49</v>
      </c>
      <c r="S6777" s="10">
        <v>12.3</v>
      </c>
      <c r="T6777" s="10">
        <v>5</v>
      </c>
      <c r="U6777" t="s">
        <v>81</v>
      </c>
      <c r="V6777">
        <v>5</v>
      </c>
      <c r="W6777" s="10">
        <v>-7.3000000000000007</v>
      </c>
      <c r="X6777" s="10" t="s">
        <v>81</v>
      </c>
      <c r="Y6777" s="10">
        <v>-7.3000000000000007</v>
      </c>
    </row>
    <row r="6778" spans="1:25">
      <c r="A6778" s="14">
        <v>44113.083333316914</v>
      </c>
      <c r="B6778" s="9" t="s">
        <v>82</v>
      </c>
      <c r="C6778" s="9" t="s">
        <v>82</v>
      </c>
      <c r="D6778" s="9" t="s">
        <v>80</v>
      </c>
      <c r="E6778" s="10">
        <v>12.32</v>
      </c>
      <c r="F6778">
        <v>4.57</v>
      </c>
      <c r="G6778" t="s">
        <v>81</v>
      </c>
      <c r="H6778">
        <v>4.57</v>
      </c>
      <c r="I6778" s="10">
        <v>-7.75</v>
      </c>
      <c r="J6778" t="s">
        <v>81</v>
      </c>
      <c r="K6778">
        <v>-7.75</v>
      </c>
      <c r="L6778" s="10">
        <v>12.49</v>
      </c>
      <c r="M6778">
        <v>4.57</v>
      </c>
      <c r="N6778" t="s">
        <v>81</v>
      </c>
      <c r="O6778">
        <v>4.57</v>
      </c>
      <c r="P6778" s="10">
        <v>-7.92</v>
      </c>
      <c r="Q6778" t="s">
        <v>81</v>
      </c>
      <c r="R6778">
        <v>-7.92</v>
      </c>
      <c r="S6778" s="10">
        <v>12.3</v>
      </c>
      <c r="T6778" s="10">
        <v>4.57</v>
      </c>
      <c r="U6778" t="s">
        <v>81</v>
      </c>
      <c r="V6778">
        <v>4.57</v>
      </c>
      <c r="W6778" s="10">
        <v>-7.73</v>
      </c>
      <c r="X6778" s="10" t="s">
        <v>81</v>
      </c>
      <c r="Y6778" s="10">
        <v>-7.73</v>
      </c>
    </row>
    <row r="6779" spans="1:25">
      <c r="A6779" s="14">
        <v>44113.124999983578</v>
      </c>
      <c r="B6779" s="9" t="s">
        <v>82</v>
      </c>
      <c r="C6779" s="9" t="s">
        <v>82</v>
      </c>
      <c r="D6779" s="9" t="s">
        <v>83</v>
      </c>
      <c r="E6779" s="10">
        <v>12.32</v>
      </c>
      <c r="F6779">
        <v>10</v>
      </c>
      <c r="G6779" t="s">
        <v>81</v>
      </c>
      <c r="H6779">
        <v>10</v>
      </c>
      <c r="I6779" s="10">
        <v>-2.3200000000000003</v>
      </c>
      <c r="J6779" t="s">
        <v>81</v>
      </c>
      <c r="K6779">
        <v>-2.3200000000000003</v>
      </c>
      <c r="L6779" s="10">
        <v>12.49</v>
      </c>
      <c r="M6779">
        <v>11.98</v>
      </c>
      <c r="N6779" t="s">
        <v>81</v>
      </c>
      <c r="O6779">
        <v>11.98</v>
      </c>
      <c r="P6779" s="10">
        <v>-0.50999999999999979</v>
      </c>
      <c r="Q6779" t="s">
        <v>81</v>
      </c>
      <c r="R6779">
        <v>-0.50999999999999979</v>
      </c>
      <c r="S6779" s="10">
        <v>12.3</v>
      </c>
      <c r="T6779" s="10">
        <v>8.64</v>
      </c>
      <c r="U6779" t="s">
        <v>81</v>
      </c>
      <c r="V6779">
        <v>8.64</v>
      </c>
      <c r="W6779" s="10">
        <v>-3.66</v>
      </c>
      <c r="X6779" s="10" t="s">
        <v>81</v>
      </c>
      <c r="Y6779" s="10">
        <v>-3.66</v>
      </c>
    </row>
    <row r="6780" spans="1:25">
      <c r="A6780" s="14">
        <v>44113.166666650242</v>
      </c>
      <c r="B6780" s="9" t="s">
        <v>82</v>
      </c>
      <c r="C6780" s="9" t="s">
        <v>82</v>
      </c>
      <c r="D6780" s="9" t="s">
        <v>83</v>
      </c>
      <c r="E6780" s="10">
        <v>12.32</v>
      </c>
      <c r="F6780">
        <v>-6.57</v>
      </c>
      <c r="G6780" t="s">
        <v>81</v>
      </c>
      <c r="H6780">
        <v>-6.57</v>
      </c>
      <c r="I6780" s="10">
        <v>-18.89</v>
      </c>
      <c r="J6780" t="s">
        <v>81</v>
      </c>
      <c r="K6780">
        <v>-18.89</v>
      </c>
      <c r="L6780" s="10">
        <v>12.49</v>
      </c>
      <c r="M6780">
        <v>7.24</v>
      </c>
      <c r="N6780" t="s">
        <v>81</v>
      </c>
      <c r="O6780">
        <v>7.24</v>
      </c>
      <c r="P6780" s="10">
        <v>-5.25</v>
      </c>
      <c r="Q6780" t="s">
        <v>81</v>
      </c>
      <c r="R6780">
        <v>-5.25</v>
      </c>
      <c r="S6780" s="10">
        <v>12.3</v>
      </c>
      <c r="T6780" s="10">
        <v>8.9499999999999993</v>
      </c>
      <c r="U6780" t="s">
        <v>81</v>
      </c>
      <c r="V6780">
        <v>8.9499999999999993</v>
      </c>
      <c r="W6780" s="10">
        <v>-3.3500000000000014</v>
      </c>
      <c r="X6780" s="10" t="s">
        <v>81</v>
      </c>
      <c r="Y6780" s="10">
        <v>-3.3500000000000014</v>
      </c>
    </row>
    <row r="6781" spans="1:25">
      <c r="A6781" s="14">
        <v>44113.208333316907</v>
      </c>
      <c r="B6781" s="9" t="s">
        <v>82</v>
      </c>
      <c r="C6781" s="9" t="s">
        <v>82</v>
      </c>
      <c r="D6781" s="9" t="s">
        <v>83</v>
      </c>
      <c r="E6781" s="10">
        <v>12.32</v>
      </c>
      <c r="F6781">
        <v>38.9</v>
      </c>
      <c r="G6781" t="s">
        <v>81</v>
      </c>
      <c r="H6781">
        <v>38.9</v>
      </c>
      <c r="I6781" s="10">
        <v>26.58</v>
      </c>
      <c r="J6781" t="s">
        <v>81</v>
      </c>
      <c r="K6781">
        <v>26.58</v>
      </c>
      <c r="L6781" s="10">
        <v>12.49</v>
      </c>
      <c r="M6781">
        <v>36.93</v>
      </c>
      <c r="N6781" t="s">
        <v>81</v>
      </c>
      <c r="O6781">
        <v>36.93</v>
      </c>
      <c r="P6781" s="10">
        <v>24.439999999999998</v>
      </c>
      <c r="Q6781" t="s">
        <v>81</v>
      </c>
      <c r="R6781">
        <v>24.439999999999998</v>
      </c>
      <c r="S6781" s="10">
        <v>12.3</v>
      </c>
      <c r="T6781" s="10">
        <v>16.04</v>
      </c>
      <c r="U6781" t="s">
        <v>81</v>
      </c>
      <c r="V6781">
        <v>16.04</v>
      </c>
      <c r="W6781" s="10">
        <v>3.7399999999999984</v>
      </c>
      <c r="X6781" s="10" t="s">
        <v>81</v>
      </c>
      <c r="Y6781" s="10">
        <v>3.7399999999999984</v>
      </c>
    </row>
    <row r="6782" spans="1:25">
      <c r="A6782" s="14">
        <v>44113.249999983571</v>
      </c>
      <c r="B6782" s="9" t="s">
        <v>82</v>
      </c>
      <c r="C6782" s="9" t="s">
        <v>82</v>
      </c>
      <c r="D6782" s="9" t="s">
        <v>80</v>
      </c>
      <c r="E6782" s="10">
        <v>12.32</v>
      </c>
      <c r="F6782">
        <v>10</v>
      </c>
      <c r="G6782" t="s">
        <v>81</v>
      </c>
      <c r="H6782">
        <v>10</v>
      </c>
      <c r="I6782" s="10">
        <v>-2.3200000000000003</v>
      </c>
      <c r="J6782" t="s">
        <v>81</v>
      </c>
      <c r="K6782">
        <v>-2.3200000000000003</v>
      </c>
      <c r="L6782" s="10">
        <v>12.49</v>
      </c>
      <c r="M6782">
        <v>10</v>
      </c>
      <c r="N6782" t="s">
        <v>81</v>
      </c>
      <c r="O6782">
        <v>10</v>
      </c>
      <c r="P6782" s="10">
        <v>-2.4900000000000002</v>
      </c>
      <c r="Q6782" t="s">
        <v>81</v>
      </c>
      <c r="R6782">
        <v>-2.4900000000000002</v>
      </c>
      <c r="S6782" s="10">
        <v>12.3</v>
      </c>
      <c r="T6782" s="10">
        <v>10</v>
      </c>
      <c r="U6782" t="s">
        <v>81</v>
      </c>
      <c r="V6782">
        <v>10</v>
      </c>
      <c r="W6782" s="10">
        <v>-2.3000000000000007</v>
      </c>
      <c r="X6782" s="10" t="s">
        <v>81</v>
      </c>
      <c r="Y6782" s="10">
        <v>-2.3000000000000007</v>
      </c>
    </row>
    <row r="6783" spans="1:25">
      <c r="A6783" s="14">
        <v>44113.291666650235</v>
      </c>
      <c r="B6783" s="9" t="s">
        <v>79</v>
      </c>
      <c r="C6783" s="9" t="s">
        <v>79</v>
      </c>
      <c r="D6783" s="9" t="s">
        <v>80</v>
      </c>
      <c r="E6783" s="10">
        <v>12.32</v>
      </c>
      <c r="F6783">
        <v>66.099999999999994</v>
      </c>
      <c r="G6783">
        <v>66.099999999999994</v>
      </c>
      <c r="H6783" t="s">
        <v>81</v>
      </c>
      <c r="I6783" s="10">
        <v>78.419999999999987</v>
      </c>
      <c r="J6783">
        <v>78.419999999999987</v>
      </c>
      <c r="K6783" t="s">
        <v>81</v>
      </c>
      <c r="L6783" s="10">
        <v>12.49</v>
      </c>
      <c r="M6783">
        <v>66.099999999999994</v>
      </c>
      <c r="N6783">
        <v>66.099999999999994</v>
      </c>
      <c r="O6783" t="s">
        <v>81</v>
      </c>
      <c r="P6783" s="10">
        <v>78.589999999999989</v>
      </c>
      <c r="Q6783">
        <v>78.589999999999989</v>
      </c>
      <c r="R6783" t="s">
        <v>81</v>
      </c>
      <c r="S6783" s="10">
        <v>12.3</v>
      </c>
      <c r="T6783" s="10">
        <v>66.099999999999994</v>
      </c>
      <c r="U6783">
        <v>66.099999999999994</v>
      </c>
      <c r="V6783" t="s">
        <v>81</v>
      </c>
      <c r="W6783" s="10">
        <v>78.399999999999991</v>
      </c>
      <c r="X6783" s="10">
        <v>78.399999999999991</v>
      </c>
      <c r="Y6783" s="10" t="s">
        <v>81</v>
      </c>
    </row>
    <row r="6784" spans="1:25">
      <c r="A6784" s="14">
        <v>44113.333333316899</v>
      </c>
      <c r="B6784" s="9" t="s">
        <v>79</v>
      </c>
      <c r="C6784" s="9" t="s">
        <v>79</v>
      </c>
      <c r="D6784" s="9" t="s">
        <v>80</v>
      </c>
      <c r="E6784" s="10">
        <v>12.32</v>
      </c>
      <c r="F6784">
        <v>83.9</v>
      </c>
      <c r="G6784">
        <v>83.9</v>
      </c>
      <c r="H6784" t="s">
        <v>81</v>
      </c>
      <c r="I6784" s="10">
        <v>96.22</v>
      </c>
      <c r="J6784">
        <v>96.22</v>
      </c>
      <c r="K6784" t="s">
        <v>81</v>
      </c>
      <c r="L6784" s="10">
        <v>12.49</v>
      </c>
      <c r="M6784">
        <v>83.9</v>
      </c>
      <c r="N6784">
        <v>83.9</v>
      </c>
      <c r="O6784" t="s">
        <v>81</v>
      </c>
      <c r="P6784" s="10">
        <v>96.39</v>
      </c>
      <c r="Q6784">
        <v>96.39</v>
      </c>
      <c r="R6784" t="s">
        <v>81</v>
      </c>
      <c r="S6784" s="10">
        <v>12.3</v>
      </c>
      <c r="T6784" s="10">
        <v>83.9</v>
      </c>
      <c r="U6784">
        <v>83.9</v>
      </c>
      <c r="V6784" t="s">
        <v>81</v>
      </c>
      <c r="W6784" s="10">
        <v>96.2</v>
      </c>
      <c r="X6784" s="10">
        <v>96.2</v>
      </c>
      <c r="Y6784" s="10" t="s">
        <v>81</v>
      </c>
    </row>
    <row r="6785" spans="1:25">
      <c r="A6785" s="14">
        <v>44113.374999983564</v>
      </c>
      <c r="B6785" s="9" t="s">
        <v>79</v>
      </c>
      <c r="C6785" s="9" t="s">
        <v>79</v>
      </c>
      <c r="D6785" s="9" t="s">
        <v>80</v>
      </c>
      <c r="E6785" s="10">
        <v>12.32</v>
      </c>
      <c r="F6785">
        <v>63.2</v>
      </c>
      <c r="G6785">
        <v>63.2</v>
      </c>
      <c r="H6785" t="s">
        <v>81</v>
      </c>
      <c r="I6785" s="10">
        <v>75.52000000000001</v>
      </c>
      <c r="J6785">
        <v>75.52000000000001</v>
      </c>
      <c r="K6785" t="s">
        <v>81</v>
      </c>
      <c r="L6785" s="10">
        <v>12.49</v>
      </c>
      <c r="M6785">
        <v>63.2</v>
      </c>
      <c r="N6785">
        <v>63.2</v>
      </c>
      <c r="O6785" t="s">
        <v>81</v>
      </c>
      <c r="P6785" s="10">
        <v>75.69</v>
      </c>
      <c r="Q6785">
        <v>75.69</v>
      </c>
      <c r="R6785" t="s">
        <v>81</v>
      </c>
      <c r="S6785" s="10">
        <v>12.3</v>
      </c>
      <c r="T6785" s="10">
        <v>63.2</v>
      </c>
      <c r="U6785">
        <v>63.2</v>
      </c>
      <c r="V6785" t="s">
        <v>81</v>
      </c>
      <c r="W6785" s="10">
        <v>75.5</v>
      </c>
      <c r="X6785" s="10">
        <v>75.5</v>
      </c>
      <c r="Y6785" s="10" t="s">
        <v>81</v>
      </c>
    </row>
    <row r="6786" spans="1:25">
      <c r="A6786" s="14">
        <v>44113.416666650228</v>
      </c>
      <c r="B6786" s="9" t="s">
        <v>79</v>
      </c>
      <c r="C6786" s="9" t="s">
        <v>79</v>
      </c>
      <c r="D6786" s="9" t="s">
        <v>80</v>
      </c>
      <c r="E6786" s="10">
        <v>12.32</v>
      </c>
      <c r="F6786">
        <v>53.88</v>
      </c>
      <c r="G6786">
        <v>53.88</v>
      </c>
      <c r="H6786" t="s">
        <v>81</v>
      </c>
      <c r="I6786" s="10">
        <v>66.2</v>
      </c>
      <c r="J6786">
        <v>66.2</v>
      </c>
      <c r="K6786" t="s">
        <v>81</v>
      </c>
      <c r="L6786" s="10">
        <v>12.49</v>
      </c>
      <c r="M6786">
        <v>53.88</v>
      </c>
      <c r="N6786">
        <v>53.88</v>
      </c>
      <c r="O6786" t="s">
        <v>81</v>
      </c>
      <c r="P6786" s="10">
        <v>66.37</v>
      </c>
      <c r="Q6786">
        <v>66.37</v>
      </c>
      <c r="R6786" t="s">
        <v>81</v>
      </c>
      <c r="S6786" s="10">
        <v>12.3</v>
      </c>
      <c r="T6786" s="10">
        <v>53.88</v>
      </c>
      <c r="U6786">
        <v>53.88</v>
      </c>
      <c r="V6786" t="s">
        <v>81</v>
      </c>
      <c r="W6786" s="10">
        <v>66.180000000000007</v>
      </c>
      <c r="X6786" s="10">
        <v>66.180000000000007</v>
      </c>
      <c r="Y6786" s="10" t="s">
        <v>81</v>
      </c>
    </row>
    <row r="6787" spans="1:25">
      <c r="A6787" s="14">
        <v>44113.458333316892</v>
      </c>
      <c r="B6787" s="9" t="s">
        <v>79</v>
      </c>
      <c r="C6787" s="9" t="s">
        <v>82</v>
      </c>
      <c r="D6787" s="9" t="s">
        <v>80</v>
      </c>
      <c r="E6787" s="10">
        <v>12.32</v>
      </c>
      <c r="F6787">
        <v>53.67</v>
      </c>
      <c r="G6787">
        <v>53.67</v>
      </c>
      <c r="H6787" t="s">
        <v>81</v>
      </c>
      <c r="I6787" s="10">
        <v>65.990000000000009</v>
      </c>
      <c r="J6787">
        <v>65.990000000000009</v>
      </c>
      <c r="K6787" t="s">
        <v>81</v>
      </c>
      <c r="L6787" s="10">
        <v>12.49</v>
      </c>
      <c r="M6787">
        <v>53.67</v>
      </c>
      <c r="N6787">
        <v>53.67</v>
      </c>
      <c r="O6787" t="s">
        <v>81</v>
      </c>
      <c r="P6787" s="10">
        <v>66.16</v>
      </c>
      <c r="Q6787">
        <v>66.16</v>
      </c>
      <c r="R6787" t="s">
        <v>81</v>
      </c>
      <c r="S6787" s="10">
        <v>12.3</v>
      </c>
      <c r="T6787" s="10">
        <v>49.87</v>
      </c>
      <c r="U6787" t="s">
        <v>81</v>
      </c>
      <c r="V6787">
        <v>49.87</v>
      </c>
      <c r="W6787" s="10">
        <v>37.569999999999993</v>
      </c>
      <c r="X6787" s="10" t="s">
        <v>81</v>
      </c>
      <c r="Y6787" s="10">
        <v>37.569999999999993</v>
      </c>
    </row>
    <row r="6788" spans="1:25">
      <c r="A6788" s="14">
        <v>44113.499999983556</v>
      </c>
      <c r="B6788" s="9" t="s">
        <v>82</v>
      </c>
      <c r="C6788" s="9" t="s">
        <v>82</v>
      </c>
      <c r="D6788" s="9" t="s">
        <v>80</v>
      </c>
      <c r="E6788" s="10">
        <v>12.32</v>
      </c>
      <c r="F6788">
        <v>48.67</v>
      </c>
      <c r="G6788" t="s">
        <v>81</v>
      </c>
      <c r="H6788">
        <v>48.67</v>
      </c>
      <c r="I6788" s="10">
        <v>36.35</v>
      </c>
      <c r="J6788" t="s">
        <v>81</v>
      </c>
      <c r="K6788">
        <v>36.35</v>
      </c>
      <c r="L6788" s="10">
        <v>12.49</v>
      </c>
      <c r="M6788">
        <v>48.67</v>
      </c>
      <c r="N6788" t="s">
        <v>81</v>
      </c>
      <c r="O6788">
        <v>48.67</v>
      </c>
      <c r="P6788" s="10">
        <v>36.18</v>
      </c>
      <c r="Q6788" t="s">
        <v>81</v>
      </c>
      <c r="R6788">
        <v>36.18</v>
      </c>
      <c r="S6788" s="10">
        <v>12.3</v>
      </c>
      <c r="T6788" s="10">
        <v>48.67</v>
      </c>
      <c r="U6788" t="s">
        <v>81</v>
      </c>
      <c r="V6788">
        <v>48.67</v>
      </c>
      <c r="W6788" s="10">
        <v>36.370000000000005</v>
      </c>
      <c r="X6788" s="10" t="s">
        <v>81</v>
      </c>
      <c r="Y6788" s="10">
        <v>36.370000000000005</v>
      </c>
    </row>
    <row r="6789" spans="1:25">
      <c r="A6789" s="14">
        <v>44113.541666650221</v>
      </c>
      <c r="B6789" s="9" t="s">
        <v>79</v>
      </c>
      <c r="C6789" s="9" t="s">
        <v>79</v>
      </c>
      <c r="D6789" s="9" t="s">
        <v>80</v>
      </c>
      <c r="E6789" s="10">
        <v>12.32</v>
      </c>
      <c r="F6789">
        <v>94</v>
      </c>
      <c r="G6789">
        <v>94</v>
      </c>
      <c r="H6789" t="s">
        <v>81</v>
      </c>
      <c r="I6789" s="10">
        <v>106.32</v>
      </c>
      <c r="J6789">
        <v>106.32</v>
      </c>
      <c r="K6789" t="s">
        <v>81</v>
      </c>
      <c r="L6789" s="10">
        <v>12.49</v>
      </c>
      <c r="M6789">
        <v>94</v>
      </c>
      <c r="N6789">
        <v>94</v>
      </c>
      <c r="O6789" t="s">
        <v>81</v>
      </c>
      <c r="P6789" s="10">
        <v>106.49</v>
      </c>
      <c r="Q6789">
        <v>106.49</v>
      </c>
      <c r="R6789" t="s">
        <v>81</v>
      </c>
      <c r="S6789" s="10">
        <v>12.3</v>
      </c>
      <c r="T6789" s="10">
        <v>94</v>
      </c>
      <c r="U6789">
        <v>94</v>
      </c>
      <c r="V6789" t="s">
        <v>81</v>
      </c>
      <c r="W6789" s="10">
        <v>106.3</v>
      </c>
      <c r="X6789" s="10">
        <v>106.3</v>
      </c>
      <c r="Y6789" s="10" t="s">
        <v>81</v>
      </c>
    </row>
    <row r="6790" spans="1:25">
      <c r="A6790" s="14">
        <v>44113.583333316885</v>
      </c>
      <c r="B6790" s="9" t="s">
        <v>82</v>
      </c>
      <c r="C6790" s="9" t="s">
        <v>82</v>
      </c>
      <c r="D6790" s="9" t="s">
        <v>83</v>
      </c>
      <c r="E6790" s="10">
        <v>12.32</v>
      </c>
      <c r="F6790">
        <v>33.200000000000003</v>
      </c>
      <c r="G6790" t="s">
        <v>81</v>
      </c>
      <c r="H6790">
        <v>33.200000000000003</v>
      </c>
      <c r="I6790" s="10">
        <v>20.880000000000003</v>
      </c>
      <c r="J6790" t="s">
        <v>81</v>
      </c>
      <c r="K6790">
        <v>20.880000000000003</v>
      </c>
      <c r="L6790" s="10">
        <v>12.49</v>
      </c>
      <c r="M6790">
        <v>34.200000000000003</v>
      </c>
      <c r="N6790" t="s">
        <v>81</v>
      </c>
      <c r="O6790">
        <v>34.200000000000003</v>
      </c>
      <c r="P6790" s="10">
        <v>21.71</v>
      </c>
      <c r="Q6790" t="s">
        <v>81</v>
      </c>
      <c r="R6790">
        <v>21.71</v>
      </c>
      <c r="S6790" s="10">
        <v>12.3</v>
      </c>
      <c r="T6790" s="10">
        <v>50.42</v>
      </c>
      <c r="U6790" t="s">
        <v>81</v>
      </c>
      <c r="V6790">
        <v>50.42</v>
      </c>
      <c r="W6790" s="10">
        <v>38.120000000000005</v>
      </c>
      <c r="X6790" s="10" t="s">
        <v>81</v>
      </c>
      <c r="Y6790" s="10">
        <v>38.120000000000005</v>
      </c>
    </row>
    <row r="6791" spans="1:25">
      <c r="A6791" s="14">
        <v>44113.624999983549</v>
      </c>
      <c r="B6791" s="9" t="s">
        <v>82</v>
      </c>
      <c r="C6791" s="9" t="s">
        <v>82</v>
      </c>
      <c r="D6791" s="9" t="s">
        <v>83</v>
      </c>
      <c r="E6791" s="10">
        <v>12.32</v>
      </c>
      <c r="F6791">
        <v>33.200000000000003</v>
      </c>
      <c r="G6791" t="s">
        <v>81</v>
      </c>
      <c r="H6791">
        <v>33.200000000000003</v>
      </c>
      <c r="I6791" s="10">
        <v>20.880000000000003</v>
      </c>
      <c r="J6791" t="s">
        <v>81</v>
      </c>
      <c r="K6791">
        <v>20.880000000000003</v>
      </c>
      <c r="L6791" s="10">
        <v>12.49</v>
      </c>
      <c r="M6791">
        <v>34.200000000000003</v>
      </c>
      <c r="N6791" t="s">
        <v>81</v>
      </c>
      <c r="O6791">
        <v>34.200000000000003</v>
      </c>
      <c r="P6791" s="10">
        <v>21.71</v>
      </c>
      <c r="Q6791" t="s">
        <v>81</v>
      </c>
      <c r="R6791">
        <v>21.71</v>
      </c>
      <c r="S6791" s="10">
        <v>12.3</v>
      </c>
      <c r="T6791" s="10">
        <v>46.2</v>
      </c>
      <c r="U6791" t="s">
        <v>81</v>
      </c>
      <c r="V6791">
        <v>46.2</v>
      </c>
      <c r="W6791" s="10">
        <v>33.900000000000006</v>
      </c>
      <c r="X6791" s="10" t="s">
        <v>81</v>
      </c>
      <c r="Y6791" s="10">
        <v>33.900000000000006</v>
      </c>
    </row>
    <row r="6792" spans="1:25">
      <c r="A6792" s="14">
        <v>44113.666666650213</v>
      </c>
      <c r="B6792" s="9" t="s">
        <v>79</v>
      </c>
      <c r="C6792" s="9" t="s">
        <v>79</v>
      </c>
      <c r="D6792" s="9" t="s">
        <v>80</v>
      </c>
      <c r="E6792" s="10">
        <v>12.32</v>
      </c>
      <c r="F6792">
        <v>48.26</v>
      </c>
      <c r="G6792">
        <v>48.26</v>
      </c>
      <c r="H6792" t="s">
        <v>81</v>
      </c>
      <c r="I6792" s="10">
        <v>60.58</v>
      </c>
      <c r="J6792">
        <v>60.58</v>
      </c>
      <c r="K6792" t="s">
        <v>81</v>
      </c>
      <c r="L6792" s="10">
        <v>12.49</v>
      </c>
      <c r="M6792">
        <v>48.26</v>
      </c>
      <c r="N6792">
        <v>48.26</v>
      </c>
      <c r="O6792" t="s">
        <v>81</v>
      </c>
      <c r="P6792" s="10">
        <v>60.75</v>
      </c>
      <c r="Q6792">
        <v>60.75</v>
      </c>
      <c r="R6792" t="s">
        <v>81</v>
      </c>
      <c r="S6792" s="10">
        <v>12.3</v>
      </c>
      <c r="T6792" s="10">
        <v>48.26</v>
      </c>
      <c r="U6792">
        <v>48.26</v>
      </c>
      <c r="V6792" t="s">
        <v>81</v>
      </c>
      <c r="W6792" s="10">
        <v>60.56</v>
      </c>
      <c r="X6792" s="10">
        <v>60.56</v>
      </c>
      <c r="Y6792" s="10" t="s">
        <v>81</v>
      </c>
    </row>
    <row r="6793" spans="1:25">
      <c r="A6793" s="14">
        <v>44113.708333316878</v>
      </c>
      <c r="B6793" s="9" t="s">
        <v>79</v>
      </c>
      <c r="C6793" s="9" t="s">
        <v>79</v>
      </c>
      <c r="D6793" s="9" t="s">
        <v>80</v>
      </c>
      <c r="E6793" s="10">
        <v>12.32</v>
      </c>
      <c r="F6793">
        <v>48.2</v>
      </c>
      <c r="G6793">
        <v>48.2</v>
      </c>
      <c r="H6793" t="s">
        <v>81</v>
      </c>
      <c r="I6793" s="10">
        <v>60.52</v>
      </c>
      <c r="J6793">
        <v>60.52</v>
      </c>
      <c r="K6793" t="s">
        <v>81</v>
      </c>
      <c r="L6793" s="10">
        <v>12.49</v>
      </c>
      <c r="M6793">
        <v>48.2</v>
      </c>
      <c r="N6793">
        <v>48.2</v>
      </c>
      <c r="O6793" t="s">
        <v>81</v>
      </c>
      <c r="P6793" s="10">
        <v>60.690000000000005</v>
      </c>
      <c r="Q6793">
        <v>60.690000000000005</v>
      </c>
      <c r="R6793" t="s">
        <v>81</v>
      </c>
      <c r="S6793" s="10">
        <v>12.3</v>
      </c>
      <c r="T6793" s="10">
        <v>48.2</v>
      </c>
      <c r="U6793">
        <v>48.2</v>
      </c>
      <c r="V6793" t="s">
        <v>81</v>
      </c>
      <c r="W6793" s="10">
        <v>60.5</v>
      </c>
      <c r="X6793" s="10">
        <v>60.5</v>
      </c>
      <c r="Y6793" s="10" t="s">
        <v>81</v>
      </c>
    </row>
    <row r="6794" spans="1:25">
      <c r="A6794" s="14">
        <v>44113.749999983542</v>
      </c>
      <c r="B6794" s="9" t="s">
        <v>79</v>
      </c>
      <c r="C6794" s="9" t="s">
        <v>79</v>
      </c>
      <c r="D6794" s="9" t="s">
        <v>80</v>
      </c>
      <c r="E6794" s="10">
        <v>12.32</v>
      </c>
      <c r="F6794">
        <v>95</v>
      </c>
      <c r="G6794">
        <v>95</v>
      </c>
      <c r="H6794" t="s">
        <v>81</v>
      </c>
      <c r="I6794" s="10">
        <v>107.32</v>
      </c>
      <c r="J6794">
        <v>107.32</v>
      </c>
      <c r="K6794" t="s">
        <v>81</v>
      </c>
      <c r="L6794" s="10">
        <v>12.49</v>
      </c>
      <c r="M6794">
        <v>95</v>
      </c>
      <c r="N6794">
        <v>95</v>
      </c>
      <c r="O6794" t="s">
        <v>81</v>
      </c>
      <c r="P6794" s="10">
        <v>107.49</v>
      </c>
      <c r="Q6794">
        <v>107.49</v>
      </c>
      <c r="R6794" t="s">
        <v>81</v>
      </c>
      <c r="S6794" s="10">
        <v>12.3</v>
      </c>
      <c r="T6794" s="10">
        <v>95</v>
      </c>
      <c r="U6794">
        <v>95</v>
      </c>
      <c r="V6794" t="s">
        <v>81</v>
      </c>
      <c r="W6794" s="10">
        <v>107.3</v>
      </c>
      <c r="X6794" s="10">
        <v>107.3</v>
      </c>
      <c r="Y6794" s="10" t="s">
        <v>81</v>
      </c>
    </row>
    <row r="6795" spans="1:25">
      <c r="A6795" s="14">
        <v>44113.791666650206</v>
      </c>
      <c r="B6795" s="9" t="s">
        <v>79</v>
      </c>
      <c r="C6795" s="9" t="s">
        <v>79</v>
      </c>
      <c r="D6795" s="9" t="s">
        <v>80</v>
      </c>
      <c r="E6795" s="10">
        <v>12.32</v>
      </c>
      <c r="F6795">
        <v>95</v>
      </c>
      <c r="G6795">
        <v>95</v>
      </c>
      <c r="H6795" t="s">
        <v>81</v>
      </c>
      <c r="I6795" s="10">
        <v>107.32</v>
      </c>
      <c r="J6795">
        <v>107.32</v>
      </c>
      <c r="K6795" t="s">
        <v>81</v>
      </c>
      <c r="L6795" s="10">
        <v>12.49</v>
      </c>
      <c r="M6795">
        <v>95</v>
      </c>
      <c r="N6795">
        <v>95</v>
      </c>
      <c r="O6795" t="s">
        <v>81</v>
      </c>
      <c r="P6795" s="10">
        <v>107.49</v>
      </c>
      <c r="Q6795">
        <v>107.49</v>
      </c>
      <c r="R6795" t="s">
        <v>81</v>
      </c>
      <c r="S6795" s="10">
        <v>12.3</v>
      </c>
      <c r="T6795" s="10">
        <v>95</v>
      </c>
      <c r="U6795">
        <v>95</v>
      </c>
      <c r="V6795" t="s">
        <v>81</v>
      </c>
      <c r="W6795" s="10">
        <v>107.3</v>
      </c>
      <c r="X6795" s="10">
        <v>107.3</v>
      </c>
      <c r="Y6795" s="10" t="s">
        <v>81</v>
      </c>
    </row>
    <row r="6796" spans="1:25">
      <c r="A6796" s="14">
        <v>44113.83333331687</v>
      </c>
      <c r="B6796" s="9" t="s">
        <v>82</v>
      </c>
      <c r="C6796" s="9" t="s">
        <v>82</v>
      </c>
      <c r="D6796" s="9" t="s">
        <v>83</v>
      </c>
      <c r="E6796" s="10">
        <v>12.32</v>
      </c>
      <c r="F6796">
        <v>33.200000000000003</v>
      </c>
      <c r="G6796" t="s">
        <v>81</v>
      </c>
      <c r="H6796">
        <v>33.200000000000003</v>
      </c>
      <c r="I6796" s="10">
        <v>20.880000000000003</v>
      </c>
      <c r="J6796" t="s">
        <v>81</v>
      </c>
      <c r="K6796">
        <v>20.880000000000003</v>
      </c>
      <c r="L6796" s="10">
        <v>12.49</v>
      </c>
      <c r="M6796">
        <v>34.18</v>
      </c>
      <c r="N6796" t="s">
        <v>81</v>
      </c>
      <c r="O6796">
        <v>34.18</v>
      </c>
      <c r="P6796" s="10">
        <v>21.689999999999998</v>
      </c>
      <c r="Q6796" t="s">
        <v>81</v>
      </c>
      <c r="R6796">
        <v>21.689999999999998</v>
      </c>
      <c r="S6796" s="10">
        <v>12.3</v>
      </c>
      <c r="T6796" s="10">
        <v>54.57</v>
      </c>
      <c r="U6796" t="s">
        <v>81</v>
      </c>
      <c r="V6796">
        <v>54.57</v>
      </c>
      <c r="W6796" s="10">
        <v>42.269999999999996</v>
      </c>
      <c r="X6796" s="10" t="s">
        <v>81</v>
      </c>
      <c r="Y6796" s="10">
        <v>42.269999999999996</v>
      </c>
    </row>
    <row r="6797" spans="1:25">
      <c r="A6797" s="14">
        <v>44113.874999983535</v>
      </c>
      <c r="B6797" s="9" t="s">
        <v>79</v>
      </c>
      <c r="C6797" s="9" t="s">
        <v>79</v>
      </c>
      <c r="D6797" s="9" t="s">
        <v>80</v>
      </c>
      <c r="E6797" s="10">
        <v>12.32</v>
      </c>
      <c r="F6797">
        <v>28.41</v>
      </c>
      <c r="G6797">
        <v>28.41</v>
      </c>
      <c r="H6797" t="s">
        <v>81</v>
      </c>
      <c r="I6797" s="10">
        <v>40.730000000000004</v>
      </c>
      <c r="J6797">
        <v>40.730000000000004</v>
      </c>
      <c r="K6797" t="s">
        <v>81</v>
      </c>
      <c r="L6797" s="10">
        <v>12.49</v>
      </c>
      <c r="M6797">
        <v>28.41</v>
      </c>
      <c r="N6797">
        <v>28.41</v>
      </c>
      <c r="O6797" t="s">
        <v>81</v>
      </c>
      <c r="P6797" s="10">
        <v>40.9</v>
      </c>
      <c r="Q6797">
        <v>40.9</v>
      </c>
      <c r="R6797" t="s">
        <v>81</v>
      </c>
      <c r="S6797" s="10">
        <v>12.3</v>
      </c>
      <c r="T6797" s="10">
        <v>28.41</v>
      </c>
      <c r="U6797">
        <v>28.41</v>
      </c>
      <c r="V6797" t="s">
        <v>81</v>
      </c>
      <c r="W6797" s="10">
        <v>40.71</v>
      </c>
      <c r="X6797" s="10">
        <v>40.71</v>
      </c>
      <c r="Y6797" s="10" t="s">
        <v>81</v>
      </c>
    </row>
    <row r="6798" spans="1:25">
      <c r="A6798" s="14">
        <v>44113.916666650199</v>
      </c>
      <c r="B6798" s="9" t="s">
        <v>79</v>
      </c>
      <c r="C6798" s="9" t="s">
        <v>82</v>
      </c>
      <c r="D6798" s="9" t="s">
        <v>80</v>
      </c>
      <c r="E6798" s="10">
        <v>12.32</v>
      </c>
      <c r="F6798">
        <v>23.41</v>
      </c>
      <c r="G6798">
        <v>23.41</v>
      </c>
      <c r="H6798" t="s">
        <v>81</v>
      </c>
      <c r="I6798" s="10">
        <v>35.730000000000004</v>
      </c>
      <c r="J6798">
        <v>35.730000000000004</v>
      </c>
      <c r="K6798" t="s">
        <v>81</v>
      </c>
      <c r="L6798" s="10">
        <v>12.49</v>
      </c>
      <c r="M6798">
        <v>23.41</v>
      </c>
      <c r="N6798">
        <v>23.41</v>
      </c>
      <c r="O6798" t="s">
        <v>81</v>
      </c>
      <c r="P6798" s="10">
        <v>35.9</v>
      </c>
      <c r="Q6798">
        <v>35.9</v>
      </c>
      <c r="R6798" t="s">
        <v>81</v>
      </c>
      <c r="S6798" s="10">
        <v>12.3</v>
      </c>
      <c r="T6798" s="10">
        <v>23.41</v>
      </c>
      <c r="U6798" t="s">
        <v>81</v>
      </c>
      <c r="V6798">
        <v>23.41</v>
      </c>
      <c r="W6798" s="10">
        <v>11.11</v>
      </c>
      <c r="X6798" s="10" t="s">
        <v>81</v>
      </c>
      <c r="Y6798" s="10">
        <v>11.11</v>
      </c>
    </row>
    <row r="6799" spans="1:25">
      <c r="A6799" s="14">
        <v>44113.958333316863</v>
      </c>
      <c r="B6799" s="9" t="s">
        <v>79</v>
      </c>
      <c r="C6799" s="9" t="s">
        <v>79</v>
      </c>
      <c r="D6799" s="9" t="s">
        <v>80</v>
      </c>
      <c r="E6799" s="10">
        <v>12.32</v>
      </c>
      <c r="F6799">
        <v>48.7</v>
      </c>
      <c r="G6799">
        <v>48.7</v>
      </c>
      <c r="H6799" t="s">
        <v>81</v>
      </c>
      <c r="I6799" s="10">
        <v>61.02</v>
      </c>
      <c r="J6799">
        <v>61.02</v>
      </c>
      <c r="K6799" t="s">
        <v>81</v>
      </c>
      <c r="L6799" s="10">
        <v>12.49</v>
      </c>
      <c r="M6799">
        <v>48.7</v>
      </c>
      <c r="N6799">
        <v>48.7</v>
      </c>
      <c r="O6799" t="s">
        <v>81</v>
      </c>
      <c r="P6799" s="10">
        <v>61.190000000000005</v>
      </c>
      <c r="Q6799">
        <v>61.190000000000005</v>
      </c>
      <c r="R6799" t="s">
        <v>81</v>
      </c>
      <c r="S6799" s="10">
        <v>12.3</v>
      </c>
      <c r="T6799" s="10">
        <v>48.7</v>
      </c>
      <c r="U6799">
        <v>48.7</v>
      </c>
      <c r="V6799" t="s">
        <v>81</v>
      </c>
      <c r="W6799" s="10">
        <v>61</v>
      </c>
      <c r="X6799" s="10">
        <v>61</v>
      </c>
      <c r="Y6799" s="10" t="s">
        <v>81</v>
      </c>
    </row>
    <row r="6800" spans="1:25">
      <c r="A6800" s="14">
        <v>44113.999999983527</v>
      </c>
      <c r="B6800" s="9" t="s">
        <v>82</v>
      </c>
      <c r="C6800" s="9" t="s">
        <v>82</v>
      </c>
      <c r="D6800" s="9" t="s">
        <v>83</v>
      </c>
      <c r="E6800" s="10">
        <v>12.32</v>
      </c>
      <c r="F6800">
        <v>33</v>
      </c>
      <c r="G6800" t="s">
        <v>81</v>
      </c>
      <c r="H6800">
        <v>33</v>
      </c>
      <c r="I6800" s="10">
        <v>20.68</v>
      </c>
      <c r="J6800" t="s">
        <v>81</v>
      </c>
      <c r="K6800">
        <v>20.68</v>
      </c>
      <c r="L6800" s="10">
        <v>12.49</v>
      </c>
      <c r="M6800">
        <v>27.49</v>
      </c>
      <c r="N6800" t="s">
        <v>81</v>
      </c>
      <c r="O6800">
        <v>27.49</v>
      </c>
      <c r="P6800" s="10">
        <v>14.999999999999998</v>
      </c>
      <c r="Q6800" t="s">
        <v>81</v>
      </c>
      <c r="R6800">
        <v>14.999999999999998</v>
      </c>
      <c r="S6800" s="10">
        <v>12.3</v>
      </c>
      <c r="T6800" s="10">
        <v>16.97</v>
      </c>
      <c r="U6800" t="s">
        <v>81</v>
      </c>
      <c r="V6800">
        <v>16.97</v>
      </c>
      <c r="W6800" s="10">
        <v>4.6699999999999982</v>
      </c>
      <c r="X6800" s="10" t="s">
        <v>81</v>
      </c>
      <c r="Y6800" s="10">
        <v>4.6699999999999982</v>
      </c>
    </row>
    <row r="6801" spans="1:25">
      <c r="A6801" s="14">
        <v>44114.041666650191</v>
      </c>
      <c r="B6801" s="9" t="s">
        <v>79</v>
      </c>
      <c r="C6801" s="9" t="s">
        <v>79</v>
      </c>
      <c r="D6801" s="9" t="s">
        <v>80</v>
      </c>
      <c r="E6801" s="10">
        <v>12.32</v>
      </c>
      <c r="F6801">
        <v>95</v>
      </c>
      <c r="G6801">
        <v>95</v>
      </c>
      <c r="H6801" t="s">
        <v>81</v>
      </c>
      <c r="I6801" s="10">
        <v>107.32</v>
      </c>
      <c r="J6801">
        <v>107.32</v>
      </c>
      <c r="K6801" t="s">
        <v>81</v>
      </c>
      <c r="L6801" s="10">
        <v>12.49</v>
      </c>
      <c r="M6801">
        <v>95</v>
      </c>
      <c r="N6801">
        <v>95</v>
      </c>
      <c r="O6801" t="s">
        <v>81</v>
      </c>
      <c r="P6801" s="10">
        <v>107.49</v>
      </c>
      <c r="Q6801">
        <v>107.49</v>
      </c>
      <c r="R6801" t="s">
        <v>81</v>
      </c>
      <c r="S6801" s="10">
        <v>12.3</v>
      </c>
      <c r="T6801" s="10">
        <v>95</v>
      </c>
      <c r="U6801">
        <v>95</v>
      </c>
      <c r="V6801" t="s">
        <v>81</v>
      </c>
      <c r="W6801" s="10">
        <v>107.3</v>
      </c>
      <c r="X6801" s="10">
        <v>107.3</v>
      </c>
      <c r="Y6801" s="10" t="s">
        <v>81</v>
      </c>
    </row>
    <row r="6802" spans="1:25">
      <c r="A6802" s="14">
        <v>44114.083333316856</v>
      </c>
      <c r="B6802" s="9" t="s">
        <v>79</v>
      </c>
      <c r="C6802" s="9" t="s">
        <v>79</v>
      </c>
      <c r="D6802" s="9" t="s">
        <v>83</v>
      </c>
      <c r="E6802" s="10">
        <v>12.32</v>
      </c>
      <c r="F6802">
        <v>35</v>
      </c>
      <c r="G6802">
        <v>35</v>
      </c>
      <c r="H6802" t="s">
        <v>81</v>
      </c>
      <c r="I6802" s="10">
        <v>47.32</v>
      </c>
      <c r="J6802">
        <v>47.32</v>
      </c>
      <c r="K6802" t="s">
        <v>81</v>
      </c>
      <c r="L6802" s="10">
        <v>12.49</v>
      </c>
      <c r="M6802">
        <v>34</v>
      </c>
      <c r="N6802">
        <v>34</v>
      </c>
      <c r="O6802" t="s">
        <v>81</v>
      </c>
      <c r="P6802" s="10">
        <v>46.49</v>
      </c>
      <c r="Q6802">
        <v>46.49</v>
      </c>
      <c r="R6802" t="s">
        <v>81</v>
      </c>
      <c r="S6802" s="10">
        <v>12.3</v>
      </c>
      <c r="T6802" s="10">
        <v>16.04</v>
      </c>
      <c r="U6802">
        <v>16.04</v>
      </c>
      <c r="V6802" t="s">
        <v>81</v>
      </c>
      <c r="W6802" s="10">
        <v>28.34</v>
      </c>
      <c r="X6802" s="10">
        <v>28.34</v>
      </c>
      <c r="Y6802" s="10" t="s">
        <v>81</v>
      </c>
    </row>
    <row r="6803" spans="1:25">
      <c r="A6803" s="14">
        <v>44114.12499998352</v>
      </c>
      <c r="B6803" s="9" t="s">
        <v>82</v>
      </c>
      <c r="C6803" s="9" t="s">
        <v>82</v>
      </c>
      <c r="D6803" s="9" t="s">
        <v>80</v>
      </c>
      <c r="E6803" s="10">
        <v>12.32</v>
      </c>
      <c r="F6803">
        <v>8</v>
      </c>
      <c r="G6803" t="s">
        <v>81</v>
      </c>
      <c r="H6803">
        <v>8</v>
      </c>
      <c r="I6803" s="10">
        <v>-4.32</v>
      </c>
      <c r="J6803" t="s">
        <v>81</v>
      </c>
      <c r="K6803">
        <v>-4.32</v>
      </c>
      <c r="L6803" s="10">
        <v>12.49</v>
      </c>
      <c r="M6803">
        <v>8</v>
      </c>
      <c r="N6803" t="s">
        <v>81</v>
      </c>
      <c r="O6803">
        <v>8</v>
      </c>
      <c r="P6803" s="10">
        <v>-4.49</v>
      </c>
      <c r="Q6803" t="s">
        <v>81</v>
      </c>
      <c r="R6803">
        <v>-4.49</v>
      </c>
      <c r="S6803" s="10">
        <v>12.3</v>
      </c>
      <c r="T6803" s="10">
        <v>8</v>
      </c>
      <c r="U6803" t="s">
        <v>81</v>
      </c>
      <c r="V6803">
        <v>8</v>
      </c>
      <c r="W6803" s="10">
        <v>-4.3000000000000007</v>
      </c>
      <c r="X6803" s="10" t="s">
        <v>81</v>
      </c>
      <c r="Y6803" s="10">
        <v>-4.3000000000000007</v>
      </c>
    </row>
    <row r="6804" spans="1:25">
      <c r="A6804" s="14">
        <v>44114.166666650184</v>
      </c>
      <c r="B6804" s="9" t="s">
        <v>82</v>
      </c>
      <c r="C6804" s="9" t="s">
        <v>82</v>
      </c>
      <c r="D6804" s="9" t="s">
        <v>83</v>
      </c>
      <c r="E6804" s="10">
        <v>12.32</v>
      </c>
      <c r="F6804">
        <v>-0.65</v>
      </c>
      <c r="G6804" t="s">
        <v>81</v>
      </c>
      <c r="H6804">
        <v>-0.65</v>
      </c>
      <c r="I6804" s="10">
        <v>-12.97</v>
      </c>
      <c r="J6804" t="s">
        <v>81</v>
      </c>
      <c r="K6804">
        <v>-12.97</v>
      </c>
      <c r="L6804" s="10">
        <v>12.49</v>
      </c>
      <c r="M6804">
        <v>10.36</v>
      </c>
      <c r="N6804" t="s">
        <v>81</v>
      </c>
      <c r="O6804">
        <v>10.36</v>
      </c>
      <c r="P6804" s="10">
        <v>-2.1300000000000008</v>
      </c>
      <c r="Q6804" t="s">
        <v>81</v>
      </c>
      <c r="R6804">
        <v>-2.1300000000000008</v>
      </c>
      <c r="S6804" s="10">
        <v>12.3</v>
      </c>
      <c r="T6804" s="10">
        <v>15.23</v>
      </c>
      <c r="U6804" t="s">
        <v>81</v>
      </c>
      <c r="V6804">
        <v>15.23</v>
      </c>
      <c r="W6804" s="10">
        <v>2.9299999999999997</v>
      </c>
      <c r="X6804" s="10" t="s">
        <v>81</v>
      </c>
      <c r="Y6804" s="10">
        <v>2.9299999999999997</v>
      </c>
    </row>
    <row r="6805" spans="1:25">
      <c r="A6805" s="14">
        <v>44114.208333316848</v>
      </c>
      <c r="B6805" s="9" t="s">
        <v>79</v>
      </c>
      <c r="C6805" s="9" t="s">
        <v>79</v>
      </c>
      <c r="D6805" s="9" t="s">
        <v>80</v>
      </c>
      <c r="E6805" s="10">
        <v>12.32</v>
      </c>
      <c r="F6805">
        <v>68</v>
      </c>
      <c r="G6805">
        <v>68</v>
      </c>
      <c r="H6805" t="s">
        <v>81</v>
      </c>
      <c r="I6805" s="10">
        <v>80.319999999999993</v>
      </c>
      <c r="J6805">
        <v>80.319999999999993</v>
      </c>
      <c r="K6805" t="s">
        <v>81</v>
      </c>
      <c r="L6805" s="10">
        <v>12.49</v>
      </c>
      <c r="M6805">
        <v>68</v>
      </c>
      <c r="N6805">
        <v>68</v>
      </c>
      <c r="O6805" t="s">
        <v>81</v>
      </c>
      <c r="P6805" s="10">
        <v>80.489999999999995</v>
      </c>
      <c r="Q6805">
        <v>80.489999999999995</v>
      </c>
      <c r="R6805" t="s">
        <v>81</v>
      </c>
      <c r="S6805" s="10">
        <v>12.3</v>
      </c>
      <c r="T6805" s="10">
        <v>68</v>
      </c>
      <c r="U6805">
        <v>68</v>
      </c>
      <c r="V6805" t="s">
        <v>81</v>
      </c>
      <c r="W6805" s="10">
        <v>80.3</v>
      </c>
      <c r="X6805" s="10">
        <v>80.3</v>
      </c>
      <c r="Y6805" s="10" t="s">
        <v>81</v>
      </c>
    </row>
    <row r="6806" spans="1:25">
      <c r="A6806" s="14">
        <v>44114.249999983513</v>
      </c>
      <c r="B6806" s="9" t="s">
        <v>79</v>
      </c>
      <c r="C6806" s="9" t="s">
        <v>79</v>
      </c>
      <c r="D6806" s="9" t="s">
        <v>80</v>
      </c>
      <c r="E6806" s="10">
        <v>12.32</v>
      </c>
      <c r="F6806">
        <v>17.39</v>
      </c>
      <c r="G6806">
        <v>17.39</v>
      </c>
      <c r="H6806" t="s">
        <v>81</v>
      </c>
      <c r="I6806" s="10">
        <v>29.71</v>
      </c>
      <c r="J6806">
        <v>29.71</v>
      </c>
      <c r="K6806" t="s">
        <v>81</v>
      </c>
      <c r="L6806" s="10">
        <v>12.49</v>
      </c>
      <c r="M6806">
        <v>17.39</v>
      </c>
      <c r="N6806">
        <v>17.39</v>
      </c>
      <c r="O6806" t="s">
        <v>81</v>
      </c>
      <c r="P6806" s="10">
        <v>29.880000000000003</v>
      </c>
      <c r="Q6806">
        <v>29.880000000000003</v>
      </c>
      <c r="R6806" t="s">
        <v>81</v>
      </c>
      <c r="S6806" s="10">
        <v>12.3</v>
      </c>
      <c r="T6806" s="10">
        <v>17.39</v>
      </c>
      <c r="U6806">
        <v>17.39</v>
      </c>
      <c r="V6806" t="s">
        <v>81</v>
      </c>
      <c r="W6806" s="10">
        <v>29.69</v>
      </c>
      <c r="X6806" s="10">
        <v>29.69</v>
      </c>
      <c r="Y6806" s="10" t="s">
        <v>81</v>
      </c>
    </row>
    <row r="6807" spans="1:25">
      <c r="A6807" s="14">
        <v>44114.291666650177</v>
      </c>
      <c r="B6807" s="9" t="s">
        <v>82</v>
      </c>
      <c r="C6807" s="9" t="s">
        <v>82</v>
      </c>
      <c r="D6807" s="9" t="s">
        <v>83</v>
      </c>
      <c r="E6807" s="10">
        <v>12.32</v>
      </c>
      <c r="F6807">
        <v>33</v>
      </c>
      <c r="G6807" t="s">
        <v>81</v>
      </c>
      <c r="H6807">
        <v>33</v>
      </c>
      <c r="I6807" s="10">
        <v>20.68</v>
      </c>
      <c r="J6807" t="s">
        <v>81</v>
      </c>
      <c r="K6807">
        <v>20.68</v>
      </c>
      <c r="L6807" s="10">
        <v>12.49</v>
      </c>
      <c r="M6807">
        <v>33.020000000000003</v>
      </c>
      <c r="N6807" t="s">
        <v>81</v>
      </c>
      <c r="O6807">
        <v>33.020000000000003</v>
      </c>
      <c r="P6807" s="10">
        <v>20.53</v>
      </c>
      <c r="Q6807" t="s">
        <v>81</v>
      </c>
      <c r="R6807">
        <v>20.53</v>
      </c>
      <c r="S6807" s="10">
        <v>12.3</v>
      </c>
      <c r="T6807" s="10">
        <v>19.329999999999998</v>
      </c>
      <c r="U6807" t="s">
        <v>81</v>
      </c>
      <c r="V6807">
        <v>19.329999999999998</v>
      </c>
      <c r="W6807" s="10">
        <v>7.0299999999999976</v>
      </c>
      <c r="X6807" s="10" t="s">
        <v>81</v>
      </c>
      <c r="Y6807" s="10">
        <v>7.0299999999999976</v>
      </c>
    </row>
    <row r="6808" spans="1:25">
      <c r="A6808" s="14">
        <v>44114.333333316841</v>
      </c>
      <c r="B6808" s="9" t="s">
        <v>82</v>
      </c>
      <c r="C6808" s="9" t="s">
        <v>82</v>
      </c>
      <c r="D6808" s="9" t="s">
        <v>83</v>
      </c>
      <c r="E6808" s="10">
        <v>12.32</v>
      </c>
      <c r="F6808">
        <v>33</v>
      </c>
      <c r="G6808" t="s">
        <v>81</v>
      </c>
      <c r="H6808">
        <v>33</v>
      </c>
      <c r="I6808" s="10">
        <v>20.68</v>
      </c>
      <c r="J6808" t="s">
        <v>81</v>
      </c>
      <c r="K6808">
        <v>20.68</v>
      </c>
      <c r="L6808" s="10">
        <v>12.49</v>
      </c>
      <c r="M6808">
        <v>34</v>
      </c>
      <c r="N6808" t="s">
        <v>81</v>
      </c>
      <c r="O6808">
        <v>34</v>
      </c>
      <c r="P6808" s="10">
        <v>21.509999999999998</v>
      </c>
      <c r="Q6808" t="s">
        <v>81</v>
      </c>
      <c r="R6808">
        <v>21.509999999999998</v>
      </c>
      <c r="S6808" s="10">
        <v>12.3</v>
      </c>
      <c r="T6808" s="10">
        <v>28.04</v>
      </c>
      <c r="U6808" t="s">
        <v>81</v>
      </c>
      <c r="V6808">
        <v>28.04</v>
      </c>
      <c r="W6808" s="10">
        <v>15.739999999999998</v>
      </c>
      <c r="X6808" s="10" t="s">
        <v>81</v>
      </c>
      <c r="Y6808" s="10">
        <v>15.739999999999998</v>
      </c>
    </row>
    <row r="6809" spans="1:25">
      <c r="A6809" s="14">
        <v>44114.374999983505</v>
      </c>
      <c r="B6809" s="9" t="s">
        <v>82</v>
      </c>
      <c r="C6809" s="9" t="s">
        <v>82</v>
      </c>
      <c r="D6809" s="9" t="s">
        <v>80</v>
      </c>
      <c r="E6809" s="10">
        <v>12.32</v>
      </c>
      <c r="F6809">
        <v>29</v>
      </c>
      <c r="G6809" t="s">
        <v>81</v>
      </c>
      <c r="H6809">
        <v>29</v>
      </c>
      <c r="I6809" s="10">
        <v>16.68</v>
      </c>
      <c r="J6809" t="s">
        <v>81</v>
      </c>
      <c r="K6809">
        <v>16.68</v>
      </c>
      <c r="L6809" s="10">
        <v>12.49</v>
      </c>
      <c r="M6809">
        <v>29</v>
      </c>
      <c r="N6809" t="s">
        <v>81</v>
      </c>
      <c r="O6809">
        <v>29</v>
      </c>
      <c r="P6809" s="10">
        <v>16.509999999999998</v>
      </c>
      <c r="Q6809" t="s">
        <v>81</v>
      </c>
      <c r="R6809">
        <v>16.509999999999998</v>
      </c>
      <c r="S6809" s="10">
        <v>12.3</v>
      </c>
      <c r="T6809" s="10">
        <v>29</v>
      </c>
      <c r="U6809" t="s">
        <v>81</v>
      </c>
      <c r="V6809">
        <v>29</v>
      </c>
      <c r="W6809" s="10">
        <v>16.7</v>
      </c>
      <c r="X6809" s="10" t="s">
        <v>81</v>
      </c>
      <c r="Y6809" s="10">
        <v>16.7</v>
      </c>
    </row>
    <row r="6810" spans="1:25">
      <c r="A6810" s="14">
        <v>44114.41666665017</v>
      </c>
      <c r="B6810" s="9" t="s">
        <v>79</v>
      </c>
      <c r="C6810" s="9" t="s">
        <v>79</v>
      </c>
      <c r="D6810" s="9" t="s">
        <v>83</v>
      </c>
      <c r="E6810" s="10">
        <v>12.32</v>
      </c>
      <c r="F6810">
        <v>35</v>
      </c>
      <c r="G6810">
        <v>35</v>
      </c>
      <c r="H6810" t="s">
        <v>81</v>
      </c>
      <c r="I6810" s="10">
        <v>47.32</v>
      </c>
      <c r="J6810">
        <v>47.32</v>
      </c>
      <c r="K6810" t="s">
        <v>81</v>
      </c>
      <c r="L6810" s="10">
        <v>12.49</v>
      </c>
      <c r="M6810">
        <v>34</v>
      </c>
      <c r="N6810">
        <v>34</v>
      </c>
      <c r="O6810" t="s">
        <v>81</v>
      </c>
      <c r="P6810" s="10">
        <v>46.49</v>
      </c>
      <c r="Q6810">
        <v>46.49</v>
      </c>
      <c r="R6810" t="s">
        <v>81</v>
      </c>
      <c r="S6810" s="10">
        <v>12.3</v>
      </c>
      <c r="T6810" s="10">
        <v>37.409999999999997</v>
      </c>
      <c r="U6810">
        <v>37.409999999999997</v>
      </c>
      <c r="V6810" t="s">
        <v>81</v>
      </c>
      <c r="W6810" s="10">
        <v>49.709999999999994</v>
      </c>
      <c r="X6810" s="10">
        <v>49.709999999999994</v>
      </c>
      <c r="Y6810" s="10" t="s">
        <v>81</v>
      </c>
    </row>
    <row r="6811" spans="1:25">
      <c r="A6811" s="14">
        <v>44114.458333316834</v>
      </c>
      <c r="B6811" s="9" t="s">
        <v>79</v>
      </c>
      <c r="C6811" s="9" t="s">
        <v>79</v>
      </c>
      <c r="D6811" s="9" t="s">
        <v>80</v>
      </c>
      <c r="E6811" s="10">
        <v>12.32</v>
      </c>
      <c r="F6811">
        <v>29.35</v>
      </c>
      <c r="G6811">
        <v>29.35</v>
      </c>
      <c r="H6811" t="s">
        <v>81</v>
      </c>
      <c r="I6811" s="10">
        <v>41.67</v>
      </c>
      <c r="J6811">
        <v>41.67</v>
      </c>
      <c r="K6811" t="s">
        <v>81</v>
      </c>
      <c r="L6811" s="10">
        <v>12.49</v>
      </c>
      <c r="M6811">
        <v>29.35</v>
      </c>
      <c r="N6811">
        <v>29.35</v>
      </c>
      <c r="O6811" t="s">
        <v>81</v>
      </c>
      <c r="P6811" s="10">
        <v>41.84</v>
      </c>
      <c r="Q6811">
        <v>41.84</v>
      </c>
      <c r="R6811" t="s">
        <v>81</v>
      </c>
      <c r="S6811" s="10">
        <v>12.3</v>
      </c>
      <c r="T6811" s="10">
        <v>29.35</v>
      </c>
      <c r="U6811">
        <v>29.35</v>
      </c>
      <c r="V6811" t="s">
        <v>81</v>
      </c>
      <c r="W6811" s="10">
        <v>41.650000000000006</v>
      </c>
      <c r="X6811" s="10">
        <v>41.650000000000006</v>
      </c>
      <c r="Y6811" s="10" t="s">
        <v>81</v>
      </c>
    </row>
    <row r="6812" spans="1:25">
      <c r="A6812" s="14">
        <v>44114.499999983498</v>
      </c>
      <c r="B6812" s="9" t="s">
        <v>79</v>
      </c>
      <c r="C6812" s="9" t="s">
        <v>79</v>
      </c>
      <c r="D6812" s="9" t="s">
        <v>83</v>
      </c>
      <c r="E6812" s="10">
        <v>12.32</v>
      </c>
      <c r="F6812">
        <v>31.99</v>
      </c>
      <c r="G6812">
        <v>31.99</v>
      </c>
      <c r="H6812" t="s">
        <v>81</v>
      </c>
      <c r="I6812" s="10">
        <v>44.31</v>
      </c>
      <c r="J6812">
        <v>44.31</v>
      </c>
      <c r="K6812" t="s">
        <v>81</v>
      </c>
      <c r="L6812" s="10">
        <v>12.49</v>
      </c>
      <c r="M6812">
        <v>32.5</v>
      </c>
      <c r="N6812">
        <v>32.5</v>
      </c>
      <c r="O6812" t="s">
        <v>81</v>
      </c>
      <c r="P6812" s="10">
        <v>44.99</v>
      </c>
      <c r="Q6812">
        <v>44.99</v>
      </c>
      <c r="R6812" t="s">
        <v>81</v>
      </c>
      <c r="S6812" s="10">
        <v>12.3</v>
      </c>
      <c r="T6812" s="10">
        <v>30.01</v>
      </c>
      <c r="U6812">
        <v>30.01</v>
      </c>
      <c r="V6812" t="s">
        <v>81</v>
      </c>
      <c r="W6812" s="10">
        <v>42.31</v>
      </c>
      <c r="X6812" s="10">
        <v>42.31</v>
      </c>
      <c r="Y6812" s="10" t="s">
        <v>81</v>
      </c>
    </row>
    <row r="6813" spans="1:25">
      <c r="A6813" s="14">
        <v>44114.541666650162</v>
      </c>
      <c r="B6813" s="9" t="s">
        <v>82</v>
      </c>
      <c r="C6813" s="9" t="s">
        <v>82</v>
      </c>
      <c r="D6813" s="9" t="s">
        <v>83</v>
      </c>
      <c r="E6813" s="10">
        <v>12.32</v>
      </c>
      <c r="F6813">
        <v>33</v>
      </c>
      <c r="G6813" t="s">
        <v>81</v>
      </c>
      <c r="H6813">
        <v>33</v>
      </c>
      <c r="I6813" s="10">
        <v>20.68</v>
      </c>
      <c r="J6813" t="s">
        <v>81</v>
      </c>
      <c r="K6813">
        <v>20.68</v>
      </c>
      <c r="L6813" s="10">
        <v>12.49</v>
      </c>
      <c r="M6813">
        <v>31.41</v>
      </c>
      <c r="N6813" t="s">
        <v>81</v>
      </c>
      <c r="O6813">
        <v>31.41</v>
      </c>
      <c r="P6813" s="10">
        <v>18.920000000000002</v>
      </c>
      <c r="Q6813" t="s">
        <v>81</v>
      </c>
      <c r="R6813">
        <v>18.920000000000002</v>
      </c>
      <c r="S6813" s="10">
        <v>12.3</v>
      </c>
      <c r="T6813" s="10">
        <v>26.99</v>
      </c>
      <c r="U6813" t="s">
        <v>81</v>
      </c>
      <c r="V6813">
        <v>26.99</v>
      </c>
      <c r="W6813" s="10">
        <v>14.689999999999998</v>
      </c>
      <c r="X6813" s="10" t="s">
        <v>81</v>
      </c>
      <c r="Y6813" s="10">
        <v>14.689999999999998</v>
      </c>
    </row>
    <row r="6814" spans="1:25">
      <c r="A6814" s="14">
        <v>44114.583333316827</v>
      </c>
      <c r="B6814" s="9" t="s">
        <v>82</v>
      </c>
      <c r="C6814" s="9" t="s">
        <v>82</v>
      </c>
      <c r="D6814" s="9" t="s">
        <v>80</v>
      </c>
      <c r="E6814" s="10">
        <v>12.32</v>
      </c>
      <c r="F6814">
        <v>24.81</v>
      </c>
      <c r="G6814" t="s">
        <v>81</v>
      </c>
      <c r="H6814">
        <v>24.81</v>
      </c>
      <c r="I6814" s="10">
        <v>12.489999999999998</v>
      </c>
      <c r="J6814" t="s">
        <v>81</v>
      </c>
      <c r="K6814">
        <v>12.489999999999998</v>
      </c>
      <c r="L6814" s="10">
        <v>12.49</v>
      </c>
      <c r="M6814">
        <v>24.81</v>
      </c>
      <c r="N6814" t="s">
        <v>81</v>
      </c>
      <c r="O6814">
        <v>24.81</v>
      </c>
      <c r="P6814" s="10">
        <v>12.319999999999999</v>
      </c>
      <c r="Q6814" t="s">
        <v>81</v>
      </c>
      <c r="R6814">
        <v>12.319999999999999</v>
      </c>
      <c r="S6814" s="10">
        <v>12.3</v>
      </c>
      <c r="T6814" s="10">
        <v>24.81</v>
      </c>
      <c r="U6814" t="s">
        <v>81</v>
      </c>
      <c r="V6814">
        <v>24.81</v>
      </c>
      <c r="W6814" s="10">
        <v>12.509999999999998</v>
      </c>
      <c r="X6814" s="10" t="s">
        <v>81</v>
      </c>
      <c r="Y6814" s="10">
        <v>12.509999999999998</v>
      </c>
    </row>
    <row r="6815" spans="1:25">
      <c r="A6815" s="14">
        <v>44114.624999983491</v>
      </c>
      <c r="B6815" s="9" t="s">
        <v>79</v>
      </c>
      <c r="C6815" s="9" t="s">
        <v>79</v>
      </c>
      <c r="D6815" s="9" t="s">
        <v>80</v>
      </c>
      <c r="E6815" s="10">
        <v>12.32</v>
      </c>
      <c r="F6815">
        <v>43</v>
      </c>
      <c r="G6815">
        <v>43</v>
      </c>
      <c r="H6815" t="s">
        <v>81</v>
      </c>
      <c r="I6815" s="10">
        <v>55.32</v>
      </c>
      <c r="J6815">
        <v>55.32</v>
      </c>
      <c r="K6815" t="s">
        <v>81</v>
      </c>
      <c r="L6815" s="10">
        <v>12.49</v>
      </c>
      <c r="M6815">
        <v>43</v>
      </c>
      <c r="N6815">
        <v>43</v>
      </c>
      <c r="O6815" t="s">
        <v>81</v>
      </c>
      <c r="P6815" s="10">
        <v>55.49</v>
      </c>
      <c r="Q6815">
        <v>55.49</v>
      </c>
      <c r="R6815" t="s">
        <v>81</v>
      </c>
      <c r="S6815" s="10">
        <v>12.3</v>
      </c>
      <c r="T6815" s="10">
        <v>43</v>
      </c>
      <c r="U6815">
        <v>43</v>
      </c>
      <c r="V6815" t="s">
        <v>81</v>
      </c>
      <c r="W6815" s="10">
        <v>55.3</v>
      </c>
      <c r="X6815" s="10">
        <v>55.3</v>
      </c>
      <c r="Y6815" s="10" t="s">
        <v>81</v>
      </c>
    </row>
    <row r="6816" spans="1:25">
      <c r="A6816" s="14">
        <v>44114.666666650155</v>
      </c>
      <c r="B6816" s="9" t="s">
        <v>79</v>
      </c>
      <c r="C6816" s="9" t="s">
        <v>79</v>
      </c>
      <c r="D6816" s="9" t="s">
        <v>80</v>
      </c>
      <c r="E6816" s="10">
        <v>12.32</v>
      </c>
      <c r="F6816">
        <v>48</v>
      </c>
      <c r="G6816">
        <v>48</v>
      </c>
      <c r="H6816" t="s">
        <v>81</v>
      </c>
      <c r="I6816" s="10">
        <v>60.32</v>
      </c>
      <c r="J6816">
        <v>60.32</v>
      </c>
      <c r="K6816" t="s">
        <v>81</v>
      </c>
      <c r="L6816" s="10">
        <v>12.49</v>
      </c>
      <c r="M6816">
        <v>48</v>
      </c>
      <c r="N6816">
        <v>48</v>
      </c>
      <c r="O6816" t="s">
        <v>81</v>
      </c>
      <c r="P6816" s="10">
        <v>60.49</v>
      </c>
      <c r="Q6816">
        <v>60.49</v>
      </c>
      <c r="R6816" t="s">
        <v>81</v>
      </c>
      <c r="S6816" s="10">
        <v>12.3</v>
      </c>
      <c r="T6816" s="10">
        <v>48</v>
      </c>
      <c r="U6816">
        <v>48</v>
      </c>
      <c r="V6816" t="s">
        <v>81</v>
      </c>
      <c r="W6816" s="10">
        <v>60.3</v>
      </c>
      <c r="X6816" s="10">
        <v>60.3</v>
      </c>
      <c r="Y6816" s="10" t="s">
        <v>81</v>
      </c>
    </row>
    <row r="6817" spans="1:25">
      <c r="A6817" s="14">
        <v>44114.708333316819</v>
      </c>
      <c r="B6817" s="9" t="s">
        <v>79</v>
      </c>
      <c r="C6817" s="9" t="s">
        <v>79</v>
      </c>
      <c r="D6817" s="9" t="s">
        <v>80</v>
      </c>
      <c r="E6817" s="10">
        <v>12.32</v>
      </c>
      <c r="F6817">
        <v>43</v>
      </c>
      <c r="G6817">
        <v>43</v>
      </c>
      <c r="H6817" t="s">
        <v>81</v>
      </c>
      <c r="I6817" s="10">
        <v>55.32</v>
      </c>
      <c r="J6817">
        <v>55.32</v>
      </c>
      <c r="K6817" t="s">
        <v>81</v>
      </c>
      <c r="L6817" s="10">
        <v>12.49</v>
      </c>
      <c r="M6817">
        <v>43</v>
      </c>
      <c r="N6817">
        <v>43</v>
      </c>
      <c r="O6817" t="s">
        <v>81</v>
      </c>
      <c r="P6817" s="10">
        <v>55.49</v>
      </c>
      <c r="Q6817">
        <v>55.49</v>
      </c>
      <c r="R6817" t="s">
        <v>81</v>
      </c>
      <c r="S6817" s="10">
        <v>12.3</v>
      </c>
      <c r="T6817" s="10">
        <v>43</v>
      </c>
      <c r="U6817">
        <v>43</v>
      </c>
      <c r="V6817" t="s">
        <v>81</v>
      </c>
      <c r="W6817" s="10">
        <v>55.3</v>
      </c>
      <c r="X6817" s="10">
        <v>55.3</v>
      </c>
      <c r="Y6817" s="10" t="s">
        <v>81</v>
      </c>
    </row>
    <row r="6818" spans="1:25">
      <c r="A6818" s="14">
        <v>44114.749999983484</v>
      </c>
      <c r="B6818" s="9" t="s">
        <v>79</v>
      </c>
      <c r="C6818" s="9" t="s">
        <v>79</v>
      </c>
      <c r="D6818" s="9" t="s">
        <v>80</v>
      </c>
      <c r="E6818" s="10">
        <v>12.32</v>
      </c>
      <c r="F6818">
        <v>48</v>
      </c>
      <c r="G6818">
        <v>48</v>
      </c>
      <c r="H6818" t="s">
        <v>81</v>
      </c>
      <c r="I6818" s="10">
        <v>60.32</v>
      </c>
      <c r="J6818">
        <v>60.32</v>
      </c>
      <c r="K6818" t="s">
        <v>81</v>
      </c>
      <c r="L6818" s="10">
        <v>12.49</v>
      </c>
      <c r="M6818">
        <v>48</v>
      </c>
      <c r="N6818">
        <v>48</v>
      </c>
      <c r="O6818" t="s">
        <v>81</v>
      </c>
      <c r="P6818" s="10">
        <v>60.49</v>
      </c>
      <c r="Q6818">
        <v>60.49</v>
      </c>
      <c r="R6818" t="s">
        <v>81</v>
      </c>
      <c r="S6818" s="10">
        <v>12.3</v>
      </c>
      <c r="T6818" s="10">
        <v>48</v>
      </c>
      <c r="U6818">
        <v>48</v>
      </c>
      <c r="V6818" t="s">
        <v>81</v>
      </c>
      <c r="W6818" s="10">
        <v>60.3</v>
      </c>
      <c r="X6818" s="10">
        <v>60.3</v>
      </c>
      <c r="Y6818" s="10" t="s">
        <v>81</v>
      </c>
    </row>
    <row r="6819" spans="1:25">
      <c r="A6819" s="14">
        <v>44114.791666650148</v>
      </c>
      <c r="B6819" s="9" t="s">
        <v>79</v>
      </c>
      <c r="C6819" s="9" t="s">
        <v>79</v>
      </c>
      <c r="D6819" s="9" t="s">
        <v>80</v>
      </c>
      <c r="E6819" s="10">
        <v>12.32</v>
      </c>
      <c r="F6819">
        <v>80</v>
      </c>
      <c r="G6819">
        <v>80</v>
      </c>
      <c r="H6819" t="s">
        <v>81</v>
      </c>
      <c r="I6819" s="10">
        <v>92.32</v>
      </c>
      <c r="J6819">
        <v>92.32</v>
      </c>
      <c r="K6819" t="s">
        <v>81</v>
      </c>
      <c r="L6819" s="10">
        <v>12.49</v>
      </c>
      <c r="M6819">
        <v>80</v>
      </c>
      <c r="N6819">
        <v>80</v>
      </c>
      <c r="O6819" t="s">
        <v>81</v>
      </c>
      <c r="P6819" s="10">
        <v>92.49</v>
      </c>
      <c r="Q6819">
        <v>92.49</v>
      </c>
      <c r="R6819" t="s">
        <v>81</v>
      </c>
      <c r="S6819" s="10">
        <v>12.3</v>
      </c>
      <c r="T6819" s="10">
        <v>80</v>
      </c>
      <c r="U6819">
        <v>80</v>
      </c>
      <c r="V6819" t="s">
        <v>81</v>
      </c>
      <c r="W6819" s="10">
        <v>92.3</v>
      </c>
      <c r="X6819" s="10">
        <v>92.3</v>
      </c>
      <c r="Y6819" s="10" t="s">
        <v>81</v>
      </c>
    </row>
    <row r="6820" spans="1:25">
      <c r="A6820" s="14">
        <v>44114.833333316812</v>
      </c>
      <c r="B6820" s="9" t="s">
        <v>79</v>
      </c>
      <c r="C6820" s="9" t="s">
        <v>79</v>
      </c>
      <c r="D6820" s="9" t="s">
        <v>80</v>
      </c>
      <c r="E6820" s="10">
        <v>12.32</v>
      </c>
      <c r="F6820">
        <v>42.5</v>
      </c>
      <c r="G6820">
        <v>42.5</v>
      </c>
      <c r="H6820" t="s">
        <v>81</v>
      </c>
      <c r="I6820" s="10">
        <v>54.82</v>
      </c>
      <c r="J6820">
        <v>54.82</v>
      </c>
      <c r="K6820" t="s">
        <v>81</v>
      </c>
      <c r="L6820" s="10">
        <v>12.49</v>
      </c>
      <c r="M6820">
        <v>42.5</v>
      </c>
      <c r="N6820">
        <v>42.5</v>
      </c>
      <c r="O6820" t="s">
        <v>81</v>
      </c>
      <c r="P6820" s="10">
        <v>54.99</v>
      </c>
      <c r="Q6820">
        <v>54.99</v>
      </c>
      <c r="R6820" t="s">
        <v>81</v>
      </c>
      <c r="S6820" s="10">
        <v>12.3</v>
      </c>
      <c r="T6820" s="10">
        <v>42.5</v>
      </c>
      <c r="U6820">
        <v>42.5</v>
      </c>
      <c r="V6820" t="s">
        <v>81</v>
      </c>
      <c r="W6820" s="10">
        <v>54.8</v>
      </c>
      <c r="X6820" s="10">
        <v>54.8</v>
      </c>
      <c r="Y6820" s="10" t="s">
        <v>81</v>
      </c>
    </row>
    <row r="6821" spans="1:25">
      <c r="A6821" s="14">
        <v>44114.874999983476</v>
      </c>
      <c r="B6821" s="9" t="s">
        <v>79</v>
      </c>
      <c r="C6821" s="9" t="s">
        <v>79</v>
      </c>
      <c r="D6821" s="9" t="s">
        <v>80</v>
      </c>
      <c r="E6821" s="10">
        <v>12.32</v>
      </c>
      <c r="F6821">
        <v>80</v>
      </c>
      <c r="G6821">
        <v>80</v>
      </c>
      <c r="H6821" t="s">
        <v>81</v>
      </c>
      <c r="I6821" s="10">
        <v>92.32</v>
      </c>
      <c r="J6821">
        <v>92.32</v>
      </c>
      <c r="K6821" t="s">
        <v>81</v>
      </c>
      <c r="L6821" s="10">
        <v>12.49</v>
      </c>
      <c r="M6821">
        <v>80</v>
      </c>
      <c r="N6821">
        <v>80</v>
      </c>
      <c r="O6821" t="s">
        <v>81</v>
      </c>
      <c r="P6821" s="10">
        <v>92.49</v>
      </c>
      <c r="Q6821">
        <v>92.49</v>
      </c>
      <c r="R6821" t="s">
        <v>81</v>
      </c>
      <c r="S6821" s="10">
        <v>12.3</v>
      </c>
      <c r="T6821" s="10">
        <v>80</v>
      </c>
      <c r="U6821">
        <v>80</v>
      </c>
      <c r="V6821" t="s">
        <v>81</v>
      </c>
      <c r="W6821" s="10">
        <v>92.3</v>
      </c>
      <c r="X6821" s="10">
        <v>92.3</v>
      </c>
      <c r="Y6821" s="10" t="s">
        <v>81</v>
      </c>
    </row>
    <row r="6822" spans="1:25">
      <c r="A6822" s="14">
        <v>44114.916666650141</v>
      </c>
      <c r="B6822" s="9" t="s">
        <v>79</v>
      </c>
      <c r="C6822" s="9" t="s">
        <v>79</v>
      </c>
      <c r="D6822" s="9" t="s">
        <v>80</v>
      </c>
      <c r="E6822" s="10">
        <v>12.32</v>
      </c>
      <c r="F6822">
        <v>68</v>
      </c>
      <c r="G6822">
        <v>68</v>
      </c>
      <c r="H6822" t="s">
        <v>81</v>
      </c>
      <c r="I6822" s="10">
        <v>80.319999999999993</v>
      </c>
      <c r="J6822">
        <v>80.319999999999993</v>
      </c>
      <c r="K6822" t="s">
        <v>81</v>
      </c>
      <c r="L6822" s="10">
        <v>12.49</v>
      </c>
      <c r="M6822">
        <v>68</v>
      </c>
      <c r="N6822">
        <v>68</v>
      </c>
      <c r="O6822" t="s">
        <v>81</v>
      </c>
      <c r="P6822" s="10">
        <v>80.489999999999995</v>
      </c>
      <c r="Q6822">
        <v>80.489999999999995</v>
      </c>
      <c r="R6822" t="s">
        <v>81</v>
      </c>
      <c r="S6822" s="10">
        <v>12.3</v>
      </c>
      <c r="T6822" s="10">
        <v>68</v>
      </c>
      <c r="U6822">
        <v>68</v>
      </c>
      <c r="V6822" t="s">
        <v>81</v>
      </c>
      <c r="W6822" s="10">
        <v>80.3</v>
      </c>
      <c r="X6822" s="10">
        <v>80.3</v>
      </c>
      <c r="Y6822" s="10" t="s">
        <v>81</v>
      </c>
    </row>
    <row r="6823" spans="1:25">
      <c r="A6823" s="14">
        <v>44114.958333316805</v>
      </c>
      <c r="B6823" s="9" t="s">
        <v>79</v>
      </c>
      <c r="C6823" s="9" t="s">
        <v>79</v>
      </c>
      <c r="D6823" s="9" t="s">
        <v>80</v>
      </c>
      <c r="E6823" s="10">
        <v>12.32</v>
      </c>
      <c r="F6823">
        <v>22.88</v>
      </c>
      <c r="G6823">
        <v>22.88</v>
      </c>
      <c r="H6823" t="s">
        <v>81</v>
      </c>
      <c r="I6823" s="10">
        <v>35.200000000000003</v>
      </c>
      <c r="J6823">
        <v>35.200000000000003</v>
      </c>
      <c r="K6823" t="s">
        <v>81</v>
      </c>
      <c r="L6823" s="10">
        <v>12.49</v>
      </c>
      <c r="M6823">
        <v>22.88</v>
      </c>
      <c r="N6823">
        <v>22.88</v>
      </c>
      <c r="O6823" t="s">
        <v>81</v>
      </c>
      <c r="P6823" s="10">
        <v>35.369999999999997</v>
      </c>
      <c r="Q6823">
        <v>35.369999999999997</v>
      </c>
      <c r="R6823" t="s">
        <v>81</v>
      </c>
      <c r="S6823" s="10">
        <v>12.3</v>
      </c>
      <c r="T6823" s="10">
        <v>22.88</v>
      </c>
      <c r="U6823">
        <v>22.88</v>
      </c>
      <c r="V6823" t="s">
        <v>81</v>
      </c>
      <c r="W6823" s="10">
        <v>35.18</v>
      </c>
      <c r="X6823" s="10">
        <v>35.18</v>
      </c>
      <c r="Y6823" s="10" t="s">
        <v>81</v>
      </c>
    </row>
    <row r="6824" spans="1:25">
      <c r="A6824" s="14">
        <v>44114.999999983469</v>
      </c>
      <c r="B6824" s="9" t="s">
        <v>82</v>
      </c>
      <c r="C6824" s="9" t="s">
        <v>82</v>
      </c>
      <c r="D6824" s="9" t="s">
        <v>80</v>
      </c>
      <c r="E6824" s="10">
        <v>12.32</v>
      </c>
      <c r="F6824">
        <v>17.88</v>
      </c>
      <c r="G6824" t="s">
        <v>81</v>
      </c>
      <c r="H6824">
        <v>17.88</v>
      </c>
      <c r="I6824" s="10">
        <v>5.5599999999999987</v>
      </c>
      <c r="J6824" t="s">
        <v>81</v>
      </c>
      <c r="K6824">
        <v>5.5599999999999987</v>
      </c>
      <c r="L6824" s="10">
        <v>12.49</v>
      </c>
      <c r="M6824">
        <v>17.88</v>
      </c>
      <c r="N6824" t="s">
        <v>81</v>
      </c>
      <c r="O6824">
        <v>17.88</v>
      </c>
      <c r="P6824" s="10">
        <v>5.3899999999999988</v>
      </c>
      <c r="Q6824" t="s">
        <v>81</v>
      </c>
      <c r="R6824">
        <v>5.3899999999999988</v>
      </c>
      <c r="S6824" s="10">
        <v>12.3</v>
      </c>
      <c r="T6824" s="10">
        <v>17.88</v>
      </c>
      <c r="U6824" t="s">
        <v>81</v>
      </c>
      <c r="V6824">
        <v>17.88</v>
      </c>
      <c r="W6824" s="10">
        <v>5.5799999999999983</v>
      </c>
      <c r="X6824" s="10" t="s">
        <v>81</v>
      </c>
      <c r="Y6824" s="10">
        <v>5.5799999999999983</v>
      </c>
    </row>
    <row r="6825" spans="1:25">
      <c r="A6825" s="14">
        <v>44115.041666650133</v>
      </c>
      <c r="B6825" s="9" t="s">
        <v>79</v>
      </c>
      <c r="C6825" s="9" t="s">
        <v>79</v>
      </c>
      <c r="D6825" s="9" t="s">
        <v>80</v>
      </c>
      <c r="E6825" s="10">
        <v>12.32</v>
      </c>
      <c r="F6825">
        <v>23.5</v>
      </c>
      <c r="G6825">
        <v>23.5</v>
      </c>
      <c r="H6825" t="s">
        <v>81</v>
      </c>
      <c r="I6825" s="10">
        <v>35.82</v>
      </c>
      <c r="J6825">
        <v>35.82</v>
      </c>
      <c r="K6825" t="s">
        <v>81</v>
      </c>
      <c r="L6825" s="10">
        <v>12.49</v>
      </c>
      <c r="M6825">
        <v>23.5</v>
      </c>
      <c r="N6825">
        <v>23.5</v>
      </c>
      <c r="O6825" t="s">
        <v>81</v>
      </c>
      <c r="P6825" s="10">
        <v>35.99</v>
      </c>
      <c r="Q6825">
        <v>35.99</v>
      </c>
      <c r="R6825" t="s">
        <v>81</v>
      </c>
      <c r="S6825" s="10">
        <v>12.3</v>
      </c>
      <c r="T6825" s="10">
        <v>23.5</v>
      </c>
      <c r="U6825">
        <v>23.5</v>
      </c>
      <c r="V6825" t="s">
        <v>81</v>
      </c>
      <c r="W6825" s="10">
        <v>35.799999999999997</v>
      </c>
      <c r="X6825" s="10">
        <v>35.799999999999997</v>
      </c>
      <c r="Y6825" s="10" t="s">
        <v>81</v>
      </c>
    </row>
    <row r="6826" spans="1:25">
      <c r="A6826" s="14">
        <v>44115.083333316798</v>
      </c>
      <c r="B6826" s="9" t="s">
        <v>82</v>
      </c>
      <c r="C6826" s="9" t="s">
        <v>82</v>
      </c>
      <c r="D6826" s="9" t="s">
        <v>80</v>
      </c>
      <c r="E6826" s="10">
        <v>12.32</v>
      </c>
      <c r="F6826">
        <v>18.5</v>
      </c>
      <c r="G6826" t="s">
        <v>81</v>
      </c>
      <c r="H6826">
        <v>18.5</v>
      </c>
      <c r="I6826" s="10">
        <v>6.18</v>
      </c>
      <c r="J6826" t="s">
        <v>81</v>
      </c>
      <c r="K6826">
        <v>6.18</v>
      </c>
      <c r="L6826" s="10">
        <v>12.49</v>
      </c>
      <c r="M6826">
        <v>18.5</v>
      </c>
      <c r="N6826" t="s">
        <v>81</v>
      </c>
      <c r="O6826">
        <v>18.5</v>
      </c>
      <c r="P6826" s="10">
        <v>6.01</v>
      </c>
      <c r="Q6826" t="s">
        <v>81</v>
      </c>
      <c r="R6826">
        <v>6.01</v>
      </c>
      <c r="S6826" s="10">
        <v>12.3</v>
      </c>
      <c r="T6826" s="10">
        <v>18.5</v>
      </c>
      <c r="U6826" t="s">
        <v>81</v>
      </c>
      <c r="V6826">
        <v>18.5</v>
      </c>
      <c r="W6826" s="10">
        <v>6.1999999999999993</v>
      </c>
      <c r="X6826" s="10" t="s">
        <v>81</v>
      </c>
      <c r="Y6826" s="10">
        <v>6.1999999999999993</v>
      </c>
    </row>
    <row r="6827" spans="1:25">
      <c r="A6827" s="14">
        <v>44115.124999983462</v>
      </c>
      <c r="B6827" s="9" t="s">
        <v>82</v>
      </c>
      <c r="C6827" s="9" t="s">
        <v>82</v>
      </c>
      <c r="D6827" s="9" t="s">
        <v>83</v>
      </c>
      <c r="E6827" s="10">
        <v>12.32</v>
      </c>
      <c r="F6827">
        <v>0.5</v>
      </c>
      <c r="G6827" t="s">
        <v>81</v>
      </c>
      <c r="H6827">
        <v>0.5</v>
      </c>
      <c r="I6827" s="10">
        <v>-11.82</v>
      </c>
      <c r="J6827" t="s">
        <v>81</v>
      </c>
      <c r="K6827">
        <v>-11.82</v>
      </c>
      <c r="L6827" s="10">
        <v>12.49</v>
      </c>
      <c r="M6827">
        <v>12</v>
      </c>
      <c r="N6827" t="s">
        <v>81</v>
      </c>
      <c r="O6827">
        <v>12</v>
      </c>
      <c r="P6827" s="10">
        <v>-0.49000000000000021</v>
      </c>
      <c r="Q6827" t="s">
        <v>81</v>
      </c>
      <c r="R6827">
        <v>-0.49000000000000021</v>
      </c>
      <c r="S6827" s="10">
        <v>12.3</v>
      </c>
      <c r="T6827" s="10">
        <v>18.03</v>
      </c>
      <c r="U6827" t="s">
        <v>81</v>
      </c>
      <c r="V6827">
        <v>18.03</v>
      </c>
      <c r="W6827" s="10">
        <v>5.73</v>
      </c>
      <c r="X6827" s="10" t="s">
        <v>81</v>
      </c>
      <c r="Y6827" s="10">
        <v>5.73</v>
      </c>
    </row>
    <row r="6828" spans="1:25">
      <c r="A6828" s="14">
        <v>44115.166666650126</v>
      </c>
      <c r="B6828" s="9" t="s">
        <v>82</v>
      </c>
      <c r="C6828" s="9" t="s">
        <v>82</v>
      </c>
      <c r="D6828" s="9" t="s">
        <v>80</v>
      </c>
      <c r="E6828" s="10">
        <v>12.32</v>
      </c>
      <c r="F6828">
        <v>18.489999999999998</v>
      </c>
      <c r="G6828" t="s">
        <v>81</v>
      </c>
      <c r="H6828">
        <v>18.489999999999998</v>
      </c>
      <c r="I6828" s="10">
        <v>6.1699999999999982</v>
      </c>
      <c r="J6828" t="s">
        <v>81</v>
      </c>
      <c r="K6828">
        <v>6.1699999999999982</v>
      </c>
      <c r="L6828" s="10">
        <v>12.49</v>
      </c>
      <c r="M6828">
        <v>18.489999999999998</v>
      </c>
      <c r="N6828" t="s">
        <v>81</v>
      </c>
      <c r="O6828">
        <v>18.489999999999998</v>
      </c>
      <c r="P6828" s="10">
        <v>5.9999999999999982</v>
      </c>
      <c r="Q6828" t="s">
        <v>81</v>
      </c>
      <c r="R6828">
        <v>5.9999999999999982</v>
      </c>
      <c r="S6828" s="10">
        <v>12.3</v>
      </c>
      <c r="T6828" s="10">
        <v>18.489999999999998</v>
      </c>
      <c r="U6828" t="s">
        <v>81</v>
      </c>
      <c r="V6828">
        <v>18.489999999999998</v>
      </c>
      <c r="W6828" s="10">
        <v>6.1899999999999977</v>
      </c>
      <c r="X6828" s="10" t="s">
        <v>81</v>
      </c>
      <c r="Y6828" s="10">
        <v>6.1899999999999977</v>
      </c>
    </row>
    <row r="6829" spans="1:25">
      <c r="A6829" s="14">
        <v>44115.20833331679</v>
      </c>
      <c r="B6829" s="9" t="s">
        <v>79</v>
      </c>
      <c r="C6829" s="9" t="s">
        <v>79</v>
      </c>
      <c r="D6829" s="9" t="s">
        <v>80</v>
      </c>
      <c r="E6829" s="10">
        <v>12.32</v>
      </c>
      <c r="F6829">
        <v>51</v>
      </c>
      <c r="G6829">
        <v>51</v>
      </c>
      <c r="H6829" t="s">
        <v>81</v>
      </c>
      <c r="I6829" s="10">
        <v>63.32</v>
      </c>
      <c r="J6829">
        <v>63.32</v>
      </c>
      <c r="K6829" t="s">
        <v>81</v>
      </c>
      <c r="L6829" s="10">
        <v>12.49</v>
      </c>
      <c r="M6829">
        <v>51</v>
      </c>
      <c r="N6829">
        <v>51</v>
      </c>
      <c r="O6829" t="s">
        <v>81</v>
      </c>
      <c r="P6829" s="10">
        <v>63.49</v>
      </c>
      <c r="Q6829">
        <v>63.49</v>
      </c>
      <c r="R6829" t="s">
        <v>81</v>
      </c>
      <c r="S6829" s="10">
        <v>12.3</v>
      </c>
      <c r="T6829" s="10">
        <v>51</v>
      </c>
      <c r="U6829">
        <v>51</v>
      </c>
      <c r="V6829" t="s">
        <v>81</v>
      </c>
      <c r="W6829" s="10">
        <v>63.3</v>
      </c>
      <c r="X6829" s="10">
        <v>63.3</v>
      </c>
      <c r="Y6829" s="10" t="s">
        <v>81</v>
      </c>
    </row>
    <row r="6830" spans="1:25">
      <c r="A6830" s="14">
        <v>44115.249999983454</v>
      </c>
      <c r="B6830" s="9" t="s">
        <v>82</v>
      </c>
      <c r="C6830" s="9" t="s">
        <v>82</v>
      </c>
      <c r="D6830" s="9" t="s">
        <v>83</v>
      </c>
      <c r="E6830" s="10">
        <v>12.32</v>
      </c>
      <c r="F6830">
        <v>0</v>
      </c>
      <c r="G6830" t="s">
        <v>81</v>
      </c>
      <c r="H6830">
        <v>0</v>
      </c>
      <c r="I6830" s="10">
        <v>-12.32</v>
      </c>
      <c r="J6830" t="s">
        <v>81</v>
      </c>
      <c r="K6830">
        <v>-12.32</v>
      </c>
      <c r="L6830" s="10">
        <v>12.49</v>
      </c>
      <c r="M6830">
        <v>21.5</v>
      </c>
      <c r="N6830" t="s">
        <v>81</v>
      </c>
      <c r="O6830">
        <v>21.5</v>
      </c>
      <c r="P6830" s="10">
        <v>9.01</v>
      </c>
      <c r="Q6830" t="s">
        <v>81</v>
      </c>
      <c r="R6830">
        <v>9.01</v>
      </c>
      <c r="S6830" s="10">
        <v>12.3</v>
      </c>
      <c r="T6830" s="10">
        <v>20.079999999999998</v>
      </c>
      <c r="U6830" t="s">
        <v>81</v>
      </c>
      <c r="V6830">
        <v>20.079999999999998</v>
      </c>
      <c r="W6830" s="10">
        <v>7.7799999999999976</v>
      </c>
      <c r="X6830" s="10" t="s">
        <v>81</v>
      </c>
      <c r="Y6830" s="10">
        <v>7.7799999999999976</v>
      </c>
    </row>
    <row r="6831" spans="1:25">
      <c r="A6831" s="14">
        <v>44115.291666650119</v>
      </c>
      <c r="B6831" s="9" t="s">
        <v>82</v>
      </c>
      <c r="C6831" s="9" t="s">
        <v>82</v>
      </c>
      <c r="D6831" s="9" t="s">
        <v>83</v>
      </c>
      <c r="E6831" s="10">
        <v>12.32</v>
      </c>
      <c r="F6831">
        <v>41</v>
      </c>
      <c r="G6831" t="s">
        <v>81</v>
      </c>
      <c r="H6831">
        <v>41</v>
      </c>
      <c r="I6831" s="10">
        <v>28.68</v>
      </c>
      <c r="J6831" t="s">
        <v>81</v>
      </c>
      <c r="K6831">
        <v>28.68</v>
      </c>
      <c r="L6831" s="10">
        <v>12.49</v>
      </c>
      <c r="M6831">
        <v>37.01</v>
      </c>
      <c r="N6831" t="s">
        <v>81</v>
      </c>
      <c r="O6831">
        <v>37.01</v>
      </c>
      <c r="P6831" s="10">
        <v>24.519999999999996</v>
      </c>
      <c r="Q6831" t="s">
        <v>81</v>
      </c>
      <c r="R6831">
        <v>24.519999999999996</v>
      </c>
      <c r="S6831" s="10">
        <v>12.3</v>
      </c>
      <c r="T6831" s="10">
        <v>19.239999999999998</v>
      </c>
      <c r="U6831" t="s">
        <v>81</v>
      </c>
      <c r="V6831">
        <v>19.239999999999998</v>
      </c>
      <c r="W6831" s="10">
        <v>6.9399999999999977</v>
      </c>
      <c r="X6831" s="10" t="s">
        <v>81</v>
      </c>
      <c r="Y6831" s="10">
        <v>6.9399999999999977</v>
      </c>
    </row>
    <row r="6832" spans="1:25">
      <c r="A6832" s="14">
        <v>44115.333333316783</v>
      </c>
      <c r="B6832" s="9" t="s">
        <v>79</v>
      </c>
      <c r="C6832" s="9" t="s">
        <v>79</v>
      </c>
      <c r="D6832" s="9" t="s">
        <v>83</v>
      </c>
      <c r="E6832" s="10">
        <v>12.32</v>
      </c>
      <c r="F6832">
        <v>29.25</v>
      </c>
      <c r="G6832">
        <v>29.25</v>
      </c>
      <c r="H6832" t="s">
        <v>81</v>
      </c>
      <c r="I6832" s="10">
        <v>41.57</v>
      </c>
      <c r="J6832">
        <v>41.57</v>
      </c>
      <c r="K6832" t="s">
        <v>81</v>
      </c>
      <c r="L6832" s="10">
        <v>12.49</v>
      </c>
      <c r="M6832">
        <v>11.38</v>
      </c>
      <c r="N6832">
        <v>11.38</v>
      </c>
      <c r="O6832" t="s">
        <v>81</v>
      </c>
      <c r="P6832" s="10">
        <v>23.87</v>
      </c>
      <c r="Q6832">
        <v>23.87</v>
      </c>
      <c r="R6832" t="s">
        <v>81</v>
      </c>
      <c r="S6832" s="10">
        <v>12.3</v>
      </c>
      <c r="T6832" s="10">
        <v>28.02</v>
      </c>
      <c r="U6832">
        <v>28.02</v>
      </c>
      <c r="V6832" t="s">
        <v>81</v>
      </c>
      <c r="W6832" s="10">
        <v>40.32</v>
      </c>
      <c r="X6832" s="10">
        <v>40.32</v>
      </c>
      <c r="Y6832" s="10" t="s">
        <v>81</v>
      </c>
    </row>
    <row r="6833" spans="1:25">
      <c r="A6833" s="14">
        <v>44115.374999983447</v>
      </c>
      <c r="B6833" s="9" t="s">
        <v>79</v>
      </c>
      <c r="C6833" s="9" t="s">
        <v>79</v>
      </c>
      <c r="D6833" s="9" t="s">
        <v>80</v>
      </c>
      <c r="E6833" s="10">
        <v>12.32</v>
      </c>
      <c r="F6833">
        <v>36.26</v>
      </c>
      <c r="G6833">
        <v>36.26</v>
      </c>
      <c r="H6833" t="s">
        <v>81</v>
      </c>
      <c r="I6833" s="10">
        <v>48.58</v>
      </c>
      <c r="J6833">
        <v>48.58</v>
      </c>
      <c r="K6833" t="s">
        <v>81</v>
      </c>
      <c r="L6833" s="10">
        <v>12.49</v>
      </c>
      <c r="M6833">
        <v>36.26</v>
      </c>
      <c r="N6833">
        <v>36.26</v>
      </c>
      <c r="O6833" t="s">
        <v>81</v>
      </c>
      <c r="P6833" s="10">
        <v>48.75</v>
      </c>
      <c r="Q6833">
        <v>48.75</v>
      </c>
      <c r="R6833" t="s">
        <v>81</v>
      </c>
      <c r="S6833" s="10">
        <v>12.3</v>
      </c>
      <c r="T6833" s="10">
        <v>36.26</v>
      </c>
      <c r="U6833">
        <v>36.26</v>
      </c>
      <c r="V6833" t="s">
        <v>81</v>
      </c>
      <c r="W6833" s="10">
        <v>48.56</v>
      </c>
      <c r="X6833" s="10">
        <v>48.56</v>
      </c>
      <c r="Y6833" s="10" t="s">
        <v>81</v>
      </c>
    </row>
    <row r="6834" spans="1:25">
      <c r="A6834" s="14">
        <v>44115.416666650111</v>
      </c>
      <c r="B6834" s="9" t="s">
        <v>79</v>
      </c>
      <c r="C6834" s="9" t="s">
        <v>79</v>
      </c>
      <c r="D6834" s="9" t="s">
        <v>80</v>
      </c>
      <c r="E6834" s="10">
        <v>12.32</v>
      </c>
      <c r="F6834">
        <v>52.1</v>
      </c>
      <c r="G6834">
        <v>52.1</v>
      </c>
      <c r="H6834" t="s">
        <v>81</v>
      </c>
      <c r="I6834" s="10">
        <v>64.42</v>
      </c>
      <c r="J6834">
        <v>64.42</v>
      </c>
      <c r="K6834" t="s">
        <v>81</v>
      </c>
      <c r="L6834" s="10">
        <v>12.49</v>
      </c>
      <c r="M6834">
        <v>52.1</v>
      </c>
      <c r="N6834">
        <v>52.1</v>
      </c>
      <c r="O6834" t="s">
        <v>81</v>
      </c>
      <c r="P6834" s="10">
        <v>64.59</v>
      </c>
      <c r="Q6834">
        <v>64.59</v>
      </c>
      <c r="R6834" t="s">
        <v>81</v>
      </c>
      <c r="S6834" s="10">
        <v>12.3</v>
      </c>
      <c r="T6834" s="10">
        <v>52.1</v>
      </c>
      <c r="U6834">
        <v>52.1</v>
      </c>
      <c r="V6834" t="s">
        <v>81</v>
      </c>
      <c r="W6834" s="10">
        <v>64.400000000000006</v>
      </c>
      <c r="X6834" s="10">
        <v>64.400000000000006</v>
      </c>
      <c r="Y6834" s="10" t="s">
        <v>81</v>
      </c>
    </row>
    <row r="6835" spans="1:25">
      <c r="A6835" s="14">
        <v>44115.458333316776</v>
      </c>
      <c r="B6835" s="9" t="s">
        <v>79</v>
      </c>
      <c r="C6835" s="9" t="s">
        <v>79</v>
      </c>
      <c r="D6835" s="9" t="s">
        <v>80</v>
      </c>
      <c r="E6835" s="10">
        <v>12.32</v>
      </c>
      <c r="F6835">
        <v>50.8</v>
      </c>
      <c r="G6835">
        <v>50.8</v>
      </c>
      <c r="H6835" t="s">
        <v>81</v>
      </c>
      <c r="I6835" s="10">
        <v>63.12</v>
      </c>
      <c r="J6835">
        <v>63.12</v>
      </c>
      <c r="K6835" t="s">
        <v>81</v>
      </c>
      <c r="L6835" s="10">
        <v>12.49</v>
      </c>
      <c r="M6835">
        <v>50.8</v>
      </c>
      <c r="N6835">
        <v>50.8</v>
      </c>
      <c r="O6835" t="s">
        <v>81</v>
      </c>
      <c r="P6835" s="10">
        <v>63.29</v>
      </c>
      <c r="Q6835">
        <v>63.29</v>
      </c>
      <c r="R6835" t="s">
        <v>81</v>
      </c>
      <c r="S6835" s="10">
        <v>12.3</v>
      </c>
      <c r="T6835" s="10">
        <v>50.8</v>
      </c>
      <c r="U6835">
        <v>50.8</v>
      </c>
      <c r="V6835" t="s">
        <v>81</v>
      </c>
      <c r="W6835" s="10">
        <v>63.099999999999994</v>
      </c>
      <c r="X6835" s="10">
        <v>63.099999999999994</v>
      </c>
      <c r="Y6835" s="10" t="s">
        <v>81</v>
      </c>
    </row>
    <row r="6836" spans="1:25">
      <c r="A6836" s="14">
        <v>44115.49999998344</v>
      </c>
      <c r="B6836" s="9" t="s">
        <v>79</v>
      </c>
      <c r="C6836" s="9" t="s">
        <v>79</v>
      </c>
      <c r="D6836" s="9" t="s">
        <v>80</v>
      </c>
      <c r="E6836" s="10">
        <v>12.32</v>
      </c>
      <c r="F6836">
        <v>50.8</v>
      </c>
      <c r="G6836">
        <v>50.8</v>
      </c>
      <c r="H6836" t="s">
        <v>81</v>
      </c>
      <c r="I6836" s="10">
        <v>63.12</v>
      </c>
      <c r="J6836">
        <v>63.12</v>
      </c>
      <c r="K6836" t="s">
        <v>81</v>
      </c>
      <c r="L6836" s="10">
        <v>12.49</v>
      </c>
      <c r="M6836">
        <v>50.8</v>
      </c>
      <c r="N6836">
        <v>50.8</v>
      </c>
      <c r="O6836" t="s">
        <v>81</v>
      </c>
      <c r="P6836" s="10">
        <v>63.29</v>
      </c>
      <c r="Q6836">
        <v>63.29</v>
      </c>
      <c r="R6836" t="s">
        <v>81</v>
      </c>
      <c r="S6836" s="10">
        <v>12.3</v>
      </c>
      <c r="T6836" s="10">
        <v>50.8</v>
      </c>
      <c r="U6836">
        <v>50.8</v>
      </c>
      <c r="V6836" t="s">
        <v>81</v>
      </c>
      <c r="W6836" s="10">
        <v>63.099999999999994</v>
      </c>
      <c r="X6836" s="10">
        <v>63.099999999999994</v>
      </c>
      <c r="Y6836" s="10" t="s">
        <v>81</v>
      </c>
    </row>
    <row r="6837" spans="1:25">
      <c r="A6837" s="14">
        <v>44115.541666650104</v>
      </c>
      <c r="B6837" s="9" t="s">
        <v>82</v>
      </c>
      <c r="C6837" s="9" t="s">
        <v>82</v>
      </c>
      <c r="D6837" s="9" t="s">
        <v>80</v>
      </c>
      <c r="E6837" s="10">
        <v>12.32</v>
      </c>
      <c r="F6837">
        <v>25.88</v>
      </c>
      <c r="G6837" t="s">
        <v>81</v>
      </c>
      <c r="H6837">
        <v>25.88</v>
      </c>
      <c r="I6837" s="10">
        <v>13.559999999999999</v>
      </c>
      <c r="J6837" t="s">
        <v>81</v>
      </c>
      <c r="K6837">
        <v>13.559999999999999</v>
      </c>
      <c r="L6837" s="10">
        <v>12.49</v>
      </c>
      <c r="M6837">
        <v>25.88</v>
      </c>
      <c r="N6837" t="s">
        <v>81</v>
      </c>
      <c r="O6837">
        <v>25.88</v>
      </c>
      <c r="P6837" s="10">
        <v>13.389999999999999</v>
      </c>
      <c r="Q6837" t="s">
        <v>81</v>
      </c>
      <c r="R6837">
        <v>13.389999999999999</v>
      </c>
      <c r="S6837" s="10">
        <v>12.3</v>
      </c>
      <c r="T6837" s="10">
        <v>25.88</v>
      </c>
      <c r="U6837" t="s">
        <v>81</v>
      </c>
      <c r="V6837">
        <v>25.88</v>
      </c>
      <c r="W6837" s="10">
        <v>13.579999999999998</v>
      </c>
      <c r="X6837" s="10" t="s">
        <v>81</v>
      </c>
      <c r="Y6837" s="10">
        <v>13.579999999999998</v>
      </c>
    </row>
    <row r="6838" spans="1:25">
      <c r="A6838" s="14">
        <v>44115.583333316768</v>
      </c>
      <c r="B6838" s="9" t="s">
        <v>82</v>
      </c>
      <c r="C6838" s="9" t="s">
        <v>82</v>
      </c>
      <c r="D6838" s="9" t="s">
        <v>80</v>
      </c>
      <c r="E6838" s="10">
        <v>12.32</v>
      </c>
      <c r="F6838">
        <v>25.71</v>
      </c>
      <c r="G6838" t="s">
        <v>81</v>
      </c>
      <c r="H6838">
        <v>25.71</v>
      </c>
      <c r="I6838" s="10">
        <v>13.39</v>
      </c>
      <c r="J6838" t="s">
        <v>81</v>
      </c>
      <c r="K6838">
        <v>13.39</v>
      </c>
      <c r="L6838" s="10">
        <v>12.49</v>
      </c>
      <c r="M6838">
        <v>25.71</v>
      </c>
      <c r="N6838" t="s">
        <v>81</v>
      </c>
      <c r="O6838">
        <v>25.71</v>
      </c>
      <c r="P6838" s="10">
        <v>13.22</v>
      </c>
      <c r="Q6838" t="s">
        <v>81</v>
      </c>
      <c r="R6838">
        <v>13.22</v>
      </c>
      <c r="S6838" s="10">
        <v>12.3</v>
      </c>
      <c r="T6838" s="10">
        <v>25.71</v>
      </c>
      <c r="U6838" t="s">
        <v>81</v>
      </c>
      <c r="V6838">
        <v>25.71</v>
      </c>
      <c r="W6838" s="10">
        <v>13.41</v>
      </c>
      <c r="X6838" s="10" t="s">
        <v>81</v>
      </c>
      <c r="Y6838" s="10">
        <v>13.41</v>
      </c>
    </row>
    <row r="6839" spans="1:25">
      <c r="A6839" s="14">
        <v>44115.624999983433</v>
      </c>
      <c r="B6839" s="9" t="s">
        <v>82</v>
      </c>
      <c r="C6839" s="9" t="s">
        <v>82</v>
      </c>
      <c r="D6839" s="9" t="s">
        <v>83</v>
      </c>
      <c r="E6839" s="10">
        <v>12.32</v>
      </c>
      <c r="F6839">
        <v>35.799999999999997</v>
      </c>
      <c r="G6839" t="s">
        <v>81</v>
      </c>
      <c r="H6839">
        <v>35.799999999999997</v>
      </c>
      <c r="I6839" s="10">
        <v>23.479999999999997</v>
      </c>
      <c r="J6839" t="s">
        <v>81</v>
      </c>
      <c r="K6839">
        <v>23.479999999999997</v>
      </c>
      <c r="L6839" s="10">
        <v>12.49</v>
      </c>
      <c r="M6839">
        <v>34.08</v>
      </c>
      <c r="N6839" t="s">
        <v>81</v>
      </c>
      <c r="O6839">
        <v>34.08</v>
      </c>
      <c r="P6839" s="10">
        <v>21.589999999999996</v>
      </c>
      <c r="Q6839" t="s">
        <v>81</v>
      </c>
      <c r="R6839">
        <v>21.589999999999996</v>
      </c>
      <c r="S6839" s="10">
        <v>12.3</v>
      </c>
      <c r="T6839" s="10">
        <v>27.11</v>
      </c>
      <c r="U6839" t="s">
        <v>81</v>
      </c>
      <c r="V6839">
        <v>27.11</v>
      </c>
      <c r="W6839" s="10">
        <v>14.809999999999999</v>
      </c>
      <c r="X6839" s="10" t="s">
        <v>81</v>
      </c>
      <c r="Y6839" s="10">
        <v>14.809999999999999</v>
      </c>
    </row>
    <row r="6840" spans="1:25">
      <c r="A6840" s="14">
        <v>44115.666666650097</v>
      </c>
      <c r="B6840" s="9" t="s">
        <v>82</v>
      </c>
      <c r="C6840" s="9" t="s">
        <v>82</v>
      </c>
      <c r="D6840" s="9" t="s">
        <v>80</v>
      </c>
      <c r="E6840" s="10">
        <v>12.32</v>
      </c>
      <c r="F6840">
        <v>26.03</v>
      </c>
      <c r="G6840" t="s">
        <v>81</v>
      </c>
      <c r="H6840">
        <v>26.03</v>
      </c>
      <c r="I6840" s="10">
        <v>13.71</v>
      </c>
      <c r="J6840" t="s">
        <v>81</v>
      </c>
      <c r="K6840">
        <v>13.71</v>
      </c>
      <c r="L6840" s="10">
        <v>12.49</v>
      </c>
      <c r="M6840">
        <v>26.03</v>
      </c>
      <c r="N6840" t="s">
        <v>81</v>
      </c>
      <c r="O6840">
        <v>26.03</v>
      </c>
      <c r="P6840" s="10">
        <v>13.540000000000001</v>
      </c>
      <c r="Q6840" t="s">
        <v>81</v>
      </c>
      <c r="R6840">
        <v>13.540000000000001</v>
      </c>
      <c r="S6840" s="10">
        <v>12.3</v>
      </c>
      <c r="T6840" s="10">
        <v>26.03</v>
      </c>
      <c r="U6840" t="s">
        <v>81</v>
      </c>
      <c r="V6840">
        <v>26.03</v>
      </c>
      <c r="W6840" s="10">
        <v>13.73</v>
      </c>
      <c r="X6840" s="10" t="s">
        <v>81</v>
      </c>
      <c r="Y6840" s="10">
        <v>13.73</v>
      </c>
    </row>
    <row r="6841" spans="1:25">
      <c r="A6841" s="14">
        <v>44115.708333316761</v>
      </c>
      <c r="B6841" s="9" t="s">
        <v>79</v>
      </c>
      <c r="C6841" s="9" t="s">
        <v>79</v>
      </c>
      <c r="D6841" s="9" t="s">
        <v>80</v>
      </c>
      <c r="E6841" s="10">
        <v>12.32</v>
      </c>
      <c r="F6841">
        <v>70</v>
      </c>
      <c r="G6841">
        <v>70</v>
      </c>
      <c r="H6841" t="s">
        <v>81</v>
      </c>
      <c r="I6841" s="10">
        <v>82.32</v>
      </c>
      <c r="J6841">
        <v>82.32</v>
      </c>
      <c r="K6841" t="s">
        <v>81</v>
      </c>
      <c r="L6841" s="10">
        <v>12.49</v>
      </c>
      <c r="M6841">
        <v>70</v>
      </c>
      <c r="N6841">
        <v>70</v>
      </c>
      <c r="O6841" t="s">
        <v>81</v>
      </c>
      <c r="P6841" s="10">
        <v>82.49</v>
      </c>
      <c r="Q6841">
        <v>82.49</v>
      </c>
      <c r="R6841" t="s">
        <v>81</v>
      </c>
      <c r="S6841" s="10">
        <v>12.3</v>
      </c>
      <c r="T6841" s="10">
        <v>70</v>
      </c>
      <c r="U6841">
        <v>70</v>
      </c>
      <c r="V6841" t="s">
        <v>81</v>
      </c>
      <c r="W6841" s="10">
        <v>82.3</v>
      </c>
      <c r="X6841" s="10">
        <v>82.3</v>
      </c>
      <c r="Y6841" s="10" t="s">
        <v>81</v>
      </c>
    </row>
    <row r="6842" spans="1:25">
      <c r="A6842" s="14">
        <v>44115.749999983425</v>
      </c>
      <c r="B6842" s="9" t="s">
        <v>82</v>
      </c>
      <c r="C6842" s="9" t="s">
        <v>79</v>
      </c>
      <c r="D6842" s="9" t="s">
        <v>80</v>
      </c>
      <c r="E6842" s="10">
        <v>12.32</v>
      </c>
      <c r="F6842">
        <v>30.14</v>
      </c>
      <c r="G6842" t="s">
        <v>81</v>
      </c>
      <c r="H6842">
        <v>30.14</v>
      </c>
      <c r="I6842" s="10">
        <v>17.82</v>
      </c>
      <c r="J6842" t="s">
        <v>81</v>
      </c>
      <c r="K6842">
        <v>17.82</v>
      </c>
      <c r="L6842" s="10">
        <v>12.49</v>
      </c>
      <c r="M6842">
        <v>30.14</v>
      </c>
      <c r="N6842" t="s">
        <v>81</v>
      </c>
      <c r="O6842">
        <v>30.14</v>
      </c>
      <c r="P6842" s="10">
        <v>17.649999999999999</v>
      </c>
      <c r="Q6842" t="s">
        <v>81</v>
      </c>
      <c r="R6842">
        <v>17.649999999999999</v>
      </c>
      <c r="S6842" s="10">
        <v>12.3</v>
      </c>
      <c r="T6842" s="10">
        <v>32.75</v>
      </c>
      <c r="U6842">
        <v>32.75</v>
      </c>
      <c r="V6842" t="s">
        <v>81</v>
      </c>
      <c r="W6842" s="10">
        <v>45.05</v>
      </c>
      <c r="X6842" s="10">
        <v>45.05</v>
      </c>
      <c r="Y6842" s="10" t="s">
        <v>81</v>
      </c>
    </row>
    <row r="6843" spans="1:25">
      <c r="A6843" s="14">
        <v>44115.79166665009</v>
      </c>
      <c r="B6843" s="9" t="s">
        <v>79</v>
      </c>
      <c r="C6843" s="9" t="s">
        <v>79</v>
      </c>
      <c r="D6843" s="9" t="s">
        <v>80</v>
      </c>
      <c r="E6843" s="10">
        <v>12.32</v>
      </c>
      <c r="F6843">
        <v>93</v>
      </c>
      <c r="G6843">
        <v>93</v>
      </c>
      <c r="H6843" t="s">
        <v>81</v>
      </c>
      <c r="I6843" s="10">
        <v>105.32</v>
      </c>
      <c r="J6843">
        <v>105.32</v>
      </c>
      <c r="K6843" t="s">
        <v>81</v>
      </c>
      <c r="L6843" s="10">
        <v>12.49</v>
      </c>
      <c r="M6843">
        <v>93</v>
      </c>
      <c r="N6843">
        <v>93</v>
      </c>
      <c r="O6843" t="s">
        <v>81</v>
      </c>
      <c r="P6843" s="10">
        <v>105.49</v>
      </c>
      <c r="Q6843">
        <v>105.49</v>
      </c>
      <c r="R6843" t="s">
        <v>81</v>
      </c>
      <c r="S6843" s="10">
        <v>12.3</v>
      </c>
      <c r="T6843" s="10">
        <v>93</v>
      </c>
      <c r="U6843">
        <v>93</v>
      </c>
      <c r="V6843" t="s">
        <v>81</v>
      </c>
      <c r="W6843" s="10">
        <v>105.3</v>
      </c>
      <c r="X6843" s="10">
        <v>105.3</v>
      </c>
      <c r="Y6843" s="10" t="s">
        <v>81</v>
      </c>
    </row>
    <row r="6844" spans="1:25">
      <c r="A6844" s="14">
        <v>44115.833333316754</v>
      </c>
      <c r="B6844" s="9" t="s">
        <v>79</v>
      </c>
      <c r="C6844" s="9" t="s">
        <v>79</v>
      </c>
      <c r="D6844" s="9" t="s">
        <v>80</v>
      </c>
      <c r="E6844" s="10">
        <v>12.32</v>
      </c>
      <c r="F6844">
        <v>70</v>
      </c>
      <c r="G6844">
        <v>70</v>
      </c>
      <c r="H6844" t="s">
        <v>81</v>
      </c>
      <c r="I6844" s="10">
        <v>82.32</v>
      </c>
      <c r="J6844">
        <v>82.32</v>
      </c>
      <c r="K6844" t="s">
        <v>81</v>
      </c>
      <c r="L6844" s="10">
        <v>12.49</v>
      </c>
      <c r="M6844">
        <v>70</v>
      </c>
      <c r="N6844">
        <v>70</v>
      </c>
      <c r="O6844" t="s">
        <v>81</v>
      </c>
      <c r="P6844" s="10">
        <v>82.49</v>
      </c>
      <c r="Q6844">
        <v>82.49</v>
      </c>
      <c r="R6844" t="s">
        <v>81</v>
      </c>
      <c r="S6844" s="10">
        <v>12.3</v>
      </c>
      <c r="T6844" s="10">
        <v>70</v>
      </c>
      <c r="U6844">
        <v>70</v>
      </c>
      <c r="V6844" t="s">
        <v>81</v>
      </c>
      <c r="W6844" s="10">
        <v>82.3</v>
      </c>
      <c r="X6844" s="10">
        <v>82.3</v>
      </c>
      <c r="Y6844" s="10" t="s">
        <v>81</v>
      </c>
    </row>
    <row r="6845" spans="1:25">
      <c r="A6845" s="14">
        <v>44115.874999983418</v>
      </c>
      <c r="B6845" s="9" t="s">
        <v>79</v>
      </c>
      <c r="C6845" s="9" t="s">
        <v>79</v>
      </c>
      <c r="D6845" s="9" t="s">
        <v>80</v>
      </c>
      <c r="E6845" s="10">
        <v>12.32</v>
      </c>
      <c r="F6845">
        <v>70</v>
      </c>
      <c r="G6845">
        <v>70</v>
      </c>
      <c r="H6845" t="s">
        <v>81</v>
      </c>
      <c r="I6845" s="10">
        <v>82.32</v>
      </c>
      <c r="J6845">
        <v>82.32</v>
      </c>
      <c r="K6845" t="s">
        <v>81</v>
      </c>
      <c r="L6845" s="10">
        <v>12.49</v>
      </c>
      <c r="M6845">
        <v>70</v>
      </c>
      <c r="N6845">
        <v>70</v>
      </c>
      <c r="O6845" t="s">
        <v>81</v>
      </c>
      <c r="P6845" s="10">
        <v>82.49</v>
      </c>
      <c r="Q6845">
        <v>82.49</v>
      </c>
      <c r="R6845" t="s">
        <v>81</v>
      </c>
      <c r="S6845" s="10">
        <v>12.3</v>
      </c>
      <c r="T6845" s="10">
        <v>70</v>
      </c>
      <c r="U6845">
        <v>70</v>
      </c>
      <c r="V6845" t="s">
        <v>81</v>
      </c>
      <c r="W6845" s="10">
        <v>82.3</v>
      </c>
      <c r="X6845" s="10">
        <v>82.3</v>
      </c>
      <c r="Y6845" s="10" t="s">
        <v>81</v>
      </c>
    </row>
    <row r="6846" spans="1:25">
      <c r="A6846" s="14">
        <v>44115.916666650082</v>
      </c>
      <c r="B6846" s="9" t="s">
        <v>82</v>
      </c>
      <c r="C6846" s="9" t="s">
        <v>82</v>
      </c>
      <c r="D6846" s="9" t="s">
        <v>83</v>
      </c>
      <c r="E6846" s="10">
        <v>12.32</v>
      </c>
      <c r="F6846">
        <v>35.799999999999997</v>
      </c>
      <c r="G6846" t="s">
        <v>81</v>
      </c>
      <c r="H6846">
        <v>35.799999999999997</v>
      </c>
      <c r="I6846" s="10">
        <v>23.479999999999997</v>
      </c>
      <c r="J6846" t="s">
        <v>81</v>
      </c>
      <c r="K6846">
        <v>23.479999999999997</v>
      </c>
      <c r="L6846" s="10">
        <v>12.49</v>
      </c>
      <c r="M6846">
        <v>36.799999999999997</v>
      </c>
      <c r="N6846" t="s">
        <v>81</v>
      </c>
      <c r="O6846">
        <v>36.799999999999997</v>
      </c>
      <c r="P6846" s="10">
        <v>24.309999999999995</v>
      </c>
      <c r="Q6846" t="s">
        <v>81</v>
      </c>
      <c r="R6846">
        <v>24.309999999999995</v>
      </c>
      <c r="S6846" s="10">
        <v>12.3</v>
      </c>
      <c r="T6846" s="10">
        <v>40.450000000000003</v>
      </c>
      <c r="U6846" t="s">
        <v>81</v>
      </c>
      <c r="V6846">
        <v>40.450000000000003</v>
      </c>
      <c r="W6846" s="10">
        <v>28.150000000000002</v>
      </c>
      <c r="X6846" s="10" t="s">
        <v>81</v>
      </c>
      <c r="Y6846" s="10">
        <v>28.150000000000002</v>
      </c>
    </row>
    <row r="6847" spans="1:25">
      <c r="A6847" s="14">
        <v>44115.958333316747</v>
      </c>
      <c r="B6847" s="9" t="s">
        <v>82</v>
      </c>
      <c r="C6847" s="9" t="s">
        <v>82</v>
      </c>
      <c r="D6847" s="9" t="s">
        <v>80</v>
      </c>
      <c r="E6847" s="10">
        <v>12.32</v>
      </c>
      <c r="F6847">
        <v>28.49</v>
      </c>
      <c r="G6847" t="s">
        <v>81</v>
      </c>
      <c r="H6847">
        <v>28.49</v>
      </c>
      <c r="I6847" s="10">
        <v>16.169999999999998</v>
      </c>
      <c r="J6847" t="s">
        <v>81</v>
      </c>
      <c r="K6847">
        <v>16.169999999999998</v>
      </c>
      <c r="L6847" s="10">
        <v>12.49</v>
      </c>
      <c r="M6847">
        <v>28.49</v>
      </c>
      <c r="N6847" t="s">
        <v>81</v>
      </c>
      <c r="O6847">
        <v>28.49</v>
      </c>
      <c r="P6847" s="10">
        <v>15.999999999999998</v>
      </c>
      <c r="Q6847" t="s">
        <v>81</v>
      </c>
      <c r="R6847">
        <v>15.999999999999998</v>
      </c>
      <c r="S6847" s="10">
        <v>12.3</v>
      </c>
      <c r="T6847" s="10">
        <v>28.49</v>
      </c>
      <c r="U6847" t="s">
        <v>81</v>
      </c>
      <c r="V6847">
        <v>28.49</v>
      </c>
      <c r="W6847" s="10">
        <v>16.189999999999998</v>
      </c>
      <c r="X6847" s="10" t="s">
        <v>81</v>
      </c>
      <c r="Y6847" s="10">
        <v>16.189999999999998</v>
      </c>
    </row>
    <row r="6848" spans="1:25">
      <c r="A6848" s="14">
        <v>44115.999999983411</v>
      </c>
      <c r="B6848" s="9" t="s">
        <v>79</v>
      </c>
      <c r="C6848" s="9" t="s">
        <v>79</v>
      </c>
      <c r="D6848" s="9" t="s">
        <v>83</v>
      </c>
      <c r="E6848" s="10">
        <v>12.32</v>
      </c>
      <c r="F6848">
        <v>29</v>
      </c>
      <c r="G6848">
        <v>29</v>
      </c>
      <c r="H6848" t="s">
        <v>81</v>
      </c>
      <c r="I6848" s="10">
        <v>41.32</v>
      </c>
      <c r="J6848">
        <v>41.32</v>
      </c>
      <c r="K6848" t="s">
        <v>81</v>
      </c>
      <c r="L6848" s="10">
        <v>12.49</v>
      </c>
      <c r="M6848">
        <v>30.65</v>
      </c>
      <c r="N6848">
        <v>30.65</v>
      </c>
      <c r="O6848" t="s">
        <v>81</v>
      </c>
      <c r="P6848" s="10">
        <v>43.14</v>
      </c>
      <c r="Q6848">
        <v>43.14</v>
      </c>
      <c r="R6848" t="s">
        <v>81</v>
      </c>
      <c r="S6848" s="10">
        <v>12.3</v>
      </c>
      <c r="T6848" s="10">
        <v>32.82</v>
      </c>
      <c r="U6848">
        <v>32.82</v>
      </c>
      <c r="V6848" t="s">
        <v>81</v>
      </c>
      <c r="W6848" s="10">
        <v>45.120000000000005</v>
      </c>
      <c r="X6848" s="10">
        <v>45.120000000000005</v>
      </c>
      <c r="Y6848" s="10" t="s">
        <v>81</v>
      </c>
    </row>
    <row r="6849" spans="1:25">
      <c r="A6849" s="14">
        <v>44116.041666650075</v>
      </c>
      <c r="B6849" s="9" t="s">
        <v>82</v>
      </c>
      <c r="C6849" s="9" t="s">
        <v>82</v>
      </c>
      <c r="D6849" s="9" t="s">
        <v>83</v>
      </c>
      <c r="E6849" s="10">
        <v>12.32</v>
      </c>
      <c r="F6849">
        <v>32.9</v>
      </c>
      <c r="G6849" t="s">
        <v>81</v>
      </c>
      <c r="H6849">
        <v>32.9</v>
      </c>
      <c r="I6849" s="10">
        <v>20.58</v>
      </c>
      <c r="J6849" t="s">
        <v>81</v>
      </c>
      <c r="K6849">
        <v>20.58</v>
      </c>
      <c r="L6849" s="10">
        <v>12.49</v>
      </c>
      <c r="M6849">
        <v>30.12</v>
      </c>
      <c r="N6849" t="s">
        <v>81</v>
      </c>
      <c r="O6849">
        <v>30.12</v>
      </c>
      <c r="P6849" s="10">
        <v>17.630000000000003</v>
      </c>
      <c r="Q6849" t="s">
        <v>81</v>
      </c>
      <c r="R6849">
        <v>17.630000000000003</v>
      </c>
      <c r="S6849" s="10">
        <v>12.3</v>
      </c>
      <c r="T6849" s="10">
        <v>24</v>
      </c>
      <c r="U6849" t="s">
        <v>81</v>
      </c>
      <c r="V6849">
        <v>24</v>
      </c>
      <c r="W6849" s="10">
        <v>11.7</v>
      </c>
      <c r="X6849" s="10" t="s">
        <v>81</v>
      </c>
      <c r="Y6849" s="10">
        <v>11.7</v>
      </c>
    </row>
    <row r="6850" spans="1:25">
      <c r="A6850" s="14">
        <v>44116.083333316739</v>
      </c>
      <c r="B6850" s="9" t="s">
        <v>82</v>
      </c>
      <c r="C6850" s="9" t="s">
        <v>82</v>
      </c>
      <c r="D6850" s="9" t="s">
        <v>83</v>
      </c>
      <c r="E6850" s="10">
        <v>12.32</v>
      </c>
      <c r="F6850">
        <v>37</v>
      </c>
      <c r="G6850" t="s">
        <v>81</v>
      </c>
      <c r="H6850">
        <v>37</v>
      </c>
      <c r="I6850" s="10">
        <v>24.68</v>
      </c>
      <c r="J6850" t="s">
        <v>81</v>
      </c>
      <c r="K6850">
        <v>24.68</v>
      </c>
      <c r="L6850" s="10">
        <v>12.49</v>
      </c>
      <c r="M6850">
        <v>31.68</v>
      </c>
      <c r="N6850" t="s">
        <v>81</v>
      </c>
      <c r="O6850">
        <v>31.68</v>
      </c>
      <c r="P6850" s="10">
        <v>19.189999999999998</v>
      </c>
      <c r="Q6850" t="s">
        <v>81</v>
      </c>
      <c r="R6850">
        <v>19.189999999999998</v>
      </c>
      <c r="S6850" s="10">
        <v>12.3</v>
      </c>
      <c r="T6850" s="10">
        <v>22.34</v>
      </c>
      <c r="U6850" t="s">
        <v>81</v>
      </c>
      <c r="V6850">
        <v>22.34</v>
      </c>
      <c r="W6850" s="10">
        <v>10.039999999999999</v>
      </c>
      <c r="X6850" s="10" t="s">
        <v>81</v>
      </c>
      <c r="Y6850" s="10">
        <v>10.039999999999999</v>
      </c>
    </row>
    <row r="6851" spans="1:25">
      <c r="A6851" s="14">
        <v>44116.124999983404</v>
      </c>
      <c r="B6851" s="9" t="s">
        <v>82</v>
      </c>
      <c r="C6851" s="9" t="s">
        <v>82</v>
      </c>
      <c r="D6851" s="9" t="s">
        <v>83</v>
      </c>
      <c r="E6851" s="10">
        <v>12.32</v>
      </c>
      <c r="F6851">
        <v>37.700000000000003</v>
      </c>
      <c r="G6851" t="s">
        <v>81</v>
      </c>
      <c r="H6851">
        <v>37.700000000000003</v>
      </c>
      <c r="I6851" s="10">
        <v>25.380000000000003</v>
      </c>
      <c r="J6851" t="s">
        <v>81</v>
      </c>
      <c r="K6851">
        <v>25.380000000000003</v>
      </c>
      <c r="L6851" s="10">
        <v>12.49</v>
      </c>
      <c r="M6851">
        <v>32.22</v>
      </c>
      <c r="N6851" t="s">
        <v>81</v>
      </c>
      <c r="O6851">
        <v>32.22</v>
      </c>
      <c r="P6851" s="10">
        <v>19.729999999999997</v>
      </c>
      <c r="Q6851" t="s">
        <v>81</v>
      </c>
      <c r="R6851">
        <v>19.729999999999997</v>
      </c>
      <c r="S6851" s="10">
        <v>12.3</v>
      </c>
      <c r="T6851" s="10">
        <v>21.35</v>
      </c>
      <c r="U6851" t="s">
        <v>81</v>
      </c>
      <c r="V6851">
        <v>21.35</v>
      </c>
      <c r="W6851" s="10">
        <v>9.0500000000000007</v>
      </c>
      <c r="X6851" s="10" t="s">
        <v>81</v>
      </c>
      <c r="Y6851" s="10">
        <v>9.0500000000000007</v>
      </c>
    </row>
    <row r="6852" spans="1:25">
      <c r="A6852" s="14">
        <v>44116.166666650068</v>
      </c>
      <c r="B6852" s="9" t="s">
        <v>82</v>
      </c>
      <c r="C6852" s="9" t="s">
        <v>82</v>
      </c>
      <c r="D6852" s="9" t="s">
        <v>83</v>
      </c>
      <c r="E6852" s="10">
        <v>12.32</v>
      </c>
      <c r="F6852">
        <v>37.799999999999997</v>
      </c>
      <c r="G6852" t="s">
        <v>81</v>
      </c>
      <c r="H6852">
        <v>37.799999999999997</v>
      </c>
      <c r="I6852" s="10">
        <v>25.479999999999997</v>
      </c>
      <c r="J6852" t="s">
        <v>81</v>
      </c>
      <c r="K6852">
        <v>25.479999999999997</v>
      </c>
      <c r="L6852" s="10">
        <v>12.49</v>
      </c>
      <c r="M6852">
        <v>33.5</v>
      </c>
      <c r="N6852" t="s">
        <v>81</v>
      </c>
      <c r="O6852">
        <v>33.5</v>
      </c>
      <c r="P6852" s="10">
        <v>21.009999999999998</v>
      </c>
      <c r="Q6852" t="s">
        <v>81</v>
      </c>
      <c r="R6852">
        <v>21.009999999999998</v>
      </c>
      <c r="S6852" s="10">
        <v>12.3</v>
      </c>
      <c r="T6852" s="10">
        <v>21.73</v>
      </c>
      <c r="U6852" t="s">
        <v>81</v>
      </c>
      <c r="V6852">
        <v>21.73</v>
      </c>
      <c r="W6852" s="10">
        <v>9.43</v>
      </c>
      <c r="X6852" s="10" t="s">
        <v>81</v>
      </c>
      <c r="Y6852" s="10">
        <v>9.43</v>
      </c>
    </row>
    <row r="6853" spans="1:25">
      <c r="A6853" s="14">
        <v>44116.208333316732</v>
      </c>
      <c r="B6853" s="9" t="s">
        <v>82</v>
      </c>
      <c r="C6853" s="9" t="s">
        <v>82</v>
      </c>
      <c r="D6853" s="9" t="s">
        <v>83</v>
      </c>
      <c r="E6853" s="10">
        <v>12.32</v>
      </c>
      <c r="F6853">
        <v>33.4</v>
      </c>
      <c r="G6853" t="s">
        <v>81</v>
      </c>
      <c r="H6853">
        <v>33.4</v>
      </c>
      <c r="I6853" s="10">
        <v>21.08</v>
      </c>
      <c r="J6853" t="s">
        <v>81</v>
      </c>
      <c r="K6853">
        <v>21.08</v>
      </c>
      <c r="L6853" s="10">
        <v>12.49</v>
      </c>
      <c r="M6853">
        <v>33.619999999999997</v>
      </c>
      <c r="N6853" t="s">
        <v>81</v>
      </c>
      <c r="O6853">
        <v>33.619999999999997</v>
      </c>
      <c r="P6853" s="10">
        <v>21.129999999999995</v>
      </c>
      <c r="Q6853" t="s">
        <v>81</v>
      </c>
      <c r="R6853">
        <v>21.129999999999995</v>
      </c>
      <c r="S6853" s="10">
        <v>12.3</v>
      </c>
      <c r="T6853" s="10">
        <v>24.19</v>
      </c>
      <c r="U6853" t="s">
        <v>81</v>
      </c>
      <c r="V6853">
        <v>24.19</v>
      </c>
      <c r="W6853" s="10">
        <v>11.89</v>
      </c>
      <c r="X6853" s="10" t="s">
        <v>81</v>
      </c>
      <c r="Y6853" s="10">
        <v>11.89</v>
      </c>
    </row>
    <row r="6854" spans="1:25">
      <c r="A6854" s="14">
        <v>44116.249999983396</v>
      </c>
      <c r="B6854" s="9" t="s">
        <v>82</v>
      </c>
      <c r="C6854" s="9" t="s">
        <v>82</v>
      </c>
      <c r="D6854" s="9" t="s">
        <v>80</v>
      </c>
      <c r="E6854" s="10">
        <v>12.32</v>
      </c>
      <c r="F6854">
        <v>12.5</v>
      </c>
      <c r="G6854" t="s">
        <v>81</v>
      </c>
      <c r="H6854">
        <v>12.5</v>
      </c>
      <c r="I6854" s="10">
        <v>0.17999999999999972</v>
      </c>
      <c r="J6854" t="s">
        <v>81</v>
      </c>
      <c r="K6854">
        <v>0.17999999999999972</v>
      </c>
      <c r="L6854" s="10">
        <v>12.49</v>
      </c>
      <c r="M6854">
        <v>12.5</v>
      </c>
      <c r="N6854" t="s">
        <v>81</v>
      </c>
      <c r="O6854">
        <v>12.5</v>
      </c>
      <c r="P6854" s="10">
        <v>9.9999999999997868E-3</v>
      </c>
      <c r="Q6854" t="s">
        <v>81</v>
      </c>
      <c r="R6854">
        <v>9.9999999999997868E-3</v>
      </c>
      <c r="S6854" s="10">
        <v>12.3</v>
      </c>
      <c r="T6854" s="10">
        <v>12.5</v>
      </c>
      <c r="U6854" t="s">
        <v>81</v>
      </c>
      <c r="V6854">
        <v>12.5</v>
      </c>
      <c r="W6854" s="10">
        <v>0.19999999999999929</v>
      </c>
      <c r="X6854" s="10" t="s">
        <v>81</v>
      </c>
      <c r="Y6854" s="10">
        <v>0.19999999999999929</v>
      </c>
    </row>
    <row r="6855" spans="1:25">
      <c r="A6855" s="14">
        <v>44116.291666650061</v>
      </c>
      <c r="B6855" s="9" t="s">
        <v>79</v>
      </c>
      <c r="C6855" s="9" t="s">
        <v>79</v>
      </c>
      <c r="D6855" s="9" t="s">
        <v>80</v>
      </c>
      <c r="E6855" s="10">
        <v>12.32</v>
      </c>
      <c r="F6855">
        <v>80.5</v>
      </c>
      <c r="G6855">
        <v>80.5</v>
      </c>
      <c r="H6855" t="s">
        <v>81</v>
      </c>
      <c r="I6855" s="10">
        <v>92.82</v>
      </c>
      <c r="J6855">
        <v>92.82</v>
      </c>
      <c r="K6855" t="s">
        <v>81</v>
      </c>
      <c r="L6855" s="10">
        <v>12.49</v>
      </c>
      <c r="M6855">
        <v>80.5</v>
      </c>
      <c r="N6855">
        <v>80.5</v>
      </c>
      <c r="O6855" t="s">
        <v>81</v>
      </c>
      <c r="P6855" s="10">
        <v>92.99</v>
      </c>
      <c r="Q6855">
        <v>92.99</v>
      </c>
      <c r="R6855" t="s">
        <v>81</v>
      </c>
      <c r="S6855" s="10">
        <v>12.3</v>
      </c>
      <c r="T6855" s="10">
        <v>80.5</v>
      </c>
      <c r="U6855">
        <v>80.5</v>
      </c>
      <c r="V6855" t="s">
        <v>81</v>
      </c>
      <c r="W6855" s="10">
        <v>92.8</v>
      </c>
      <c r="X6855" s="10">
        <v>92.8</v>
      </c>
      <c r="Y6855" s="10" t="s">
        <v>81</v>
      </c>
    </row>
    <row r="6856" spans="1:25">
      <c r="A6856" s="14">
        <v>44116.333333316725</v>
      </c>
      <c r="B6856" s="9" t="s">
        <v>79</v>
      </c>
      <c r="C6856" s="9" t="s">
        <v>79</v>
      </c>
      <c r="D6856" s="9" t="s">
        <v>80</v>
      </c>
      <c r="E6856" s="10">
        <v>12.32</v>
      </c>
      <c r="F6856">
        <v>95</v>
      </c>
      <c r="G6856">
        <v>95</v>
      </c>
      <c r="H6856" t="s">
        <v>81</v>
      </c>
      <c r="I6856" s="10">
        <v>107.32</v>
      </c>
      <c r="J6856">
        <v>107.32</v>
      </c>
      <c r="K6856" t="s">
        <v>81</v>
      </c>
      <c r="L6856" s="10">
        <v>12.49</v>
      </c>
      <c r="M6856">
        <v>95</v>
      </c>
      <c r="N6856">
        <v>95</v>
      </c>
      <c r="O6856" t="s">
        <v>81</v>
      </c>
      <c r="P6856" s="10">
        <v>107.49</v>
      </c>
      <c r="Q6856">
        <v>107.49</v>
      </c>
      <c r="R6856" t="s">
        <v>81</v>
      </c>
      <c r="S6856" s="10">
        <v>12.3</v>
      </c>
      <c r="T6856" s="10">
        <v>95</v>
      </c>
      <c r="U6856">
        <v>95</v>
      </c>
      <c r="V6856" t="s">
        <v>81</v>
      </c>
      <c r="W6856" s="10">
        <v>107.3</v>
      </c>
      <c r="X6856" s="10">
        <v>107.3</v>
      </c>
      <c r="Y6856" s="10" t="s">
        <v>81</v>
      </c>
    </row>
    <row r="6857" spans="1:25">
      <c r="A6857" s="14">
        <v>44116.374999983389</v>
      </c>
      <c r="B6857" s="9" t="s">
        <v>82</v>
      </c>
      <c r="C6857" s="9" t="s">
        <v>82</v>
      </c>
      <c r="D6857" s="9" t="s">
        <v>83</v>
      </c>
      <c r="E6857" s="10">
        <v>12.32</v>
      </c>
      <c r="F6857">
        <v>37.6</v>
      </c>
      <c r="G6857" t="s">
        <v>81</v>
      </c>
      <c r="H6857">
        <v>37.6</v>
      </c>
      <c r="I6857" s="10">
        <v>25.28</v>
      </c>
      <c r="J6857" t="s">
        <v>81</v>
      </c>
      <c r="K6857">
        <v>25.28</v>
      </c>
      <c r="L6857" s="10">
        <v>12.49</v>
      </c>
      <c r="M6857">
        <v>52.41</v>
      </c>
      <c r="N6857" t="s">
        <v>81</v>
      </c>
      <c r="O6857">
        <v>52.41</v>
      </c>
      <c r="P6857" s="10">
        <v>39.919999999999995</v>
      </c>
      <c r="Q6857" t="s">
        <v>81</v>
      </c>
      <c r="R6857">
        <v>39.919999999999995</v>
      </c>
      <c r="S6857" s="10">
        <v>12.3</v>
      </c>
      <c r="T6857" s="10">
        <v>62.95</v>
      </c>
      <c r="U6857" t="s">
        <v>81</v>
      </c>
      <c r="V6857">
        <v>62.95</v>
      </c>
      <c r="W6857" s="10">
        <v>50.650000000000006</v>
      </c>
      <c r="X6857" s="10" t="s">
        <v>81</v>
      </c>
      <c r="Y6857" s="10">
        <v>50.650000000000006</v>
      </c>
    </row>
    <row r="6858" spans="1:25">
      <c r="A6858" s="14">
        <v>44116.416666650053</v>
      </c>
      <c r="B6858" s="9" t="s">
        <v>82</v>
      </c>
      <c r="C6858" s="9" t="s">
        <v>82</v>
      </c>
      <c r="D6858" s="9" t="s">
        <v>80</v>
      </c>
      <c r="E6858" s="10">
        <v>12.32</v>
      </c>
      <c r="F6858">
        <v>61.08</v>
      </c>
      <c r="G6858" t="s">
        <v>81</v>
      </c>
      <c r="H6858">
        <v>61.08</v>
      </c>
      <c r="I6858" s="10">
        <v>48.76</v>
      </c>
      <c r="J6858" t="s">
        <v>81</v>
      </c>
      <c r="K6858">
        <v>48.76</v>
      </c>
      <c r="L6858" s="10">
        <v>12.49</v>
      </c>
      <c r="M6858">
        <v>61.08</v>
      </c>
      <c r="N6858" t="s">
        <v>81</v>
      </c>
      <c r="O6858">
        <v>61.08</v>
      </c>
      <c r="P6858" s="10">
        <v>48.589999999999996</v>
      </c>
      <c r="Q6858" t="s">
        <v>81</v>
      </c>
      <c r="R6858">
        <v>48.589999999999996</v>
      </c>
      <c r="S6858" s="10">
        <v>12.3</v>
      </c>
      <c r="T6858" s="10">
        <v>61.08</v>
      </c>
      <c r="U6858" t="s">
        <v>81</v>
      </c>
      <c r="V6858">
        <v>61.08</v>
      </c>
      <c r="W6858" s="10">
        <v>48.78</v>
      </c>
      <c r="X6858" s="10" t="s">
        <v>81</v>
      </c>
      <c r="Y6858" s="10">
        <v>48.78</v>
      </c>
    </row>
    <row r="6859" spans="1:25">
      <c r="A6859" s="14">
        <v>44116.458333316717</v>
      </c>
      <c r="B6859" s="9" t="s">
        <v>82</v>
      </c>
      <c r="C6859" s="9" t="s">
        <v>82</v>
      </c>
      <c r="D6859" s="9" t="s">
        <v>80</v>
      </c>
      <c r="E6859" s="10">
        <v>12.32</v>
      </c>
      <c r="F6859">
        <v>56.41</v>
      </c>
      <c r="G6859" t="s">
        <v>81</v>
      </c>
      <c r="H6859">
        <v>56.41</v>
      </c>
      <c r="I6859" s="10">
        <v>44.089999999999996</v>
      </c>
      <c r="J6859" t="s">
        <v>81</v>
      </c>
      <c r="K6859">
        <v>44.089999999999996</v>
      </c>
      <c r="L6859" s="10">
        <v>12.49</v>
      </c>
      <c r="M6859">
        <v>56.41</v>
      </c>
      <c r="N6859" t="s">
        <v>81</v>
      </c>
      <c r="O6859">
        <v>56.41</v>
      </c>
      <c r="P6859" s="10">
        <v>43.919999999999995</v>
      </c>
      <c r="Q6859" t="s">
        <v>81</v>
      </c>
      <c r="R6859">
        <v>43.919999999999995</v>
      </c>
      <c r="S6859" s="10">
        <v>12.3</v>
      </c>
      <c r="T6859" s="10">
        <v>56.41</v>
      </c>
      <c r="U6859" t="s">
        <v>81</v>
      </c>
      <c r="V6859">
        <v>56.41</v>
      </c>
      <c r="W6859" s="10">
        <v>44.11</v>
      </c>
      <c r="X6859" s="10" t="s">
        <v>81</v>
      </c>
      <c r="Y6859" s="10">
        <v>44.11</v>
      </c>
    </row>
    <row r="6860" spans="1:25">
      <c r="A6860" s="14">
        <v>44116.499999983382</v>
      </c>
      <c r="B6860" s="9" t="s">
        <v>82</v>
      </c>
      <c r="C6860" s="9" t="s">
        <v>82</v>
      </c>
      <c r="D6860" s="9" t="s">
        <v>80</v>
      </c>
      <c r="E6860" s="10">
        <v>12.32</v>
      </c>
      <c r="F6860">
        <v>53.69</v>
      </c>
      <c r="G6860" t="s">
        <v>81</v>
      </c>
      <c r="H6860">
        <v>53.69</v>
      </c>
      <c r="I6860" s="10">
        <v>41.37</v>
      </c>
      <c r="J6860" t="s">
        <v>81</v>
      </c>
      <c r="K6860">
        <v>41.37</v>
      </c>
      <c r="L6860" s="10">
        <v>12.49</v>
      </c>
      <c r="M6860">
        <v>53.69</v>
      </c>
      <c r="N6860" t="s">
        <v>81</v>
      </c>
      <c r="O6860">
        <v>53.69</v>
      </c>
      <c r="P6860" s="10">
        <v>41.199999999999996</v>
      </c>
      <c r="Q6860" t="s">
        <v>81</v>
      </c>
      <c r="R6860">
        <v>41.199999999999996</v>
      </c>
      <c r="S6860" s="10">
        <v>12.3</v>
      </c>
      <c r="T6860" s="10">
        <v>53.69</v>
      </c>
      <c r="U6860" t="s">
        <v>81</v>
      </c>
      <c r="V6860">
        <v>53.69</v>
      </c>
      <c r="W6860" s="10">
        <v>41.39</v>
      </c>
      <c r="X6860" s="10" t="s">
        <v>81</v>
      </c>
      <c r="Y6860" s="10">
        <v>41.39</v>
      </c>
    </row>
    <row r="6861" spans="1:25">
      <c r="A6861" s="14">
        <v>44116.541666650046</v>
      </c>
      <c r="B6861" s="9" t="s">
        <v>82</v>
      </c>
      <c r="C6861" s="9" t="s">
        <v>82</v>
      </c>
      <c r="D6861" s="9" t="s">
        <v>83</v>
      </c>
      <c r="E6861" s="10">
        <v>12.32</v>
      </c>
      <c r="F6861">
        <v>40</v>
      </c>
      <c r="G6861" t="s">
        <v>81</v>
      </c>
      <c r="H6861">
        <v>40</v>
      </c>
      <c r="I6861" s="10">
        <v>27.68</v>
      </c>
      <c r="J6861" t="s">
        <v>81</v>
      </c>
      <c r="K6861">
        <v>27.68</v>
      </c>
      <c r="L6861" s="10">
        <v>12.49</v>
      </c>
      <c r="M6861">
        <v>53.63</v>
      </c>
      <c r="N6861" t="s">
        <v>81</v>
      </c>
      <c r="O6861">
        <v>53.63</v>
      </c>
      <c r="P6861" s="10">
        <v>41.14</v>
      </c>
      <c r="Q6861" t="s">
        <v>81</v>
      </c>
      <c r="R6861">
        <v>41.14</v>
      </c>
      <c r="S6861" s="10">
        <v>12.3</v>
      </c>
      <c r="T6861" s="10">
        <v>62.25</v>
      </c>
      <c r="U6861" t="s">
        <v>81</v>
      </c>
      <c r="V6861">
        <v>62.25</v>
      </c>
      <c r="W6861" s="10">
        <v>49.95</v>
      </c>
      <c r="X6861" s="10" t="s">
        <v>81</v>
      </c>
      <c r="Y6861" s="10">
        <v>49.95</v>
      </c>
    </row>
    <row r="6862" spans="1:25">
      <c r="A6862" s="14">
        <v>44116.58333331671</v>
      </c>
      <c r="B6862" s="9" t="s">
        <v>82</v>
      </c>
      <c r="C6862" s="9" t="s">
        <v>82</v>
      </c>
      <c r="D6862" s="9" t="s">
        <v>83</v>
      </c>
      <c r="E6862" s="10">
        <v>12.32</v>
      </c>
      <c r="F6862">
        <v>40</v>
      </c>
      <c r="G6862" t="s">
        <v>81</v>
      </c>
      <c r="H6862">
        <v>40</v>
      </c>
      <c r="I6862" s="10">
        <v>27.68</v>
      </c>
      <c r="J6862" t="s">
        <v>81</v>
      </c>
      <c r="K6862">
        <v>27.68</v>
      </c>
      <c r="L6862" s="10">
        <v>12.49</v>
      </c>
      <c r="M6862">
        <v>53.62</v>
      </c>
      <c r="N6862" t="s">
        <v>81</v>
      </c>
      <c r="O6862">
        <v>53.62</v>
      </c>
      <c r="P6862" s="10">
        <v>41.129999999999995</v>
      </c>
      <c r="Q6862" t="s">
        <v>81</v>
      </c>
      <c r="R6862">
        <v>41.129999999999995</v>
      </c>
      <c r="S6862" s="10">
        <v>12.3</v>
      </c>
      <c r="T6862" s="10">
        <v>62.26</v>
      </c>
      <c r="U6862" t="s">
        <v>81</v>
      </c>
      <c r="V6862">
        <v>62.26</v>
      </c>
      <c r="W6862" s="10">
        <v>49.959999999999994</v>
      </c>
      <c r="X6862" s="10" t="s">
        <v>81</v>
      </c>
      <c r="Y6862" s="10">
        <v>49.959999999999994</v>
      </c>
    </row>
    <row r="6863" spans="1:25">
      <c r="A6863" s="14">
        <v>44116.624999983374</v>
      </c>
      <c r="B6863" s="9" t="s">
        <v>79</v>
      </c>
      <c r="C6863" s="9" t="s">
        <v>79</v>
      </c>
      <c r="D6863" s="9" t="s">
        <v>80</v>
      </c>
      <c r="E6863" s="10">
        <v>12.32</v>
      </c>
      <c r="F6863">
        <v>65.28</v>
      </c>
      <c r="G6863">
        <v>65.28</v>
      </c>
      <c r="H6863" t="s">
        <v>81</v>
      </c>
      <c r="I6863" s="10">
        <v>77.599999999999994</v>
      </c>
      <c r="J6863">
        <v>77.599999999999994</v>
      </c>
      <c r="K6863" t="s">
        <v>81</v>
      </c>
      <c r="L6863" s="10">
        <v>12.49</v>
      </c>
      <c r="M6863">
        <v>65.28</v>
      </c>
      <c r="N6863">
        <v>65.28</v>
      </c>
      <c r="O6863" t="s">
        <v>81</v>
      </c>
      <c r="P6863" s="10">
        <v>77.77</v>
      </c>
      <c r="Q6863">
        <v>77.77</v>
      </c>
      <c r="R6863" t="s">
        <v>81</v>
      </c>
      <c r="S6863" s="10">
        <v>12.3</v>
      </c>
      <c r="T6863" s="10">
        <v>65.28</v>
      </c>
      <c r="U6863">
        <v>65.28</v>
      </c>
      <c r="V6863" t="s">
        <v>81</v>
      </c>
      <c r="W6863" s="10">
        <v>77.58</v>
      </c>
      <c r="X6863" s="10">
        <v>77.58</v>
      </c>
      <c r="Y6863" s="10" t="s">
        <v>81</v>
      </c>
    </row>
    <row r="6864" spans="1:25">
      <c r="A6864" s="14">
        <v>44116.666666650039</v>
      </c>
      <c r="B6864" s="9" t="s">
        <v>82</v>
      </c>
      <c r="C6864" s="9" t="s">
        <v>82</v>
      </c>
      <c r="D6864" s="9" t="s">
        <v>83</v>
      </c>
      <c r="E6864" s="10">
        <v>12.32</v>
      </c>
      <c r="F6864">
        <v>40</v>
      </c>
      <c r="G6864" t="s">
        <v>81</v>
      </c>
      <c r="H6864">
        <v>40</v>
      </c>
      <c r="I6864" s="10">
        <v>27.68</v>
      </c>
      <c r="J6864" t="s">
        <v>81</v>
      </c>
      <c r="K6864">
        <v>27.68</v>
      </c>
      <c r="L6864" s="10">
        <v>12.49</v>
      </c>
      <c r="M6864">
        <v>56.15</v>
      </c>
      <c r="N6864" t="s">
        <v>81</v>
      </c>
      <c r="O6864">
        <v>56.15</v>
      </c>
      <c r="P6864" s="10">
        <v>43.66</v>
      </c>
      <c r="Q6864" t="s">
        <v>81</v>
      </c>
      <c r="R6864">
        <v>43.66</v>
      </c>
      <c r="S6864" s="10">
        <v>12.3</v>
      </c>
      <c r="T6864" s="10">
        <v>60.28</v>
      </c>
      <c r="U6864" t="s">
        <v>81</v>
      </c>
      <c r="V6864">
        <v>60.28</v>
      </c>
      <c r="W6864" s="10">
        <v>47.980000000000004</v>
      </c>
      <c r="X6864" s="10" t="s">
        <v>81</v>
      </c>
      <c r="Y6864" s="10">
        <v>47.980000000000004</v>
      </c>
    </row>
    <row r="6865" spans="1:25">
      <c r="A6865" s="14">
        <v>44116.708333316703</v>
      </c>
      <c r="B6865" s="9" t="s">
        <v>82</v>
      </c>
      <c r="C6865" s="9" t="s">
        <v>82</v>
      </c>
      <c r="D6865" s="9" t="s">
        <v>83</v>
      </c>
      <c r="E6865" s="10">
        <v>12.32</v>
      </c>
      <c r="F6865">
        <v>40</v>
      </c>
      <c r="G6865" t="s">
        <v>81</v>
      </c>
      <c r="H6865">
        <v>40</v>
      </c>
      <c r="I6865" s="10">
        <v>27.68</v>
      </c>
      <c r="J6865" t="s">
        <v>81</v>
      </c>
      <c r="K6865">
        <v>27.68</v>
      </c>
      <c r="L6865" s="10">
        <v>12.49</v>
      </c>
      <c r="M6865">
        <v>41</v>
      </c>
      <c r="N6865" t="s">
        <v>81</v>
      </c>
      <c r="O6865">
        <v>41</v>
      </c>
      <c r="P6865" s="10">
        <v>28.509999999999998</v>
      </c>
      <c r="Q6865" t="s">
        <v>81</v>
      </c>
      <c r="R6865">
        <v>28.509999999999998</v>
      </c>
      <c r="S6865" s="10">
        <v>12.3</v>
      </c>
      <c r="T6865" s="10">
        <v>55.46</v>
      </c>
      <c r="U6865" t="s">
        <v>81</v>
      </c>
      <c r="V6865">
        <v>55.46</v>
      </c>
      <c r="W6865" s="10">
        <v>43.16</v>
      </c>
      <c r="X6865" s="10" t="s">
        <v>81</v>
      </c>
      <c r="Y6865" s="10">
        <v>43.16</v>
      </c>
    </row>
    <row r="6866" spans="1:25">
      <c r="A6866" s="14">
        <v>44116.749999983367</v>
      </c>
      <c r="B6866" s="9" t="s">
        <v>79</v>
      </c>
      <c r="C6866" s="9" t="s">
        <v>79</v>
      </c>
      <c r="D6866" s="9" t="s">
        <v>80</v>
      </c>
      <c r="E6866" s="10">
        <v>12.32</v>
      </c>
      <c r="F6866">
        <v>61</v>
      </c>
      <c r="G6866">
        <v>61</v>
      </c>
      <c r="H6866" t="s">
        <v>81</v>
      </c>
      <c r="I6866" s="10">
        <v>73.319999999999993</v>
      </c>
      <c r="J6866">
        <v>73.319999999999993</v>
      </c>
      <c r="K6866" t="s">
        <v>81</v>
      </c>
      <c r="L6866" s="10">
        <v>12.49</v>
      </c>
      <c r="M6866">
        <v>61</v>
      </c>
      <c r="N6866">
        <v>61</v>
      </c>
      <c r="O6866" t="s">
        <v>81</v>
      </c>
      <c r="P6866" s="10">
        <v>73.489999999999995</v>
      </c>
      <c r="Q6866">
        <v>73.489999999999995</v>
      </c>
      <c r="R6866" t="s">
        <v>81</v>
      </c>
      <c r="S6866" s="10">
        <v>12.3</v>
      </c>
      <c r="T6866" s="10">
        <v>61</v>
      </c>
      <c r="U6866">
        <v>61</v>
      </c>
      <c r="V6866" t="s">
        <v>81</v>
      </c>
      <c r="W6866" s="10">
        <v>73.3</v>
      </c>
      <c r="X6866" s="10">
        <v>73.3</v>
      </c>
      <c r="Y6866" s="10" t="s">
        <v>81</v>
      </c>
    </row>
    <row r="6867" spans="1:25">
      <c r="A6867" s="14">
        <v>44116.791666650031</v>
      </c>
      <c r="B6867" s="9" t="s">
        <v>79</v>
      </c>
      <c r="C6867" s="9" t="s">
        <v>79</v>
      </c>
      <c r="D6867" s="9" t="s">
        <v>80</v>
      </c>
      <c r="E6867" s="10">
        <v>12.32</v>
      </c>
      <c r="F6867">
        <v>95</v>
      </c>
      <c r="G6867">
        <v>95</v>
      </c>
      <c r="H6867" t="s">
        <v>81</v>
      </c>
      <c r="I6867" s="10">
        <v>107.32</v>
      </c>
      <c r="J6867">
        <v>107.32</v>
      </c>
      <c r="K6867" t="s">
        <v>81</v>
      </c>
      <c r="L6867" s="10">
        <v>12.49</v>
      </c>
      <c r="M6867">
        <v>95</v>
      </c>
      <c r="N6867">
        <v>95</v>
      </c>
      <c r="O6867" t="s">
        <v>81</v>
      </c>
      <c r="P6867" s="10">
        <v>107.49</v>
      </c>
      <c r="Q6867">
        <v>107.49</v>
      </c>
      <c r="R6867" t="s">
        <v>81</v>
      </c>
      <c r="S6867" s="10">
        <v>12.3</v>
      </c>
      <c r="T6867" s="10">
        <v>95</v>
      </c>
      <c r="U6867">
        <v>95</v>
      </c>
      <c r="V6867" t="s">
        <v>81</v>
      </c>
      <c r="W6867" s="10">
        <v>107.3</v>
      </c>
      <c r="X6867" s="10">
        <v>107.3</v>
      </c>
      <c r="Y6867" s="10" t="s">
        <v>81</v>
      </c>
    </row>
    <row r="6868" spans="1:25">
      <c r="A6868" s="14">
        <v>44116.833333316696</v>
      </c>
      <c r="B6868" s="9" t="s">
        <v>79</v>
      </c>
      <c r="C6868" s="9" t="s">
        <v>79</v>
      </c>
      <c r="D6868" s="9" t="s">
        <v>80</v>
      </c>
      <c r="E6868" s="10">
        <v>12.32</v>
      </c>
      <c r="F6868">
        <v>78.680000000000007</v>
      </c>
      <c r="G6868">
        <v>78.680000000000007</v>
      </c>
      <c r="H6868" t="s">
        <v>81</v>
      </c>
      <c r="I6868" s="10">
        <v>91</v>
      </c>
      <c r="J6868">
        <v>91</v>
      </c>
      <c r="K6868" t="s">
        <v>81</v>
      </c>
      <c r="L6868" s="10">
        <v>12.49</v>
      </c>
      <c r="M6868">
        <v>78.680000000000007</v>
      </c>
      <c r="N6868">
        <v>78.680000000000007</v>
      </c>
      <c r="O6868" t="s">
        <v>81</v>
      </c>
      <c r="P6868" s="10">
        <v>91.17</v>
      </c>
      <c r="Q6868">
        <v>91.17</v>
      </c>
      <c r="R6868" t="s">
        <v>81</v>
      </c>
      <c r="S6868" s="10">
        <v>12.3</v>
      </c>
      <c r="T6868" s="10">
        <v>78.680000000000007</v>
      </c>
      <c r="U6868">
        <v>78.680000000000007</v>
      </c>
      <c r="V6868" t="s">
        <v>81</v>
      </c>
      <c r="W6868" s="10">
        <v>90.98</v>
      </c>
      <c r="X6868" s="10">
        <v>90.98</v>
      </c>
      <c r="Y6868" s="10" t="s">
        <v>81</v>
      </c>
    </row>
    <row r="6869" spans="1:25">
      <c r="A6869" s="14">
        <v>44116.87499998336</v>
      </c>
      <c r="B6869" s="9" t="s">
        <v>82</v>
      </c>
      <c r="C6869" s="9" t="s">
        <v>82</v>
      </c>
      <c r="D6869" s="9" t="s">
        <v>80</v>
      </c>
      <c r="E6869" s="10">
        <v>12.32</v>
      </c>
      <c r="F6869">
        <v>55.1</v>
      </c>
      <c r="G6869" t="s">
        <v>81</v>
      </c>
      <c r="H6869">
        <v>55.1</v>
      </c>
      <c r="I6869" s="10">
        <v>42.78</v>
      </c>
      <c r="J6869" t="s">
        <v>81</v>
      </c>
      <c r="K6869">
        <v>42.78</v>
      </c>
      <c r="L6869" s="10">
        <v>12.49</v>
      </c>
      <c r="M6869">
        <v>55.1</v>
      </c>
      <c r="N6869" t="s">
        <v>81</v>
      </c>
      <c r="O6869">
        <v>55.1</v>
      </c>
      <c r="P6869" s="10">
        <v>42.61</v>
      </c>
      <c r="Q6869" t="s">
        <v>81</v>
      </c>
      <c r="R6869">
        <v>42.61</v>
      </c>
      <c r="S6869" s="10">
        <v>12.3</v>
      </c>
      <c r="T6869" s="10">
        <v>55.1</v>
      </c>
      <c r="U6869" t="s">
        <v>81</v>
      </c>
      <c r="V6869">
        <v>55.1</v>
      </c>
      <c r="W6869" s="10">
        <v>42.8</v>
      </c>
      <c r="X6869" s="10" t="s">
        <v>81</v>
      </c>
      <c r="Y6869" s="10">
        <v>42.8</v>
      </c>
    </row>
    <row r="6870" spans="1:25">
      <c r="A6870" s="14">
        <v>44116.916666650024</v>
      </c>
      <c r="B6870" s="9" t="s">
        <v>79</v>
      </c>
      <c r="C6870" s="9" t="s">
        <v>79</v>
      </c>
      <c r="D6870" s="9" t="s">
        <v>80</v>
      </c>
      <c r="E6870" s="10">
        <v>12.32</v>
      </c>
      <c r="F6870">
        <v>48.4</v>
      </c>
      <c r="G6870">
        <v>48.4</v>
      </c>
      <c r="H6870" t="s">
        <v>81</v>
      </c>
      <c r="I6870" s="10">
        <v>60.72</v>
      </c>
      <c r="J6870">
        <v>60.72</v>
      </c>
      <c r="K6870" t="s">
        <v>81</v>
      </c>
      <c r="L6870" s="10">
        <v>12.49</v>
      </c>
      <c r="M6870">
        <v>48.4</v>
      </c>
      <c r="N6870">
        <v>48.4</v>
      </c>
      <c r="O6870" t="s">
        <v>81</v>
      </c>
      <c r="P6870" s="10">
        <v>60.89</v>
      </c>
      <c r="Q6870">
        <v>60.89</v>
      </c>
      <c r="R6870" t="s">
        <v>81</v>
      </c>
      <c r="S6870" s="10">
        <v>12.3</v>
      </c>
      <c r="T6870" s="10">
        <v>48.4</v>
      </c>
      <c r="U6870">
        <v>48.4</v>
      </c>
      <c r="V6870" t="s">
        <v>81</v>
      </c>
      <c r="W6870" s="10">
        <v>60.7</v>
      </c>
      <c r="X6870" s="10">
        <v>60.7</v>
      </c>
      <c r="Y6870" s="10" t="s">
        <v>81</v>
      </c>
    </row>
    <row r="6871" spans="1:25">
      <c r="A6871" s="14">
        <v>44116.958333316688</v>
      </c>
      <c r="B6871" s="9" t="s">
        <v>79</v>
      </c>
      <c r="C6871" s="9" t="s">
        <v>79</v>
      </c>
      <c r="D6871" s="9" t="s">
        <v>83</v>
      </c>
      <c r="E6871" s="10">
        <v>12.32</v>
      </c>
      <c r="F6871">
        <v>34.799999999999997</v>
      </c>
      <c r="G6871">
        <v>34.799999999999997</v>
      </c>
      <c r="H6871" t="s">
        <v>81</v>
      </c>
      <c r="I6871" s="10">
        <v>47.12</v>
      </c>
      <c r="J6871">
        <v>47.12</v>
      </c>
      <c r="K6871" t="s">
        <v>81</v>
      </c>
      <c r="L6871" s="10">
        <v>12.49</v>
      </c>
      <c r="M6871">
        <v>33.799999999999997</v>
      </c>
      <c r="N6871">
        <v>33.799999999999997</v>
      </c>
      <c r="O6871" t="s">
        <v>81</v>
      </c>
      <c r="P6871" s="10">
        <v>46.29</v>
      </c>
      <c r="Q6871">
        <v>46.29</v>
      </c>
      <c r="R6871" t="s">
        <v>81</v>
      </c>
      <c r="S6871" s="10">
        <v>12.3</v>
      </c>
      <c r="T6871" s="10">
        <v>38.58</v>
      </c>
      <c r="U6871">
        <v>38.58</v>
      </c>
      <c r="V6871" t="s">
        <v>81</v>
      </c>
      <c r="W6871" s="10">
        <v>50.879999999999995</v>
      </c>
      <c r="X6871" s="10">
        <v>50.879999999999995</v>
      </c>
      <c r="Y6871" s="10" t="s">
        <v>81</v>
      </c>
    </row>
    <row r="6872" spans="1:25">
      <c r="A6872" s="14">
        <v>44116.999999983353</v>
      </c>
      <c r="B6872" s="9" t="s">
        <v>79</v>
      </c>
      <c r="C6872" s="9" t="s">
        <v>79</v>
      </c>
      <c r="D6872" s="9" t="s">
        <v>80</v>
      </c>
      <c r="E6872" s="10">
        <v>12.32</v>
      </c>
      <c r="F6872">
        <v>37.44</v>
      </c>
      <c r="G6872">
        <v>37.44</v>
      </c>
      <c r="H6872" t="s">
        <v>81</v>
      </c>
      <c r="I6872" s="10">
        <v>49.76</v>
      </c>
      <c r="J6872">
        <v>49.76</v>
      </c>
      <c r="K6872" t="s">
        <v>81</v>
      </c>
      <c r="L6872" s="10">
        <v>12.49</v>
      </c>
      <c r="M6872">
        <v>37.44</v>
      </c>
      <c r="N6872">
        <v>37.44</v>
      </c>
      <c r="O6872" t="s">
        <v>81</v>
      </c>
      <c r="P6872" s="10">
        <v>49.93</v>
      </c>
      <c r="Q6872">
        <v>49.93</v>
      </c>
      <c r="R6872" t="s">
        <v>81</v>
      </c>
      <c r="S6872" s="10">
        <v>12.3</v>
      </c>
      <c r="T6872" s="10">
        <v>37.44</v>
      </c>
      <c r="U6872">
        <v>37.44</v>
      </c>
      <c r="V6872" t="s">
        <v>81</v>
      </c>
      <c r="W6872" s="10">
        <v>49.739999999999995</v>
      </c>
      <c r="X6872" s="10">
        <v>49.739999999999995</v>
      </c>
      <c r="Y6872" s="10" t="s">
        <v>81</v>
      </c>
    </row>
    <row r="6873" spans="1:25">
      <c r="A6873" s="14">
        <v>44117.041666650017</v>
      </c>
      <c r="B6873" s="9" t="s">
        <v>79</v>
      </c>
      <c r="C6873" s="9" t="s">
        <v>79</v>
      </c>
      <c r="D6873" s="9" t="s">
        <v>83</v>
      </c>
      <c r="E6873" s="10">
        <v>12.32</v>
      </c>
      <c r="F6873">
        <v>42.8</v>
      </c>
      <c r="G6873">
        <v>42.8</v>
      </c>
      <c r="H6873" t="s">
        <v>81</v>
      </c>
      <c r="I6873" s="10">
        <v>55.12</v>
      </c>
      <c r="J6873">
        <v>55.12</v>
      </c>
      <c r="K6873" t="s">
        <v>81</v>
      </c>
      <c r="L6873" s="10">
        <v>12.49</v>
      </c>
      <c r="M6873">
        <v>41.8</v>
      </c>
      <c r="N6873">
        <v>41.8</v>
      </c>
      <c r="O6873" t="s">
        <v>81</v>
      </c>
      <c r="P6873" s="10">
        <v>54.29</v>
      </c>
      <c r="Q6873">
        <v>54.29</v>
      </c>
      <c r="R6873" t="s">
        <v>81</v>
      </c>
      <c r="S6873" s="10">
        <v>12.3</v>
      </c>
      <c r="T6873" s="10">
        <v>28.09</v>
      </c>
      <c r="U6873">
        <v>28.09</v>
      </c>
      <c r="V6873" t="s">
        <v>81</v>
      </c>
      <c r="W6873" s="10">
        <v>40.39</v>
      </c>
      <c r="X6873" s="10">
        <v>40.39</v>
      </c>
      <c r="Y6873" s="10" t="s">
        <v>81</v>
      </c>
    </row>
    <row r="6874" spans="1:25">
      <c r="A6874" s="14">
        <v>44117.083333316681</v>
      </c>
      <c r="B6874" s="9" t="s">
        <v>79</v>
      </c>
      <c r="C6874" s="9" t="s">
        <v>79</v>
      </c>
      <c r="D6874" s="9" t="s">
        <v>80</v>
      </c>
      <c r="E6874" s="10">
        <v>12.32</v>
      </c>
      <c r="F6874">
        <v>95</v>
      </c>
      <c r="G6874">
        <v>95</v>
      </c>
      <c r="H6874" t="s">
        <v>81</v>
      </c>
      <c r="I6874" s="10">
        <v>107.32</v>
      </c>
      <c r="J6874">
        <v>107.32</v>
      </c>
      <c r="K6874" t="s">
        <v>81</v>
      </c>
      <c r="L6874" s="10">
        <v>12.49</v>
      </c>
      <c r="M6874">
        <v>95</v>
      </c>
      <c r="N6874">
        <v>95</v>
      </c>
      <c r="O6874" t="s">
        <v>81</v>
      </c>
      <c r="P6874" s="10">
        <v>107.49</v>
      </c>
      <c r="Q6874">
        <v>107.49</v>
      </c>
      <c r="R6874" t="s">
        <v>81</v>
      </c>
      <c r="S6874" s="10">
        <v>12.3</v>
      </c>
      <c r="T6874" s="10">
        <v>95</v>
      </c>
      <c r="U6874">
        <v>95</v>
      </c>
      <c r="V6874" t="s">
        <v>81</v>
      </c>
      <c r="W6874" s="10">
        <v>107.3</v>
      </c>
      <c r="X6874" s="10">
        <v>107.3</v>
      </c>
      <c r="Y6874" s="10" t="s">
        <v>81</v>
      </c>
    </row>
    <row r="6875" spans="1:25">
      <c r="A6875" s="14">
        <v>44117.124999983345</v>
      </c>
      <c r="B6875" s="9" t="s">
        <v>79</v>
      </c>
      <c r="C6875" s="9" t="s">
        <v>79</v>
      </c>
      <c r="D6875" s="9" t="s">
        <v>80</v>
      </c>
      <c r="E6875" s="10">
        <v>12.32</v>
      </c>
      <c r="F6875">
        <v>55.8</v>
      </c>
      <c r="G6875">
        <v>55.8</v>
      </c>
      <c r="H6875" t="s">
        <v>81</v>
      </c>
      <c r="I6875" s="10">
        <v>68.12</v>
      </c>
      <c r="J6875">
        <v>68.12</v>
      </c>
      <c r="K6875" t="s">
        <v>81</v>
      </c>
      <c r="L6875" s="10">
        <v>12.49</v>
      </c>
      <c r="M6875">
        <v>55.8</v>
      </c>
      <c r="N6875">
        <v>55.8</v>
      </c>
      <c r="O6875" t="s">
        <v>81</v>
      </c>
      <c r="P6875" s="10">
        <v>68.289999999999992</v>
      </c>
      <c r="Q6875">
        <v>68.289999999999992</v>
      </c>
      <c r="R6875" t="s">
        <v>81</v>
      </c>
      <c r="S6875" s="10">
        <v>12.3</v>
      </c>
      <c r="T6875" s="10">
        <v>55.8</v>
      </c>
      <c r="U6875">
        <v>55.8</v>
      </c>
      <c r="V6875" t="s">
        <v>81</v>
      </c>
      <c r="W6875" s="10">
        <v>68.099999999999994</v>
      </c>
      <c r="X6875" s="10">
        <v>68.099999999999994</v>
      </c>
      <c r="Y6875" s="10" t="s">
        <v>81</v>
      </c>
    </row>
    <row r="6876" spans="1:25">
      <c r="A6876" s="14">
        <v>44117.16666665001</v>
      </c>
      <c r="B6876" s="9" t="s">
        <v>79</v>
      </c>
      <c r="C6876" s="9" t="s">
        <v>79</v>
      </c>
      <c r="D6876" s="9" t="s">
        <v>80</v>
      </c>
      <c r="E6876" s="10">
        <v>12.32</v>
      </c>
      <c r="F6876">
        <v>55.8</v>
      </c>
      <c r="G6876">
        <v>55.8</v>
      </c>
      <c r="H6876" t="s">
        <v>81</v>
      </c>
      <c r="I6876" s="10">
        <v>68.12</v>
      </c>
      <c r="J6876">
        <v>68.12</v>
      </c>
      <c r="K6876" t="s">
        <v>81</v>
      </c>
      <c r="L6876" s="10">
        <v>12.49</v>
      </c>
      <c r="M6876">
        <v>55.8</v>
      </c>
      <c r="N6876">
        <v>55.8</v>
      </c>
      <c r="O6876" t="s">
        <v>81</v>
      </c>
      <c r="P6876" s="10">
        <v>68.289999999999992</v>
      </c>
      <c r="Q6876">
        <v>68.289999999999992</v>
      </c>
      <c r="R6876" t="s">
        <v>81</v>
      </c>
      <c r="S6876" s="10">
        <v>12.3</v>
      </c>
      <c r="T6876" s="10">
        <v>55.8</v>
      </c>
      <c r="U6876">
        <v>55.8</v>
      </c>
      <c r="V6876" t="s">
        <v>81</v>
      </c>
      <c r="W6876" s="10">
        <v>68.099999999999994</v>
      </c>
      <c r="X6876" s="10">
        <v>68.099999999999994</v>
      </c>
      <c r="Y6876" s="10" t="s">
        <v>81</v>
      </c>
    </row>
    <row r="6877" spans="1:25">
      <c r="A6877" s="14">
        <v>44117.208333316674</v>
      </c>
      <c r="B6877" s="9" t="s">
        <v>79</v>
      </c>
      <c r="C6877" s="9" t="s">
        <v>79</v>
      </c>
      <c r="D6877" s="9" t="s">
        <v>80</v>
      </c>
      <c r="E6877" s="10">
        <v>12.32</v>
      </c>
      <c r="F6877">
        <v>55.8</v>
      </c>
      <c r="G6877">
        <v>55.8</v>
      </c>
      <c r="H6877" t="s">
        <v>81</v>
      </c>
      <c r="I6877" s="10">
        <v>68.12</v>
      </c>
      <c r="J6877">
        <v>68.12</v>
      </c>
      <c r="K6877" t="s">
        <v>81</v>
      </c>
      <c r="L6877" s="10">
        <v>12.49</v>
      </c>
      <c r="M6877">
        <v>55.8</v>
      </c>
      <c r="N6877">
        <v>55.8</v>
      </c>
      <c r="O6877" t="s">
        <v>81</v>
      </c>
      <c r="P6877" s="10">
        <v>68.289999999999992</v>
      </c>
      <c r="Q6877">
        <v>68.289999999999992</v>
      </c>
      <c r="R6877" t="s">
        <v>81</v>
      </c>
      <c r="S6877" s="10">
        <v>12.3</v>
      </c>
      <c r="T6877" s="10">
        <v>55.8</v>
      </c>
      <c r="U6877">
        <v>55.8</v>
      </c>
      <c r="V6877" t="s">
        <v>81</v>
      </c>
      <c r="W6877" s="10">
        <v>68.099999999999994</v>
      </c>
      <c r="X6877" s="10">
        <v>68.099999999999994</v>
      </c>
      <c r="Y6877" s="10" t="s">
        <v>81</v>
      </c>
    </row>
    <row r="6878" spans="1:25">
      <c r="A6878" s="14">
        <v>44117.249999983338</v>
      </c>
      <c r="B6878" s="9" t="s">
        <v>82</v>
      </c>
      <c r="C6878" s="9" t="s">
        <v>82</v>
      </c>
      <c r="D6878" s="9" t="s">
        <v>80</v>
      </c>
      <c r="E6878" s="10">
        <v>12.32</v>
      </c>
      <c r="F6878">
        <v>35.520000000000003</v>
      </c>
      <c r="G6878" t="s">
        <v>81</v>
      </c>
      <c r="H6878">
        <v>35.520000000000003</v>
      </c>
      <c r="I6878" s="10">
        <v>23.200000000000003</v>
      </c>
      <c r="J6878" t="s">
        <v>81</v>
      </c>
      <c r="K6878">
        <v>23.200000000000003</v>
      </c>
      <c r="L6878" s="10">
        <v>12.49</v>
      </c>
      <c r="M6878">
        <v>35.520000000000003</v>
      </c>
      <c r="N6878" t="s">
        <v>81</v>
      </c>
      <c r="O6878">
        <v>35.520000000000003</v>
      </c>
      <c r="P6878" s="10">
        <v>23.03</v>
      </c>
      <c r="Q6878" t="s">
        <v>81</v>
      </c>
      <c r="R6878">
        <v>23.03</v>
      </c>
      <c r="S6878" s="10">
        <v>12.3</v>
      </c>
      <c r="T6878" s="10">
        <v>35.520000000000003</v>
      </c>
      <c r="U6878" t="s">
        <v>81</v>
      </c>
      <c r="V6878">
        <v>35.520000000000003</v>
      </c>
      <c r="W6878" s="10">
        <v>23.220000000000002</v>
      </c>
      <c r="X6878" s="10" t="s">
        <v>81</v>
      </c>
      <c r="Y6878" s="10">
        <v>23.220000000000002</v>
      </c>
    </row>
    <row r="6879" spans="1:25">
      <c r="A6879" s="14">
        <v>44117.291666650002</v>
      </c>
      <c r="B6879" s="9" t="s">
        <v>79</v>
      </c>
      <c r="C6879" s="9" t="s">
        <v>79</v>
      </c>
      <c r="D6879" s="9" t="s">
        <v>80</v>
      </c>
      <c r="E6879" s="10">
        <v>12.32</v>
      </c>
      <c r="F6879">
        <v>95</v>
      </c>
      <c r="G6879">
        <v>95</v>
      </c>
      <c r="H6879" t="s">
        <v>81</v>
      </c>
      <c r="I6879" s="10">
        <v>107.32</v>
      </c>
      <c r="J6879">
        <v>107.32</v>
      </c>
      <c r="K6879" t="s">
        <v>81</v>
      </c>
      <c r="L6879" s="10">
        <v>12.49</v>
      </c>
      <c r="M6879">
        <v>95</v>
      </c>
      <c r="N6879">
        <v>95</v>
      </c>
      <c r="O6879" t="s">
        <v>81</v>
      </c>
      <c r="P6879" s="10">
        <v>107.49</v>
      </c>
      <c r="Q6879">
        <v>107.49</v>
      </c>
      <c r="R6879" t="s">
        <v>81</v>
      </c>
      <c r="S6879" s="10">
        <v>12.3</v>
      </c>
      <c r="T6879" s="10">
        <v>95</v>
      </c>
      <c r="U6879">
        <v>95</v>
      </c>
      <c r="V6879" t="s">
        <v>81</v>
      </c>
      <c r="W6879" s="10">
        <v>107.3</v>
      </c>
      <c r="X6879" s="10">
        <v>107.3</v>
      </c>
      <c r="Y6879" s="10" t="s">
        <v>81</v>
      </c>
    </row>
    <row r="6880" spans="1:25">
      <c r="A6880" s="14">
        <v>44117.333333316667</v>
      </c>
      <c r="B6880" s="9" t="s">
        <v>79</v>
      </c>
      <c r="C6880" s="9" t="s">
        <v>79</v>
      </c>
      <c r="D6880" s="9" t="s">
        <v>80</v>
      </c>
      <c r="E6880" s="10">
        <v>12.32</v>
      </c>
      <c r="F6880">
        <v>133.81</v>
      </c>
      <c r="G6880">
        <v>133.81</v>
      </c>
      <c r="H6880" t="s">
        <v>81</v>
      </c>
      <c r="I6880" s="10">
        <v>146.13</v>
      </c>
      <c r="J6880">
        <v>146.13</v>
      </c>
      <c r="K6880" t="s">
        <v>81</v>
      </c>
      <c r="L6880" s="10">
        <v>12.49</v>
      </c>
      <c r="M6880">
        <v>133.81</v>
      </c>
      <c r="N6880">
        <v>133.81</v>
      </c>
      <c r="O6880" t="s">
        <v>81</v>
      </c>
      <c r="P6880" s="10">
        <v>146.30000000000001</v>
      </c>
      <c r="Q6880">
        <v>146.30000000000001</v>
      </c>
      <c r="R6880" t="s">
        <v>81</v>
      </c>
      <c r="S6880" s="10">
        <v>12.3</v>
      </c>
      <c r="T6880" s="10">
        <v>133.81</v>
      </c>
      <c r="U6880">
        <v>133.81</v>
      </c>
      <c r="V6880" t="s">
        <v>81</v>
      </c>
      <c r="W6880" s="10">
        <v>146.11000000000001</v>
      </c>
      <c r="X6880" s="10">
        <v>146.11000000000001</v>
      </c>
      <c r="Y6880" s="10" t="s">
        <v>81</v>
      </c>
    </row>
    <row r="6881" spans="1:25">
      <c r="A6881" s="14">
        <v>44117.374999983331</v>
      </c>
      <c r="B6881" s="9" t="s">
        <v>79</v>
      </c>
      <c r="C6881" s="9" t="s">
        <v>79</v>
      </c>
      <c r="D6881" s="9" t="s">
        <v>80</v>
      </c>
      <c r="E6881" s="10">
        <v>12.32</v>
      </c>
      <c r="F6881">
        <v>96.53</v>
      </c>
      <c r="G6881">
        <v>96.53</v>
      </c>
      <c r="H6881" t="s">
        <v>81</v>
      </c>
      <c r="I6881" s="10">
        <v>108.85</v>
      </c>
      <c r="J6881">
        <v>108.85</v>
      </c>
      <c r="K6881" t="s">
        <v>81</v>
      </c>
      <c r="L6881" s="10">
        <v>12.49</v>
      </c>
      <c r="M6881">
        <v>96.53</v>
      </c>
      <c r="N6881">
        <v>96.53</v>
      </c>
      <c r="O6881" t="s">
        <v>81</v>
      </c>
      <c r="P6881" s="10">
        <v>109.02</v>
      </c>
      <c r="Q6881">
        <v>109.02</v>
      </c>
      <c r="R6881" t="s">
        <v>81</v>
      </c>
      <c r="S6881" s="10">
        <v>12.3</v>
      </c>
      <c r="T6881" s="10">
        <v>96.53</v>
      </c>
      <c r="U6881">
        <v>96.53</v>
      </c>
      <c r="V6881" t="s">
        <v>81</v>
      </c>
      <c r="W6881" s="10">
        <v>108.83</v>
      </c>
      <c r="X6881" s="10">
        <v>108.83</v>
      </c>
      <c r="Y6881" s="10" t="s">
        <v>81</v>
      </c>
    </row>
    <row r="6882" spans="1:25">
      <c r="A6882" s="14">
        <v>44117.416666649995</v>
      </c>
      <c r="B6882" s="9" t="s">
        <v>79</v>
      </c>
      <c r="C6882" s="9" t="s">
        <v>79</v>
      </c>
      <c r="D6882" s="9" t="s">
        <v>80</v>
      </c>
      <c r="E6882" s="10">
        <v>12.32</v>
      </c>
      <c r="F6882">
        <v>81.7</v>
      </c>
      <c r="G6882">
        <v>81.7</v>
      </c>
      <c r="H6882" t="s">
        <v>81</v>
      </c>
      <c r="I6882" s="10">
        <v>94.02000000000001</v>
      </c>
      <c r="J6882">
        <v>94.02000000000001</v>
      </c>
      <c r="K6882" t="s">
        <v>81</v>
      </c>
      <c r="L6882" s="10">
        <v>12.49</v>
      </c>
      <c r="M6882">
        <v>81.7</v>
      </c>
      <c r="N6882">
        <v>81.7</v>
      </c>
      <c r="O6882" t="s">
        <v>81</v>
      </c>
      <c r="P6882" s="10">
        <v>94.19</v>
      </c>
      <c r="Q6882">
        <v>94.19</v>
      </c>
      <c r="R6882" t="s">
        <v>81</v>
      </c>
      <c r="S6882" s="10">
        <v>12.3</v>
      </c>
      <c r="T6882" s="10">
        <v>81.7</v>
      </c>
      <c r="U6882">
        <v>81.7</v>
      </c>
      <c r="V6882" t="s">
        <v>81</v>
      </c>
      <c r="W6882" s="10">
        <v>94</v>
      </c>
      <c r="X6882" s="10">
        <v>94</v>
      </c>
      <c r="Y6882" s="10" t="s">
        <v>81</v>
      </c>
    </row>
    <row r="6883" spans="1:25">
      <c r="A6883" s="14">
        <v>44117.458333316659</v>
      </c>
      <c r="B6883" s="9" t="s">
        <v>79</v>
      </c>
      <c r="C6883" s="9" t="s">
        <v>79</v>
      </c>
      <c r="D6883" s="9" t="s">
        <v>80</v>
      </c>
      <c r="E6883" s="10">
        <v>12.32</v>
      </c>
      <c r="F6883">
        <v>72.180000000000007</v>
      </c>
      <c r="G6883">
        <v>72.180000000000007</v>
      </c>
      <c r="H6883" t="s">
        <v>81</v>
      </c>
      <c r="I6883" s="10">
        <v>84.5</v>
      </c>
      <c r="J6883">
        <v>84.5</v>
      </c>
      <c r="K6883" t="s">
        <v>81</v>
      </c>
      <c r="L6883" s="10">
        <v>12.49</v>
      </c>
      <c r="M6883">
        <v>72.180000000000007</v>
      </c>
      <c r="N6883">
        <v>72.180000000000007</v>
      </c>
      <c r="O6883" t="s">
        <v>81</v>
      </c>
      <c r="P6883" s="10">
        <v>84.67</v>
      </c>
      <c r="Q6883">
        <v>84.67</v>
      </c>
      <c r="R6883" t="s">
        <v>81</v>
      </c>
      <c r="S6883" s="10">
        <v>12.3</v>
      </c>
      <c r="T6883" s="10">
        <v>72.180000000000007</v>
      </c>
      <c r="U6883">
        <v>72.180000000000007</v>
      </c>
      <c r="V6883" t="s">
        <v>81</v>
      </c>
      <c r="W6883" s="10">
        <v>84.48</v>
      </c>
      <c r="X6883" s="10">
        <v>84.48</v>
      </c>
      <c r="Y6883" s="10" t="s">
        <v>81</v>
      </c>
    </row>
    <row r="6884" spans="1:25">
      <c r="A6884" s="14">
        <v>44117.499999983324</v>
      </c>
      <c r="B6884" s="9" t="s">
        <v>79</v>
      </c>
      <c r="C6884" s="9" t="s">
        <v>79</v>
      </c>
      <c r="D6884" s="9" t="s">
        <v>80</v>
      </c>
      <c r="E6884" s="10">
        <v>12.32</v>
      </c>
      <c r="F6884">
        <v>68.180000000000007</v>
      </c>
      <c r="G6884">
        <v>68.180000000000007</v>
      </c>
      <c r="H6884" t="s">
        <v>81</v>
      </c>
      <c r="I6884" s="10">
        <v>80.5</v>
      </c>
      <c r="J6884">
        <v>80.5</v>
      </c>
      <c r="K6884" t="s">
        <v>81</v>
      </c>
      <c r="L6884" s="10">
        <v>12.49</v>
      </c>
      <c r="M6884">
        <v>68.180000000000007</v>
      </c>
      <c r="N6884">
        <v>68.180000000000007</v>
      </c>
      <c r="O6884" t="s">
        <v>81</v>
      </c>
      <c r="P6884" s="10">
        <v>80.67</v>
      </c>
      <c r="Q6884">
        <v>80.67</v>
      </c>
      <c r="R6884" t="s">
        <v>81</v>
      </c>
      <c r="S6884" s="10">
        <v>12.3</v>
      </c>
      <c r="T6884" s="10">
        <v>68.180000000000007</v>
      </c>
      <c r="U6884">
        <v>68.180000000000007</v>
      </c>
      <c r="V6884" t="s">
        <v>81</v>
      </c>
      <c r="W6884" s="10">
        <v>80.48</v>
      </c>
      <c r="X6884" s="10">
        <v>80.48</v>
      </c>
      <c r="Y6884" s="10" t="s">
        <v>81</v>
      </c>
    </row>
    <row r="6885" spans="1:25">
      <c r="A6885" s="14">
        <v>44117.541666649988</v>
      </c>
      <c r="B6885" s="9" t="s">
        <v>79</v>
      </c>
      <c r="C6885" s="9" t="s">
        <v>79</v>
      </c>
      <c r="D6885" s="9" t="s">
        <v>80</v>
      </c>
      <c r="E6885" s="10">
        <v>12.32</v>
      </c>
      <c r="F6885">
        <v>67.69</v>
      </c>
      <c r="G6885">
        <v>67.69</v>
      </c>
      <c r="H6885" t="s">
        <v>81</v>
      </c>
      <c r="I6885" s="10">
        <v>80.009999999999991</v>
      </c>
      <c r="J6885">
        <v>80.009999999999991</v>
      </c>
      <c r="K6885" t="s">
        <v>81</v>
      </c>
      <c r="L6885" s="10">
        <v>12.49</v>
      </c>
      <c r="M6885">
        <v>67.69</v>
      </c>
      <c r="N6885">
        <v>67.69</v>
      </c>
      <c r="O6885" t="s">
        <v>81</v>
      </c>
      <c r="P6885" s="10">
        <v>80.179999999999993</v>
      </c>
      <c r="Q6885">
        <v>80.179999999999993</v>
      </c>
      <c r="R6885" t="s">
        <v>81</v>
      </c>
      <c r="S6885" s="10">
        <v>12.3</v>
      </c>
      <c r="T6885" s="10">
        <v>67.69</v>
      </c>
      <c r="U6885">
        <v>67.69</v>
      </c>
      <c r="V6885" t="s">
        <v>81</v>
      </c>
      <c r="W6885" s="10">
        <v>79.989999999999995</v>
      </c>
      <c r="X6885" s="10">
        <v>79.989999999999995</v>
      </c>
      <c r="Y6885" s="10" t="s">
        <v>81</v>
      </c>
    </row>
    <row r="6886" spans="1:25">
      <c r="A6886" s="14">
        <v>44117.583333316652</v>
      </c>
      <c r="B6886" s="9" t="s">
        <v>79</v>
      </c>
      <c r="C6886" s="9" t="s">
        <v>79</v>
      </c>
      <c r="D6886" s="9" t="s">
        <v>80</v>
      </c>
      <c r="E6886" s="10">
        <v>12.32</v>
      </c>
      <c r="F6886">
        <v>63.69</v>
      </c>
      <c r="G6886">
        <v>63.69</v>
      </c>
      <c r="H6886" t="s">
        <v>81</v>
      </c>
      <c r="I6886" s="10">
        <v>76.009999999999991</v>
      </c>
      <c r="J6886">
        <v>76.009999999999991</v>
      </c>
      <c r="K6886" t="s">
        <v>81</v>
      </c>
      <c r="L6886" s="10">
        <v>12.49</v>
      </c>
      <c r="M6886">
        <v>63.69</v>
      </c>
      <c r="N6886">
        <v>63.69</v>
      </c>
      <c r="O6886" t="s">
        <v>81</v>
      </c>
      <c r="P6886" s="10">
        <v>76.179999999999993</v>
      </c>
      <c r="Q6886">
        <v>76.179999999999993</v>
      </c>
      <c r="R6886" t="s">
        <v>81</v>
      </c>
      <c r="S6886" s="10">
        <v>12.3</v>
      </c>
      <c r="T6886" s="10">
        <v>63.69</v>
      </c>
      <c r="U6886">
        <v>63.69</v>
      </c>
      <c r="V6886" t="s">
        <v>81</v>
      </c>
      <c r="W6886" s="10">
        <v>75.989999999999995</v>
      </c>
      <c r="X6886" s="10">
        <v>75.989999999999995</v>
      </c>
      <c r="Y6886" s="10" t="s">
        <v>81</v>
      </c>
    </row>
    <row r="6887" spans="1:25">
      <c r="A6887" s="14">
        <v>44117.624999983316</v>
      </c>
      <c r="B6887" s="9" t="s">
        <v>79</v>
      </c>
      <c r="C6887" s="9" t="s">
        <v>79</v>
      </c>
      <c r="D6887" s="9" t="s">
        <v>80</v>
      </c>
      <c r="E6887" s="10">
        <v>12.32</v>
      </c>
      <c r="F6887">
        <v>55</v>
      </c>
      <c r="G6887">
        <v>55</v>
      </c>
      <c r="H6887" t="s">
        <v>81</v>
      </c>
      <c r="I6887" s="10">
        <v>67.319999999999993</v>
      </c>
      <c r="J6887">
        <v>67.319999999999993</v>
      </c>
      <c r="K6887" t="s">
        <v>81</v>
      </c>
      <c r="L6887" s="10">
        <v>12.49</v>
      </c>
      <c r="M6887">
        <v>55</v>
      </c>
      <c r="N6887">
        <v>55</v>
      </c>
      <c r="O6887" t="s">
        <v>81</v>
      </c>
      <c r="P6887" s="10">
        <v>67.489999999999995</v>
      </c>
      <c r="Q6887">
        <v>67.489999999999995</v>
      </c>
      <c r="R6887" t="s">
        <v>81</v>
      </c>
      <c r="S6887" s="10">
        <v>12.3</v>
      </c>
      <c r="T6887" s="10">
        <v>55</v>
      </c>
      <c r="U6887">
        <v>55</v>
      </c>
      <c r="V6887" t="s">
        <v>81</v>
      </c>
      <c r="W6887" s="10">
        <v>67.3</v>
      </c>
      <c r="X6887" s="10">
        <v>67.3</v>
      </c>
      <c r="Y6887" s="10" t="s">
        <v>81</v>
      </c>
    </row>
    <row r="6888" spans="1:25">
      <c r="A6888" s="14">
        <v>44117.66666664998</v>
      </c>
      <c r="B6888" s="9" t="s">
        <v>79</v>
      </c>
      <c r="C6888" s="9" t="s">
        <v>79</v>
      </c>
      <c r="D6888" s="9" t="s">
        <v>80</v>
      </c>
      <c r="E6888" s="10">
        <v>12.32</v>
      </c>
      <c r="F6888">
        <v>50.69</v>
      </c>
      <c r="G6888">
        <v>50.69</v>
      </c>
      <c r="H6888" t="s">
        <v>81</v>
      </c>
      <c r="I6888" s="10">
        <v>63.01</v>
      </c>
      <c r="J6888">
        <v>63.01</v>
      </c>
      <c r="K6888" t="s">
        <v>81</v>
      </c>
      <c r="L6888" s="10">
        <v>12.49</v>
      </c>
      <c r="M6888">
        <v>50.69</v>
      </c>
      <c r="N6888">
        <v>50.69</v>
      </c>
      <c r="O6888" t="s">
        <v>81</v>
      </c>
      <c r="P6888" s="10">
        <v>63.18</v>
      </c>
      <c r="Q6888">
        <v>63.18</v>
      </c>
      <c r="R6888" t="s">
        <v>81</v>
      </c>
      <c r="S6888" s="10">
        <v>12.3</v>
      </c>
      <c r="T6888" s="10">
        <v>50.69</v>
      </c>
      <c r="U6888">
        <v>50.69</v>
      </c>
      <c r="V6888" t="s">
        <v>81</v>
      </c>
      <c r="W6888" s="10">
        <v>62.989999999999995</v>
      </c>
      <c r="X6888" s="10">
        <v>62.989999999999995</v>
      </c>
      <c r="Y6888" s="10" t="s">
        <v>81</v>
      </c>
    </row>
    <row r="6889" spans="1:25">
      <c r="A6889" s="14">
        <v>44117.708333316645</v>
      </c>
      <c r="B6889" s="9" t="s">
        <v>79</v>
      </c>
      <c r="C6889" s="9" t="s">
        <v>79</v>
      </c>
      <c r="D6889" s="9" t="s">
        <v>80</v>
      </c>
      <c r="E6889" s="10">
        <v>12.32</v>
      </c>
      <c r="F6889">
        <v>55</v>
      </c>
      <c r="G6889">
        <v>55</v>
      </c>
      <c r="H6889" t="s">
        <v>81</v>
      </c>
      <c r="I6889" s="10">
        <v>67.319999999999993</v>
      </c>
      <c r="J6889">
        <v>67.319999999999993</v>
      </c>
      <c r="K6889" t="s">
        <v>81</v>
      </c>
      <c r="L6889" s="10">
        <v>12.49</v>
      </c>
      <c r="M6889">
        <v>55</v>
      </c>
      <c r="N6889">
        <v>55</v>
      </c>
      <c r="O6889" t="s">
        <v>81</v>
      </c>
      <c r="P6889" s="10">
        <v>67.489999999999995</v>
      </c>
      <c r="Q6889">
        <v>67.489999999999995</v>
      </c>
      <c r="R6889" t="s">
        <v>81</v>
      </c>
      <c r="S6889" s="10">
        <v>12.3</v>
      </c>
      <c r="T6889" s="10">
        <v>55</v>
      </c>
      <c r="U6889">
        <v>55</v>
      </c>
      <c r="V6889" t="s">
        <v>81</v>
      </c>
      <c r="W6889" s="10">
        <v>67.3</v>
      </c>
      <c r="X6889" s="10">
        <v>67.3</v>
      </c>
      <c r="Y6889" s="10" t="s">
        <v>81</v>
      </c>
    </row>
    <row r="6890" spans="1:25">
      <c r="A6890" s="14">
        <v>44117.749999983309</v>
      </c>
      <c r="B6890" s="9" t="s">
        <v>79</v>
      </c>
      <c r="C6890" s="9" t="s">
        <v>79</v>
      </c>
      <c r="D6890" s="9" t="s">
        <v>80</v>
      </c>
      <c r="E6890" s="10">
        <v>12.32</v>
      </c>
      <c r="F6890">
        <v>95</v>
      </c>
      <c r="G6890">
        <v>95</v>
      </c>
      <c r="H6890" t="s">
        <v>81</v>
      </c>
      <c r="I6890" s="10">
        <v>107.32</v>
      </c>
      <c r="J6890">
        <v>107.32</v>
      </c>
      <c r="K6890" t="s">
        <v>81</v>
      </c>
      <c r="L6890" s="10">
        <v>12.49</v>
      </c>
      <c r="M6890">
        <v>95</v>
      </c>
      <c r="N6890">
        <v>95</v>
      </c>
      <c r="O6890" t="s">
        <v>81</v>
      </c>
      <c r="P6890" s="10">
        <v>107.49</v>
      </c>
      <c r="Q6890">
        <v>107.49</v>
      </c>
      <c r="R6890" t="s">
        <v>81</v>
      </c>
      <c r="S6890" s="10">
        <v>12.3</v>
      </c>
      <c r="T6890" s="10">
        <v>95</v>
      </c>
      <c r="U6890">
        <v>95</v>
      </c>
      <c r="V6890" t="s">
        <v>81</v>
      </c>
      <c r="W6890" s="10">
        <v>107.3</v>
      </c>
      <c r="X6890" s="10">
        <v>107.3</v>
      </c>
      <c r="Y6890" s="10" t="s">
        <v>81</v>
      </c>
    </row>
    <row r="6891" spans="1:25">
      <c r="A6891" s="14">
        <v>44117.791666649973</v>
      </c>
      <c r="B6891" s="9" t="s">
        <v>79</v>
      </c>
      <c r="C6891" s="9" t="s">
        <v>79</v>
      </c>
      <c r="D6891" s="9" t="s">
        <v>80</v>
      </c>
      <c r="E6891" s="10">
        <v>12.32</v>
      </c>
      <c r="F6891">
        <v>98</v>
      </c>
      <c r="G6891">
        <v>98</v>
      </c>
      <c r="H6891" t="s">
        <v>81</v>
      </c>
      <c r="I6891" s="10">
        <v>110.32</v>
      </c>
      <c r="J6891">
        <v>110.32</v>
      </c>
      <c r="K6891" t="s">
        <v>81</v>
      </c>
      <c r="L6891" s="10">
        <v>12.49</v>
      </c>
      <c r="M6891">
        <v>98</v>
      </c>
      <c r="N6891">
        <v>98</v>
      </c>
      <c r="O6891" t="s">
        <v>81</v>
      </c>
      <c r="P6891" s="10">
        <v>110.49</v>
      </c>
      <c r="Q6891">
        <v>110.49</v>
      </c>
      <c r="R6891" t="s">
        <v>81</v>
      </c>
      <c r="S6891" s="10">
        <v>12.3</v>
      </c>
      <c r="T6891" s="10">
        <v>98</v>
      </c>
      <c r="U6891">
        <v>98</v>
      </c>
      <c r="V6891" t="s">
        <v>81</v>
      </c>
      <c r="W6891" s="10">
        <v>110.3</v>
      </c>
      <c r="X6891" s="10">
        <v>110.3</v>
      </c>
      <c r="Y6891" s="10" t="s">
        <v>81</v>
      </c>
    </row>
    <row r="6892" spans="1:25">
      <c r="A6892" s="14">
        <v>44117.833333316637</v>
      </c>
      <c r="B6892" s="9" t="s">
        <v>79</v>
      </c>
      <c r="C6892" s="9" t="s">
        <v>79</v>
      </c>
      <c r="D6892" s="9" t="s">
        <v>80</v>
      </c>
      <c r="E6892" s="10">
        <v>12.32</v>
      </c>
      <c r="F6892">
        <v>95</v>
      </c>
      <c r="G6892">
        <v>95</v>
      </c>
      <c r="H6892" t="s">
        <v>81</v>
      </c>
      <c r="I6892" s="10">
        <v>107.32</v>
      </c>
      <c r="J6892">
        <v>107.32</v>
      </c>
      <c r="K6892" t="s">
        <v>81</v>
      </c>
      <c r="L6892" s="10">
        <v>12.49</v>
      </c>
      <c r="M6892">
        <v>95</v>
      </c>
      <c r="N6892">
        <v>95</v>
      </c>
      <c r="O6892" t="s">
        <v>81</v>
      </c>
      <c r="P6892" s="10">
        <v>107.49</v>
      </c>
      <c r="Q6892">
        <v>107.49</v>
      </c>
      <c r="R6892" t="s">
        <v>81</v>
      </c>
      <c r="S6892" s="10">
        <v>12.3</v>
      </c>
      <c r="T6892" s="10">
        <v>95</v>
      </c>
      <c r="U6892">
        <v>95</v>
      </c>
      <c r="V6892" t="s">
        <v>81</v>
      </c>
      <c r="W6892" s="10">
        <v>107.3</v>
      </c>
      <c r="X6892" s="10">
        <v>107.3</v>
      </c>
      <c r="Y6892" s="10" t="s">
        <v>81</v>
      </c>
    </row>
    <row r="6893" spans="1:25">
      <c r="A6893" s="14">
        <v>44117.874999983302</v>
      </c>
      <c r="B6893" s="9" t="s">
        <v>79</v>
      </c>
      <c r="C6893" s="9" t="s">
        <v>79</v>
      </c>
      <c r="D6893" s="9" t="s">
        <v>83</v>
      </c>
      <c r="E6893" s="10">
        <v>12.32</v>
      </c>
      <c r="F6893">
        <v>42</v>
      </c>
      <c r="G6893">
        <v>42</v>
      </c>
      <c r="H6893" t="s">
        <v>81</v>
      </c>
      <c r="I6893" s="10">
        <v>54.32</v>
      </c>
      <c r="J6893">
        <v>54.32</v>
      </c>
      <c r="K6893" t="s">
        <v>81</v>
      </c>
      <c r="L6893" s="10">
        <v>12.49</v>
      </c>
      <c r="M6893">
        <v>41</v>
      </c>
      <c r="N6893">
        <v>41</v>
      </c>
      <c r="O6893" t="s">
        <v>81</v>
      </c>
      <c r="P6893" s="10">
        <v>53.49</v>
      </c>
      <c r="Q6893">
        <v>53.49</v>
      </c>
      <c r="R6893" t="s">
        <v>81</v>
      </c>
      <c r="S6893" s="10">
        <v>12.3</v>
      </c>
      <c r="T6893" s="10">
        <v>30.35</v>
      </c>
      <c r="U6893">
        <v>30.35</v>
      </c>
      <c r="V6893" t="s">
        <v>81</v>
      </c>
      <c r="W6893" s="10">
        <v>42.650000000000006</v>
      </c>
      <c r="X6893" s="10">
        <v>42.650000000000006</v>
      </c>
      <c r="Y6893" s="10" t="s">
        <v>81</v>
      </c>
    </row>
    <row r="6894" spans="1:25">
      <c r="A6894" s="14">
        <v>44117.916666649966</v>
      </c>
      <c r="B6894" s="9" t="s">
        <v>79</v>
      </c>
      <c r="C6894" s="9" t="s">
        <v>79</v>
      </c>
      <c r="D6894" s="9" t="s">
        <v>80</v>
      </c>
      <c r="E6894" s="10">
        <v>12.32</v>
      </c>
      <c r="F6894">
        <v>26.89</v>
      </c>
      <c r="G6894">
        <v>26.89</v>
      </c>
      <c r="H6894" t="s">
        <v>81</v>
      </c>
      <c r="I6894" s="10">
        <v>39.21</v>
      </c>
      <c r="J6894">
        <v>39.21</v>
      </c>
      <c r="K6894" t="s">
        <v>81</v>
      </c>
      <c r="L6894" s="10">
        <v>12.49</v>
      </c>
      <c r="M6894">
        <v>26.89</v>
      </c>
      <c r="N6894">
        <v>26.89</v>
      </c>
      <c r="O6894" t="s">
        <v>81</v>
      </c>
      <c r="P6894" s="10">
        <v>39.380000000000003</v>
      </c>
      <c r="Q6894">
        <v>39.380000000000003</v>
      </c>
      <c r="R6894" t="s">
        <v>81</v>
      </c>
      <c r="S6894" s="10">
        <v>12.3</v>
      </c>
      <c r="T6894" s="10">
        <v>26.89</v>
      </c>
      <c r="U6894">
        <v>26.89</v>
      </c>
      <c r="V6894" t="s">
        <v>81</v>
      </c>
      <c r="W6894" s="10">
        <v>39.19</v>
      </c>
      <c r="X6894" s="10">
        <v>39.19</v>
      </c>
      <c r="Y6894" s="10" t="s">
        <v>81</v>
      </c>
    </row>
    <row r="6895" spans="1:25">
      <c r="A6895" s="14">
        <v>44117.95833331663</v>
      </c>
      <c r="B6895" s="9" t="s">
        <v>82</v>
      </c>
      <c r="C6895" s="9" t="s">
        <v>82</v>
      </c>
      <c r="D6895" s="9" t="s">
        <v>80</v>
      </c>
      <c r="E6895" s="10">
        <v>12.32</v>
      </c>
      <c r="F6895">
        <v>16.57</v>
      </c>
      <c r="G6895" t="s">
        <v>81</v>
      </c>
      <c r="H6895">
        <v>16.57</v>
      </c>
      <c r="I6895" s="10">
        <v>4.25</v>
      </c>
      <c r="J6895" t="s">
        <v>81</v>
      </c>
      <c r="K6895">
        <v>4.25</v>
      </c>
      <c r="L6895" s="10">
        <v>12.49</v>
      </c>
      <c r="M6895">
        <v>16.57</v>
      </c>
      <c r="N6895" t="s">
        <v>81</v>
      </c>
      <c r="O6895">
        <v>16.57</v>
      </c>
      <c r="P6895" s="10">
        <v>4.08</v>
      </c>
      <c r="Q6895" t="s">
        <v>81</v>
      </c>
      <c r="R6895">
        <v>4.08</v>
      </c>
      <c r="S6895" s="10">
        <v>12.3</v>
      </c>
      <c r="T6895" s="10">
        <v>16.57</v>
      </c>
      <c r="U6895" t="s">
        <v>81</v>
      </c>
      <c r="V6895">
        <v>16.57</v>
      </c>
      <c r="W6895" s="10">
        <v>4.2699999999999996</v>
      </c>
      <c r="X6895" s="10" t="s">
        <v>81</v>
      </c>
      <c r="Y6895" s="10">
        <v>4.2699999999999996</v>
      </c>
    </row>
    <row r="6896" spans="1:25">
      <c r="A6896" s="14">
        <v>44117.999999983294</v>
      </c>
      <c r="B6896" s="9" t="s">
        <v>79</v>
      </c>
      <c r="C6896" s="9" t="s">
        <v>79</v>
      </c>
      <c r="D6896" s="9" t="s">
        <v>80</v>
      </c>
      <c r="E6896" s="10">
        <v>12.32</v>
      </c>
      <c r="F6896">
        <v>50</v>
      </c>
      <c r="G6896">
        <v>50</v>
      </c>
      <c r="H6896" t="s">
        <v>81</v>
      </c>
      <c r="I6896" s="10">
        <v>62.32</v>
      </c>
      <c r="J6896">
        <v>62.32</v>
      </c>
      <c r="K6896" t="s">
        <v>81</v>
      </c>
      <c r="L6896" s="10">
        <v>12.49</v>
      </c>
      <c r="M6896">
        <v>50</v>
      </c>
      <c r="N6896">
        <v>50</v>
      </c>
      <c r="O6896" t="s">
        <v>81</v>
      </c>
      <c r="P6896" s="10">
        <v>62.49</v>
      </c>
      <c r="Q6896">
        <v>62.49</v>
      </c>
      <c r="R6896" t="s">
        <v>81</v>
      </c>
      <c r="S6896" s="10">
        <v>12.3</v>
      </c>
      <c r="T6896" s="10">
        <v>50</v>
      </c>
      <c r="U6896">
        <v>50</v>
      </c>
      <c r="V6896" t="s">
        <v>81</v>
      </c>
      <c r="W6896" s="10">
        <v>62.3</v>
      </c>
      <c r="X6896" s="10">
        <v>62.3</v>
      </c>
      <c r="Y6896" s="10" t="s">
        <v>81</v>
      </c>
    </row>
    <row r="6897" spans="1:25">
      <c r="A6897" s="14">
        <v>44118.041666649959</v>
      </c>
      <c r="B6897" s="9" t="s">
        <v>82</v>
      </c>
      <c r="C6897" s="9" t="s">
        <v>82</v>
      </c>
      <c r="D6897" s="9" t="s">
        <v>80</v>
      </c>
      <c r="E6897" s="10">
        <v>12.32</v>
      </c>
      <c r="F6897">
        <v>15.3</v>
      </c>
      <c r="G6897" t="s">
        <v>81</v>
      </c>
      <c r="H6897">
        <v>15.3</v>
      </c>
      <c r="I6897" s="10">
        <v>2.9800000000000004</v>
      </c>
      <c r="J6897" t="s">
        <v>81</v>
      </c>
      <c r="K6897">
        <v>2.9800000000000004</v>
      </c>
      <c r="L6897" s="10">
        <v>12.49</v>
      </c>
      <c r="M6897">
        <v>15.3</v>
      </c>
      <c r="N6897" t="s">
        <v>81</v>
      </c>
      <c r="O6897">
        <v>15.3</v>
      </c>
      <c r="P6897" s="10">
        <v>2.8100000000000005</v>
      </c>
      <c r="Q6897" t="s">
        <v>81</v>
      </c>
      <c r="R6897">
        <v>2.8100000000000005</v>
      </c>
      <c r="S6897" s="10">
        <v>12.3</v>
      </c>
      <c r="T6897" s="10">
        <v>15.3</v>
      </c>
      <c r="U6897" t="s">
        <v>81</v>
      </c>
      <c r="V6897">
        <v>15.3</v>
      </c>
      <c r="W6897" s="10">
        <v>3</v>
      </c>
      <c r="X6897" s="10" t="s">
        <v>81</v>
      </c>
      <c r="Y6897" s="10">
        <v>3</v>
      </c>
    </row>
    <row r="6898" spans="1:25">
      <c r="A6898" s="14">
        <v>44118.083333316623</v>
      </c>
      <c r="B6898" s="9" t="s">
        <v>82</v>
      </c>
      <c r="C6898" s="9" t="s">
        <v>82</v>
      </c>
      <c r="D6898" s="9" t="s">
        <v>80</v>
      </c>
      <c r="E6898" s="10">
        <v>12.32</v>
      </c>
      <c r="F6898">
        <v>10.19</v>
      </c>
      <c r="G6898" t="s">
        <v>81</v>
      </c>
      <c r="H6898">
        <v>10.19</v>
      </c>
      <c r="I6898" s="10">
        <v>-2.1300000000000008</v>
      </c>
      <c r="J6898" t="s">
        <v>81</v>
      </c>
      <c r="K6898">
        <v>-2.1300000000000008</v>
      </c>
      <c r="L6898" s="10">
        <v>12.49</v>
      </c>
      <c r="M6898">
        <v>10.19</v>
      </c>
      <c r="N6898" t="s">
        <v>81</v>
      </c>
      <c r="O6898">
        <v>10.19</v>
      </c>
      <c r="P6898" s="10">
        <v>-2.3000000000000007</v>
      </c>
      <c r="Q6898" t="s">
        <v>81</v>
      </c>
      <c r="R6898">
        <v>-2.3000000000000007</v>
      </c>
      <c r="S6898" s="10">
        <v>12.3</v>
      </c>
      <c r="T6898" s="10">
        <v>10.19</v>
      </c>
      <c r="U6898" t="s">
        <v>81</v>
      </c>
      <c r="V6898">
        <v>10.19</v>
      </c>
      <c r="W6898" s="10">
        <v>-2.1100000000000012</v>
      </c>
      <c r="X6898" s="10" t="s">
        <v>81</v>
      </c>
      <c r="Y6898" s="10">
        <v>-2.1100000000000012</v>
      </c>
    </row>
    <row r="6899" spans="1:25">
      <c r="A6899" s="14">
        <v>44118.124999983287</v>
      </c>
      <c r="B6899" s="9" t="s">
        <v>82</v>
      </c>
      <c r="C6899" s="9" t="s">
        <v>82</v>
      </c>
      <c r="D6899" s="9" t="s">
        <v>80</v>
      </c>
      <c r="E6899" s="10">
        <v>12.32</v>
      </c>
      <c r="F6899">
        <v>10.19</v>
      </c>
      <c r="G6899" t="s">
        <v>81</v>
      </c>
      <c r="H6899">
        <v>10.19</v>
      </c>
      <c r="I6899" s="10">
        <v>-2.1300000000000008</v>
      </c>
      <c r="J6899" t="s">
        <v>81</v>
      </c>
      <c r="K6899">
        <v>-2.1300000000000008</v>
      </c>
      <c r="L6899" s="10">
        <v>12.49</v>
      </c>
      <c r="M6899">
        <v>10.19</v>
      </c>
      <c r="N6899" t="s">
        <v>81</v>
      </c>
      <c r="O6899">
        <v>10.19</v>
      </c>
      <c r="P6899" s="10">
        <v>-2.3000000000000007</v>
      </c>
      <c r="Q6899" t="s">
        <v>81</v>
      </c>
      <c r="R6899">
        <v>-2.3000000000000007</v>
      </c>
      <c r="S6899" s="10">
        <v>12.3</v>
      </c>
      <c r="T6899" s="10">
        <v>10.19</v>
      </c>
      <c r="U6899" t="s">
        <v>81</v>
      </c>
      <c r="V6899">
        <v>10.19</v>
      </c>
      <c r="W6899" s="10">
        <v>-2.1100000000000012</v>
      </c>
      <c r="X6899" s="10" t="s">
        <v>81</v>
      </c>
      <c r="Y6899" s="10">
        <v>-2.1100000000000012</v>
      </c>
    </row>
    <row r="6900" spans="1:25">
      <c r="A6900" s="14">
        <v>44118.166666649951</v>
      </c>
      <c r="B6900" s="9" t="s">
        <v>82</v>
      </c>
      <c r="C6900" s="9" t="s">
        <v>82</v>
      </c>
      <c r="D6900" s="9" t="s">
        <v>80</v>
      </c>
      <c r="E6900" s="10">
        <v>12.32</v>
      </c>
      <c r="F6900">
        <v>10.5</v>
      </c>
      <c r="G6900" t="s">
        <v>81</v>
      </c>
      <c r="H6900">
        <v>10.5</v>
      </c>
      <c r="I6900" s="10">
        <v>-1.8200000000000003</v>
      </c>
      <c r="J6900" t="s">
        <v>81</v>
      </c>
      <c r="K6900">
        <v>-1.8200000000000003</v>
      </c>
      <c r="L6900" s="10">
        <v>12.49</v>
      </c>
      <c r="M6900">
        <v>10.5</v>
      </c>
      <c r="N6900" t="s">
        <v>81</v>
      </c>
      <c r="O6900">
        <v>10.5</v>
      </c>
      <c r="P6900" s="10">
        <v>-1.9900000000000002</v>
      </c>
      <c r="Q6900" t="s">
        <v>81</v>
      </c>
      <c r="R6900">
        <v>-1.9900000000000002</v>
      </c>
      <c r="S6900" s="10">
        <v>12.3</v>
      </c>
      <c r="T6900" s="10">
        <v>10.5</v>
      </c>
      <c r="U6900" t="s">
        <v>81</v>
      </c>
      <c r="V6900">
        <v>10.5</v>
      </c>
      <c r="W6900" s="10">
        <v>-1.8000000000000007</v>
      </c>
      <c r="X6900" s="10" t="s">
        <v>81</v>
      </c>
      <c r="Y6900" s="10">
        <v>-1.8000000000000007</v>
      </c>
    </row>
    <row r="6901" spans="1:25">
      <c r="A6901" s="14">
        <v>44118.208333316616</v>
      </c>
      <c r="B6901" s="9" t="s">
        <v>82</v>
      </c>
      <c r="C6901" s="9" t="s">
        <v>82</v>
      </c>
      <c r="D6901" s="9" t="s">
        <v>80</v>
      </c>
      <c r="E6901" s="10">
        <v>12.32</v>
      </c>
      <c r="F6901">
        <v>12</v>
      </c>
      <c r="G6901" t="s">
        <v>81</v>
      </c>
      <c r="H6901">
        <v>12</v>
      </c>
      <c r="I6901" s="10">
        <v>-0.32000000000000028</v>
      </c>
      <c r="J6901" t="s">
        <v>81</v>
      </c>
      <c r="K6901">
        <v>-0.32000000000000028</v>
      </c>
      <c r="L6901" s="10">
        <v>12.49</v>
      </c>
      <c r="M6901">
        <v>12</v>
      </c>
      <c r="N6901" t="s">
        <v>81</v>
      </c>
      <c r="O6901">
        <v>12</v>
      </c>
      <c r="P6901" s="10">
        <v>-0.49000000000000021</v>
      </c>
      <c r="Q6901" t="s">
        <v>81</v>
      </c>
      <c r="R6901">
        <v>-0.49000000000000021</v>
      </c>
      <c r="S6901" s="10">
        <v>12.3</v>
      </c>
      <c r="T6901" s="10">
        <v>12</v>
      </c>
      <c r="U6901" t="s">
        <v>81</v>
      </c>
      <c r="V6901">
        <v>12</v>
      </c>
      <c r="W6901" s="10">
        <v>-0.30000000000000071</v>
      </c>
      <c r="X6901" s="10" t="s">
        <v>81</v>
      </c>
      <c r="Y6901" s="10">
        <v>-0.30000000000000071</v>
      </c>
    </row>
    <row r="6902" spans="1:25">
      <c r="A6902" s="14">
        <v>44118.24999998328</v>
      </c>
      <c r="B6902" s="9" t="s">
        <v>82</v>
      </c>
      <c r="C6902" s="9" t="s">
        <v>82</v>
      </c>
      <c r="D6902" s="9" t="s">
        <v>80</v>
      </c>
      <c r="E6902" s="10">
        <v>12.32</v>
      </c>
      <c r="F6902">
        <v>-5.13</v>
      </c>
      <c r="G6902" t="s">
        <v>81</v>
      </c>
      <c r="H6902">
        <v>-5.13</v>
      </c>
      <c r="I6902" s="10">
        <v>-17.45</v>
      </c>
      <c r="J6902" t="s">
        <v>81</v>
      </c>
      <c r="K6902">
        <v>-17.45</v>
      </c>
      <c r="L6902" s="10">
        <v>12.49</v>
      </c>
      <c r="M6902">
        <v>-5.13</v>
      </c>
      <c r="N6902" t="s">
        <v>81</v>
      </c>
      <c r="O6902">
        <v>-5.13</v>
      </c>
      <c r="P6902" s="10">
        <v>-17.62</v>
      </c>
      <c r="Q6902" t="s">
        <v>81</v>
      </c>
      <c r="R6902">
        <v>-17.62</v>
      </c>
      <c r="S6902" s="10">
        <v>12.3</v>
      </c>
      <c r="T6902" s="10">
        <v>-5.13</v>
      </c>
      <c r="U6902" t="s">
        <v>81</v>
      </c>
      <c r="V6902">
        <v>-5.13</v>
      </c>
      <c r="W6902" s="10">
        <v>-17.43</v>
      </c>
      <c r="X6902" s="10" t="s">
        <v>81</v>
      </c>
      <c r="Y6902" s="10">
        <v>-17.43</v>
      </c>
    </row>
    <row r="6903" spans="1:25">
      <c r="A6903" s="14">
        <v>44118.291666649944</v>
      </c>
      <c r="B6903" s="9" t="s">
        <v>79</v>
      </c>
      <c r="C6903" s="9" t="s">
        <v>79</v>
      </c>
      <c r="D6903" s="9" t="s">
        <v>80</v>
      </c>
      <c r="E6903" s="10">
        <v>12.32</v>
      </c>
      <c r="F6903">
        <v>50.58</v>
      </c>
      <c r="G6903">
        <v>50.58</v>
      </c>
      <c r="H6903" t="s">
        <v>81</v>
      </c>
      <c r="I6903" s="10">
        <v>62.9</v>
      </c>
      <c r="J6903">
        <v>62.9</v>
      </c>
      <c r="K6903" t="s">
        <v>81</v>
      </c>
      <c r="L6903" s="10">
        <v>12.49</v>
      </c>
      <c r="M6903">
        <v>50.58</v>
      </c>
      <c r="N6903">
        <v>50.58</v>
      </c>
      <c r="O6903" t="s">
        <v>81</v>
      </c>
      <c r="P6903" s="10">
        <v>63.07</v>
      </c>
      <c r="Q6903">
        <v>63.07</v>
      </c>
      <c r="R6903" t="s">
        <v>81</v>
      </c>
      <c r="S6903" s="10">
        <v>12.3</v>
      </c>
      <c r="T6903" s="10">
        <v>50.58</v>
      </c>
      <c r="U6903">
        <v>50.58</v>
      </c>
      <c r="V6903" t="s">
        <v>81</v>
      </c>
      <c r="W6903" s="10">
        <v>62.879999999999995</v>
      </c>
      <c r="X6903" s="10">
        <v>62.879999999999995</v>
      </c>
      <c r="Y6903" s="10" t="s">
        <v>81</v>
      </c>
    </row>
    <row r="6904" spans="1:25">
      <c r="A6904" s="14">
        <v>44118.333333316608</v>
      </c>
      <c r="B6904" s="9" t="s">
        <v>82</v>
      </c>
      <c r="C6904" s="9" t="s">
        <v>82</v>
      </c>
      <c r="D6904" s="9" t="s">
        <v>80</v>
      </c>
      <c r="E6904" s="10">
        <v>12.32</v>
      </c>
      <c r="F6904">
        <v>45.58</v>
      </c>
      <c r="G6904" t="s">
        <v>81</v>
      </c>
      <c r="H6904">
        <v>45.58</v>
      </c>
      <c r="I6904" s="10">
        <v>33.26</v>
      </c>
      <c r="J6904" t="s">
        <v>81</v>
      </c>
      <c r="K6904">
        <v>33.26</v>
      </c>
      <c r="L6904" s="10">
        <v>12.49</v>
      </c>
      <c r="M6904">
        <v>45.58</v>
      </c>
      <c r="N6904" t="s">
        <v>81</v>
      </c>
      <c r="O6904">
        <v>45.58</v>
      </c>
      <c r="P6904" s="10">
        <v>33.089999999999996</v>
      </c>
      <c r="Q6904" t="s">
        <v>81</v>
      </c>
      <c r="R6904">
        <v>33.089999999999996</v>
      </c>
      <c r="S6904" s="10">
        <v>12.3</v>
      </c>
      <c r="T6904" s="10">
        <v>45.58</v>
      </c>
      <c r="U6904" t="s">
        <v>81</v>
      </c>
      <c r="V6904">
        <v>45.58</v>
      </c>
      <c r="W6904" s="10">
        <v>33.28</v>
      </c>
      <c r="X6904" s="10" t="s">
        <v>81</v>
      </c>
      <c r="Y6904" s="10">
        <v>33.28</v>
      </c>
    </row>
    <row r="6905" spans="1:25">
      <c r="A6905" s="14">
        <v>44118.374999983273</v>
      </c>
      <c r="B6905" s="9" t="s">
        <v>82</v>
      </c>
      <c r="C6905" s="9" t="s">
        <v>82</v>
      </c>
      <c r="D6905" s="9" t="s">
        <v>83</v>
      </c>
      <c r="E6905" s="10">
        <v>12.32</v>
      </c>
      <c r="F6905">
        <v>38.299999999999997</v>
      </c>
      <c r="G6905" t="s">
        <v>81</v>
      </c>
      <c r="H6905">
        <v>38.299999999999997</v>
      </c>
      <c r="I6905" s="10">
        <v>25.979999999999997</v>
      </c>
      <c r="J6905" t="s">
        <v>81</v>
      </c>
      <c r="K6905">
        <v>25.979999999999997</v>
      </c>
      <c r="L6905" s="10">
        <v>12.49</v>
      </c>
      <c r="M6905">
        <v>43.32</v>
      </c>
      <c r="N6905" t="s">
        <v>81</v>
      </c>
      <c r="O6905">
        <v>43.32</v>
      </c>
      <c r="P6905" s="10">
        <v>30.83</v>
      </c>
      <c r="Q6905" t="s">
        <v>81</v>
      </c>
      <c r="R6905">
        <v>30.83</v>
      </c>
      <c r="S6905" s="10">
        <v>12.3</v>
      </c>
      <c r="T6905" s="10">
        <v>47.33</v>
      </c>
      <c r="U6905" t="s">
        <v>81</v>
      </c>
      <c r="V6905">
        <v>47.33</v>
      </c>
      <c r="W6905" s="10">
        <v>35.03</v>
      </c>
      <c r="X6905" s="10" t="s">
        <v>81</v>
      </c>
      <c r="Y6905" s="10">
        <v>35.03</v>
      </c>
    </row>
    <row r="6906" spans="1:25">
      <c r="A6906" s="14">
        <v>44118.416666649937</v>
      </c>
      <c r="B6906" s="9" t="s">
        <v>82</v>
      </c>
      <c r="C6906" s="9" t="s">
        <v>82</v>
      </c>
      <c r="D6906" s="9" t="s">
        <v>80</v>
      </c>
      <c r="E6906" s="10">
        <v>12.32</v>
      </c>
      <c r="F6906">
        <v>50.25</v>
      </c>
      <c r="G6906" t="s">
        <v>81</v>
      </c>
      <c r="H6906">
        <v>50.25</v>
      </c>
      <c r="I6906" s="10">
        <v>37.93</v>
      </c>
      <c r="J6906" t="s">
        <v>81</v>
      </c>
      <c r="K6906">
        <v>37.93</v>
      </c>
      <c r="L6906" s="10">
        <v>12.49</v>
      </c>
      <c r="M6906">
        <v>50.25</v>
      </c>
      <c r="N6906" t="s">
        <v>81</v>
      </c>
      <c r="O6906">
        <v>50.25</v>
      </c>
      <c r="P6906" s="10">
        <v>37.76</v>
      </c>
      <c r="Q6906" t="s">
        <v>81</v>
      </c>
      <c r="R6906">
        <v>37.76</v>
      </c>
      <c r="S6906" s="10">
        <v>12.3</v>
      </c>
      <c r="T6906" s="10">
        <v>50.25</v>
      </c>
      <c r="U6906" t="s">
        <v>81</v>
      </c>
      <c r="V6906">
        <v>50.25</v>
      </c>
      <c r="W6906" s="10">
        <v>37.950000000000003</v>
      </c>
      <c r="X6906" s="10" t="s">
        <v>81</v>
      </c>
      <c r="Y6906" s="10">
        <v>37.950000000000003</v>
      </c>
    </row>
    <row r="6907" spans="1:25">
      <c r="A6907" s="14">
        <v>44118.458333316601</v>
      </c>
      <c r="B6907" s="9" t="s">
        <v>79</v>
      </c>
      <c r="C6907" s="9" t="s">
        <v>82</v>
      </c>
      <c r="D6907" s="9" t="s">
        <v>80</v>
      </c>
      <c r="E6907" s="10">
        <v>12.32</v>
      </c>
      <c r="F6907">
        <v>94</v>
      </c>
      <c r="G6907">
        <v>94</v>
      </c>
      <c r="H6907" t="s">
        <v>81</v>
      </c>
      <c r="I6907" s="10">
        <v>106.32</v>
      </c>
      <c r="J6907">
        <v>106.32</v>
      </c>
      <c r="K6907" t="s">
        <v>81</v>
      </c>
      <c r="L6907" s="10">
        <v>12.49</v>
      </c>
      <c r="M6907">
        <v>94</v>
      </c>
      <c r="N6907">
        <v>94</v>
      </c>
      <c r="O6907" t="s">
        <v>81</v>
      </c>
      <c r="P6907" s="10">
        <v>106.49</v>
      </c>
      <c r="Q6907">
        <v>106.49</v>
      </c>
      <c r="R6907" t="s">
        <v>81</v>
      </c>
      <c r="S6907" s="10">
        <v>12.3</v>
      </c>
      <c r="T6907" s="10">
        <v>45.72</v>
      </c>
      <c r="U6907" t="s">
        <v>81</v>
      </c>
      <c r="V6907">
        <v>45.72</v>
      </c>
      <c r="W6907" s="10">
        <v>33.42</v>
      </c>
      <c r="X6907" s="10" t="s">
        <v>81</v>
      </c>
      <c r="Y6907" s="10">
        <v>33.42</v>
      </c>
    </row>
    <row r="6908" spans="1:25">
      <c r="A6908" s="14">
        <v>44118.499999983265</v>
      </c>
      <c r="B6908" s="9" t="s">
        <v>82</v>
      </c>
      <c r="C6908" s="9" t="s">
        <v>82</v>
      </c>
      <c r="D6908" s="9" t="s">
        <v>80</v>
      </c>
      <c r="E6908" s="10">
        <v>12.32</v>
      </c>
      <c r="F6908">
        <v>53.5</v>
      </c>
      <c r="G6908" t="s">
        <v>81</v>
      </c>
      <c r="H6908">
        <v>53.5</v>
      </c>
      <c r="I6908" s="10">
        <v>41.18</v>
      </c>
      <c r="J6908" t="s">
        <v>81</v>
      </c>
      <c r="K6908">
        <v>41.18</v>
      </c>
      <c r="L6908" s="10">
        <v>12.49</v>
      </c>
      <c r="M6908">
        <v>53.5</v>
      </c>
      <c r="N6908" t="s">
        <v>81</v>
      </c>
      <c r="O6908">
        <v>53.5</v>
      </c>
      <c r="P6908" s="10">
        <v>41.01</v>
      </c>
      <c r="Q6908" t="s">
        <v>81</v>
      </c>
      <c r="R6908">
        <v>41.01</v>
      </c>
      <c r="S6908" s="10">
        <v>12.3</v>
      </c>
      <c r="T6908" s="10">
        <v>53.5</v>
      </c>
      <c r="U6908" t="s">
        <v>81</v>
      </c>
      <c r="V6908">
        <v>53.5</v>
      </c>
      <c r="W6908" s="10">
        <v>41.2</v>
      </c>
      <c r="X6908" s="10" t="s">
        <v>81</v>
      </c>
      <c r="Y6908" s="10">
        <v>41.2</v>
      </c>
    </row>
    <row r="6909" spans="1:25">
      <c r="A6909" s="14">
        <v>44118.54166664993</v>
      </c>
      <c r="B6909" s="9" t="s">
        <v>82</v>
      </c>
      <c r="C6909" s="9" t="s">
        <v>82</v>
      </c>
      <c r="D6909" s="9" t="s">
        <v>83</v>
      </c>
      <c r="E6909" s="10">
        <v>12.32</v>
      </c>
      <c r="F6909">
        <v>38.299999999999997</v>
      </c>
      <c r="G6909" t="s">
        <v>81</v>
      </c>
      <c r="H6909">
        <v>38.299999999999997</v>
      </c>
      <c r="I6909" s="10">
        <v>25.979999999999997</v>
      </c>
      <c r="J6909" t="s">
        <v>81</v>
      </c>
      <c r="K6909">
        <v>25.979999999999997</v>
      </c>
      <c r="L6909" s="10">
        <v>12.49</v>
      </c>
      <c r="M6909">
        <v>39.299999999999997</v>
      </c>
      <c r="N6909" t="s">
        <v>81</v>
      </c>
      <c r="O6909">
        <v>39.299999999999997</v>
      </c>
      <c r="P6909" s="10">
        <v>26.809999999999995</v>
      </c>
      <c r="Q6909" t="s">
        <v>81</v>
      </c>
      <c r="R6909">
        <v>26.809999999999995</v>
      </c>
      <c r="S6909" s="10">
        <v>12.3</v>
      </c>
      <c r="T6909" s="10">
        <v>53.26</v>
      </c>
      <c r="U6909" t="s">
        <v>81</v>
      </c>
      <c r="V6909">
        <v>53.26</v>
      </c>
      <c r="W6909" s="10">
        <v>40.959999999999994</v>
      </c>
      <c r="X6909" s="10" t="s">
        <v>81</v>
      </c>
      <c r="Y6909" s="10">
        <v>40.959999999999994</v>
      </c>
    </row>
    <row r="6910" spans="1:25">
      <c r="A6910" s="14">
        <v>44118.583333316594</v>
      </c>
      <c r="B6910" s="9" t="s">
        <v>79</v>
      </c>
      <c r="C6910" s="9" t="s">
        <v>79</v>
      </c>
      <c r="D6910" s="9" t="s">
        <v>83</v>
      </c>
      <c r="E6910" s="10">
        <v>12.32</v>
      </c>
      <c r="F6910">
        <v>40.299999999999997</v>
      </c>
      <c r="G6910">
        <v>40.299999999999997</v>
      </c>
      <c r="H6910" t="s">
        <v>81</v>
      </c>
      <c r="I6910" s="10">
        <v>52.62</v>
      </c>
      <c r="J6910">
        <v>52.62</v>
      </c>
      <c r="K6910" t="s">
        <v>81</v>
      </c>
      <c r="L6910" s="10">
        <v>12.49</v>
      </c>
      <c r="M6910">
        <v>39.299999999999997</v>
      </c>
      <c r="N6910">
        <v>39.299999999999997</v>
      </c>
      <c r="O6910" t="s">
        <v>81</v>
      </c>
      <c r="P6910" s="10">
        <v>51.79</v>
      </c>
      <c r="Q6910">
        <v>51.79</v>
      </c>
      <c r="R6910" t="s">
        <v>81</v>
      </c>
      <c r="S6910" s="10">
        <v>12.3</v>
      </c>
      <c r="T6910" s="10">
        <v>48.54</v>
      </c>
      <c r="U6910">
        <v>48.54</v>
      </c>
      <c r="V6910" t="s">
        <v>81</v>
      </c>
      <c r="W6910" s="10">
        <v>60.84</v>
      </c>
      <c r="X6910" s="10">
        <v>60.84</v>
      </c>
      <c r="Y6910" s="10" t="s">
        <v>81</v>
      </c>
    </row>
    <row r="6911" spans="1:25">
      <c r="A6911" s="14">
        <v>44118.624999983258</v>
      </c>
      <c r="B6911" s="9" t="s">
        <v>79</v>
      </c>
      <c r="C6911" s="9" t="s">
        <v>79</v>
      </c>
      <c r="D6911" s="9" t="s">
        <v>80</v>
      </c>
      <c r="E6911" s="10">
        <v>12.32</v>
      </c>
      <c r="F6911">
        <v>53.3</v>
      </c>
      <c r="G6911">
        <v>53.3</v>
      </c>
      <c r="H6911" t="s">
        <v>81</v>
      </c>
      <c r="I6911" s="10">
        <v>65.62</v>
      </c>
      <c r="J6911">
        <v>65.62</v>
      </c>
      <c r="K6911" t="s">
        <v>81</v>
      </c>
      <c r="L6911" s="10">
        <v>12.49</v>
      </c>
      <c r="M6911">
        <v>53.3</v>
      </c>
      <c r="N6911">
        <v>53.3</v>
      </c>
      <c r="O6911" t="s">
        <v>81</v>
      </c>
      <c r="P6911" s="10">
        <v>65.789999999999992</v>
      </c>
      <c r="Q6911">
        <v>65.789999999999992</v>
      </c>
      <c r="R6911" t="s">
        <v>81</v>
      </c>
      <c r="S6911" s="10">
        <v>12.3</v>
      </c>
      <c r="T6911" s="10">
        <v>53.3</v>
      </c>
      <c r="U6911">
        <v>53.3</v>
      </c>
      <c r="V6911" t="s">
        <v>81</v>
      </c>
      <c r="W6911" s="10">
        <v>65.599999999999994</v>
      </c>
      <c r="X6911" s="10">
        <v>65.599999999999994</v>
      </c>
      <c r="Y6911" s="10" t="s">
        <v>81</v>
      </c>
    </row>
    <row r="6912" spans="1:25">
      <c r="A6912" s="14">
        <v>44118.666666649922</v>
      </c>
      <c r="B6912" s="9" t="s">
        <v>79</v>
      </c>
      <c r="C6912" s="9" t="s">
        <v>79</v>
      </c>
      <c r="D6912" s="9" t="s">
        <v>80</v>
      </c>
      <c r="E6912" s="10">
        <v>12.32</v>
      </c>
      <c r="F6912">
        <v>95</v>
      </c>
      <c r="G6912">
        <v>95</v>
      </c>
      <c r="H6912" t="s">
        <v>81</v>
      </c>
      <c r="I6912" s="10">
        <v>107.32</v>
      </c>
      <c r="J6912">
        <v>107.32</v>
      </c>
      <c r="K6912" t="s">
        <v>81</v>
      </c>
      <c r="L6912" s="10">
        <v>12.49</v>
      </c>
      <c r="M6912">
        <v>95</v>
      </c>
      <c r="N6912">
        <v>95</v>
      </c>
      <c r="O6912" t="s">
        <v>81</v>
      </c>
      <c r="P6912" s="10">
        <v>107.49</v>
      </c>
      <c r="Q6912">
        <v>107.49</v>
      </c>
      <c r="R6912" t="s">
        <v>81</v>
      </c>
      <c r="S6912" s="10">
        <v>12.3</v>
      </c>
      <c r="T6912" s="10">
        <v>95</v>
      </c>
      <c r="U6912">
        <v>95</v>
      </c>
      <c r="V6912" t="s">
        <v>81</v>
      </c>
      <c r="W6912" s="10">
        <v>107.3</v>
      </c>
      <c r="X6912" s="10">
        <v>107.3</v>
      </c>
      <c r="Y6912" s="10" t="s">
        <v>81</v>
      </c>
    </row>
    <row r="6913" spans="1:25">
      <c r="A6913" s="14">
        <v>44118.708333316587</v>
      </c>
      <c r="B6913" s="9" t="s">
        <v>79</v>
      </c>
      <c r="C6913" s="9" t="s">
        <v>79</v>
      </c>
      <c r="D6913" s="9" t="s">
        <v>80</v>
      </c>
      <c r="E6913" s="10">
        <v>12.32</v>
      </c>
      <c r="F6913">
        <v>54</v>
      </c>
      <c r="G6913">
        <v>54</v>
      </c>
      <c r="H6913" t="s">
        <v>81</v>
      </c>
      <c r="I6913" s="10">
        <v>66.319999999999993</v>
      </c>
      <c r="J6913">
        <v>66.319999999999993</v>
      </c>
      <c r="K6913" t="s">
        <v>81</v>
      </c>
      <c r="L6913" s="10">
        <v>12.49</v>
      </c>
      <c r="M6913">
        <v>54</v>
      </c>
      <c r="N6913">
        <v>54</v>
      </c>
      <c r="O6913" t="s">
        <v>81</v>
      </c>
      <c r="P6913" s="10">
        <v>66.489999999999995</v>
      </c>
      <c r="Q6913">
        <v>66.489999999999995</v>
      </c>
      <c r="R6913" t="s">
        <v>81</v>
      </c>
      <c r="S6913" s="10">
        <v>12.3</v>
      </c>
      <c r="T6913" s="10">
        <v>54</v>
      </c>
      <c r="U6913">
        <v>54</v>
      </c>
      <c r="V6913" t="s">
        <v>81</v>
      </c>
      <c r="W6913" s="10">
        <v>66.3</v>
      </c>
      <c r="X6913" s="10">
        <v>66.3</v>
      </c>
      <c r="Y6913" s="10" t="s">
        <v>81</v>
      </c>
    </row>
    <row r="6914" spans="1:25">
      <c r="A6914" s="14">
        <v>44118.749999983251</v>
      </c>
      <c r="B6914" s="9" t="s">
        <v>79</v>
      </c>
      <c r="C6914" s="9" t="s">
        <v>79</v>
      </c>
      <c r="D6914" s="9" t="s">
        <v>80</v>
      </c>
      <c r="E6914" s="10">
        <v>12.32</v>
      </c>
      <c r="F6914">
        <v>95</v>
      </c>
      <c r="G6914">
        <v>95</v>
      </c>
      <c r="H6914" t="s">
        <v>81</v>
      </c>
      <c r="I6914" s="10">
        <v>107.32</v>
      </c>
      <c r="J6914">
        <v>107.32</v>
      </c>
      <c r="K6914" t="s">
        <v>81</v>
      </c>
      <c r="L6914" s="10">
        <v>12.49</v>
      </c>
      <c r="M6914">
        <v>95</v>
      </c>
      <c r="N6914">
        <v>95</v>
      </c>
      <c r="O6914" t="s">
        <v>81</v>
      </c>
      <c r="P6914" s="10">
        <v>107.49</v>
      </c>
      <c r="Q6914">
        <v>107.49</v>
      </c>
      <c r="R6914" t="s">
        <v>81</v>
      </c>
      <c r="S6914" s="10">
        <v>12.3</v>
      </c>
      <c r="T6914" s="10">
        <v>95</v>
      </c>
      <c r="U6914">
        <v>95</v>
      </c>
      <c r="V6914" t="s">
        <v>81</v>
      </c>
      <c r="W6914" s="10">
        <v>107.3</v>
      </c>
      <c r="X6914" s="10">
        <v>107.3</v>
      </c>
      <c r="Y6914" s="10" t="s">
        <v>81</v>
      </c>
    </row>
    <row r="6915" spans="1:25">
      <c r="A6915" s="14">
        <v>44118.791666649915</v>
      </c>
      <c r="B6915" s="9" t="s">
        <v>79</v>
      </c>
      <c r="C6915" s="9" t="s">
        <v>79</v>
      </c>
      <c r="D6915" s="9" t="s">
        <v>80</v>
      </c>
      <c r="E6915" s="10">
        <v>12.32</v>
      </c>
      <c r="F6915">
        <v>70</v>
      </c>
      <c r="G6915">
        <v>70</v>
      </c>
      <c r="H6915" t="s">
        <v>81</v>
      </c>
      <c r="I6915" s="10">
        <v>82.32</v>
      </c>
      <c r="J6915">
        <v>82.32</v>
      </c>
      <c r="K6915" t="s">
        <v>81</v>
      </c>
      <c r="L6915" s="10">
        <v>12.49</v>
      </c>
      <c r="M6915">
        <v>70</v>
      </c>
      <c r="N6915">
        <v>70</v>
      </c>
      <c r="O6915" t="s">
        <v>81</v>
      </c>
      <c r="P6915" s="10">
        <v>82.49</v>
      </c>
      <c r="Q6915">
        <v>82.49</v>
      </c>
      <c r="R6915" t="s">
        <v>81</v>
      </c>
      <c r="S6915" s="10">
        <v>12.3</v>
      </c>
      <c r="T6915" s="10">
        <v>70</v>
      </c>
      <c r="U6915">
        <v>70</v>
      </c>
      <c r="V6915" t="s">
        <v>81</v>
      </c>
      <c r="W6915" s="10">
        <v>82.3</v>
      </c>
      <c r="X6915" s="10">
        <v>82.3</v>
      </c>
      <c r="Y6915" s="10" t="s">
        <v>81</v>
      </c>
    </row>
    <row r="6916" spans="1:25">
      <c r="A6916" s="14">
        <v>44118.833333316579</v>
      </c>
      <c r="B6916" s="9" t="s">
        <v>79</v>
      </c>
      <c r="C6916" s="9" t="s">
        <v>79</v>
      </c>
      <c r="D6916" s="9" t="s">
        <v>83</v>
      </c>
      <c r="E6916" s="10">
        <v>12.32</v>
      </c>
      <c r="F6916">
        <v>40.299999999999997</v>
      </c>
      <c r="G6916">
        <v>40.299999999999997</v>
      </c>
      <c r="H6916" t="s">
        <v>81</v>
      </c>
      <c r="I6916" s="10">
        <v>52.62</v>
      </c>
      <c r="J6916">
        <v>52.62</v>
      </c>
      <c r="K6916" t="s">
        <v>81</v>
      </c>
      <c r="L6916" s="10">
        <v>12.49</v>
      </c>
      <c r="M6916">
        <v>39.299999999999997</v>
      </c>
      <c r="N6916">
        <v>39.299999999999997</v>
      </c>
      <c r="O6916" t="s">
        <v>81</v>
      </c>
      <c r="P6916" s="10">
        <v>51.79</v>
      </c>
      <c r="Q6916">
        <v>51.79</v>
      </c>
      <c r="R6916" t="s">
        <v>81</v>
      </c>
      <c r="S6916" s="10">
        <v>12.3</v>
      </c>
      <c r="T6916" s="10">
        <v>55.03</v>
      </c>
      <c r="U6916">
        <v>55.03</v>
      </c>
      <c r="V6916" t="s">
        <v>81</v>
      </c>
      <c r="W6916" s="10">
        <v>67.33</v>
      </c>
      <c r="X6916" s="10">
        <v>67.33</v>
      </c>
      <c r="Y6916" s="10" t="s">
        <v>81</v>
      </c>
    </row>
    <row r="6917" spans="1:25">
      <c r="A6917" s="14">
        <v>44118.874999983243</v>
      </c>
      <c r="B6917" s="9" t="s">
        <v>82</v>
      </c>
      <c r="C6917" s="9" t="s">
        <v>82</v>
      </c>
      <c r="D6917" s="9" t="s">
        <v>80</v>
      </c>
      <c r="E6917" s="10">
        <v>12.32</v>
      </c>
      <c r="F6917">
        <v>20.170000000000002</v>
      </c>
      <c r="G6917" t="s">
        <v>81</v>
      </c>
      <c r="H6917">
        <v>20.170000000000002</v>
      </c>
      <c r="I6917" s="10">
        <v>7.8500000000000014</v>
      </c>
      <c r="J6917" t="s">
        <v>81</v>
      </c>
      <c r="K6917">
        <v>7.8500000000000014</v>
      </c>
      <c r="L6917" s="10">
        <v>12.49</v>
      </c>
      <c r="M6917">
        <v>20.170000000000002</v>
      </c>
      <c r="N6917" t="s">
        <v>81</v>
      </c>
      <c r="O6917">
        <v>20.170000000000002</v>
      </c>
      <c r="P6917" s="10">
        <v>7.6800000000000015</v>
      </c>
      <c r="Q6917" t="s">
        <v>81</v>
      </c>
      <c r="R6917">
        <v>7.6800000000000015</v>
      </c>
      <c r="S6917" s="10">
        <v>12.3</v>
      </c>
      <c r="T6917" s="10">
        <v>20.170000000000002</v>
      </c>
      <c r="U6917" t="s">
        <v>81</v>
      </c>
      <c r="V6917">
        <v>20.170000000000002</v>
      </c>
      <c r="W6917" s="10">
        <v>7.870000000000001</v>
      </c>
      <c r="X6917" s="10" t="s">
        <v>81</v>
      </c>
      <c r="Y6917" s="10">
        <v>7.870000000000001</v>
      </c>
    </row>
    <row r="6918" spans="1:25">
      <c r="A6918" s="14">
        <v>44118.916666649908</v>
      </c>
      <c r="B6918" s="9" t="s">
        <v>79</v>
      </c>
      <c r="C6918" s="9" t="s">
        <v>79</v>
      </c>
      <c r="D6918" s="9" t="s">
        <v>80</v>
      </c>
      <c r="E6918" s="10">
        <v>12.32</v>
      </c>
      <c r="F6918">
        <v>48</v>
      </c>
      <c r="G6918">
        <v>48</v>
      </c>
      <c r="H6918" t="s">
        <v>81</v>
      </c>
      <c r="I6918" s="10">
        <v>60.32</v>
      </c>
      <c r="J6918">
        <v>60.32</v>
      </c>
      <c r="K6918" t="s">
        <v>81</v>
      </c>
      <c r="L6918" s="10">
        <v>12.49</v>
      </c>
      <c r="M6918">
        <v>48</v>
      </c>
      <c r="N6918">
        <v>48</v>
      </c>
      <c r="O6918" t="s">
        <v>81</v>
      </c>
      <c r="P6918" s="10">
        <v>60.49</v>
      </c>
      <c r="Q6918">
        <v>60.49</v>
      </c>
      <c r="R6918" t="s">
        <v>81</v>
      </c>
      <c r="S6918" s="10">
        <v>12.3</v>
      </c>
      <c r="T6918" s="10">
        <v>48</v>
      </c>
      <c r="U6918">
        <v>48</v>
      </c>
      <c r="V6918" t="s">
        <v>81</v>
      </c>
      <c r="W6918" s="10">
        <v>60.3</v>
      </c>
      <c r="X6918" s="10">
        <v>60.3</v>
      </c>
      <c r="Y6918" s="10" t="s">
        <v>81</v>
      </c>
    </row>
    <row r="6919" spans="1:25">
      <c r="A6919" s="14">
        <v>44118.958333316572</v>
      </c>
      <c r="B6919" s="9" t="s">
        <v>79</v>
      </c>
      <c r="C6919" s="9" t="s">
        <v>79</v>
      </c>
      <c r="D6919" s="9" t="s">
        <v>80</v>
      </c>
      <c r="E6919" s="10">
        <v>12.32</v>
      </c>
      <c r="F6919">
        <v>55.5</v>
      </c>
      <c r="G6919">
        <v>55.5</v>
      </c>
      <c r="H6919" t="s">
        <v>81</v>
      </c>
      <c r="I6919" s="10">
        <v>67.819999999999993</v>
      </c>
      <c r="J6919">
        <v>67.819999999999993</v>
      </c>
      <c r="K6919" t="s">
        <v>81</v>
      </c>
      <c r="L6919" s="10">
        <v>12.49</v>
      </c>
      <c r="M6919">
        <v>55.5</v>
      </c>
      <c r="N6919">
        <v>55.5</v>
      </c>
      <c r="O6919" t="s">
        <v>81</v>
      </c>
      <c r="P6919" s="10">
        <v>67.989999999999995</v>
      </c>
      <c r="Q6919">
        <v>67.989999999999995</v>
      </c>
      <c r="R6919" t="s">
        <v>81</v>
      </c>
      <c r="S6919" s="10">
        <v>12.3</v>
      </c>
      <c r="T6919" s="10">
        <v>55.5</v>
      </c>
      <c r="U6919">
        <v>55.5</v>
      </c>
      <c r="V6919" t="s">
        <v>81</v>
      </c>
      <c r="W6919" s="10">
        <v>67.8</v>
      </c>
      <c r="X6919" s="10">
        <v>67.8</v>
      </c>
      <c r="Y6919" s="10" t="s">
        <v>81</v>
      </c>
    </row>
    <row r="6920" spans="1:25">
      <c r="A6920" s="14">
        <v>44118.999999983236</v>
      </c>
      <c r="B6920" s="9" t="s">
        <v>79</v>
      </c>
      <c r="C6920" s="9" t="s">
        <v>79</v>
      </c>
      <c r="D6920" s="9" t="s">
        <v>80</v>
      </c>
      <c r="E6920" s="10">
        <v>12.32</v>
      </c>
      <c r="F6920">
        <v>50.4</v>
      </c>
      <c r="G6920">
        <v>50.4</v>
      </c>
      <c r="H6920" t="s">
        <v>81</v>
      </c>
      <c r="I6920" s="10">
        <v>62.72</v>
      </c>
      <c r="J6920">
        <v>62.72</v>
      </c>
      <c r="K6920" t="s">
        <v>81</v>
      </c>
      <c r="L6920" s="10">
        <v>12.49</v>
      </c>
      <c r="M6920">
        <v>50.4</v>
      </c>
      <c r="N6920">
        <v>50.4</v>
      </c>
      <c r="O6920" t="s">
        <v>81</v>
      </c>
      <c r="P6920" s="10">
        <v>62.89</v>
      </c>
      <c r="Q6920">
        <v>62.89</v>
      </c>
      <c r="R6920" t="s">
        <v>81</v>
      </c>
      <c r="S6920" s="10">
        <v>12.3</v>
      </c>
      <c r="T6920" s="10">
        <v>50.4</v>
      </c>
      <c r="U6920">
        <v>50.4</v>
      </c>
      <c r="V6920" t="s">
        <v>81</v>
      </c>
      <c r="W6920" s="10">
        <v>62.7</v>
      </c>
      <c r="X6920" s="10">
        <v>62.7</v>
      </c>
      <c r="Y6920" s="10" t="s">
        <v>81</v>
      </c>
    </row>
    <row r="6921" spans="1:25">
      <c r="A6921" s="14">
        <v>44119.0416666499</v>
      </c>
      <c r="B6921" s="9" t="s">
        <v>79</v>
      </c>
      <c r="C6921" s="9" t="s">
        <v>79</v>
      </c>
      <c r="D6921" s="9" t="s">
        <v>80</v>
      </c>
      <c r="E6921" s="10">
        <v>12.32</v>
      </c>
      <c r="F6921">
        <v>50.4</v>
      </c>
      <c r="G6921">
        <v>50.4</v>
      </c>
      <c r="H6921" t="s">
        <v>81</v>
      </c>
      <c r="I6921" s="10">
        <v>62.72</v>
      </c>
      <c r="J6921">
        <v>62.72</v>
      </c>
      <c r="K6921" t="s">
        <v>81</v>
      </c>
      <c r="L6921" s="10">
        <v>12.49</v>
      </c>
      <c r="M6921">
        <v>50.4</v>
      </c>
      <c r="N6921">
        <v>50.4</v>
      </c>
      <c r="O6921" t="s">
        <v>81</v>
      </c>
      <c r="P6921" s="10">
        <v>62.89</v>
      </c>
      <c r="Q6921">
        <v>62.89</v>
      </c>
      <c r="R6921" t="s">
        <v>81</v>
      </c>
      <c r="S6921" s="10">
        <v>12.3</v>
      </c>
      <c r="T6921" s="10">
        <v>50.4</v>
      </c>
      <c r="U6921">
        <v>50.4</v>
      </c>
      <c r="V6921" t="s">
        <v>81</v>
      </c>
      <c r="W6921" s="10">
        <v>62.7</v>
      </c>
      <c r="X6921" s="10">
        <v>62.7</v>
      </c>
      <c r="Y6921" s="10" t="s">
        <v>81</v>
      </c>
    </row>
    <row r="6922" spans="1:25">
      <c r="A6922" s="14">
        <v>44119.083333316565</v>
      </c>
      <c r="B6922" s="9" t="s">
        <v>79</v>
      </c>
      <c r="C6922" s="9" t="s">
        <v>79</v>
      </c>
      <c r="D6922" s="9" t="s">
        <v>80</v>
      </c>
      <c r="E6922" s="10">
        <v>12.32</v>
      </c>
      <c r="F6922">
        <v>50</v>
      </c>
      <c r="G6922">
        <v>50</v>
      </c>
      <c r="H6922" t="s">
        <v>81</v>
      </c>
      <c r="I6922" s="10">
        <v>62.32</v>
      </c>
      <c r="J6922">
        <v>62.32</v>
      </c>
      <c r="K6922" t="s">
        <v>81</v>
      </c>
      <c r="L6922" s="10">
        <v>12.49</v>
      </c>
      <c r="M6922">
        <v>50</v>
      </c>
      <c r="N6922">
        <v>50</v>
      </c>
      <c r="O6922" t="s">
        <v>81</v>
      </c>
      <c r="P6922" s="10">
        <v>62.49</v>
      </c>
      <c r="Q6922">
        <v>62.49</v>
      </c>
      <c r="R6922" t="s">
        <v>81</v>
      </c>
      <c r="S6922" s="10">
        <v>12.3</v>
      </c>
      <c r="T6922" s="10">
        <v>50</v>
      </c>
      <c r="U6922">
        <v>50</v>
      </c>
      <c r="V6922" t="s">
        <v>81</v>
      </c>
      <c r="W6922" s="10">
        <v>62.3</v>
      </c>
      <c r="X6922" s="10">
        <v>62.3</v>
      </c>
      <c r="Y6922" s="10" t="s">
        <v>81</v>
      </c>
    </row>
    <row r="6923" spans="1:25">
      <c r="A6923" s="14">
        <v>44119.124999983229</v>
      </c>
      <c r="B6923" s="9" t="s">
        <v>79</v>
      </c>
      <c r="C6923" s="9" t="s">
        <v>79</v>
      </c>
      <c r="D6923" s="9" t="s">
        <v>80</v>
      </c>
      <c r="E6923" s="10">
        <v>12.32</v>
      </c>
      <c r="F6923">
        <v>15.23</v>
      </c>
      <c r="G6923">
        <v>15.23</v>
      </c>
      <c r="H6923" t="s">
        <v>81</v>
      </c>
      <c r="I6923" s="10">
        <v>27.55</v>
      </c>
      <c r="J6923">
        <v>27.55</v>
      </c>
      <c r="K6923" t="s">
        <v>81</v>
      </c>
      <c r="L6923" s="10">
        <v>12.49</v>
      </c>
      <c r="M6923">
        <v>15.23</v>
      </c>
      <c r="N6923">
        <v>15.23</v>
      </c>
      <c r="O6923" t="s">
        <v>81</v>
      </c>
      <c r="P6923" s="10">
        <v>27.72</v>
      </c>
      <c r="Q6923">
        <v>27.72</v>
      </c>
      <c r="R6923" t="s">
        <v>81</v>
      </c>
      <c r="S6923" s="10">
        <v>12.3</v>
      </c>
      <c r="T6923" s="10">
        <v>15.23</v>
      </c>
      <c r="U6923">
        <v>15.23</v>
      </c>
      <c r="V6923" t="s">
        <v>81</v>
      </c>
      <c r="W6923" s="10">
        <v>27.53</v>
      </c>
      <c r="X6923" s="10">
        <v>27.53</v>
      </c>
      <c r="Y6923" s="10" t="s">
        <v>81</v>
      </c>
    </row>
    <row r="6924" spans="1:25">
      <c r="A6924" s="14">
        <v>44119.166666649893</v>
      </c>
      <c r="B6924" s="9" t="s">
        <v>79</v>
      </c>
      <c r="C6924" s="9" t="s">
        <v>79</v>
      </c>
      <c r="D6924" s="9" t="s">
        <v>80</v>
      </c>
      <c r="E6924" s="10">
        <v>12.32</v>
      </c>
      <c r="F6924">
        <v>48</v>
      </c>
      <c r="G6924">
        <v>48</v>
      </c>
      <c r="H6924" t="s">
        <v>81</v>
      </c>
      <c r="I6924" s="10">
        <v>60.32</v>
      </c>
      <c r="J6924">
        <v>60.32</v>
      </c>
      <c r="K6924" t="s">
        <v>81</v>
      </c>
      <c r="L6924" s="10">
        <v>12.49</v>
      </c>
      <c r="M6924">
        <v>48</v>
      </c>
      <c r="N6924">
        <v>48</v>
      </c>
      <c r="O6924" t="s">
        <v>81</v>
      </c>
      <c r="P6924" s="10">
        <v>60.49</v>
      </c>
      <c r="Q6924">
        <v>60.49</v>
      </c>
      <c r="R6924" t="s">
        <v>81</v>
      </c>
      <c r="S6924" s="10">
        <v>12.3</v>
      </c>
      <c r="T6924" s="10">
        <v>48</v>
      </c>
      <c r="U6924">
        <v>48</v>
      </c>
      <c r="V6924" t="s">
        <v>81</v>
      </c>
      <c r="W6924" s="10">
        <v>60.3</v>
      </c>
      <c r="X6924" s="10">
        <v>60.3</v>
      </c>
      <c r="Y6924" s="10" t="s">
        <v>81</v>
      </c>
    </row>
    <row r="6925" spans="1:25">
      <c r="A6925" s="14">
        <v>44119.208333316557</v>
      </c>
      <c r="B6925" s="9" t="s">
        <v>79</v>
      </c>
      <c r="C6925" s="9" t="s">
        <v>79</v>
      </c>
      <c r="D6925" s="9" t="s">
        <v>80</v>
      </c>
      <c r="E6925" s="10">
        <v>12.32</v>
      </c>
      <c r="F6925">
        <v>55.4</v>
      </c>
      <c r="G6925">
        <v>55.4</v>
      </c>
      <c r="H6925" t="s">
        <v>81</v>
      </c>
      <c r="I6925" s="10">
        <v>67.72</v>
      </c>
      <c r="J6925">
        <v>67.72</v>
      </c>
      <c r="K6925" t="s">
        <v>81</v>
      </c>
      <c r="L6925" s="10">
        <v>12.49</v>
      </c>
      <c r="M6925">
        <v>55.4</v>
      </c>
      <c r="N6925">
        <v>55.4</v>
      </c>
      <c r="O6925" t="s">
        <v>81</v>
      </c>
      <c r="P6925" s="10">
        <v>67.89</v>
      </c>
      <c r="Q6925">
        <v>67.89</v>
      </c>
      <c r="R6925" t="s">
        <v>81</v>
      </c>
      <c r="S6925" s="10">
        <v>12.3</v>
      </c>
      <c r="T6925" s="10">
        <v>55.4</v>
      </c>
      <c r="U6925">
        <v>55.4</v>
      </c>
      <c r="V6925" t="s">
        <v>81</v>
      </c>
      <c r="W6925" s="10">
        <v>67.7</v>
      </c>
      <c r="X6925" s="10">
        <v>67.7</v>
      </c>
      <c r="Y6925" s="10" t="s">
        <v>81</v>
      </c>
    </row>
    <row r="6926" spans="1:25">
      <c r="A6926" s="14">
        <v>44119.249999983222</v>
      </c>
      <c r="B6926" s="9" t="s">
        <v>79</v>
      </c>
      <c r="C6926" s="9" t="s">
        <v>82</v>
      </c>
      <c r="D6926" s="9" t="s">
        <v>80</v>
      </c>
      <c r="E6926" s="10">
        <v>12.32</v>
      </c>
      <c r="F6926">
        <v>27.91</v>
      </c>
      <c r="G6926">
        <v>27.91</v>
      </c>
      <c r="H6926" t="s">
        <v>81</v>
      </c>
      <c r="I6926" s="10">
        <v>40.230000000000004</v>
      </c>
      <c r="J6926">
        <v>40.230000000000004</v>
      </c>
      <c r="K6926" t="s">
        <v>81</v>
      </c>
      <c r="L6926" s="10">
        <v>12.49</v>
      </c>
      <c r="M6926">
        <v>27.91</v>
      </c>
      <c r="N6926">
        <v>27.91</v>
      </c>
      <c r="O6926" t="s">
        <v>81</v>
      </c>
      <c r="P6926" s="10">
        <v>40.4</v>
      </c>
      <c r="Q6926">
        <v>40.4</v>
      </c>
      <c r="R6926" t="s">
        <v>81</v>
      </c>
      <c r="S6926" s="10">
        <v>12.3</v>
      </c>
      <c r="T6926" s="10">
        <v>27.91</v>
      </c>
      <c r="U6926" t="s">
        <v>81</v>
      </c>
      <c r="V6926">
        <v>27.91</v>
      </c>
      <c r="W6926" s="10">
        <v>15.61</v>
      </c>
      <c r="X6926" s="10" t="s">
        <v>81</v>
      </c>
      <c r="Y6926" s="10">
        <v>15.61</v>
      </c>
    </row>
    <row r="6927" spans="1:25">
      <c r="A6927" s="14">
        <v>44119.291666649886</v>
      </c>
      <c r="B6927" s="9" t="s">
        <v>79</v>
      </c>
      <c r="C6927" s="9" t="s">
        <v>79</v>
      </c>
      <c r="D6927" s="9" t="s">
        <v>80</v>
      </c>
      <c r="E6927" s="10">
        <v>12.32</v>
      </c>
      <c r="F6927">
        <v>95</v>
      </c>
      <c r="G6927">
        <v>95</v>
      </c>
      <c r="H6927" t="s">
        <v>81</v>
      </c>
      <c r="I6927" s="10">
        <v>107.32</v>
      </c>
      <c r="J6927">
        <v>107.32</v>
      </c>
      <c r="K6927" t="s">
        <v>81</v>
      </c>
      <c r="L6927" s="10">
        <v>12.49</v>
      </c>
      <c r="M6927">
        <v>95</v>
      </c>
      <c r="N6927">
        <v>95</v>
      </c>
      <c r="O6927" t="s">
        <v>81</v>
      </c>
      <c r="P6927" s="10">
        <v>107.49</v>
      </c>
      <c r="Q6927">
        <v>107.49</v>
      </c>
      <c r="R6927" t="s">
        <v>81</v>
      </c>
      <c r="S6927" s="10">
        <v>12.3</v>
      </c>
      <c r="T6927" s="10">
        <v>95</v>
      </c>
      <c r="U6927">
        <v>95</v>
      </c>
      <c r="V6927" t="s">
        <v>81</v>
      </c>
      <c r="W6927" s="10">
        <v>107.3</v>
      </c>
      <c r="X6927" s="10">
        <v>107.3</v>
      </c>
      <c r="Y6927" s="10" t="s">
        <v>81</v>
      </c>
    </row>
    <row r="6928" spans="1:25">
      <c r="A6928" s="14">
        <v>44119.33333331655</v>
      </c>
      <c r="B6928" s="9" t="s">
        <v>79</v>
      </c>
      <c r="C6928" s="9" t="s">
        <v>79</v>
      </c>
      <c r="D6928" s="9" t="s">
        <v>80</v>
      </c>
      <c r="E6928" s="10">
        <v>12.32</v>
      </c>
      <c r="F6928">
        <v>95</v>
      </c>
      <c r="G6928">
        <v>95</v>
      </c>
      <c r="H6928" t="s">
        <v>81</v>
      </c>
      <c r="I6928" s="10">
        <v>107.32</v>
      </c>
      <c r="J6928">
        <v>107.32</v>
      </c>
      <c r="K6928" t="s">
        <v>81</v>
      </c>
      <c r="L6928" s="10">
        <v>12.49</v>
      </c>
      <c r="M6928">
        <v>95</v>
      </c>
      <c r="N6928">
        <v>95</v>
      </c>
      <c r="O6928" t="s">
        <v>81</v>
      </c>
      <c r="P6928" s="10">
        <v>107.49</v>
      </c>
      <c r="Q6928">
        <v>107.49</v>
      </c>
      <c r="R6928" t="s">
        <v>81</v>
      </c>
      <c r="S6928" s="10">
        <v>12.3</v>
      </c>
      <c r="T6928" s="10">
        <v>95</v>
      </c>
      <c r="U6928">
        <v>95</v>
      </c>
      <c r="V6928" t="s">
        <v>81</v>
      </c>
      <c r="W6928" s="10">
        <v>107.3</v>
      </c>
      <c r="X6928" s="10">
        <v>107.3</v>
      </c>
      <c r="Y6928" s="10" t="s">
        <v>81</v>
      </c>
    </row>
    <row r="6929" spans="1:25">
      <c r="A6929" s="14">
        <v>44119.374999983214</v>
      </c>
      <c r="B6929" s="9" t="s">
        <v>79</v>
      </c>
      <c r="C6929" s="9" t="s">
        <v>79</v>
      </c>
      <c r="D6929" s="9" t="s">
        <v>80</v>
      </c>
      <c r="E6929" s="10">
        <v>12.32</v>
      </c>
      <c r="F6929">
        <v>95</v>
      </c>
      <c r="G6929">
        <v>95</v>
      </c>
      <c r="H6929" t="s">
        <v>81</v>
      </c>
      <c r="I6929" s="10">
        <v>107.32</v>
      </c>
      <c r="J6929">
        <v>107.32</v>
      </c>
      <c r="K6929" t="s">
        <v>81</v>
      </c>
      <c r="L6929" s="10">
        <v>12.49</v>
      </c>
      <c r="M6929">
        <v>95</v>
      </c>
      <c r="N6929">
        <v>95</v>
      </c>
      <c r="O6929" t="s">
        <v>81</v>
      </c>
      <c r="P6929" s="10">
        <v>107.49</v>
      </c>
      <c r="Q6929">
        <v>107.49</v>
      </c>
      <c r="R6929" t="s">
        <v>81</v>
      </c>
      <c r="S6929" s="10">
        <v>12.3</v>
      </c>
      <c r="T6929" s="10">
        <v>95</v>
      </c>
      <c r="U6929">
        <v>95</v>
      </c>
      <c r="V6929" t="s">
        <v>81</v>
      </c>
      <c r="W6929" s="10">
        <v>107.3</v>
      </c>
      <c r="X6929" s="10">
        <v>107.3</v>
      </c>
      <c r="Y6929" s="10" t="s">
        <v>81</v>
      </c>
    </row>
    <row r="6930" spans="1:25">
      <c r="A6930" s="14">
        <v>44119.416666649879</v>
      </c>
      <c r="B6930" s="9" t="s">
        <v>79</v>
      </c>
      <c r="C6930" s="9" t="s">
        <v>79</v>
      </c>
      <c r="D6930" s="9" t="s">
        <v>80</v>
      </c>
      <c r="E6930" s="10">
        <v>12.32</v>
      </c>
      <c r="F6930">
        <v>95</v>
      </c>
      <c r="G6930">
        <v>95</v>
      </c>
      <c r="H6930" t="s">
        <v>81</v>
      </c>
      <c r="I6930" s="10">
        <v>107.32</v>
      </c>
      <c r="J6930">
        <v>107.32</v>
      </c>
      <c r="K6930" t="s">
        <v>81</v>
      </c>
      <c r="L6930" s="10">
        <v>12.49</v>
      </c>
      <c r="M6930">
        <v>95</v>
      </c>
      <c r="N6930">
        <v>95</v>
      </c>
      <c r="O6930" t="s">
        <v>81</v>
      </c>
      <c r="P6930" s="10">
        <v>107.49</v>
      </c>
      <c r="Q6930">
        <v>107.49</v>
      </c>
      <c r="R6930" t="s">
        <v>81</v>
      </c>
      <c r="S6930" s="10">
        <v>12.3</v>
      </c>
      <c r="T6930" s="10">
        <v>95</v>
      </c>
      <c r="U6930">
        <v>95</v>
      </c>
      <c r="V6930" t="s">
        <v>81</v>
      </c>
      <c r="W6930" s="10">
        <v>107.3</v>
      </c>
      <c r="X6930" s="10">
        <v>107.3</v>
      </c>
      <c r="Y6930" s="10" t="s">
        <v>81</v>
      </c>
    </row>
    <row r="6931" spans="1:25">
      <c r="A6931" s="14">
        <v>44119.458333316543</v>
      </c>
      <c r="B6931" s="9" t="s">
        <v>79</v>
      </c>
      <c r="C6931" s="9" t="s">
        <v>79</v>
      </c>
      <c r="D6931" s="9" t="s">
        <v>80</v>
      </c>
      <c r="E6931" s="10">
        <v>12.32</v>
      </c>
      <c r="F6931">
        <v>95</v>
      </c>
      <c r="G6931">
        <v>95</v>
      </c>
      <c r="H6931" t="s">
        <v>81</v>
      </c>
      <c r="I6931" s="10">
        <v>107.32</v>
      </c>
      <c r="J6931">
        <v>107.32</v>
      </c>
      <c r="K6931" t="s">
        <v>81</v>
      </c>
      <c r="L6931" s="10">
        <v>12.49</v>
      </c>
      <c r="M6931">
        <v>95</v>
      </c>
      <c r="N6931">
        <v>95</v>
      </c>
      <c r="O6931" t="s">
        <v>81</v>
      </c>
      <c r="P6931" s="10">
        <v>107.49</v>
      </c>
      <c r="Q6931">
        <v>107.49</v>
      </c>
      <c r="R6931" t="s">
        <v>81</v>
      </c>
      <c r="S6931" s="10">
        <v>12.3</v>
      </c>
      <c r="T6931" s="10">
        <v>95</v>
      </c>
      <c r="U6931">
        <v>95</v>
      </c>
      <c r="V6931" t="s">
        <v>81</v>
      </c>
      <c r="W6931" s="10">
        <v>107.3</v>
      </c>
      <c r="X6931" s="10">
        <v>107.3</v>
      </c>
      <c r="Y6931" s="10" t="s">
        <v>81</v>
      </c>
    </row>
    <row r="6932" spans="1:25">
      <c r="A6932" s="14">
        <v>44119.499999983207</v>
      </c>
      <c r="B6932" s="9" t="s">
        <v>79</v>
      </c>
      <c r="C6932" s="9" t="s">
        <v>79</v>
      </c>
      <c r="D6932" s="9" t="s">
        <v>80</v>
      </c>
      <c r="E6932" s="10">
        <v>12.32</v>
      </c>
      <c r="F6932">
        <v>94</v>
      </c>
      <c r="G6932">
        <v>94</v>
      </c>
      <c r="H6932" t="s">
        <v>81</v>
      </c>
      <c r="I6932" s="10">
        <v>106.32</v>
      </c>
      <c r="J6932">
        <v>106.32</v>
      </c>
      <c r="K6932" t="s">
        <v>81</v>
      </c>
      <c r="L6932" s="10">
        <v>12.49</v>
      </c>
      <c r="M6932">
        <v>94</v>
      </c>
      <c r="N6932">
        <v>94</v>
      </c>
      <c r="O6932" t="s">
        <v>81</v>
      </c>
      <c r="P6932" s="10">
        <v>106.49</v>
      </c>
      <c r="Q6932">
        <v>106.49</v>
      </c>
      <c r="R6932" t="s">
        <v>81</v>
      </c>
      <c r="S6932" s="10">
        <v>12.3</v>
      </c>
      <c r="T6932" s="10">
        <v>94</v>
      </c>
      <c r="U6932">
        <v>94</v>
      </c>
      <c r="V6932" t="s">
        <v>81</v>
      </c>
      <c r="W6932" s="10">
        <v>106.3</v>
      </c>
      <c r="X6932" s="10">
        <v>106.3</v>
      </c>
      <c r="Y6932" s="10" t="s">
        <v>81</v>
      </c>
    </row>
    <row r="6933" spans="1:25">
      <c r="A6933" s="14">
        <v>44119.541666649871</v>
      </c>
      <c r="B6933" s="9" t="s">
        <v>79</v>
      </c>
      <c r="C6933" s="9" t="s">
        <v>79</v>
      </c>
      <c r="D6933" s="9" t="s">
        <v>80</v>
      </c>
      <c r="E6933" s="10">
        <v>12.32</v>
      </c>
      <c r="F6933">
        <v>95</v>
      </c>
      <c r="G6933">
        <v>95</v>
      </c>
      <c r="H6933" t="s">
        <v>81</v>
      </c>
      <c r="I6933" s="10">
        <v>107.32</v>
      </c>
      <c r="J6933">
        <v>107.32</v>
      </c>
      <c r="K6933" t="s">
        <v>81</v>
      </c>
      <c r="L6933" s="10">
        <v>12.49</v>
      </c>
      <c r="M6933">
        <v>95</v>
      </c>
      <c r="N6933">
        <v>95</v>
      </c>
      <c r="O6933" t="s">
        <v>81</v>
      </c>
      <c r="P6933" s="10">
        <v>107.49</v>
      </c>
      <c r="Q6933">
        <v>107.49</v>
      </c>
      <c r="R6933" t="s">
        <v>81</v>
      </c>
      <c r="S6933" s="10">
        <v>12.3</v>
      </c>
      <c r="T6933" s="10">
        <v>95</v>
      </c>
      <c r="U6933">
        <v>95</v>
      </c>
      <c r="V6933" t="s">
        <v>81</v>
      </c>
      <c r="W6933" s="10">
        <v>107.3</v>
      </c>
      <c r="X6933" s="10">
        <v>107.3</v>
      </c>
      <c r="Y6933" s="10" t="s">
        <v>81</v>
      </c>
    </row>
    <row r="6934" spans="1:25">
      <c r="A6934" s="14">
        <v>44119.583333316536</v>
      </c>
      <c r="B6934" s="9" t="s">
        <v>79</v>
      </c>
      <c r="C6934" s="9" t="s">
        <v>79</v>
      </c>
      <c r="D6934" s="9" t="s">
        <v>80</v>
      </c>
      <c r="E6934" s="10">
        <v>12.32</v>
      </c>
      <c r="F6934">
        <v>94</v>
      </c>
      <c r="G6934">
        <v>94</v>
      </c>
      <c r="H6934" t="s">
        <v>81</v>
      </c>
      <c r="I6934" s="10">
        <v>106.32</v>
      </c>
      <c r="J6934">
        <v>106.32</v>
      </c>
      <c r="K6934" t="s">
        <v>81</v>
      </c>
      <c r="L6934" s="10">
        <v>12.49</v>
      </c>
      <c r="M6934">
        <v>94</v>
      </c>
      <c r="N6934">
        <v>94</v>
      </c>
      <c r="O6934" t="s">
        <v>81</v>
      </c>
      <c r="P6934" s="10">
        <v>106.49</v>
      </c>
      <c r="Q6934">
        <v>106.49</v>
      </c>
      <c r="R6934" t="s">
        <v>81</v>
      </c>
      <c r="S6934" s="10">
        <v>12.3</v>
      </c>
      <c r="T6934" s="10">
        <v>94</v>
      </c>
      <c r="U6934">
        <v>94</v>
      </c>
      <c r="V6934" t="s">
        <v>81</v>
      </c>
      <c r="W6934" s="10">
        <v>106.3</v>
      </c>
      <c r="X6934" s="10">
        <v>106.3</v>
      </c>
      <c r="Y6934" s="10" t="s">
        <v>81</v>
      </c>
    </row>
    <row r="6935" spans="1:25">
      <c r="A6935" s="14">
        <v>44119.6249999832</v>
      </c>
      <c r="B6935" s="9" t="s">
        <v>79</v>
      </c>
      <c r="C6935" s="9" t="s">
        <v>79</v>
      </c>
      <c r="D6935" s="9" t="s">
        <v>80</v>
      </c>
      <c r="E6935" s="10">
        <v>12.32</v>
      </c>
      <c r="F6935">
        <v>45.64</v>
      </c>
      <c r="G6935">
        <v>45.64</v>
      </c>
      <c r="H6935" t="s">
        <v>81</v>
      </c>
      <c r="I6935" s="10">
        <v>57.96</v>
      </c>
      <c r="J6935">
        <v>57.96</v>
      </c>
      <c r="K6935" t="s">
        <v>81</v>
      </c>
      <c r="L6935" s="10">
        <v>12.49</v>
      </c>
      <c r="M6935">
        <v>45.64</v>
      </c>
      <c r="N6935">
        <v>45.64</v>
      </c>
      <c r="O6935" t="s">
        <v>81</v>
      </c>
      <c r="P6935" s="10">
        <v>58.13</v>
      </c>
      <c r="Q6935">
        <v>58.13</v>
      </c>
      <c r="R6935" t="s">
        <v>81</v>
      </c>
      <c r="S6935" s="10">
        <v>12.3</v>
      </c>
      <c r="T6935" s="10">
        <v>45.64</v>
      </c>
      <c r="U6935">
        <v>45.64</v>
      </c>
      <c r="V6935" t="s">
        <v>81</v>
      </c>
      <c r="W6935" s="10">
        <v>57.94</v>
      </c>
      <c r="X6935" s="10">
        <v>57.94</v>
      </c>
      <c r="Y6935" s="10" t="s">
        <v>81</v>
      </c>
    </row>
    <row r="6936" spans="1:25">
      <c r="A6936" s="14">
        <v>44119.666666649864</v>
      </c>
      <c r="B6936" s="9" t="s">
        <v>79</v>
      </c>
      <c r="C6936" s="9" t="s">
        <v>79</v>
      </c>
      <c r="D6936" s="9" t="s">
        <v>83</v>
      </c>
      <c r="E6936" s="10">
        <v>12.32</v>
      </c>
      <c r="F6936">
        <v>40.299999999999997</v>
      </c>
      <c r="G6936">
        <v>40.299999999999997</v>
      </c>
      <c r="H6936" t="s">
        <v>81</v>
      </c>
      <c r="I6936" s="10">
        <v>52.62</v>
      </c>
      <c r="J6936">
        <v>52.62</v>
      </c>
      <c r="K6936" t="s">
        <v>81</v>
      </c>
      <c r="L6936" s="10">
        <v>12.49</v>
      </c>
      <c r="M6936">
        <v>39.299999999999997</v>
      </c>
      <c r="N6936">
        <v>39.299999999999997</v>
      </c>
      <c r="O6936" t="s">
        <v>81</v>
      </c>
      <c r="P6936" s="10">
        <v>51.79</v>
      </c>
      <c r="Q6936">
        <v>51.79</v>
      </c>
      <c r="R6936" t="s">
        <v>81</v>
      </c>
      <c r="S6936" s="10">
        <v>12.3</v>
      </c>
      <c r="T6936" s="10">
        <v>44.14</v>
      </c>
      <c r="U6936">
        <v>44.14</v>
      </c>
      <c r="V6936" t="s">
        <v>81</v>
      </c>
      <c r="W6936" s="10">
        <v>56.44</v>
      </c>
      <c r="X6936" s="10">
        <v>56.44</v>
      </c>
      <c r="Y6936" s="10" t="s">
        <v>81</v>
      </c>
    </row>
    <row r="6937" spans="1:25">
      <c r="A6937" s="14">
        <v>44119.708333316528</v>
      </c>
      <c r="B6937" s="9" t="s">
        <v>79</v>
      </c>
      <c r="C6937" s="9" t="s">
        <v>79</v>
      </c>
      <c r="D6937" s="9" t="s">
        <v>80</v>
      </c>
      <c r="E6937" s="10">
        <v>12.32</v>
      </c>
      <c r="F6937">
        <v>94</v>
      </c>
      <c r="G6937">
        <v>94</v>
      </c>
      <c r="H6937" t="s">
        <v>81</v>
      </c>
      <c r="I6937" s="10">
        <v>106.32</v>
      </c>
      <c r="J6937">
        <v>106.32</v>
      </c>
      <c r="K6937" t="s">
        <v>81</v>
      </c>
      <c r="L6937" s="10">
        <v>12.49</v>
      </c>
      <c r="M6937">
        <v>94</v>
      </c>
      <c r="N6937">
        <v>94</v>
      </c>
      <c r="O6937" t="s">
        <v>81</v>
      </c>
      <c r="P6937" s="10">
        <v>106.49</v>
      </c>
      <c r="Q6937">
        <v>106.49</v>
      </c>
      <c r="R6937" t="s">
        <v>81</v>
      </c>
      <c r="S6937" s="10">
        <v>12.3</v>
      </c>
      <c r="T6937" s="10">
        <v>94</v>
      </c>
      <c r="U6937">
        <v>94</v>
      </c>
      <c r="V6937" t="s">
        <v>81</v>
      </c>
      <c r="W6937" s="10">
        <v>106.3</v>
      </c>
      <c r="X6937" s="10">
        <v>106.3</v>
      </c>
      <c r="Y6937" s="10" t="s">
        <v>81</v>
      </c>
    </row>
    <row r="6938" spans="1:25">
      <c r="A6938" s="14">
        <v>44119.749999983193</v>
      </c>
      <c r="B6938" s="9" t="s">
        <v>79</v>
      </c>
      <c r="C6938" s="9" t="s">
        <v>79</v>
      </c>
      <c r="D6938" s="9" t="s">
        <v>80</v>
      </c>
      <c r="E6938" s="10">
        <v>12.32</v>
      </c>
      <c r="F6938">
        <v>95</v>
      </c>
      <c r="G6938">
        <v>95</v>
      </c>
      <c r="H6938" t="s">
        <v>81</v>
      </c>
      <c r="I6938" s="10">
        <v>107.32</v>
      </c>
      <c r="J6938">
        <v>107.32</v>
      </c>
      <c r="K6938" t="s">
        <v>81</v>
      </c>
      <c r="L6938" s="10">
        <v>12.49</v>
      </c>
      <c r="M6938">
        <v>95</v>
      </c>
      <c r="N6938">
        <v>95</v>
      </c>
      <c r="O6938" t="s">
        <v>81</v>
      </c>
      <c r="P6938" s="10">
        <v>107.49</v>
      </c>
      <c r="Q6938">
        <v>107.49</v>
      </c>
      <c r="R6938" t="s">
        <v>81</v>
      </c>
      <c r="S6938" s="10">
        <v>12.3</v>
      </c>
      <c r="T6938" s="10">
        <v>95</v>
      </c>
      <c r="U6938">
        <v>95</v>
      </c>
      <c r="V6938" t="s">
        <v>81</v>
      </c>
      <c r="W6938" s="10">
        <v>107.3</v>
      </c>
      <c r="X6938" s="10">
        <v>107.3</v>
      </c>
      <c r="Y6938" s="10" t="s">
        <v>81</v>
      </c>
    </row>
    <row r="6939" spans="1:25">
      <c r="A6939" s="14">
        <v>44119.791666649857</v>
      </c>
      <c r="B6939" s="9" t="s">
        <v>79</v>
      </c>
      <c r="C6939" s="9" t="s">
        <v>79</v>
      </c>
      <c r="D6939" s="9" t="s">
        <v>80</v>
      </c>
      <c r="E6939" s="10">
        <v>12.32</v>
      </c>
      <c r="F6939">
        <v>95</v>
      </c>
      <c r="G6939">
        <v>95</v>
      </c>
      <c r="H6939" t="s">
        <v>81</v>
      </c>
      <c r="I6939" s="10">
        <v>107.32</v>
      </c>
      <c r="J6939">
        <v>107.32</v>
      </c>
      <c r="K6939" t="s">
        <v>81</v>
      </c>
      <c r="L6939" s="10">
        <v>12.49</v>
      </c>
      <c r="M6939">
        <v>95</v>
      </c>
      <c r="N6939">
        <v>95</v>
      </c>
      <c r="O6939" t="s">
        <v>81</v>
      </c>
      <c r="P6939" s="10">
        <v>107.49</v>
      </c>
      <c r="Q6939">
        <v>107.49</v>
      </c>
      <c r="R6939" t="s">
        <v>81</v>
      </c>
      <c r="S6939" s="10">
        <v>12.3</v>
      </c>
      <c r="T6939" s="10">
        <v>95</v>
      </c>
      <c r="U6939">
        <v>95</v>
      </c>
      <c r="V6939" t="s">
        <v>81</v>
      </c>
      <c r="W6939" s="10">
        <v>107.3</v>
      </c>
      <c r="X6939" s="10">
        <v>107.3</v>
      </c>
      <c r="Y6939" s="10" t="s">
        <v>81</v>
      </c>
    </row>
    <row r="6940" spans="1:25">
      <c r="A6940" s="14">
        <v>44119.833333316521</v>
      </c>
      <c r="B6940" s="9" t="s">
        <v>79</v>
      </c>
      <c r="C6940" s="9" t="s">
        <v>79</v>
      </c>
      <c r="D6940" s="9" t="s">
        <v>80</v>
      </c>
      <c r="E6940" s="10">
        <v>12.32</v>
      </c>
      <c r="F6940">
        <v>67.17</v>
      </c>
      <c r="G6940">
        <v>67.17</v>
      </c>
      <c r="H6940" t="s">
        <v>81</v>
      </c>
      <c r="I6940" s="10">
        <v>79.490000000000009</v>
      </c>
      <c r="J6940">
        <v>79.490000000000009</v>
      </c>
      <c r="K6940" t="s">
        <v>81</v>
      </c>
      <c r="L6940" s="10">
        <v>12.49</v>
      </c>
      <c r="M6940">
        <v>67.17</v>
      </c>
      <c r="N6940">
        <v>67.17</v>
      </c>
      <c r="O6940" t="s">
        <v>81</v>
      </c>
      <c r="P6940" s="10">
        <v>79.66</v>
      </c>
      <c r="Q6940">
        <v>79.66</v>
      </c>
      <c r="R6940" t="s">
        <v>81</v>
      </c>
      <c r="S6940" s="10">
        <v>12.3</v>
      </c>
      <c r="T6940" s="10">
        <v>67.17</v>
      </c>
      <c r="U6940">
        <v>67.17</v>
      </c>
      <c r="V6940" t="s">
        <v>81</v>
      </c>
      <c r="W6940" s="10">
        <v>79.47</v>
      </c>
      <c r="X6940" s="10">
        <v>79.47</v>
      </c>
      <c r="Y6940" s="10" t="s">
        <v>81</v>
      </c>
    </row>
    <row r="6941" spans="1:25">
      <c r="A6941" s="14">
        <v>44119.874999983185</v>
      </c>
      <c r="B6941" s="9" t="s">
        <v>79</v>
      </c>
      <c r="C6941" s="9" t="s">
        <v>79</v>
      </c>
      <c r="D6941" s="9" t="s">
        <v>80</v>
      </c>
      <c r="E6941" s="10">
        <v>12.32</v>
      </c>
      <c r="F6941">
        <v>44.49</v>
      </c>
      <c r="G6941">
        <v>44.49</v>
      </c>
      <c r="H6941" t="s">
        <v>81</v>
      </c>
      <c r="I6941" s="10">
        <v>56.81</v>
      </c>
      <c r="J6941">
        <v>56.81</v>
      </c>
      <c r="K6941" t="s">
        <v>81</v>
      </c>
      <c r="L6941" s="10">
        <v>12.49</v>
      </c>
      <c r="M6941">
        <v>44.49</v>
      </c>
      <c r="N6941">
        <v>44.49</v>
      </c>
      <c r="O6941" t="s">
        <v>81</v>
      </c>
      <c r="P6941" s="10">
        <v>56.980000000000004</v>
      </c>
      <c r="Q6941">
        <v>56.980000000000004</v>
      </c>
      <c r="R6941" t="s">
        <v>81</v>
      </c>
      <c r="S6941" s="10">
        <v>12.3</v>
      </c>
      <c r="T6941" s="10">
        <v>44.49</v>
      </c>
      <c r="U6941">
        <v>44.49</v>
      </c>
      <c r="V6941" t="s">
        <v>81</v>
      </c>
      <c r="W6941" s="10">
        <v>56.790000000000006</v>
      </c>
      <c r="X6941" s="10">
        <v>56.790000000000006</v>
      </c>
      <c r="Y6941" s="10" t="s">
        <v>81</v>
      </c>
    </row>
    <row r="6942" spans="1:25">
      <c r="A6942" s="14">
        <v>44119.91666664985</v>
      </c>
      <c r="B6942" s="9" t="s">
        <v>79</v>
      </c>
      <c r="C6942" s="9" t="s">
        <v>79</v>
      </c>
      <c r="D6942" s="9" t="s">
        <v>80</v>
      </c>
      <c r="E6942" s="10">
        <v>12.32</v>
      </c>
      <c r="F6942">
        <v>50.4</v>
      </c>
      <c r="G6942">
        <v>50.4</v>
      </c>
      <c r="H6942" t="s">
        <v>81</v>
      </c>
      <c r="I6942" s="10">
        <v>62.72</v>
      </c>
      <c r="J6942">
        <v>62.72</v>
      </c>
      <c r="K6942" t="s">
        <v>81</v>
      </c>
      <c r="L6942" s="10">
        <v>12.49</v>
      </c>
      <c r="M6942">
        <v>50.4</v>
      </c>
      <c r="N6942">
        <v>50.4</v>
      </c>
      <c r="O6942" t="s">
        <v>81</v>
      </c>
      <c r="P6942" s="10">
        <v>62.89</v>
      </c>
      <c r="Q6942">
        <v>62.89</v>
      </c>
      <c r="R6942" t="s">
        <v>81</v>
      </c>
      <c r="S6942" s="10">
        <v>12.3</v>
      </c>
      <c r="T6942" s="10">
        <v>50.4</v>
      </c>
      <c r="U6942">
        <v>50.4</v>
      </c>
      <c r="V6942" t="s">
        <v>81</v>
      </c>
      <c r="W6942" s="10">
        <v>62.7</v>
      </c>
      <c r="X6942" s="10">
        <v>62.7</v>
      </c>
      <c r="Y6942" s="10" t="s">
        <v>81</v>
      </c>
    </row>
    <row r="6943" spans="1:25">
      <c r="A6943" s="14">
        <v>44119.958333316514</v>
      </c>
      <c r="B6943" s="9" t="s">
        <v>79</v>
      </c>
      <c r="C6943" s="9" t="s">
        <v>82</v>
      </c>
      <c r="D6943" s="9" t="s">
        <v>80</v>
      </c>
      <c r="E6943" s="10">
        <v>12.32</v>
      </c>
      <c r="F6943">
        <v>25.01</v>
      </c>
      <c r="G6943">
        <v>25.01</v>
      </c>
      <c r="H6943" t="s">
        <v>81</v>
      </c>
      <c r="I6943" s="10">
        <v>37.33</v>
      </c>
      <c r="J6943">
        <v>37.33</v>
      </c>
      <c r="K6943" t="s">
        <v>81</v>
      </c>
      <c r="L6943" s="10">
        <v>12.49</v>
      </c>
      <c r="M6943">
        <v>25.01</v>
      </c>
      <c r="N6943">
        <v>25.01</v>
      </c>
      <c r="O6943" t="s">
        <v>81</v>
      </c>
      <c r="P6943" s="10">
        <v>37.5</v>
      </c>
      <c r="Q6943">
        <v>37.5</v>
      </c>
      <c r="R6943" t="s">
        <v>81</v>
      </c>
      <c r="S6943" s="10">
        <v>12.3</v>
      </c>
      <c r="T6943" s="10">
        <v>30.43</v>
      </c>
      <c r="U6943" t="s">
        <v>81</v>
      </c>
      <c r="V6943">
        <v>30.43</v>
      </c>
      <c r="W6943" s="10">
        <v>18.13</v>
      </c>
      <c r="X6943" s="10" t="s">
        <v>81</v>
      </c>
      <c r="Y6943" s="10">
        <v>18.13</v>
      </c>
    </row>
    <row r="6944" spans="1:25">
      <c r="A6944" s="14">
        <v>44119.999999983178</v>
      </c>
      <c r="B6944" s="9" t="s">
        <v>82</v>
      </c>
      <c r="C6944" s="9" t="s">
        <v>82</v>
      </c>
      <c r="D6944" s="9" t="s">
        <v>80</v>
      </c>
      <c r="E6944" s="10">
        <v>12.32</v>
      </c>
      <c r="F6944">
        <v>40.799999999999997</v>
      </c>
      <c r="G6944" t="s">
        <v>81</v>
      </c>
      <c r="H6944">
        <v>40.799999999999997</v>
      </c>
      <c r="I6944" s="10">
        <v>28.479999999999997</v>
      </c>
      <c r="J6944" t="s">
        <v>81</v>
      </c>
      <c r="K6944">
        <v>28.479999999999997</v>
      </c>
      <c r="L6944" s="10">
        <v>12.49</v>
      </c>
      <c r="M6944">
        <v>40.799999999999997</v>
      </c>
      <c r="N6944" t="s">
        <v>81</v>
      </c>
      <c r="O6944">
        <v>40.799999999999997</v>
      </c>
      <c r="P6944" s="10">
        <v>28.309999999999995</v>
      </c>
      <c r="Q6944" t="s">
        <v>81</v>
      </c>
      <c r="R6944">
        <v>28.309999999999995</v>
      </c>
      <c r="S6944" s="10">
        <v>12.3</v>
      </c>
      <c r="T6944" s="10">
        <v>40.799999999999997</v>
      </c>
      <c r="U6944" t="s">
        <v>81</v>
      </c>
      <c r="V6944">
        <v>40.799999999999997</v>
      </c>
      <c r="W6944" s="10">
        <v>28.499999999999996</v>
      </c>
      <c r="X6944" s="10" t="s">
        <v>81</v>
      </c>
      <c r="Y6944" s="10">
        <v>28.499999999999996</v>
      </c>
    </row>
    <row r="6945" spans="1:25">
      <c r="A6945" s="14">
        <v>44120.041666649842</v>
      </c>
      <c r="B6945" s="9" t="s">
        <v>79</v>
      </c>
      <c r="C6945" s="9" t="s">
        <v>79</v>
      </c>
      <c r="D6945" s="9" t="s">
        <v>80</v>
      </c>
      <c r="E6945" s="10">
        <v>12.32</v>
      </c>
      <c r="F6945">
        <v>52</v>
      </c>
      <c r="G6945">
        <v>52</v>
      </c>
      <c r="H6945" t="s">
        <v>81</v>
      </c>
      <c r="I6945" s="10">
        <v>64.319999999999993</v>
      </c>
      <c r="J6945">
        <v>64.319999999999993</v>
      </c>
      <c r="K6945" t="s">
        <v>81</v>
      </c>
      <c r="L6945" s="10">
        <v>12.49</v>
      </c>
      <c r="M6945">
        <v>52</v>
      </c>
      <c r="N6945">
        <v>52</v>
      </c>
      <c r="O6945" t="s">
        <v>81</v>
      </c>
      <c r="P6945" s="10">
        <v>64.489999999999995</v>
      </c>
      <c r="Q6945">
        <v>64.489999999999995</v>
      </c>
      <c r="R6945" t="s">
        <v>81</v>
      </c>
      <c r="S6945" s="10">
        <v>12.3</v>
      </c>
      <c r="T6945" s="10">
        <v>52</v>
      </c>
      <c r="U6945">
        <v>52</v>
      </c>
      <c r="V6945" t="s">
        <v>81</v>
      </c>
      <c r="W6945" s="10">
        <v>64.3</v>
      </c>
      <c r="X6945" s="10">
        <v>64.3</v>
      </c>
      <c r="Y6945" s="10" t="s">
        <v>81</v>
      </c>
    </row>
    <row r="6946" spans="1:25">
      <c r="A6946" s="14">
        <v>44120.083333316506</v>
      </c>
      <c r="B6946" s="9" t="s">
        <v>79</v>
      </c>
      <c r="C6946" s="9" t="s">
        <v>79</v>
      </c>
      <c r="D6946" s="9" t="s">
        <v>80</v>
      </c>
      <c r="E6946" s="10">
        <v>12.32</v>
      </c>
      <c r="F6946">
        <v>24.22</v>
      </c>
      <c r="G6946">
        <v>24.22</v>
      </c>
      <c r="H6946" t="s">
        <v>81</v>
      </c>
      <c r="I6946" s="10">
        <v>36.54</v>
      </c>
      <c r="J6946">
        <v>36.54</v>
      </c>
      <c r="K6946" t="s">
        <v>81</v>
      </c>
      <c r="L6946" s="10">
        <v>12.49</v>
      </c>
      <c r="M6946">
        <v>24.22</v>
      </c>
      <c r="N6946">
        <v>24.22</v>
      </c>
      <c r="O6946" t="s">
        <v>81</v>
      </c>
      <c r="P6946" s="10">
        <v>36.71</v>
      </c>
      <c r="Q6946">
        <v>36.71</v>
      </c>
      <c r="R6946" t="s">
        <v>81</v>
      </c>
      <c r="S6946" s="10">
        <v>12.3</v>
      </c>
      <c r="T6946" s="10">
        <v>24.22</v>
      </c>
      <c r="U6946">
        <v>24.22</v>
      </c>
      <c r="V6946" t="s">
        <v>81</v>
      </c>
      <c r="W6946" s="10">
        <v>36.519999999999996</v>
      </c>
      <c r="X6946" s="10">
        <v>36.519999999999996</v>
      </c>
      <c r="Y6946" s="10" t="s">
        <v>81</v>
      </c>
    </row>
    <row r="6947" spans="1:25">
      <c r="A6947" s="14">
        <v>44120.124999983171</v>
      </c>
      <c r="B6947" s="9" t="s">
        <v>79</v>
      </c>
      <c r="C6947" s="9" t="s">
        <v>79</v>
      </c>
      <c r="D6947" s="9" t="s">
        <v>80</v>
      </c>
      <c r="E6947" s="10">
        <v>12.32</v>
      </c>
      <c r="F6947">
        <v>50</v>
      </c>
      <c r="G6947">
        <v>50</v>
      </c>
      <c r="H6947" t="s">
        <v>81</v>
      </c>
      <c r="I6947" s="10">
        <v>62.32</v>
      </c>
      <c r="J6947">
        <v>62.32</v>
      </c>
      <c r="K6947" t="s">
        <v>81</v>
      </c>
      <c r="L6947" s="10">
        <v>12.49</v>
      </c>
      <c r="M6947">
        <v>50</v>
      </c>
      <c r="N6947">
        <v>50</v>
      </c>
      <c r="O6947" t="s">
        <v>81</v>
      </c>
      <c r="P6947" s="10">
        <v>62.49</v>
      </c>
      <c r="Q6947">
        <v>62.49</v>
      </c>
      <c r="R6947" t="s">
        <v>81</v>
      </c>
      <c r="S6947" s="10">
        <v>12.3</v>
      </c>
      <c r="T6947" s="10">
        <v>50</v>
      </c>
      <c r="U6947">
        <v>50</v>
      </c>
      <c r="V6947" t="s">
        <v>81</v>
      </c>
      <c r="W6947" s="10">
        <v>62.3</v>
      </c>
      <c r="X6947" s="10">
        <v>62.3</v>
      </c>
      <c r="Y6947" s="10" t="s">
        <v>81</v>
      </c>
    </row>
    <row r="6948" spans="1:25">
      <c r="A6948" s="14">
        <v>44120.166666649835</v>
      </c>
      <c r="B6948" s="9" t="s">
        <v>79</v>
      </c>
      <c r="C6948" s="9" t="s">
        <v>79</v>
      </c>
      <c r="D6948" s="9" t="s">
        <v>80</v>
      </c>
      <c r="E6948" s="10">
        <v>12.32</v>
      </c>
      <c r="F6948">
        <v>50</v>
      </c>
      <c r="G6948">
        <v>50</v>
      </c>
      <c r="H6948" t="s">
        <v>81</v>
      </c>
      <c r="I6948" s="10">
        <v>62.32</v>
      </c>
      <c r="J6948">
        <v>62.32</v>
      </c>
      <c r="K6948" t="s">
        <v>81</v>
      </c>
      <c r="L6948" s="10">
        <v>12.49</v>
      </c>
      <c r="M6948">
        <v>50</v>
      </c>
      <c r="N6948">
        <v>50</v>
      </c>
      <c r="O6948" t="s">
        <v>81</v>
      </c>
      <c r="P6948" s="10">
        <v>62.49</v>
      </c>
      <c r="Q6948">
        <v>62.49</v>
      </c>
      <c r="R6948" t="s">
        <v>81</v>
      </c>
      <c r="S6948" s="10">
        <v>12.3</v>
      </c>
      <c r="T6948" s="10">
        <v>50</v>
      </c>
      <c r="U6948">
        <v>50</v>
      </c>
      <c r="V6948" t="s">
        <v>81</v>
      </c>
      <c r="W6948" s="10">
        <v>62.3</v>
      </c>
      <c r="X6948" s="10">
        <v>62.3</v>
      </c>
      <c r="Y6948" s="10" t="s">
        <v>81</v>
      </c>
    </row>
    <row r="6949" spans="1:25">
      <c r="A6949" s="14">
        <v>44120.208333316499</v>
      </c>
      <c r="B6949" s="9" t="s">
        <v>79</v>
      </c>
      <c r="C6949" s="9" t="s">
        <v>79</v>
      </c>
      <c r="D6949" s="9" t="s">
        <v>83</v>
      </c>
      <c r="E6949" s="10">
        <v>12.32</v>
      </c>
      <c r="F6949">
        <v>40.229999999999997</v>
      </c>
      <c r="G6949">
        <v>40.229999999999997</v>
      </c>
      <c r="H6949" t="s">
        <v>81</v>
      </c>
      <c r="I6949" s="10">
        <v>52.55</v>
      </c>
      <c r="J6949">
        <v>52.55</v>
      </c>
      <c r="K6949" t="s">
        <v>81</v>
      </c>
      <c r="L6949" s="10">
        <v>12.49</v>
      </c>
      <c r="M6949">
        <v>20.12</v>
      </c>
      <c r="N6949">
        <v>20.12</v>
      </c>
      <c r="O6949" t="s">
        <v>81</v>
      </c>
      <c r="P6949" s="10">
        <v>32.61</v>
      </c>
      <c r="Q6949">
        <v>32.61</v>
      </c>
      <c r="R6949" t="s">
        <v>81</v>
      </c>
      <c r="S6949" s="10">
        <v>12.3</v>
      </c>
      <c r="T6949" s="10">
        <v>28.07</v>
      </c>
      <c r="U6949">
        <v>28.07</v>
      </c>
      <c r="V6949" t="s">
        <v>81</v>
      </c>
      <c r="W6949" s="10">
        <v>40.370000000000005</v>
      </c>
      <c r="X6949" s="10">
        <v>40.370000000000005</v>
      </c>
      <c r="Y6949" s="10" t="s">
        <v>81</v>
      </c>
    </row>
    <row r="6950" spans="1:25">
      <c r="A6950" s="14">
        <v>44120.249999983163</v>
      </c>
      <c r="B6950" s="9" t="s">
        <v>82</v>
      </c>
      <c r="C6950" s="9" t="s">
        <v>82</v>
      </c>
      <c r="D6950" s="9" t="s">
        <v>80</v>
      </c>
      <c r="E6950" s="10">
        <v>12.32</v>
      </c>
      <c r="F6950">
        <v>9.1</v>
      </c>
      <c r="G6950" t="s">
        <v>81</v>
      </c>
      <c r="H6950">
        <v>9.1</v>
      </c>
      <c r="I6950" s="10">
        <v>-3.2200000000000006</v>
      </c>
      <c r="J6950" t="s">
        <v>81</v>
      </c>
      <c r="K6950">
        <v>-3.2200000000000006</v>
      </c>
      <c r="L6950" s="10">
        <v>12.49</v>
      </c>
      <c r="M6950">
        <v>9.1</v>
      </c>
      <c r="N6950" t="s">
        <v>81</v>
      </c>
      <c r="O6950">
        <v>9.1</v>
      </c>
      <c r="P6950" s="10">
        <v>-3.3900000000000006</v>
      </c>
      <c r="Q6950" t="s">
        <v>81</v>
      </c>
      <c r="R6950">
        <v>-3.3900000000000006</v>
      </c>
      <c r="S6950" s="10">
        <v>12.3</v>
      </c>
      <c r="T6950" s="10">
        <v>9.1</v>
      </c>
      <c r="U6950" t="s">
        <v>81</v>
      </c>
      <c r="V6950">
        <v>9.1</v>
      </c>
      <c r="W6950" s="10">
        <v>-3.2000000000000011</v>
      </c>
      <c r="X6950" s="10" t="s">
        <v>81</v>
      </c>
      <c r="Y6950" s="10">
        <v>-3.2000000000000011</v>
      </c>
    </row>
    <row r="6951" spans="1:25">
      <c r="A6951" s="14">
        <v>44120.291666649828</v>
      </c>
      <c r="B6951" s="9" t="s">
        <v>79</v>
      </c>
      <c r="C6951" s="9" t="s">
        <v>79</v>
      </c>
      <c r="D6951" s="9" t="s">
        <v>80</v>
      </c>
      <c r="E6951" s="10">
        <v>12.32</v>
      </c>
      <c r="F6951">
        <v>95</v>
      </c>
      <c r="G6951">
        <v>95</v>
      </c>
      <c r="H6951" t="s">
        <v>81</v>
      </c>
      <c r="I6951" s="10">
        <v>107.32</v>
      </c>
      <c r="J6951">
        <v>107.32</v>
      </c>
      <c r="K6951" t="s">
        <v>81</v>
      </c>
      <c r="L6951" s="10">
        <v>12.49</v>
      </c>
      <c r="M6951">
        <v>95</v>
      </c>
      <c r="N6951">
        <v>95</v>
      </c>
      <c r="O6951" t="s">
        <v>81</v>
      </c>
      <c r="P6951" s="10">
        <v>107.49</v>
      </c>
      <c r="Q6951">
        <v>107.49</v>
      </c>
      <c r="R6951" t="s">
        <v>81</v>
      </c>
      <c r="S6951" s="10">
        <v>12.3</v>
      </c>
      <c r="T6951" s="10">
        <v>95</v>
      </c>
      <c r="U6951">
        <v>95</v>
      </c>
      <c r="V6951" t="s">
        <v>81</v>
      </c>
      <c r="W6951" s="10">
        <v>107.3</v>
      </c>
      <c r="X6951" s="10">
        <v>107.3</v>
      </c>
      <c r="Y6951" s="10" t="s">
        <v>81</v>
      </c>
    </row>
    <row r="6952" spans="1:25">
      <c r="A6952" s="14">
        <v>44120.333333316492</v>
      </c>
      <c r="B6952" s="9" t="s">
        <v>79</v>
      </c>
      <c r="C6952" s="9" t="s">
        <v>79</v>
      </c>
      <c r="D6952" s="9" t="s">
        <v>80</v>
      </c>
      <c r="E6952" s="10">
        <v>12.32</v>
      </c>
      <c r="F6952">
        <v>65.099999999999994</v>
      </c>
      <c r="G6952">
        <v>65.099999999999994</v>
      </c>
      <c r="H6952" t="s">
        <v>81</v>
      </c>
      <c r="I6952" s="10">
        <v>77.419999999999987</v>
      </c>
      <c r="J6952">
        <v>77.419999999999987</v>
      </c>
      <c r="K6952" t="s">
        <v>81</v>
      </c>
      <c r="L6952" s="10">
        <v>12.49</v>
      </c>
      <c r="M6952">
        <v>65.099999999999994</v>
      </c>
      <c r="N6952">
        <v>65.099999999999994</v>
      </c>
      <c r="O6952" t="s">
        <v>81</v>
      </c>
      <c r="P6952" s="10">
        <v>77.589999999999989</v>
      </c>
      <c r="Q6952">
        <v>77.589999999999989</v>
      </c>
      <c r="R6952" t="s">
        <v>81</v>
      </c>
      <c r="S6952" s="10">
        <v>12.3</v>
      </c>
      <c r="T6952" s="10">
        <v>65.099999999999994</v>
      </c>
      <c r="U6952">
        <v>65.099999999999994</v>
      </c>
      <c r="V6952" t="s">
        <v>81</v>
      </c>
      <c r="W6952" s="10">
        <v>77.399999999999991</v>
      </c>
      <c r="X6952" s="10">
        <v>77.399999999999991</v>
      </c>
      <c r="Y6952" s="10" t="s">
        <v>81</v>
      </c>
    </row>
    <row r="6953" spans="1:25">
      <c r="A6953" s="14">
        <v>44120.374999983156</v>
      </c>
      <c r="B6953" s="9" t="s">
        <v>79</v>
      </c>
      <c r="C6953" s="9" t="s">
        <v>79</v>
      </c>
      <c r="D6953" s="9" t="s">
        <v>80</v>
      </c>
      <c r="E6953" s="10">
        <v>12.32</v>
      </c>
      <c r="F6953">
        <v>67.34</v>
      </c>
      <c r="G6953">
        <v>67.34</v>
      </c>
      <c r="H6953" t="s">
        <v>81</v>
      </c>
      <c r="I6953" s="10">
        <v>79.66</v>
      </c>
      <c r="J6953">
        <v>79.66</v>
      </c>
      <c r="K6953" t="s">
        <v>81</v>
      </c>
      <c r="L6953" s="10">
        <v>12.49</v>
      </c>
      <c r="M6953">
        <v>67.34</v>
      </c>
      <c r="N6953">
        <v>67.34</v>
      </c>
      <c r="O6953" t="s">
        <v>81</v>
      </c>
      <c r="P6953" s="10">
        <v>79.83</v>
      </c>
      <c r="Q6953">
        <v>79.83</v>
      </c>
      <c r="R6953" t="s">
        <v>81</v>
      </c>
      <c r="S6953" s="10">
        <v>12.3</v>
      </c>
      <c r="T6953" s="10">
        <v>67.34</v>
      </c>
      <c r="U6953">
        <v>67.34</v>
      </c>
      <c r="V6953" t="s">
        <v>81</v>
      </c>
      <c r="W6953" s="10">
        <v>79.64</v>
      </c>
      <c r="X6953" s="10">
        <v>79.64</v>
      </c>
      <c r="Y6953" s="10" t="s">
        <v>81</v>
      </c>
    </row>
    <row r="6954" spans="1:25">
      <c r="A6954" s="14">
        <v>44120.41666664982</v>
      </c>
      <c r="B6954" s="9" t="s">
        <v>79</v>
      </c>
      <c r="C6954" s="9" t="s">
        <v>79</v>
      </c>
      <c r="D6954" s="9" t="s">
        <v>80</v>
      </c>
      <c r="E6954" s="10">
        <v>12.32</v>
      </c>
      <c r="F6954">
        <v>63.34</v>
      </c>
      <c r="G6954">
        <v>63.34</v>
      </c>
      <c r="H6954" t="s">
        <v>81</v>
      </c>
      <c r="I6954" s="10">
        <v>75.66</v>
      </c>
      <c r="J6954">
        <v>75.66</v>
      </c>
      <c r="K6954" t="s">
        <v>81</v>
      </c>
      <c r="L6954" s="10">
        <v>12.49</v>
      </c>
      <c r="M6954">
        <v>63.34</v>
      </c>
      <c r="N6954">
        <v>63.34</v>
      </c>
      <c r="O6954" t="s">
        <v>81</v>
      </c>
      <c r="P6954" s="10">
        <v>75.83</v>
      </c>
      <c r="Q6954">
        <v>75.83</v>
      </c>
      <c r="R6954" t="s">
        <v>81</v>
      </c>
      <c r="S6954" s="10">
        <v>12.3</v>
      </c>
      <c r="T6954" s="10">
        <v>63.34</v>
      </c>
      <c r="U6954">
        <v>63.34</v>
      </c>
      <c r="V6954" t="s">
        <v>81</v>
      </c>
      <c r="W6954" s="10">
        <v>75.64</v>
      </c>
      <c r="X6954" s="10">
        <v>75.64</v>
      </c>
      <c r="Y6954" s="10" t="s">
        <v>81</v>
      </c>
    </row>
    <row r="6955" spans="1:25">
      <c r="A6955" s="14">
        <v>44120.458333316485</v>
      </c>
      <c r="B6955" s="9" t="s">
        <v>79</v>
      </c>
      <c r="C6955" s="9" t="s">
        <v>79</v>
      </c>
      <c r="D6955" s="9" t="s">
        <v>80</v>
      </c>
      <c r="E6955" s="10">
        <v>12.32</v>
      </c>
      <c r="F6955">
        <v>95</v>
      </c>
      <c r="G6955">
        <v>95</v>
      </c>
      <c r="H6955" t="s">
        <v>81</v>
      </c>
      <c r="I6955" s="10">
        <v>107.32</v>
      </c>
      <c r="J6955">
        <v>107.32</v>
      </c>
      <c r="K6955" t="s">
        <v>81</v>
      </c>
      <c r="L6955" s="10">
        <v>12.49</v>
      </c>
      <c r="M6955">
        <v>95</v>
      </c>
      <c r="N6955">
        <v>95</v>
      </c>
      <c r="O6955" t="s">
        <v>81</v>
      </c>
      <c r="P6955" s="10">
        <v>107.49</v>
      </c>
      <c r="Q6955">
        <v>107.49</v>
      </c>
      <c r="R6955" t="s">
        <v>81</v>
      </c>
      <c r="S6955" s="10">
        <v>12.3</v>
      </c>
      <c r="T6955" s="10">
        <v>95</v>
      </c>
      <c r="U6955">
        <v>95</v>
      </c>
      <c r="V6955" t="s">
        <v>81</v>
      </c>
      <c r="W6955" s="10">
        <v>107.3</v>
      </c>
      <c r="X6955" s="10">
        <v>107.3</v>
      </c>
      <c r="Y6955" s="10" t="s">
        <v>81</v>
      </c>
    </row>
    <row r="6956" spans="1:25">
      <c r="A6956" s="14">
        <v>44120.499999983149</v>
      </c>
      <c r="B6956" s="9" t="s">
        <v>82</v>
      </c>
      <c r="C6956" s="9" t="s">
        <v>82</v>
      </c>
      <c r="D6956" s="9" t="s">
        <v>83</v>
      </c>
      <c r="E6956" s="10">
        <v>12.32</v>
      </c>
      <c r="F6956">
        <v>40</v>
      </c>
      <c r="G6956" t="s">
        <v>81</v>
      </c>
      <c r="H6956">
        <v>40</v>
      </c>
      <c r="I6956" s="10">
        <v>27.68</v>
      </c>
      <c r="J6956" t="s">
        <v>81</v>
      </c>
      <c r="K6956">
        <v>27.68</v>
      </c>
      <c r="L6956" s="10">
        <v>12.49</v>
      </c>
      <c r="M6956">
        <v>46.95</v>
      </c>
      <c r="N6956" t="s">
        <v>81</v>
      </c>
      <c r="O6956">
        <v>46.95</v>
      </c>
      <c r="P6956" s="10">
        <v>34.46</v>
      </c>
      <c r="Q6956" t="s">
        <v>81</v>
      </c>
      <c r="R6956">
        <v>34.46</v>
      </c>
      <c r="S6956" s="10">
        <v>12.3</v>
      </c>
      <c r="T6956" s="10">
        <v>52.9</v>
      </c>
      <c r="U6956" t="s">
        <v>81</v>
      </c>
      <c r="V6956">
        <v>52.9</v>
      </c>
      <c r="W6956" s="10">
        <v>40.599999999999994</v>
      </c>
      <c r="X6956" s="10" t="s">
        <v>81</v>
      </c>
      <c r="Y6956" s="10">
        <v>40.599999999999994</v>
      </c>
    </row>
    <row r="6957" spans="1:25">
      <c r="A6957" s="14">
        <v>44120.541666649813</v>
      </c>
      <c r="B6957" s="9" t="s">
        <v>79</v>
      </c>
      <c r="C6957" s="9" t="s">
        <v>82</v>
      </c>
      <c r="D6957" s="9" t="s">
        <v>80</v>
      </c>
      <c r="E6957" s="10">
        <v>12.32</v>
      </c>
      <c r="F6957">
        <v>40.1</v>
      </c>
      <c r="G6957">
        <v>40.1</v>
      </c>
      <c r="H6957" t="s">
        <v>81</v>
      </c>
      <c r="I6957" s="10">
        <v>52.42</v>
      </c>
      <c r="J6957">
        <v>52.42</v>
      </c>
      <c r="K6957" t="s">
        <v>81</v>
      </c>
      <c r="L6957" s="10">
        <v>12.49</v>
      </c>
      <c r="M6957">
        <v>40.1</v>
      </c>
      <c r="N6957">
        <v>40.1</v>
      </c>
      <c r="O6957" t="s">
        <v>81</v>
      </c>
      <c r="P6957" s="10">
        <v>52.59</v>
      </c>
      <c r="Q6957">
        <v>52.59</v>
      </c>
      <c r="R6957" t="s">
        <v>81</v>
      </c>
      <c r="S6957" s="10">
        <v>12.3</v>
      </c>
      <c r="T6957" s="10">
        <v>52.84</v>
      </c>
      <c r="U6957" t="s">
        <v>81</v>
      </c>
      <c r="V6957">
        <v>52.84</v>
      </c>
      <c r="W6957" s="10">
        <v>40.540000000000006</v>
      </c>
      <c r="X6957" s="10" t="s">
        <v>81</v>
      </c>
      <c r="Y6957" s="10">
        <v>40.540000000000006</v>
      </c>
    </row>
    <row r="6958" spans="1:25">
      <c r="A6958" s="14">
        <v>44120.583333316477</v>
      </c>
      <c r="B6958" s="9" t="s">
        <v>82</v>
      </c>
      <c r="C6958" s="9" t="s">
        <v>82</v>
      </c>
      <c r="D6958" s="9" t="s">
        <v>80</v>
      </c>
      <c r="E6958" s="10">
        <v>12.32</v>
      </c>
      <c r="F6958">
        <v>47.58</v>
      </c>
      <c r="G6958" t="s">
        <v>81</v>
      </c>
      <c r="H6958">
        <v>47.58</v>
      </c>
      <c r="I6958" s="10">
        <v>35.26</v>
      </c>
      <c r="J6958" t="s">
        <v>81</v>
      </c>
      <c r="K6958">
        <v>35.26</v>
      </c>
      <c r="L6958" s="10">
        <v>12.49</v>
      </c>
      <c r="M6958">
        <v>47.58</v>
      </c>
      <c r="N6958" t="s">
        <v>81</v>
      </c>
      <c r="O6958">
        <v>47.58</v>
      </c>
      <c r="P6958" s="10">
        <v>35.089999999999996</v>
      </c>
      <c r="Q6958" t="s">
        <v>81</v>
      </c>
      <c r="R6958">
        <v>35.089999999999996</v>
      </c>
      <c r="S6958" s="10">
        <v>12.3</v>
      </c>
      <c r="T6958" s="10">
        <v>47.58</v>
      </c>
      <c r="U6958" t="s">
        <v>81</v>
      </c>
      <c r="V6958">
        <v>47.58</v>
      </c>
      <c r="W6958" s="10">
        <v>35.28</v>
      </c>
      <c r="X6958" s="10" t="s">
        <v>81</v>
      </c>
      <c r="Y6958" s="10">
        <v>35.28</v>
      </c>
    </row>
    <row r="6959" spans="1:25">
      <c r="A6959" s="14">
        <v>44120.624999983142</v>
      </c>
      <c r="B6959" s="9" t="s">
        <v>82</v>
      </c>
      <c r="C6959" s="9" t="s">
        <v>82</v>
      </c>
      <c r="D6959" s="9" t="s">
        <v>83</v>
      </c>
      <c r="E6959" s="10">
        <v>12.32</v>
      </c>
      <c r="F6959">
        <v>38.1</v>
      </c>
      <c r="G6959" t="s">
        <v>81</v>
      </c>
      <c r="H6959">
        <v>38.1</v>
      </c>
      <c r="I6959" s="10">
        <v>25.78</v>
      </c>
      <c r="J6959" t="s">
        <v>81</v>
      </c>
      <c r="K6959">
        <v>25.78</v>
      </c>
      <c r="L6959" s="10">
        <v>12.49</v>
      </c>
      <c r="M6959">
        <v>41.55</v>
      </c>
      <c r="N6959" t="s">
        <v>81</v>
      </c>
      <c r="O6959">
        <v>41.55</v>
      </c>
      <c r="P6959" s="10">
        <v>29.059999999999995</v>
      </c>
      <c r="Q6959" t="s">
        <v>81</v>
      </c>
      <c r="R6959">
        <v>29.059999999999995</v>
      </c>
      <c r="S6959" s="10">
        <v>12.3</v>
      </c>
      <c r="T6959" s="10">
        <v>45.23</v>
      </c>
      <c r="U6959" t="s">
        <v>81</v>
      </c>
      <c r="V6959">
        <v>45.23</v>
      </c>
      <c r="W6959" s="10">
        <v>32.929999999999993</v>
      </c>
      <c r="X6959" s="10" t="s">
        <v>81</v>
      </c>
      <c r="Y6959" s="10">
        <v>32.929999999999993</v>
      </c>
    </row>
    <row r="6960" spans="1:25">
      <c r="A6960" s="14">
        <v>44120.666666649806</v>
      </c>
      <c r="B6960" s="9" t="s">
        <v>79</v>
      </c>
      <c r="C6960" s="9" t="s">
        <v>79</v>
      </c>
      <c r="D6960" s="9" t="s">
        <v>80</v>
      </c>
      <c r="E6960" s="10">
        <v>12.32</v>
      </c>
      <c r="F6960">
        <v>95</v>
      </c>
      <c r="G6960">
        <v>95</v>
      </c>
      <c r="H6960" t="s">
        <v>81</v>
      </c>
      <c r="I6960" s="10">
        <v>107.32</v>
      </c>
      <c r="J6960">
        <v>107.32</v>
      </c>
      <c r="K6960" t="s">
        <v>81</v>
      </c>
      <c r="L6960" s="10">
        <v>12.49</v>
      </c>
      <c r="M6960">
        <v>95</v>
      </c>
      <c r="N6960">
        <v>95</v>
      </c>
      <c r="O6960" t="s">
        <v>81</v>
      </c>
      <c r="P6960" s="10">
        <v>107.49</v>
      </c>
      <c r="Q6960">
        <v>107.49</v>
      </c>
      <c r="R6960" t="s">
        <v>81</v>
      </c>
      <c r="S6960" s="10">
        <v>12.3</v>
      </c>
      <c r="T6960" s="10">
        <v>95</v>
      </c>
      <c r="U6960">
        <v>95</v>
      </c>
      <c r="V6960" t="s">
        <v>81</v>
      </c>
      <c r="W6960" s="10">
        <v>107.3</v>
      </c>
      <c r="X6960" s="10">
        <v>107.3</v>
      </c>
      <c r="Y6960" s="10" t="s">
        <v>81</v>
      </c>
    </row>
    <row r="6961" spans="1:25">
      <c r="A6961" s="14">
        <v>44120.70833331647</v>
      </c>
      <c r="B6961" s="9" t="s">
        <v>79</v>
      </c>
      <c r="C6961" s="9" t="s">
        <v>79</v>
      </c>
      <c r="D6961" s="9" t="s">
        <v>80</v>
      </c>
      <c r="E6961" s="10">
        <v>12.32</v>
      </c>
      <c r="F6961">
        <v>47.42</v>
      </c>
      <c r="G6961">
        <v>47.42</v>
      </c>
      <c r="H6961" t="s">
        <v>81</v>
      </c>
      <c r="I6961" s="10">
        <v>59.74</v>
      </c>
      <c r="J6961">
        <v>59.74</v>
      </c>
      <c r="K6961" t="s">
        <v>81</v>
      </c>
      <c r="L6961" s="10">
        <v>12.49</v>
      </c>
      <c r="M6961">
        <v>47.42</v>
      </c>
      <c r="N6961">
        <v>47.42</v>
      </c>
      <c r="O6961" t="s">
        <v>81</v>
      </c>
      <c r="P6961" s="10">
        <v>59.910000000000004</v>
      </c>
      <c r="Q6961">
        <v>59.910000000000004</v>
      </c>
      <c r="R6961" t="s">
        <v>81</v>
      </c>
      <c r="S6961" s="10">
        <v>12.3</v>
      </c>
      <c r="T6961" s="10">
        <v>47.42</v>
      </c>
      <c r="U6961">
        <v>47.42</v>
      </c>
      <c r="V6961" t="s">
        <v>81</v>
      </c>
      <c r="W6961" s="10">
        <v>59.72</v>
      </c>
      <c r="X6961" s="10">
        <v>59.72</v>
      </c>
      <c r="Y6961" s="10" t="s">
        <v>81</v>
      </c>
    </row>
    <row r="6962" spans="1:25">
      <c r="A6962" s="14">
        <v>44120.749999983134</v>
      </c>
      <c r="B6962" s="9" t="s">
        <v>79</v>
      </c>
      <c r="C6962" s="9" t="s">
        <v>79</v>
      </c>
      <c r="D6962" s="9" t="s">
        <v>80</v>
      </c>
      <c r="E6962" s="10">
        <v>12.32</v>
      </c>
      <c r="F6962">
        <v>95</v>
      </c>
      <c r="G6962">
        <v>95</v>
      </c>
      <c r="H6962" t="s">
        <v>81</v>
      </c>
      <c r="I6962" s="10">
        <v>107.32</v>
      </c>
      <c r="J6962">
        <v>107.32</v>
      </c>
      <c r="K6962" t="s">
        <v>81</v>
      </c>
      <c r="L6962" s="10">
        <v>12.49</v>
      </c>
      <c r="M6962">
        <v>95</v>
      </c>
      <c r="N6962">
        <v>95</v>
      </c>
      <c r="O6962" t="s">
        <v>81</v>
      </c>
      <c r="P6962" s="10">
        <v>107.49</v>
      </c>
      <c r="Q6962">
        <v>107.49</v>
      </c>
      <c r="R6962" t="s">
        <v>81</v>
      </c>
      <c r="S6962" s="10">
        <v>12.3</v>
      </c>
      <c r="T6962" s="10">
        <v>95</v>
      </c>
      <c r="U6962">
        <v>95</v>
      </c>
      <c r="V6962" t="s">
        <v>81</v>
      </c>
      <c r="W6962" s="10">
        <v>107.3</v>
      </c>
      <c r="X6962" s="10">
        <v>107.3</v>
      </c>
      <c r="Y6962" s="10" t="s">
        <v>81</v>
      </c>
    </row>
    <row r="6963" spans="1:25">
      <c r="A6963" s="14">
        <v>44120.791666649799</v>
      </c>
      <c r="B6963" s="9" t="s">
        <v>79</v>
      </c>
      <c r="C6963" s="9" t="s">
        <v>79</v>
      </c>
      <c r="D6963" s="9" t="s">
        <v>80</v>
      </c>
      <c r="E6963" s="10">
        <v>12.32</v>
      </c>
      <c r="F6963">
        <v>95</v>
      </c>
      <c r="G6963">
        <v>95</v>
      </c>
      <c r="H6963" t="s">
        <v>81</v>
      </c>
      <c r="I6963" s="10">
        <v>107.32</v>
      </c>
      <c r="J6963">
        <v>107.32</v>
      </c>
      <c r="K6963" t="s">
        <v>81</v>
      </c>
      <c r="L6963" s="10">
        <v>12.49</v>
      </c>
      <c r="M6963">
        <v>95</v>
      </c>
      <c r="N6963">
        <v>95</v>
      </c>
      <c r="O6963" t="s">
        <v>81</v>
      </c>
      <c r="P6963" s="10">
        <v>107.49</v>
      </c>
      <c r="Q6963">
        <v>107.49</v>
      </c>
      <c r="R6963" t="s">
        <v>81</v>
      </c>
      <c r="S6963" s="10">
        <v>12.3</v>
      </c>
      <c r="T6963" s="10">
        <v>95</v>
      </c>
      <c r="U6963">
        <v>95</v>
      </c>
      <c r="V6963" t="s">
        <v>81</v>
      </c>
      <c r="W6963" s="10">
        <v>107.3</v>
      </c>
      <c r="X6963" s="10">
        <v>107.3</v>
      </c>
      <c r="Y6963" s="10" t="s">
        <v>81</v>
      </c>
    </row>
    <row r="6964" spans="1:25">
      <c r="A6964" s="14">
        <v>44120.833333316463</v>
      </c>
      <c r="B6964" s="9" t="s">
        <v>82</v>
      </c>
      <c r="C6964" s="9" t="s">
        <v>82</v>
      </c>
      <c r="D6964" s="9" t="s">
        <v>83</v>
      </c>
      <c r="E6964" s="10">
        <v>12.32</v>
      </c>
      <c r="F6964">
        <v>38.1</v>
      </c>
      <c r="G6964" t="s">
        <v>81</v>
      </c>
      <c r="H6964">
        <v>38.1</v>
      </c>
      <c r="I6964" s="10">
        <v>25.78</v>
      </c>
      <c r="J6964" t="s">
        <v>81</v>
      </c>
      <c r="K6964">
        <v>25.78</v>
      </c>
      <c r="L6964" s="10">
        <v>12.49</v>
      </c>
      <c r="M6964">
        <v>41.35</v>
      </c>
      <c r="N6964" t="s">
        <v>81</v>
      </c>
      <c r="O6964">
        <v>41.35</v>
      </c>
      <c r="P6964" s="10">
        <v>28.86</v>
      </c>
      <c r="Q6964" t="s">
        <v>81</v>
      </c>
      <c r="R6964">
        <v>28.86</v>
      </c>
      <c r="S6964" s="10">
        <v>12.3</v>
      </c>
      <c r="T6964" s="10">
        <v>58.56</v>
      </c>
      <c r="U6964" t="s">
        <v>81</v>
      </c>
      <c r="V6964">
        <v>58.56</v>
      </c>
      <c r="W6964" s="10">
        <v>46.260000000000005</v>
      </c>
      <c r="X6964" s="10" t="s">
        <v>81</v>
      </c>
      <c r="Y6964" s="10">
        <v>46.260000000000005</v>
      </c>
    </row>
    <row r="6965" spans="1:25">
      <c r="A6965" s="14">
        <v>44120.874999983127</v>
      </c>
      <c r="B6965" s="9" t="s">
        <v>79</v>
      </c>
      <c r="C6965" s="9" t="s">
        <v>79</v>
      </c>
      <c r="D6965" s="9" t="s">
        <v>83</v>
      </c>
      <c r="E6965" s="10">
        <v>12.32</v>
      </c>
      <c r="F6965">
        <v>36.9</v>
      </c>
      <c r="G6965">
        <v>36.9</v>
      </c>
      <c r="H6965" t="s">
        <v>81</v>
      </c>
      <c r="I6965" s="10">
        <v>49.22</v>
      </c>
      <c r="J6965">
        <v>49.22</v>
      </c>
      <c r="K6965" t="s">
        <v>81</v>
      </c>
      <c r="L6965" s="10">
        <v>12.49</v>
      </c>
      <c r="M6965">
        <v>35.9</v>
      </c>
      <c r="N6965">
        <v>35.9</v>
      </c>
      <c r="O6965" t="s">
        <v>81</v>
      </c>
      <c r="P6965" s="10">
        <v>48.39</v>
      </c>
      <c r="Q6965">
        <v>48.39</v>
      </c>
      <c r="R6965" t="s">
        <v>81</v>
      </c>
      <c r="S6965" s="10">
        <v>12.3</v>
      </c>
      <c r="T6965" s="10">
        <v>39.590000000000003</v>
      </c>
      <c r="U6965">
        <v>39.590000000000003</v>
      </c>
      <c r="V6965" t="s">
        <v>81</v>
      </c>
      <c r="W6965" s="10">
        <v>51.89</v>
      </c>
      <c r="X6965" s="10">
        <v>51.89</v>
      </c>
      <c r="Y6965" s="10" t="s">
        <v>81</v>
      </c>
    </row>
    <row r="6966" spans="1:25">
      <c r="A6966" s="14">
        <v>44120.916666649791</v>
      </c>
      <c r="B6966" s="9" t="s">
        <v>79</v>
      </c>
      <c r="C6966" s="9" t="s">
        <v>79</v>
      </c>
      <c r="D6966" s="9" t="s">
        <v>80</v>
      </c>
      <c r="E6966" s="10">
        <v>12.32</v>
      </c>
      <c r="F6966">
        <v>45.9</v>
      </c>
      <c r="G6966">
        <v>45.9</v>
      </c>
      <c r="H6966" t="s">
        <v>81</v>
      </c>
      <c r="I6966" s="10">
        <v>58.22</v>
      </c>
      <c r="J6966">
        <v>58.22</v>
      </c>
      <c r="K6966" t="s">
        <v>81</v>
      </c>
      <c r="L6966" s="10">
        <v>12.49</v>
      </c>
      <c r="M6966">
        <v>45.9</v>
      </c>
      <c r="N6966">
        <v>45.9</v>
      </c>
      <c r="O6966" t="s">
        <v>81</v>
      </c>
      <c r="P6966" s="10">
        <v>58.39</v>
      </c>
      <c r="Q6966">
        <v>58.39</v>
      </c>
      <c r="R6966" t="s">
        <v>81</v>
      </c>
      <c r="S6966" s="10">
        <v>12.3</v>
      </c>
      <c r="T6966" s="10">
        <v>45.9</v>
      </c>
      <c r="U6966">
        <v>45.9</v>
      </c>
      <c r="V6966" t="s">
        <v>81</v>
      </c>
      <c r="W6966" s="10">
        <v>58.2</v>
      </c>
      <c r="X6966" s="10">
        <v>58.2</v>
      </c>
      <c r="Y6966" s="10" t="s">
        <v>81</v>
      </c>
    </row>
    <row r="6967" spans="1:25">
      <c r="A6967" s="14">
        <v>44120.958333316456</v>
      </c>
      <c r="B6967" s="9" t="s">
        <v>79</v>
      </c>
      <c r="C6967" s="9" t="s">
        <v>79</v>
      </c>
      <c r="D6967" s="9" t="s">
        <v>80</v>
      </c>
      <c r="E6967" s="10">
        <v>12.32</v>
      </c>
      <c r="F6967">
        <v>70</v>
      </c>
      <c r="G6967">
        <v>70</v>
      </c>
      <c r="H6967" t="s">
        <v>81</v>
      </c>
      <c r="I6967" s="10">
        <v>82.32</v>
      </c>
      <c r="J6967">
        <v>82.32</v>
      </c>
      <c r="K6967" t="s">
        <v>81</v>
      </c>
      <c r="L6967" s="10">
        <v>12.49</v>
      </c>
      <c r="M6967">
        <v>70</v>
      </c>
      <c r="N6967">
        <v>70</v>
      </c>
      <c r="O6967" t="s">
        <v>81</v>
      </c>
      <c r="P6967" s="10">
        <v>82.49</v>
      </c>
      <c r="Q6967">
        <v>82.49</v>
      </c>
      <c r="R6967" t="s">
        <v>81</v>
      </c>
      <c r="S6967" s="10">
        <v>12.3</v>
      </c>
      <c r="T6967" s="10">
        <v>70</v>
      </c>
      <c r="U6967">
        <v>70</v>
      </c>
      <c r="V6967" t="s">
        <v>81</v>
      </c>
      <c r="W6967" s="10">
        <v>82.3</v>
      </c>
      <c r="X6967" s="10">
        <v>82.3</v>
      </c>
      <c r="Y6967" s="10" t="s">
        <v>81</v>
      </c>
    </row>
    <row r="6968" spans="1:25">
      <c r="A6968" s="14">
        <v>44120.99999998312</v>
      </c>
      <c r="B6968" s="9" t="s">
        <v>79</v>
      </c>
      <c r="C6968" s="9" t="s">
        <v>79</v>
      </c>
      <c r="D6968" s="9" t="s">
        <v>80</v>
      </c>
      <c r="E6968" s="10">
        <v>12.32</v>
      </c>
      <c r="F6968">
        <v>54.3</v>
      </c>
      <c r="G6968">
        <v>54.3</v>
      </c>
      <c r="H6968" t="s">
        <v>81</v>
      </c>
      <c r="I6968" s="10">
        <v>66.62</v>
      </c>
      <c r="J6968">
        <v>66.62</v>
      </c>
      <c r="K6968" t="s">
        <v>81</v>
      </c>
      <c r="L6968" s="10">
        <v>12.49</v>
      </c>
      <c r="M6968">
        <v>54.3</v>
      </c>
      <c r="N6968">
        <v>54.3</v>
      </c>
      <c r="O6968" t="s">
        <v>81</v>
      </c>
      <c r="P6968" s="10">
        <v>66.789999999999992</v>
      </c>
      <c r="Q6968">
        <v>66.789999999999992</v>
      </c>
      <c r="R6968" t="s">
        <v>81</v>
      </c>
      <c r="S6968" s="10">
        <v>12.3</v>
      </c>
      <c r="T6968" s="10">
        <v>54.3</v>
      </c>
      <c r="U6968">
        <v>54.3</v>
      </c>
      <c r="V6968" t="s">
        <v>81</v>
      </c>
      <c r="W6968" s="10">
        <v>66.599999999999994</v>
      </c>
      <c r="X6968" s="10">
        <v>66.599999999999994</v>
      </c>
      <c r="Y6968" s="10" t="s">
        <v>81</v>
      </c>
    </row>
    <row r="6969" spans="1:25">
      <c r="A6969" s="14">
        <v>44121.041666649784</v>
      </c>
      <c r="B6969" s="9" t="s">
        <v>79</v>
      </c>
      <c r="C6969" s="9" t="s">
        <v>79</v>
      </c>
      <c r="D6969" s="9" t="s">
        <v>80</v>
      </c>
      <c r="E6969" s="10">
        <v>12.32</v>
      </c>
      <c r="F6969">
        <v>95</v>
      </c>
      <c r="G6969">
        <v>95</v>
      </c>
      <c r="H6969" t="s">
        <v>81</v>
      </c>
      <c r="I6969" s="10">
        <v>107.32</v>
      </c>
      <c r="J6969">
        <v>107.32</v>
      </c>
      <c r="K6969" t="s">
        <v>81</v>
      </c>
      <c r="L6969" s="10">
        <v>12.49</v>
      </c>
      <c r="M6969">
        <v>95</v>
      </c>
      <c r="N6969">
        <v>95</v>
      </c>
      <c r="O6969" t="s">
        <v>81</v>
      </c>
      <c r="P6969" s="10">
        <v>107.49</v>
      </c>
      <c r="Q6969">
        <v>107.49</v>
      </c>
      <c r="R6969" t="s">
        <v>81</v>
      </c>
      <c r="S6969" s="10">
        <v>12.3</v>
      </c>
      <c r="T6969" s="10">
        <v>95</v>
      </c>
      <c r="U6969">
        <v>95</v>
      </c>
      <c r="V6969" t="s">
        <v>81</v>
      </c>
      <c r="W6969" s="10">
        <v>107.3</v>
      </c>
      <c r="X6969" s="10">
        <v>107.3</v>
      </c>
      <c r="Y6969" s="10" t="s">
        <v>81</v>
      </c>
    </row>
    <row r="6970" spans="1:25">
      <c r="A6970" s="14">
        <v>44121.083333316448</v>
      </c>
      <c r="B6970" s="9" t="s">
        <v>79</v>
      </c>
      <c r="C6970" s="9" t="s">
        <v>79</v>
      </c>
      <c r="D6970" s="9" t="s">
        <v>80</v>
      </c>
      <c r="E6970" s="10">
        <v>12.32</v>
      </c>
      <c r="F6970">
        <v>54.3</v>
      </c>
      <c r="G6970">
        <v>54.3</v>
      </c>
      <c r="H6970" t="s">
        <v>81</v>
      </c>
      <c r="I6970" s="10">
        <v>66.62</v>
      </c>
      <c r="J6970">
        <v>66.62</v>
      </c>
      <c r="K6970" t="s">
        <v>81</v>
      </c>
      <c r="L6970" s="10">
        <v>12.49</v>
      </c>
      <c r="M6970">
        <v>54.3</v>
      </c>
      <c r="N6970">
        <v>54.3</v>
      </c>
      <c r="O6970" t="s">
        <v>81</v>
      </c>
      <c r="P6970" s="10">
        <v>66.789999999999992</v>
      </c>
      <c r="Q6970">
        <v>66.789999999999992</v>
      </c>
      <c r="R6970" t="s">
        <v>81</v>
      </c>
      <c r="S6970" s="10">
        <v>12.3</v>
      </c>
      <c r="T6970" s="10">
        <v>54.3</v>
      </c>
      <c r="U6970">
        <v>54.3</v>
      </c>
      <c r="V6970" t="s">
        <v>81</v>
      </c>
      <c r="W6970" s="10">
        <v>66.599999999999994</v>
      </c>
      <c r="X6970" s="10">
        <v>66.599999999999994</v>
      </c>
      <c r="Y6970" s="10" t="s">
        <v>81</v>
      </c>
    </row>
    <row r="6971" spans="1:25">
      <c r="A6971" s="14">
        <v>44121.124999983113</v>
      </c>
      <c r="B6971" s="9" t="s">
        <v>79</v>
      </c>
      <c r="C6971" s="9" t="s">
        <v>79</v>
      </c>
      <c r="D6971" s="9" t="s">
        <v>80</v>
      </c>
      <c r="E6971" s="10">
        <v>12.32</v>
      </c>
      <c r="F6971">
        <v>54.3</v>
      </c>
      <c r="G6971">
        <v>54.3</v>
      </c>
      <c r="H6971" t="s">
        <v>81</v>
      </c>
      <c r="I6971" s="10">
        <v>66.62</v>
      </c>
      <c r="J6971">
        <v>66.62</v>
      </c>
      <c r="K6971" t="s">
        <v>81</v>
      </c>
      <c r="L6971" s="10">
        <v>12.49</v>
      </c>
      <c r="M6971">
        <v>54.3</v>
      </c>
      <c r="N6971">
        <v>54.3</v>
      </c>
      <c r="O6971" t="s">
        <v>81</v>
      </c>
      <c r="P6971" s="10">
        <v>66.789999999999992</v>
      </c>
      <c r="Q6971">
        <v>66.789999999999992</v>
      </c>
      <c r="R6971" t="s">
        <v>81</v>
      </c>
      <c r="S6971" s="10">
        <v>12.3</v>
      </c>
      <c r="T6971" s="10">
        <v>54.3</v>
      </c>
      <c r="U6971">
        <v>54.3</v>
      </c>
      <c r="V6971" t="s">
        <v>81</v>
      </c>
      <c r="W6971" s="10">
        <v>66.599999999999994</v>
      </c>
      <c r="X6971" s="10">
        <v>66.599999999999994</v>
      </c>
      <c r="Y6971" s="10" t="s">
        <v>81</v>
      </c>
    </row>
    <row r="6972" spans="1:25">
      <c r="A6972" s="14">
        <v>44121.166666649777</v>
      </c>
      <c r="B6972" s="9" t="s">
        <v>79</v>
      </c>
      <c r="C6972" s="9" t="s">
        <v>79</v>
      </c>
      <c r="D6972" s="9" t="s">
        <v>80</v>
      </c>
      <c r="E6972" s="10">
        <v>12.32</v>
      </c>
      <c r="F6972">
        <v>24.37</v>
      </c>
      <c r="G6972">
        <v>24.37</v>
      </c>
      <c r="H6972" t="s">
        <v>81</v>
      </c>
      <c r="I6972" s="10">
        <v>36.69</v>
      </c>
      <c r="J6972">
        <v>36.69</v>
      </c>
      <c r="K6972" t="s">
        <v>81</v>
      </c>
      <c r="L6972" s="10">
        <v>12.49</v>
      </c>
      <c r="M6972">
        <v>24.37</v>
      </c>
      <c r="N6972">
        <v>24.37</v>
      </c>
      <c r="O6972" t="s">
        <v>81</v>
      </c>
      <c r="P6972" s="10">
        <v>36.86</v>
      </c>
      <c r="Q6972">
        <v>36.86</v>
      </c>
      <c r="R6972" t="s">
        <v>81</v>
      </c>
      <c r="S6972" s="10">
        <v>12.3</v>
      </c>
      <c r="T6972" s="10">
        <v>24.37</v>
      </c>
      <c r="U6972">
        <v>24.37</v>
      </c>
      <c r="V6972" t="s">
        <v>81</v>
      </c>
      <c r="W6972" s="10">
        <v>36.67</v>
      </c>
      <c r="X6972" s="10">
        <v>36.67</v>
      </c>
      <c r="Y6972" s="10" t="s">
        <v>81</v>
      </c>
    </row>
    <row r="6973" spans="1:25">
      <c r="A6973" s="14">
        <v>44121.208333316441</v>
      </c>
      <c r="B6973" s="9" t="s">
        <v>79</v>
      </c>
      <c r="C6973" s="9" t="s">
        <v>79</v>
      </c>
      <c r="D6973" s="9" t="s">
        <v>80</v>
      </c>
      <c r="E6973" s="10">
        <v>12.32</v>
      </c>
      <c r="F6973">
        <v>54.3</v>
      </c>
      <c r="G6973">
        <v>54.3</v>
      </c>
      <c r="H6973" t="s">
        <v>81</v>
      </c>
      <c r="I6973" s="10">
        <v>66.62</v>
      </c>
      <c r="J6973">
        <v>66.62</v>
      </c>
      <c r="K6973" t="s">
        <v>81</v>
      </c>
      <c r="L6973" s="10">
        <v>12.49</v>
      </c>
      <c r="M6973">
        <v>54.3</v>
      </c>
      <c r="N6973">
        <v>54.3</v>
      </c>
      <c r="O6973" t="s">
        <v>81</v>
      </c>
      <c r="P6973" s="10">
        <v>66.789999999999992</v>
      </c>
      <c r="Q6973">
        <v>66.789999999999992</v>
      </c>
      <c r="R6973" t="s">
        <v>81</v>
      </c>
      <c r="S6973" s="10">
        <v>12.3</v>
      </c>
      <c r="T6973" s="10">
        <v>54.3</v>
      </c>
      <c r="U6973">
        <v>54.3</v>
      </c>
      <c r="V6973" t="s">
        <v>81</v>
      </c>
      <c r="W6973" s="10">
        <v>66.599999999999994</v>
      </c>
      <c r="X6973" s="10">
        <v>66.599999999999994</v>
      </c>
      <c r="Y6973" s="10" t="s">
        <v>81</v>
      </c>
    </row>
    <row r="6974" spans="1:25">
      <c r="A6974" s="14">
        <v>44121.249999983105</v>
      </c>
      <c r="B6974" s="9" t="s">
        <v>79</v>
      </c>
      <c r="C6974" s="9" t="s">
        <v>79</v>
      </c>
      <c r="D6974" s="9" t="s">
        <v>80</v>
      </c>
      <c r="E6974" s="10">
        <v>12.32</v>
      </c>
      <c r="F6974">
        <v>54.3</v>
      </c>
      <c r="G6974">
        <v>54.3</v>
      </c>
      <c r="H6974" t="s">
        <v>81</v>
      </c>
      <c r="I6974" s="10">
        <v>66.62</v>
      </c>
      <c r="J6974">
        <v>66.62</v>
      </c>
      <c r="K6974" t="s">
        <v>81</v>
      </c>
      <c r="L6974" s="10">
        <v>12.49</v>
      </c>
      <c r="M6974">
        <v>54.3</v>
      </c>
      <c r="N6974">
        <v>54.3</v>
      </c>
      <c r="O6974" t="s">
        <v>81</v>
      </c>
      <c r="P6974" s="10">
        <v>66.789999999999992</v>
      </c>
      <c r="Q6974">
        <v>66.789999999999992</v>
      </c>
      <c r="R6974" t="s">
        <v>81</v>
      </c>
      <c r="S6974" s="10">
        <v>12.3</v>
      </c>
      <c r="T6974" s="10">
        <v>54.3</v>
      </c>
      <c r="U6974">
        <v>54.3</v>
      </c>
      <c r="V6974" t="s">
        <v>81</v>
      </c>
      <c r="W6974" s="10">
        <v>66.599999999999994</v>
      </c>
      <c r="X6974" s="10">
        <v>66.599999999999994</v>
      </c>
      <c r="Y6974" s="10" t="s">
        <v>81</v>
      </c>
    </row>
    <row r="6975" spans="1:25">
      <c r="A6975" s="14">
        <v>44121.291666649769</v>
      </c>
      <c r="B6975" s="9" t="s">
        <v>79</v>
      </c>
      <c r="C6975" s="9" t="s">
        <v>82</v>
      </c>
      <c r="D6975" s="9" t="s">
        <v>80</v>
      </c>
      <c r="E6975" s="10">
        <v>12.32</v>
      </c>
      <c r="F6975">
        <v>49.3</v>
      </c>
      <c r="G6975">
        <v>49.3</v>
      </c>
      <c r="H6975" t="s">
        <v>81</v>
      </c>
      <c r="I6975" s="10">
        <v>61.62</v>
      </c>
      <c r="J6975">
        <v>61.62</v>
      </c>
      <c r="K6975" t="s">
        <v>81</v>
      </c>
      <c r="L6975" s="10">
        <v>12.49</v>
      </c>
      <c r="M6975">
        <v>49.3</v>
      </c>
      <c r="N6975">
        <v>49.3</v>
      </c>
      <c r="O6975" t="s">
        <v>81</v>
      </c>
      <c r="P6975" s="10">
        <v>61.79</v>
      </c>
      <c r="Q6975">
        <v>61.79</v>
      </c>
      <c r="R6975" t="s">
        <v>81</v>
      </c>
      <c r="S6975" s="10">
        <v>12.3</v>
      </c>
      <c r="T6975" s="10">
        <v>36.450000000000003</v>
      </c>
      <c r="U6975" t="s">
        <v>81</v>
      </c>
      <c r="V6975">
        <v>36.450000000000003</v>
      </c>
      <c r="W6975" s="10">
        <v>24.150000000000002</v>
      </c>
      <c r="X6975" s="10" t="s">
        <v>81</v>
      </c>
      <c r="Y6975" s="10">
        <v>24.150000000000002</v>
      </c>
    </row>
    <row r="6976" spans="1:25">
      <c r="A6976" s="14">
        <v>44121.333333316434</v>
      </c>
      <c r="B6976" s="9" t="s">
        <v>82</v>
      </c>
      <c r="C6976" s="9" t="s">
        <v>82</v>
      </c>
      <c r="D6976" s="9" t="s">
        <v>80</v>
      </c>
      <c r="E6976" s="10">
        <v>12.32</v>
      </c>
      <c r="F6976">
        <v>19.61</v>
      </c>
      <c r="G6976" t="s">
        <v>81</v>
      </c>
      <c r="H6976">
        <v>19.61</v>
      </c>
      <c r="I6976" s="10">
        <v>7.2899999999999991</v>
      </c>
      <c r="J6976" t="s">
        <v>81</v>
      </c>
      <c r="K6976">
        <v>7.2899999999999991</v>
      </c>
      <c r="L6976" s="10">
        <v>12.49</v>
      </c>
      <c r="M6976">
        <v>19.61</v>
      </c>
      <c r="N6976" t="s">
        <v>81</v>
      </c>
      <c r="O6976">
        <v>19.61</v>
      </c>
      <c r="P6976" s="10">
        <v>7.1199999999999992</v>
      </c>
      <c r="Q6976" t="s">
        <v>81</v>
      </c>
      <c r="R6976">
        <v>7.1199999999999992</v>
      </c>
      <c r="S6976" s="10">
        <v>12.3</v>
      </c>
      <c r="T6976" s="10">
        <v>19.61</v>
      </c>
      <c r="U6976" t="s">
        <v>81</v>
      </c>
      <c r="V6976">
        <v>19.61</v>
      </c>
      <c r="W6976" s="10">
        <v>7.3099999999999987</v>
      </c>
      <c r="X6976" s="10" t="s">
        <v>81</v>
      </c>
      <c r="Y6976" s="10">
        <v>7.3099999999999987</v>
      </c>
    </row>
    <row r="6977" spans="1:25">
      <c r="A6977" s="14">
        <v>44121.374999983098</v>
      </c>
      <c r="B6977" s="9" t="s">
        <v>79</v>
      </c>
      <c r="C6977" s="9" t="s">
        <v>79</v>
      </c>
      <c r="D6977" s="9" t="s">
        <v>83</v>
      </c>
      <c r="E6977" s="10">
        <v>12.32</v>
      </c>
      <c r="F6977">
        <v>35.6</v>
      </c>
      <c r="G6977">
        <v>35.6</v>
      </c>
      <c r="H6977" t="s">
        <v>81</v>
      </c>
      <c r="I6977" s="10">
        <v>47.92</v>
      </c>
      <c r="J6977">
        <v>47.92</v>
      </c>
      <c r="K6977" t="s">
        <v>81</v>
      </c>
      <c r="L6977" s="10">
        <v>12.49</v>
      </c>
      <c r="M6977">
        <v>34.6</v>
      </c>
      <c r="N6977">
        <v>34.6</v>
      </c>
      <c r="O6977" t="s">
        <v>81</v>
      </c>
      <c r="P6977" s="10">
        <v>47.09</v>
      </c>
      <c r="Q6977">
        <v>47.09</v>
      </c>
      <c r="R6977" t="s">
        <v>81</v>
      </c>
      <c r="S6977" s="10">
        <v>12.3</v>
      </c>
      <c r="T6977" s="10">
        <v>45.11</v>
      </c>
      <c r="U6977">
        <v>45.11</v>
      </c>
      <c r="V6977" t="s">
        <v>81</v>
      </c>
      <c r="W6977" s="10">
        <v>57.41</v>
      </c>
      <c r="X6977" s="10">
        <v>57.41</v>
      </c>
      <c r="Y6977" s="10" t="s">
        <v>81</v>
      </c>
    </row>
    <row r="6978" spans="1:25">
      <c r="A6978" s="14">
        <v>44121.416666649762</v>
      </c>
      <c r="B6978" s="9" t="s">
        <v>79</v>
      </c>
      <c r="C6978" s="9" t="s">
        <v>79</v>
      </c>
      <c r="D6978" s="9" t="s">
        <v>80</v>
      </c>
      <c r="E6978" s="10">
        <v>12.32</v>
      </c>
      <c r="F6978">
        <v>49.82</v>
      </c>
      <c r="G6978">
        <v>49.82</v>
      </c>
      <c r="H6978" t="s">
        <v>81</v>
      </c>
      <c r="I6978" s="10">
        <v>62.14</v>
      </c>
      <c r="J6978">
        <v>62.14</v>
      </c>
      <c r="K6978" t="s">
        <v>81</v>
      </c>
      <c r="L6978" s="10">
        <v>12.49</v>
      </c>
      <c r="M6978">
        <v>49.82</v>
      </c>
      <c r="N6978">
        <v>49.82</v>
      </c>
      <c r="O6978" t="s">
        <v>81</v>
      </c>
      <c r="P6978" s="10">
        <v>62.31</v>
      </c>
      <c r="Q6978">
        <v>62.31</v>
      </c>
      <c r="R6978" t="s">
        <v>81</v>
      </c>
      <c r="S6978" s="10">
        <v>12.3</v>
      </c>
      <c r="T6978" s="10">
        <v>49.82</v>
      </c>
      <c r="U6978">
        <v>49.82</v>
      </c>
      <c r="V6978" t="s">
        <v>81</v>
      </c>
      <c r="W6978" s="10">
        <v>62.120000000000005</v>
      </c>
      <c r="X6978" s="10">
        <v>62.120000000000005</v>
      </c>
      <c r="Y6978" s="10" t="s">
        <v>81</v>
      </c>
    </row>
    <row r="6979" spans="1:25">
      <c r="A6979" s="14">
        <v>44121.458333316426</v>
      </c>
      <c r="B6979" s="9" t="s">
        <v>79</v>
      </c>
      <c r="C6979" s="9" t="s">
        <v>79</v>
      </c>
      <c r="D6979" s="9" t="s">
        <v>80</v>
      </c>
      <c r="E6979" s="10">
        <v>12.32</v>
      </c>
      <c r="F6979">
        <v>95</v>
      </c>
      <c r="G6979">
        <v>95</v>
      </c>
      <c r="H6979" t="s">
        <v>81</v>
      </c>
      <c r="I6979" s="10">
        <v>107.32</v>
      </c>
      <c r="J6979">
        <v>107.32</v>
      </c>
      <c r="K6979" t="s">
        <v>81</v>
      </c>
      <c r="L6979" s="10">
        <v>12.49</v>
      </c>
      <c r="M6979">
        <v>95</v>
      </c>
      <c r="N6979">
        <v>95</v>
      </c>
      <c r="O6979" t="s">
        <v>81</v>
      </c>
      <c r="P6979" s="10">
        <v>107.49</v>
      </c>
      <c r="Q6979">
        <v>107.49</v>
      </c>
      <c r="R6979" t="s">
        <v>81</v>
      </c>
      <c r="S6979" s="10">
        <v>12.3</v>
      </c>
      <c r="T6979" s="10">
        <v>95</v>
      </c>
      <c r="U6979">
        <v>95</v>
      </c>
      <c r="V6979" t="s">
        <v>81</v>
      </c>
      <c r="W6979" s="10">
        <v>107.3</v>
      </c>
      <c r="X6979" s="10">
        <v>107.3</v>
      </c>
      <c r="Y6979" s="10" t="s">
        <v>81</v>
      </c>
    </row>
    <row r="6980" spans="1:25">
      <c r="A6980" s="14">
        <v>44121.499999983091</v>
      </c>
      <c r="B6980" s="9" t="s">
        <v>79</v>
      </c>
      <c r="C6980" s="9" t="s">
        <v>79</v>
      </c>
      <c r="D6980" s="9" t="s">
        <v>80</v>
      </c>
      <c r="E6980" s="10">
        <v>12.32</v>
      </c>
      <c r="F6980">
        <v>95</v>
      </c>
      <c r="G6980">
        <v>95</v>
      </c>
      <c r="H6980" t="s">
        <v>81</v>
      </c>
      <c r="I6980" s="10">
        <v>107.32</v>
      </c>
      <c r="J6980">
        <v>107.32</v>
      </c>
      <c r="K6980" t="s">
        <v>81</v>
      </c>
      <c r="L6980" s="10">
        <v>12.49</v>
      </c>
      <c r="M6980">
        <v>95</v>
      </c>
      <c r="N6980">
        <v>95</v>
      </c>
      <c r="O6980" t="s">
        <v>81</v>
      </c>
      <c r="P6980" s="10">
        <v>107.49</v>
      </c>
      <c r="Q6980">
        <v>107.49</v>
      </c>
      <c r="R6980" t="s">
        <v>81</v>
      </c>
      <c r="S6980" s="10">
        <v>12.3</v>
      </c>
      <c r="T6980" s="10">
        <v>95</v>
      </c>
      <c r="U6980">
        <v>95</v>
      </c>
      <c r="V6980" t="s">
        <v>81</v>
      </c>
      <c r="W6980" s="10">
        <v>107.3</v>
      </c>
      <c r="X6980" s="10">
        <v>107.3</v>
      </c>
      <c r="Y6980" s="10" t="s">
        <v>81</v>
      </c>
    </row>
    <row r="6981" spans="1:25">
      <c r="A6981" s="14">
        <v>44121.541666649755</v>
      </c>
      <c r="B6981" s="9" t="s">
        <v>82</v>
      </c>
      <c r="C6981" s="9" t="s">
        <v>82</v>
      </c>
      <c r="D6981" s="9" t="s">
        <v>80</v>
      </c>
      <c r="E6981" s="10">
        <v>12.32</v>
      </c>
      <c r="F6981">
        <v>18.95</v>
      </c>
      <c r="G6981" t="s">
        <v>81</v>
      </c>
      <c r="H6981">
        <v>18.95</v>
      </c>
      <c r="I6981" s="10">
        <v>6.629999999999999</v>
      </c>
      <c r="J6981" t="s">
        <v>81</v>
      </c>
      <c r="K6981">
        <v>6.629999999999999</v>
      </c>
      <c r="L6981" s="10">
        <v>12.49</v>
      </c>
      <c r="M6981">
        <v>18.95</v>
      </c>
      <c r="N6981" t="s">
        <v>81</v>
      </c>
      <c r="O6981">
        <v>18.95</v>
      </c>
      <c r="P6981" s="10">
        <v>6.4599999999999991</v>
      </c>
      <c r="Q6981" t="s">
        <v>81</v>
      </c>
      <c r="R6981">
        <v>6.4599999999999991</v>
      </c>
      <c r="S6981" s="10">
        <v>12.3</v>
      </c>
      <c r="T6981" s="10">
        <v>18.95</v>
      </c>
      <c r="U6981" t="s">
        <v>81</v>
      </c>
      <c r="V6981">
        <v>18.95</v>
      </c>
      <c r="W6981" s="10">
        <v>6.6499999999999986</v>
      </c>
      <c r="X6981" s="10" t="s">
        <v>81</v>
      </c>
      <c r="Y6981" s="10">
        <v>6.6499999999999986</v>
      </c>
    </row>
    <row r="6982" spans="1:25">
      <c r="A6982" s="14">
        <v>44121.583333316419</v>
      </c>
      <c r="B6982" s="9" t="s">
        <v>82</v>
      </c>
      <c r="C6982" s="9" t="s">
        <v>82</v>
      </c>
      <c r="D6982" s="9" t="s">
        <v>83</v>
      </c>
      <c r="E6982" s="10">
        <v>12.32</v>
      </c>
      <c r="F6982">
        <v>33.6</v>
      </c>
      <c r="G6982" t="s">
        <v>81</v>
      </c>
      <c r="H6982">
        <v>33.6</v>
      </c>
      <c r="I6982" s="10">
        <v>21.28</v>
      </c>
      <c r="J6982" t="s">
        <v>81</v>
      </c>
      <c r="K6982">
        <v>21.28</v>
      </c>
      <c r="L6982" s="10">
        <v>12.49</v>
      </c>
      <c r="M6982">
        <v>34.6</v>
      </c>
      <c r="N6982" t="s">
        <v>81</v>
      </c>
      <c r="O6982">
        <v>34.6</v>
      </c>
      <c r="P6982" s="10">
        <v>22.11</v>
      </c>
      <c r="Q6982" t="s">
        <v>81</v>
      </c>
      <c r="R6982">
        <v>22.11</v>
      </c>
      <c r="S6982" s="10">
        <v>12.3</v>
      </c>
      <c r="T6982" s="10">
        <v>36.869999999999997</v>
      </c>
      <c r="U6982" t="s">
        <v>81</v>
      </c>
      <c r="V6982">
        <v>36.869999999999997</v>
      </c>
      <c r="W6982" s="10">
        <v>24.569999999999997</v>
      </c>
      <c r="X6982" s="10" t="s">
        <v>81</v>
      </c>
      <c r="Y6982" s="10">
        <v>24.569999999999997</v>
      </c>
    </row>
    <row r="6983" spans="1:25">
      <c r="A6983" s="14">
        <v>44121.624999983083</v>
      </c>
      <c r="B6983" s="9" t="s">
        <v>82</v>
      </c>
      <c r="C6983" s="9" t="s">
        <v>82</v>
      </c>
      <c r="D6983" s="9" t="s">
        <v>83</v>
      </c>
      <c r="E6983" s="10">
        <v>12.32</v>
      </c>
      <c r="F6983">
        <v>33.6</v>
      </c>
      <c r="G6983" t="s">
        <v>81</v>
      </c>
      <c r="H6983">
        <v>33.6</v>
      </c>
      <c r="I6983" s="10">
        <v>21.28</v>
      </c>
      <c r="J6983" t="s">
        <v>81</v>
      </c>
      <c r="K6983">
        <v>21.28</v>
      </c>
      <c r="L6983" s="10">
        <v>12.49</v>
      </c>
      <c r="M6983">
        <v>29.56</v>
      </c>
      <c r="N6983" t="s">
        <v>81</v>
      </c>
      <c r="O6983">
        <v>29.56</v>
      </c>
      <c r="P6983" s="10">
        <v>17.07</v>
      </c>
      <c r="Q6983" t="s">
        <v>81</v>
      </c>
      <c r="R6983">
        <v>17.07</v>
      </c>
      <c r="S6983" s="10">
        <v>12.3</v>
      </c>
      <c r="T6983" s="10">
        <v>32.06</v>
      </c>
      <c r="U6983" t="s">
        <v>81</v>
      </c>
      <c r="V6983">
        <v>32.06</v>
      </c>
      <c r="W6983" s="10">
        <v>19.760000000000002</v>
      </c>
      <c r="X6983" s="10" t="s">
        <v>81</v>
      </c>
      <c r="Y6983" s="10">
        <v>19.760000000000002</v>
      </c>
    </row>
    <row r="6984" spans="1:25">
      <c r="A6984" s="14">
        <v>44121.666666649748</v>
      </c>
      <c r="B6984" s="9" t="s">
        <v>79</v>
      </c>
      <c r="C6984" s="9" t="s">
        <v>79</v>
      </c>
      <c r="D6984" s="9" t="s">
        <v>80</v>
      </c>
      <c r="E6984" s="10">
        <v>12.32</v>
      </c>
      <c r="F6984">
        <v>95</v>
      </c>
      <c r="G6984">
        <v>95</v>
      </c>
      <c r="H6984" t="s">
        <v>81</v>
      </c>
      <c r="I6984" s="10">
        <v>107.32</v>
      </c>
      <c r="J6984">
        <v>107.32</v>
      </c>
      <c r="K6984" t="s">
        <v>81</v>
      </c>
      <c r="L6984" s="10">
        <v>12.49</v>
      </c>
      <c r="M6984">
        <v>95</v>
      </c>
      <c r="N6984">
        <v>95</v>
      </c>
      <c r="O6984" t="s">
        <v>81</v>
      </c>
      <c r="P6984" s="10">
        <v>107.49</v>
      </c>
      <c r="Q6984">
        <v>107.49</v>
      </c>
      <c r="R6984" t="s">
        <v>81</v>
      </c>
      <c r="S6984" s="10">
        <v>12.3</v>
      </c>
      <c r="T6984" s="10">
        <v>95</v>
      </c>
      <c r="U6984">
        <v>95</v>
      </c>
      <c r="V6984" t="s">
        <v>81</v>
      </c>
      <c r="W6984" s="10">
        <v>107.3</v>
      </c>
      <c r="X6984" s="10">
        <v>107.3</v>
      </c>
      <c r="Y6984" s="10" t="s">
        <v>81</v>
      </c>
    </row>
    <row r="6985" spans="1:25">
      <c r="A6985" s="14">
        <v>44121.708333316412</v>
      </c>
      <c r="B6985" s="9" t="s">
        <v>79</v>
      </c>
      <c r="C6985" s="9" t="s">
        <v>79</v>
      </c>
      <c r="D6985" s="9" t="s">
        <v>80</v>
      </c>
      <c r="E6985" s="10">
        <v>12.32</v>
      </c>
      <c r="F6985">
        <v>22</v>
      </c>
      <c r="G6985">
        <v>22</v>
      </c>
      <c r="H6985" t="s">
        <v>81</v>
      </c>
      <c r="I6985" s="10">
        <v>34.32</v>
      </c>
      <c r="J6985">
        <v>34.32</v>
      </c>
      <c r="K6985" t="s">
        <v>81</v>
      </c>
      <c r="L6985" s="10">
        <v>12.49</v>
      </c>
      <c r="M6985">
        <v>22</v>
      </c>
      <c r="N6985">
        <v>22</v>
      </c>
      <c r="O6985" t="s">
        <v>81</v>
      </c>
      <c r="P6985" s="10">
        <v>34.49</v>
      </c>
      <c r="Q6985">
        <v>34.49</v>
      </c>
      <c r="R6985" t="s">
        <v>81</v>
      </c>
      <c r="S6985" s="10">
        <v>12.3</v>
      </c>
      <c r="T6985" s="10">
        <v>22</v>
      </c>
      <c r="U6985">
        <v>22</v>
      </c>
      <c r="V6985" t="s">
        <v>81</v>
      </c>
      <c r="W6985" s="10">
        <v>34.299999999999997</v>
      </c>
      <c r="X6985" s="10">
        <v>34.299999999999997</v>
      </c>
      <c r="Y6985" s="10" t="s">
        <v>81</v>
      </c>
    </row>
    <row r="6986" spans="1:25">
      <c r="A6986" s="14">
        <v>44121.749999983076</v>
      </c>
      <c r="B6986" s="9" t="s">
        <v>79</v>
      </c>
      <c r="C6986" s="9" t="s">
        <v>79</v>
      </c>
      <c r="D6986" s="9" t="s">
        <v>80</v>
      </c>
      <c r="E6986" s="10">
        <v>12.32</v>
      </c>
      <c r="F6986">
        <v>43.6</v>
      </c>
      <c r="G6986">
        <v>43.6</v>
      </c>
      <c r="H6986" t="s">
        <v>81</v>
      </c>
      <c r="I6986" s="10">
        <v>55.92</v>
      </c>
      <c r="J6986">
        <v>55.92</v>
      </c>
      <c r="K6986" t="s">
        <v>81</v>
      </c>
      <c r="L6986" s="10">
        <v>12.49</v>
      </c>
      <c r="M6986">
        <v>43.6</v>
      </c>
      <c r="N6986">
        <v>43.6</v>
      </c>
      <c r="O6986" t="s">
        <v>81</v>
      </c>
      <c r="P6986" s="10">
        <v>56.09</v>
      </c>
      <c r="Q6986">
        <v>56.09</v>
      </c>
      <c r="R6986" t="s">
        <v>81</v>
      </c>
      <c r="S6986" s="10">
        <v>12.3</v>
      </c>
      <c r="T6986" s="10">
        <v>43.6</v>
      </c>
      <c r="U6986">
        <v>43.6</v>
      </c>
      <c r="V6986" t="s">
        <v>81</v>
      </c>
      <c r="W6986" s="10">
        <v>55.900000000000006</v>
      </c>
      <c r="X6986" s="10">
        <v>55.900000000000006</v>
      </c>
      <c r="Y6986" s="10" t="s">
        <v>81</v>
      </c>
    </row>
    <row r="6987" spans="1:25">
      <c r="A6987" s="14">
        <v>44121.79166664974</v>
      </c>
      <c r="B6987" s="9" t="s">
        <v>79</v>
      </c>
      <c r="C6987" s="9" t="s">
        <v>82</v>
      </c>
      <c r="D6987" s="9" t="s">
        <v>80</v>
      </c>
      <c r="E6987" s="10">
        <v>12.32</v>
      </c>
      <c r="F6987">
        <v>49.3</v>
      </c>
      <c r="G6987">
        <v>49.3</v>
      </c>
      <c r="H6987" t="s">
        <v>81</v>
      </c>
      <c r="I6987" s="10">
        <v>61.62</v>
      </c>
      <c r="J6987">
        <v>61.62</v>
      </c>
      <c r="K6987" t="s">
        <v>81</v>
      </c>
      <c r="L6987" s="10">
        <v>12.49</v>
      </c>
      <c r="M6987">
        <v>49.3</v>
      </c>
      <c r="N6987">
        <v>49.3</v>
      </c>
      <c r="O6987" t="s">
        <v>81</v>
      </c>
      <c r="P6987" s="10">
        <v>61.79</v>
      </c>
      <c r="Q6987">
        <v>61.79</v>
      </c>
      <c r="R6987" t="s">
        <v>81</v>
      </c>
      <c r="S6987" s="10">
        <v>12.3</v>
      </c>
      <c r="T6987" s="10">
        <v>64.11</v>
      </c>
      <c r="U6987" t="s">
        <v>81</v>
      </c>
      <c r="V6987">
        <v>64.11</v>
      </c>
      <c r="W6987" s="10">
        <v>51.81</v>
      </c>
      <c r="X6987" s="10" t="s">
        <v>81</v>
      </c>
      <c r="Y6987" s="10">
        <v>51.81</v>
      </c>
    </row>
    <row r="6988" spans="1:25">
      <c r="A6988" s="14">
        <v>44121.833333316405</v>
      </c>
      <c r="B6988" s="9" t="s">
        <v>79</v>
      </c>
      <c r="C6988" s="9" t="s">
        <v>79</v>
      </c>
      <c r="D6988" s="9" t="s">
        <v>80</v>
      </c>
      <c r="E6988" s="10">
        <v>12.32</v>
      </c>
      <c r="F6988">
        <v>53.3</v>
      </c>
      <c r="G6988">
        <v>53.3</v>
      </c>
      <c r="H6988" t="s">
        <v>81</v>
      </c>
      <c r="I6988" s="10">
        <v>65.62</v>
      </c>
      <c r="J6988">
        <v>65.62</v>
      </c>
      <c r="K6988" t="s">
        <v>81</v>
      </c>
      <c r="L6988" s="10">
        <v>12.49</v>
      </c>
      <c r="M6988">
        <v>53.3</v>
      </c>
      <c r="N6988">
        <v>53.3</v>
      </c>
      <c r="O6988" t="s">
        <v>81</v>
      </c>
      <c r="P6988" s="10">
        <v>65.789999999999992</v>
      </c>
      <c r="Q6988">
        <v>65.789999999999992</v>
      </c>
      <c r="R6988" t="s">
        <v>81</v>
      </c>
      <c r="S6988" s="10">
        <v>12.3</v>
      </c>
      <c r="T6988" s="10">
        <v>53.3</v>
      </c>
      <c r="U6988">
        <v>53.3</v>
      </c>
      <c r="V6988" t="s">
        <v>81</v>
      </c>
      <c r="W6988" s="10">
        <v>65.599999999999994</v>
      </c>
      <c r="X6988" s="10">
        <v>65.599999999999994</v>
      </c>
      <c r="Y6988" s="10" t="s">
        <v>81</v>
      </c>
    </row>
    <row r="6989" spans="1:25">
      <c r="A6989" s="14">
        <v>44121.874999983069</v>
      </c>
      <c r="B6989" s="9" t="s">
        <v>82</v>
      </c>
      <c r="C6989" s="9" t="s">
        <v>82</v>
      </c>
      <c r="D6989" s="9" t="s">
        <v>80</v>
      </c>
      <c r="E6989" s="10">
        <v>12.32</v>
      </c>
      <c r="F6989">
        <v>15</v>
      </c>
      <c r="G6989" t="s">
        <v>81</v>
      </c>
      <c r="H6989">
        <v>15</v>
      </c>
      <c r="I6989" s="10">
        <v>2.6799999999999997</v>
      </c>
      <c r="J6989" t="s">
        <v>81</v>
      </c>
      <c r="K6989">
        <v>2.6799999999999997</v>
      </c>
      <c r="L6989" s="10">
        <v>12.49</v>
      </c>
      <c r="M6989">
        <v>15</v>
      </c>
      <c r="N6989" t="s">
        <v>81</v>
      </c>
      <c r="O6989">
        <v>15</v>
      </c>
      <c r="P6989" s="10">
        <v>2.5099999999999998</v>
      </c>
      <c r="Q6989" t="s">
        <v>81</v>
      </c>
      <c r="R6989">
        <v>2.5099999999999998</v>
      </c>
      <c r="S6989" s="10">
        <v>12.3</v>
      </c>
      <c r="T6989" s="10">
        <v>15</v>
      </c>
      <c r="U6989" t="s">
        <v>81</v>
      </c>
      <c r="V6989">
        <v>15</v>
      </c>
      <c r="W6989" s="10">
        <v>2.6999999999999993</v>
      </c>
      <c r="X6989" s="10" t="s">
        <v>81</v>
      </c>
      <c r="Y6989" s="10">
        <v>2.6999999999999993</v>
      </c>
    </row>
    <row r="6990" spans="1:25">
      <c r="A6990" s="14">
        <v>44121.916666649733</v>
      </c>
      <c r="B6990" s="9" t="s">
        <v>79</v>
      </c>
      <c r="C6990" s="9" t="s">
        <v>79</v>
      </c>
      <c r="D6990" s="9" t="s">
        <v>80</v>
      </c>
      <c r="E6990" s="10">
        <v>12.32</v>
      </c>
      <c r="F6990">
        <v>53.3</v>
      </c>
      <c r="G6990">
        <v>53.3</v>
      </c>
      <c r="H6990" t="s">
        <v>81</v>
      </c>
      <c r="I6990" s="10">
        <v>65.62</v>
      </c>
      <c r="J6990">
        <v>65.62</v>
      </c>
      <c r="K6990" t="s">
        <v>81</v>
      </c>
      <c r="L6990" s="10">
        <v>12.49</v>
      </c>
      <c r="M6990">
        <v>53.3</v>
      </c>
      <c r="N6990">
        <v>53.3</v>
      </c>
      <c r="O6990" t="s">
        <v>81</v>
      </c>
      <c r="P6990" s="10">
        <v>65.789999999999992</v>
      </c>
      <c r="Q6990">
        <v>65.789999999999992</v>
      </c>
      <c r="R6990" t="s">
        <v>81</v>
      </c>
      <c r="S6990" s="10">
        <v>12.3</v>
      </c>
      <c r="T6990" s="10">
        <v>53.3</v>
      </c>
      <c r="U6990">
        <v>53.3</v>
      </c>
      <c r="V6990" t="s">
        <v>81</v>
      </c>
      <c r="W6990" s="10">
        <v>65.599999999999994</v>
      </c>
      <c r="X6990" s="10">
        <v>65.599999999999994</v>
      </c>
      <c r="Y6990" s="10" t="s">
        <v>81</v>
      </c>
    </row>
    <row r="6991" spans="1:25">
      <c r="A6991" s="14">
        <v>44121.958333316397</v>
      </c>
      <c r="B6991" s="9" t="s">
        <v>79</v>
      </c>
      <c r="C6991" s="9" t="s">
        <v>79</v>
      </c>
      <c r="D6991" s="9" t="s">
        <v>83</v>
      </c>
      <c r="E6991" s="10">
        <v>12.32</v>
      </c>
      <c r="F6991">
        <v>41.3</v>
      </c>
      <c r="G6991">
        <v>41.3</v>
      </c>
      <c r="H6991" t="s">
        <v>81</v>
      </c>
      <c r="I6991" s="10">
        <v>53.62</v>
      </c>
      <c r="J6991">
        <v>53.62</v>
      </c>
      <c r="K6991" t="s">
        <v>81</v>
      </c>
      <c r="L6991" s="10">
        <v>12.49</v>
      </c>
      <c r="M6991">
        <v>40.299999999999997</v>
      </c>
      <c r="N6991">
        <v>40.299999999999997</v>
      </c>
      <c r="O6991" t="s">
        <v>81</v>
      </c>
      <c r="P6991" s="10">
        <v>52.79</v>
      </c>
      <c r="Q6991">
        <v>52.79</v>
      </c>
      <c r="R6991" t="s">
        <v>81</v>
      </c>
      <c r="S6991" s="10">
        <v>12.3</v>
      </c>
      <c r="T6991" s="10">
        <v>17.2</v>
      </c>
      <c r="U6991">
        <v>17.2</v>
      </c>
      <c r="V6991" t="s">
        <v>81</v>
      </c>
      <c r="W6991" s="10">
        <v>29.5</v>
      </c>
      <c r="X6991" s="10">
        <v>29.5</v>
      </c>
      <c r="Y6991" s="10" t="s">
        <v>81</v>
      </c>
    </row>
    <row r="6992" spans="1:25">
      <c r="A6992" s="14">
        <v>44121.999999983062</v>
      </c>
      <c r="B6992" s="9" t="s">
        <v>79</v>
      </c>
      <c r="C6992" s="9" t="s">
        <v>79</v>
      </c>
      <c r="D6992" s="9" t="s">
        <v>80</v>
      </c>
      <c r="E6992" s="10">
        <v>12.32</v>
      </c>
      <c r="F6992">
        <v>54.3</v>
      </c>
      <c r="G6992">
        <v>54.3</v>
      </c>
      <c r="H6992" t="s">
        <v>81</v>
      </c>
      <c r="I6992" s="10">
        <v>66.62</v>
      </c>
      <c r="J6992">
        <v>66.62</v>
      </c>
      <c r="K6992" t="s">
        <v>81</v>
      </c>
      <c r="L6992" s="10">
        <v>12.49</v>
      </c>
      <c r="M6992">
        <v>54.3</v>
      </c>
      <c r="N6992">
        <v>54.3</v>
      </c>
      <c r="O6992" t="s">
        <v>81</v>
      </c>
      <c r="P6992" s="10">
        <v>66.789999999999992</v>
      </c>
      <c r="Q6992">
        <v>66.789999999999992</v>
      </c>
      <c r="R6992" t="s">
        <v>81</v>
      </c>
      <c r="S6992" s="10">
        <v>12.3</v>
      </c>
      <c r="T6992" s="10">
        <v>54.3</v>
      </c>
      <c r="U6992">
        <v>54.3</v>
      </c>
      <c r="V6992" t="s">
        <v>81</v>
      </c>
      <c r="W6992" s="10">
        <v>66.599999999999994</v>
      </c>
      <c r="X6992" s="10">
        <v>66.599999999999994</v>
      </c>
      <c r="Y6992" s="10" t="s">
        <v>81</v>
      </c>
    </row>
    <row r="6993" spans="1:25">
      <c r="A6993" s="14">
        <v>44122.041666649726</v>
      </c>
      <c r="B6993" s="9" t="s">
        <v>82</v>
      </c>
      <c r="C6993" s="9" t="s">
        <v>82</v>
      </c>
      <c r="D6993" s="9" t="s">
        <v>80</v>
      </c>
      <c r="E6993" s="10">
        <v>12.32</v>
      </c>
      <c r="F6993">
        <v>16.68</v>
      </c>
      <c r="G6993" t="s">
        <v>81</v>
      </c>
      <c r="H6993">
        <v>16.68</v>
      </c>
      <c r="I6993" s="10">
        <v>4.3599999999999994</v>
      </c>
      <c r="J6993" t="s">
        <v>81</v>
      </c>
      <c r="K6993">
        <v>4.3599999999999994</v>
      </c>
      <c r="L6993" s="10">
        <v>12.49</v>
      </c>
      <c r="M6993">
        <v>16.68</v>
      </c>
      <c r="N6993" t="s">
        <v>81</v>
      </c>
      <c r="O6993">
        <v>16.68</v>
      </c>
      <c r="P6993" s="10">
        <v>4.1899999999999995</v>
      </c>
      <c r="Q6993" t="s">
        <v>81</v>
      </c>
      <c r="R6993">
        <v>4.1899999999999995</v>
      </c>
      <c r="S6993" s="10">
        <v>12.3</v>
      </c>
      <c r="T6993" s="10">
        <v>16.68</v>
      </c>
      <c r="U6993" t="s">
        <v>81</v>
      </c>
      <c r="V6993">
        <v>16.68</v>
      </c>
      <c r="W6993" s="10">
        <v>4.379999999999999</v>
      </c>
      <c r="X6993" s="10" t="s">
        <v>81</v>
      </c>
      <c r="Y6993" s="10">
        <v>4.379999999999999</v>
      </c>
    </row>
    <row r="6994" spans="1:25">
      <c r="A6994" s="14">
        <v>44122.08333331639</v>
      </c>
      <c r="B6994" s="9" t="s">
        <v>82</v>
      </c>
      <c r="C6994" s="9" t="s">
        <v>82</v>
      </c>
      <c r="D6994" s="9" t="s">
        <v>80</v>
      </c>
      <c r="E6994" s="10">
        <v>12.32</v>
      </c>
      <c r="F6994">
        <v>11</v>
      </c>
      <c r="G6994" t="s">
        <v>81</v>
      </c>
      <c r="H6994">
        <v>11</v>
      </c>
      <c r="I6994" s="10">
        <v>-1.3200000000000003</v>
      </c>
      <c r="J6994" t="s">
        <v>81</v>
      </c>
      <c r="K6994">
        <v>-1.3200000000000003</v>
      </c>
      <c r="L6994" s="10">
        <v>12.49</v>
      </c>
      <c r="M6994">
        <v>11</v>
      </c>
      <c r="N6994" t="s">
        <v>81</v>
      </c>
      <c r="O6994">
        <v>11</v>
      </c>
      <c r="P6994" s="10">
        <v>-1.4900000000000002</v>
      </c>
      <c r="Q6994" t="s">
        <v>81</v>
      </c>
      <c r="R6994">
        <v>-1.4900000000000002</v>
      </c>
      <c r="S6994" s="10">
        <v>12.3</v>
      </c>
      <c r="T6994" s="10">
        <v>11</v>
      </c>
      <c r="U6994" t="s">
        <v>81</v>
      </c>
      <c r="V6994">
        <v>11</v>
      </c>
      <c r="W6994" s="10">
        <v>-1.3000000000000007</v>
      </c>
      <c r="X6994" s="10" t="s">
        <v>81</v>
      </c>
      <c r="Y6994" s="10">
        <v>-1.3000000000000007</v>
      </c>
    </row>
    <row r="6995" spans="1:25">
      <c r="A6995" s="14">
        <v>44122.124999983054</v>
      </c>
      <c r="B6995" s="9" t="s">
        <v>82</v>
      </c>
      <c r="C6995" s="9" t="s">
        <v>82</v>
      </c>
      <c r="D6995" s="9" t="s">
        <v>80</v>
      </c>
      <c r="E6995" s="10">
        <v>12.32</v>
      </c>
      <c r="F6995">
        <v>8.2100000000000009</v>
      </c>
      <c r="G6995" t="s">
        <v>81</v>
      </c>
      <c r="H6995">
        <v>8.2100000000000009</v>
      </c>
      <c r="I6995" s="10">
        <v>-4.1099999999999994</v>
      </c>
      <c r="J6995" t="s">
        <v>81</v>
      </c>
      <c r="K6995">
        <v>-4.1099999999999994</v>
      </c>
      <c r="L6995" s="10">
        <v>12.49</v>
      </c>
      <c r="M6995">
        <v>8.2100000000000009</v>
      </c>
      <c r="N6995" t="s">
        <v>81</v>
      </c>
      <c r="O6995">
        <v>8.2100000000000009</v>
      </c>
      <c r="P6995" s="10">
        <v>-4.2799999999999994</v>
      </c>
      <c r="Q6995" t="s">
        <v>81</v>
      </c>
      <c r="R6995">
        <v>-4.2799999999999994</v>
      </c>
      <c r="S6995" s="10">
        <v>12.3</v>
      </c>
      <c r="T6995" s="10">
        <v>8.2100000000000009</v>
      </c>
      <c r="U6995" t="s">
        <v>81</v>
      </c>
      <c r="V6995">
        <v>8.2100000000000009</v>
      </c>
      <c r="W6995" s="10">
        <v>-4.09</v>
      </c>
      <c r="X6995" s="10" t="s">
        <v>81</v>
      </c>
      <c r="Y6995" s="10">
        <v>-4.09</v>
      </c>
    </row>
    <row r="6996" spans="1:25">
      <c r="A6996" s="14">
        <v>44122.166666649719</v>
      </c>
      <c r="B6996" s="9" t="s">
        <v>82</v>
      </c>
      <c r="C6996" s="9" t="s">
        <v>82</v>
      </c>
      <c r="D6996" s="9" t="s">
        <v>83</v>
      </c>
      <c r="E6996" s="10">
        <v>12.32</v>
      </c>
      <c r="F6996">
        <v>40.299999999999997</v>
      </c>
      <c r="G6996" t="s">
        <v>81</v>
      </c>
      <c r="H6996">
        <v>40.299999999999997</v>
      </c>
      <c r="I6996" s="10">
        <v>27.979999999999997</v>
      </c>
      <c r="J6996" t="s">
        <v>81</v>
      </c>
      <c r="K6996">
        <v>27.979999999999997</v>
      </c>
      <c r="L6996" s="10">
        <v>12.49</v>
      </c>
      <c r="M6996">
        <v>29.73</v>
      </c>
      <c r="N6996" t="s">
        <v>81</v>
      </c>
      <c r="O6996">
        <v>29.73</v>
      </c>
      <c r="P6996" s="10">
        <v>17.240000000000002</v>
      </c>
      <c r="Q6996" t="s">
        <v>81</v>
      </c>
      <c r="R6996">
        <v>17.240000000000002</v>
      </c>
      <c r="S6996" s="10">
        <v>12.3</v>
      </c>
      <c r="T6996" s="10">
        <v>14.08</v>
      </c>
      <c r="U6996" t="s">
        <v>81</v>
      </c>
      <c r="V6996">
        <v>14.08</v>
      </c>
      <c r="W6996" s="10">
        <v>1.7799999999999994</v>
      </c>
      <c r="X6996" s="10" t="s">
        <v>81</v>
      </c>
      <c r="Y6996" s="10">
        <v>1.7799999999999994</v>
      </c>
    </row>
    <row r="6997" spans="1:25">
      <c r="A6997" s="14">
        <v>44122.208333316383</v>
      </c>
      <c r="B6997" s="9" t="s">
        <v>82</v>
      </c>
      <c r="C6997" s="9" t="s">
        <v>82</v>
      </c>
      <c r="D6997" s="9" t="s">
        <v>80</v>
      </c>
      <c r="E6997" s="10">
        <v>12.32</v>
      </c>
      <c r="F6997">
        <v>6</v>
      </c>
      <c r="G6997" t="s">
        <v>81</v>
      </c>
      <c r="H6997">
        <v>6</v>
      </c>
      <c r="I6997" s="10">
        <v>-6.32</v>
      </c>
      <c r="J6997" t="s">
        <v>81</v>
      </c>
      <c r="K6997">
        <v>-6.32</v>
      </c>
      <c r="L6997" s="10">
        <v>12.49</v>
      </c>
      <c r="M6997">
        <v>6</v>
      </c>
      <c r="N6997" t="s">
        <v>81</v>
      </c>
      <c r="O6997">
        <v>6</v>
      </c>
      <c r="P6997" s="10">
        <v>-6.49</v>
      </c>
      <c r="Q6997" t="s">
        <v>81</v>
      </c>
      <c r="R6997">
        <v>-6.49</v>
      </c>
      <c r="S6997" s="10">
        <v>12.3</v>
      </c>
      <c r="T6997" s="10">
        <v>6</v>
      </c>
      <c r="U6997" t="s">
        <v>81</v>
      </c>
      <c r="V6997">
        <v>6</v>
      </c>
      <c r="W6997" s="10">
        <v>-6.3000000000000007</v>
      </c>
      <c r="X6997" s="10" t="s">
        <v>81</v>
      </c>
      <c r="Y6997" s="10">
        <v>-6.3000000000000007</v>
      </c>
    </row>
    <row r="6998" spans="1:25">
      <c r="A6998" s="14">
        <v>44122.249999983047</v>
      </c>
      <c r="B6998" s="9" t="s">
        <v>82</v>
      </c>
      <c r="C6998" s="9" t="s">
        <v>82</v>
      </c>
      <c r="D6998" s="9" t="s">
        <v>80</v>
      </c>
      <c r="E6998" s="10">
        <v>12.32</v>
      </c>
      <c r="F6998">
        <v>6</v>
      </c>
      <c r="G6998" t="s">
        <v>81</v>
      </c>
      <c r="H6998">
        <v>6</v>
      </c>
      <c r="I6998" s="10">
        <v>-6.32</v>
      </c>
      <c r="J6998" t="s">
        <v>81</v>
      </c>
      <c r="K6998">
        <v>-6.32</v>
      </c>
      <c r="L6998" s="10">
        <v>12.49</v>
      </c>
      <c r="M6998">
        <v>6</v>
      </c>
      <c r="N6998" t="s">
        <v>81</v>
      </c>
      <c r="O6998">
        <v>6</v>
      </c>
      <c r="P6998" s="10">
        <v>-6.49</v>
      </c>
      <c r="Q6998" t="s">
        <v>81</v>
      </c>
      <c r="R6998">
        <v>-6.49</v>
      </c>
      <c r="S6998" s="10">
        <v>12.3</v>
      </c>
      <c r="T6998" s="10">
        <v>6</v>
      </c>
      <c r="U6998" t="s">
        <v>81</v>
      </c>
      <c r="V6998">
        <v>6</v>
      </c>
      <c r="W6998" s="10">
        <v>-6.3000000000000007</v>
      </c>
      <c r="X6998" s="10" t="s">
        <v>81</v>
      </c>
      <c r="Y6998" s="10">
        <v>-6.3000000000000007</v>
      </c>
    </row>
    <row r="6999" spans="1:25">
      <c r="A6999" s="14">
        <v>44122.291666649711</v>
      </c>
      <c r="B6999" s="9" t="s">
        <v>82</v>
      </c>
      <c r="C6999" s="9" t="s">
        <v>82</v>
      </c>
      <c r="D6999" s="9" t="s">
        <v>80</v>
      </c>
      <c r="E6999" s="10">
        <v>12.32</v>
      </c>
      <c r="F6999">
        <v>16.690000000000001</v>
      </c>
      <c r="G6999" t="s">
        <v>81</v>
      </c>
      <c r="H6999">
        <v>16.690000000000001</v>
      </c>
      <c r="I6999" s="10">
        <v>4.370000000000001</v>
      </c>
      <c r="J6999" t="s">
        <v>81</v>
      </c>
      <c r="K6999">
        <v>4.370000000000001</v>
      </c>
      <c r="L6999" s="10">
        <v>12.49</v>
      </c>
      <c r="M6999">
        <v>16.690000000000001</v>
      </c>
      <c r="N6999" t="s">
        <v>81</v>
      </c>
      <c r="O6999">
        <v>16.690000000000001</v>
      </c>
      <c r="P6999" s="10">
        <v>4.2000000000000011</v>
      </c>
      <c r="Q6999" t="s">
        <v>81</v>
      </c>
      <c r="R6999">
        <v>4.2000000000000011</v>
      </c>
      <c r="S6999" s="10">
        <v>12.3</v>
      </c>
      <c r="T6999" s="10">
        <v>16.690000000000001</v>
      </c>
      <c r="U6999" t="s">
        <v>81</v>
      </c>
      <c r="V6999">
        <v>16.690000000000001</v>
      </c>
      <c r="W6999" s="10">
        <v>4.3900000000000006</v>
      </c>
      <c r="X6999" s="10" t="s">
        <v>81</v>
      </c>
      <c r="Y6999" s="10">
        <v>4.3900000000000006</v>
      </c>
    </row>
    <row r="7000" spans="1:25">
      <c r="A7000" s="14">
        <v>44122.333333316376</v>
      </c>
      <c r="B7000" s="9" t="s">
        <v>82</v>
      </c>
      <c r="C7000" s="9" t="s">
        <v>82</v>
      </c>
      <c r="D7000" s="9" t="s">
        <v>80</v>
      </c>
      <c r="E7000" s="10">
        <v>12.32</v>
      </c>
      <c r="F7000">
        <v>10.95</v>
      </c>
      <c r="G7000" t="s">
        <v>81</v>
      </c>
      <c r="H7000">
        <v>10.95</v>
      </c>
      <c r="I7000" s="10">
        <v>-1.370000000000001</v>
      </c>
      <c r="J7000" t="s">
        <v>81</v>
      </c>
      <c r="K7000">
        <v>-1.370000000000001</v>
      </c>
      <c r="L7000" s="10">
        <v>12.49</v>
      </c>
      <c r="M7000">
        <v>10.95</v>
      </c>
      <c r="N7000" t="s">
        <v>81</v>
      </c>
      <c r="O7000">
        <v>10.95</v>
      </c>
      <c r="P7000" s="10">
        <v>-1.5400000000000009</v>
      </c>
      <c r="Q7000" t="s">
        <v>81</v>
      </c>
      <c r="R7000">
        <v>-1.5400000000000009</v>
      </c>
      <c r="S7000" s="10">
        <v>12.3</v>
      </c>
      <c r="T7000" s="10">
        <v>10.95</v>
      </c>
      <c r="U7000" t="s">
        <v>81</v>
      </c>
      <c r="V7000">
        <v>10.95</v>
      </c>
      <c r="W7000" s="10">
        <v>-1.3500000000000014</v>
      </c>
      <c r="X7000" s="10" t="s">
        <v>81</v>
      </c>
      <c r="Y7000" s="10">
        <v>-1.3500000000000014</v>
      </c>
    </row>
    <row r="7001" spans="1:25">
      <c r="A7001" s="14">
        <v>44122.37499998304</v>
      </c>
      <c r="B7001" s="9" t="s">
        <v>79</v>
      </c>
      <c r="C7001" s="9" t="s">
        <v>79</v>
      </c>
      <c r="D7001" s="9" t="s">
        <v>83</v>
      </c>
      <c r="E7001" s="10">
        <v>12.32</v>
      </c>
      <c r="F7001">
        <v>32.479999999999997</v>
      </c>
      <c r="G7001">
        <v>32.479999999999997</v>
      </c>
      <c r="H7001" t="s">
        <v>81</v>
      </c>
      <c r="I7001" s="10">
        <v>44.8</v>
      </c>
      <c r="J7001">
        <v>44.8</v>
      </c>
      <c r="K7001" t="s">
        <v>81</v>
      </c>
      <c r="L7001" s="10">
        <v>12.49</v>
      </c>
      <c r="M7001">
        <v>12.52</v>
      </c>
      <c r="N7001">
        <v>12.52</v>
      </c>
      <c r="O7001" t="s">
        <v>81</v>
      </c>
      <c r="P7001" s="10">
        <v>25.009999999999998</v>
      </c>
      <c r="Q7001">
        <v>25.009999999999998</v>
      </c>
      <c r="R7001" t="s">
        <v>81</v>
      </c>
      <c r="S7001" s="10">
        <v>12.3</v>
      </c>
      <c r="T7001" s="10">
        <v>18.809999999999999</v>
      </c>
      <c r="U7001">
        <v>18.809999999999999</v>
      </c>
      <c r="V7001" t="s">
        <v>81</v>
      </c>
      <c r="W7001" s="10">
        <v>31.11</v>
      </c>
      <c r="X7001" s="10">
        <v>31.11</v>
      </c>
      <c r="Y7001" s="10" t="s">
        <v>81</v>
      </c>
    </row>
    <row r="7002" spans="1:25">
      <c r="A7002" s="14">
        <v>44122.416666649704</v>
      </c>
      <c r="B7002" s="9" t="s">
        <v>79</v>
      </c>
      <c r="C7002" s="9" t="s">
        <v>79</v>
      </c>
      <c r="D7002" s="9" t="s">
        <v>80</v>
      </c>
      <c r="E7002" s="10">
        <v>12.32</v>
      </c>
      <c r="F7002">
        <v>95</v>
      </c>
      <c r="G7002">
        <v>95</v>
      </c>
      <c r="H7002" t="s">
        <v>81</v>
      </c>
      <c r="I7002" s="10">
        <v>107.32</v>
      </c>
      <c r="J7002">
        <v>107.32</v>
      </c>
      <c r="K7002" t="s">
        <v>81</v>
      </c>
      <c r="L7002" s="10">
        <v>12.49</v>
      </c>
      <c r="M7002">
        <v>95</v>
      </c>
      <c r="N7002">
        <v>95</v>
      </c>
      <c r="O7002" t="s">
        <v>81</v>
      </c>
      <c r="P7002" s="10">
        <v>107.49</v>
      </c>
      <c r="Q7002">
        <v>107.49</v>
      </c>
      <c r="R7002" t="s">
        <v>81</v>
      </c>
      <c r="S7002" s="10">
        <v>12.3</v>
      </c>
      <c r="T7002" s="10">
        <v>95</v>
      </c>
      <c r="U7002">
        <v>95</v>
      </c>
      <c r="V7002" t="s">
        <v>81</v>
      </c>
      <c r="W7002" s="10">
        <v>107.3</v>
      </c>
      <c r="X7002" s="10">
        <v>107.3</v>
      </c>
      <c r="Y7002" s="10" t="s">
        <v>81</v>
      </c>
    </row>
    <row r="7003" spans="1:25">
      <c r="A7003" s="14">
        <v>44122.458333316368</v>
      </c>
      <c r="B7003" s="9" t="s">
        <v>79</v>
      </c>
      <c r="C7003" s="9" t="s">
        <v>79</v>
      </c>
      <c r="D7003" s="9" t="s">
        <v>80</v>
      </c>
      <c r="E7003" s="10">
        <v>12.32</v>
      </c>
      <c r="F7003">
        <v>54.3</v>
      </c>
      <c r="G7003">
        <v>54.3</v>
      </c>
      <c r="H7003" t="s">
        <v>81</v>
      </c>
      <c r="I7003" s="10">
        <v>66.62</v>
      </c>
      <c r="J7003">
        <v>66.62</v>
      </c>
      <c r="K7003" t="s">
        <v>81</v>
      </c>
      <c r="L7003" s="10">
        <v>12.49</v>
      </c>
      <c r="M7003">
        <v>54.3</v>
      </c>
      <c r="N7003">
        <v>54.3</v>
      </c>
      <c r="O7003" t="s">
        <v>81</v>
      </c>
      <c r="P7003" s="10">
        <v>66.789999999999992</v>
      </c>
      <c r="Q7003">
        <v>66.789999999999992</v>
      </c>
      <c r="R7003" t="s">
        <v>81</v>
      </c>
      <c r="S7003" s="10">
        <v>12.3</v>
      </c>
      <c r="T7003" s="10">
        <v>54.3</v>
      </c>
      <c r="U7003">
        <v>54.3</v>
      </c>
      <c r="V7003" t="s">
        <v>81</v>
      </c>
      <c r="W7003" s="10">
        <v>66.599999999999994</v>
      </c>
      <c r="X7003" s="10">
        <v>66.599999999999994</v>
      </c>
      <c r="Y7003" s="10" t="s">
        <v>81</v>
      </c>
    </row>
    <row r="7004" spans="1:25">
      <c r="A7004" s="14">
        <v>44122.499999983032</v>
      </c>
      <c r="B7004" s="9" t="s">
        <v>79</v>
      </c>
      <c r="C7004" s="9" t="s">
        <v>79</v>
      </c>
      <c r="D7004" s="9" t="s">
        <v>80</v>
      </c>
      <c r="E7004" s="10">
        <v>12.32</v>
      </c>
      <c r="F7004">
        <v>95</v>
      </c>
      <c r="G7004">
        <v>95</v>
      </c>
      <c r="H7004" t="s">
        <v>81</v>
      </c>
      <c r="I7004" s="10">
        <v>107.32</v>
      </c>
      <c r="J7004">
        <v>107.32</v>
      </c>
      <c r="K7004" t="s">
        <v>81</v>
      </c>
      <c r="L7004" s="10">
        <v>12.49</v>
      </c>
      <c r="M7004">
        <v>95</v>
      </c>
      <c r="N7004">
        <v>95</v>
      </c>
      <c r="O7004" t="s">
        <v>81</v>
      </c>
      <c r="P7004" s="10">
        <v>107.49</v>
      </c>
      <c r="Q7004">
        <v>107.49</v>
      </c>
      <c r="R7004" t="s">
        <v>81</v>
      </c>
      <c r="S7004" s="10">
        <v>12.3</v>
      </c>
      <c r="T7004" s="10">
        <v>95</v>
      </c>
      <c r="U7004">
        <v>95</v>
      </c>
      <c r="V7004" t="s">
        <v>81</v>
      </c>
      <c r="W7004" s="10">
        <v>107.3</v>
      </c>
      <c r="X7004" s="10">
        <v>107.3</v>
      </c>
      <c r="Y7004" s="10" t="s">
        <v>81</v>
      </c>
    </row>
    <row r="7005" spans="1:25">
      <c r="A7005" s="14">
        <v>44122.541666649697</v>
      </c>
      <c r="B7005" s="9" t="s">
        <v>79</v>
      </c>
      <c r="C7005" s="9" t="s">
        <v>79</v>
      </c>
      <c r="D7005" s="9" t="s">
        <v>80</v>
      </c>
      <c r="E7005" s="10">
        <v>12.32</v>
      </c>
      <c r="F7005">
        <v>69</v>
      </c>
      <c r="G7005">
        <v>69</v>
      </c>
      <c r="H7005" t="s">
        <v>81</v>
      </c>
      <c r="I7005" s="10">
        <v>81.319999999999993</v>
      </c>
      <c r="J7005">
        <v>81.319999999999993</v>
      </c>
      <c r="K7005" t="s">
        <v>81</v>
      </c>
      <c r="L7005" s="10">
        <v>12.49</v>
      </c>
      <c r="M7005">
        <v>69</v>
      </c>
      <c r="N7005">
        <v>69</v>
      </c>
      <c r="O7005" t="s">
        <v>81</v>
      </c>
      <c r="P7005" s="10">
        <v>81.489999999999995</v>
      </c>
      <c r="Q7005">
        <v>81.489999999999995</v>
      </c>
      <c r="R7005" t="s">
        <v>81</v>
      </c>
      <c r="S7005" s="10">
        <v>12.3</v>
      </c>
      <c r="T7005" s="10">
        <v>69</v>
      </c>
      <c r="U7005">
        <v>69</v>
      </c>
      <c r="V7005" t="s">
        <v>81</v>
      </c>
      <c r="W7005" s="10">
        <v>81.3</v>
      </c>
      <c r="X7005" s="10">
        <v>81.3</v>
      </c>
      <c r="Y7005" s="10" t="s">
        <v>81</v>
      </c>
    </row>
    <row r="7006" spans="1:25">
      <c r="A7006" s="14">
        <v>44122.583333316361</v>
      </c>
      <c r="B7006" s="9" t="s">
        <v>79</v>
      </c>
      <c r="C7006" s="9" t="s">
        <v>79</v>
      </c>
      <c r="D7006" s="9" t="s">
        <v>80</v>
      </c>
      <c r="E7006" s="10">
        <v>12.32</v>
      </c>
      <c r="F7006">
        <v>69</v>
      </c>
      <c r="G7006">
        <v>69</v>
      </c>
      <c r="H7006" t="s">
        <v>81</v>
      </c>
      <c r="I7006" s="10">
        <v>81.319999999999993</v>
      </c>
      <c r="J7006">
        <v>81.319999999999993</v>
      </c>
      <c r="K7006" t="s">
        <v>81</v>
      </c>
      <c r="L7006" s="10">
        <v>12.49</v>
      </c>
      <c r="M7006">
        <v>69</v>
      </c>
      <c r="N7006">
        <v>69</v>
      </c>
      <c r="O7006" t="s">
        <v>81</v>
      </c>
      <c r="P7006" s="10">
        <v>81.489999999999995</v>
      </c>
      <c r="Q7006">
        <v>81.489999999999995</v>
      </c>
      <c r="R7006" t="s">
        <v>81</v>
      </c>
      <c r="S7006" s="10">
        <v>12.3</v>
      </c>
      <c r="T7006" s="10">
        <v>69</v>
      </c>
      <c r="U7006">
        <v>69</v>
      </c>
      <c r="V7006" t="s">
        <v>81</v>
      </c>
      <c r="W7006" s="10">
        <v>81.3</v>
      </c>
      <c r="X7006" s="10">
        <v>81.3</v>
      </c>
      <c r="Y7006" s="10" t="s">
        <v>81</v>
      </c>
    </row>
    <row r="7007" spans="1:25">
      <c r="A7007" s="14">
        <v>44122.624999983025</v>
      </c>
      <c r="B7007" s="9" t="s">
        <v>79</v>
      </c>
      <c r="C7007" s="9" t="s">
        <v>79</v>
      </c>
      <c r="D7007" s="9" t="s">
        <v>80</v>
      </c>
      <c r="E7007" s="10">
        <v>12.32</v>
      </c>
      <c r="F7007">
        <v>69</v>
      </c>
      <c r="G7007">
        <v>69</v>
      </c>
      <c r="H7007" t="s">
        <v>81</v>
      </c>
      <c r="I7007" s="10">
        <v>81.319999999999993</v>
      </c>
      <c r="J7007">
        <v>81.319999999999993</v>
      </c>
      <c r="K7007" t="s">
        <v>81</v>
      </c>
      <c r="L7007" s="10">
        <v>12.49</v>
      </c>
      <c r="M7007">
        <v>69</v>
      </c>
      <c r="N7007">
        <v>69</v>
      </c>
      <c r="O7007" t="s">
        <v>81</v>
      </c>
      <c r="P7007" s="10">
        <v>81.489999999999995</v>
      </c>
      <c r="Q7007">
        <v>81.489999999999995</v>
      </c>
      <c r="R7007" t="s">
        <v>81</v>
      </c>
      <c r="S7007" s="10">
        <v>12.3</v>
      </c>
      <c r="T7007" s="10">
        <v>69</v>
      </c>
      <c r="U7007">
        <v>69</v>
      </c>
      <c r="V7007" t="s">
        <v>81</v>
      </c>
      <c r="W7007" s="10">
        <v>81.3</v>
      </c>
      <c r="X7007" s="10">
        <v>81.3</v>
      </c>
      <c r="Y7007" s="10" t="s">
        <v>81</v>
      </c>
    </row>
    <row r="7008" spans="1:25">
      <c r="A7008" s="14">
        <v>44122.666666649689</v>
      </c>
      <c r="B7008" s="9" t="s">
        <v>79</v>
      </c>
      <c r="C7008" s="9" t="s">
        <v>79</v>
      </c>
      <c r="D7008" s="9" t="s">
        <v>80</v>
      </c>
      <c r="E7008" s="10">
        <v>12.32</v>
      </c>
      <c r="F7008">
        <v>69</v>
      </c>
      <c r="G7008">
        <v>69</v>
      </c>
      <c r="H7008" t="s">
        <v>81</v>
      </c>
      <c r="I7008" s="10">
        <v>81.319999999999993</v>
      </c>
      <c r="J7008">
        <v>81.319999999999993</v>
      </c>
      <c r="K7008" t="s">
        <v>81</v>
      </c>
      <c r="L7008" s="10">
        <v>12.49</v>
      </c>
      <c r="M7008">
        <v>69</v>
      </c>
      <c r="N7008">
        <v>69</v>
      </c>
      <c r="O7008" t="s">
        <v>81</v>
      </c>
      <c r="P7008" s="10">
        <v>81.489999999999995</v>
      </c>
      <c r="Q7008">
        <v>81.489999999999995</v>
      </c>
      <c r="R7008" t="s">
        <v>81</v>
      </c>
      <c r="S7008" s="10">
        <v>12.3</v>
      </c>
      <c r="T7008" s="10">
        <v>69</v>
      </c>
      <c r="U7008">
        <v>69</v>
      </c>
      <c r="V7008" t="s">
        <v>81</v>
      </c>
      <c r="W7008" s="10">
        <v>81.3</v>
      </c>
      <c r="X7008" s="10">
        <v>81.3</v>
      </c>
      <c r="Y7008" s="10" t="s">
        <v>81</v>
      </c>
    </row>
    <row r="7009" spans="1:25">
      <c r="A7009" s="14">
        <v>44122.708333316354</v>
      </c>
      <c r="B7009" s="9" t="s">
        <v>79</v>
      </c>
      <c r="C7009" s="9" t="s">
        <v>79</v>
      </c>
      <c r="D7009" s="9" t="s">
        <v>80</v>
      </c>
      <c r="E7009" s="10">
        <v>12.32</v>
      </c>
      <c r="F7009">
        <v>69</v>
      </c>
      <c r="G7009">
        <v>69</v>
      </c>
      <c r="H7009" t="s">
        <v>81</v>
      </c>
      <c r="I7009" s="10">
        <v>81.319999999999993</v>
      </c>
      <c r="J7009">
        <v>81.319999999999993</v>
      </c>
      <c r="K7009" t="s">
        <v>81</v>
      </c>
      <c r="L7009" s="10">
        <v>12.49</v>
      </c>
      <c r="M7009">
        <v>69</v>
      </c>
      <c r="N7009">
        <v>69</v>
      </c>
      <c r="O7009" t="s">
        <v>81</v>
      </c>
      <c r="P7009" s="10">
        <v>81.489999999999995</v>
      </c>
      <c r="Q7009">
        <v>81.489999999999995</v>
      </c>
      <c r="R7009" t="s">
        <v>81</v>
      </c>
      <c r="S7009" s="10">
        <v>12.3</v>
      </c>
      <c r="T7009" s="10">
        <v>69</v>
      </c>
      <c r="U7009">
        <v>69</v>
      </c>
      <c r="V7009" t="s">
        <v>81</v>
      </c>
      <c r="W7009" s="10">
        <v>81.3</v>
      </c>
      <c r="X7009" s="10">
        <v>81.3</v>
      </c>
      <c r="Y7009" s="10" t="s">
        <v>81</v>
      </c>
    </row>
    <row r="7010" spans="1:25">
      <c r="A7010" s="14">
        <v>44122.749999983018</v>
      </c>
      <c r="B7010" s="9" t="s">
        <v>79</v>
      </c>
      <c r="C7010" s="9" t="s">
        <v>79</v>
      </c>
      <c r="D7010" s="9" t="s">
        <v>80</v>
      </c>
      <c r="E7010" s="10">
        <v>12.32</v>
      </c>
      <c r="F7010">
        <v>54.3</v>
      </c>
      <c r="G7010">
        <v>54.3</v>
      </c>
      <c r="H7010" t="s">
        <v>81</v>
      </c>
      <c r="I7010" s="10">
        <v>66.62</v>
      </c>
      <c r="J7010">
        <v>66.62</v>
      </c>
      <c r="K7010" t="s">
        <v>81</v>
      </c>
      <c r="L7010" s="10">
        <v>12.49</v>
      </c>
      <c r="M7010">
        <v>54.3</v>
      </c>
      <c r="N7010">
        <v>54.3</v>
      </c>
      <c r="O7010" t="s">
        <v>81</v>
      </c>
      <c r="P7010" s="10">
        <v>66.789999999999992</v>
      </c>
      <c r="Q7010">
        <v>66.789999999999992</v>
      </c>
      <c r="R7010" t="s">
        <v>81</v>
      </c>
      <c r="S7010" s="10">
        <v>12.3</v>
      </c>
      <c r="T7010" s="10">
        <v>54.3</v>
      </c>
      <c r="U7010">
        <v>54.3</v>
      </c>
      <c r="V7010" t="s">
        <v>81</v>
      </c>
      <c r="W7010" s="10">
        <v>66.599999999999994</v>
      </c>
      <c r="X7010" s="10">
        <v>66.599999999999994</v>
      </c>
      <c r="Y7010" s="10" t="s">
        <v>81</v>
      </c>
    </row>
    <row r="7011" spans="1:25">
      <c r="A7011" s="14">
        <v>44122.791666649682</v>
      </c>
      <c r="B7011" s="9" t="s">
        <v>82</v>
      </c>
      <c r="C7011" s="9" t="s">
        <v>82</v>
      </c>
      <c r="D7011" s="9" t="s">
        <v>80</v>
      </c>
      <c r="E7011" s="10">
        <v>12.32</v>
      </c>
      <c r="F7011">
        <v>7.3</v>
      </c>
      <c r="G7011" t="s">
        <v>81</v>
      </c>
      <c r="H7011">
        <v>7.3</v>
      </c>
      <c r="I7011" s="10">
        <v>-5.0200000000000005</v>
      </c>
      <c r="J7011" t="s">
        <v>81</v>
      </c>
      <c r="K7011">
        <v>-5.0200000000000005</v>
      </c>
      <c r="L7011" s="10">
        <v>12.49</v>
      </c>
      <c r="M7011">
        <v>7.3</v>
      </c>
      <c r="N7011" t="s">
        <v>81</v>
      </c>
      <c r="O7011">
        <v>7.3</v>
      </c>
      <c r="P7011" s="10">
        <v>-5.19</v>
      </c>
      <c r="Q7011" t="s">
        <v>81</v>
      </c>
      <c r="R7011">
        <v>-5.19</v>
      </c>
      <c r="S7011" s="10">
        <v>12.3</v>
      </c>
      <c r="T7011" s="10">
        <v>7.3</v>
      </c>
      <c r="U7011" t="s">
        <v>81</v>
      </c>
      <c r="V7011">
        <v>7.3</v>
      </c>
      <c r="W7011" s="10">
        <v>-5.0000000000000009</v>
      </c>
      <c r="X7011" s="10" t="s">
        <v>81</v>
      </c>
      <c r="Y7011" s="10">
        <v>-5.0000000000000009</v>
      </c>
    </row>
    <row r="7012" spans="1:25">
      <c r="A7012" s="14">
        <v>44122.833333316346</v>
      </c>
      <c r="B7012" s="9" t="s">
        <v>82</v>
      </c>
      <c r="C7012" s="9" t="s">
        <v>82</v>
      </c>
      <c r="D7012" s="9" t="s">
        <v>80</v>
      </c>
      <c r="E7012" s="10">
        <v>12.32</v>
      </c>
      <c r="F7012">
        <v>35.47</v>
      </c>
      <c r="G7012" t="s">
        <v>81</v>
      </c>
      <c r="H7012">
        <v>35.47</v>
      </c>
      <c r="I7012" s="10">
        <v>23.15</v>
      </c>
      <c r="J7012" t="s">
        <v>81</v>
      </c>
      <c r="K7012">
        <v>23.15</v>
      </c>
      <c r="L7012" s="10">
        <v>12.49</v>
      </c>
      <c r="M7012">
        <v>35.47</v>
      </c>
      <c r="N7012" t="s">
        <v>81</v>
      </c>
      <c r="O7012">
        <v>35.47</v>
      </c>
      <c r="P7012" s="10">
        <v>22.979999999999997</v>
      </c>
      <c r="Q7012" t="s">
        <v>81</v>
      </c>
      <c r="R7012">
        <v>22.979999999999997</v>
      </c>
      <c r="S7012" s="10">
        <v>12.3</v>
      </c>
      <c r="T7012" s="10">
        <v>35.47</v>
      </c>
      <c r="U7012" t="s">
        <v>81</v>
      </c>
      <c r="V7012">
        <v>35.47</v>
      </c>
      <c r="W7012" s="10">
        <v>23.169999999999998</v>
      </c>
      <c r="X7012" s="10" t="s">
        <v>81</v>
      </c>
      <c r="Y7012" s="10">
        <v>23.169999999999998</v>
      </c>
    </row>
    <row r="7013" spans="1:25">
      <c r="A7013" s="14">
        <v>44122.874999983011</v>
      </c>
      <c r="B7013" s="9" t="s">
        <v>79</v>
      </c>
      <c r="C7013" s="9" t="s">
        <v>79</v>
      </c>
      <c r="D7013" s="9" t="s">
        <v>80</v>
      </c>
      <c r="E7013" s="10">
        <v>12.32</v>
      </c>
      <c r="F7013">
        <v>50.3</v>
      </c>
      <c r="G7013">
        <v>50.3</v>
      </c>
      <c r="H7013" t="s">
        <v>81</v>
      </c>
      <c r="I7013" s="10">
        <v>62.62</v>
      </c>
      <c r="J7013">
        <v>62.62</v>
      </c>
      <c r="K7013" t="s">
        <v>81</v>
      </c>
      <c r="L7013" s="10">
        <v>12.49</v>
      </c>
      <c r="M7013">
        <v>50.3</v>
      </c>
      <c r="N7013">
        <v>50.3</v>
      </c>
      <c r="O7013" t="s">
        <v>81</v>
      </c>
      <c r="P7013" s="10">
        <v>62.79</v>
      </c>
      <c r="Q7013">
        <v>62.79</v>
      </c>
      <c r="R7013" t="s">
        <v>81</v>
      </c>
      <c r="S7013" s="10">
        <v>12.3</v>
      </c>
      <c r="T7013" s="10">
        <v>50.3</v>
      </c>
      <c r="U7013">
        <v>50.3</v>
      </c>
      <c r="V7013" t="s">
        <v>81</v>
      </c>
      <c r="W7013" s="10">
        <v>62.599999999999994</v>
      </c>
      <c r="X7013" s="10">
        <v>62.599999999999994</v>
      </c>
      <c r="Y7013" s="10" t="s">
        <v>81</v>
      </c>
    </row>
    <row r="7014" spans="1:25">
      <c r="A7014" s="14">
        <v>44122.916666649675</v>
      </c>
      <c r="B7014" s="9" t="s">
        <v>79</v>
      </c>
      <c r="C7014" s="9" t="s">
        <v>79</v>
      </c>
      <c r="D7014" s="9" t="s">
        <v>80</v>
      </c>
      <c r="E7014" s="10">
        <v>12.32</v>
      </c>
      <c r="F7014">
        <v>95</v>
      </c>
      <c r="G7014">
        <v>95</v>
      </c>
      <c r="H7014" t="s">
        <v>81</v>
      </c>
      <c r="I7014" s="10">
        <v>107.32</v>
      </c>
      <c r="J7014">
        <v>107.32</v>
      </c>
      <c r="K7014" t="s">
        <v>81</v>
      </c>
      <c r="L7014" s="10">
        <v>12.49</v>
      </c>
      <c r="M7014">
        <v>95</v>
      </c>
      <c r="N7014">
        <v>95</v>
      </c>
      <c r="O7014" t="s">
        <v>81</v>
      </c>
      <c r="P7014" s="10">
        <v>107.49</v>
      </c>
      <c r="Q7014">
        <v>107.49</v>
      </c>
      <c r="R7014" t="s">
        <v>81</v>
      </c>
      <c r="S7014" s="10">
        <v>12.3</v>
      </c>
      <c r="T7014" s="10">
        <v>95</v>
      </c>
      <c r="U7014">
        <v>95</v>
      </c>
      <c r="V7014" t="s">
        <v>81</v>
      </c>
      <c r="W7014" s="10">
        <v>107.3</v>
      </c>
      <c r="X7014" s="10">
        <v>107.3</v>
      </c>
      <c r="Y7014" s="10" t="s">
        <v>81</v>
      </c>
    </row>
    <row r="7015" spans="1:25">
      <c r="A7015" s="14">
        <v>44122.958333316339</v>
      </c>
      <c r="B7015" s="9" t="s">
        <v>79</v>
      </c>
      <c r="C7015" s="9" t="s">
        <v>79</v>
      </c>
      <c r="D7015" s="9" t="s">
        <v>80</v>
      </c>
      <c r="E7015" s="10">
        <v>12.32</v>
      </c>
      <c r="F7015">
        <v>95</v>
      </c>
      <c r="G7015">
        <v>95</v>
      </c>
      <c r="H7015" t="s">
        <v>81</v>
      </c>
      <c r="I7015" s="10">
        <v>107.32</v>
      </c>
      <c r="J7015">
        <v>107.32</v>
      </c>
      <c r="K7015" t="s">
        <v>81</v>
      </c>
      <c r="L7015" s="10">
        <v>12.49</v>
      </c>
      <c r="M7015">
        <v>95</v>
      </c>
      <c r="N7015">
        <v>95</v>
      </c>
      <c r="O7015" t="s">
        <v>81</v>
      </c>
      <c r="P7015" s="10">
        <v>107.49</v>
      </c>
      <c r="Q7015">
        <v>107.49</v>
      </c>
      <c r="R7015" t="s">
        <v>81</v>
      </c>
      <c r="S7015" s="10">
        <v>12.3</v>
      </c>
      <c r="T7015" s="10">
        <v>95</v>
      </c>
      <c r="U7015">
        <v>95</v>
      </c>
      <c r="V7015" t="s">
        <v>81</v>
      </c>
      <c r="W7015" s="10">
        <v>107.3</v>
      </c>
      <c r="X7015" s="10">
        <v>107.3</v>
      </c>
      <c r="Y7015" s="10" t="s">
        <v>81</v>
      </c>
    </row>
    <row r="7016" spans="1:25">
      <c r="A7016" s="14">
        <v>44122.999999983003</v>
      </c>
      <c r="B7016" s="9" t="s">
        <v>79</v>
      </c>
      <c r="C7016" s="9" t="s">
        <v>79</v>
      </c>
      <c r="D7016" s="9" t="s">
        <v>80</v>
      </c>
      <c r="E7016" s="10">
        <v>12.32</v>
      </c>
      <c r="F7016">
        <v>55.9</v>
      </c>
      <c r="G7016">
        <v>55.9</v>
      </c>
      <c r="H7016" t="s">
        <v>81</v>
      </c>
      <c r="I7016" s="10">
        <v>68.22</v>
      </c>
      <c r="J7016">
        <v>68.22</v>
      </c>
      <c r="K7016" t="s">
        <v>81</v>
      </c>
      <c r="L7016" s="10">
        <v>12.49</v>
      </c>
      <c r="M7016">
        <v>55.9</v>
      </c>
      <c r="N7016">
        <v>55.9</v>
      </c>
      <c r="O7016" t="s">
        <v>81</v>
      </c>
      <c r="P7016" s="10">
        <v>68.39</v>
      </c>
      <c r="Q7016">
        <v>68.39</v>
      </c>
      <c r="R7016" t="s">
        <v>81</v>
      </c>
      <c r="S7016" s="10">
        <v>12.3</v>
      </c>
      <c r="T7016" s="10">
        <v>55.9</v>
      </c>
      <c r="U7016">
        <v>55.9</v>
      </c>
      <c r="V7016" t="s">
        <v>81</v>
      </c>
      <c r="W7016" s="10">
        <v>68.2</v>
      </c>
      <c r="X7016" s="10">
        <v>68.2</v>
      </c>
      <c r="Y7016" s="10" t="s">
        <v>81</v>
      </c>
    </row>
    <row r="7017" spans="1:25">
      <c r="A7017" s="14">
        <v>44123.041666649668</v>
      </c>
      <c r="B7017" s="9" t="s">
        <v>79</v>
      </c>
      <c r="C7017" s="9" t="s">
        <v>79</v>
      </c>
      <c r="D7017" s="9" t="s">
        <v>80</v>
      </c>
      <c r="E7017" s="10">
        <v>12.32</v>
      </c>
      <c r="F7017">
        <v>58.7</v>
      </c>
      <c r="G7017">
        <v>58.7</v>
      </c>
      <c r="H7017" t="s">
        <v>81</v>
      </c>
      <c r="I7017" s="10">
        <v>71.02000000000001</v>
      </c>
      <c r="J7017">
        <v>71.02000000000001</v>
      </c>
      <c r="K7017" t="s">
        <v>81</v>
      </c>
      <c r="L7017" s="10">
        <v>12.49</v>
      </c>
      <c r="M7017">
        <v>58.7</v>
      </c>
      <c r="N7017">
        <v>58.7</v>
      </c>
      <c r="O7017" t="s">
        <v>81</v>
      </c>
      <c r="P7017" s="10">
        <v>71.19</v>
      </c>
      <c r="Q7017">
        <v>71.19</v>
      </c>
      <c r="R7017" t="s">
        <v>81</v>
      </c>
      <c r="S7017" s="10">
        <v>12.3</v>
      </c>
      <c r="T7017" s="10">
        <v>58.7</v>
      </c>
      <c r="U7017">
        <v>58.7</v>
      </c>
      <c r="V7017" t="s">
        <v>81</v>
      </c>
      <c r="W7017" s="10">
        <v>71</v>
      </c>
      <c r="X7017" s="10">
        <v>71</v>
      </c>
      <c r="Y7017" s="10" t="s">
        <v>81</v>
      </c>
    </row>
    <row r="7018" spans="1:25">
      <c r="A7018" s="14">
        <v>44123.083333316332</v>
      </c>
      <c r="B7018" s="9" t="s">
        <v>79</v>
      </c>
      <c r="C7018" s="9" t="s">
        <v>79</v>
      </c>
      <c r="D7018" s="9" t="s">
        <v>80</v>
      </c>
      <c r="E7018" s="10">
        <v>12.32</v>
      </c>
      <c r="F7018">
        <v>60.6</v>
      </c>
      <c r="G7018">
        <v>60.6</v>
      </c>
      <c r="H7018" t="s">
        <v>81</v>
      </c>
      <c r="I7018" s="10">
        <v>72.92</v>
      </c>
      <c r="J7018">
        <v>72.92</v>
      </c>
      <c r="K7018" t="s">
        <v>81</v>
      </c>
      <c r="L7018" s="10">
        <v>12.49</v>
      </c>
      <c r="M7018">
        <v>60.6</v>
      </c>
      <c r="N7018">
        <v>60.6</v>
      </c>
      <c r="O7018" t="s">
        <v>81</v>
      </c>
      <c r="P7018" s="10">
        <v>73.09</v>
      </c>
      <c r="Q7018">
        <v>73.09</v>
      </c>
      <c r="R7018" t="s">
        <v>81</v>
      </c>
      <c r="S7018" s="10">
        <v>12.3</v>
      </c>
      <c r="T7018" s="10">
        <v>60.6</v>
      </c>
      <c r="U7018">
        <v>60.6</v>
      </c>
      <c r="V7018" t="s">
        <v>81</v>
      </c>
      <c r="W7018" s="10">
        <v>72.900000000000006</v>
      </c>
      <c r="X7018" s="10">
        <v>72.900000000000006</v>
      </c>
      <c r="Y7018" s="10" t="s">
        <v>81</v>
      </c>
    </row>
    <row r="7019" spans="1:25">
      <c r="A7019" s="14">
        <v>44123.124999982996</v>
      </c>
      <c r="B7019" s="9" t="s">
        <v>79</v>
      </c>
      <c r="C7019" s="9" t="s">
        <v>79</v>
      </c>
      <c r="D7019" s="9" t="s">
        <v>80</v>
      </c>
      <c r="E7019" s="10">
        <v>12.32</v>
      </c>
      <c r="F7019">
        <v>61.1</v>
      </c>
      <c r="G7019">
        <v>61.1</v>
      </c>
      <c r="H7019" t="s">
        <v>81</v>
      </c>
      <c r="I7019" s="10">
        <v>73.42</v>
      </c>
      <c r="J7019">
        <v>73.42</v>
      </c>
      <c r="K7019" t="s">
        <v>81</v>
      </c>
      <c r="L7019" s="10">
        <v>12.49</v>
      </c>
      <c r="M7019">
        <v>61.1</v>
      </c>
      <c r="N7019">
        <v>61.1</v>
      </c>
      <c r="O7019" t="s">
        <v>81</v>
      </c>
      <c r="P7019" s="10">
        <v>73.59</v>
      </c>
      <c r="Q7019">
        <v>73.59</v>
      </c>
      <c r="R7019" t="s">
        <v>81</v>
      </c>
      <c r="S7019" s="10">
        <v>12.3</v>
      </c>
      <c r="T7019" s="10">
        <v>61.1</v>
      </c>
      <c r="U7019">
        <v>61.1</v>
      </c>
      <c r="V7019" t="s">
        <v>81</v>
      </c>
      <c r="W7019" s="10">
        <v>73.400000000000006</v>
      </c>
      <c r="X7019" s="10">
        <v>73.400000000000006</v>
      </c>
      <c r="Y7019" s="10" t="s">
        <v>81</v>
      </c>
    </row>
    <row r="7020" spans="1:25">
      <c r="A7020" s="14">
        <v>44123.16666664966</v>
      </c>
      <c r="B7020" s="9" t="s">
        <v>82</v>
      </c>
      <c r="C7020" s="9" t="s">
        <v>82</v>
      </c>
      <c r="D7020" s="9" t="s">
        <v>80</v>
      </c>
      <c r="E7020" s="10">
        <v>12.32</v>
      </c>
      <c r="F7020">
        <v>18.02</v>
      </c>
      <c r="G7020" t="s">
        <v>81</v>
      </c>
      <c r="H7020">
        <v>18.02</v>
      </c>
      <c r="I7020" s="10">
        <v>5.6999999999999993</v>
      </c>
      <c r="J7020" t="s">
        <v>81</v>
      </c>
      <c r="K7020">
        <v>5.6999999999999993</v>
      </c>
      <c r="L7020" s="10">
        <v>12.49</v>
      </c>
      <c r="M7020">
        <v>18.02</v>
      </c>
      <c r="N7020" t="s">
        <v>81</v>
      </c>
      <c r="O7020">
        <v>18.02</v>
      </c>
      <c r="P7020" s="10">
        <v>5.5299999999999994</v>
      </c>
      <c r="Q7020" t="s">
        <v>81</v>
      </c>
      <c r="R7020">
        <v>5.5299999999999994</v>
      </c>
      <c r="S7020" s="10">
        <v>12.3</v>
      </c>
      <c r="T7020" s="10">
        <v>18.02</v>
      </c>
      <c r="U7020" t="s">
        <v>81</v>
      </c>
      <c r="V7020">
        <v>18.02</v>
      </c>
      <c r="W7020" s="10">
        <v>5.7199999999999989</v>
      </c>
      <c r="X7020" s="10" t="s">
        <v>81</v>
      </c>
      <c r="Y7020" s="10">
        <v>5.7199999999999989</v>
      </c>
    </row>
    <row r="7021" spans="1:25">
      <c r="A7021" s="14">
        <v>44123.208333316325</v>
      </c>
      <c r="B7021" s="9" t="s">
        <v>82</v>
      </c>
      <c r="C7021" s="9" t="s">
        <v>82</v>
      </c>
      <c r="D7021" s="9" t="s">
        <v>80</v>
      </c>
      <c r="E7021" s="10">
        <v>12.32</v>
      </c>
      <c r="F7021">
        <v>18.809999999999999</v>
      </c>
      <c r="G7021" t="s">
        <v>81</v>
      </c>
      <c r="H7021">
        <v>18.809999999999999</v>
      </c>
      <c r="I7021" s="10">
        <v>6.4899999999999984</v>
      </c>
      <c r="J7021" t="s">
        <v>81</v>
      </c>
      <c r="K7021">
        <v>6.4899999999999984</v>
      </c>
      <c r="L7021" s="10">
        <v>12.49</v>
      </c>
      <c r="M7021">
        <v>18.809999999999999</v>
      </c>
      <c r="N7021" t="s">
        <v>81</v>
      </c>
      <c r="O7021">
        <v>18.809999999999999</v>
      </c>
      <c r="P7021" s="10">
        <v>6.3199999999999985</v>
      </c>
      <c r="Q7021" t="s">
        <v>81</v>
      </c>
      <c r="R7021">
        <v>6.3199999999999985</v>
      </c>
      <c r="S7021" s="10">
        <v>12.3</v>
      </c>
      <c r="T7021" s="10">
        <v>18.809999999999999</v>
      </c>
      <c r="U7021" t="s">
        <v>81</v>
      </c>
      <c r="V7021">
        <v>18.809999999999999</v>
      </c>
      <c r="W7021" s="10">
        <v>6.509999999999998</v>
      </c>
      <c r="X7021" s="10" t="s">
        <v>81</v>
      </c>
      <c r="Y7021" s="10">
        <v>6.509999999999998</v>
      </c>
    </row>
    <row r="7022" spans="1:25">
      <c r="A7022" s="14">
        <v>44123.249999982989</v>
      </c>
      <c r="B7022" s="9" t="s">
        <v>79</v>
      </c>
      <c r="C7022" s="9" t="s">
        <v>79</v>
      </c>
      <c r="D7022" s="9" t="s">
        <v>80</v>
      </c>
      <c r="E7022" s="10">
        <v>12.32</v>
      </c>
      <c r="F7022">
        <v>28.07</v>
      </c>
      <c r="G7022">
        <v>28.07</v>
      </c>
      <c r="H7022" t="s">
        <v>81</v>
      </c>
      <c r="I7022" s="10">
        <v>40.39</v>
      </c>
      <c r="J7022">
        <v>40.39</v>
      </c>
      <c r="K7022" t="s">
        <v>81</v>
      </c>
      <c r="L7022" s="10">
        <v>12.49</v>
      </c>
      <c r="M7022">
        <v>28.07</v>
      </c>
      <c r="N7022">
        <v>28.07</v>
      </c>
      <c r="O7022" t="s">
        <v>81</v>
      </c>
      <c r="P7022" s="10">
        <v>40.56</v>
      </c>
      <c r="Q7022">
        <v>40.56</v>
      </c>
      <c r="R7022" t="s">
        <v>81</v>
      </c>
      <c r="S7022" s="10">
        <v>12.3</v>
      </c>
      <c r="T7022" s="10">
        <v>28.07</v>
      </c>
      <c r="U7022">
        <v>28.07</v>
      </c>
      <c r="V7022" t="s">
        <v>81</v>
      </c>
      <c r="W7022" s="10">
        <v>40.370000000000005</v>
      </c>
      <c r="X7022" s="10">
        <v>40.370000000000005</v>
      </c>
      <c r="Y7022" s="10" t="s">
        <v>81</v>
      </c>
    </row>
    <row r="7023" spans="1:25">
      <c r="A7023" s="14">
        <v>44123.291666649653</v>
      </c>
      <c r="B7023" s="9" t="s">
        <v>79</v>
      </c>
      <c r="C7023" s="9" t="s">
        <v>82</v>
      </c>
      <c r="D7023" s="9" t="s">
        <v>80</v>
      </c>
      <c r="E7023" s="10">
        <v>12.32</v>
      </c>
      <c r="F7023">
        <v>95</v>
      </c>
      <c r="G7023">
        <v>95</v>
      </c>
      <c r="H7023" t="s">
        <v>81</v>
      </c>
      <c r="I7023" s="10">
        <v>107.32</v>
      </c>
      <c r="J7023">
        <v>107.32</v>
      </c>
      <c r="K7023" t="s">
        <v>81</v>
      </c>
      <c r="L7023" s="10">
        <v>12.49</v>
      </c>
      <c r="M7023">
        <v>95</v>
      </c>
      <c r="N7023">
        <v>95</v>
      </c>
      <c r="O7023" t="s">
        <v>81</v>
      </c>
      <c r="P7023" s="10">
        <v>107.49</v>
      </c>
      <c r="Q7023">
        <v>107.49</v>
      </c>
      <c r="R7023" t="s">
        <v>81</v>
      </c>
      <c r="S7023" s="10">
        <v>12.3</v>
      </c>
      <c r="T7023" s="10">
        <v>47.75</v>
      </c>
      <c r="U7023" t="s">
        <v>81</v>
      </c>
      <c r="V7023">
        <v>47.75</v>
      </c>
      <c r="W7023" s="10">
        <v>35.450000000000003</v>
      </c>
      <c r="X7023" s="10" t="s">
        <v>81</v>
      </c>
      <c r="Y7023" s="10">
        <v>35.450000000000003</v>
      </c>
    </row>
    <row r="7024" spans="1:25">
      <c r="A7024" s="14">
        <v>44123.333333316317</v>
      </c>
      <c r="B7024" s="9" t="s">
        <v>79</v>
      </c>
      <c r="C7024" s="9" t="s">
        <v>79</v>
      </c>
      <c r="D7024" s="9" t="s">
        <v>80</v>
      </c>
      <c r="E7024" s="10">
        <v>12.32</v>
      </c>
      <c r="F7024">
        <v>95</v>
      </c>
      <c r="G7024">
        <v>95</v>
      </c>
      <c r="H7024" t="s">
        <v>81</v>
      </c>
      <c r="I7024" s="10">
        <v>107.32</v>
      </c>
      <c r="J7024">
        <v>107.32</v>
      </c>
      <c r="K7024" t="s">
        <v>81</v>
      </c>
      <c r="L7024" s="10">
        <v>12.49</v>
      </c>
      <c r="M7024">
        <v>95</v>
      </c>
      <c r="N7024">
        <v>95</v>
      </c>
      <c r="O7024" t="s">
        <v>81</v>
      </c>
      <c r="P7024" s="10">
        <v>107.49</v>
      </c>
      <c r="Q7024">
        <v>107.49</v>
      </c>
      <c r="R7024" t="s">
        <v>81</v>
      </c>
      <c r="S7024" s="10">
        <v>12.3</v>
      </c>
      <c r="T7024" s="10">
        <v>95</v>
      </c>
      <c r="U7024">
        <v>95</v>
      </c>
      <c r="V7024" t="s">
        <v>81</v>
      </c>
      <c r="W7024" s="10">
        <v>107.3</v>
      </c>
      <c r="X7024" s="10">
        <v>107.3</v>
      </c>
      <c r="Y7024" s="10" t="s">
        <v>81</v>
      </c>
    </row>
    <row r="7025" spans="1:25">
      <c r="A7025" s="14">
        <v>44123.374999982982</v>
      </c>
      <c r="B7025" s="9" t="s">
        <v>79</v>
      </c>
      <c r="C7025" s="9" t="s">
        <v>79</v>
      </c>
      <c r="D7025" s="9" t="s">
        <v>80</v>
      </c>
      <c r="E7025" s="10">
        <v>12.32</v>
      </c>
      <c r="F7025">
        <v>122.49</v>
      </c>
      <c r="G7025">
        <v>122.49</v>
      </c>
      <c r="H7025" t="s">
        <v>81</v>
      </c>
      <c r="I7025" s="10">
        <v>134.81</v>
      </c>
      <c r="J7025">
        <v>134.81</v>
      </c>
      <c r="K7025" t="s">
        <v>81</v>
      </c>
      <c r="L7025" s="10">
        <v>12.49</v>
      </c>
      <c r="M7025">
        <v>122.49</v>
      </c>
      <c r="N7025">
        <v>122.49</v>
      </c>
      <c r="O7025" t="s">
        <v>81</v>
      </c>
      <c r="P7025" s="10">
        <v>134.97999999999999</v>
      </c>
      <c r="Q7025">
        <v>134.97999999999999</v>
      </c>
      <c r="R7025" t="s">
        <v>81</v>
      </c>
      <c r="S7025" s="10">
        <v>12.3</v>
      </c>
      <c r="T7025" s="10">
        <v>122.49</v>
      </c>
      <c r="U7025">
        <v>122.49</v>
      </c>
      <c r="V7025" t="s">
        <v>81</v>
      </c>
      <c r="W7025" s="10">
        <v>134.79</v>
      </c>
      <c r="X7025" s="10">
        <v>134.79</v>
      </c>
      <c r="Y7025" s="10" t="s">
        <v>81</v>
      </c>
    </row>
    <row r="7026" spans="1:25">
      <c r="A7026" s="14">
        <v>44123.416666649646</v>
      </c>
      <c r="B7026" s="9" t="s">
        <v>79</v>
      </c>
      <c r="C7026" s="9" t="s">
        <v>79</v>
      </c>
      <c r="D7026" s="9" t="s">
        <v>80</v>
      </c>
      <c r="E7026" s="10">
        <v>12.32</v>
      </c>
      <c r="F7026">
        <v>111.42</v>
      </c>
      <c r="G7026">
        <v>111.42</v>
      </c>
      <c r="H7026" t="s">
        <v>81</v>
      </c>
      <c r="I7026" s="10">
        <v>123.74000000000001</v>
      </c>
      <c r="J7026">
        <v>123.74000000000001</v>
      </c>
      <c r="K7026" t="s">
        <v>81</v>
      </c>
      <c r="L7026" s="10">
        <v>12.49</v>
      </c>
      <c r="M7026">
        <v>111.42</v>
      </c>
      <c r="N7026">
        <v>111.42</v>
      </c>
      <c r="O7026" t="s">
        <v>81</v>
      </c>
      <c r="P7026" s="10">
        <v>123.91</v>
      </c>
      <c r="Q7026">
        <v>123.91</v>
      </c>
      <c r="R7026" t="s">
        <v>81</v>
      </c>
      <c r="S7026" s="10">
        <v>12.3</v>
      </c>
      <c r="T7026" s="10">
        <v>111.42</v>
      </c>
      <c r="U7026">
        <v>111.42</v>
      </c>
      <c r="V7026" t="s">
        <v>81</v>
      </c>
      <c r="W7026" s="10">
        <v>123.72</v>
      </c>
      <c r="X7026" s="10">
        <v>123.72</v>
      </c>
      <c r="Y7026" s="10" t="s">
        <v>81</v>
      </c>
    </row>
    <row r="7027" spans="1:25">
      <c r="A7027" s="14">
        <v>44123.45833331631</v>
      </c>
      <c r="B7027" s="9" t="s">
        <v>79</v>
      </c>
      <c r="C7027" s="9" t="s">
        <v>79</v>
      </c>
      <c r="D7027" s="9" t="s">
        <v>80</v>
      </c>
      <c r="E7027" s="10">
        <v>12.32</v>
      </c>
      <c r="F7027">
        <v>95</v>
      </c>
      <c r="G7027">
        <v>95</v>
      </c>
      <c r="H7027" t="s">
        <v>81</v>
      </c>
      <c r="I7027" s="10">
        <v>107.32</v>
      </c>
      <c r="J7027">
        <v>107.32</v>
      </c>
      <c r="K7027" t="s">
        <v>81</v>
      </c>
      <c r="L7027" s="10">
        <v>12.49</v>
      </c>
      <c r="M7027">
        <v>95</v>
      </c>
      <c r="N7027">
        <v>95</v>
      </c>
      <c r="O7027" t="s">
        <v>81</v>
      </c>
      <c r="P7027" s="10">
        <v>107.49</v>
      </c>
      <c r="Q7027">
        <v>107.49</v>
      </c>
      <c r="R7027" t="s">
        <v>81</v>
      </c>
      <c r="S7027" s="10">
        <v>12.3</v>
      </c>
      <c r="T7027" s="10">
        <v>95</v>
      </c>
      <c r="U7027">
        <v>95</v>
      </c>
      <c r="V7027" t="s">
        <v>81</v>
      </c>
      <c r="W7027" s="10">
        <v>107.3</v>
      </c>
      <c r="X7027" s="10">
        <v>107.3</v>
      </c>
      <c r="Y7027" s="10" t="s">
        <v>81</v>
      </c>
    </row>
    <row r="7028" spans="1:25">
      <c r="A7028" s="14">
        <v>44123.499999982974</v>
      </c>
      <c r="B7028" s="9" t="s">
        <v>82</v>
      </c>
      <c r="C7028" s="9" t="s">
        <v>82</v>
      </c>
      <c r="D7028" s="9" t="s">
        <v>80</v>
      </c>
      <c r="E7028" s="10">
        <v>12.32</v>
      </c>
      <c r="F7028">
        <v>48.41</v>
      </c>
      <c r="G7028" t="s">
        <v>81</v>
      </c>
      <c r="H7028">
        <v>48.41</v>
      </c>
      <c r="I7028" s="10">
        <v>36.089999999999996</v>
      </c>
      <c r="J7028" t="s">
        <v>81</v>
      </c>
      <c r="K7028">
        <v>36.089999999999996</v>
      </c>
      <c r="L7028" s="10">
        <v>12.49</v>
      </c>
      <c r="M7028">
        <v>48.41</v>
      </c>
      <c r="N7028" t="s">
        <v>81</v>
      </c>
      <c r="O7028">
        <v>48.41</v>
      </c>
      <c r="P7028" s="10">
        <v>35.919999999999995</v>
      </c>
      <c r="Q7028" t="s">
        <v>81</v>
      </c>
      <c r="R7028">
        <v>35.919999999999995</v>
      </c>
      <c r="S7028" s="10">
        <v>12.3</v>
      </c>
      <c r="T7028" s="10">
        <v>48.41</v>
      </c>
      <c r="U7028" t="s">
        <v>81</v>
      </c>
      <c r="V7028">
        <v>48.41</v>
      </c>
      <c r="W7028" s="10">
        <v>36.11</v>
      </c>
      <c r="X7028" s="10" t="s">
        <v>81</v>
      </c>
      <c r="Y7028" s="10">
        <v>36.11</v>
      </c>
    </row>
    <row r="7029" spans="1:25">
      <c r="A7029" s="14">
        <v>44123.541666649639</v>
      </c>
      <c r="B7029" s="9" t="s">
        <v>79</v>
      </c>
      <c r="C7029" s="9" t="s">
        <v>82</v>
      </c>
      <c r="D7029" s="9" t="s">
        <v>80</v>
      </c>
      <c r="E7029" s="10">
        <v>12.32</v>
      </c>
      <c r="F7029">
        <v>70</v>
      </c>
      <c r="G7029">
        <v>70</v>
      </c>
      <c r="H7029" t="s">
        <v>81</v>
      </c>
      <c r="I7029" s="10">
        <v>82.32</v>
      </c>
      <c r="J7029">
        <v>82.32</v>
      </c>
      <c r="K7029" t="s">
        <v>81</v>
      </c>
      <c r="L7029" s="10">
        <v>12.49</v>
      </c>
      <c r="M7029">
        <v>70</v>
      </c>
      <c r="N7029">
        <v>70</v>
      </c>
      <c r="O7029" t="s">
        <v>81</v>
      </c>
      <c r="P7029" s="10">
        <v>82.49</v>
      </c>
      <c r="Q7029">
        <v>82.49</v>
      </c>
      <c r="R7029" t="s">
        <v>81</v>
      </c>
      <c r="S7029" s="10">
        <v>12.3</v>
      </c>
      <c r="T7029" s="10">
        <v>44.39</v>
      </c>
      <c r="U7029" t="s">
        <v>81</v>
      </c>
      <c r="V7029">
        <v>44.39</v>
      </c>
      <c r="W7029" s="10">
        <v>32.090000000000003</v>
      </c>
      <c r="X7029" s="10" t="s">
        <v>81</v>
      </c>
      <c r="Y7029" s="10">
        <v>32.090000000000003</v>
      </c>
    </row>
    <row r="7030" spans="1:25">
      <c r="A7030" s="14">
        <v>44123.583333316303</v>
      </c>
      <c r="B7030" s="9" t="s">
        <v>82</v>
      </c>
      <c r="C7030" s="9" t="s">
        <v>82</v>
      </c>
      <c r="D7030" s="9" t="s">
        <v>80</v>
      </c>
      <c r="E7030" s="10">
        <v>12.32</v>
      </c>
      <c r="F7030">
        <v>32</v>
      </c>
      <c r="G7030" t="s">
        <v>81</v>
      </c>
      <c r="H7030">
        <v>32</v>
      </c>
      <c r="I7030" s="10">
        <v>19.68</v>
      </c>
      <c r="J7030" t="s">
        <v>81</v>
      </c>
      <c r="K7030">
        <v>19.68</v>
      </c>
      <c r="L7030" s="10">
        <v>12.49</v>
      </c>
      <c r="M7030">
        <v>32</v>
      </c>
      <c r="N7030" t="s">
        <v>81</v>
      </c>
      <c r="O7030">
        <v>32</v>
      </c>
      <c r="P7030" s="10">
        <v>19.509999999999998</v>
      </c>
      <c r="Q7030" t="s">
        <v>81</v>
      </c>
      <c r="R7030">
        <v>19.509999999999998</v>
      </c>
      <c r="S7030" s="10">
        <v>12.3</v>
      </c>
      <c r="T7030" s="10">
        <v>32</v>
      </c>
      <c r="U7030" t="s">
        <v>81</v>
      </c>
      <c r="V7030">
        <v>32</v>
      </c>
      <c r="W7030" s="10">
        <v>19.7</v>
      </c>
      <c r="X7030" s="10" t="s">
        <v>81</v>
      </c>
      <c r="Y7030" s="10">
        <v>19.7</v>
      </c>
    </row>
    <row r="7031" spans="1:25">
      <c r="A7031" s="14">
        <v>44123.624999982967</v>
      </c>
      <c r="B7031" s="9" t="s">
        <v>79</v>
      </c>
      <c r="C7031" s="9" t="s">
        <v>79</v>
      </c>
      <c r="D7031" s="9" t="s">
        <v>80</v>
      </c>
      <c r="E7031" s="10">
        <v>12.32</v>
      </c>
      <c r="F7031">
        <v>95</v>
      </c>
      <c r="G7031">
        <v>95</v>
      </c>
      <c r="H7031" t="s">
        <v>81</v>
      </c>
      <c r="I7031" s="10">
        <v>107.32</v>
      </c>
      <c r="J7031">
        <v>107.32</v>
      </c>
      <c r="K7031" t="s">
        <v>81</v>
      </c>
      <c r="L7031" s="10">
        <v>12.49</v>
      </c>
      <c r="M7031">
        <v>95</v>
      </c>
      <c r="N7031">
        <v>95</v>
      </c>
      <c r="O7031" t="s">
        <v>81</v>
      </c>
      <c r="P7031" s="10">
        <v>107.49</v>
      </c>
      <c r="Q7031">
        <v>107.49</v>
      </c>
      <c r="R7031" t="s">
        <v>81</v>
      </c>
      <c r="S7031" s="10">
        <v>12.3</v>
      </c>
      <c r="T7031" s="10">
        <v>95</v>
      </c>
      <c r="U7031">
        <v>95</v>
      </c>
      <c r="V7031" t="s">
        <v>81</v>
      </c>
      <c r="W7031" s="10">
        <v>107.3</v>
      </c>
      <c r="X7031" s="10">
        <v>107.3</v>
      </c>
      <c r="Y7031" s="10" t="s">
        <v>81</v>
      </c>
    </row>
    <row r="7032" spans="1:25">
      <c r="A7032" s="14">
        <v>44123.666666649631</v>
      </c>
      <c r="B7032" s="9" t="s">
        <v>82</v>
      </c>
      <c r="C7032" s="9" t="s">
        <v>82</v>
      </c>
      <c r="D7032" s="9" t="s">
        <v>80</v>
      </c>
      <c r="E7032" s="10">
        <v>12.32</v>
      </c>
      <c r="F7032">
        <v>42.95</v>
      </c>
      <c r="G7032" t="s">
        <v>81</v>
      </c>
      <c r="H7032">
        <v>42.95</v>
      </c>
      <c r="I7032" s="10">
        <v>30.630000000000003</v>
      </c>
      <c r="J7032" t="s">
        <v>81</v>
      </c>
      <c r="K7032">
        <v>30.630000000000003</v>
      </c>
      <c r="L7032" s="10">
        <v>12.49</v>
      </c>
      <c r="M7032">
        <v>42.95</v>
      </c>
      <c r="N7032" t="s">
        <v>81</v>
      </c>
      <c r="O7032">
        <v>42.95</v>
      </c>
      <c r="P7032" s="10">
        <v>30.46</v>
      </c>
      <c r="Q7032" t="s">
        <v>81</v>
      </c>
      <c r="R7032">
        <v>30.46</v>
      </c>
      <c r="S7032" s="10">
        <v>12.3</v>
      </c>
      <c r="T7032" s="10">
        <v>42.95</v>
      </c>
      <c r="U7032" t="s">
        <v>81</v>
      </c>
      <c r="V7032">
        <v>42.95</v>
      </c>
      <c r="W7032" s="10">
        <v>30.650000000000002</v>
      </c>
      <c r="X7032" s="10" t="s">
        <v>81</v>
      </c>
      <c r="Y7032" s="10">
        <v>30.650000000000002</v>
      </c>
    </row>
    <row r="7033" spans="1:25">
      <c r="A7033" s="14">
        <v>44123.708333316295</v>
      </c>
      <c r="B7033" s="9" t="s">
        <v>79</v>
      </c>
      <c r="C7033" s="9" t="s">
        <v>79</v>
      </c>
      <c r="D7033" s="9" t="s">
        <v>80</v>
      </c>
      <c r="E7033" s="10">
        <v>12.32</v>
      </c>
      <c r="F7033">
        <v>95</v>
      </c>
      <c r="G7033">
        <v>95</v>
      </c>
      <c r="H7033" t="s">
        <v>81</v>
      </c>
      <c r="I7033" s="10">
        <v>107.32</v>
      </c>
      <c r="J7033">
        <v>107.32</v>
      </c>
      <c r="K7033" t="s">
        <v>81</v>
      </c>
      <c r="L7033" s="10">
        <v>12.49</v>
      </c>
      <c r="M7033">
        <v>95</v>
      </c>
      <c r="N7033">
        <v>95</v>
      </c>
      <c r="O7033" t="s">
        <v>81</v>
      </c>
      <c r="P7033" s="10">
        <v>107.49</v>
      </c>
      <c r="Q7033">
        <v>107.49</v>
      </c>
      <c r="R7033" t="s">
        <v>81</v>
      </c>
      <c r="S7033" s="10">
        <v>12.3</v>
      </c>
      <c r="T7033" s="10">
        <v>95</v>
      </c>
      <c r="U7033">
        <v>95</v>
      </c>
      <c r="V7033" t="s">
        <v>81</v>
      </c>
      <c r="W7033" s="10">
        <v>107.3</v>
      </c>
      <c r="X7033" s="10">
        <v>107.3</v>
      </c>
      <c r="Y7033" s="10" t="s">
        <v>81</v>
      </c>
    </row>
    <row r="7034" spans="1:25">
      <c r="A7034" s="14">
        <v>44123.74999998296</v>
      </c>
      <c r="B7034" s="9" t="s">
        <v>79</v>
      </c>
      <c r="C7034" s="9" t="s">
        <v>79</v>
      </c>
      <c r="D7034" s="9" t="s">
        <v>80</v>
      </c>
      <c r="E7034" s="10">
        <v>12.32</v>
      </c>
      <c r="F7034">
        <v>95</v>
      </c>
      <c r="G7034">
        <v>95</v>
      </c>
      <c r="H7034" t="s">
        <v>81</v>
      </c>
      <c r="I7034" s="10">
        <v>107.32</v>
      </c>
      <c r="J7034">
        <v>107.32</v>
      </c>
      <c r="K7034" t="s">
        <v>81</v>
      </c>
      <c r="L7034" s="10">
        <v>12.49</v>
      </c>
      <c r="M7034">
        <v>95</v>
      </c>
      <c r="N7034">
        <v>95</v>
      </c>
      <c r="O7034" t="s">
        <v>81</v>
      </c>
      <c r="P7034" s="10">
        <v>107.49</v>
      </c>
      <c r="Q7034">
        <v>107.49</v>
      </c>
      <c r="R7034" t="s">
        <v>81</v>
      </c>
      <c r="S7034" s="10">
        <v>12.3</v>
      </c>
      <c r="T7034" s="10">
        <v>95</v>
      </c>
      <c r="U7034">
        <v>95</v>
      </c>
      <c r="V7034" t="s">
        <v>81</v>
      </c>
      <c r="W7034" s="10">
        <v>107.3</v>
      </c>
      <c r="X7034" s="10">
        <v>107.3</v>
      </c>
      <c r="Y7034" s="10" t="s">
        <v>81</v>
      </c>
    </row>
    <row r="7035" spans="1:25">
      <c r="A7035" s="14">
        <v>44123.791666649624</v>
      </c>
      <c r="B7035" s="9" t="s">
        <v>79</v>
      </c>
      <c r="C7035" s="9" t="s">
        <v>79</v>
      </c>
      <c r="D7035" s="9" t="s">
        <v>80</v>
      </c>
      <c r="E7035" s="10">
        <v>12.32</v>
      </c>
      <c r="F7035">
        <v>95</v>
      </c>
      <c r="G7035">
        <v>95</v>
      </c>
      <c r="H7035" t="s">
        <v>81</v>
      </c>
      <c r="I7035" s="10">
        <v>107.32</v>
      </c>
      <c r="J7035">
        <v>107.32</v>
      </c>
      <c r="K7035" t="s">
        <v>81</v>
      </c>
      <c r="L7035" s="10">
        <v>12.49</v>
      </c>
      <c r="M7035">
        <v>95</v>
      </c>
      <c r="N7035">
        <v>95</v>
      </c>
      <c r="O7035" t="s">
        <v>81</v>
      </c>
      <c r="P7035" s="10">
        <v>107.49</v>
      </c>
      <c r="Q7035">
        <v>107.49</v>
      </c>
      <c r="R7035" t="s">
        <v>81</v>
      </c>
      <c r="S7035" s="10">
        <v>12.3</v>
      </c>
      <c r="T7035" s="10">
        <v>95</v>
      </c>
      <c r="U7035">
        <v>95</v>
      </c>
      <c r="V7035" t="s">
        <v>81</v>
      </c>
      <c r="W7035" s="10">
        <v>107.3</v>
      </c>
      <c r="X7035" s="10">
        <v>107.3</v>
      </c>
      <c r="Y7035" s="10" t="s">
        <v>81</v>
      </c>
    </row>
    <row r="7036" spans="1:25">
      <c r="A7036" s="14">
        <v>44123.833333316288</v>
      </c>
      <c r="B7036" s="9" t="s">
        <v>79</v>
      </c>
      <c r="C7036" s="9" t="s">
        <v>79</v>
      </c>
      <c r="D7036" s="9" t="s">
        <v>80</v>
      </c>
      <c r="E7036" s="10">
        <v>12.32</v>
      </c>
      <c r="F7036">
        <v>56.61</v>
      </c>
      <c r="G7036">
        <v>56.61</v>
      </c>
      <c r="H7036" t="s">
        <v>81</v>
      </c>
      <c r="I7036" s="10">
        <v>68.930000000000007</v>
      </c>
      <c r="J7036">
        <v>68.930000000000007</v>
      </c>
      <c r="K7036" t="s">
        <v>81</v>
      </c>
      <c r="L7036" s="10">
        <v>12.49</v>
      </c>
      <c r="M7036">
        <v>56.61</v>
      </c>
      <c r="N7036">
        <v>56.61</v>
      </c>
      <c r="O7036" t="s">
        <v>81</v>
      </c>
      <c r="P7036" s="10">
        <v>69.099999999999994</v>
      </c>
      <c r="Q7036">
        <v>69.099999999999994</v>
      </c>
      <c r="R7036" t="s">
        <v>81</v>
      </c>
      <c r="S7036" s="10">
        <v>12.3</v>
      </c>
      <c r="T7036" s="10">
        <v>56.61</v>
      </c>
      <c r="U7036">
        <v>56.61</v>
      </c>
      <c r="V7036" t="s">
        <v>81</v>
      </c>
      <c r="W7036" s="10">
        <v>68.91</v>
      </c>
      <c r="X7036" s="10">
        <v>68.91</v>
      </c>
      <c r="Y7036" s="10" t="s">
        <v>81</v>
      </c>
    </row>
    <row r="7037" spans="1:25">
      <c r="A7037" s="14">
        <v>44123.874999982952</v>
      </c>
      <c r="B7037" s="9" t="s">
        <v>82</v>
      </c>
      <c r="C7037" s="9" t="s">
        <v>82</v>
      </c>
      <c r="D7037" s="9" t="s">
        <v>83</v>
      </c>
      <c r="E7037" s="10">
        <v>12.32</v>
      </c>
      <c r="F7037">
        <v>37.299999999999997</v>
      </c>
      <c r="G7037" t="s">
        <v>81</v>
      </c>
      <c r="H7037">
        <v>37.299999999999997</v>
      </c>
      <c r="I7037" s="10">
        <v>24.979999999999997</v>
      </c>
      <c r="J7037" t="s">
        <v>81</v>
      </c>
      <c r="K7037">
        <v>24.979999999999997</v>
      </c>
      <c r="L7037" s="10">
        <v>12.49</v>
      </c>
      <c r="M7037">
        <v>36.11</v>
      </c>
      <c r="N7037" t="s">
        <v>81</v>
      </c>
      <c r="O7037">
        <v>36.11</v>
      </c>
      <c r="P7037" s="10">
        <v>23.619999999999997</v>
      </c>
      <c r="Q7037" t="s">
        <v>81</v>
      </c>
      <c r="R7037">
        <v>23.619999999999997</v>
      </c>
      <c r="S7037" s="10">
        <v>12.3</v>
      </c>
      <c r="T7037" s="10">
        <v>40.700000000000003</v>
      </c>
      <c r="U7037" t="s">
        <v>81</v>
      </c>
      <c r="V7037">
        <v>40.700000000000003</v>
      </c>
      <c r="W7037" s="10">
        <v>28.400000000000002</v>
      </c>
      <c r="X7037" s="10" t="s">
        <v>81</v>
      </c>
      <c r="Y7037" s="10">
        <v>28.400000000000002</v>
      </c>
    </row>
    <row r="7038" spans="1:25">
      <c r="A7038" s="14">
        <v>44123.916666649617</v>
      </c>
      <c r="B7038" s="9" t="s">
        <v>79</v>
      </c>
      <c r="C7038" s="9" t="s">
        <v>79</v>
      </c>
      <c r="D7038" s="9" t="s">
        <v>80</v>
      </c>
      <c r="E7038" s="10">
        <v>12.32</v>
      </c>
      <c r="F7038">
        <v>50</v>
      </c>
      <c r="G7038">
        <v>50</v>
      </c>
      <c r="H7038" t="s">
        <v>81</v>
      </c>
      <c r="I7038" s="10">
        <v>62.32</v>
      </c>
      <c r="J7038">
        <v>62.32</v>
      </c>
      <c r="K7038" t="s">
        <v>81</v>
      </c>
      <c r="L7038" s="10">
        <v>12.49</v>
      </c>
      <c r="M7038">
        <v>50</v>
      </c>
      <c r="N7038">
        <v>50</v>
      </c>
      <c r="O7038" t="s">
        <v>81</v>
      </c>
      <c r="P7038" s="10">
        <v>62.49</v>
      </c>
      <c r="Q7038">
        <v>62.49</v>
      </c>
      <c r="R7038" t="s">
        <v>81</v>
      </c>
      <c r="S7038" s="10">
        <v>12.3</v>
      </c>
      <c r="T7038" s="10">
        <v>50</v>
      </c>
      <c r="U7038">
        <v>50</v>
      </c>
      <c r="V7038" t="s">
        <v>81</v>
      </c>
      <c r="W7038" s="10">
        <v>62.3</v>
      </c>
      <c r="X7038" s="10">
        <v>62.3</v>
      </c>
      <c r="Y7038" s="10" t="s">
        <v>81</v>
      </c>
    </row>
    <row r="7039" spans="1:25">
      <c r="A7039" s="14">
        <v>44123.958333316281</v>
      </c>
      <c r="B7039" s="9" t="s">
        <v>79</v>
      </c>
      <c r="C7039" s="9" t="s">
        <v>79</v>
      </c>
      <c r="D7039" s="9" t="s">
        <v>80</v>
      </c>
      <c r="E7039" s="10">
        <v>12.32</v>
      </c>
      <c r="F7039">
        <v>50</v>
      </c>
      <c r="G7039">
        <v>50</v>
      </c>
      <c r="H7039" t="s">
        <v>81</v>
      </c>
      <c r="I7039" s="10">
        <v>62.32</v>
      </c>
      <c r="J7039">
        <v>62.32</v>
      </c>
      <c r="K7039" t="s">
        <v>81</v>
      </c>
      <c r="L7039" s="10">
        <v>12.49</v>
      </c>
      <c r="M7039">
        <v>50</v>
      </c>
      <c r="N7039">
        <v>50</v>
      </c>
      <c r="O7039" t="s">
        <v>81</v>
      </c>
      <c r="P7039" s="10">
        <v>62.49</v>
      </c>
      <c r="Q7039">
        <v>62.49</v>
      </c>
      <c r="R7039" t="s">
        <v>81</v>
      </c>
      <c r="S7039" s="10">
        <v>12.3</v>
      </c>
      <c r="T7039" s="10">
        <v>50</v>
      </c>
      <c r="U7039">
        <v>50</v>
      </c>
      <c r="V7039" t="s">
        <v>81</v>
      </c>
      <c r="W7039" s="10">
        <v>62.3</v>
      </c>
      <c r="X7039" s="10">
        <v>62.3</v>
      </c>
      <c r="Y7039" s="10" t="s">
        <v>81</v>
      </c>
    </row>
    <row r="7040" spans="1:25">
      <c r="A7040" s="14">
        <v>44123.999999982945</v>
      </c>
      <c r="B7040" s="9" t="s">
        <v>79</v>
      </c>
      <c r="C7040" s="9" t="s">
        <v>79</v>
      </c>
      <c r="D7040" s="9" t="s">
        <v>80</v>
      </c>
      <c r="E7040" s="10">
        <v>12.32</v>
      </c>
      <c r="F7040">
        <v>50</v>
      </c>
      <c r="G7040">
        <v>50</v>
      </c>
      <c r="H7040" t="s">
        <v>81</v>
      </c>
      <c r="I7040" s="10">
        <v>62.32</v>
      </c>
      <c r="J7040">
        <v>62.32</v>
      </c>
      <c r="K7040" t="s">
        <v>81</v>
      </c>
      <c r="L7040" s="10">
        <v>12.49</v>
      </c>
      <c r="M7040">
        <v>50</v>
      </c>
      <c r="N7040">
        <v>50</v>
      </c>
      <c r="O7040" t="s">
        <v>81</v>
      </c>
      <c r="P7040" s="10">
        <v>62.49</v>
      </c>
      <c r="Q7040">
        <v>62.49</v>
      </c>
      <c r="R7040" t="s">
        <v>81</v>
      </c>
      <c r="S7040" s="10">
        <v>12.3</v>
      </c>
      <c r="T7040" s="10">
        <v>50</v>
      </c>
      <c r="U7040">
        <v>50</v>
      </c>
      <c r="V7040" t="s">
        <v>81</v>
      </c>
      <c r="W7040" s="10">
        <v>62.3</v>
      </c>
      <c r="X7040" s="10">
        <v>62.3</v>
      </c>
      <c r="Y7040" s="10" t="s">
        <v>81</v>
      </c>
    </row>
    <row r="7041" spans="1:25">
      <c r="A7041" s="14">
        <v>44124.041666649609</v>
      </c>
      <c r="B7041" s="9" t="s">
        <v>79</v>
      </c>
      <c r="C7041" s="9" t="s">
        <v>79</v>
      </c>
      <c r="D7041" s="9" t="s">
        <v>80</v>
      </c>
      <c r="E7041" s="10">
        <v>12.32</v>
      </c>
      <c r="F7041">
        <v>55</v>
      </c>
      <c r="G7041">
        <v>55</v>
      </c>
      <c r="H7041" t="s">
        <v>81</v>
      </c>
      <c r="I7041" s="10">
        <v>67.319999999999993</v>
      </c>
      <c r="J7041">
        <v>67.319999999999993</v>
      </c>
      <c r="K7041" t="s">
        <v>81</v>
      </c>
      <c r="L7041" s="10">
        <v>12.49</v>
      </c>
      <c r="M7041">
        <v>55</v>
      </c>
      <c r="N7041">
        <v>55</v>
      </c>
      <c r="O7041" t="s">
        <v>81</v>
      </c>
      <c r="P7041" s="10">
        <v>67.489999999999995</v>
      </c>
      <c r="Q7041">
        <v>67.489999999999995</v>
      </c>
      <c r="R7041" t="s">
        <v>81</v>
      </c>
      <c r="S7041" s="10">
        <v>12.3</v>
      </c>
      <c r="T7041" s="10">
        <v>55</v>
      </c>
      <c r="U7041">
        <v>55</v>
      </c>
      <c r="V7041" t="s">
        <v>81</v>
      </c>
      <c r="W7041" s="10">
        <v>67.3</v>
      </c>
      <c r="X7041" s="10">
        <v>67.3</v>
      </c>
      <c r="Y7041" s="10" t="s">
        <v>81</v>
      </c>
    </row>
    <row r="7042" spans="1:25">
      <c r="A7042" s="14">
        <v>44124.083333316274</v>
      </c>
      <c r="B7042" s="9" t="s">
        <v>79</v>
      </c>
      <c r="C7042" s="9" t="s">
        <v>79</v>
      </c>
      <c r="D7042" s="9" t="s">
        <v>80</v>
      </c>
      <c r="E7042" s="10">
        <v>12.32</v>
      </c>
      <c r="F7042">
        <v>21.57</v>
      </c>
      <c r="G7042">
        <v>21.57</v>
      </c>
      <c r="H7042" t="s">
        <v>81</v>
      </c>
      <c r="I7042" s="10">
        <v>33.89</v>
      </c>
      <c r="J7042">
        <v>33.89</v>
      </c>
      <c r="K7042" t="s">
        <v>81</v>
      </c>
      <c r="L7042" s="10">
        <v>12.49</v>
      </c>
      <c r="M7042">
        <v>21.57</v>
      </c>
      <c r="N7042">
        <v>21.57</v>
      </c>
      <c r="O7042" t="s">
        <v>81</v>
      </c>
      <c r="P7042" s="10">
        <v>34.06</v>
      </c>
      <c r="Q7042">
        <v>34.06</v>
      </c>
      <c r="R7042" t="s">
        <v>81</v>
      </c>
      <c r="S7042" s="10">
        <v>12.3</v>
      </c>
      <c r="T7042" s="10">
        <v>21.57</v>
      </c>
      <c r="U7042">
        <v>21.57</v>
      </c>
      <c r="V7042" t="s">
        <v>81</v>
      </c>
      <c r="W7042" s="10">
        <v>33.870000000000005</v>
      </c>
      <c r="X7042" s="10">
        <v>33.870000000000005</v>
      </c>
      <c r="Y7042" s="10" t="s">
        <v>81</v>
      </c>
    </row>
    <row r="7043" spans="1:25">
      <c r="A7043" s="14">
        <v>44124.124999982938</v>
      </c>
      <c r="B7043" s="9" t="s">
        <v>82</v>
      </c>
      <c r="C7043" s="9" t="s">
        <v>82</v>
      </c>
      <c r="D7043" s="9" t="s">
        <v>83</v>
      </c>
      <c r="E7043" s="10">
        <v>12.32</v>
      </c>
      <c r="F7043">
        <v>3.95</v>
      </c>
      <c r="G7043" t="s">
        <v>81</v>
      </c>
      <c r="H7043">
        <v>3.95</v>
      </c>
      <c r="I7043" s="10">
        <v>-8.370000000000001</v>
      </c>
      <c r="J7043" t="s">
        <v>81</v>
      </c>
      <c r="K7043">
        <v>-8.370000000000001</v>
      </c>
      <c r="L7043" s="10">
        <v>12.49</v>
      </c>
      <c r="M7043">
        <v>15.26</v>
      </c>
      <c r="N7043" t="s">
        <v>81</v>
      </c>
      <c r="O7043">
        <v>15.26</v>
      </c>
      <c r="P7043" s="10">
        <v>2.7699999999999996</v>
      </c>
      <c r="Q7043" t="s">
        <v>81</v>
      </c>
      <c r="R7043">
        <v>2.7699999999999996</v>
      </c>
      <c r="S7043" s="10">
        <v>12.3</v>
      </c>
      <c r="T7043" s="10">
        <v>21.54</v>
      </c>
      <c r="U7043" t="s">
        <v>81</v>
      </c>
      <c r="V7043">
        <v>21.54</v>
      </c>
      <c r="W7043" s="10">
        <v>9.2399999999999984</v>
      </c>
      <c r="X7043" s="10" t="s">
        <v>81</v>
      </c>
      <c r="Y7043" s="10">
        <v>9.2399999999999984</v>
      </c>
    </row>
    <row r="7044" spans="1:25">
      <c r="A7044" s="14">
        <v>44124.166666649602</v>
      </c>
      <c r="B7044" s="9" t="s">
        <v>79</v>
      </c>
      <c r="C7044" s="9" t="s">
        <v>79</v>
      </c>
      <c r="D7044" s="9" t="s">
        <v>80</v>
      </c>
      <c r="E7044" s="10">
        <v>12.32</v>
      </c>
      <c r="F7044">
        <v>95</v>
      </c>
      <c r="G7044">
        <v>95</v>
      </c>
      <c r="H7044" t="s">
        <v>81</v>
      </c>
      <c r="I7044" s="10">
        <v>107.32</v>
      </c>
      <c r="J7044">
        <v>107.32</v>
      </c>
      <c r="K7044" t="s">
        <v>81</v>
      </c>
      <c r="L7044" s="10">
        <v>12.49</v>
      </c>
      <c r="M7044">
        <v>95</v>
      </c>
      <c r="N7044">
        <v>95</v>
      </c>
      <c r="O7044" t="s">
        <v>81</v>
      </c>
      <c r="P7044" s="10">
        <v>107.49</v>
      </c>
      <c r="Q7044">
        <v>107.49</v>
      </c>
      <c r="R7044" t="s">
        <v>81</v>
      </c>
      <c r="S7044" s="10">
        <v>12.3</v>
      </c>
      <c r="T7044" s="10">
        <v>95</v>
      </c>
      <c r="U7044">
        <v>95</v>
      </c>
      <c r="V7044" t="s">
        <v>81</v>
      </c>
      <c r="W7044" s="10">
        <v>107.3</v>
      </c>
      <c r="X7044" s="10">
        <v>107.3</v>
      </c>
      <c r="Y7044" s="10" t="s">
        <v>81</v>
      </c>
    </row>
    <row r="7045" spans="1:25">
      <c r="A7045" s="14">
        <v>44124.208333316266</v>
      </c>
      <c r="B7045" s="9" t="s">
        <v>79</v>
      </c>
      <c r="C7045" s="9" t="s">
        <v>79</v>
      </c>
      <c r="D7045" s="9" t="s">
        <v>80</v>
      </c>
      <c r="E7045" s="10">
        <v>12.32</v>
      </c>
      <c r="F7045">
        <v>95</v>
      </c>
      <c r="G7045">
        <v>95</v>
      </c>
      <c r="H7045" t="s">
        <v>81</v>
      </c>
      <c r="I7045" s="10">
        <v>107.32</v>
      </c>
      <c r="J7045">
        <v>107.32</v>
      </c>
      <c r="K7045" t="s">
        <v>81</v>
      </c>
      <c r="L7045" s="10">
        <v>12.49</v>
      </c>
      <c r="M7045">
        <v>95</v>
      </c>
      <c r="N7045">
        <v>95</v>
      </c>
      <c r="O7045" t="s">
        <v>81</v>
      </c>
      <c r="P7045" s="10">
        <v>107.49</v>
      </c>
      <c r="Q7045">
        <v>107.49</v>
      </c>
      <c r="R7045" t="s">
        <v>81</v>
      </c>
      <c r="S7045" s="10">
        <v>12.3</v>
      </c>
      <c r="T7045" s="10">
        <v>95</v>
      </c>
      <c r="U7045">
        <v>95</v>
      </c>
      <c r="V7045" t="s">
        <v>81</v>
      </c>
      <c r="W7045" s="10">
        <v>107.3</v>
      </c>
      <c r="X7045" s="10">
        <v>107.3</v>
      </c>
      <c r="Y7045" s="10" t="s">
        <v>81</v>
      </c>
    </row>
    <row r="7046" spans="1:25">
      <c r="A7046" s="14">
        <v>44124.249999982931</v>
      </c>
      <c r="B7046" s="9" t="s">
        <v>79</v>
      </c>
      <c r="C7046" s="9" t="s">
        <v>79</v>
      </c>
      <c r="D7046" s="9" t="s">
        <v>80</v>
      </c>
      <c r="E7046" s="10">
        <v>12.32</v>
      </c>
      <c r="F7046">
        <v>70.94</v>
      </c>
      <c r="G7046">
        <v>70.94</v>
      </c>
      <c r="H7046" t="s">
        <v>81</v>
      </c>
      <c r="I7046" s="10">
        <v>83.259999999999991</v>
      </c>
      <c r="J7046">
        <v>83.259999999999991</v>
      </c>
      <c r="K7046" t="s">
        <v>81</v>
      </c>
      <c r="L7046" s="10">
        <v>12.49</v>
      </c>
      <c r="M7046">
        <v>70.94</v>
      </c>
      <c r="N7046">
        <v>70.94</v>
      </c>
      <c r="O7046" t="s">
        <v>81</v>
      </c>
      <c r="P7046" s="10">
        <v>83.429999999999993</v>
      </c>
      <c r="Q7046">
        <v>83.429999999999993</v>
      </c>
      <c r="R7046" t="s">
        <v>81</v>
      </c>
      <c r="S7046" s="10">
        <v>12.3</v>
      </c>
      <c r="T7046" s="10">
        <v>70.94</v>
      </c>
      <c r="U7046">
        <v>70.94</v>
      </c>
      <c r="V7046" t="s">
        <v>81</v>
      </c>
      <c r="W7046" s="10">
        <v>83.24</v>
      </c>
      <c r="X7046" s="10">
        <v>83.24</v>
      </c>
      <c r="Y7046" s="10" t="s">
        <v>81</v>
      </c>
    </row>
    <row r="7047" spans="1:25">
      <c r="A7047" s="14">
        <v>44124.291666649595</v>
      </c>
      <c r="B7047" s="9" t="s">
        <v>79</v>
      </c>
      <c r="C7047" s="9" t="s">
        <v>79</v>
      </c>
      <c r="D7047" s="9" t="s">
        <v>80</v>
      </c>
      <c r="E7047" s="10">
        <v>12.32</v>
      </c>
      <c r="F7047">
        <v>119</v>
      </c>
      <c r="G7047">
        <v>119</v>
      </c>
      <c r="H7047" t="s">
        <v>81</v>
      </c>
      <c r="I7047" s="10">
        <v>131.32</v>
      </c>
      <c r="J7047">
        <v>131.32</v>
      </c>
      <c r="K7047" t="s">
        <v>81</v>
      </c>
      <c r="L7047" s="10">
        <v>12.49</v>
      </c>
      <c r="M7047">
        <v>119</v>
      </c>
      <c r="N7047">
        <v>119</v>
      </c>
      <c r="O7047" t="s">
        <v>81</v>
      </c>
      <c r="P7047" s="10">
        <v>131.49</v>
      </c>
      <c r="Q7047">
        <v>131.49</v>
      </c>
      <c r="R7047" t="s">
        <v>81</v>
      </c>
      <c r="S7047" s="10">
        <v>12.3</v>
      </c>
      <c r="T7047" s="10">
        <v>119</v>
      </c>
      <c r="U7047">
        <v>119</v>
      </c>
      <c r="V7047" t="s">
        <v>81</v>
      </c>
      <c r="W7047" s="10">
        <v>131.30000000000001</v>
      </c>
      <c r="X7047" s="10">
        <v>131.30000000000001</v>
      </c>
      <c r="Y7047" s="10" t="s">
        <v>81</v>
      </c>
    </row>
    <row r="7048" spans="1:25">
      <c r="A7048" s="14">
        <v>44124.333333316259</v>
      </c>
      <c r="B7048" s="9" t="s">
        <v>79</v>
      </c>
      <c r="C7048" s="9" t="s">
        <v>79</v>
      </c>
      <c r="D7048" s="9" t="s">
        <v>80</v>
      </c>
      <c r="E7048" s="10">
        <v>12.32</v>
      </c>
      <c r="F7048">
        <v>95</v>
      </c>
      <c r="G7048">
        <v>95</v>
      </c>
      <c r="H7048" t="s">
        <v>81</v>
      </c>
      <c r="I7048" s="10">
        <v>107.32</v>
      </c>
      <c r="J7048">
        <v>107.32</v>
      </c>
      <c r="K7048" t="s">
        <v>81</v>
      </c>
      <c r="L7048" s="10">
        <v>12.49</v>
      </c>
      <c r="M7048">
        <v>95</v>
      </c>
      <c r="N7048">
        <v>95</v>
      </c>
      <c r="O7048" t="s">
        <v>81</v>
      </c>
      <c r="P7048" s="10">
        <v>107.49</v>
      </c>
      <c r="Q7048">
        <v>107.49</v>
      </c>
      <c r="R7048" t="s">
        <v>81</v>
      </c>
      <c r="S7048" s="10">
        <v>12.3</v>
      </c>
      <c r="T7048" s="10">
        <v>95</v>
      </c>
      <c r="U7048">
        <v>95</v>
      </c>
      <c r="V7048" t="s">
        <v>81</v>
      </c>
      <c r="W7048" s="10">
        <v>107.3</v>
      </c>
      <c r="X7048" s="10">
        <v>107.3</v>
      </c>
      <c r="Y7048" s="10" t="s">
        <v>81</v>
      </c>
    </row>
    <row r="7049" spans="1:25">
      <c r="A7049" s="14">
        <v>44124.374999982923</v>
      </c>
      <c r="B7049" s="9" t="s">
        <v>79</v>
      </c>
      <c r="C7049" s="9" t="s">
        <v>79</v>
      </c>
      <c r="D7049" s="9" t="s">
        <v>80</v>
      </c>
      <c r="E7049" s="10">
        <v>12.32</v>
      </c>
      <c r="F7049">
        <v>95</v>
      </c>
      <c r="G7049">
        <v>95</v>
      </c>
      <c r="H7049" t="s">
        <v>81</v>
      </c>
      <c r="I7049" s="10">
        <v>107.32</v>
      </c>
      <c r="J7049">
        <v>107.32</v>
      </c>
      <c r="K7049" t="s">
        <v>81</v>
      </c>
      <c r="L7049" s="10">
        <v>12.49</v>
      </c>
      <c r="M7049">
        <v>95</v>
      </c>
      <c r="N7049">
        <v>95</v>
      </c>
      <c r="O7049" t="s">
        <v>81</v>
      </c>
      <c r="P7049" s="10">
        <v>107.49</v>
      </c>
      <c r="Q7049">
        <v>107.49</v>
      </c>
      <c r="R7049" t="s">
        <v>81</v>
      </c>
      <c r="S7049" s="10">
        <v>12.3</v>
      </c>
      <c r="T7049" s="10">
        <v>95</v>
      </c>
      <c r="U7049">
        <v>95</v>
      </c>
      <c r="V7049" t="s">
        <v>81</v>
      </c>
      <c r="W7049" s="10">
        <v>107.3</v>
      </c>
      <c r="X7049" s="10">
        <v>107.3</v>
      </c>
      <c r="Y7049" s="10" t="s">
        <v>81</v>
      </c>
    </row>
    <row r="7050" spans="1:25">
      <c r="A7050" s="14">
        <v>44124.416666649588</v>
      </c>
      <c r="B7050" s="9" t="s">
        <v>79</v>
      </c>
      <c r="C7050" s="9" t="s">
        <v>79</v>
      </c>
      <c r="D7050" s="9" t="s">
        <v>80</v>
      </c>
      <c r="E7050" s="10">
        <v>12.32</v>
      </c>
      <c r="F7050">
        <v>129</v>
      </c>
      <c r="G7050">
        <v>129</v>
      </c>
      <c r="H7050" t="s">
        <v>81</v>
      </c>
      <c r="I7050" s="10">
        <v>141.32</v>
      </c>
      <c r="J7050">
        <v>141.32</v>
      </c>
      <c r="K7050" t="s">
        <v>81</v>
      </c>
      <c r="L7050" s="10">
        <v>12.49</v>
      </c>
      <c r="M7050">
        <v>129</v>
      </c>
      <c r="N7050">
        <v>129</v>
      </c>
      <c r="O7050" t="s">
        <v>81</v>
      </c>
      <c r="P7050" s="10">
        <v>141.49</v>
      </c>
      <c r="Q7050">
        <v>141.49</v>
      </c>
      <c r="R7050" t="s">
        <v>81</v>
      </c>
      <c r="S7050" s="10">
        <v>12.3</v>
      </c>
      <c r="T7050" s="10">
        <v>129</v>
      </c>
      <c r="U7050">
        <v>129</v>
      </c>
      <c r="V7050" t="s">
        <v>81</v>
      </c>
      <c r="W7050" s="10">
        <v>141.30000000000001</v>
      </c>
      <c r="X7050" s="10">
        <v>141.30000000000001</v>
      </c>
      <c r="Y7050" s="10" t="s">
        <v>81</v>
      </c>
    </row>
    <row r="7051" spans="1:25">
      <c r="A7051" s="14">
        <v>44124.458333316252</v>
      </c>
      <c r="B7051" s="9" t="s">
        <v>79</v>
      </c>
      <c r="C7051" s="9" t="s">
        <v>79</v>
      </c>
      <c r="D7051" s="9" t="s">
        <v>80</v>
      </c>
      <c r="E7051" s="10">
        <v>12.32</v>
      </c>
      <c r="F7051">
        <v>200</v>
      </c>
      <c r="G7051">
        <v>200</v>
      </c>
      <c r="H7051" t="s">
        <v>81</v>
      </c>
      <c r="I7051" s="10">
        <v>212.32</v>
      </c>
      <c r="J7051">
        <v>212.32</v>
      </c>
      <c r="K7051" t="s">
        <v>81</v>
      </c>
      <c r="L7051" s="10">
        <v>12.49</v>
      </c>
      <c r="M7051">
        <v>200</v>
      </c>
      <c r="N7051">
        <v>200</v>
      </c>
      <c r="O7051" t="s">
        <v>81</v>
      </c>
      <c r="P7051" s="10">
        <v>212.49</v>
      </c>
      <c r="Q7051">
        <v>212.49</v>
      </c>
      <c r="R7051" t="s">
        <v>81</v>
      </c>
      <c r="S7051" s="10">
        <v>12.3</v>
      </c>
      <c r="T7051" s="10">
        <v>200</v>
      </c>
      <c r="U7051">
        <v>200</v>
      </c>
      <c r="V7051" t="s">
        <v>81</v>
      </c>
      <c r="W7051" s="10">
        <v>212.3</v>
      </c>
      <c r="X7051" s="10">
        <v>212.3</v>
      </c>
      <c r="Y7051" s="10" t="s">
        <v>81</v>
      </c>
    </row>
    <row r="7052" spans="1:25">
      <c r="A7052" s="14">
        <v>44124.499999982916</v>
      </c>
      <c r="B7052" s="9" t="s">
        <v>79</v>
      </c>
      <c r="C7052" s="9" t="s">
        <v>79</v>
      </c>
      <c r="D7052" s="9" t="s">
        <v>80</v>
      </c>
      <c r="E7052" s="10">
        <v>12.32</v>
      </c>
      <c r="F7052">
        <v>200</v>
      </c>
      <c r="G7052">
        <v>200</v>
      </c>
      <c r="H7052" t="s">
        <v>81</v>
      </c>
      <c r="I7052" s="10">
        <v>212.32</v>
      </c>
      <c r="J7052">
        <v>212.32</v>
      </c>
      <c r="K7052" t="s">
        <v>81</v>
      </c>
      <c r="L7052" s="10">
        <v>12.49</v>
      </c>
      <c r="M7052">
        <v>200</v>
      </c>
      <c r="N7052">
        <v>200</v>
      </c>
      <c r="O7052" t="s">
        <v>81</v>
      </c>
      <c r="P7052" s="10">
        <v>212.49</v>
      </c>
      <c r="Q7052">
        <v>212.49</v>
      </c>
      <c r="R7052" t="s">
        <v>81</v>
      </c>
      <c r="S7052" s="10">
        <v>12.3</v>
      </c>
      <c r="T7052" s="10">
        <v>200</v>
      </c>
      <c r="U7052">
        <v>200</v>
      </c>
      <c r="V7052" t="s">
        <v>81</v>
      </c>
      <c r="W7052" s="10">
        <v>212.3</v>
      </c>
      <c r="X7052" s="10">
        <v>212.3</v>
      </c>
      <c r="Y7052" s="10" t="s">
        <v>81</v>
      </c>
    </row>
    <row r="7053" spans="1:25">
      <c r="A7053" s="14">
        <v>44124.54166664958</v>
      </c>
      <c r="B7053" s="9" t="s">
        <v>79</v>
      </c>
      <c r="C7053" s="9" t="s">
        <v>79</v>
      </c>
      <c r="D7053" s="9" t="s">
        <v>80</v>
      </c>
      <c r="E7053" s="10">
        <v>12.32</v>
      </c>
      <c r="F7053">
        <v>200</v>
      </c>
      <c r="G7053">
        <v>200</v>
      </c>
      <c r="H7053" t="s">
        <v>81</v>
      </c>
      <c r="I7053" s="10">
        <v>212.32</v>
      </c>
      <c r="J7053">
        <v>212.32</v>
      </c>
      <c r="K7053" t="s">
        <v>81</v>
      </c>
      <c r="L7053" s="10">
        <v>12.49</v>
      </c>
      <c r="M7053">
        <v>200</v>
      </c>
      <c r="N7053">
        <v>200</v>
      </c>
      <c r="O7053" t="s">
        <v>81</v>
      </c>
      <c r="P7053" s="10">
        <v>212.49</v>
      </c>
      <c r="Q7053">
        <v>212.49</v>
      </c>
      <c r="R7053" t="s">
        <v>81</v>
      </c>
      <c r="S7053" s="10">
        <v>12.3</v>
      </c>
      <c r="T7053" s="10">
        <v>200</v>
      </c>
      <c r="U7053">
        <v>200</v>
      </c>
      <c r="V7053" t="s">
        <v>81</v>
      </c>
      <c r="W7053" s="10">
        <v>212.3</v>
      </c>
      <c r="X7053" s="10">
        <v>212.3</v>
      </c>
      <c r="Y7053" s="10" t="s">
        <v>81</v>
      </c>
    </row>
    <row r="7054" spans="1:25">
      <c r="A7054" s="14">
        <v>44124.583333316245</v>
      </c>
      <c r="B7054" s="9" t="s">
        <v>82</v>
      </c>
      <c r="C7054" s="9" t="s">
        <v>82</v>
      </c>
      <c r="D7054" s="9" t="s">
        <v>80</v>
      </c>
      <c r="E7054" s="10">
        <v>12.32</v>
      </c>
      <c r="F7054">
        <v>53</v>
      </c>
      <c r="G7054" t="s">
        <v>81</v>
      </c>
      <c r="H7054">
        <v>53</v>
      </c>
      <c r="I7054" s="10">
        <v>40.68</v>
      </c>
      <c r="J7054" t="s">
        <v>81</v>
      </c>
      <c r="K7054">
        <v>40.68</v>
      </c>
      <c r="L7054" s="10">
        <v>12.49</v>
      </c>
      <c r="M7054">
        <v>53</v>
      </c>
      <c r="N7054" t="s">
        <v>81</v>
      </c>
      <c r="O7054">
        <v>53</v>
      </c>
      <c r="P7054" s="10">
        <v>40.51</v>
      </c>
      <c r="Q7054" t="s">
        <v>81</v>
      </c>
      <c r="R7054">
        <v>40.51</v>
      </c>
      <c r="S7054" s="10">
        <v>12.3</v>
      </c>
      <c r="T7054" s="10">
        <v>53</v>
      </c>
      <c r="U7054" t="s">
        <v>81</v>
      </c>
      <c r="V7054">
        <v>53</v>
      </c>
      <c r="W7054" s="10">
        <v>40.700000000000003</v>
      </c>
      <c r="X7054" s="10" t="s">
        <v>81</v>
      </c>
      <c r="Y7054" s="10">
        <v>40.700000000000003</v>
      </c>
    </row>
    <row r="7055" spans="1:25">
      <c r="A7055" s="14">
        <v>44124.624999982909</v>
      </c>
      <c r="B7055" s="9" t="s">
        <v>82</v>
      </c>
      <c r="C7055" s="9" t="s">
        <v>82</v>
      </c>
      <c r="D7055" s="9" t="s">
        <v>80</v>
      </c>
      <c r="E7055" s="10">
        <v>12.32</v>
      </c>
      <c r="F7055">
        <v>57</v>
      </c>
      <c r="G7055" t="s">
        <v>81</v>
      </c>
      <c r="H7055">
        <v>57</v>
      </c>
      <c r="I7055" s="10">
        <v>44.68</v>
      </c>
      <c r="J7055" t="s">
        <v>81</v>
      </c>
      <c r="K7055">
        <v>44.68</v>
      </c>
      <c r="L7055" s="10">
        <v>12.49</v>
      </c>
      <c r="M7055">
        <v>57</v>
      </c>
      <c r="N7055" t="s">
        <v>81</v>
      </c>
      <c r="O7055">
        <v>57</v>
      </c>
      <c r="P7055" s="10">
        <v>44.51</v>
      </c>
      <c r="Q7055" t="s">
        <v>81</v>
      </c>
      <c r="R7055">
        <v>44.51</v>
      </c>
      <c r="S7055" s="10">
        <v>12.3</v>
      </c>
      <c r="T7055" s="10">
        <v>57</v>
      </c>
      <c r="U7055" t="s">
        <v>81</v>
      </c>
      <c r="V7055">
        <v>57</v>
      </c>
      <c r="W7055" s="10">
        <v>44.7</v>
      </c>
      <c r="X7055" s="10" t="s">
        <v>81</v>
      </c>
      <c r="Y7055" s="10">
        <v>44.7</v>
      </c>
    </row>
    <row r="7056" spans="1:25">
      <c r="A7056" s="14">
        <v>44124.666666649573</v>
      </c>
      <c r="B7056" s="9" t="s">
        <v>82</v>
      </c>
      <c r="C7056" s="9" t="s">
        <v>82</v>
      </c>
      <c r="D7056" s="9" t="s">
        <v>80</v>
      </c>
      <c r="E7056" s="10">
        <v>12.32</v>
      </c>
      <c r="F7056">
        <v>57</v>
      </c>
      <c r="G7056" t="s">
        <v>81</v>
      </c>
      <c r="H7056">
        <v>57</v>
      </c>
      <c r="I7056" s="10">
        <v>44.68</v>
      </c>
      <c r="J7056" t="s">
        <v>81</v>
      </c>
      <c r="K7056">
        <v>44.68</v>
      </c>
      <c r="L7056" s="10">
        <v>12.49</v>
      </c>
      <c r="M7056">
        <v>57</v>
      </c>
      <c r="N7056" t="s">
        <v>81</v>
      </c>
      <c r="O7056">
        <v>57</v>
      </c>
      <c r="P7056" s="10">
        <v>44.51</v>
      </c>
      <c r="Q7056" t="s">
        <v>81</v>
      </c>
      <c r="R7056">
        <v>44.51</v>
      </c>
      <c r="S7056" s="10">
        <v>12.3</v>
      </c>
      <c r="T7056" s="10">
        <v>57</v>
      </c>
      <c r="U7056" t="s">
        <v>81</v>
      </c>
      <c r="V7056">
        <v>57</v>
      </c>
      <c r="W7056" s="10">
        <v>44.7</v>
      </c>
      <c r="X7056" s="10" t="s">
        <v>81</v>
      </c>
      <c r="Y7056" s="10">
        <v>44.7</v>
      </c>
    </row>
    <row r="7057" spans="1:25">
      <c r="A7057" s="14">
        <v>44124.708333316237</v>
      </c>
      <c r="B7057" s="9" t="s">
        <v>82</v>
      </c>
      <c r="C7057" s="9" t="s">
        <v>82</v>
      </c>
      <c r="D7057" s="9" t="s">
        <v>80</v>
      </c>
      <c r="E7057" s="10">
        <v>12.32</v>
      </c>
      <c r="F7057">
        <v>57</v>
      </c>
      <c r="G7057" t="s">
        <v>81</v>
      </c>
      <c r="H7057">
        <v>57</v>
      </c>
      <c r="I7057" s="10">
        <v>44.68</v>
      </c>
      <c r="J7057" t="s">
        <v>81</v>
      </c>
      <c r="K7057">
        <v>44.68</v>
      </c>
      <c r="L7057" s="10">
        <v>12.49</v>
      </c>
      <c r="M7057">
        <v>57</v>
      </c>
      <c r="N7057" t="s">
        <v>81</v>
      </c>
      <c r="O7057">
        <v>57</v>
      </c>
      <c r="P7057" s="10">
        <v>44.51</v>
      </c>
      <c r="Q7057" t="s">
        <v>81</v>
      </c>
      <c r="R7057">
        <v>44.51</v>
      </c>
      <c r="S7057" s="10">
        <v>12.3</v>
      </c>
      <c r="T7057" s="10">
        <v>57</v>
      </c>
      <c r="U7057" t="s">
        <v>81</v>
      </c>
      <c r="V7057">
        <v>57</v>
      </c>
      <c r="W7057" s="10">
        <v>44.7</v>
      </c>
      <c r="X7057" s="10" t="s">
        <v>81</v>
      </c>
      <c r="Y7057" s="10">
        <v>44.7</v>
      </c>
    </row>
    <row r="7058" spans="1:25">
      <c r="A7058" s="14">
        <v>44124.749999982901</v>
      </c>
      <c r="B7058" s="9" t="s">
        <v>79</v>
      </c>
      <c r="C7058" s="9" t="s">
        <v>79</v>
      </c>
      <c r="D7058" s="9" t="s">
        <v>80</v>
      </c>
      <c r="E7058" s="10">
        <v>12.32</v>
      </c>
      <c r="F7058">
        <v>179.91</v>
      </c>
      <c r="G7058">
        <v>179.91</v>
      </c>
      <c r="H7058" t="s">
        <v>81</v>
      </c>
      <c r="I7058" s="10">
        <v>192.23</v>
      </c>
      <c r="J7058">
        <v>192.23</v>
      </c>
      <c r="K7058" t="s">
        <v>81</v>
      </c>
      <c r="L7058" s="10">
        <v>12.49</v>
      </c>
      <c r="M7058">
        <v>179.91</v>
      </c>
      <c r="N7058">
        <v>179.91</v>
      </c>
      <c r="O7058" t="s">
        <v>81</v>
      </c>
      <c r="P7058" s="10">
        <v>192.4</v>
      </c>
      <c r="Q7058">
        <v>192.4</v>
      </c>
      <c r="R7058" t="s">
        <v>81</v>
      </c>
      <c r="S7058" s="10">
        <v>12.3</v>
      </c>
      <c r="T7058" s="10">
        <v>179.91</v>
      </c>
      <c r="U7058">
        <v>179.91</v>
      </c>
      <c r="V7058" t="s">
        <v>81</v>
      </c>
      <c r="W7058" s="10">
        <v>192.21</v>
      </c>
      <c r="X7058" s="10">
        <v>192.21</v>
      </c>
      <c r="Y7058" s="10" t="s">
        <v>81</v>
      </c>
    </row>
    <row r="7059" spans="1:25">
      <c r="A7059" s="14">
        <v>44124.791666649566</v>
      </c>
      <c r="B7059" s="9" t="s">
        <v>82</v>
      </c>
      <c r="C7059" s="9" t="s">
        <v>82</v>
      </c>
      <c r="D7059" s="9" t="s">
        <v>80</v>
      </c>
      <c r="E7059" s="10">
        <v>12.32</v>
      </c>
      <c r="F7059">
        <v>174.91</v>
      </c>
      <c r="G7059" t="s">
        <v>81</v>
      </c>
      <c r="H7059">
        <v>174.91</v>
      </c>
      <c r="I7059" s="10">
        <v>162.59</v>
      </c>
      <c r="J7059" t="s">
        <v>81</v>
      </c>
      <c r="K7059">
        <v>162.59</v>
      </c>
      <c r="L7059" s="10">
        <v>12.49</v>
      </c>
      <c r="M7059">
        <v>174.91</v>
      </c>
      <c r="N7059" t="s">
        <v>81</v>
      </c>
      <c r="O7059">
        <v>174.91</v>
      </c>
      <c r="P7059" s="10">
        <v>162.41999999999999</v>
      </c>
      <c r="Q7059" t="s">
        <v>81</v>
      </c>
      <c r="R7059">
        <v>162.41999999999999</v>
      </c>
      <c r="S7059" s="10">
        <v>12.3</v>
      </c>
      <c r="T7059" s="10">
        <v>174.91</v>
      </c>
      <c r="U7059" t="s">
        <v>81</v>
      </c>
      <c r="V7059">
        <v>174.91</v>
      </c>
      <c r="W7059" s="10">
        <v>162.60999999999999</v>
      </c>
      <c r="X7059" s="10" t="s">
        <v>81</v>
      </c>
      <c r="Y7059" s="10">
        <v>162.60999999999999</v>
      </c>
    </row>
    <row r="7060" spans="1:25">
      <c r="A7060" s="14">
        <v>44124.83333331623</v>
      </c>
      <c r="B7060" s="9" t="s">
        <v>82</v>
      </c>
      <c r="C7060" s="9" t="s">
        <v>82</v>
      </c>
      <c r="D7060" s="9" t="s">
        <v>80</v>
      </c>
      <c r="E7060" s="10">
        <v>12.32</v>
      </c>
      <c r="F7060">
        <v>43</v>
      </c>
      <c r="G7060" t="s">
        <v>81</v>
      </c>
      <c r="H7060">
        <v>43</v>
      </c>
      <c r="I7060" s="10">
        <v>30.68</v>
      </c>
      <c r="J7060" t="s">
        <v>81</v>
      </c>
      <c r="K7060">
        <v>30.68</v>
      </c>
      <c r="L7060" s="10">
        <v>12.49</v>
      </c>
      <c r="M7060">
        <v>43</v>
      </c>
      <c r="N7060" t="s">
        <v>81</v>
      </c>
      <c r="O7060">
        <v>43</v>
      </c>
      <c r="P7060" s="10">
        <v>30.509999999999998</v>
      </c>
      <c r="Q7060" t="s">
        <v>81</v>
      </c>
      <c r="R7060">
        <v>30.509999999999998</v>
      </c>
      <c r="S7060" s="10">
        <v>12.3</v>
      </c>
      <c r="T7060" s="10">
        <v>43</v>
      </c>
      <c r="U7060" t="s">
        <v>81</v>
      </c>
      <c r="V7060">
        <v>43</v>
      </c>
      <c r="W7060" s="10">
        <v>30.7</v>
      </c>
      <c r="X7060" s="10" t="s">
        <v>81</v>
      </c>
      <c r="Y7060" s="10">
        <v>30.7</v>
      </c>
    </row>
    <row r="7061" spans="1:25">
      <c r="A7061" s="14">
        <v>44124.874999982894</v>
      </c>
      <c r="B7061" s="9" t="s">
        <v>82</v>
      </c>
      <c r="C7061" s="9" t="s">
        <v>82</v>
      </c>
      <c r="D7061" s="9" t="s">
        <v>80</v>
      </c>
      <c r="E7061" s="10">
        <v>12.32</v>
      </c>
      <c r="F7061">
        <v>20</v>
      </c>
      <c r="G7061" t="s">
        <v>81</v>
      </c>
      <c r="H7061">
        <v>20</v>
      </c>
      <c r="I7061" s="10">
        <v>7.68</v>
      </c>
      <c r="J7061" t="s">
        <v>81</v>
      </c>
      <c r="K7061">
        <v>7.68</v>
      </c>
      <c r="L7061" s="10">
        <v>12.49</v>
      </c>
      <c r="M7061">
        <v>20</v>
      </c>
      <c r="N7061" t="s">
        <v>81</v>
      </c>
      <c r="O7061">
        <v>20</v>
      </c>
      <c r="P7061" s="10">
        <v>7.51</v>
      </c>
      <c r="Q7061" t="s">
        <v>81</v>
      </c>
      <c r="R7061">
        <v>7.51</v>
      </c>
      <c r="S7061" s="10">
        <v>12.3</v>
      </c>
      <c r="T7061" s="10">
        <v>20</v>
      </c>
      <c r="U7061" t="s">
        <v>81</v>
      </c>
      <c r="V7061">
        <v>20</v>
      </c>
      <c r="W7061" s="10">
        <v>7.6999999999999993</v>
      </c>
      <c r="X7061" s="10" t="s">
        <v>81</v>
      </c>
      <c r="Y7061" s="10">
        <v>7.6999999999999993</v>
      </c>
    </row>
    <row r="7062" spans="1:25">
      <c r="A7062" s="14">
        <v>44124.916666649558</v>
      </c>
      <c r="B7062" s="9" t="s">
        <v>82</v>
      </c>
      <c r="C7062" s="9" t="s">
        <v>82</v>
      </c>
      <c r="D7062" s="9" t="s">
        <v>83</v>
      </c>
      <c r="E7062" s="10">
        <v>12.32</v>
      </c>
      <c r="F7062">
        <v>-3.05</v>
      </c>
      <c r="G7062" t="s">
        <v>81</v>
      </c>
      <c r="H7062">
        <v>-3.05</v>
      </c>
      <c r="I7062" s="10">
        <v>-15.370000000000001</v>
      </c>
      <c r="J7062" t="s">
        <v>81</v>
      </c>
      <c r="K7062">
        <v>-15.370000000000001</v>
      </c>
      <c r="L7062" s="10">
        <v>12.49</v>
      </c>
      <c r="M7062">
        <v>12.75</v>
      </c>
      <c r="N7062" t="s">
        <v>81</v>
      </c>
      <c r="O7062">
        <v>12.75</v>
      </c>
      <c r="P7062" s="10">
        <v>0.25999999999999979</v>
      </c>
      <c r="Q7062" t="s">
        <v>81</v>
      </c>
      <c r="R7062">
        <v>0.25999999999999979</v>
      </c>
      <c r="S7062" s="10">
        <v>12.3</v>
      </c>
      <c r="T7062" s="10">
        <v>23.44</v>
      </c>
      <c r="U7062" t="s">
        <v>81</v>
      </c>
      <c r="V7062">
        <v>23.44</v>
      </c>
      <c r="W7062" s="10">
        <v>11.14</v>
      </c>
      <c r="X7062" s="10" t="s">
        <v>81</v>
      </c>
      <c r="Y7062" s="10">
        <v>11.14</v>
      </c>
    </row>
    <row r="7063" spans="1:25">
      <c r="A7063" s="14">
        <v>44124.958333316223</v>
      </c>
      <c r="B7063" s="9" t="s">
        <v>82</v>
      </c>
      <c r="C7063" s="9" t="s">
        <v>82</v>
      </c>
      <c r="D7063" s="9" t="s">
        <v>83</v>
      </c>
      <c r="E7063" s="10">
        <v>12.32</v>
      </c>
      <c r="F7063">
        <v>-3.05</v>
      </c>
      <c r="G7063" t="s">
        <v>81</v>
      </c>
      <c r="H7063">
        <v>-3.05</v>
      </c>
      <c r="I7063" s="10">
        <v>-15.370000000000001</v>
      </c>
      <c r="J7063" t="s">
        <v>81</v>
      </c>
      <c r="K7063">
        <v>-15.370000000000001</v>
      </c>
      <c r="L7063" s="10">
        <v>12.49</v>
      </c>
      <c r="M7063">
        <v>10.35</v>
      </c>
      <c r="N7063" t="s">
        <v>81</v>
      </c>
      <c r="O7063">
        <v>10.35</v>
      </c>
      <c r="P7063" s="10">
        <v>-2.1400000000000006</v>
      </c>
      <c r="Q7063" t="s">
        <v>81</v>
      </c>
      <c r="R7063">
        <v>-2.1400000000000006</v>
      </c>
      <c r="S7063" s="10">
        <v>12.3</v>
      </c>
      <c r="T7063" s="10">
        <v>23.54</v>
      </c>
      <c r="U7063" t="s">
        <v>81</v>
      </c>
      <c r="V7063">
        <v>23.54</v>
      </c>
      <c r="W7063" s="10">
        <v>11.239999999999998</v>
      </c>
      <c r="X7063" s="10" t="s">
        <v>81</v>
      </c>
      <c r="Y7063" s="10">
        <v>11.239999999999998</v>
      </c>
    </row>
    <row r="7064" spans="1:25">
      <c r="A7064" s="14">
        <v>44124.999999982887</v>
      </c>
      <c r="B7064" s="9" t="s">
        <v>82</v>
      </c>
      <c r="C7064" s="9" t="s">
        <v>82</v>
      </c>
      <c r="D7064" s="9" t="s">
        <v>80</v>
      </c>
      <c r="E7064" s="10">
        <v>12.32</v>
      </c>
      <c r="F7064">
        <v>18.75</v>
      </c>
      <c r="G7064" t="s">
        <v>81</v>
      </c>
      <c r="H7064">
        <v>18.75</v>
      </c>
      <c r="I7064" s="10">
        <v>6.43</v>
      </c>
      <c r="J7064" t="s">
        <v>81</v>
      </c>
      <c r="K7064">
        <v>6.43</v>
      </c>
      <c r="L7064" s="10">
        <v>12.49</v>
      </c>
      <c r="M7064">
        <v>18.75</v>
      </c>
      <c r="N7064" t="s">
        <v>81</v>
      </c>
      <c r="O7064">
        <v>18.75</v>
      </c>
      <c r="P7064" s="10">
        <v>6.26</v>
      </c>
      <c r="Q7064" t="s">
        <v>81</v>
      </c>
      <c r="R7064">
        <v>6.26</v>
      </c>
      <c r="S7064" s="10">
        <v>12.3</v>
      </c>
      <c r="T7064" s="10">
        <v>18.75</v>
      </c>
      <c r="U7064" t="s">
        <v>81</v>
      </c>
      <c r="V7064">
        <v>18.75</v>
      </c>
      <c r="W7064" s="10">
        <v>6.4499999999999993</v>
      </c>
      <c r="X7064" s="10" t="s">
        <v>81</v>
      </c>
      <c r="Y7064" s="10">
        <v>6.4499999999999993</v>
      </c>
    </row>
    <row r="7065" spans="1:25">
      <c r="A7065" s="14">
        <v>44125.041666649551</v>
      </c>
      <c r="B7065" s="9" t="s">
        <v>79</v>
      </c>
      <c r="C7065" s="9" t="s">
        <v>79</v>
      </c>
      <c r="D7065" s="9" t="s">
        <v>80</v>
      </c>
      <c r="E7065" s="10">
        <v>12.32</v>
      </c>
      <c r="F7065">
        <v>51.1</v>
      </c>
      <c r="G7065">
        <v>51.1</v>
      </c>
      <c r="H7065" t="s">
        <v>81</v>
      </c>
      <c r="I7065" s="10">
        <v>63.42</v>
      </c>
      <c r="J7065">
        <v>63.42</v>
      </c>
      <c r="K7065" t="s">
        <v>81</v>
      </c>
      <c r="L7065" s="10">
        <v>12.49</v>
      </c>
      <c r="M7065">
        <v>51.1</v>
      </c>
      <c r="N7065">
        <v>51.1</v>
      </c>
      <c r="O7065" t="s">
        <v>81</v>
      </c>
      <c r="P7065" s="10">
        <v>63.59</v>
      </c>
      <c r="Q7065">
        <v>63.59</v>
      </c>
      <c r="R7065" t="s">
        <v>81</v>
      </c>
      <c r="S7065" s="10">
        <v>12.3</v>
      </c>
      <c r="T7065" s="10">
        <v>51.1</v>
      </c>
      <c r="U7065">
        <v>51.1</v>
      </c>
      <c r="V7065" t="s">
        <v>81</v>
      </c>
      <c r="W7065" s="10">
        <v>63.400000000000006</v>
      </c>
      <c r="X7065" s="10">
        <v>63.400000000000006</v>
      </c>
      <c r="Y7065" s="10" t="s">
        <v>81</v>
      </c>
    </row>
    <row r="7066" spans="1:25">
      <c r="A7066" s="14">
        <v>44125.083333316215</v>
      </c>
      <c r="B7066" s="9" t="s">
        <v>79</v>
      </c>
      <c r="C7066" s="9" t="s">
        <v>79</v>
      </c>
      <c r="D7066" s="9" t="s">
        <v>80</v>
      </c>
      <c r="E7066" s="10">
        <v>12.32</v>
      </c>
      <c r="F7066">
        <v>50</v>
      </c>
      <c r="G7066">
        <v>50</v>
      </c>
      <c r="H7066" t="s">
        <v>81</v>
      </c>
      <c r="I7066" s="10">
        <v>62.32</v>
      </c>
      <c r="J7066">
        <v>62.32</v>
      </c>
      <c r="K7066" t="s">
        <v>81</v>
      </c>
      <c r="L7066" s="10">
        <v>12.49</v>
      </c>
      <c r="M7066">
        <v>50</v>
      </c>
      <c r="N7066">
        <v>50</v>
      </c>
      <c r="O7066" t="s">
        <v>81</v>
      </c>
      <c r="P7066" s="10">
        <v>62.49</v>
      </c>
      <c r="Q7066">
        <v>62.49</v>
      </c>
      <c r="R7066" t="s">
        <v>81</v>
      </c>
      <c r="S7066" s="10">
        <v>12.3</v>
      </c>
      <c r="T7066" s="10">
        <v>50</v>
      </c>
      <c r="U7066">
        <v>50</v>
      </c>
      <c r="V7066" t="s">
        <v>81</v>
      </c>
      <c r="W7066" s="10">
        <v>62.3</v>
      </c>
      <c r="X7066" s="10">
        <v>62.3</v>
      </c>
      <c r="Y7066" s="10" t="s">
        <v>81</v>
      </c>
    </row>
    <row r="7067" spans="1:25">
      <c r="A7067" s="14">
        <v>44125.12499998288</v>
      </c>
      <c r="B7067" s="9" t="s">
        <v>79</v>
      </c>
      <c r="C7067" s="9" t="s">
        <v>79</v>
      </c>
      <c r="D7067" s="9" t="s">
        <v>80</v>
      </c>
      <c r="E7067" s="10">
        <v>12.32</v>
      </c>
      <c r="F7067">
        <v>50</v>
      </c>
      <c r="G7067">
        <v>50</v>
      </c>
      <c r="H7067" t="s">
        <v>81</v>
      </c>
      <c r="I7067" s="10">
        <v>62.32</v>
      </c>
      <c r="J7067">
        <v>62.32</v>
      </c>
      <c r="K7067" t="s">
        <v>81</v>
      </c>
      <c r="L7067" s="10">
        <v>12.49</v>
      </c>
      <c r="M7067">
        <v>50</v>
      </c>
      <c r="N7067">
        <v>50</v>
      </c>
      <c r="O7067" t="s">
        <v>81</v>
      </c>
      <c r="P7067" s="10">
        <v>62.49</v>
      </c>
      <c r="Q7067">
        <v>62.49</v>
      </c>
      <c r="R7067" t="s">
        <v>81</v>
      </c>
      <c r="S7067" s="10">
        <v>12.3</v>
      </c>
      <c r="T7067" s="10">
        <v>50</v>
      </c>
      <c r="U7067">
        <v>50</v>
      </c>
      <c r="V7067" t="s">
        <v>81</v>
      </c>
      <c r="W7067" s="10">
        <v>62.3</v>
      </c>
      <c r="X7067" s="10">
        <v>62.3</v>
      </c>
      <c r="Y7067" s="10" t="s">
        <v>81</v>
      </c>
    </row>
    <row r="7068" spans="1:25">
      <c r="A7068" s="14">
        <v>44125.166666649544</v>
      </c>
      <c r="B7068" s="9" t="s">
        <v>79</v>
      </c>
      <c r="C7068" s="9" t="s">
        <v>79</v>
      </c>
      <c r="D7068" s="9" t="s">
        <v>80</v>
      </c>
      <c r="E7068" s="10">
        <v>12.32</v>
      </c>
      <c r="F7068">
        <v>50</v>
      </c>
      <c r="G7068">
        <v>50</v>
      </c>
      <c r="H7068" t="s">
        <v>81</v>
      </c>
      <c r="I7068" s="10">
        <v>62.32</v>
      </c>
      <c r="J7068">
        <v>62.32</v>
      </c>
      <c r="K7068" t="s">
        <v>81</v>
      </c>
      <c r="L7068" s="10">
        <v>12.49</v>
      </c>
      <c r="M7068">
        <v>50</v>
      </c>
      <c r="N7068">
        <v>50</v>
      </c>
      <c r="O7068" t="s">
        <v>81</v>
      </c>
      <c r="P7068" s="10">
        <v>62.49</v>
      </c>
      <c r="Q7068">
        <v>62.49</v>
      </c>
      <c r="R7068" t="s">
        <v>81</v>
      </c>
      <c r="S7068" s="10">
        <v>12.3</v>
      </c>
      <c r="T7068" s="10">
        <v>50</v>
      </c>
      <c r="U7068">
        <v>50</v>
      </c>
      <c r="V7068" t="s">
        <v>81</v>
      </c>
      <c r="W7068" s="10">
        <v>62.3</v>
      </c>
      <c r="X7068" s="10">
        <v>62.3</v>
      </c>
      <c r="Y7068" s="10" t="s">
        <v>81</v>
      </c>
    </row>
    <row r="7069" spans="1:25">
      <c r="A7069" s="14">
        <v>44125.208333316208</v>
      </c>
      <c r="B7069" s="9" t="s">
        <v>79</v>
      </c>
      <c r="C7069" s="9" t="s">
        <v>79</v>
      </c>
      <c r="D7069" s="9" t="s">
        <v>80</v>
      </c>
      <c r="E7069" s="10">
        <v>12.32</v>
      </c>
      <c r="F7069">
        <v>50</v>
      </c>
      <c r="G7069">
        <v>50</v>
      </c>
      <c r="H7069" t="s">
        <v>81</v>
      </c>
      <c r="I7069" s="10">
        <v>62.32</v>
      </c>
      <c r="J7069">
        <v>62.32</v>
      </c>
      <c r="K7069" t="s">
        <v>81</v>
      </c>
      <c r="L7069" s="10">
        <v>12.49</v>
      </c>
      <c r="M7069">
        <v>50</v>
      </c>
      <c r="N7069">
        <v>50</v>
      </c>
      <c r="O7069" t="s">
        <v>81</v>
      </c>
      <c r="P7069" s="10">
        <v>62.49</v>
      </c>
      <c r="Q7069">
        <v>62.49</v>
      </c>
      <c r="R7069" t="s">
        <v>81</v>
      </c>
      <c r="S7069" s="10">
        <v>12.3</v>
      </c>
      <c r="T7069" s="10">
        <v>50</v>
      </c>
      <c r="U7069">
        <v>50</v>
      </c>
      <c r="V7069" t="s">
        <v>81</v>
      </c>
      <c r="W7069" s="10">
        <v>62.3</v>
      </c>
      <c r="X7069" s="10">
        <v>62.3</v>
      </c>
      <c r="Y7069" s="10" t="s">
        <v>81</v>
      </c>
    </row>
    <row r="7070" spans="1:25">
      <c r="A7070" s="14">
        <v>44125.249999982872</v>
      </c>
      <c r="B7070" s="9" t="s">
        <v>79</v>
      </c>
      <c r="C7070" s="9" t="s">
        <v>82</v>
      </c>
      <c r="D7070" s="9" t="s">
        <v>80</v>
      </c>
      <c r="E7070" s="10">
        <v>12.32</v>
      </c>
      <c r="F7070">
        <v>50</v>
      </c>
      <c r="G7070">
        <v>50</v>
      </c>
      <c r="H7070" t="s">
        <v>81</v>
      </c>
      <c r="I7070" s="10">
        <v>62.32</v>
      </c>
      <c r="J7070">
        <v>62.32</v>
      </c>
      <c r="K7070" t="s">
        <v>81</v>
      </c>
      <c r="L7070" s="10">
        <v>12.49</v>
      </c>
      <c r="M7070">
        <v>50</v>
      </c>
      <c r="N7070">
        <v>50</v>
      </c>
      <c r="O7070" t="s">
        <v>81</v>
      </c>
      <c r="P7070" s="10">
        <v>62.49</v>
      </c>
      <c r="Q7070">
        <v>62.49</v>
      </c>
      <c r="R7070" t="s">
        <v>81</v>
      </c>
      <c r="S7070" s="10">
        <v>12.3</v>
      </c>
      <c r="T7070" s="10">
        <v>29.06</v>
      </c>
      <c r="U7070" t="s">
        <v>81</v>
      </c>
      <c r="V7070">
        <v>29.06</v>
      </c>
      <c r="W7070" s="10">
        <v>16.759999999999998</v>
      </c>
      <c r="X7070" s="10" t="s">
        <v>81</v>
      </c>
      <c r="Y7070" s="10">
        <v>16.759999999999998</v>
      </c>
    </row>
    <row r="7071" spans="1:25">
      <c r="A7071" s="14">
        <v>44125.291666649537</v>
      </c>
      <c r="B7071" s="9" t="s">
        <v>79</v>
      </c>
      <c r="C7071" s="9" t="s">
        <v>79</v>
      </c>
      <c r="D7071" s="9" t="s">
        <v>80</v>
      </c>
      <c r="E7071" s="10">
        <v>12.32</v>
      </c>
      <c r="F7071">
        <v>71.8</v>
      </c>
      <c r="G7071">
        <v>71.8</v>
      </c>
      <c r="H7071" t="s">
        <v>81</v>
      </c>
      <c r="I7071" s="10">
        <v>84.12</v>
      </c>
      <c r="J7071">
        <v>84.12</v>
      </c>
      <c r="K7071" t="s">
        <v>81</v>
      </c>
      <c r="L7071" s="10">
        <v>12.49</v>
      </c>
      <c r="M7071">
        <v>71.8</v>
      </c>
      <c r="N7071">
        <v>71.8</v>
      </c>
      <c r="O7071" t="s">
        <v>81</v>
      </c>
      <c r="P7071" s="10">
        <v>84.289999999999992</v>
      </c>
      <c r="Q7071">
        <v>84.289999999999992</v>
      </c>
      <c r="R7071" t="s">
        <v>81</v>
      </c>
      <c r="S7071" s="10">
        <v>12.3</v>
      </c>
      <c r="T7071" s="10">
        <v>71.8</v>
      </c>
      <c r="U7071">
        <v>71.8</v>
      </c>
      <c r="V7071" t="s">
        <v>81</v>
      </c>
      <c r="W7071" s="10">
        <v>84.1</v>
      </c>
      <c r="X7071" s="10">
        <v>84.1</v>
      </c>
      <c r="Y7071" s="10" t="s">
        <v>81</v>
      </c>
    </row>
    <row r="7072" spans="1:25">
      <c r="A7072" s="14">
        <v>44125.333333316201</v>
      </c>
      <c r="B7072" s="9" t="s">
        <v>82</v>
      </c>
      <c r="C7072" s="9" t="s">
        <v>82</v>
      </c>
      <c r="D7072" s="9" t="s">
        <v>80</v>
      </c>
      <c r="E7072" s="10">
        <v>12.32</v>
      </c>
      <c r="F7072">
        <v>51.43</v>
      </c>
      <c r="G7072" t="s">
        <v>81</v>
      </c>
      <c r="H7072">
        <v>51.43</v>
      </c>
      <c r="I7072" s="10">
        <v>39.11</v>
      </c>
      <c r="J7072" t="s">
        <v>81</v>
      </c>
      <c r="K7072">
        <v>39.11</v>
      </c>
      <c r="L7072" s="10">
        <v>12.49</v>
      </c>
      <c r="M7072">
        <v>51.43</v>
      </c>
      <c r="N7072" t="s">
        <v>81</v>
      </c>
      <c r="O7072">
        <v>51.43</v>
      </c>
      <c r="P7072" s="10">
        <v>38.94</v>
      </c>
      <c r="Q7072" t="s">
        <v>81</v>
      </c>
      <c r="R7072">
        <v>38.94</v>
      </c>
      <c r="S7072" s="10">
        <v>12.3</v>
      </c>
      <c r="T7072" s="10">
        <v>51.43</v>
      </c>
      <c r="U7072" t="s">
        <v>81</v>
      </c>
      <c r="V7072">
        <v>51.43</v>
      </c>
      <c r="W7072" s="10">
        <v>39.129999999999995</v>
      </c>
      <c r="X7072" s="10" t="s">
        <v>81</v>
      </c>
      <c r="Y7072" s="10">
        <v>39.129999999999995</v>
      </c>
    </row>
    <row r="7073" spans="1:25">
      <c r="A7073" s="14">
        <v>44125.374999982865</v>
      </c>
      <c r="B7073" s="9" t="s">
        <v>82</v>
      </c>
      <c r="C7073" s="9" t="s">
        <v>82</v>
      </c>
      <c r="D7073" s="9" t="s">
        <v>83</v>
      </c>
      <c r="E7073" s="10">
        <v>12.32</v>
      </c>
      <c r="F7073">
        <v>61.8</v>
      </c>
      <c r="G7073" t="s">
        <v>81</v>
      </c>
      <c r="H7073">
        <v>61.8</v>
      </c>
      <c r="I7073" s="10">
        <v>49.48</v>
      </c>
      <c r="J7073" t="s">
        <v>81</v>
      </c>
      <c r="K7073">
        <v>49.48</v>
      </c>
      <c r="L7073" s="10">
        <v>12.49</v>
      </c>
      <c r="M7073">
        <v>59.38</v>
      </c>
      <c r="N7073" t="s">
        <v>81</v>
      </c>
      <c r="O7073">
        <v>59.38</v>
      </c>
      <c r="P7073" s="10">
        <v>46.89</v>
      </c>
      <c r="Q7073" t="s">
        <v>81</v>
      </c>
      <c r="R7073">
        <v>46.89</v>
      </c>
      <c r="S7073" s="10">
        <v>12.3</v>
      </c>
      <c r="T7073" s="10">
        <v>54.96</v>
      </c>
      <c r="U7073" t="s">
        <v>81</v>
      </c>
      <c r="V7073">
        <v>54.96</v>
      </c>
      <c r="W7073" s="10">
        <v>42.66</v>
      </c>
      <c r="X7073" s="10" t="s">
        <v>81</v>
      </c>
      <c r="Y7073" s="10">
        <v>42.66</v>
      </c>
    </row>
    <row r="7074" spans="1:25">
      <c r="A7074" s="14">
        <v>44125.416666649529</v>
      </c>
      <c r="B7074" s="9" t="s">
        <v>82</v>
      </c>
      <c r="C7074" s="9" t="s">
        <v>82</v>
      </c>
      <c r="D7074" s="9" t="s">
        <v>80</v>
      </c>
      <c r="E7074" s="10">
        <v>12.32</v>
      </c>
      <c r="F7074">
        <v>53.86</v>
      </c>
      <c r="G7074" t="s">
        <v>81</v>
      </c>
      <c r="H7074">
        <v>53.86</v>
      </c>
      <c r="I7074" s="10">
        <v>41.54</v>
      </c>
      <c r="J7074" t="s">
        <v>81</v>
      </c>
      <c r="K7074">
        <v>41.54</v>
      </c>
      <c r="L7074" s="10">
        <v>12.49</v>
      </c>
      <c r="M7074">
        <v>53.86</v>
      </c>
      <c r="N7074" t="s">
        <v>81</v>
      </c>
      <c r="O7074">
        <v>53.86</v>
      </c>
      <c r="P7074" s="10">
        <v>41.37</v>
      </c>
      <c r="Q7074" t="s">
        <v>81</v>
      </c>
      <c r="R7074">
        <v>41.37</v>
      </c>
      <c r="S7074" s="10">
        <v>12.3</v>
      </c>
      <c r="T7074" s="10">
        <v>53.86</v>
      </c>
      <c r="U7074" t="s">
        <v>81</v>
      </c>
      <c r="V7074">
        <v>53.86</v>
      </c>
      <c r="W7074" s="10">
        <v>41.56</v>
      </c>
      <c r="X7074" s="10" t="s">
        <v>81</v>
      </c>
      <c r="Y7074" s="10">
        <v>41.56</v>
      </c>
    </row>
    <row r="7075" spans="1:25">
      <c r="A7075" s="14">
        <v>44125.458333316194</v>
      </c>
      <c r="B7075" s="9" t="s">
        <v>79</v>
      </c>
      <c r="C7075" s="9" t="s">
        <v>79</v>
      </c>
      <c r="D7075" s="9" t="s">
        <v>80</v>
      </c>
      <c r="E7075" s="10">
        <v>12.32</v>
      </c>
      <c r="F7075">
        <v>80.62</v>
      </c>
      <c r="G7075">
        <v>80.62</v>
      </c>
      <c r="H7075" t="s">
        <v>81</v>
      </c>
      <c r="I7075" s="10">
        <v>92.94</v>
      </c>
      <c r="J7075">
        <v>92.94</v>
      </c>
      <c r="K7075" t="s">
        <v>81</v>
      </c>
      <c r="L7075" s="10">
        <v>12.49</v>
      </c>
      <c r="M7075">
        <v>80.62</v>
      </c>
      <c r="N7075">
        <v>80.62</v>
      </c>
      <c r="O7075" t="s">
        <v>81</v>
      </c>
      <c r="P7075" s="10">
        <v>93.11</v>
      </c>
      <c r="Q7075">
        <v>93.11</v>
      </c>
      <c r="R7075" t="s">
        <v>81</v>
      </c>
      <c r="S7075" s="10">
        <v>12.3</v>
      </c>
      <c r="T7075" s="10">
        <v>80.62</v>
      </c>
      <c r="U7075">
        <v>80.62</v>
      </c>
      <c r="V7075" t="s">
        <v>81</v>
      </c>
      <c r="W7075" s="10">
        <v>92.92</v>
      </c>
      <c r="X7075" s="10">
        <v>92.92</v>
      </c>
      <c r="Y7075" s="10" t="s">
        <v>81</v>
      </c>
    </row>
    <row r="7076" spans="1:25">
      <c r="A7076" s="14">
        <v>44125.499999982858</v>
      </c>
      <c r="B7076" s="9" t="s">
        <v>79</v>
      </c>
      <c r="C7076" s="9" t="s">
        <v>79</v>
      </c>
      <c r="D7076" s="9" t="s">
        <v>80</v>
      </c>
      <c r="E7076" s="10">
        <v>12.32</v>
      </c>
      <c r="F7076">
        <v>57</v>
      </c>
      <c r="G7076">
        <v>57</v>
      </c>
      <c r="H7076" t="s">
        <v>81</v>
      </c>
      <c r="I7076" s="10">
        <v>69.319999999999993</v>
      </c>
      <c r="J7076">
        <v>69.319999999999993</v>
      </c>
      <c r="K7076" t="s">
        <v>81</v>
      </c>
      <c r="L7076" s="10">
        <v>12.49</v>
      </c>
      <c r="M7076">
        <v>57</v>
      </c>
      <c r="N7076">
        <v>57</v>
      </c>
      <c r="O7076" t="s">
        <v>81</v>
      </c>
      <c r="P7076" s="10">
        <v>69.489999999999995</v>
      </c>
      <c r="Q7076">
        <v>69.489999999999995</v>
      </c>
      <c r="R7076" t="s">
        <v>81</v>
      </c>
      <c r="S7076" s="10">
        <v>12.3</v>
      </c>
      <c r="T7076" s="10">
        <v>57</v>
      </c>
      <c r="U7076">
        <v>57</v>
      </c>
      <c r="V7076" t="s">
        <v>81</v>
      </c>
      <c r="W7076" s="10">
        <v>69.3</v>
      </c>
      <c r="X7076" s="10">
        <v>69.3</v>
      </c>
      <c r="Y7076" s="10" t="s">
        <v>81</v>
      </c>
    </row>
    <row r="7077" spans="1:25">
      <c r="A7077" s="14">
        <v>44125.541666649522</v>
      </c>
      <c r="B7077" s="9" t="s">
        <v>79</v>
      </c>
      <c r="C7077" s="9" t="s">
        <v>79</v>
      </c>
      <c r="D7077" s="9" t="s">
        <v>80</v>
      </c>
      <c r="E7077" s="10">
        <v>12.32</v>
      </c>
      <c r="F7077">
        <v>94</v>
      </c>
      <c r="G7077">
        <v>94</v>
      </c>
      <c r="H7077" t="s">
        <v>81</v>
      </c>
      <c r="I7077" s="10">
        <v>106.32</v>
      </c>
      <c r="J7077">
        <v>106.32</v>
      </c>
      <c r="K7077" t="s">
        <v>81</v>
      </c>
      <c r="L7077" s="10">
        <v>12.49</v>
      </c>
      <c r="M7077">
        <v>94</v>
      </c>
      <c r="N7077">
        <v>94</v>
      </c>
      <c r="O7077" t="s">
        <v>81</v>
      </c>
      <c r="P7077" s="10">
        <v>106.49</v>
      </c>
      <c r="Q7077">
        <v>106.49</v>
      </c>
      <c r="R7077" t="s">
        <v>81</v>
      </c>
      <c r="S7077" s="10">
        <v>12.3</v>
      </c>
      <c r="T7077" s="10">
        <v>94</v>
      </c>
      <c r="U7077">
        <v>94</v>
      </c>
      <c r="V7077" t="s">
        <v>81</v>
      </c>
      <c r="W7077" s="10">
        <v>106.3</v>
      </c>
      <c r="X7077" s="10">
        <v>106.3</v>
      </c>
      <c r="Y7077" s="10" t="s">
        <v>81</v>
      </c>
    </row>
    <row r="7078" spans="1:25">
      <c r="A7078" s="14">
        <v>44125.583333316186</v>
      </c>
      <c r="B7078" s="9" t="s">
        <v>79</v>
      </c>
      <c r="C7078" s="9" t="s">
        <v>79</v>
      </c>
      <c r="D7078" s="9" t="s">
        <v>80</v>
      </c>
      <c r="E7078" s="10">
        <v>12.32</v>
      </c>
      <c r="F7078">
        <v>68.180000000000007</v>
      </c>
      <c r="G7078">
        <v>68.180000000000007</v>
      </c>
      <c r="H7078" t="s">
        <v>81</v>
      </c>
      <c r="I7078" s="10">
        <v>80.5</v>
      </c>
      <c r="J7078">
        <v>80.5</v>
      </c>
      <c r="K7078" t="s">
        <v>81</v>
      </c>
      <c r="L7078" s="10">
        <v>12.49</v>
      </c>
      <c r="M7078">
        <v>68.180000000000007</v>
      </c>
      <c r="N7078">
        <v>68.180000000000007</v>
      </c>
      <c r="O7078" t="s">
        <v>81</v>
      </c>
      <c r="P7078" s="10">
        <v>80.67</v>
      </c>
      <c r="Q7078">
        <v>80.67</v>
      </c>
      <c r="R7078" t="s">
        <v>81</v>
      </c>
      <c r="S7078" s="10">
        <v>12.3</v>
      </c>
      <c r="T7078" s="10">
        <v>68.180000000000007</v>
      </c>
      <c r="U7078">
        <v>68.180000000000007</v>
      </c>
      <c r="V7078" t="s">
        <v>81</v>
      </c>
      <c r="W7078" s="10">
        <v>80.48</v>
      </c>
      <c r="X7078" s="10">
        <v>80.48</v>
      </c>
      <c r="Y7078" s="10" t="s">
        <v>81</v>
      </c>
    </row>
    <row r="7079" spans="1:25">
      <c r="A7079" s="14">
        <v>44125.624999982851</v>
      </c>
      <c r="B7079" s="9" t="s">
        <v>79</v>
      </c>
      <c r="C7079" s="9" t="s">
        <v>79</v>
      </c>
      <c r="D7079" s="9" t="s">
        <v>80</v>
      </c>
      <c r="E7079" s="10">
        <v>12.32</v>
      </c>
      <c r="F7079">
        <v>95</v>
      </c>
      <c r="G7079">
        <v>95</v>
      </c>
      <c r="H7079" t="s">
        <v>81</v>
      </c>
      <c r="I7079" s="10">
        <v>107.32</v>
      </c>
      <c r="J7079">
        <v>107.32</v>
      </c>
      <c r="K7079" t="s">
        <v>81</v>
      </c>
      <c r="L7079" s="10">
        <v>12.49</v>
      </c>
      <c r="M7079">
        <v>95</v>
      </c>
      <c r="N7079">
        <v>95</v>
      </c>
      <c r="O7079" t="s">
        <v>81</v>
      </c>
      <c r="P7079" s="10">
        <v>107.49</v>
      </c>
      <c r="Q7079">
        <v>107.49</v>
      </c>
      <c r="R7079" t="s">
        <v>81</v>
      </c>
      <c r="S7079" s="10">
        <v>12.3</v>
      </c>
      <c r="T7079" s="10">
        <v>95</v>
      </c>
      <c r="U7079">
        <v>95</v>
      </c>
      <c r="V7079" t="s">
        <v>81</v>
      </c>
      <c r="W7079" s="10">
        <v>107.3</v>
      </c>
      <c r="X7079" s="10">
        <v>107.3</v>
      </c>
      <c r="Y7079" s="10" t="s">
        <v>81</v>
      </c>
    </row>
    <row r="7080" spans="1:25">
      <c r="A7080" s="14">
        <v>44125.666666649515</v>
      </c>
      <c r="B7080" s="9" t="s">
        <v>79</v>
      </c>
      <c r="C7080" s="9" t="s">
        <v>79</v>
      </c>
      <c r="D7080" s="9" t="s">
        <v>80</v>
      </c>
      <c r="E7080" s="10">
        <v>12.32</v>
      </c>
      <c r="F7080">
        <v>64.8</v>
      </c>
      <c r="G7080">
        <v>64.8</v>
      </c>
      <c r="H7080" t="s">
        <v>81</v>
      </c>
      <c r="I7080" s="10">
        <v>77.12</v>
      </c>
      <c r="J7080">
        <v>77.12</v>
      </c>
      <c r="K7080" t="s">
        <v>81</v>
      </c>
      <c r="L7080" s="10">
        <v>12.49</v>
      </c>
      <c r="M7080">
        <v>64.8</v>
      </c>
      <c r="N7080">
        <v>64.8</v>
      </c>
      <c r="O7080" t="s">
        <v>81</v>
      </c>
      <c r="P7080" s="10">
        <v>77.289999999999992</v>
      </c>
      <c r="Q7080">
        <v>77.289999999999992</v>
      </c>
      <c r="R7080" t="s">
        <v>81</v>
      </c>
      <c r="S7080" s="10">
        <v>12.3</v>
      </c>
      <c r="T7080" s="10">
        <v>64.8</v>
      </c>
      <c r="U7080">
        <v>64.8</v>
      </c>
      <c r="V7080" t="s">
        <v>81</v>
      </c>
      <c r="W7080" s="10">
        <v>77.099999999999994</v>
      </c>
      <c r="X7080" s="10">
        <v>77.099999999999994</v>
      </c>
      <c r="Y7080" s="10" t="s">
        <v>81</v>
      </c>
    </row>
    <row r="7081" spans="1:25">
      <c r="A7081" s="14">
        <v>44125.708333316179</v>
      </c>
      <c r="B7081" s="9" t="s">
        <v>79</v>
      </c>
      <c r="C7081" s="9" t="s">
        <v>79</v>
      </c>
      <c r="D7081" s="9" t="s">
        <v>83</v>
      </c>
      <c r="E7081" s="10">
        <v>12.32</v>
      </c>
      <c r="F7081">
        <v>48</v>
      </c>
      <c r="G7081">
        <v>48</v>
      </c>
      <c r="H7081" t="s">
        <v>81</v>
      </c>
      <c r="I7081" s="10">
        <v>60.32</v>
      </c>
      <c r="J7081">
        <v>60.32</v>
      </c>
      <c r="K7081" t="s">
        <v>81</v>
      </c>
      <c r="L7081" s="10">
        <v>12.49</v>
      </c>
      <c r="M7081">
        <v>54.9</v>
      </c>
      <c r="N7081">
        <v>54.9</v>
      </c>
      <c r="O7081" t="s">
        <v>81</v>
      </c>
      <c r="P7081" s="10">
        <v>67.39</v>
      </c>
      <c r="Q7081">
        <v>67.39</v>
      </c>
      <c r="R7081" t="s">
        <v>81</v>
      </c>
      <c r="S7081" s="10">
        <v>12.3</v>
      </c>
      <c r="T7081" s="10">
        <v>43.85</v>
      </c>
      <c r="U7081">
        <v>43.85</v>
      </c>
      <c r="V7081" t="s">
        <v>81</v>
      </c>
      <c r="W7081" s="10">
        <v>56.150000000000006</v>
      </c>
      <c r="X7081" s="10">
        <v>56.150000000000006</v>
      </c>
      <c r="Y7081" s="10" t="s">
        <v>81</v>
      </c>
    </row>
    <row r="7082" spans="1:25">
      <c r="A7082" s="14">
        <v>44125.749999982843</v>
      </c>
      <c r="B7082" s="9" t="s">
        <v>79</v>
      </c>
      <c r="C7082" s="9" t="s">
        <v>79</v>
      </c>
      <c r="D7082" s="9" t="s">
        <v>80</v>
      </c>
      <c r="E7082" s="10">
        <v>12.32</v>
      </c>
      <c r="F7082">
        <v>95</v>
      </c>
      <c r="G7082">
        <v>95</v>
      </c>
      <c r="H7082" t="s">
        <v>81</v>
      </c>
      <c r="I7082" s="10">
        <v>107.32</v>
      </c>
      <c r="J7082">
        <v>107.32</v>
      </c>
      <c r="K7082" t="s">
        <v>81</v>
      </c>
      <c r="L7082" s="10">
        <v>12.49</v>
      </c>
      <c r="M7082">
        <v>95</v>
      </c>
      <c r="N7082">
        <v>95</v>
      </c>
      <c r="O7082" t="s">
        <v>81</v>
      </c>
      <c r="P7082" s="10">
        <v>107.49</v>
      </c>
      <c r="Q7082">
        <v>107.49</v>
      </c>
      <c r="R7082" t="s">
        <v>81</v>
      </c>
      <c r="S7082" s="10">
        <v>12.3</v>
      </c>
      <c r="T7082" s="10">
        <v>95</v>
      </c>
      <c r="U7082">
        <v>95</v>
      </c>
      <c r="V7082" t="s">
        <v>81</v>
      </c>
      <c r="W7082" s="10">
        <v>107.3</v>
      </c>
      <c r="X7082" s="10">
        <v>107.3</v>
      </c>
      <c r="Y7082" s="10" t="s">
        <v>81</v>
      </c>
    </row>
    <row r="7083" spans="1:25">
      <c r="A7083" s="14">
        <v>44125.791666649508</v>
      </c>
      <c r="B7083" s="9" t="s">
        <v>82</v>
      </c>
      <c r="C7083" s="9" t="s">
        <v>82</v>
      </c>
      <c r="D7083" s="9" t="s">
        <v>80</v>
      </c>
      <c r="E7083" s="10">
        <v>12.32</v>
      </c>
      <c r="F7083">
        <v>56.81</v>
      </c>
      <c r="G7083" t="s">
        <v>81</v>
      </c>
      <c r="H7083">
        <v>56.81</v>
      </c>
      <c r="I7083" s="10">
        <v>44.49</v>
      </c>
      <c r="J7083" t="s">
        <v>81</v>
      </c>
      <c r="K7083">
        <v>44.49</v>
      </c>
      <c r="L7083" s="10">
        <v>12.49</v>
      </c>
      <c r="M7083">
        <v>56.81</v>
      </c>
      <c r="N7083" t="s">
        <v>81</v>
      </c>
      <c r="O7083">
        <v>56.81</v>
      </c>
      <c r="P7083" s="10">
        <v>44.32</v>
      </c>
      <c r="Q7083" t="s">
        <v>81</v>
      </c>
      <c r="R7083">
        <v>44.32</v>
      </c>
      <c r="S7083" s="10">
        <v>12.3</v>
      </c>
      <c r="T7083" s="10">
        <v>56.81</v>
      </c>
      <c r="U7083" t="s">
        <v>81</v>
      </c>
      <c r="V7083">
        <v>56.81</v>
      </c>
      <c r="W7083" s="10">
        <v>44.510000000000005</v>
      </c>
      <c r="X7083" s="10" t="s">
        <v>81</v>
      </c>
      <c r="Y7083" s="10">
        <v>44.510000000000005</v>
      </c>
    </row>
    <row r="7084" spans="1:25">
      <c r="A7084" s="14">
        <v>44125.833333316172</v>
      </c>
      <c r="B7084" s="9" t="s">
        <v>82</v>
      </c>
      <c r="C7084" s="9" t="s">
        <v>82</v>
      </c>
      <c r="D7084" s="9" t="s">
        <v>80</v>
      </c>
      <c r="E7084" s="10">
        <v>12.32</v>
      </c>
      <c r="F7084">
        <v>51.9</v>
      </c>
      <c r="G7084" t="s">
        <v>81</v>
      </c>
      <c r="H7084">
        <v>51.9</v>
      </c>
      <c r="I7084" s="10">
        <v>39.58</v>
      </c>
      <c r="J7084" t="s">
        <v>81</v>
      </c>
      <c r="K7084">
        <v>39.58</v>
      </c>
      <c r="L7084" s="10">
        <v>12.49</v>
      </c>
      <c r="M7084">
        <v>51.9</v>
      </c>
      <c r="N7084" t="s">
        <v>81</v>
      </c>
      <c r="O7084">
        <v>51.9</v>
      </c>
      <c r="P7084" s="10">
        <v>39.409999999999997</v>
      </c>
      <c r="Q7084" t="s">
        <v>81</v>
      </c>
      <c r="R7084">
        <v>39.409999999999997</v>
      </c>
      <c r="S7084" s="10">
        <v>12.3</v>
      </c>
      <c r="T7084" s="10">
        <v>51.9</v>
      </c>
      <c r="U7084" t="s">
        <v>81</v>
      </c>
      <c r="V7084">
        <v>51.9</v>
      </c>
      <c r="W7084" s="10">
        <v>39.599999999999994</v>
      </c>
      <c r="X7084" s="10" t="s">
        <v>81</v>
      </c>
      <c r="Y7084" s="10">
        <v>39.599999999999994</v>
      </c>
    </row>
    <row r="7085" spans="1:25">
      <c r="A7085" s="14">
        <v>44125.874999982836</v>
      </c>
      <c r="B7085" s="9" t="s">
        <v>82</v>
      </c>
      <c r="C7085" s="9" t="s">
        <v>82</v>
      </c>
      <c r="D7085" s="9" t="s">
        <v>80</v>
      </c>
      <c r="E7085" s="10">
        <v>12.32</v>
      </c>
      <c r="F7085">
        <v>20.28</v>
      </c>
      <c r="G7085" t="s">
        <v>81</v>
      </c>
      <c r="H7085">
        <v>20.28</v>
      </c>
      <c r="I7085" s="10">
        <v>7.9600000000000009</v>
      </c>
      <c r="J7085" t="s">
        <v>81</v>
      </c>
      <c r="K7085">
        <v>7.9600000000000009</v>
      </c>
      <c r="L7085" s="10">
        <v>12.49</v>
      </c>
      <c r="M7085">
        <v>20.28</v>
      </c>
      <c r="N7085" t="s">
        <v>81</v>
      </c>
      <c r="O7085">
        <v>20.28</v>
      </c>
      <c r="P7085" s="10">
        <v>7.7900000000000009</v>
      </c>
      <c r="Q7085" t="s">
        <v>81</v>
      </c>
      <c r="R7085">
        <v>7.7900000000000009</v>
      </c>
      <c r="S7085" s="10">
        <v>12.3</v>
      </c>
      <c r="T7085" s="10">
        <v>20.28</v>
      </c>
      <c r="U7085" t="s">
        <v>81</v>
      </c>
      <c r="V7085">
        <v>20.28</v>
      </c>
      <c r="W7085" s="10">
        <v>7.98</v>
      </c>
      <c r="X7085" s="10" t="s">
        <v>81</v>
      </c>
      <c r="Y7085" s="10">
        <v>7.98</v>
      </c>
    </row>
    <row r="7086" spans="1:25">
      <c r="A7086" s="14">
        <v>44125.9166666495</v>
      </c>
      <c r="B7086" s="9" t="s">
        <v>82</v>
      </c>
      <c r="C7086" s="9" t="s">
        <v>82</v>
      </c>
      <c r="D7086" s="9" t="s">
        <v>80</v>
      </c>
      <c r="E7086" s="10">
        <v>12.32</v>
      </c>
      <c r="F7086">
        <v>21.6</v>
      </c>
      <c r="G7086" t="s">
        <v>81</v>
      </c>
      <c r="H7086">
        <v>21.6</v>
      </c>
      <c r="I7086" s="10">
        <v>9.2800000000000011</v>
      </c>
      <c r="J7086" t="s">
        <v>81</v>
      </c>
      <c r="K7086">
        <v>9.2800000000000011</v>
      </c>
      <c r="L7086" s="10">
        <v>12.49</v>
      </c>
      <c r="M7086">
        <v>21.6</v>
      </c>
      <c r="N7086" t="s">
        <v>81</v>
      </c>
      <c r="O7086">
        <v>21.6</v>
      </c>
      <c r="P7086" s="10">
        <v>9.1100000000000012</v>
      </c>
      <c r="Q7086" t="s">
        <v>81</v>
      </c>
      <c r="R7086">
        <v>9.1100000000000012</v>
      </c>
      <c r="S7086" s="10">
        <v>12.3</v>
      </c>
      <c r="T7086" s="10">
        <v>21.6</v>
      </c>
      <c r="U7086" t="s">
        <v>81</v>
      </c>
      <c r="V7086">
        <v>21.6</v>
      </c>
      <c r="W7086" s="10">
        <v>9.3000000000000007</v>
      </c>
      <c r="X7086" s="10" t="s">
        <v>81</v>
      </c>
      <c r="Y7086" s="10">
        <v>9.3000000000000007</v>
      </c>
    </row>
    <row r="7087" spans="1:25">
      <c r="A7087" s="14">
        <v>44125.958333316164</v>
      </c>
      <c r="B7087" s="9" t="s">
        <v>82</v>
      </c>
      <c r="C7087" s="9" t="s">
        <v>82</v>
      </c>
      <c r="D7087" s="9" t="s">
        <v>80</v>
      </c>
      <c r="E7087" s="10">
        <v>12.32</v>
      </c>
      <c r="F7087">
        <v>15.96</v>
      </c>
      <c r="G7087" t="s">
        <v>81</v>
      </c>
      <c r="H7087">
        <v>15.96</v>
      </c>
      <c r="I7087" s="10">
        <v>3.6400000000000006</v>
      </c>
      <c r="J7087" t="s">
        <v>81</v>
      </c>
      <c r="K7087">
        <v>3.6400000000000006</v>
      </c>
      <c r="L7087" s="10">
        <v>12.49</v>
      </c>
      <c r="M7087">
        <v>15.96</v>
      </c>
      <c r="N7087" t="s">
        <v>81</v>
      </c>
      <c r="O7087">
        <v>15.96</v>
      </c>
      <c r="P7087" s="10">
        <v>3.4700000000000006</v>
      </c>
      <c r="Q7087" t="s">
        <v>81</v>
      </c>
      <c r="R7087">
        <v>3.4700000000000006</v>
      </c>
      <c r="S7087" s="10">
        <v>12.3</v>
      </c>
      <c r="T7087" s="10">
        <v>15.96</v>
      </c>
      <c r="U7087" t="s">
        <v>81</v>
      </c>
      <c r="V7087">
        <v>15.96</v>
      </c>
      <c r="W7087" s="10">
        <v>3.66</v>
      </c>
      <c r="X7087" s="10" t="s">
        <v>81</v>
      </c>
      <c r="Y7087" s="10">
        <v>3.66</v>
      </c>
    </row>
    <row r="7088" spans="1:25">
      <c r="A7088" s="14">
        <v>44125.999999982829</v>
      </c>
      <c r="B7088" s="9" t="s">
        <v>82</v>
      </c>
      <c r="C7088" s="9" t="s">
        <v>79</v>
      </c>
      <c r="D7088" s="9" t="s">
        <v>80</v>
      </c>
      <c r="E7088" s="10">
        <v>12.32</v>
      </c>
      <c r="F7088">
        <v>22.1</v>
      </c>
      <c r="G7088" t="s">
        <v>81</v>
      </c>
      <c r="H7088">
        <v>22.1</v>
      </c>
      <c r="I7088" s="10">
        <v>9.7800000000000011</v>
      </c>
      <c r="J7088" t="s">
        <v>81</v>
      </c>
      <c r="K7088">
        <v>9.7800000000000011</v>
      </c>
      <c r="L7088" s="10">
        <v>12.49</v>
      </c>
      <c r="M7088">
        <v>22.1</v>
      </c>
      <c r="N7088" t="s">
        <v>81</v>
      </c>
      <c r="O7088">
        <v>22.1</v>
      </c>
      <c r="P7088" s="10">
        <v>9.6100000000000012</v>
      </c>
      <c r="Q7088" t="s">
        <v>81</v>
      </c>
      <c r="R7088">
        <v>9.6100000000000012</v>
      </c>
      <c r="S7088" s="10">
        <v>12.3</v>
      </c>
      <c r="T7088" s="10">
        <v>13.48</v>
      </c>
      <c r="U7088">
        <v>13.48</v>
      </c>
      <c r="V7088" t="s">
        <v>81</v>
      </c>
      <c r="W7088" s="10">
        <v>25.78</v>
      </c>
      <c r="X7088" s="10">
        <v>25.78</v>
      </c>
      <c r="Y7088" s="10" t="s">
        <v>81</v>
      </c>
    </row>
    <row r="7089" spans="1:25">
      <c r="A7089" s="14">
        <v>44126.041666649493</v>
      </c>
      <c r="B7089" s="9" t="s">
        <v>82</v>
      </c>
      <c r="C7089" s="9" t="s">
        <v>82</v>
      </c>
      <c r="D7089" s="9" t="s">
        <v>80</v>
      </c>
      <c r="E7089" s="10">
        <v>12.32</v>
      </c>
      <c r="F7089">
        <v>10.38</v>
      </c>
      <c r="G7089" t="s">
        <v>81</v>
      </c>
      <c r="H7089">
        <v>10.38</v>
      </c>
      <c r="I7089" s="10">
        <v>-1.9399999999999995</v>
      </c>
      <c r="J7089" t="s">
        <v>81</v>
      </c>
      <c r="K7089">
        <v>-1.9399999999999995</v>
      </c>
      <c r="L7089" s="10">
        <v>12.49</v>
      </c>
      <c r="M7089">
        <v>10.38</v>
      </c>
      <c r="N7089" t="s">
        <v>81</v>
      </c>
      <c r="O7089">
        <v>10.38</v>
      </c>
      <c r="P7089" s="10">
        <v>-2.1099999999999994</v>
      </c>
      <c r="Q7089" t="s">
        <v>81</v>
      </c>
      <c r="R7089">
        <v>-2.1099999999999994</v>
      </c>
      <c r="S7089" s="10">
        <v>12.3</v>
      </c>
      <c r="T7089" s="10">
        <v>10.38</v>
      </c>
      <c r="U7089" t="s">
        <v>81</v>
      </c>
      <c r="V7089">
        <v>10.38</v>
      </c>
      <c r="W7089" s="10">
        <v>-1.92</v>
      </c>
      <c r="X7089" s="10" t="s">
        <v>81</v>
      </c>
      <c r="Y7089" s="10">
        <v>-1.92</v>
      </c>
    </row>
    <row r="7090" spans="1:25">
      <c r="A7090" s="14">
        <v>44126.083333316157</v>
      </c>
      <c r="B7090" s="9" t="s">
        <v>79</v>
      </c>
      <c r="C7090" s="9" t="s">
        <v>79</v>
      </c>
      <c r="D7090" s="9" t="s">
        <v>80</v>
      </c>
      <c r="E7090" s="10">
        <v>12.32</v>
      </c>
      <c r="F7090">
        <v>56.1</v>
      </c>
      <c r="G7090">
        <v>56.1</v>
      </c>
      <c r="H7090" t="s">
        <v>81</v>
      </c>
      <c r="I7090" s="10">
        <v>68.42</v>
      </c>
      <c r="J7090">
        <v>68.42</v>
      </c>
      <c r="K7090" t="s">
        <v>81</v>
      </c>
      <c r="L7090" s="10">
        <v>12.49</v>
      </c>
      <c r="M7090">
        <v>56.1</v>
      </c>
      <c r="N7090">
        <v>56.1</v>
      </c>
      <c r="O7090" t="s">
        <v>81</v>
      </c>
      <c r="P7090" s="10">
        <v>68.59</v>
      </c>
      <c r="Q7090">
        <v>68.59</v>
      </c>
      <c r="R7090" t="s">
        <v>81</v>
      </c>
      <c r="S7090" s="10">
        <v>12.3</v>
      </c>
      <c r="T7090" s="10">
        <v>56.1</v>
      </c>
      <c r="U7090">
        <v>56.1</v>
      </c>
      <c r="V7090" t="s">
        <v>81</v>
      </c>
      <c r="W7090" s="10">
        <v>68.400000000000006</v>
      </c>
      <c r="X7090" s="10">
        <v>68.400000000000006</v>
      </c>
      <c r="Y7090" s="10" t="s">
        <v>81</v>
      </c>
    </row>
    <row r="7091" spans="1:25">
      <c r="A7091" s="14">
        <v>44126.124999982821</v>
      </c>
      <c r="B7091" s="9" t="s">
        <v>79</v>
      </c>
      <c r="C7091" s="9" t="s">
        <v>79</v>
      </c>
      <c r="D7091" s="9" t="s">
        <v>80</v>
      </c>
      <c r="E7091" s="10">
        <v>12.32</v>
      </c>
      <c r="F7091">
        <v>95</v>
      </c>
      <c r="G7091">
        <v>95</v>
      </c>
      <c r="H7091" t="s">
        <v>81</v>
      </c>
      <c r="I7091" s="10">
        <v>107.32</v>
      </c>
      <c r="J7091">
        <v>107.32</v>
      </c>
      <c r="K7091" t="s">
        <v>81</v>
      </c>
      <c r="L7091" s="10">
        <v>12.49</v>
      </c>
      <c r="M7091">
        <v>95</v>
      </c>
      <c r="N7091">
        <v>95</v>
      </c>
      <c r="O7091" t="s">
        <v>81</v>
      </c>
      <c r="P7091" s="10">
        <v>107.49</v>
      </c>
      <c r="Q7091">
        <v>107.49</v>
      </c>
      <c r="R7091" t="s">
        <v>81</v>
      </c>
      <c r="S7091" s="10">
        <v>12.3</v>
      </c>
      <c r="T7091" s="10">
        <v>95</v>
      </c>
      <c r="U7091">
        <v>95</v>
      </c>
      <c r="V7091" t="s">
        <v>81</v>
      </c>
      <c r="W7091" s="10">
        <v>107.3</v>
      </c>
      <c r="X7091" s="10">
        <v>107.3</v>
      </c>
      <c r="Y7091" s="10" t="s">
        <v>81</v>
      </c>
    </row>
    <row r="7092" spans="1:25">
      <c r="A7092" s="14">
        <v>44126.166666649486</v>
      </c>
      <c r="B7092" s="9" t="s">
        <v>79</v>
      </c>
      <c r="C7092" s="9" t="s">
        <v>79</v>
      </c>
      <c r="D7092" s="9" t="s">
        <v>80</v>
      </c>
      <c r="E7092" s="10">
        <v>12.32</v>
      </c>
      <c r="F7092">
        <v>76.099999999999994</v>
      </c>
      <c r="G7092">
        <v>76.099999999999994</v>
      </c>
      <c r="H7092" t="s">
        <v>81</v>
      </c>
      <c r="I7092" s="10">
        <v>88.419999999999987</v>
      </c>
      <c r="J7092">
        <v>88.419999999999987</v>
      </c>
      <c r="K7092" t="s">
        <v>81</v>
      </c>
      <c r="L7092" s="10">
        <v>12.49</v>
      </c>
      <c r="M7092">
        <v>76.099999999999994</v>
      </c>
      <c r="N7092">
        <v>76.099999999999994</v>
      </c>
      <c r="O7092" t="s">
        <v>81</v>
      </c>
      <c r="P7092" s="10">
        <v>88.589999999999989</v>
      </c>
      <c r="Q7092">
        <v>88.589999999999989</v>
      </c>
      <c r="R7092" t="s">
        <v>81</v>
      </c>
      <c r="S7092" s="10">
        <v>12.3</v>
      </c>
      <c r="T7092" s="10">
        <v>76.099999999999994</v>
      </c>
      <c r="U7092">
        <v>76.099999999999994</v>
      </c>
      <c r="V7092" t="s">
        <v>81</v>
      </c>
      <c r="W7092" s="10">
        <v>88.399999999999991</v>
      </c>
      <c r="X7092" s="10">
        <v>88.399999999999991</v>
      </c>
      <c r="Y7092" s="10" t="s">
        <v>81</v>
      </c>
    </row>
    <row r="7093" spans="1:25">
      <c r="A7093" s="14">
        <v>44126.20833331615</v>
      </c>
      <c r="B7093" s="9" t="s">
        <v>79</v>
      </c>
      <c r="C7093" s="9" t="s">
        <v>79</v>
      </c>
      <c r="D7093" s="9" t="s">
        <v>80</v>
      </c>
      <c r="E7093" s="10">
        <v>12.32</v>
      </c>
      <c r="F7093">
        <v>76.099999999999994</v>
      </c>
      <c r="G7093">
        <v>76.099999999999994</v>
      </c>
      <c r="H7093" t="s">
        <v>81</v>
      </c>
      <c r="I7093" s="10">
        <v>88.419999999999987</v>
      </c>
      <c r="J7093">
        <v>88.419999999999987</v>
      </c>
      <c r="K7093" t="s">
        <v>81</v>
      </c>
      <c r="L7093" s="10">
        <v>12.49</v>
      </c>
      <c r="M7093">
        <v>76.099999999999994</v>
      </c>
      <c r="N7093">
        <v>76.099999999999994</v>
      </c>
      <c r="O7093" t="s">
        <v>81</v>
      </c>
      <c r="P7093" s="10">
        <v>88.589999999999989</v>
      </c>
      <c r="Q7093">
        <v>88.589999999999989</v>
      </c>
      <c r="R7093" t="s">
        <v>81</v>
      </c>
      <c r="S7093" s="10">
        <v>12.3</v>
      </c>
      <c r="T7093" s="10">
        <v>76.099999999999994</v>
      </c>
      <c r="U7093">
        <v>76.099999999999994</v>
      </c>
      <c r="V7093" t="s">
        <v>81</v>
      </c>
      <c r="W7093" s="10">
        <v>88.399999999999991</v>
      </c>
      <c r="X7093" s="10">
        <v>88.399999999999991</v>
      </c>
      <c r="Y7093" s="10" t="s">
        <v>81</v>
      </c>
    </row>
    <row r="7094" spans="1:25">
      <c r="A7094" s="14">
        <v>44126.249999982814</v>
      </c>
      <c r="B7094" s="9" t="s">
        <v>82</v>
      </c>
      <c r="C7094" s="9" t="s">
        <v>82</v>
      </c>
      <c r="D7094" s="9" t="s">
        <v>80</v>
      </c>
      <c r="E7094" s="10">
        <v>12.32</v>
      </c>
      <c r="F7094">
        <v>17.61</v>
      </c>
      <c r="G7094" t="s">
        <v>81</v>
      </c>
      <c r="H7094">
        <v>17.61</v>
      </c>
      <c r="I7094" s="10">
        <v>5.2899999999999991</v>
      </c>
      <c r="J7094" t="s">
        <v>81</v>
      </c>
      <c r="K7094">
        <v>5.2899999999999991</v>
      </c>
      <c r="L7094" s="10">
        <v>12.49</v>
      </c>
      <c r="M7094">
        <v>17.61</v>
      </c>
      <c r="N7094" t="s">
        <v>81</v>
      </c>
      <c r="O7094">
        <v>17.61</v>
      </c>
      <c r="P7094" s="10">
        <v>5.1199999999999992</v>
      </c>
      <c r="Q7094" t="s">
        <v>81</v>
      </c>
      <c r="R7094">
        <v>5.1199999999999992</v>
      </c>
      <c r="S7094" s="10">
        <v>12.3</v>
      </c>
      <c r="T7094" s="10">
        <v>17.61</v>
      </c>
      <c r="U7094" t="s">
        <v>81</v>
      </c>
      <c r="V7094">
        <v>17.61</v>
      </c>
      <c r="W7094" s="10">
        <v>5.3099999999999987</v>
      </c>
      <c r="X7094" s="10" t="s">
        <v>81</v>
      </c>
      <c r="Y7094" s="10">
        <v>5.3099999999999987</v>
      </c>
    </row>
    <row r="7095" spans="1:25">
      <c r="A7095" s="14">
        <v>44126.291666649478</v>
      </c>
      <c r="B7095" s="9" t="s">
        <v>79</v>
      </c>
      <c r="C7095" s="9" t="s">
        <v>79</v>
      </c>
      <c r="D7095" s="9" t="s">
        <v>80</v>
      </c>
      <c r="E7095" s="10">
        <v>12.32</v>
      </c>
      <c r="F7095">
        <v>51.1</v>
      </c>
      <c r="G7095">
        <v>51.1</v>
      </c>
      <c r="H7095" t="s">
        <v>81</v>
      </c>
      <c r="I7095" s="10">
        <v>63.42</v>
      </c>
      <c r="J7095">
        <v>63.42</v>
      </c>
      <c r="K7095" t="s">
        <v>81</v>
      </c>
      <c r="L7095" s="10">
        <v>12.49</v>
      </c>
      <c r="M7095">
        <v>51.1</v>
      </c>
      <c r="N7095">
        <v>51.1</v>
      </c>
      <c r="O7095" t="s">
        <v>81</v>
      </c>
      <c r="P7095" s="10">
        <v>63.59</v>
      </c>
      <c r="Q7095">
        <v>63.59</v>
      </c>
      <c r="R7095" t="s">
        <v>81</v>
      </c>
      <c r="S7095" s="10">
        <v>12.3</v>
      </c>
      <c r="T7095" s="10">
        <v>51.1</v>
      </c>
      <c r="U7095">
        <v>51.1</v>
      </c>
      <c r="V7095" t="s">
        <v>81</v>
      </c>
      <c r="W7095" s="10">
        <v>63.400000000000006</v>
      </c>
      <c r="X7095" s="10">
        <v>63.400000000000006</v>
      </c>
      <c r="Y7095" s="10" t="s">
        <v>81</v>
      </c>
    </row>
    <row r="7096" spans="1:25">
      <c r="A7096" s="14">
        <v>44126.333333316143</v>
      </c>
      <c r="B7096" s="9" t="s">
        <v>82</v>
      </c>
      <c r="C7096" s="9" t="s">
        <v>82</v>
      </c>
      <c r="D7096" s="9" t="s">
        <v>80</v>
      </c>
      <c r="E7096" s="10">
        <v>12.32</v>
      </c>
      <c r="F7096">
        <v>20</v>
      </c>
      <c r="G7096" t="s">
        <v>81</v>
      </c>
      <c r="H7096">
        <v>20</v>
      </c>
      <c r="I7096" s="10">
        <v>7.68</v>
      </c>
      <c r="J7096" t="s">
        <v>81</v>
      </c>
      <c r="K7096">
        <v>7.68</v>
      </c>
      <c r="L7096" s="10">
        <v>12.49</v>
      </c>
      <c r="M7096">
        <v>20</v>
      </c>
      <c r="N7096" t="s">
        <v>81</v>
      </c>
      <c r="O7096">
        <v>20</v>
      </c>
      <c r="P7096" s="10">
        <v>7.51</v>
      </c>
      <c r="Q7096" t="s">
        <v>81</v>
      </c>
      <c r="R7096">
        <v>7.51</v>
      </c>
      <c r="S7096" s="10">
        <v>12.3</v>
      </c>
      <c r="T7096" s="10">
        <v>20</v>
      </c>
      <c r="U7096" t="s">
        <v>81</v>
      </c>
      <c r="V7096">
        <v>20</v>
      </c>
      <c r="W7096" s="10">
        <v>7.6999999999999993</v>
      </c>
      <c r="X7096" s="10" t="s">
        <v>81</v>
      </c>
      <c r="Y7096" s="10">
        <v>7.6999999999999993</v>
      </c>
    </row>
    <row r="7097" spans="1:25">
      <c r="A7097" s="14">
        <v>44126.374999982807</v>
      </c>
      <c r="B7097" s="9" t="s">
        <v>82</v>
      </c>
      <c r="C7097" s="9" t="s">
        <v>82</v>
      </c>
      <c r="D7097" s="9" t="s">
        <v>80</v>
      </c>
      <c r="E7097" s="10">
        <v>12.32</v>
      </c>
      <c r="F7097">
        <v>52.57</v>
      </c>
      <c r="G7097" t="s">
        <v>81</v>
      </c>
      <c r="H7097">
        <v>52.57</v>
      </c>
      <c r="I7097" s="10">
        <v>40.25</v>
      </c>
      <c r="J7097" t="s">
        <v>81</v>
      </c>
      <c r="K7097">
        <v>40.25</v>
      </c>
      <c r="L7097" s="10">
        <v>12.49</v>
      </c>
      <c r="M7097">
        <v>52.57</v>
      </c>
      <c r="N7097" t="s">
        <v>81</v>
      </c>
      <c r="O7097">
        <v>52.57</v>
      </c>
      <c r="P7097" s="10">
        <v>40.08</v>
      </c>
      <c r="Q7097" t="s">
        <v>81</v>
      </c>
      <c r="R7097">
        <v>40.08</v>
      </c>
      <c r="S7097" s="10">
        <v>12.3</v>
      </c>
      <c r="T7097" s="10">
        <v>52.57</v>
      </c>
      <c r="U7097" t="s">
        <v>81</v>
      </c>
      <c r="V7097">
        <v>52.57</v>
      </c>
      <c r="W7097" s="10">
        <v>40.269999999999996</v>
      </c>
      <c r="X7097" s="10" t="s">
        <v>81</v>
      </c>
      <c r="Y7097" s="10">
        <v>40.269999999999996</v>
      </c>
    </row>
    <row r="7098" spans="1:25">
      <c r="A7098" s="14">
        <v>44126.416666649471</v>
      </c>
      <c r="B7098" s="9" t="s">
        <v>79</v>
      </c>
      <c r="C7098" s="9" t="s">
        <v>79</v>
      </c>
      <c r="D7098" s="9" t="s">
        <v>80</v>
      </c>
      <c r="E7098" s="10">
        <v>12.32</v>
      </c>
      <c r="F7098">
        <v>95</v>
      </c>
      <c r="G7098">
        <v>95</v>
      </c>
      <c r="H7098" t="s">
        <v>81</v>
      </c>
      <c r="I7098" s="10">
        <v>107.32</v>
      </c>
      <c r="J7098">
        <v>107.32</v>
      </c>
      <c r="K7098" t="s">
        <v>81</v>
      </c>
      <c r="L7098" s="10">
        <v>12.49</v>
      </c>
      <c r="M7098">
        <v>95</v>
      </c>
      <c r="N7098">
        <v>95</v>
      </c>
      <c r="O7098" t="s">
        <v>81</v>
      </c>
      <c r="P7098" s="10">
        <v>107.49</v>
      </c>
      <c r="Q7098">
        <v>107.49</v>
      </c>
      <c r="R7098" t="s">
        <v>81</v>
      </c>
      <c r="S7098" s="10">
        <v>12.3</v>
      </c>
      <c r="T7098" s="10">
        <v>95</v>
      </c>
      <c r="U7098">
        <v>95</v>
      </c>
      <c r="V7098" t="s">
        <v>81</v>
      </c>
      <c r="W7098" s="10">
        <v>107.3</v>
      </c>
      <c r="X7098" s="10">
        <v>107.3</v>
      </c>
      <c r="Y7098" s="10" t="s">
        <v>81</v>
      </c>
    </row>
    <row r="7099" spans="1:25">
      <c r="A7099" s="14">
        <v>44126.458333316135</v>
      </c>
      <c r="B7099" s="9" t="s">
        <v>82</v>
      </c>
      <c r="C7099" s="9" t="s">
        <v>82</v>
      </c>
      <c r="D7099" s="9" t="s">
        <v>80</v>
      </c>
      <c r="E7099" s="10">
        <v>12.32</v>
      </c>
      <c r="F7099">
        <v>50.75</v>
      </c>
      <c r="G7099" t="s">
        <v>81</v>
      </c>
      <c r="H7099">
        <v>50.75</v>
      </c>
      <c r="I7099" s="10">
        <v>38.43</v>
      </c>
      <c r="J7099" t="s">
        <v>81</v>
      </c>
      <c r="K7099">
        <v>38.43</v>
      </c>
      <c r="L7099" s="10">
        <v>12.49</v>
      </c>
      <c r="M7099">
        <v>50.75</v>
      </c>
      <c r="N7099" t="s">
        <v>81</v>
      </c>
      <c r="O7099">
        <v>50.75</v>
      </c>
      <c r="P7099" s="10">
        <v>38.26</v>
      </c>
      <c r="Q7099" t="s">
        <v>81</v>
      </c>
      <c r="R7099">
        <v>38.26</v>
      </c>
      <c r="S7099" s="10">
        <v>12.3</v>
      </c>
      <c r="T7099" s="10">
        <v>50.75</v>
      </c>
      <c r="U7099" t="s">
        <v>81</v>
      </c>
      <c r="V7099">
        <v>50.75</v>
      </c>
      <c r="W7099" s="10">
        <v>38.450000000000003</v>
      </c>
      <c r="X7099" s="10" t="s">
        <v>81</v>
      </c>
      <c r="Y7099" s="10">
        <v>38.450000000000003</v>
      </c>
    </row>
    <row r="7100" spans="1:25">
      <c r="A7100" s="14">
        <v>44126.4999999828</v>
      </c>
      <c r="B7100" s="9" t="s">
        <v>79</v>
      </c>
      <c r="C7100" s="9" t="s">
        <v>79</v>
      </c>
      <c r="D7100" s="9" t="s">
        <v>83</v>
      </c>
      <c r="E7100" s="10">
        <v>12.32</v>
      </c>
      <c r="F7100">
        <v>55.18</v>
      </c>
      <c r="G7100">
        <v>55.18</v>
      </c>
      <c r="H7100" t="s">
        <v>81</v>
      </c>
      <c r="I7100" s="10">
        <v>67.5</v>
      </c>
      <c r="J7100">
        <v>67.5</v>
      </c>
      <c r="K7100" t="s">
        <v>81</v>
      </c>
      <c r="L7100" s="10">
        <v>12.49</v>
      </c>
      <c r="M7100">
        <v>50.09</v>
      </c>
      <c r="N7100">
        <v>50.09</v>
      </c>
      <c r="O7100" t="s">
        <v>81</v>
      </c>
      <c r="P7100" s="10">
        <v>62.580000000000005</v>
      </c>
      <c r="Q7100">
        <v>62.580000000000005</v>
      </c>
      <c r="R7100" t="s">
        <v>81</v>
      </c>
      <c r="S7100" s="10">
        <v>12.3</v>
      </c>
      <c r="T7100" s="10">
        <v>49.74</v>
      </c>
      <c r="U7100">
        <v>49.74</v>
      </c>
      <c r="V7100" t="s">
        <v>81</v>
      </c>
      <c r="W7100" s="10">
        <v>62.040000000000006</v>
      </c>
      <c r="X7100" s="10">
        <v>62.040000000000006</v>
      </c>
      <c r="Y7100" s="10" t="s">
        <v>81</v>
      </c>
    </row>
    <row r="7101" spans="1:25">
      <c r="A7101" s="14">
        <v>44126.541666649464</v>
      </c>
      <c r="B7101" s="9" t="s">
        <v>79</v>
      </c>
      <c r="C7101" s="9" t="s">
        <v>79</v>
      </c>
      <c r="D7101" s="9" t="s">
        <v>80</v>
      </c>
      <c r="E7101" s="10">
        <v>12.32</v>
      </c>
      <c r="F7101">
        <v>95</v>
      </c>
      <c r="G7101">
        <v>95</v>
      </c>
      <c r="H7101" t="s">
        <v>81</v>
      </c>
      <c r="I7101" s="10">
        <v>107.32</v>
      </c>
      <c r="J7101">
        <v>107.32</v>
      </c>
      <c r="K7101" t="s">
        <v>81</v>
      </c>
      <c r="L7101" s="10">
        <v>12.49</v>
      </c>
      <c r="M7101">
        <v>95</v>
      </c>
      <c r="N7101">
        <v>95</v>
      </c>
      <c r="O7101" t="s">
        <v>81</v>
      </c>
      <c r="P7101" s="10">
        <v>107.49</v>
      </c>
      <c r="Q7101">
        <v>107.49</v>
      </c>
      <c r="R7101" t="s">
        <v>81</v>
      </c>
      <c r="S7101" s="10">
        <v>12.3</v>
      </c>
      <c r="T7101" s="10">
        <v>95</v>
      </c>
      <c r="U7101">
        <v>95</v>
      </c>
      <c r="V7101" t="s">
        <v>81</v>
      </c>
      <c r="W7101" s="10">
        <v>107.3</v>
      </c>
      <c r="X7101" s="10">
        <v>107.3</v>
      </c>
      <c r="Y7101" s="10" t="s">
        <v>81</v>
      </c>
    </row>
    <row r="7102" spans="1:25">
      <c r="A7102" s="14">
        <v>44126.583333316128</v>
      </c>
      <c r="B7102" s="9" t="s">
        <v>79</v>
      </c>
      <c r="C7102" s="9" t="s">
        <v>79</v>
      </c>
      <c r="D7102" s="9" t="s">
        <v>80</v>
      </c>
      <c r="E7102" s="10">
        <v>12.32</v>
      </c>
      <c r="F7102">
        <v>286.2</v>
      </c>
      <c r="G7102">
        <v>286.2</v>
      </c>
      <c r="H7102" t="s">
        <v>81</v>
      </c>
      <c r="I7102" s="10">
        <v>298.52</v>
      </c>
      <c r="J7102">
        <v>298.52</v>
      </c>
      <c r="K7102" t="s">
        <v>81</v>
      </c>
      <c r="L7102" s="10">
        <v>12.49</v>
      </c>
      <c r="M7102">
        <v>286.2</v>
      </c>
      <c r="N7102">
        <v>286.2</v>
      </c>
      <c r="O7102" t="s">
        <v>81</v>
      </c>
      <c r="P7102" s="10">
        <v>298.69</v>
      </c>
      <c r="Q7102">
        <v>298.69</v>
      </c>
      <c r="R7102" t="s">
        <v>81</v>
      </c>
      <c r="S7102" s="10">
        <v>12.3</v>
      </c>
      <c r="T7102" s="10">
        <v>286.2</v>
      </c>
      <c r="U7102">
        <v>286.2</v>
      </c>
      <c r="V7102" t="s">
        <v>81</v>
      </c>
      <c r="W7102" s="10">
        <v>298.5</v>
      </c>
      <c r="X7102" s="10">
        <v>298.5</v>
      </c>
      <c r="Y7102" s="10" t="s">
        <v>81</v>
      </c>
    </row>
    <row r="7103" spans="1:25">
      <c r="A7103" s="14">
        <v>44126.624999982792</v>
      </c>
      <c r="B7103" s="9" t="s">
        <v>79</v>
      </c>
      <c r="C7103" s="9" t="s">
        <v>79</v>
      </c>
      <c r="D7103" s="9" t="s">
        <v>80</v>
      </c>
      <c r="E7103" s="10">
        <v>12.32</v>
      </c>
      <c r="F7103">
        <v>119</v>
      </c>
      <c r="G7103">
        <v>119</v>
      </c>
      <c r="H7103" t="s">
        <v>81</v>
      </c>
      <c r="I7103" s="10">
        <v>131.32</v>
      </c>
      <c r="J7103">
        <v>131.32</v>
      </c>
      <c r="K7103" t="s">
        <v>81</v>
      </c>
      <c r="L7103" s="10">
        <v>12.49</v>
      </c>
      <c r="M7103">
        <v>119</v>
      </c>
      <c r="N7103">
        <v>119</v>
      </c>
      <c r="O7103" t="s">
        <v>81</v>
      </c>
      <c r="P7103" s="10">
        <v>131.49</v>
      </c>
      <c r="Q7103">
        <v>131.49</v>
      </c>
      <c r="R7103" t="s">
        <v>81</v>
      </c>
      <c r="S7103" s="10">
        <v>12.3</v>
      </c>
      <c r="T7103" s="10">
        <v>119</v>
      </c>
      <c r="U7103">
        <v>119</v>
      </c>
      <c r="V7103" t="s">
        <v>81</v>
      </c>
      <c r="W7103" s="10">
        <v>131.30000000000001</v>
      </c>
      <c r="X7103" s="10">
        <v>131.30000000000001</v>
      </c>
      <c r="Y7103" s="10" t="s">
        <v>81</v>
      </c>
    </row>
    <row r="7104" spans="1:25">
      <c r="A7104" s="14">
        <v>44126.666666649457</v>
      </c>
      <c r="B7104" s="9" t="s">
        <v>79</v>
      </c>
      <c r="C7104" s="9" t="s">
        <v>79</v>
      </c>
      <c r="D7104" s="9" t="s">
        <v>80</v>
      </c>
      <c r="E7104" s="10">
        <v>12.32</v>
      </c>
      <c r="F7104">
        <v>148</v>
      </c>
      <c r="G7104">
        <v>148</v>
      </c>
      <c r="H7104" t="s">
        <v>81</v>
      </c>
      <c r="I7104" s="10">
        <v>160.32</v>
      </c>
      <c r="J7104">
        <v>160.32</v>
      </c>
      <c r="K7104" t="s">
        <v>81</v>
      </c>
      <c r="L7104" s="10">
        <v>12.49</v>
      </c>
      <c r="M7104">
        <v>148</v>
      </c>
      <c r="N7104">
        <v>148</v>
      </c>
      <c r="O7104" t="s">
        <v>81</v>
      </c>
      <c r="P7104" s="10">
        <v>160.49</v>
      </c>
      <c r="Q7104">
        <v>160.49</v>
      </c>
      <c r="R7104" t="s">
        <v>81</v>
      </c>
      <c r="S7104" s="10">
        <v>12.3</v>
      </c>
      <c r="T7104" s="10">
        <v>148</v>
      </c>
      <c r="U7104">
        <v>148</v>
      </c>
      <c r="V7104" t="s">
        <v>81</v>
      </c>
      <c r="W7104" s="10">
        <v>160.30000000000001</v>
      </c>
      <c r="X7104" s="10">
        <v>160.30000000000001</v>
      </c>
      <c r="Y7104" s="10" t="s">
        <v>81</v>
      </c>
    </row>
    <row r="7105" spans="1:25">
      <c r="A7105" s="14">
        <v>44126.708333316121</v>
      </c>
      <c r="B7105" s="9" t="s">
        <v>79</v>
      </c>
      <c r="C7105" s="9" t="s">
        <v>79</v>
      </c>
      <c r="D7105" s="9" t="s">
        <v>80</v>
      </c>
      <c r="E7105" s="10">
        <v>12.32</v>
      </c>
      <c r="F7105">
        <v>227.57</v>
      </c>
      <c r="G7105">
        <v>227.57</v>
      </c>
      <c r="H7105" t="s">
        <v>81</v>
      </c>
      <c r="I7105" s="10">
        <v>239.89</v>
      </c>
      <c r="J7105">
        <v>239.89</v>
      </c>
      <c r="K7105" t="s">
        <v>81</v>
      </c>
      <c r="L7105" s="10">
        <v>12.49</v>
      </c>
      <c r="M7105">
        <v>227.57</v>
      </c>
      <c r="N7105">
        <v>227.57</v>
      </c>
      <c r="O7105" t="s">
        <v>81</v>
      </c>
      <c r="P7105" s="10">
        <v>240.06</v>
      </c>
      <c r="Q7105">
        <v>240.06</v>
      </c>
      <c r="R7105" t="s">
        <v>81</v>
      </c>
      <c r="S7105" s="10">
        <v>12.3</v>
      </c>
      <c r="T7105" s="10">
        <v>227.57</v>
      </c>
      <c r="U7105">
        <v>227.57</v>
      </c>
      <c r="V7105" t="s">
        <v>81</v>
      </c>
      <c r="W7105" s="10">
        <v>239.87</v>
      </c>
      <c r="X7105" s="10">
        <v>239.87</v>
      </c>
      <c r="Y7105" s="10" t="s">
        <v>81</v>
      </c>
    </row>
    <row r="7106" spans="1:25">
      <c r="A7106" s="14">
        <v>44126.749999982785</v>
      </c>
      <c r="B7106" s="9" t="s">
        <v>82</v>
      </c>
      <c r="C7106" s="9" t="s">
        <v>82</v>
      </c>
      <c r="D7106" s="9" t="s">
        <v>80</v>
      </c>
      <c r="E7106" s="10">
        <v>12.32</v>
      </c>
      <c r="F7106">
        <v>17.64</v>
      </c>
      <c r="G7106" t="s">
        <v>81</v>
      </c>
      <c r="H7106">
        <v>17.64</v>
      </c>
      <c r="I7106" s="10">
        <v>5.32</v>
      </c>
      <c r="J7106" t="s">
        <v>81</v>
      </c>
      <c r="K7106">
        <v>5.32</v>
      </c>
      <c r="L7106" s="10">
        <v>12.49</v>
      </c>
      <c r="M7106">
        <v>17.64</v>
      </c>
      <c r="N7106" t="s">
        <v>81</v>
      </c>
      <c r="O7106">
        <v>17.64</v>
      </c>
      <c r="P7106" s="10">
        <v>5.15</v>
      </c>
      <c r="Q7106" t="s">
        <v>81</v>
      </c>
      <c r="R7106">
        <v>5.15</v>
      </c>
      <c r="S7106" s="10">
        <v>12.3</v>
      </c>
      <c r="T7106" s="10">
        <v>17.64</v>
      </c>
      <c r="U7106" t="s">
        <v>81</v>
      </c>
      <c r="V7106">
        <v>17.64</v>
      </c>
      <c r="W7106" s="10">
        <v>5.34</v>
      </c>
      <c r="X7106" s="10" t="s">
        <v>81</v>
      </c>
      <c r="Y7106" s="10">
        <v>5.34</v>
      </c>
    </row>
    <row r="7107" spans="1:25">
      <c r="A7107" s="14">
        <v>44126.791666649449</v>
      </c>
      <c r="B7107" s="9" t="s">
        <v>82</v>
      </c>
      <c r="C7107" s="9" t="s">
        <v>82</v>
      </c>
      <c r="D7107" s="9" t="s">
        <v>80</v>
      </c>
      <c r="E7107" s="10">
        <v>12.32</v>
      </c>
      <c r="F7107">
        <v>63.88</v>
      </c>
      <c r="G7107" t="s">
        <v>81</v>
      </c>
      <c r="H7107">
        <v>63.88</v>
      </c>
      <c r="I7107" s="10">
        <v>51.56</v>
      </c>
      <c r="J7107" t="s">
        <v>81</v>
      </c>
      <c r="K7107">
        <v>51.56</v>
      </c>
      <c r="L7107" s="10">
        <v>12.49</v>
      </c>
      <c r="M7107">
        <v>63.88</v>
      </c>
      <c r="N7107" t="s">
        <v>81</v>
      </c>
      <c r="O7107">
        <v>63.88</v>
      </c>
      <c r="P7107" s="10">
        <v>51.39</v>
      </c>
      <c r="Q7107" t="s">
        <v>81</v>
      </c>
      <c r="R7107">
        <v>51.39</v>
      </c>
      <c r="S7107" s="10">
        <v>12.3</v>
      </c>
      <c r="T7107" s="10">
        <v>63.88</v>
      </c>
      <c r="U7107" t="s">
        <v>81</v>
      </c>
      <c r="V7107">
        <v>63.88</v>
      </c>
      <c r="W7107" s="10">
        <v>51.58</v>
      </c>
      <c r="X7107" s="10" t="s">
        <v>81</v>
      </c>
      <c r="Y7107" s="10">
        <v>51.58</v>
      </c>
    </row>
    <row r="7108" spans="1:25">
      <c r="A7108" s="14">
        <v>44126.833333316114</v>
      </c>
      <c r="B7108" s="9" t="s">
        <v>82</v>
      </c>
      <c r="C7108" s="9" t="s">
        <v>82</v>
      </c>
      <c r="D7108" s="9" t="s">
        <v>80</v>
      </c>
      <c r="E7108" s="10">
        <v>12.32</v>
      </c>
      <c r="F7108">
        <v>60.03</v>
      </c>
      <c r="G7108" t="s">
        <v>81</v>
      </c>
      <c r="H7108">
        <v>60.03</v>
      </c>
      <c r="I7108" s="10">
        <v>47.71</v>
      </c>
      <c r="J7108" t="s">
        <v>81</v>
      </c>
      <c r="K7108">
        <v>47.71</v>
      </c>
      <c r="L7108" s="10">
        <v>12.49</v>
      </c>
      <c r="M7108">
        <v>60.03</v>
      </c>
      <c r="N7108" t="s">
        <v>81</v>
      </c>
      <c r="O7108">
        <v>60.03</v>
      </c>
      <c r="P7108" s="10">
        <v>47.54</v>
      </c>
      <c r="Q7108" t="s">
        <v>81</v>
      </c>
      <c r="R7108">
        <v>47.54</v>
      </c>
      <c r="S7108" s="10">
        <v>12.3</v>
      </c>
      <c r="T7108" s="10">
        <v>60.03</v>
      </c>
      <c r="U7108" t="s">
        <v>81</v>
      </c>
      <c r="V7108">
        <v>60.03</v>
      </c>
      <c r="W7108" s="10">
        <v>47.730000000000004</v>
      </c>
      <c r="X7108" s="10" t="s">
        <v>81</v>
      </c>
      <c r="Y7108" s="10">
        <v>47.730000000000004</v>
      </c>
    </row>
    <row r="7109" spans="1:25">
      <c r="A7109" s="14">
        <v>44126.874999982778</v>
      </c>
      <c r="B7109" s="9" t="s">
        <v>82</v>
      </c>
      <c r="C7109" s="9" t="s">
        <v>82</v>
      </c>
      <c r="D7109" s="9" t="s">
        <v>83</v>
      </c>
      <c r="E7109" s="10">
        <v>12.32</v>
      </c>
      <c r="F7109">
        <v>41.1</v>
      </c>
      <c r="G7109" t="s">
        <v>81</v>
      </c>
      <c r="H7109">
        <v>41.1</v>
      </c>
      <c r="I7109" s="10">
        <v>28.78</v>
      </c>
      <c r="J7109" t="s">
        <v>81</v>
      </c>
      <c r="K7109">
        <v>28.78</v>
      </c>
      <c r="L7109" s="10">
        <v>12.49</v>
      </c>
      <c r="M7109">
        <v>34.979999999999997</v>
      </c>
      <c r="N7109" t="s">
        <v>81</v>
      </c>
      <c r="O7109">
        <v>34.979999999999997</v>
      </c>
      <c r="P7109" s="10">
        <v>22.489999999999995</v>
      </c>
      <c r="Q7109" t="s">
        <v>81</v>
      </c>
      <c r="R7109">
        <v>22.489999999999995</v>
      </c>
      <c r="S7109" s="10">
        <v>12.3</v>
      </c>
      <c r="T7109" s="10">
        <v>35.049999999999997</v>
      </c>
      <c r="U7109" t="s">
        <v>81</v>
      </c>
      <c r="V7109">
        <v>35.049999999999997</v>
      </c>
      <c r="W7109" s="10">
        <v>22.749999999999996</v>
      </c>
      <c r="X7109" s="10" t="s">
        <v>81</v>
      </c>
      <c r="Y7109" s="10">
        <v>22.749999999999996</v>
      </c>
    </row>
    <row r="7110" spans="1:25">
      <c r="A7110" s="14">
        <v>44126.916666649442</v>
      </c>
      <c r="B7110" s="9" t="s">
        <v>79</v>
      </c>
      <c r="C7110" s="9" t="s">
        <v>79</v>
      </c>
      <c r="D7110" s="9" t="s">
        <v>80</v>
      </c>
      <c r="E7110" s="10">
        <v>12.32</v>
      </c>
      <c r="F7110">
        <v>90</v>
      </c>
      <c r="G7110">
        <v>90</v>
      </c>
      <c r="H7110" t="s">
        <v>81</v>
      </c>
      <c r="I7110" s="10">
        <v>102.32</v>
      </c>
      <c r="J7110">
        <v>102.32</v>
      </c>
      <c r="K7110" t="s">
        <v>81</v>
      </c>
      <c r="L7110" s="10">
        <v>12.49</v>
      </c>
      <c r="M7110">
        <v>90</v>
      </c>
      <c r="N7110">
        <v>90</v>
      </c>
      <c r="O7110" t="s">
        <v>81</v>
      </c>
      <c r="P7110" s="10">
        <v>102.49</v>
      </c>
      <c r="Q7110">
        <v>102.49</v>
      </c>
      <c r="R7110" t="s">
        <v>81</v>
      </c>
      <c r="S7110" s="10">
        <v>12.3</v>
      </c>
      <c r="T7110" s="10">
        <v>90</v>
      </c>
      <c r="U7110">
        <v>90</v>
      </c>
      <c r="V7110" t="s">
        <v>81</v>
      </c>
      <c r="W7110" s="10">
        <v>102.3</v>
      </c>
      <c r="X7110" s="10">
        <v>102.3</v>
      </c>
      <c r="Y7110" s="10" t="s">
        <v>81</v>
      </c>
    </row>
    <row r="7111" spans="1:25">
      <c r="A7111" s="14">
        <v>44126.958333316106</v>
      </c>
      <c r="B7111" s="9" t="s">
        <v>82</v>
      </c>
      <c r="C7111" s="9" t="s">
        <v>82</v>
      </c>
      <c r="D7111" s="9" t="s">
        <v>83</v>
      </c>
      <c r="E7111" s="10">
        <v>12.32</v>
      </c>
      <c r="F7111">
        <v>-11.97</v>
      </c>
      <c r="G7111" t="s">
        <v>81</v>
      </c>
      <c r="H7111">
        <v>-11.97</v>
      </c>
      <c r="I7111" s="10">
        <v>-24.29</v>
      </c>
      <c r="J7111" t="s">
        <v>81</v>
      </c>
      <c r="K7111">
        <v>-24.29</v>
      </c>
      <c r="L7111" s="10">
        <v>12.49</v>
      </c>
      <c r="M7111">
        <v>15.57</v>
      </c>
      <c r="N7111" t="s">
        <v>81</v>
      </c>
      <c r="O7111">
        <v>15.57</v>
      </c>
      <c r="P7111" s="10">
        <v>3.08</v>
      </c>
      <c r="Q7111" t="s">
        <v>81</v>
      </c>
      <c r="R7111">
        <v>3.08</v>
      </c>
      <c r="S7111" s="10">
        <v>12.3</v>
      </c>
      <c r="T7111" s="10">
        <v>13.11</v>
      </c>
      <c r="U7111" t="s">
        <v>81</v>
      </c>
      <c r="V7111">
        <v>13.11</v>
      </c>
      <c r="W7111" s="10">
        <v>0.80999999999999872</v>
      </c>
      <c r="X7111" s="10" t="s">
        <v>81</v>
      </c>
      <c r="Y7111" s="10">
        <v>0.80999999999999872</v>
      </c>
    </row>
    <row r="7112" spans="1:25">
      <c r="A7112" s="14">
        <v>44126.999999982771</v>
      </c>
      <c r="B7112" s="9" t="s">
        <v>82</v>
      </c>
      <c r="C7112" s="9" t="s">
        <v>82</v>
      </c>
      <c r="D7112" s="9" t="s">
        <v>83</v>
      </c>
      <c r="E7112" s="10">
        <v>12.32</v>
      </c>
      <c r="F7112">
        <v>0</v>
      </c>
      <c r="G7112" t="s">
        <v>81</v>
      </c>
      <c r="H7112">
        <v>0</v>
      </c>
      <c r="I7112" s="10">
        <v>-12.32</v>
      </c>
      <c r="J7112" t="s">
        <v>81</v>
      </c>
      <c r="K7112">
        <v>-12.32</v>
      </c>
      <c r="L7112" s="10">
        <v>12.49</v>
      </c>
      <c r="M7112">
        <v>7.89</v>
      </c>
      <c r="N7112" t="s">
        <v>81</v>
      </c>
      <c r="O7112">
        <v>7.89</v>
      </c>
      <c r="P7112" s="10">
        <v>-4.6000000000000005</v>
      </c>
      <c r="Q7112" t="s">
        <v>81</v>
      </c>
      <c r="R7112">
        <v>-4.6000000000000005</v>
      </c>
      <c r="S7112" s="10">
        <v>12.3</v>
      </c>
      <c r="T7112" s="10">
        <v>11.35</v>
      </c>
      <c r="U7112" t="s">
        <v>81</v>
      </c>
      <c r="V7112">
        <v>11.35</v>
      </c>
      <c r="W7112" s="10">
        <v>-0.95000000000000107</v>
      </c>
      <c r="X7112" s="10" t="s">
        <v>81</v>
      </c>
      <c r="Y7112" s="10">
        <v>-0.95000000000000107</v>
      </c>
    </row>
    <row r="7113" spans="1:25">
      <c r="A7113" s="14">
        <v>44127.041666649435</v>
      </c>
      <c r="B7113" s="9" t="s">
        <v>79</v>
      </c>
      <c r="C7113" s="9" t="s">
        <v>79</v>
      </c>
      <c r="D7113" s="9" t="s">
        <v>80</v>
      </c>
      <c r="E7113" s="10">
        <v>12.32</v>
      </c>
      <c r="F7113">
        <v>16.47</v>
      </c>
      <c r="G7113">
        <v>16.47</v>
      </c>
      <c r="H7113" t="s">
        <v>81</v>
      </c>
      <c r="I7113" s="10">
        <v>28.79</v>
      </c>
      <c r="J7113">
        <v>28.79</v>
      </c>
      <c r="K7113" t="s">
        <v>81</v>
      </c>
      <c r="L7113" s="10">
        <v>12.49</v>
      </c>
      <c r="M7113">
        <v>16.47</v>
      </c>
      <c r="N7113">
        <v>16.47</v>
      </c>
      <c r="O7113" t="s">
        <v>81</v>
      </c>
      <c r="P7113" s="10">
        <v>28.96</v>
      </c>
      <c r="Q7113">
        <v>28.96</v>
      </c>
      <c r="R7113" t="s">
        <v>81</v>
      </c>
      <c r="S7113" s="10">
        <v>12.3</v>
      </c>
      <c r="T7113" s="10">
        <v>16.47</v>
      </c>
      <c r="U7113">
        <v>16.47</v>
      </c>
      <c r="V7113" t="s">
        <v>81</v>
      </c>
      <c r="W7113" s="10">
        <v>28.77</v>
      </c>
      <c r="X7113" s="10">
        <v>28.77</v>
      </c>
      <c r="Y7113" s="10" t="s">
        <v>81</v>
      </c>
    </row>
    <row r="7114" spans="1:25">
      <c r="A7114" s="14">
        <v>44127.083333316099</v>
      </c>
      <c r="B7114" s="9" t="s">
        <v>79</v>
      </c>
      <c r="C7114" s="9" t="s">
        <v>79</v>
      </c>
      <c r="D7114" s="9" t="s">
        <v>80</v>
      </c>
      <c r="E7114" s="10">
        <v>12.32</v>
      </c>
      <c r="F7114">
        <v>76.7</v>
      </c>
      <c r="G7114">
        <v>76.7</v>
      </c>
      <c r="H7114" t="s">
        <v>81</v>
      </c>
      <c r="I7114" s="10">
        <v>89.02000000000001</v>
      </c>
      <c r="J7114">
        <v>89.02000000000001</v>
      </c>
      <c r="K7114" t="s">
        <v>81</v>
      </c>
      <c r="L7114" s="10">
        <v>12.49</v>
      </c>
      <c r="M7114">
        <v>76.7</v>
      </c>
      <c r="N7114">
        <v>76.7</v>
      </c>
      <c r="O7114" t="s">
        <v>81</v>
      </c>
      <c r="P7114" s="10">
        <v>89.19</v>
      </c>
      <c r="Q7114">
        <v>89.19</v>
      </c>
      <c r="R7114" t="s">
        <v>81</v>
      </c>
      <c r="S7114" s="10">
        <v>12.3</v>
      </c>
      <c r="T7114" s="10">
        <v>76.7</v>
      </c>
      <c r="U7114">
        <v>76.7</v>
      </c>
      <c r="V7114" t="s">
        <v>81</v>
      </c>
      <c r="W7114" s="10">
        <v>89</v>
      </c>
      <c r="X7114" s="10">
        <v>89</v>
      </c>
      <c r="Y7114" s="10" t="s">
        <v>81</v>
      </c>
    </row>
    <row r="7115" spans="1:25">
      <c r="A7115" s="14">
        <v>44127.124999982763</v>
      </c>
      <c r="B7115" s="9" t="s">
        <v>79</v>
      </c>
      <c r="C7115" s="9" t="s">
        <v>79</v>
      </c>
      <c r="D7115" s="9" t="s">
        <v>80</v>
      </c>
      <c r="E7115" s="10">
        <v>12.32</v>
      </c>
      <c r="F7115">
        <v>17.5</v>
      </c>
      <c r="G7115">
        <v>17.5</v>
      </c>
      <c r="H7115" t="s">
        <v>81</v>
      </c>
      <c r="I7115" s="10">
        <v>29.82</v>
      </c>
      <c r="J7115">
        <v>29.82</v>
      </c>
      <c r="K7115" t="s">
        <v>81</v>
      </c>
      <c r="L7115" s="10">
        <v>12.49</v>
      </c>
      <c r="M7115">
        <v>17.5</v>
      </c>
      <c r="N7115">
        <v>17.5</v>
      </c>
      <c r="O7115" t="s">
        <v>81</v>
      </c>
      <c r="P7115" s="10">
        <v>29.990000000000002</v>
      </c>
      <c r="Q7115">
        <v>29.990000000000002</v>
      </c>
      <c r="R7115" t="s">
        <v>81</v>
      </c>
      <c r="S7115" s="10">
        <v>12.3</v>
      </c>
      <c r="T7115" s="10">
        <v>17.5</v>
      </c>
      <c r="U7115">
        <v>17.5</v>
      </c>
      <c r="V7115" t="s">
        <v>81</v>
      </c>
      <c r="W7115" s="10">
        <v>29.8</v>
      </c>
      <c r="X7115" s="10">
        <v>29.8</v>
      </c>
      <c r="Y7115" s="10" t="s">
        <v>81</v>
      </c>
    </row>
    <row r="7116" spans="1:25">
      <c r="A7116" s="14">
        <v>44127.166666649427</v>
      </c>
      <c r="B7116" s="9" t="s">
        <v>79</v>
      </c>
      <c r="C7116" s="9" t="s">
        <v>79</v>
      </c>
      <c r="D7116" s="9" t="s">
        <v>83</v>
      </c>
      <c r="E7116" s="10">
        <v>12.32</v>
      </c>
      <c r="F7116">
        <v>16.13</v>
      </c>
      <c r="G7116">
        <v>16.13</v>
      </c>
      <c r="H7116" t="s">
        <v>81</v>
      </c>
      <c r="I7116" s="10">
        <v>28.45</v>
      </c>
      <c r="J7116">
        <v>28.45</v>
      </c>
      <c r="K7116" t="s">
        <v>81</v>
      </c>
      <c r="L7116" s="10">
        <v>12.49</v>
      </c>
      <c r="M7116">
        <v>5.16</v>
      </c>
      <c r="N7116">
        <v>5.16</v>
      </c>
      <c r="O7116" t="s">
        <v>81</v>
      </c>
      <c r="P7116" s="10">
        <v>17.649999999999999</v>
      </c>
      <c r="Q7116">
        <v>17.649999999999999</v>
      </c>
      <c r="R7116" t="s">
        <v>81</v>
      </c>
      <c r="S7116" s="10">
        <v>12.3</v>
      </c>
      <c r="T7116" s="10">
        <v>10.77</v>
      </c>
      <c r="U7116">
        <v>10.77</v>
      </c>
      <c r="V7116" t="s">
        <v>81</v>
      </c>
      <c r="W7116" s="10">
        <v>23.07</v>
      </c>
      <c r="X7116" s="10">
        <v>23.07</v>
      </c>
      <c r="Y7116" s="10" t="s">
        <v>81</v>
      </c>
    </row>
    <row r="7117" spans="1:25">
      <c r="A7117" s="14">
        <v>44127.208333316092</v>
      </c>
      <c r="B7117" s="9" t="s">
        <v>82</v>
      </c>
      <c r="C7117" s="9" t="s">
        <v>82</v>
      </c>
      <c r="D7117" s="9" t="s">
        <v>83</v>
      </c>
      <c r="E7117" s="10">
        <v>12.32</v>
      </c>
      <c r="F7117">
        <v>-5.82</v>
      </c>
      <c r="G7117" t="s">
        <v>81</v>
      </c>
      <c r="H7117">
        <v>-5.82</v>
      </c>
      <c r="I7117" s="10">
        <v>-18.14</v>
      </c>
      <c r="J7117" t="s">
        <v>81</v>
      </c>
      <c r="K7117">
        <v>-18.14</v>
      </c>
      <c r="L7117" s="10">
        <v>12.49</v>
      </c>
      <c r="M7117">
        <v>7.93</v>
      </c>
      <c r="N7117" t="s">
        <v>81</v>
      </c>
      <c r="O7117">
        <v>7.93</v>
      </c>
      <c r="P7117" s="10">
        <v>-4.5600000000000005</v>
      </c>
      <c r="Q7117" t="s">
        <v>81</v>
      </c>
      <c r="R7117">
        <v>-4.5600000000000005</v>
      </c>
      <c r="S7117" s="10">
        <v>12.3</v>
      </c>
      <c r="T7117" s="10">
        <v>11.13</v>
      </c>
      <c r="U7117" t="s">
        <v>81</v>
      </c>
      <c r="V7117">
        <v>11.13</v>
      </c>
      <c r="W7117" s="10">
        <v>-1.17</v>
      </c>
      <c r="X7117" s="10" t="s">
        <v>81</v>
      </c>
      <c r="Y7117" s="10">
        <v>-1.17</v>
      </c>
    </row>
    <row r="7118" spans="1:25">
      <c r="A7118" s="14">
        <v>44127.249999982756</v>
      </c>
      <c r="B7118" s="9" t="s">
        <v>82</v>
      </c>
      <c r="C7118" s="9" t="s">
        <v>82</v>
      </c>
      <c r="D7118" s="9" t="s">
        <v>80</v>
      </c>
      <c r="E7118" s="10">
        <v>12.32</v>
      </c>
      <c r="F7118">
        <v>13.54</v>
      </c>
      <c r="G7118" t="s">
        <v>81</v>
      </c>
      <c r="H7118">
        <v>13.54</v>
      </c>
      <c r="I7118" s="10">
        <v>1.2199999999999989</v>
      </c>
      <c r="J7118" t="s">
        <v>81</v>
      </c>
      <c r="K7118">
        <v>1.2199999999999989</v>
      </c>
      <c r="L7118" s="10">
        <v>12.49</v>
      </c>
      <c r="M7118">
        <v>13.54</v>
      </c>
      <c r="N7118" t="s">
        <v>81</v>
      </c>
      <c r="O7118">
        <v>13.54</v>
      </c>
      <c r="P7118" s="10">
        <v>1.0499999999999989</v>
      </c>
      <c r="Q7118" t="s">
        <v>81</v>
      </c>
      <c r="R7118">
        <v>1.0499999999999989</v>
      </c>
      <c r="S7118" s="10">
        <v>12.3</v>
      </c>
      <c r="T7118" s="10">
        <v>13.54</v>
      </c>
      <c r="U7118" t="s">
        <v>81</v>
      </c>
      <c r="V7118">
        <v>13.54</v>
      </c>
      <c r="W7118" s="10">
        <v>1.2399999999999984</v>
      </c>
      <c r="X7118" s="10" t="s">
        <v>81</v>
      </c>
      <c r="Y7118" s="10">
        <v>1.2399999999999984</v>
      </c>
    </row>
    <row r="7119" spans="1:25">
      <c r="A7119" s="14">
        <v>44127.29166664942</v>
      </c>
      <c r="B7119" s="9" t="s">
        <v>79</v>
      </c>
      <c r="C7119" s="9" t="s">
        <v>82</v>
      </c>
      <c r="D7119" s="9" t="s">
        <v>80</v>
      </c>
      <c r="E7119" s="10">
        <v>12.32</v>
      </c>
      <c r="F7119">
        <v>94</v>
      </c>
      <c r="G7119">
        <v>94</v>
      </c>
      <c r="H7119" t="s">
        <v>81</v>
      </c>
      <c r="I7119" s="10">
        <v>106.32</v>
      </c>
      <c r="J7119">
        <v>106.32</v>
      </c>
      <c r="K7119" t="s">
        <v>81</v>
      </c>
      <c r="L7119" s="10">
        <v>12.49</v>
      </c>
      <c r="M7119">
        <v>94</v>
      </c>
      <c r="N7119">
        <v>94</v>
      </c>
      <c r="O7119" t="s">
        <v>81</v>
      </c>
      <c r="P7119" s="10">
        <v>106.49</v>
      </c>
      <c r="Q7119">
        <v>106.49</v>
      </c>
      <c r="R7119" t="s">
        <v>81</v>
      </c>
      <c r="S7119" s="10">
        <v>12.3</v>
      </c>
      <c r="T7119" s="10">
        <v>42.07</v>
      </c>
      <c r="U7119" t="s">
        <v>81</v>
      </c>
      <c r="V7119">
        <v>42.07</v>
      </c>
      <c r="W7119" s="10">
        <v>29.77</v>
      </c>
      <c r="X7119" s="10" t="s">
        <v>81</v>
      </c>
      <c r="Y7119" s="10">
        <v>29.77</v>
      </c>
    </row>
    <row r="7120" spans="1:25">
      <c r="A7120" s="14">
        <v>44127.333333316084</v>
      </c>
      <c r="B7120" s="9" t="s">
        <v>82</v>
      </c>
      <c r="C7120" s="9" t="s">
        <v>82</v>
      </c>
      <c r="D7120" s="9" t="s">
        <v>80</v>
      </c>
      <c r="E7120" s="10">
        <v>12.32</v>
      </c>
      <c r="F7120">
        <v>42.6</v>
      </c>
      <c r="G7120" t="s">
        <v>81</v>
      </c>
      <c r="H7120">
        <v>42.6</v>
      </c>
      <c r="I7120" s="10">
        <v>30.28</v>
      </c>
      <c r="J7120" t="s">
        <v>81</v>
      </c>
      <c r="K7120">
        <v>30.28</v>
      </c>
      <c r="L7120" s="10">
        <v>12.49</v>
      </c>
      <c r="M7120">
        <v>42.6</v>
      </c>
      <c r="N7120" t="s">
        <v>81</v>
      </c>
      <c r="O7120">
        <v>42.6</v>
      </c>
      <c r="P7120" s="10">
        <v>30.11</v>
      </c>
      <c r="Q7120" t="s">
        <v>81</v>
      </c>
      <c r="R7120">
        <v>30.11</v>
      </c>
      <c r="S7120" s="10">
        <v>12.3</v>
      </c>
      <c r="T7120" s="10">
        <v>42.6</v>
      </c>
      <c r="U7120" t="s">
        <v>81</v>
      </c>
      <c r="V7120">
        <v>42.6</v>
      </c>
      <c r="W7120" s="10">
        <v>30.3</v>
      </c>
      <c r="X7120" s="10" t="s">
        <v>81</v>
      </c>
      <c r="Y7120" s="10">
        <v>30.3</v>
      </c>
    </row>
    <row r="7121" spans="1:25">
      <c r="A7121" s="14">
        <v>44127.374999982749</v>
      </c>
      <c r="B7121" s="9" t="s">
        <v>82</v>
      </c>
      <c r="C7121" s="9" t="s">
        <v>82</v>
      </c>
      <c r="D7121" s="9" t="s">
        <v>80</v>
      </c>
      <c r="E7121" s="10">
        <v>12.32</v>
      </c>
      <c r="F7121">
        <v>33</v>
      </c>
      <c r="G7121" t="s">
        <v>81</v>
      </c>
      <c r="H7121">
        <v>33</v>
      </c>
      <c r="I7121" s="10">
        <v>20.68</v>
      </c>
      <c r="J7121" t="s">
        <v>81</v>
      </c>
      <c r="K7121">
        <v>20.68</v>
      </c>
      <c r="L7121" s="10">
        <v>12.49</v>
      </c>
      <c r="M7121">
        <v>33</v>
      </c>
      <c r="N7121" t="s">
        <v>81</v>
      </c>
      <c r="O7121">
        <v>33</v>
      </c>
      <c r="P7121" s="10">
        <v>20.509999999999998</v>
      </c>
      <c r="Q7121" t="s">
        <v>81</v>
      </c>
      <c r="R7121">
        <v>20.509999999999998</v>
      </c>
      <c r="S7121" s="10">
        <v>12.3</v>
      </c>
      <c r="T7121" s="10">
        <v>33</v>
      </c>
      <c r="U7121" t="s">
        <v>81</v>
      </c>
      <c r="V7121">
        <v>33</v>
      </c>
      <c r="W7121" s="10">
        <v>20.7</v>
      </c>
      <c r="X7121" s="10" t="s">
        <v>81</v>
      </c>
      <c r="Y7121" s="10">
        <v>20.7</v>
      </c>
    </row>
    <row r="7122" spans="1:25">
      <c r="A7122" s="14">
        <v>44127.416666649413</v>
      </c>
      <c r="B7122" s="9" t="s">
        <v>82</v>
      </c>
      <c r="C7122" s="9" t="s">
        <v>82</v>
      </c>
      <c r="D7122" s="9" t="s">
        <v>80</v>
      </c>
      <c r="E7122" s="10">
        <v>12.32</v>
      </c>
      <c r="F7122">
        <v>29</v>
      </c>
      <c r="G7122" t="s">
        <v>81</v>
      </c>
      <c r="H7122">
        <v>29</v>
      </c>
      <c r="I7122" s="10">
        <v>16.68</v>
      </c>
      <c r="J7122" t="s">
        <v>81</v>
      </c>
      <c r="K7122">
        <v>16.68</v>
      </c>
      <c r="L7122" s="10">
        <v>12.49</v>
      </c>
      <c r="M7122">
        <v>29</v>
      </c>
      <c r="N7122" t="s">
        <v>81</v>
      </c>
      <c r="O7122">
        <v>29</v>
      </c>
      <c r="P7122" s="10">
        <v>16.509999999999998</v>
      </c>
      <c r="Q7122" t="s">
        <v>81</v>
      </c>
      <c r="R7122">
        <v>16.509999999999998</v>
      </c>
      <c r="S7122" s="10">
        <v>12.3</v>
      </c>
      <c r="T7122" s="10">
        <v>29</v>
      </c>
      <c r="U7122" t="s">
        <v>81</v>
      </c>
      <c r="V7122">
        <v>29</v>
      </c>
      <c r="W7122" s="10">
        <v>16.7</v>
      </c>
      <c r="X7122" s="10" t="s">
        <v>81</v>
      </c>
      <c r="Y7122" s="10">
        <v>16.7</v>
      </c>
    </row>
    <row r="7123" spans="1:25">
      <c r="A7123" s="14">
        <v>44127.458333316077</v>
      </c>
      <c r="B7123" s="9" t="s">
        <v>82</v>
      </c>
      <c r="C7123" s="9" t="s">
        <v>82</v>
      </c>
      <c r="D7123" s="9" t="s">
        <v>80</v>
      </c>
      <c r="E7123" s="10">
        <v>12.32</v>
      </c>
      <c r="F7123">
        <v>29</v>
      </c>
      <c r="G7123" t="s">
        <v>81</v>
      </c>
      <c r="H7123">
        <v>29</v>
      </c>
      <c r="I7123" s="10">
        <v>16.68</v>
      </c>
      <c r="J7123" t="s">
        <v>81</v>
      </c>
      <c r="K7123">
        <v>16.68</v>
      </c>
      <c r="L7123" s="10">
        <v>12.49</v>
      </c>
      <c r="M7123">
        <v>29</v>
      </c>
      <c r="N7123" t="s">
        <v>81</v>
      </c>
      <c r="O7123">
        <v>29</v>
      </c>
      <c r="P7123" s="10">
        <v>16.509999999999998</v>
      </c>
      <c r="Q7123" t="s">
        <v>81</v>
      </c>
      <c r="R7123">
        <v>16.509999999999998</v>
      </c>
      <c r="S7123" s="10">
        <v>12.3</v>
      </c>
      <c r="T7123" s="10">
        <v>29</v>
      </c>
      <c r="U7123" t="s">
        <v>81</v>
      </c>
      <c r="V7123">
        <v>29</v>
      </c>
      <c r="W7123" s="10">
        <v>16.7</v>
      </c>
      <c r="X7123" s="10" t="s">
        <v>81</v>
      </c>
      <c r="Y7123" s="10">
        <v>16.7</v>
      </c>
    </row>
    <row r="7124" spans="1:25">
      <c r="A7124" s="14">
        <v>44127.499999982741</v>
      </c>
      <c r="B7124" s="9" t="s">
        <v>82</v>
      </c>
      <c r="C7124" s="9" t="s">
        <v>82</v>
      </c>
      <c r="D7124" s="9" t="s">
        <v>80</v>
      </c>
      <c r="E7124" s="10">
        <v>12.32</v>
      </c>
      <c r="F7124">
        <v>50</v>
      </c>
      <c r="G7124" t="s">
        <v>81</v>
      </c>
      <c r="H7124">
        <v>50</v>
      </c>
      <c r="I7124" s="10">
        <v>37.68</v>
      </c>
      <c r="J7124" t="s">
        <v>81</v>
      </c>
      <c r="K7124">
        <v>37.68</v>
      </c>
      <c r="L7124" s="10">
        <v>12.49</v>
      </c>
      <c r="M7124">
        <v>50</v>
      </c>
      <c r="N7124" t="s">
        <v>81</v>
      </c>
      <c r="O7124">
        <v>50</v>
      </c>
      <c r="P7124" s="10">
        <v>37.51</v>
      </c>
      <c r="Q7124" t="s">
        <v>81</v>
      </c>
      <c r="R7124">
        <v>37.51</v>
      </c>
      <c r="S7124" s="10">
        <v>12.3</v>
      </c>
      <c r="T7124" s="10">
        <v>50</v>
      </c>
      <c r="U7124" t="s">
        <v>81</v>
      </c>
      <c r="V7124">
        <v>50</v>
      </c>
      <c r="W7124" s="10">
        <v>37.700000000000003</v>
      </c>
      <c r="X7124" s="10" t="s">
        <v>81</v>
      </c>
      <c r="Y7124" s="10">
        <v>37.700000000000003</v>
      </c>
    </row>
    <row r="7125" spans="1:25">
      <c r="A7125" s="14">
        <v>44127.541666649406</v>
      </c>
      <c r="B7125" s="9" t="s">
        <v>82</v>
      </c>
      <c r="C7125" s="9" t="s">
        <v>82</v>
      </c>
      <c r="D7125" s="9" t="s">
        <v>80</v>
      </c>
      <c r="E7125" s="10">
        <v>12.32</v>
      </c>
      <c r="F7125">
        <v>50</v>
      </c>
      <c r="G7125" t="s">
        <v>81</v>
      </c>
      <c r="H7125">
        <v>50</v>
      </c>
      <c r="I7125" s="10">
        <v>37.68</v>
      </c>
      <c r="J7125" t="s">
        <v>81</v>
      </c>
      <c r="K7125">
        <v>37.68</v>
      </c>
      <c r="L7125" s="10">
        <v>12.49</v>
      </c>
      <c r="M7125">
        <v>50</v>
      </c>
      <c r="N7125" t="s">
        <v>81</v>
      </c>
      <c r="O7125">
        <v>50</v>
      </c>
      <c r="P7125" s="10">
        <v>37.51</v>
      </c>
      <c r="Q7125" t="s">
        <v>81</v>
      </c>
      <c r="R7125">
        <v>37.51</v>
      </c>
      <c r="S7125" s="10">
        <v>12.3</v>
      </c>
      <c r="T7125" s="10">
        <v>50</v>
      </c>
      <c r="U7125" t="s">
        <v>81</v>
      </c>
      <c r="V7125">
        <v>50</v>
      </c>
      <c r="W7125" s="10">
        <v>37.700000000000003</v>
      </c>
      <c r="X7125" s="10" t="s">
        <v>81</v>
      </c>
      <c r="Y7125" s="10">
        <v>37.700000000000003</v>
      </c>
    </row>
    <row r="7126" spans="1:25">
      <c r="A7126" s="14">
        <v>44127.58333331607</v>
      </c>
      <c r="B7126" s="9" t="s">
        <v>79</v>
      </c>
      <c r="C7126" s="9" t="s">
        <v>79</v>
      </c>
      <c r="D7126" s="9" t="s">
        <v>83</v>
      </c>
      <c r="E7126" s="10">
        <v>12.32</v>
      </c>
      <c r="F7126">
        <v>50.8</v>
      </c>
      <c r="G7126">
        <v>50.8</v>
      </c>
      <c r="H7126" t="s">
        <v>81</v>
      </c>
      <c r="I7126" s="10">
        <v>63.12</v>
      </c>
      <c r="J7126">
        <v>63.12</v>
      </c>
      <c r="K7126" t="s">
        <v>81</v>
      </c>
      <c r="L7126" s="10">
        <v>12.49</v>
      </c>
      <c r="M7126">
        <v>47.9</v>
      </c>
      <c r="N7126">
        <v>47.9</v>
      </c>
      <c r="O7126" t="s">
        <v>81</v>
      </c>
      <c r="P7126" s="10">
        <v>60.39</v>
      </c>
      <c r="Q7126">
        <v>60.39</v>
      </c>
      <c r="R7126" t="s">
        <v>81</v>
      </c>
      <c r="S7126" s="10">
        <v>12.3</v>
      </c>
      <c r="T7126" s="10">
        <v>50.03</v>
      </c>
      <c r="U7126">
        <v>50.03</v>
      </c>
      <c r="V7126" t="s">
        <v>81</v>
      </c>
      <c r="W7126" s="10">
        <v>62.33</v>
      </c>
      <c r="X7126" s="10">
        <v>62.33</v>
      </c>
      <c r="Y7126" s="10" t="s">
        <v>81</v>
      </c>
    </row>
    <row r="7127" spans="1:25">
      <c r="A7127" s="14">
        <v>44127.624999982734</v>
      </c>
      <c r="B7127" s="9" t="s">
        <v>82</v>
      </c>
      <c r="C7127" s="9" t="s">
        <v>82</v>
      </c>
      <c r="D7127" s="9" t="s">
        <v>80</v>
      </c>
      <c r="E7127" s="10">
        <v>12.32</v>
      </c>
      <c r="F7127">
        <v>45</v>
      </c>
      <c r="G7127" t="s">
        <v>81</v>
      </c>
      <c r="H7127">
        <v>45</v>
      </c>
      <c r="I7127" s="10">
        <v>32.68</v>
      </c>
      <c r="J7127" t="s">
        <v>81</v>
      </c>
      <c r="K7127">
        <v>32.68</v>
      </c>
      <c r="L7127" s="10">
        <v>12.49</v>
      </c>
      <c r="M7127">
        <v>45</v>
      </c>
      <c r="N7127" t="s">
        <v>81</v>
      </c>
      <c r="O7127">
        <v>45</v>
      </c>
      <c r="P7127" s="10">
        <v>32.51</v>
      </c>
      <c r="Q7127" t="s">
        <v>81</v>
      </c>
      <c r="R7127">
        <v>32.51</v>
      </c>
      <c r="S7127" s="10">
        <v>12.3</v>
      </c>
      <c r="T7127" s="10">
        <v>45</v>
      </c>
      <c r="U7127" t="s">
        <v>81</v>
      </c>
      <c r="V7127">
        <v>45</v>
      </c>
      <c r="W7127" s="10">
        <v>32.700000000000003</v>
      </c>
      <c r="X7127" s="10" t="s">
        <v>81</v>
      </c>
      <c r="Y7127" s="10">
        <v>32.700000000000003</v>
      </c>
    </row>
    <row r="7128" spans="1:25">
      <c r="A7128" s="14">
        <v>44127.666666649398</v>
      </c>
      <c r="B7128" s="9" t="s">
        <v>82</v>
      </c>
      <c r="C7128" s="9" t="s">
        <v>82</v>
      </c>
      <c r="D7128" s="9" t="s">
        <v>83</v>
      </c>
      <c r="E7128" s="10">
        <v>12.32</v>
      </c>
      <c r="F7128">
        <v>45</v>
      </c>
      <c r="G7128" t="s">
        <v>81</v>
      </c>
      <c r="H7128">
        <v>45</v>
      </c>
      <c r="I7128" s="10">
        <v>32.68</v>
      </c>
      <c r="J7128" t="s">
        <v>81</v>
      </c>
      <c r="K7128">
        <v>32.68</v>
      </c>
      <c r="L7128" s="10">
        <v>12.49</v>
      </c>
      <c r="M7128">
        <v>46.4</v>
      </c>
      <c r="N7128" t="s">
        <v>81</v>
      </c>
      <c r="O7128">
        <v>46.4</v>
      </c>
      <c r="P7128" s="10">
        <v>33.909999999999997</v>
      </c>
      <c r="Q7128" t="s">
        <v>81</v>
      </c>
      <c r="R7128">
        <v>33.909999999999997</v>
      </c>
      <c r="S7128" s="10">
        <v>12.3</v>
      </c>
      <c r="T7128" s="10">
        <v>45.79</v>
      </c>
      <c r="U7128" t="s">
        <v>81</v>
      </c>
      <c r="V7128">
        <v>45.79</v>
      </c>
      <c r="W7128" s="10">
        <v>33.489999999999995</v>
      </c>
      <c r="X7128" s="10" t="s">
        <v>81</v>
      </c>
      <c r="Y7128" s="10">
        <v>33.489999999999995</v>
      </c>
    </row>
    <row r="7129" spans="1:25">
      <c r="A7129" s="14">
        <v>44127.708333316063</v>
      </c>
      <c r="B7129" s="9" t="s">
        <v>82</v>
      </c>
      <c r="C7129" s="9" t="s">
        <v>82</v>
      </c>
      <c r="D7129" s="9" t="s">
        <v>80</v>
      </c>
      <c r="E7129" s="10">
        <v>12.32</v>
      </c>
      <c r="F7129">
        <v>46.95</v>
      </c>
      <c r="G7129" t="s">
        <v>81</v>
      </c>
      <c r="H7129">
        <v>46.95</v>
      </c>
      <c r="I7129" s="10">
        <v>34.630000000000003</v>
      </c>
      <c r="J7129" t="s">
        <v>81</v>
      </c>
      <c r="K7129">
        <v>34.630000000000003</v>
      </c>
      <c r="L7129" s="10">
        <v>12.49</v>
      </c>
      <c r="M7129">
        <v>46.95</v>
      </c>
      <c r="N7129" t="s">
        <v>81</v>
      </c>
      <c r="O7129">
        <v>46.95</v>
      </c>
      <c r="P7129" s="10">
        <v>34.46</v>
      </c>
      <c r="Q7129" t="s">
        <v>81</v>
      </c>
      <c r="R7129">
        <v>34.46</v>
      </c>
      <c r="S7129" s="10">
        <v>12.3</v>
      </c>
      <c r="T7129" s="10">
        <v>46.95</v>
      </c>
      <c r="U7129" t="s">
        <v>81</v>
      </c>
      <c r="V7129">
        <v>46.95</v>
      </c>
      <c r="W7129" s="10">
        <v>34.650000000000006</v>
      </c>
      <c r="X7129" s="10" t="s">
        <v>81</v>
      </c>
      <c r="Y7129" s="10">
        <v>34.650000000000006</v>
      </c>
    </row>
    <row r="7130" spans="1:25">
      <c r="A7130" s="14">
        <v>44127.749999982727</v>
      </c>
      <c r="B7130" s="9" t="s">
        <v>79</v>
      </c>
      <c r="C7130" s="9" t="s">
        <v>79</v>
      </c>
      <c r="D7130" s="9" t="s">
        <v>80</v>
      </c>
      <c r="E7130" s="10">
        <v>12.32</v>
      </c>
      <c r="F7130">
        <v>85</v>
      </c>
      <c r="G7130">
        <v>85</v>
      </c>
      <c r="H7130" t="s">
        <v>81</v>
      </c>
      <c r="I7130" s="10">
        <v>97.32</v>
      </c>
      <c r="J7130">
        <v>97.32</v>
      </c>
      <c r="K7130" t="s">
        <v>81</v>
      </c>
      <c r="L7130" s="10">
        <v>12.49</v>
      </c>
      <c r="M7130">
        <v>85</v>
      </c>
      <c r="N7130">
        <v>85</v>
      </c>
      <c r="O7130" t="s">
        <v>81</v>
      </c>
      <c r="P7130" s="10">
        <v>97.49</v>
      </c>
      <c r="Q7130">
        <v>97.49</v>
      </c>
      <c r="R7130" t="s">
        <v>81</v>
      </c>
      <c r="S7130" s="10">
        <v>12.3</v>
      </c>
      <c r="T7130" s="10">
        <v>85</v>
      </c>
      <c r="U7130">
        <v>85</v>
      </c>
      <c r="V7130" t="s">
        <v>81</v>
      </c>
      <c r="W7130" s="10">
        <v>97.3</v>
      </c>
      <c r="X7130" s="10">
        <v>97.3</v>
      </c>
      <c r="Y7130" s="10" t="s">
        <v>81</v>
      </c>
    </row>
    <row r="7131" spans="1:25">
      <c r="A7131" s="14">
        <v>44127.791666649391</v>
      </c>
      <c r="B7131" s="9" t="s">
        <v>79</v>
      </c>
      <c r="C7131" s="9" t="s">
        <v>79</v>
      </c>
      <c r="D7131" s="9" t="s">
        <v>80</v>
      </c>
      <c r="E7131" s="10">
        <v>12.32</v>
      </c>
      <c r="F7131">
        <v>94</v>
      </c>
      <c r="G7131">
        <v>94</v>
      </c>
      <c r="H7131" t="s">
        <v>81</v>
      </c>
      <c r="I7131" s="10">
        <v>106.32</v>
      </c>
      <c r="J7131">
        <v>106.32</v>
      </c>
      <c r="K7131" t="s">
        <v>81</v>
      </c>
      <c r="L7131" s="10">
        <v>12.49</v>
      </c>
      <c r="M7131">
        <v>94</v>
      </c>
      <c r="N7131">
        <v>94</v>
      </c>
      <c r="O7131" t="s">
        <v>81</v>
      </c>
      <c r="P7131" s="10">
        <v>106.49</v>
      </c>
      <c r="Q7131">
        <v>106.49</v>
      </c>
      <c r="R7131" t="s">
        <v>81</v>
      </c>
      <c r="S7131" s="10">
        <v>12.3</v>
      </c>
      <c r="T7131" s="10">
        <v>94</v>
      </c>
      <c r="U7131">
        <v>94</v>
      </c>
      <c r="V7131" t="s">
        <v>81</v>
      </c>
      <c r="W7131" s="10">
        <v>106.3</v>
      </c>
      <c r="X7131" s="10">
        <v>106.3</v>
      </c>
      <c r="Y7131" s="10" t="s">
        <v>81</v>
      </c>
    </row>
    <row r="7132" spans="1:25">
      <c r="A7132" s="14">
        <v>44127.833333316055</v>
      </c>
      <c r="B7132" s="9" t="s">
        <v>82</v>
      </c>
      <c r="C7132" s="9" t="s">
        <v>82</v>
      </c>
      <c r="D7132" s="9" t="s">
        <v>83</v>
      </c>
      <c r="E7132" s="10">
        <v>12.32</v>
      </c>
      <c r="F7132">
        <v>63.6</v>
      </c>
      <c r="G7132" t="s">
        <v>81</v>
      </c>
      <c r="H7132">
        <v>63.6</v>
      </c>
      <c r="I7132" s="10">
        <v>51.28</v>
      </c>
      <c r="J7132" t="s">
        <v>81</v>
      </c>
      <c r="K7132">
        <v>51.28</v>
      </c>
      <c r="L7132" s="10">
        <v>12.49</v>
      </c>
      <c r="M7132">
        <v>54.87</v>
      </c>
      <c r="N7132" t="s">
        <v>81</v>
      </c>
      <c r="O7132">
        <v>54.87</v>
      </c>
      <c r="P7132" s="10">
        <v>42.379999999999995</v>
      </c>
      <c r="Q7132" t="s">
        <v>81</v>
      </c>
      <c r="R7132">
        <v>42.379999999999995</v>
      </c>
      <c r="S7132" s="10">
        <v>12.3</v>
      </c>
      <c r="T7132" s="10">
        <v>53.79</v>
      </c>
      <c r="U7132" t="s">
        <v>81</v>
      </c>
      <c r="V7132">
        <v>53.79</v>
      </c>
      <c r="W7132" s="10">
        <v>41.489999999999995</v>
      </c>
      <c r="X7132" s="10" t="s">
        <v>81</v>
      </c>
      <c r="Y7132" s="10">
        <v>41.489999999999995</v>
      </c>
    </row>
    <row r="7133" spans="1:25">
      <c r="A7133" s="14">
        <v>44127.87499998272</v>
      </c>
      <c r="B7133" s="9" t="s">
        <v>82</v>
      </c>
      <c r="C7133" s="9" t="s">
        <v>82</v>
      </c>
      <c r="D7133" s="9" t="s">
        <v>83</v>
      </c>
      <c r="E7133" s="10">
        <v>12.32</v>
      </c>
      <c r="F7133">
        <v>39.1</v>
      </c>
      <c r="G7133" t="s">
        <v>81</v>
      </c>
      <c r="H7133">
        <v>39.1</v>
      </c>
      <c r="I7133" s="10">
        <v>26.78</v>
      </c>
      <c r="J7133" t="s">
        <v>81</v>
      </c>
      <c r="K7133">
        <v>26.78</v>
      </c>
      <c r="L7133" s="10">
        <v>12.49</v>
      </c>
      <c r="M7133">
        <v>38.08</v>
      </c>
      <c r="N7133" t="s">
        <v>81</v>
      </c>
      <c r="O7133">
        <v>38.08</v>
      </c>
      <c r="P7133" s="10">
        <v>25.589999999999996</v>
      </c>
      <c r="Q7133" t="s">
        <v>81</v>
      </c>
      <c r="R7133">
        <v>25.589999999999996</v>
      </c>
      <c r="S7133" s="10">
        <v>12.3</v>
      </c>
      <c r="T7133" s="10">
        <v>41.13</v>
      </c>
      <c r="U7133" t="s">
        <v>81</v>
      </c>
      <c r="V7133">
        <v>41.13</v>
      </c>
      <c r="W7133" s="10">
        <v>28.830000000000002</v>
      </c>
      <c r="X7133" s="10" t="s">
        <v>81</v>
      </c>
      <c r="Y7133" s="10">
        <v>28.830000000000002</v>
      </c>
    </row>
    <row r="7134" spans="1:25">
      <c r="A7134" s="14">
        <v>44127.916666649384</v>
      </c>
      <c r="B7134" s="9" t="s">
        <v>79</v>
      </c>
      <c r="C7134" s="9" t="s">
        <v>79</v>
      </c>
      <c r="D7134" s="9" t="s">
        <v>80</v>
      </c>
      <c r="E7134" s="10">
        <v>12.32</v>
      </c>
      <c r="F7134">
        <v>34.049999999999997</v>
      </c>
      <c r="G7134">
        <v>34.049999999999997</v>
      </c>
      <c r="H7134" t="s">
        <v>81</v>
      </c>
      <c r="I7134" s="10">
        <v>46.37</v>
      </c>
      <c r="J7134">
        <v>46.37</v>
      </c>
      <c r="K7134" t="s">
        <v>81</v>
      </c>
      <c r="L7134" s="10">
        <v>12.49</v>
      </c>
      <c r="M7134">
        <v>34.049999999999997</v>
      </c>
      <c r="N7134">
        <v>34.049999999999997</v>
      </c>
      <c r="O7134" t="s">
        <v>81</v>
      </c>
      <c r="P7134" s="10">
        <v>46.54</v>
      </c>
      <c r="Q7134">
        <v>46.54</v>
      </c>
      <c r="R7134" t="s">
        <v>81</v>
      </c>
      <c r="S7134" s="10">
        <v>12.3</v>
      </c>
      <c r="T7134" s="10">
        <v>34.049999999999997</v>
      </c>
      <c r="U7134">
        <v>34.049999999999997</v>
      </c>
      <c r="V7134" t="s">
        <v>81</v>
      </c>
      <c r="W7134" s="10">
        <v>46.349999999999994</v>
      </c>
      <c r="X7134" s="10">
        <v>46.349999999999994</v>
      </c>
      <c r="Y7134" s="10" t="s">
        <v>81</v>
      </c>
    </row>
    <row r="7135" spans="1:25">
      <c r="A7135" s="14">
        <v>44127.958333316048</v>
      </c>
      <c r="B7135" s="9" t="s">
        <v>79</v>
      </c>
      <c r="C7135" s="9" t="s">
        <v>79</v>
      </c>
      <c r="D7135" s="9" t="s">
        <v>80</v>
      </c>
      <c r="E7135" s="10">
        <v>12.32</v>
      </c>
      <c r="F7135">
        <v>34.03</v>
      </c>
      <c r="G7135">
        <v>34.03</v>
      </c>
      <c r="H7135" t="s">
        <v>81</v>
      </c>
      <c r="I7135" s="10">
        <v>46.35</v>
      </c>
      <c r="J7135">
        <v>46.35</v>
      </c>
      <c r="K7135" t="s">
        <v>81</v>
      </c>
      <c r="L7135" s="10">
        <v>12.49</v>
      </c>
      <c r="M7135">
        <v>34.03</v>
      </c>
      <c r="N7135">
        <v>34.03</v>
      </c>
      <c r="O7135" t="s">
        <v>81</v>
      </c>
      <c r="P7135" s="10">
        <v>46.52</v>
      </c>
      <c r="Q7135">
        <v>46.52</v>
      </c>
      <c r="R7135" t="s">
        <v>81</v>
      </c>
      <c r="S7135" s="10">
        <v>12.3</v>
      </c>
      <c r="T7135" s="10">
        <v>34.03</v>
      </c>
      <c r="U7135">
        <v>34.03</v>
      </c>
      <c r="V7135" t="s">
        <v>81</v>
      </c>
      <c r="W7135" s="10">
        <v>46.33</v>
      </c>
      <c r="X7135" s="10">
        <v>46.33</v>
      </c>
      <c r="Y7135" s="10" t="s">
        <v>81</v>
      </c>
    </row>
    <row r="7136" spans="1:25">
      <c r="A7136" s="14">
        <v>44127.999999982712</v>
      </c>
      <c r="B7136" s="9" t="s">
        <v>79</v>
      </c>
      <c r="C7136" s="9" t="s">
        <v>79</v>
      </c>
      <c r="D7136" s="9" t="s">
        <v>80</v>
      </c>
      <c r="E7136" s="10">
        <v>12.32</v>
      </c>
      <c r="F7136">
        <v>95</v>
      </c>
      <c r="G7136">
        <v>95</v>
      </c>
      <c r="H7136" t="s">
        <v>81</v>
      </c>
      <c r="I7136" s="10">
        <v>107.32</v>
      </c>
      <c r="J7136">
        <v>107.32</v>
      </c>
      <c r="K7136" t="s">
        <v>81</v>
      </c>
      <c r="L7136" s="10">
        <v>12.49</v>
      </c>
      <c r="M7136">
        <v>95</v>
      </c>
      <c r="N7136">
        <v>95</v>
      </c>
      <c r="O7136" t="s">
        <v>81</v>
      </c>
      <c r="P7136" s="10">
        <v>107.49</v>
      </c>
      <c r="Q7136">
        <v>107.49</v>
      </c>
      <c r="R7136" t="s">
        <v>81</v>
      </c>
      <c r="S7136" s="10">
        <v>12.3</v>
      </c>
      <c r="T7136" s="10">
        <v>95</v>
      </c>
      <c r="U7136">
        <v>95</v>
      </c>
      <c r="V7136" t="s">
        <v>81</v>
      </c>
      <c r="W7136" s="10">
        <v>107.3</v>
      </c>
      <c r="X7136" s="10">
        <v>107.3</v>
      </c>
      <c r="Y7136" s="10" t="s">
        <v>81</v>
      </c>
    </row>
    <row r="7137" spans="1:25">
      <c r="A7137" s="14">
        <v>44128.041666649377</v>
      </c>
      <c r="B7137" s="9" t="s">
        <v>79</v>
      </c>
      <c r="C7137" s="9" t="s">
        <v>79</v>
      </c>
      <c r="D7137" s="9" t="s">
        <v>83</v>
      </c>
      <c r="E7137" s="10">
        <v>12.32</v>
      </c>
      <c r="F7137">
        <v>18.55</v>
      </c>
      <c r="G7137">
        <v>18.55</v>
      </c>
      <c r="H7137" t="s">
        <v>81</v>
      </c>
      <c r="I7137" s="10">
        <v>30.87</v>
      </c>
      <c r="J7137">
        <v>30.87</v>
      </c>
      <c r="K7137" t="s">
        <v>81</v>
      </c>
      <c r="L7137" s="10">
        <v>12.49</v>
      </c>
      <c r="M7137">
        <v>9.2799999999999994</v>
      </c>
      <c r="N7137">
        <v>9.2799999999999994</v>
      </c>
      <c r="O7137" t="s">
        <v>81</v>
      </c>
      <c r="P7137" s="10">
        <v>21.77</v>
      </c>
      <c r="Q7137">
        <v>21.77</v>
      </c>
      <c r="R7137" t="s">
        <v>81</v>
      </c>
      <c r="S7137" s="10">
        <v>12.3</v>
      </c>
      <c r="T7137" s="10">
        <v>14.22</v>
      </c>
      <c r="U7137">
        <v>14.22</v>
      </c>
      <c r="V7137" t="s">
        <v>81</v>
      </c>
      <c r="W7137" s="10">
        <v>26.520000000000003</v>
      </c>
      <c r="X7137" s="10">
        <v>26.520000000000003</v>
      </c>
      <c r="Y7137" s="10" t="s">
        <v>81</v>
      </c>
    </row>
    <row r="7138" spans="1:25">
      <c r="A7138" s="14">
        <v>44128.083333316041</v>
      </c>
      <c r="B7138" s="9" t="s">
        <v>79</v>
      </c>
      <c r="C7138" s="9" t="s">
        <v>79</v>
      </c>
      <c r="D7138" s="9" t="s">
        <v>80</v>
      </c>
      <c r="E7138" s="10">
        <v>12.32</v>
      </c>
      <c r="F7138">
        <v>56.1</v>
      </c>
      <c r="G7138">
        <v>56.1</v>
      </c>
      <c r="H7138" t="s">
        <v>81</v>
      </c>
      <c r="I7138" s="10">
        <v>68.42</v>
      </c>
      <c r="J7138">
        <v>68.42</v>
      </c>
      <c r="K7138" t="s">
        <v>81</v>
      </c>
      <c r="L7138" s="10">
        <v>12.49</v>
      </c>
      <c r="M7138">
        <v>56.1</v>
      </c>
      <c r="N7138">
        <v>56.1</v>
      </c>
      <c r="O7138" t="s">
        <v>81</v>
      </c>
      <c r="P7138" s="10">
        <v>68.59</v>
      </c>
      <c r="Q7138">
        <v>68.59</v>
      </c>
      <c r="R7138" t="s">
        <v>81</v>
      </c>
      <c r="S7138" s="10">
        <v>12.3</v>
      </c>
      <c r="T7138" s="10">
        <v>56.1</v>
      </c>
      <c r="U7138">
        <v>56.1</v>
      </c>
      <c r="V7138" t="s">
        <v>81</v>
      </c>
      <c r="W7138" s="10">
        <v>68.400000000000006</v>
      </c>
      <c r="X7138" s="10">
        <v>68.400000000000006</v>
      </c>
      <c r="Y7138" s="10" t="s">
        <v>81</v>
      </c>
    </row>
    <row r="7139" spans="1:25">
      <c r="A7139" s="14">
        <v>44128.124999982705</v>
      </c>
      <c r="B7139" s="9" t="s">
        <v>82</v>
      </c>
      <c r="C7139" s="9" t="s">
        <v>82</v>
      </c>
      <c r="D7139" s="9" t="s">
        <v>83</v>
      </c>
      <c r="E7139" s="10">
        <v>12.32</v>
      </c>
      <c r="F7139">
        <v>0</v>
      </c>
      <c r="G7139" t="s">
        <v>81</v>
      </c>
      <c r="H7139">
        <v>0</v>
      </c>
      <c r="I7139" s="10">
        <v>-12.32</v>
      </c>
      <c r="J7139" t="s">
        <v>81</v>
      </c>
      <c r="K7139">
        <v>-12.32</v>
      </c>
      <c r="L7139" s="10">
        <v>12.49</v>
      </c>
      <c r="M7139">
        <v>21.55</v>
      </c>
      <c r="N7139" t="s">
        <v>81</v>
      </c>
      <c r="O7139">
        <v>21.55</v>
      </c>
      <c r="P7139" s="10">
        <v>9.06</v>
      </c>
      <c r="Q7139" t="s">
        <v>81</v>
      </c>
      <c r="R7139">
        <v>9.06</v>
      </c>
      <c r="S7139" s="10">
        <v>12.3</v>
      </c>
      <c r="T7139" s="10">
        <v>13.11</v>
      </c>
      <c r="U7139" t="s">
        <v>81</v>
      </c>
      <c r="V7139">
        <v>13.11</v>
      </c>
      <c r="W7139" s="10">
        <v>0.80999999999999872</v>
      </c>
      <c r="X7139" s="10" t="s">
        <v>81</v>
      </c>
      <c r="Y7139" s="10">
        <v>0.80999999999999872</v>
      </c>
    </row>
    <row r="7140" spans="1:25">
      <c r="A7140" s="14">
        <v>44128.166666649369</v>
      </c>
      <c r="B7140" s="9" t="s">
        <v>82</v>
      </c>
      <c r="C7140" s="9" t="s">
        <v>82</v>
      </c>
      <c r="D7140" s="9" t="s">
        <v>83</v>
      </c>
      <c r="E7140" s="10">
        <v>12.32</v>
      </c>
      <c r="F7140">
        <v>0</v>
      </c>
      <c r="G7140" t="s">
        <v>81</v>
      </c>
      <c r="H7140">
        <v>0</v>
      </c>
      <c r="I7140" s="10">
        <v>-12.32</v>
      </c>
      <c r="J7140" t="s">
        <v>81</v>
      </c>
      <c r="K7140">
        <v>-12.32</v>
      </c>
      <c r="L7140" s="10">
        <v>12.49</v>
      </c>
      <c r="M7140">
        <v>9.1</v>
      </c>
      <c r="N7140" t="s">
        <v>81</v>
      </c>
      <c r="O7140">
        <v>9.1</v>
      </c>
      <c r="P7140" s="10">
        <v>-3.3900000000000006</v>
      </c>
      <c r="Q7140" t="s">
        <v>81</v>
      </c>
      <c r="R7140">
        <v>-3.3900000000000006</v>
      </c>
      <c r="S7140" s="10">
        <v>12.3</v>
      </c>
      <c r="T7140" s="10">
        <v>13.14</v>
      </c>
      <c r="U7140" t="s">
        <v>81</v>
      </c>
      <c r="V7140">
        <v>13.14</v>
      </c>
      <c r="W7140" s="10">
        <v>0.83999999999999986</v>
      </c>
      <c r="X7140" s="10" t="s">
        <v>81</v>
      </c>
      <c r="Y7140" s="10">
        <v>0.83999999999999986</v>
      </c>
    </row>
    <row r="7141" spans="1:25">
      <c r="A7141" s="14">
        <v>44128.208333316034</v>
      </c>
      <c r="B7141" s="9" t="s">
        <v>82</v>
      </c>
      <c r="C7141" s="9" t="s">
        <v>82</v>
      </c>
      <c r="D7141" s="9" t="s">
        <v>83</v>
      </c>
      <c r="E7141" s="10">
        <v>12.32</v>
      </c>
      <c r="F7141">
        <v>0</v>
      </c>
      <c r="G7141" t="s">
        <v>81</v>
      </c>
      <c r="H7141">
        <v>0</v>
      </c>
      <c r="I7141" s="10">
        <v>-12.32</v>
      </c>
      <c r="J7141" t="s">
        <v>81</v>
      </c>
      <c r="K7141">
        <v>-12.32</v>
      </c>
      <c r="L7141" s="10">
        <v>12.49</v>
      </c>
      <c r="M7141">
        <v>9.25</v>
      </c>
      <c r="N7141" t="s">
        <v>81</v>
      </c>
      <c r="O7141">
        <v>9.25</v>
      </c>
      <c r="P7141" s="10">
        <v>-3.24</v>
      </c>
      <c r="Q7141" t="s">
        <v>81</v>
      </c>
      <c r="R7141">
        <v>-3.24</v>
      </c>
      <c r="S7141" s="10">
        <v>12.3</v>
      </c>
      <c r="T7141" s="10">
        <v>13.2</v>
      </c>
      <c r="U7141" t="s">
        <v>81</v>
      </c>
      <c r="V7141">
        <v>13.2</v>
      </c>
      <c r="W7141" s="10">
        <v>0.89999999999999858</v>
      </c>
      <c r="X7141" s="10" t="s">
        <v>81</v>
      </c>
      <c r="Y7141" s="10">
        <v>0.89999999999999858</v>
      </c>
    </row>
    <row r="7142" spans="1:25">
      <c r="A7142" s="14">
        <v>44128.249999982698</v>
      </c>
      <c r="B7142" s="9" t="s">
        <v>79</v>
      </c>
      <c r="C7142" s="9" t="s">
        <v>79</v>
      </c>
      <c r="D7142" s="9" t="s">
        <v>80</v>
      </c>
      <c r="E7142" s="10">
        <v>12.32</v>
      </c>
      <c r="F7142">
        <v>71.099999999999994</v>
      </c>
      <c r="G7142">
        <v>71.099999999999994</v>
      </c>
      <c r="H7142" t="s">
        <v>81</v>
      </c>
      <c r="I7142" s="10">
        <v>83.419999999999987</v>
      </c>
      <c r="J7142">
        <v>83.419999999999987</v>
      </c>
      <c r="K7142" t="s">
        <v>81</v>
      </c>
      <c r="L7142" s="10">
        <v>12.49</v>
      </c>
      <c r="M7142">
        <v>71.099999999999994</v>
      </c>
      <c r="N7142">
        <v>71.099999999999994</v>
      </c>
      <c r="O7142" t="s">
        <v>81</v>
      </c>
      <c r="P7142" s="10">
        <v>83.589999999999989</v>
      </c>
      <c r="Q7142">
        <v>83.589999999999989</v>
      </c>
      <c r="R7142" t="s">
        <v>81</v>
      </c>
      <c r="S7142" s="10">
        <v>12.3</v>
      </c>
      <c r="T7142" s="10">
        <v>71.099999999999994</v>
      </c>
      <c r="U7142">
        <v>71.099999999999994</v>
      </c>
      <c r="V7142" t="s">
        <v>81</v>
      </c>
      <c r="W7142" s="10">
        <v>83.399999999999991</v>
      </c>
      <c r="X7142" s="10">
        <v>83.399999999999991</v>
      </c>
      <c r="Y7142" s="10" t="s">
        <v>81</v>
      </c>
    </row>
    <row r="7143" spans="1:25">
      <c r="A7143" s="14">
        <v>44128.291666649362</v>
      </c>
      <c r="B7143" s="9" t="s">
        <v>82</v>
      </c>
      <c r="C7143" s="9" t="s">
        <v>82</v>
      </c>
      <c r="D7143" s="9" t="s">
        <v>83</v>
      </c>
      <c r="E7143" s="10">
        <v>12.32</v>
      </c>
      <c r="F7143">
        <v>41.1</v>
      </c>
      <c r="G7143" t="s">
        <v>81</v>
      </c>
      <c r="H7143">
        <v>41.1</v>
      </c>
      <c r="I7143" s="10">
        <v>28.78</v>
      </c>
      <c r="J7143" t="s">
        <v>81</v>
      </c>
      <c r="K7143">
        <v>28.78</v>
      </c>
      <c r="L7143" s="10">
        <v>12.49</v>
      </c>
      <c r="M7143">
        <v>42.1</v>
      </c>
      <c r="N7143" t="s">
        <v>81</v>
      </c>
      <c r="O7143">
        <v>42.1</v>
      </c>
      <c r="P7143" s="10">
        <v>29.61</v>
      </c>
      <c r="Q7143" t="s">
        <v>81</v>
      </c>
      <c r="R7143">
        <v>29.61</v>
      </c>
      <c r="S7143" s="10">
        <v>12.3</v>
      </c>
      <c r="T7143" s="10">
        <v>13.97</v>
      </c>
      <c r="U7143" t="s">
        <v>81</v>
      </c>
      <c r="V7143">
        <v>13.97</v>
      </c>
      <c r="W7143" s="10">
        <v>1.67</v>
      </c>
      <c r="X7143" s="10" t="s">
        <v>81</v>
      </c>
      <c r="Y7143" s="10">
        <v>1.67</v>
      </c>
    </row>
    <row r="7144" spans="1:25">
      <c r="A7144" s="14">
        <v>44128.333333316026</v>
      </c>
      <c r="B7144" s="9" t="s">
        <v>82</v>
      </c>
      <c r="C7144" s="9" t="s">
        <v>82</v>
      </c>
      <c r="D7144" s="9" t="s">
        <v>80</v>
      </c>
      <c r="E7144" s="10">
        <v>12.32</v>
      </c>
      <c r="F7144">
        <v>12.35</v>
      </c>
      <c r="G7144" t="s">
        <v>81</v>
      </c>
      <c r="H7144">
        <v>12.35</v>
      </c>
      <c r="I7144" s="10">
        <v>2.9999999999999361E-2</v>
      </c>
      <c r="J7144" t="s">
        <v>81</v>
      </c>
      <c r="K7144">
        <v>2.9999999999999361E-2</v>
      </c>
      <c r="L7144" s="10">
        <v>12.49</v>
      </c>
      <c r="M7144">
        <v>12.35</v>
      </c>
      <c r="N7144" t="s">
        <v>81</v>
      </c>
      <c r="O7144">
        <v>12.35</v>
      </c>
      <c r="P7144" s="10">
        <v>-0.14000000000000057</v>
      </c>
      <c r="Q7144" t="s">
        <v>81</v>
      </c>
      <c r="R7144">
        <v>-0.14000000000000057</v>
      </c>
      <c r="S7144" s="10">
        <v>12.3</v>
      </c>
      <c r="T7144" s="10">
        <v>12.35</v>
      </c>
      <c r="U7144" t="s">
        <v>81</v>
      </c>
      <c r="V7144">
        <v>12.35</v>
      </c>
      <c r="W7144" s="10">
        <v>4.9999999999998934E-2</v>
      </c>
      <c r="X7144" s="10" t="s">
        <v>81</v>
      </c>
      <c r="Y7144" s="10">
        <v>4.9999999999998934E-2</v>
      </c>
    </row>
    <row r="7145" spans="1:25">
      <c r="A7145" s="14">
        <v>44128.37499998269</v>
      </c>
      <c r="B7145" s="9" t="s">
        <v>79</v>
      </c>
      <c r="C7145" s="9" t="s">
        <v>79</v>
      </c>
      <c r="D7145" s="9" t="s">
        <v>83</v>
      </c>
      <c r="E7145" s="10">
        <v>12.32</v>
      </c>
      <c r="F7145">
        <v>61.93</v>
      </c>
      <c r="G7145">
        <v>61.93</v>
      </c>
      <c r="H7145" t="s">
        <v>81</v>
      </c>
      <c r="I7145" s="10">
        <v>74.25</v>
      </c>
      <c r="J7145">
        <v>74.25</v>
      </c>
      <c r="K7145" t="s">
        <v>81</v>
      </c>
      <c r="L7145" s="10">
        <v>12.49</v>
      </c>
      <c r="M7145">
        <v>63.92</v>
      </c>
      <c r="N7145">
        <v>63.92</v>
      </c>
      <c r="O7145" t="s">
        <v>81</v>
      </c>
      <c r="P7145" s="10">
        <v>76.41</v>
      </c>
      <c r="Q7145">
        <v>76.41</v>
      </c>
      <c r="R7145" t="s">
        <v>81</v>
      </c>
      <c r="S7145" s="10">
        <v>12.3</v>
      </c>
      <c r="T7145" s="10">
        <v>52.2</v>
      </c>
      <c r="U7145">
        <v>52.2</v>
      </c>
      <c r="V7145" t="s">
        <v>81</v>
      </c>
      <c r="W7145" s="10">
        <v>64.5</v>
      </c>
      <c r="X7145" s="10">
        <v>64.5</v>
      </c>
      <c r="Y7145" s="10" t="s">
        <v>81</v>
      </c>
    </row>
    <row r="7146" spans="1:25">
      <c r="A7146" s="14">
        <v>44128.416666649355</v>
      </c>
      <c r="B7146" s="9" t="s">
        <v>79</v>
      </c>
      <c r="C7146" s="9" t="s">
        <v>79</v>
      </c>
      <c r="D7146" s="9" t="s">
        <v>80</v>
      </c>
      <c r="E7146" s="10">
        <v>12.32</v>
      </c>
      <c r="F7146">
        <v>95</v>
      </c>
      <c r="G7146">
        <v>95</v>
      </c>
      <c r="H7146" t="s">
        <v>81</v>
      </c>
      <c r="I7146" s="10">
        <v>107.32</v>
      </c>
      <c r="J7146">
        <v>107.32</v>
      </c>
      <c r="K7146" t="s">
        <v>81</v>
      </c>
      <c r="L7146" s="10">
        <v>12.49</v>
      </c>
      <c r="M7146">
        <v>95</v>
      </c>
      <c r="N7146">
        <v>95</v>
      </c>
      <c r="O7146" t="s">
        <v>81</v>
      </c>
      <c r="P7146" s="10">
        <v>107.49</v>
      </c>
      <c r="Q7146">
        <v>107.49</v>
      </c>
      <c r="R7146" t="s">
        <v>81</v>
      </c>
      <c r="S7146" s="10">
        <v>12.3</v>
      </c>
      <c r="T7146" s="10">
        <v>95</v>
      </c>
      <c r="U7146">
        <v>95</v>
      </c>
      <c r="V7146" t="s">
        <v>81</v>
      </c>
      <c r="W7146" s="10">
        <v>107.3</v>
      </c>
      <c r="X7146" s="10">
        <v>107.3</v>
      </c>
      <c r="Y7146" s="10" t="s">
        <v>81</v>
      </c>
    </row>
    <row r="7147" spans="1:25">
      <c r="A7147" s="14">
        <v>44128.458333316019</v>
      </c>
      <c r="B7147" s="9" t="s">
        <v>79</v>
      </c>
      <c r="C7147" s="9" t="s">
        <v>79</v>
      </c>
      <c r="D7147" s="9" t="s">
        <v>80</v>
      </c>
      <c r="E7147" s="10">
        <v>12.32</v>
      </c>
      <c r="F7147">
        <v>95</v>
      </c>
      <c r="G7147">
        <v>95</v>
      </c>
      <c r="H7147" t="s">
        <v>81</v>
      </c>
      <c r="I7147" s="10">
        <v>107.32</v>
      </c>
      <c r="J7147">
        <v>107.32</v>
      </c>
      <c r="K7147" t="s">
        <v>81</v>
      </c>
      <c r="L7147" s="10">
        <v>12.49</v>
      </c>
      <c r="M7147">
        <v>95</v>
      </c>
      <c r="N7147">
        <v>95</v>
      </c>
      <c r="O7147" t="s">
        <v>81</v>
      </c>
      <c r="P7147" s="10">
        <v>107.49</v>
      </c>
      <c r="Q7147">
        <v>107.49</v>
      </c>
      <c r="R7147" t="s">
        <v>81</v>
      </c>
      <c r="S7147" s="10">
        <v>12.3</v>
      </c>
      <c r="T7147" s="10">
        <v>95</v>
      </c>
      <c r="U7147">
        <v>95</v>
      </c>
      <c r="V7147" t="s">
        <v>81</v>
      </c>
      <c r="W7147" s="10">
        <v>107.3</v>
      </c>
      <c r="X7147" s="10">
        <v>107.3</v>
      </c>
      <c r="Y7147" s="10" t="s">
        <v>81</v>
      </c>
    </row>
    <row r="7148" spans="1:25">
      <c r="A7148" s="14">
        <v>44128.499999982683</v>
      </c>
      <c r="B7148" s="9" t="s">
        <v>79</v>
      </c>
      <c r="C7148" s="9" t="s">
        <v>79</v>
      </c>
      <c r="D7148" s="9" t="s">
        <v>80</v>
      </c>
      <c r="E7148" s="10">
        <v>12.32</v>
      </c>
      <c r="F7148">
        <v>94</v>
      </c>
      <c r="G7148">
        <v>94</v>
      </c>
      <c r="H7148" t="s">
        <v>81</v>
      </c>
      <c r="I7148" s="10">
        <v>106.32</v>
      </c>
      <c r="J7148">
        <v>106.32</v>
      </c>
      <c r="K7148" t="s">
        <v>81</v>
      </c>
      <c r="L7148" s="10">
        <v>12.49</v>
      </c>
      <c r="M7148">
        <v>94</v>
      </c>
      <c r="N7148">
        <v>94</v>
      </c>
      <c r="O7148" t="s">
        <v>81</v>
      </c>
      <c r="P7148" s="10">
        <v>106.49</v>
      </c>
      <c r="Q7148">
        <v>106.49</v>
      </c>
      <c r="R7148" t="s">
        <v>81</v>
      </c>
      <c r="S7148" s="10">
        <v>12.3</v>
      </c>
      <c r="T7148" s="10">
        <v>94</v>
      </c>
      <c r="U7148">
        <v>94</v>
      </c>
      <c r="V7148" t="s">
        <v>81</v>
      </c>
      <c r="W7148" s="10">
        <v>106.3</v>
      </c>
      <c r="X7148" s="10">
        <v>106.3</v>
      </c>
      <c r="Y7148" s="10" t="s">
        <v>81</v>
      </c>
    </row>
    <row r="7149" spans="1:25">
      <c r="A7149" s="14">
        <v>44128.541666649347</v>
      </c>
      <c r="B7149" s="9" t="s">
        <v>79</v>
      </c>
      <c r="C7149" s="9" t="s">
        <v>79</v>
      </c>
      <c r="D7149" s="9" t="s">
        <v>80</v>
      </c>
      <c r="E7149" s="10">
        <v>12.32</v>
      </c>
      <c r="F7149">
        <v>94</v>
      </c>
      <c r="G7149">
        <v>94</v>
      </c>
      <c r="H7149" t="s">
        <v>81</v>
      </c>
      <c r="I7149" s="10">
        <v>106.32</v>
      </c>
      <c r="J7149">
        <v>106.32</v>
      </c>
      <c r="K7149" t="s">
        <v>81</v>
      </c>
      <c r="L7149" s="10">
        <v>12.49</v>
      </c>
      <c r="M7149">
        <v>94</v>
      </c>
      <c r="N7149">
        <v>94</v>
      </c>
      <c r="O7149" t="s">
        <v>81</v>
      </c>
      <c r="P7149" s="10">
        <v>106.49</v>
      </c>
      <c r="Q7149">
        <v>106.49</v>
      </c>
      <c r="R7149" t="s">
        <v>81</v>
      </c>
      <c r="S7149" s="10">
        <v>12.3</v>
      </c>
      <c r="T7149" s="10">
        <v>94</v>
      </c>
      <c r="U7149">
        <v>94</v>
      </c>
      <c r="V7149" t="s">
        <v>81</v>
      </c>
      <c r="W7149" s="10">
        <v>106.3</v>
      </c>
      <c r="X7149" s="10">
        <v>106.3</v>
      </c>
      <c r="Y7149" s="10" t="s">
        <v>81</v>
      </c>
    </row>
    <row r="7150" spans="1:25">
      <c r="A7150" s="14">
        <v>44128.583333316012</v>
      </c>
      <c r="B7150" s="9" t="s">
        <v>79</v>
      </c>
      <c r="C7150" s="9" t="s">
        <v>79</v>
      </c>
      <c r="D7150" s="9" t="s">
        <v>80</v>
      </c>
      <c r="E7150" s="10">
        <v>12.32</v>
      </c>
      <c r="F7150">
        <v>95</v>
      </c>
      <c r="G7150">
        <v>95</v>
      </c>
      <c r="H7150" t="s">
        <v>81</v>
      </c>
      <c r="I7150" s="10">
        <v>107.32</v>
      </c>
      <c r="J7150">
        <v>107.32</v>
      </c>
      <c r="K7150" t="s">
        <v>81</v>
      </c>
      <c r="L7150" s="10">
        <v>12.49</v>
      </c>
      <c r="M7150">
        <v>95</v>
      </c>
      <c r="N7150">
        <v>95</v>
      </c>
      <c r="O7150" t="s">
        <v>81</v>
      </c>
      <c r="P7150" s="10">
        <v>107.49</v>
      </c>
      <c r="Q7150">
        <v>107.49</v>
      </c>
      <c r="R7150" t="s">
        <v>81</v>
      </c>
      <c r="S7150" s="10">
        <v>12.3</v>
      </c>
      <c r="T7150" s="10">
        <v>95</v>
      </c>
      <c r="U7150">
        <v>95</v>
      </c>
      <c r="V7150" t="s">
        <v>81</v>
      </c>
      <c r="W7150" s="10">
        <v>107.3</v>
      </c>
      <c r="X7150" s="10">
        <v>107.3</v>
      </c>
      <c r="Y7150" s="10" t="s">
        <v>81</v>
      </c>
    </row>
    <row r="7151" spans="1:25">
      <c r="A7151" s="14">
        <v>44128.624999982676</v>
      </c>
      <c r="B7151" s="9" t="s">
        <v>79</v>
      </c>
      <c r="C7151" s="9" t="s">
        <v>79</v>
      </c>
      <c r="D7151" s="9" t="s">
        <v>80</v>
      </c>
      <c r="E7151" s="10">
        <v>12.32</v>
      </c>
      <c r="F7151">
        <v>95</v>
      </c>
      <c r="G7151">
        <v>95</v>
      </c>
      <c r="H7151" t="s">
        <v>81</v>
      </c>
      <c r="I7151" s="10">
        <v>107.32</v>
      </c>
      <c r="J7151">
        <v>107.32</v>
      </c>
      <c r="K7151" t="s">
        <v>81</v>
      </c>
      <c r="L7151" s="10">
        <v>12.49</v>
      </c>
      <c r="M7151">
        <v>95</v>
      </c>
      <c r="N7151">
        <v>95</v>
      </c>
      <c r="O7151" t="s">
        <v>81</v>
      </c>
      <c r="P7151" s="10">
        <v>107.49</v>
      </c>
      <c r="Q7151">
        <v>107.49</v>
      </c>
      <c r="R7151" t="s">
        <v>81</v>
      </c>
      <c r="S7151" s="10">
        <v>12.3</v>
      </c>
      <c r="T7151" s="10">
        <v>95</v>
      </c>
      <c r="U7151">
        <v>95</v>
      </c>
      <c r="V7151" t="s">
        <v>81</v>
      </c>
      <c r="W7151" s="10">
        <v>107.3</v>
      </c>
      <c r="X7151" s="10">
        <v>107.3</v>
      </c>
      <c r="Y7151" s="10" t="s">
        <v>81</v>
      </c>
    </row>
    <row r="7152" spans="1:25">
      <c r="A7152" s="14">
        <v>44128.66666664934</v>
      </c>
      <c r="B7152" s="9" t="s">
        <v>79</v>
      </c>
      <c r="C7152" s="9" t="s">
        <v>79</v>
      </c>
      <c r="D7152" s="9" t="s">
        <v>80</v>
      </c>
      <c r="E7152" s="10">
        <v>12.32</v>
      </c>
      <c r="F7152">
        <v>95</v>
      </c>
      <c r="G7152">
        <v>95</v>
      </c>
      <c r="H7152" t="s">
        <v>81</v>
      </c>
      <c r="I7152" s="10">
        <v>107.32</v>
      </c>
      <c r="J7152">
        <v>107.32</v>
      </c>
      <c r="K7152" t="s">
        <v>81</v>
      </c>
      <c r="L7152" s="10">
        <v>12.49</v>
      </c>
      <c r="M7152">
        <v>95</v>
      </c>
      <c r="N7152">
        <v>95</v>
      </c>
      <c r="O7152" t="s">
        <v>81</v>
      </c>
      <c r="P7152" s="10">
        <v>107.49</v>
      </c>
      <c r="Q7152">
        <v>107.49</v>
      </c>
      <c r="R7152" t="s">
        <v>81</v>
      </c>
      <c r="S7152" s="10">
        <v>12.3</v>
      </c>
      <c r="T7152" s="10">
        <v>95</v>
      </c>
      <c r="U7152">
        <v>95</v>
      </c>
      <c r="V7152" t="s">
        <v>81</v>
      </c>
      <c r="W7152" s="10">
        <v>107.3</v>
      </c>
      <c r="X7152" s="10">
        <v>107.3</v>
      </c>
      <c r="Y7152" s="10" t="s">
        <v>81</v>
      </c>
    </row>
    <row r="7153" spans="1:25">
      <c r="A7153" s="14">
        <v>44128.708333316004</v>
      </c>
      <c r="B7153" s="9" t="s">
        <v>79</v>
      </c>
      <c r="C7153" s="9" t="s">
        <v>79</v>
      </c>
      <c r="D7153" s="9" t="s">
        <v>80</v>
      </c>
      <c r="E7153" s="10">
        <v>12.32</v>
      </c>
      <c r="F7153">
        <v>95</v>
      </c>
      <c r="G7153">
        <v>95</v>
      </c>
      <c r="H7153" t="s">
        <v>81</v>
      </c>
      <c r="I7153" s="10">
        <v>107.32</v>
      </c>
      <c r="J7153">
        <v>107.32</v>
      </c>
      <c r="K7153" t="s">
        <v>81</v>
      </c>
      <c r="L7153" s="10">
        <v>12.49</v>
      </c>
      <c r="M7153">
        <v>95</v>
      </c>
      <c r="N7153">
        <v>95</v>
      </c>
      <c r="O7153" t="s">
        <v>81</v>
      </c>
      <c r="P7153" s="10">
        <v>107.49</v>
      </c>
      <c r="Q7153">
        <v>107.49</v>
      </c>
      <c r="R7153" t="s">
        <v>81</v>
      </c>
      <c r="S7153" s="10">
        <v>12.3</v>
      </c>
      <c r="T7153" s="10">
        <v>95</v>
      </c>
      <c r="U7153">
        <v>95</v>
      </c>
      <c r="V7153" t="s">
        <v>81</v>
      </c>
      <c r="W7153" s="10">
        <v>107.3</v>
      </c>
      <c r="X7153" s="10">
        <v>107.3</v>
      </c>
      <c r="Y7153" s="10" t="s">
        <v>81</v>
      </c>
    </row>
    <row r="7154" spans="1:25">
      <c r="A7154" s="14">
        <v>44128.749999982669</v>
      </c>
      <c r="B7154" s="9" t="s">
        <v>79</v>
      </c>
      <c r="C7154" s="9" t="s">
        <v>82</v>
      </c>
      <c r="D7154" s="9" t="s">
        <v>80</v>
      </c>
      <c r="E7154" s="10">
        <v>12.32</v>
      </c>
      <c r="F7154">
        <v>53.4</v>
      </c>
      <c r="G7154">
        <v>53.4</v>
      </c>
      <c r="H7154" t="s">
        <v>81</v>
      </c>
      <c r="I7154" s="10">
        <v>65.72</v>
      </c>
      <c r="J7154">
        <v>65.72</v>
      </c>
      <c r="K7154" t="s">
        <v>81</v>
      </c>
      <c r="L7154" s="10">
        <v>12.49</v>
      </c>
      <c r="M7154">
        <v>53.4</v>
      </c>
      <c r="N7154">
        <v>53.4</v>
      </c>
      <c r="O7154" t="s">
        <v>81</v>
      </c>
      <c r="P7154" s="10">
        <v>65.89</v>
      </c>
      <c r="Q7154">
        <v>65.89</v>
      </c>
      <c r="R7154" t="s">
        <v>81</v>
      </c>
      <c r="S7154" s="10">
        <v>12.3</v>
      </c>
      <c r="T7154" s="10">
        <v>48.86</v>
      </c>
      <c r="U7154" t="s">
        <v>81</v>
      </c>
      <c r="V7154">
        <v>48.86</v>
      </c>
      <c r="W7154" s="10">
        <v>36.56</v>
      </c>
      <c r="X7154" s="10" t="s">
        <v>81</v>
      </c>
      <c r="Y7154" s="10">
        <v>36.56</v>
      </c>
    </row>
    <row r="7155" spans="1:25">
      <c r="A7155" s="14">
        <v>44128.791666649333</v>
      </c>
      <c r="B7155" s="9" t="s">
        <v>82</v>
      </c>
      <c r="C7155" s="9" t="s">
        <v>82</v>
      </c>
      <c r="D7155" s="9" t="s">
        <v>80</v>
      </c>
      <c r="E7155" s="10">
        <v>12.32</v>
      </c>
      <c r="F7155">
        <v>40.57</v>
      </c>
      <c r="G7155" t="s">
        <v>81</v>
      </c>
      <c r="H7155">
        <v>40.57</v>
      </c>
      <c r="I7155" s="10">
        <v>28.25</v>
      </c>
      <c r="J7155" t="s">
        <v>81</v>
      </c>
      <c r="K7155">
        <v>28.25</v>
      </c>
      <c r="L7155" s="10">
        <v>12.49</v>
      </c>
      <c r="M7155">
        <v>40.57</v>
      </c>
      <c r="N7155" t="s">
        <v>81</v>
      </c>
      <c r="O7155">
        <v>40.57</v>
      </c>
      <c r="P7155" s="10">
        <v>28.08</v>
      </c>
      <c r="Q7155" t="s">
        <v>81</v>
      </c>
      <c r="R7155">
        <v>28.08</v>
      </c>
      <c r="S7155" s="10">
        <v>12.3</v>
      </c>
      <c r="T7155" s="10">
        <v>40.57</v>
      </c>
      <c r="U7155" t="s">
        <v>81</v>
      </c>
      <c r="V7155">
        <v>40.57</v>
      </c>
      <c r="W7155" s="10">
        <v>28.27</v>
      </c>
      <c r="X7155" s="10" t="s">
        <v>81</v>
      </c>
      <c r="Y7155" s="10">
        <v>28.27</v>
      </c>
    </row>
    <row r="7156" spans="1:25">
      <c r="A7156" s="14">
        <v>44128.833333315997</v>
      </c>
      <c r="B7156" s="9" t="s">
        <v>82</v>
      </c>
      <c r="C7156" s="9" t="s">
        <v>82</v>
      </c>
      <c r="D7156" s="9" t="s">
        <v>80</v>
      </c>
      <c r="E7156" s="10">
        <v>12.32</v>
      </c>
      <c r="F7156">
        <v>34.03</v>
      </c>
      <c r="G7156" t="s">
        <v>81</v>
      </c>
      <c r="H7156">
        <v>34.03</v>
      </c>
      <c r="I7156" s="10">
        <v>21.71</v>
      </c>
      <c r="J7156" t="s">
        <v>81</v>
      </c>
      <c r="K7156">
        <v>21.71</v>
      </c>
      <c r="L7156" s="10">
        <v>12.49</v>
      </c>
      <c r="M7156">
        <v>34.03</v>
      </c>
      <c r="N7156" t="s">
        <v>81</v>
      </c>
      <c r="O7156">
        <v>34.03</v>
      </c>
      <c r="P7156" s="10">
        <v>21.54</v>
      </c>
      <c r="Q7156" t="s">
        <v>81</v>
      </c>
      <c r="R7156">
        <v>21.54</v>
      </c>
      <c r="S7156" s="10">
        <v>12.3</v>
      </c>
      <c r="T7156" s="10">
        <v>34.03</v>
      </c>
      <c r="U7156" t="s">
        <v>81</v>
      </c>
      <c r="V7156">
        <v>34.03</v>
      </c>
      <c r="W7156" s="10">
        <v>21.73</v>
      </c>
      <c r="X7156" s="10" t="s">
        <v>81</v>
      </c>
      <c r="Y7156" s="10">
        <v>21.73</v>
      </c>
    </row>
    <row r="7157" spans="1:25">
      <c r="A7157" s="14">
        <v>44128.874999982661</v>
      </c>
      <c r="B7157" s="9" t="s">
        <v>82</v>
      </c>
      <c r="C7157" s="9" t="s">
        <v>82</v>
      </c>
      <c r="D7157" s="9" t="s">
        <v>80</v>
      </c>
      <c r="E7157" s="10">
        <v>12.32</v>
      </c>
      <c r="F7157">
        <v>65.900000000000006</v>
      </c>
      <c r="G7157" t="s">
        <v>81</v>
      </c>
      <c r="H7157">
        <v>65.900000000000006</v>
      </c>
      <c r="I7157" s="10">
        <v>53.580000000000005</v>
      </c>
      <c r="J7157" t="s">
        <v>81</v>
      </c>
      <c r="K7157">
        <v>53.580000000000005</v>
      </c>
      <c r="L7157" s="10">
        <v>12.49</v>
      </c>
      <c r="M7157">
        <v>65.900000000000006</v>
      </c>
      <c r="N7157" t="s">
        <v>81</v>
      </c>
      <c r="O7157">
        <v>65.900000000000006</v>
      </c>
      <c r="P7157" s="10">
        <v>53.410000000000004</v>
      </c>
      <c r="Q7157" t="s">
        <v>81</v>
      </c>
      <c r="R7157">
        <v>53.410000000000004</v>
      </c>
      <c r="S7157" s="10">
        <v>12.3</v>
      </c>
      <c r="T7157" s="10">
        <v>65.900000000000006</v>
      </c>
      <c r="U7157" t="s">
        <v>81</v>
      </c>
      <c r="V7157">
        <v>65.900000000000006</v>
      </c>
      <c r="W7157" s="10">
        <v>53.600000000000009</v>
      </c>
      <c r="X7157" s="10" t="s">
        <v>81</v>
      </c>
      <c r="Y7157" s="10">
        <v>53.600000000000009</v>
      </c>
    </row>
    <row r="7158" spans="1:25">
      <c r="A7158" s="14">
        <v>44128.916666649326</v>
      </c>
      <c r="B7158" s="9" t="s">
        <v>82</v>
      </c>
      <c r="C7158" s="9" t="s">
        <v>82</v>
      </c>
      <c r="D7158" s="9" t="s">
        <v>83</v>
      </c>
      <c r="E7158" s="10">
        <v>12.32</v>
      </c>
      <c r="F7158">
        <v>65.900000000000006</v>
      </c>
      <c r="G7158" t="s">
        <v>81</v>
      </c>
      <c r="H7158">
        <v>65.900000000000006</v>
      </c>
      <c r="I7158" s="10">
        <v>53.580000000000005</v>
      </c>
      <c r="J7158" t="s">
        <v>81</v>
      </c>
      <c r="K7158">
        <v>53.580000000000005</v>
      </c>
      <c r="L7158" s="10">
        <v>12.49</v>
      </c>
      <c r="M7158">
        <v>42.45</v>
      </c>
      <c r="N7158" t="s">
        <v>81</v>
      </c>
      <c r="O7158">
        <v>42.45</v>
      </c>
      <c r="P7158" s="10">
        <v>29.96</v>
      </c>
      <c r="Q7158" t="s">
        <v>81</v>
      </c>
      <c r="R7158">
        <v>29.96</v>
      </c>
      <c r="S7158" s="10">
        <v>12.3</v>
      </c>
      <c r="T7158" s="10">
        <v>16.61</v>
      </c>
      <c r="U7158" t="s">
        <v>81</v>
      </c>
      <c r="V7158">
        <v>16.61</v>
      </c>
      <c r="W7158" s="10">
        <v>4.3099999999999987</v>
      </c>
      <c r="X7158" s="10" t="s">
        <v>81</v>
      </c>
      <c r="Y7158" s="10">
        <v>4.3099999999999987</v>
      </c>
    </row>
    <row r="7159" spans="1:25">
      <c r="A7159" s="14">
        <v>44128.95833331599</v>
      </c>
      <c r="B7159" s="9" t="s">
        <v>79</v>
      </c>
      <c r="C7159" s="9" t="s">
        <v>79</v>
      </c>
      <c r="D7159" s="9" t="s">
        <v>80</v>
      </c>
      <c r="E7159" s="10">
        <v>12.32</v>
      </c>
      <c r="F7159">
        <v>95</v>
      </c>
      <c r="G7159">
        <v>95</v>
      </c>
      <c r="H7159" t="s">
        <v>81</v>
      </c>
      <c r="I7159" s="10">
        <v>107.32</v>
      </c>
      <c r="J7159">
        <v>107.32</v>
      </c>
      <c r="K7159" t="s">
        <v>81</v>
      </c>
      <c r="L7159" s="10">
        <v>12.49</v>
      </c>
      <c r="M7159">
        <v>95</v>
      </c>
      <c r="N7159">
        <v>95</v>
      </c>
      <c r="O7159" t="s">
        <v>81</v>
      </c>
      <c r="P7159" s="10">
        <v>107.49</v>
      </c>
      <c r="Q7159">
        <v>107.49</v>
      </c>
      <c r="R7159" t="s">
        <v>81</v>
      </c>
      <c r="S7159" s="10">
        <v>12.3</v>
      </c>
      <c r="T7159" s="10">
        <v>95</v>
      </c>
      <c r="U7159">
        <v>95</v>
      </c>
      <c r="V7159" t="s">
        <v>81</v>
      </c>
      <c r="W7159" s="10">
        <v>107.3</v>
      </c>
      <c r="X7159" s="10">
        <v>107.3</v>
      </c>
      <c r="Y7159" s="10" t="s">
        <v>81</v>
      </c>
    </row>
    <row r="7160" spans="1:25">
      <c r="A7160" s="14">
        <v>44128.999999982654</v>
      </c>
      <c r="B7160" s="9" t="s">
        <v>79</v>
      </c>
      <c r="C7160" s="9" t="s">
        <v>79</v>
      </c>
      <c r="D7160" s="9" t="s">
        <v>80</v>
      </c>
      <c r="E7160" s="10">
        <v>12.32</v>
      </c>
      <c r="F7160">
        <v>94</v>
      </c>
      <c r="G7160">
        <v>94</v>
      </c>
      <c r="H7160" t="s">
        <v>81</v>
      </c>
      <c r="I7160" s="10">
        <v>106.32</v>
      </c>
      <c r="J7160">
        <v>106.32</v>
      </c>
      <c r="K7160" t="s">
        <v>81</v>
      </c>
      <c r="L7160" s="10">
        <v>12.49</v>
      </c>
      <c r="M7160">
        <v>94</v>
      </c>
      <c r="N7160">
        <v>94</v>
      </c>
      <c r="O7160" t="s">
        <v>81</v>
      </c>
      <c r="P7160" s="10">
        <v>106.49</v>
      </c>
      <c r="Q7160">
        <v>106.49</v>
      </c>
      <c r="R7160" t="s">
        <v>81</v>
      </c>
      <c r="S7160" s="10">
        <v>12.3</v>
      </c>
      <c r="T7160" s="10">
        <v>94</v>
      </c>
      <c r="U7160">
        <v>94</v>
      </c>
      <c r="V7160" t="s">
        <v>81</v>
      </c>
      <c r="W7160" s="10">
        <v>106.3</v>
      </c>
      <c r="X7160" s="10">
        <v>106.3</v>
      </c>
      <c r="Y7160" s="10" t="s">
        <v>81</v>
      </c>
    </row>
    <row r="7161" spans="1:25">
      <c r="A7161" s="14">
        <v>44129.041666649318</v>
      </c>
      <c r="B7161" s="9" t="s">
        <v>82</v>
      </c>
      <c r="C7161" s="9" t="s">
        <v>82</v>
      </c>
      <c r="D7161" s="9" t="s">
        <v>80</v>
      </c>
      <c r="E7161" s="10">
        <v>12.32</v>
      </c>
      <c r="F7161">
        <v>11.47</v>
      </c>
      <c r="G7161" t="s">
        <v>81</v>
      </c>
      <c r="H7161">
        <v>11.47</v>
      </c>
      <c r="I7161" s="10">
        <v>-0.84999999999999964</v>
      </c>
      <c r="J7161" t="s">
        <v>81</v>
      </c>
      <c r="K7161">
        <v>-0.84999999999999964</v>
      </c>
      <c r="L7161" s="10">
        <v>12.49</v>
      </c>
      <c r="M7161">
        <v>11.47</v>
      </c>
      <c r="N7161" t="s">
        <v>81</v>
      </c>
      <c r="O7161">
        <v>11.47</v>
      </c>
      <c r="P7161" s="10">
        <v>-1.0199999999999996</v>
      </c>
      <c r="Q7161" t="s">
        <v>81</v>
      </c>
      <c r="R7161">
        <v>-1.0199999999999996</v>
      </c>
      <c r="S7161" s="10">
        <v>12.3</v>
      </c>
      <c r="T7161" s="10">
        <v>11.47</v>
      </c>
      <c r="U7161" t="s">
        <v>81</v>
      </c>
      <c r="V7161">
        <v>11.47</v>
      </c>
      <c r="W7161" s="10">
        <v>-0.83000000000000007</v>
      </c>
      <c r="X7161" s="10" t="s">
        <v>81</v>
      </c>
      <c r="Y7161" s="10">
        <v>-0.83000000000000007</v>
      </c>
    </row>
    <row r="7162" spans="1:25">
      <c r="A7162" s="14">
        <v>44129.083333315983</v>
      </c>
      <c r="B7162" s="9" t="s">
        <v>82</v>
      </c>
      <c r="C7162" s="9" t="s">
        <v>82</v>
      </c>
      <c r="D7162" s="9" t="s">
        <v>80</v>
      </c>
      <c r="E7162" s="10">
        <v>12.32</v>
      </c>
      <c r="F7162">
        <v>8.9700000000000006</v>
      </c>
      <c r="G7162" t="s">
        <v>81</v>
      </c>
      <c r="H7162">
        <v>8.9700000000000006</v>
      </c>
      <c r="I7162" s="10">
        <v>-3.3499999999999996</v>
      </c>
      <c r="J7162" t="s">
        <v>81</v>
      </c>
      <c r="K7162">
        <v>-3.3499999999999996</v>
      </c>
      <c r="L7162" s="10">
        <v>12.49</v>
      </c>
      <c r="M7162">
        <v>8.9700000000000006</v>
      </c>
      <c r="N7162" t="s">
        <v>81</v>
      </c>
      <c r="O7162">
        <v>8.9700000000000006</v>
      </c>
      <c r="P7162" s="10">
        <v>-3.5199999999999996</v>
      </c>
      <c r="Q7162" t="s">
        <v>81</v>
      </c>
      <c r="R7162">
        <v>-3.5199999999999996</v>
      </c>
      <c r="S7162" s="10">
        <v>12.3</v>
      </c>
      <c r="T7162" s="10">
        <v>8.9700000000000006</v>
      </c>
      <c r="U7162" t="s">
        <v>81</v>
      </c>
      <c r="V7162">
        <v>8.9700000000000006</v>
      </c>
      <c r="W7162" s="10">
        <v>-3.33</v>
      </c>
      <c r="X7162" s="10" t="s">
        <v>81</v>
      </c>
      <c r="Y7162" s="10">
        <v>-3.33</v>
      </c>
    </row>
    <row r="7163" spans="1:25">
      <c r="A7163" s="14">
        <v>44129.124999982647</v>
      </c>
      <c r="B7163" s="9" t="s">
        <v>82</v>
      </c>
      <c r="C7163" s="9" t="s">
        <v>82</v>
      </c>
      <c r="D7163" s="9" t="s">
        <v>83</v>
      </c>
      <c r="E7163" s="10">
        <v>12.32</v>
      </c>
      <c r="F7163">
        <v>0</v>
      </c>
      <c r="G7163" t="s">
        <v>81</v>
      </c>
      <c r="H7163">
        <v>0</v>
      </c>
      <c r="I7163" s="10">
        <v>-12.32</v>
      </c>
      <c r="J7163" t="s">
        <v>81</v>
      </c>
      <c r="K7163">
        <v>-12.32</v>
      </c>
      <c r="L7163" s="10">
        <v>12.49</v>
      </c>
      <c r="M7163">
        <v>5.71</v>
      </c>
      <c r="N7163" t="s">
        <v>81</v>
      </c>
      <c r="O7163">
        <v>5.71</v>
      </c>
      <c r="P7163" s="10">
        <v>-6.78</v>
      </c>
      <c r="Q7163" t="s">
        <v>81</v>
      </c>
      <c r="R7163">
        <v>-6.78</v>
      </c>
      <c r="S7163" s="10">
        <v>12.3</v>
      </c>
      <c r="T7163" s="10">
        <v>7.28</v>
      </c>
      <c r="U7163" t="s">
        <v>81</v>
      </c>
      <c r="V7163">
        <v>7.28</v>
      </c>
      <c r="W7163" s="10">
        <v>-5.0200000000000005</v>
      </c>
      <c r="X7163" s="10" t="s">
        <v>81</v>
      </c>
      <c r="Y7163" s="10">
        <v>-5.0200000000000005</v>
      </c>
    </row>
    <row r="7164" spans="1:25">
      <c r="A7164" s="14">
        <v>44129.124999982647</v>
      </c>
      <c r="B7164" s="9" t="s">
        <v>82</v>
      </c>
      <c r="C7164" s="9" t="s">
        <v>82</v>
      </c>
      <c r="D7164" s="9" t="s">
        <v>80</v>
      </c>
      <c r="E7164" s="10">
        <v>12.32</v>
      </c>
      <c r="F7164">
        <v>0.46</v>
      </c>
      <c r="G7164" t="s">
        <v>81</v>
      </c>
      <c r="H7164">
        <v>0.46</v>
      </c>
      <c r="I7164" s="10">
        <v>-11.86</v>
      </c>
      <c r="J7164" t="s">
        <v>81</v>
      </c>
      <c r="K7164">
        <v>-11.86</v>
      </c>
      <c r="L7164" s="10">
        <v>12.49</v>
      </c>
      <c r="M7164">
        <v>0.46</v>
      </c>
      <c r="N7164" t="s">
        <v>81</v>
      </c>
      <c r="O7164">
        <v>0.46</v>
      </c>
      <c r="P7164" s="10">
        <v>-12.03</v>
      </c>
      <c r="Q7164" t="s">
        <v>81</v>
      </c>
      <c r="R7164">
        <v>-12.03</v>
      </c>
      <c r="S7164" s="10">
        <v>12.3</v>
      </c>
      <c r="T7164" s="10">
        <v>0.46</v>
      </c>
      <c r="U7164" t="s">
        <v>81</v>
      </c>
      <c r="V7164">
        <v>0.46</v>
      </c>
      <c r="W7164" s="10">
        <v>-11.84</v>
      </c>
      <c r="X7164" s="10" t="s">
        <v>81</v>
      </c>
      <c r="Y7164" s="10">
        <v>-11.84</v>
      </c>
    </row>
    <row r="7165" spans="1:25">
      <c r="A7165" s="14">
        <v>44129.166666649311</v>
      </c>
      <c r="B7165" s="9" t="s">
        <v>82</v>
      </c>
      <c r="C7165" s="9" t="s">
        <v>82</v>
      </c>
      <c r="D7165" s="9" t="s">
        <v>80</v>
      </c>
      <c r="E7165" s="10">
        <v>12.32</v>
      </c>
      <c r="F7165">
        <v>0.1</v>
      </c>
      <c r="G7165" t="s">
        <v>81</v>
      </c>
      <c r="H7165">
        <v>0.1</v>
      </c>
      <c r="I7165" s="10">
        <v>-12.22</v>
      </c>
      <c r="J7165" t="s">
        <v>81</v>
      </c>
      <c r="K7165">
        <v>-12.22</v>
      </c>
      <c r="L7165" s="10">
        <v>12.49</v>
      </c>
      <c r="M7165">
        <v>0.1</v>
      </c>
      <c r="N7165" t="s">
        <v>81</v>
      </c>
      <c r="O7165">
        <v>0.1</v>
      </c>
      <c r="P7165" s="10">
        <v>-12.39</v>
      </c>
      <c r="Q7165" t="s">
        <v>81</v>
      </c>
      <c r="R7165">
        <v>-12.39</v>
      </c>
      <c r="S7165" s="10">
        <v>12.3</v>
      </c>
      <c r="T7165" s="10">
        <v>0.1</v>
      </c>
      <c r="U7165" t="s">
        <v>81</v>
      </c>
      <c r="V7165">
        <v>0.1</v>
      </c>
      <c r="W7165" s="10">
        <v>-12.200000000000001</v>
      </c>
      <c r="X7165" s="10" t="s">
        <v>81</v>
      </c>
      <c r="Y7165" s="10">
        <v>-12.200000000000001</v>
      </c>
    </row>
    <row r="7166" spans="1:25">
      <c r="A7166" s="14">
        <v>44129.208333315975</v>
      </c>
      <c r="B7166" s="9" t="s">
        <v>82</v>
      </c>
      <c r="C7166" s="9" t="s">
        <v>82</v>
      </c>
      <c r="D7166" s="9" t="s">
        <v>80</v>
      </c>
      <c r="E7166" s="10">
        <v>12.32</v>
      </c>
      <c r="F7166">
        <v>0</v>
      </c>
      <c r="G7166" t="s">
        <v>81</v>
      </c>
      <c r="H7166">
        <v>0</v>
      </c>
      <c r="I7166" s="10">
        <v>-12.32</v>
      </c>
      <c r="J7166" t="s">
        <v>81</v>
      </c>
      <c r="K7166">
        <v>-12.32</v>
      </c>
      <c r="L7166" s="10">
        <v>12.49</v>
      </c>
      <c r="M7166">
        <v>0</v>
      </c>
      <c r="N7166" t="s">
        <v>81</v>
      </c>
      <c r="O7166">
        <v>0</v>
      </c>
      <c r="P7166" s="10">
        <v>-12.49</v>
      </c>
      <c r="Q7166" t="s">
        <v>81</v>
      </c>
      <c r="R7166">
        <v>-12.49</v>
      </c>
      <c r="S7166" s="10">
        <v>12.3</v>
      </c>
      <c r="T7166" s="10">
        <v>0</v>
      </c>
      <c r="U7166" t="s">
        <v>81</v>
      </c>
      <c r="V7166">
        <v>0</v>
      </c>
      <c r="W7166" s="10">
        <v>-12.3</v>
      </c>
      <c r="X7166" s="10" t="s">
        <v>81</v>
      </c>
      <c r="Y7166" s="10">
        <v>-12.3</v>
      </c>
    </row>
    <row r="7167" spans="1:25">
      <c r="A7167" s="14">
        <v>44129.24999998264</v>
      </c>
      <c r="B7167" s="9" t="s">
        <v>82</v>
      </c>
      <c r="C7167" s="9" t="s">
        <v>82</v>
      </c>
      <c r="D7167" s="9" t="s">
        <v>83</v>
      </c>
      <c r="E7167" s="10">
        <v>12.32</v>
      </c>
      <c r="F7167">
        <v>0</v>
      </c>
      <c r="G7167" t="s">
        <v>81</v>
      </c>
      <c r="H7167">
        <v>0</v>
      </c>
      <c r="I7167" s="10">
        <v>-12.32</v>
      </c>
      <c r="J7167" t="s">
        <v>81</v>
      </c>
      <c r="K7167">
        <v>-12.32</v>
      </c>
      <c r="L7167" s="10">
        <v>12.49</v>
      </c>
      <c r="M7167">
        <v>8.8800000000000008</v>
      </c>
      <c r="N7167" t="s">
        <v>81</v>
      </c>
      <c r="O7167">
        <v>8.8800000000000008</v>
      </c>
      <c r="P7167" s="10">
        <v>-3.6099999999999994</v>
      </c>
      <c r="Q7167" t="s">
        <v>81</v>
      </c>
      <c r="R7167">
        <v>-3.6099999999999994</v>
      </c>
      <c r="S7167" s="10">
        <v>12.3</v>
      </c>
      <c r="T7167" s="10">
        <v>6.34</v>
      </c>
      <c r="U7167" t="s">
        <v>81</v>
      </c>
      <c r="V7167">
        <v>6.34</v>
      </c>
      <c r="W7167" s="10">
        <v>-5.9600000000000009</v>
      </c>
      <c r="X7167" s="10" t="s">
        <v>81</v>
      </c>
      <c r="Y7167" s="10">
        <v>-5.9600000000000009</v>
      </c>
    </row>
    <row r="7168" spans="1:25">
      <c r="A7168" s="14">
        <v>44129.291666649304</v>
      </c>
      <c r="B7168" s="9" t="s">
        <v>79</v>
      </c>
      <c r="C7168" s="9" t="s">
        <v>79</v>
      </c>
      <c r="D7168" s="9" t="s">
        <v>83</v>
      </c>
      <c r="E7168" s="10">
        <v>12.32</v>
      </c>
      <c r="F7168">
        <v>18.98</v>
      </c>
      <c r="G7168">
        <v>18.98</v>
      </c>
      <c r="H7168" t="s">
        <v>81</v>
      </c>
      <c r="I7168" s="10">
        <v>31.3</v>
      </c>
      <c r="J7168">
        <v>31.3</v>
      </c>
      <c r="K7168" t="s">
        <v>81</v>
      </c>
      <c r="L7168" s="10">
        <v>12.49</v>
      </c>
      <c r="M7168">
        <v>9.49</v>
      </c>
      <c r="N7168">
        <v>9.49</v>
      </c>
      <c r="O7168" t="s">
        <v>81</v>
      </c>
      <c r="P7168" s="10">
        <v>21.98</v>
      </c>
      <c r="Q7168">
        <v>21.98</v>
      </c>
      <c r="R7168" t="s">
        <v>81</v>
      </c>
      <c r="S7168" s="10">
        <v>12.3</v>
      </c>
      <c r="T7168" s="10">
        <v>12.76</v>
      </c>
      <c r="U7168">
        <v>12.76</v>
      </c>
      <c r="V7168" t="s">
        <v>81</v>
      </c>
      <c r="W7168" s="10">
        <v>25.060000000000002</v>
      </c>
      <c r="X7168" s="10">
        <v>25.060000000000002</v>
      </c>
      <c r="Y7168" s="10" t="s">
        <v>81</v>
      </c>
    </row>
    <row r="7169" spans="1:25">
      <c r="A7169" s="14">
        <v>44129.333333315968</v>
      </c>
      <c r="B7169" s="9" t="s">
        <v>79</v>
      </c>
      <c r="C7169" s="9" t="s">
        <v>79</v>
      </c>
      <c r="D7169" s="9" t="s">
        <v>80</v>
      </c>
      <c r="E7169" s="10">
        <v>12.32</v>
      </c>
      <c r="F7169">
        <v>81.3</v>
      </c>
      <c r="G7169">
        <v>81.3</v>
      </c>
      <c r="H7169" t="s">
        <v>81</v>
      </c>
      <c r="I7169" s="10">
        <v>93.62</v>
      </c>
      <c r="J7169">
        <v>93.62</v>
      </c>
      <c r="K7169" t="s">
        <v>81</v>
      </c>
      <c r="L7169" s="10">
        <v>12.49</v>
      </c>
      <c r="M7169">
        <v>81.3</v>
      </c>
      <c r="N7169">
        <v>81.3</v>
      </c>
      <c r="O7169" t="s">
        <v>81</v>
      </c>
      <c r="P7169" s="10">
        <v>93.789999999999992</v>
      </c>
      <c r="Q7169">
        <v>93.789999999999992</v>
      </c>
      <c r="R7169" t="s">
        <v>81</v>
      </c>
      <c r="S7169" s="10">
        <v>12.3</v>
      </c>
      <c r="T7169" s="10">
        <v>81.3</v>
      </c>
      <c r="U7169">
        <v>81.3</v>
      </c>
      <c r="V7169" t="s">
        <v>81</v>
      </c>
      <c r="W7169" s="10">
        <v>93.6</v>
      </c>
      <c r="X7169" s="10">
        <v>93.6</v>
      </c>
      <c r="Y7169" s="10" t="s">
        <v>81</v>
      </c>
    </row>
    <row r="7170" spans="1:25">
      <c r="A7170" s="14">
        <v>44129.374999982632</v>
      </c>
      <c r="B7170" s="9" t="s">
        <v>79</v>
      </c>
      <c r="C7170" s="9" t="s">
        <v>82</v>
      </c>
      <c r="D7170" s="9" t="s">
        <v>80</v>
      </c>
      <c r="E7170" s="10">
        <v>12.32</v>
      </c>
      <c r="F7170">
        <v>76.3</v>
      </c>
      <c r="G7170">
        <v>76.3</v>
      </c>
      <c r="H7170" t="s">
        <v>81</v>
      </c>
      <c r="I7170" s="10">
        <v>88.62</v>
      </c>
      <c r="J7170">
        <v>88.62</v>
      </c>
      <c r="K7170" t="s">
        <v>81</v>
      </c>
      <c r="L7170" s="10">
        <v>12.49</v>
      </c>
      <c r="M7170">
        <v>76.3</v>
      </c>
      <c r="N7170">
        <v>76.3</v>
      </c>
      <c r="O7170" t="s">
        <v>81</v>
      </c>
      <c r="P7170" s="10">
        <v>88.789999999999992</v>
      </c>
      <c r="Q7170">
        <v>88.789999999999992</v>
      </c>
      <c r="R7170" t="s">
        <v>81</v>
      </c>
      <c r="S7170" s="10">
        <v>12.3</v>
      </c>
      <c r="T7170" s="10">
        <v>32.06</v>
      </c>
      <c r="U7170" t="s">
        <v>81</v>
      </c>
      <c r="V7170">
        <v>32.06</v>
      </c>
      <c r="W7170" s="10">
        <v>19.760000000000002</v>
      </c>
      <c r="X7170" s="10" t="s">
        <v>81</v>
      </c>
      <c r="Y7170" s="10">
        <v>19.760000000000002</v>
      </c>
    </row>
    <row r="7171" spans="1:25">
      <c r="A7171" s="14">
        <v>44129.416666649297</v>
      </c>
      <c r="B7171" s="9" t="s">
        <v>82</v>
      </c>
      <c r="C7171" s="9" t="s">
        <v>82</v>
      </c>
      <c r="D7171" s="9" t="s">
        <v>83</v>
      </c>
      <c r="E7171" s="10">
        <v>12.32</v>
      </c>
      <c r="F7171">
        <v>0</v>
      </c>
      <c r="G7171" t="s">
        <v>81</v>
      </c>
      <c r="H7171">
        <v>0</v>
      </c>
      <c r="I7171" s="10">
        <v>-12.32</v>
      </c>
      <c r="J7171" t="s">
        <v>81</v>
      </c>
      <c r="K7171">
        <v>-12.32</v>
      </c>
      <c r="L7171" s="10">
        <v>12.49</v>
      </c>
      <c r="M7171">
        <v>23.58</v>
      </c>
      <c r="N7171" t="s">
        <v>81</v>
      </c>
      <c r="O7171">
        <v>23.58</v>
      </c>
      <c r="P7171" s="10">
        <v>11.089999999999998</v>
      </c>
      <c r="Q7171" t="s">
        <v>81</v>
      </c>
      <c r="R7171">
        <v>11.089999999999998</v>
      </c>
      <c r="S7171" s="10">
        <v>12.3</v>
      </c>
      <c r="T7171" s="10">
        <v>41.32</v>
      </c>
      <c r="U7171" t="s">
        <v>81</v>
      </c>
      <c r="V7171">
        <v>41.32</v>
      </c>
      <c r="W7171" s="10">
        <v>29.02</v>
      </c>
      <c r="X7171" s="10" t="s">
        <v>81</v>
      </c>
      <c r="Y7171" s="10">
        <v>29.02</v>
      </c>
    </row>
    <row r="7172" spans="1:25">
      <c r="A7172" s="14">
        <v>44129.458333315961</v>
      </c>
      <c r="B7172" s="9" t="s">
        <v>82</v>
      </c>
      <c r="C7172" s="9" t="s">
        <v>82</v>
      </c>
      <c r="D7172" s="9" t="s">
        <v>80</v>
      </c>
      <c r="E7172" s="10">
        <v>12.32</v>
      </c>
      <c r="F7172">
        <v>15.97</v>
      </c>
      <c r="G7172" t="s">
        <v>81</v>
      </c>
      <c r="H7172">
        <v>15.97</v>
      </c>
      <c r="I7172" s="10">
        <v>3.6500000000000004</v>
      </c>
      <c r="J7172" t="s">
        <v>81</v>
      </c>
      <c r="K7172">
        <v>3.6500000000000004</v>
      </c>
      <c r="L7172" s="10">
        <v>12.49</v>
      </c>
      <c r="M7172">
        <v>15.97</v>
      </c>
      <c r="N7172" t="s">
        <v>81</v>
      </c>
      <c r="O7172">
        <v>15.97</v>
      </c>
      <c r="P7172" s="10">
        <v>3.4800000000000004</v>
      </c>
      <c r="Q7172" t="s">
        <v>81</v>
      </c>
      <c r="R7172">
        <v>3.4800000000000004</v>
      </c>
      <c r="S7172" s="10">
        <v>12.3</v>
      </c>
      <c r="T7172" s="10">
        <v>15.97</v>
      </c>
      <c r="U7172" t="s">
        <v>81</v>
      </c>
      <c r="V7172">
        <v>15.97</v>
      </c>
      <c r="W7172" s="10">
        <v>3.67</v>
      </c>
      <c r="X7172" s="10" t="s">
        <v>81</v>
      </c>
      <c r="Y7172" s="10">
        <v>3.67</v>
      </c>
    </row>
    <row r="7173" spans="1:25">
      <c r="A7173" s="14">
        <v>44129.499999982625</v>
      </c>
      <c r="B7173" s="9" t="s">
        <v>82</v>
      </c>
      <c r="C7173" s="9" t="s">
        <v>82</v>
      </c>
      <c r="D7173" s="9" t="s">
        <v>80</v>
      </c>
      <c r="E7173" s="10">
        <v>12.32</v>
      </c>
      <c r="F7173">
        <v>9.4</v>
      </c>
      <c r="G7173" t="s">
        <v>81</v>
      </c>
      <c r="H7173">
        <v>9.4</v>
      </c>
      <c r="I7173" s="10">
        <v>-2.92</v>
      </c>
      <c r="J7173" t="s">
        <v>81</v>
      </c>
      <c r="K7173">
        <v>-2.92</v>
      </c>
      <c r="L7173" s="10">
        <v>12.49</v>
      </c>
      <c r="M7173">
        <v>9.4</v>
      </c>
      <c r="N7173" t="s">
        <v>81</v>
      </c>
      <c r="O7173">
        <v>9.4</v>
      </c>
      <c r="P7173" s="10">
        <v>-3.09</v>
      </c>
      <c r="Q7173" t="s">
        <v>81</v>
      </c>
      <c r="R7173">
        <v>-3.09</v>
      </c>
      <c r="S7173" s="10">
        <v>12.3</v>
      </c>
      <c r="T7173" s="10">
        <v>9.4</v>
      </c>
      <c r="U7173" t="s">
        <v>81</v>
      </c>
      <c r="V7173">
        <v>9.4</v>
      </c>
      <c r="W7173" s="10">
        <v>-2.9000000000000004</v>
      </c>
      <c r="X7173" s="10" t="s">
        <v>81</v>
      </c>
      <c r="Y7173" s="10">
        <v>-2.9000000000000004</v>
      </c>
    </row>
    <row r="7174" spans="1:25">
      <c r="A7174" s="14">
        <v>44129.541666649289</v>
      </c>
      <c r="B7174" s="9" t="s">
        <v>82</v>
      </c>
      <c r="C7174" s="9" t="s">
        <v>82</v>
      </c>
      <c r="D7174" s="9" t="s">
        <v>80</v>
      </c>
      <c r="E7174" s="10">
        <v>12.32</v>
      </c>
      <c r="F7174">
        <v>9.89</v>
      </c>
      <c r="G7174" t="s">
        <v>81</v>
      </c>
      <c r="H7174">
        <v>9.89</v>
      </c>
      <c r="I7174" s="10">
        <v>-2.4299999999999997</v>
      </c>
      <c r="J7174" t="s">
        <v>81</v>
      </c>
      <c r="K7174">
        <v>-2.4299999999999997</v>
      </c>
      <c r="L7174" s="10">
        <v>12.49</v>
      </c>
      <c r="M7174">
        <v>9.89</v>
      </c>
      <c r="N7174" t="s">
        <v>81</v>
      </c>
      <c r="O7174">
        <v>9.89</v>
      </c>
      <c r="P7174" s="10">
        <v>-2.5999999999999996</v>
      </c>
      <c r="Q7174" t="s">
        <v>81</v>
      </c>
      <c r="R7174">
        <v>-2.5999999999999996</v>
      </c>
      <c r="S7174" s="10">
        <v>12.3</v>
      </c>
      <c r="T7174" s="10">
        <v>9.89</v>
      </c>
      <c r="U7174" t="s">
        <v>81</v>
      </c>
      <c r="V7174">
        <v>9.89</v>
      </c>
      <c r="W7174" s="10">
        <v>-2.41</v>
      </c>
      <c r="X7174" s="10" t="s">
        <v>81</v>
      </c>
      <c r="Y7174" s="10">
        <v>-2.41</v>
      </c>
    </row>
    <row r="7175" spans="1:25">
      <c r="A7175" s="14">
        <v>44129.583333315953</v>
      </c>
      <c r="B7175" s="9" t="s">
        <v>82</v>
      </c>
      <c r="C7175" s="9" t="s">
        <v>82</v>
      </c>
      <c r="D7175" s="9" t="s">
        <v>80</v>
      </c>
      <c r="E7175" s="10">
        <v>12.32</v>
      </c>
      <c r="F7175">
        <v>10.15</v>
      </c>
      <c r="G7175" t="s">
        <v>81</v>
      </c>
      <c r="H7175">
        <v>10.15</v>
      </c>
      <c r="I7175" s="10">
        <v>-2.17</v>
      </c>
      <c r="J7175" t="s">
        <v>81</v>
      </c>
      <c r="K7175">
        <v>-2.17</v>
      </c>
      <c r="L7175" s="10">
        <v>12.49</v>
      </c>
      <c r="M7175">
        <v>10.15</v>
      </c>
      <c r="N7175" t="s">
        <v>81</v>
      </c>
      <c r="O7175">
        <v>10.15</v>
      </c>
      <c r="P7175" s="10">
        <v>-2.34</v>
      </c>
      <c r="Q7175" t="s">
        <v>81</v>
      </c>
      <c r="R7175">
        <v>-2.34</v>
      </c>
      <c r="S7175" s="10">
        <v>12.3</v>
      </c>
      <c r="T7175" s="10">
        <v>10.15</v>
      </c>
      <c r="U7175" t="s">
        <v>81</v>
      </c>
      <c r="V7175">
        <v>10.15</v>
      </c>
      <c r="W7175" s="10">
        <v>-2.1500000000000004</v>
      </c>
      <c r="X7175" s="10" t="s">
        <v>81</v>
      </c>
      <c r="Y7175" s="10">
        <v>-2.1500000000000004</v>
      </c>
    </row>
    <row r="7176" spans="1:25">
      <c r="A7176" s="14">
        <v>44129.624999982618</v>
      </c>
      <c r="B7176" s="9" t="s">
        <v>82</v>
      </c>
      <c r="C7176" s="9" t="s">
        <v>82</v>
      </c>
      <c r="D7176" s="9" t="s">
        <v>80</v>
      </c>
      <c r="E7176" s="10">
        <v>12.32</v>
      </c>
      <c r="F7176">
        <v>11.54</v>
      </c>
      <c r="G7176" t="s">
        <v>81</v>
      </c>
      <c r="H7176">
        <v>11.54</v>
      </c>
      <c r="I7176" s="10">
        <v>-0.78000000000000114</v>
      </c>
      <c r="J7176" t="s">
        <v>81</v>
      </c>
      <c r="K7176">
        <v>-0.78000000000000114</v>
      </c>
      <c r="L7176" s="10">
        <v>12.49</v>
      </c>
      <c r="M7176">
        <v>11.54</v>
      </c>
      <c r="N7176" t="s">
        <v>81</v>
      </c>
      <c r="O7176">
        <v>11.54</v>
      </c>
      <c r="P7176" s="10">
        <v>-0.95000000000000107</v>
      </c>
      <c r="Q7176" t="s">
        <v>81</v>
      </c>
      <c r="R7176">
        <v>-0.95000000000000107</v>
      </c>
      <c r="S7176" s="10">
        <v>12.3</v>
      </c>
      <c r="T7176" s="10">
        <v>11.54</v>
      </c>
      <c r="U7176" t="s">
        <v>81</v>
      </c>
      <c r="V7176">
        <v>11.54</v>
      </c>
      <c r="W7176" s="10">
        <v>-0.76000000000000156</v>
      </c>
      <c r="X7176" s="10" t="s">
        <v>81</v>
      </c>
      <c r="Y7176" s="10">
        <v>-0.76000000000000156</v>
      </c>
    </row>
    <row r="7177" spans="1:25">
      <c r="A7177" s="14">
        <v>44129.666666649282</v>
      </c>
      <c r="B7177" s="9" t="s">
        <v>82</v>
      </c>
      <c r="C7177" s="9" t="s">
        <v>82</v>
      </c>
      <c r="D7177" s="9" t="s">
        <v>80</v>
      </c>
      <c r="E7177" s="10">
        <v>12.32</v>
      </c>
      <c r="F7177">
        <v>18.18</v>
      </c>
      <c r="G7177" t="s">
        <v>81</v>
      </c>
      <c r="H7177">
        <v>18.18</v>
      </c>
      <c r="I7177" s="10">
        <v>5.8599999999999994</v>
      </c>
      <c r="J7177" t="s">
        <v>81</v>
      </c>
      <c r="K7177">
        <v>5.8599999999999994</v>
      </c>
      <c r="L7177" s="10">
        <v>12.49</v>
      </c>
      <c r="M7177">
        <v>18.18</v>
      </c>
      <c r="N7177" t="s">
        <v>81</v>
      </c>
      <c r="O7177">
        <v>18.18</v>
      </c>
      <c r="P7177" s="10">
        <v>5.6899999999999995</v>
      </c>
      <c r="Q7177" t="s">
        <v>81</v>
      </c>
      <c r="R7177">
        <v>5.6899999999999995</v>
      </c>
      <c r="S7177" s="10">
        <v>12.3</v>
      </c>
      <c r="T7177" s="10">
        <v>18.18</v>
      </c>
      <c r="U7177" t="s">
        <v>81</v>
      </c>
      <c r="V7177">
        <v>18.18</v>
      </c>
      <c r="W7177" s="10">
        <v>5.879999999999999</v>
      </c>
      <c r="X7177" s="10" t="s">
        <v>81</v>
      </c>
      <c r="Y7177" s="10">
        <v>5.879999999999999</v>
      </c>
    </row>
    <row r="7178" spans="1:25">
      <c r="A7178" s="14">
        <v>44129.708333315946</v>
      </c>
      <c r="B7178" s="9" t="s">
        <v>79</v>
      </c>
      <c r="C7178" s="9" t="s">
        <v>79</v>
      </c>
      <c r="D7178" s="9" t="s">
        <v>80</v>
      </c>
      <c r="E7178" s="10">
        <v>12.32</v>
      </c>
      <c r="F7178">
        <v>81.3</v>
      </c>
      <c r="G7178">
        <v>81.3</v>
      </c>
      <c r="H7178" t="s">
        <v>81</v>
      </c>
      <c r="I7178" s="10">
        <v>93.62</v>
      </c>
      <c r="J7178">
        <v>93.62</v>
      </c>
      <c r="K7178" t="s">
        <v>81</v>
      </c>
      <c r="L7178" s="10">
        <v>12.49</v>
      </c>
      <c r="M7178">
        <v>81.3</v>
      </c>
      <c r="N7178">
        <v>81.3</v>
      </c>
      <c r="O7178" t="s">
        <v>81</v>
      </c>
      <c r="P7178" s="10">
        <v>93.789999999999992</v>
      </c>
      <c r="Q7178">
        <v>93.789999999999992</v>
      </c>
      <c r="R7178" t="s">
        <v>81</v>
      </c>
      <c r="S7178" s="10">
        <v>12.3</v>
      </c>
      <c r="T7178" s="10">
        <v>81.3</v>
      </c>
      <c r="U7178">
        <v>81.3</v>
      </c>
      <c r="V7178" t="s">
        <v>81</v>
      </c>
      <c r="W7178" s="10">
        <v>93.6</v>
      </c>
      <c r="X7178" s="10">
        <v>93.6</v>
      </c>
      <c r="Y7178" s="10" t="s">
        <v>81</v>
      </c>
    </row>
    <row r="7179" spans="1:25">
      <c r="A7179" s="14">
        <v>44129.74999998261</v>
      </c>
      <c r="B7179" s="9" t="s">
        <v>82</v>
      </c>
      <c r="C7179" s="9" t="s">
        <v>82</v>
      </c>
      <c r="D7179" s="9" t="s">
        <v>80</v>
      </c>
      <c r="E7179" s="10">
        <v>12.32</v>
      </c>
      <c r="F7179">
        <v>24.14</v>
      </c>
      <c r="G7179" t="s">
        <v>81</v>
      </c>
      <c r="H7179">
        <v>24.14</v>
      </c>
      <c r="I7179" s="10">
        <v>11.82</v>
      </c>
      <c r="J7179" t="s">
        <v>81</v>
      </c>
      <c r="K7179">
        <v>11.82</v>
      </c>
      <c r="L7179" s="10">
        <v>12.49</v>
      </c>
      <c r="M7179">
        <v>24.14</v>
      </c>
      <c r="N7179" t="s">
        <v>81</v>
      </c>
      <c r="O7179">
        <v>24.14</v>
      </c>
      <c r="P7179" s="10">
        <v>11.65</v>
      </c>
      <c r="Q7179" t="s">
        <v>81</v>
      </c>
      <c r="R7179">
        <v>11.65</v>
      </c>
      <c r="S7179" s="10">
        <v>12.3</v>
      </c>
      <c r="T7179" s="10">
        <v>24.14</v>
      </c>
      <c r="U7179" t="s">
        <v>81</v>
      </c>
      <c r="V7179">
        <v>24.14</v>
      </c>
      <c r="W7179" s="10">
        <v>11.84</v>
      </c>
      <c r="X7179" s="10" t="s">
        <v>81</v>
      </c>
      <c r="Y7179" s="10">
        <v>11.84</v>
      </c>
    </row>
    <row r="7180" spans="1:25">
      <c r="A7180" s="14">
        <v>44129.791666649275</v>
      </c>
      <c r="B7180" s="9" t="s">
        <v>82</v>
      </c>
      <c r="C7180" s="9" t="s">
        <v>82</v>
      </c>
      <c r="D7180" s="9" t="s">
        <v>80</v>
      </c>
      <c r="E7180" s="10">
        <v>12.32</v>
      </c>
      <c r="F7180">
        <v>16.77</v>
      </c>
      <c r="G7180" t="s">
        <v>81</v>
      </c>
      <c r="H7180">
        <v>16.77</v>
      </c>
      <c r="I7180" s="10">
        <v>4.4499999999999993</v>
      </c>
      <c r="J7180" t="s">
        <v>81</v>
      </c>
      <c r="K7180">
        <v>4.4499999999999993</v>
      </c>
      <c r="L7180" s="10">
        <v>12.49</v>
      </c>
      <c r="M7180">
        <v>16.77</v>
      </c>
      <c r="N7180" t="s">
        <v>81</v>
      </c>
      <c r="O7180">
        <v>16.77</v>
      </c>
      <c r="P7180" s="10">
        <v>4.2799999999999994</v>
      </c>
      <c r="Q7180" t="s">
        <v>81</v>
      </c>
      <c r="R7180">
        <v>4.2799999999999994</v>
      </c>
      <c r="S7180" s="10">
        <v>12.3</v>
      </c>
      <c r="T7180" s="10">
        <v>16.77</v>
      </c>
      <c r="U7180" t="s">
        <v>81</v>
      </c>
      <c r="V7180">
        <v>16.77</v>
      </c>
      <c r="W7180" s="10">
        <v>4.4699999999999989</v>
      </c>
      <c r="X7180" s="10" t="s">
        <v>81</v>
      </c>
      <c r="Y7180" s="10">
        <v>4.4699999999999989</v>
      </c>
    </row>
    <row r="7181" spans="1:25">
      <c r="A7181" s="14">
        <v>44129.833333315939</v>
      </c>
      <c r="B7181" s="9" t="s">
        <v>82</v>
      </c>
      <c r="C7181" s="9" t="s">
        <v>82</v>
      </c>
      <c r="D7181" s="9" t="s">
        <v>80</v>
      </c>
      <c r="E7181" s="10">
        <v>12.32</v>
      </c>
      <c r="F7181">
        <v>10</v>
      </c>
      <c r="G7181" t="s">
        <v>81</v>
      </c>
      <c r="H7181">
        <v>10</v>
      </c>
      <c r="I7181" s="10">
        <v>-2.3200000000000003</v>
      </c>
      <c r="J7181" t="s">
        <v>81</v>
      </c>
      <c r="K7181">
        <v>-2.3200000000000003</v>
      </c>
      <c r="L7181" s="10">
        <v>12.49</v>
      </c>
      <c r="M7181">
        <v>10</v>
      </c>
      <c r="N7181" t="s">
        <v>81</v>
      </c>
      <c r="O7181">
        <v>10</v>
      </c>
      <c r="P7181" s="10">
        <v>-2.4900000000000002</v>
      </c>
      <c r="Q7181" t="s">
        <v>81</v>
      </c>
      <c r="R7181">
        <v>-2.4900000000000002</v>
      </c>
      <c r="S7181" s="10">
        <v>12.3</v>
      </c>
      <c r="T7181" s="10">
        <v>10</v>
      </c>
      <c r="U7181" t="s">
        <v>81</v>
      </c>
      <c r="V7181">
        <v>10</v>
      </c>
      <c r="W7181" s="10">
        <v>-2.3000000000000007</v>
      </c>
      <c r="X7181" s="10" t="s">
        <v>81</v>
      </c>
      <c r="Y7181" s="10">
        <v>-2.3000000000000007</v>
      </c>
    </row>
    <row r="7182" spans="1:25">
      <c r="A7182" s="14">
        <v>44129.874999982603</v>
      </c>
      <c r="B7182" s="9" t="s">
        <v>82</v>
      </c>
      <c r="C7182" s="9" t="s">
        <v>82</v>
      </c>
      <c r="D7182" s="9" t="s">
        <v>80</v>
      </c>
      <c r="E7182" s="10">
        <v>12.32</v>
      </c>
      <c r="F7182">
        <v>8.5</v>
      </c>
      <c r="G7182" t="s">
        <v>81</v>
      </c>
      <c r="H7182">
        <v>8.5</v>
      </c>
      <c r="I7182" s="10">
        <v>-3.8200000000000003</v>
      </c>
      <c r="J7182" t="s">
        <v>81</v>
      </c>
      <c r="K7182">
        <v>-3.8200000000000003</v>
      </c>
      <c r="L7182" s="10">
        <v>12.49</v>
      </c>
      <c r="M7182">
        <v>8.5</v>
      </c>
      <c r="N7182" t="s">
        <v>81</v>
      </c>
      <c r="O7182">
        <v>8.5</v>
      </c>
      <c r="P7182" s="10">
        <v>-3.99</v>
      </c>
      <c r="Q7182" t="s">
        <v>81</v>
      </c>
      <c r="R7182">
        <v>-3.99</v>
      </c>
      <c r="S7182" s="10">
        <v>12.3</v>
      </c>
      <c r="T7182" s="10">
        <v>8.5</v>
      </c>
      <c r="U7182" t="s">
        <v>81</v>
      </c>
      <c r="V7182">
        <v>8.5</v>
      </c>
      <c r="W7182" s="10">
        <v>-3.8000000000000007</v>
      </c>
      <c r="X7182" s="10" t="s">
        <v>81</v>
      </c>
      <c r="Y7182" s="10">
        <v>-3.8000000000000007</v>
      </c>
    </row>
    <row r="7183" spans="1:25">
      <c r="A7183" s="14">
        <v>44129.916666649267</v>
      </c>
      <c r="B7183" s="9" t="s">
        <v>82</v>
      </c>
      <c r="C7183" s="9" t="s">
        <v>82</v>
      </c>
      <c r="D7183" s="9" t="s">
        <v>80</v>
      </c>
      <c r="E7183" s="10">
        <v>12.32</v>
      </c>
      <c r="F7183">
        <v>8.5</v>
      </c>
      <c r="G7183" t="s">
        <v>81</v>
      </c>
      <c r="H7183">
        <v>8.5</v>
      </c>
      <c r="I7183" s="10">
        <v>-3.8200000000000003</v>
      </c>
      <c r="J7183" t="s">
        <v>81</v>
      </c>
      <c r="K7183">
        <v>-3.8200000000000003</v>
      </c>
      <c r="L7183" s="10">
        <v>12.49</v>
      </c>
      <c r="M7183">
        <v>8.5</v>
      </c>
      <c r="N7183" t="s">
        <v>81</v>
      </c>
      <c r="O7183">
        <v>8.5</v>
      </c>
      <c r="P7183" s="10">
        <v>-3.99</v>
      </c>
      <c r="Q7183" t="s">
        <v>81</v>
      </c>
      <c r="R7183">
        <v>-3.99</v>
      </c>
      <c r="S7183" s="10">
        <v>12.3</v>
      </c>
      <c r="T7183" s="10">
        <v>8.5</v>
      </c>
      <c r="U7183" t="s">
        <v>81</v>
      </c>
      <c r="V7183">
        <v>8.5</v>
      </c>
      <c r="W7183" s="10">
        <v>-3.8000000000000007</v>
      </c>
      <c r="X7183" s="10" t="s">
        <v>81</v>
      </c>
      <c r="Y7183" s="10">
        <v>-3.8000000000000007</v>
      </c>
    </row>
    <row r="7184" spans="1:25">
      <c r="A7184" s="14">
        <v>44129.958333315932</v>
      </c>
      <c r="B7184" s="9" t="s">
        <v>82</v>
      </c>
      <c r="C7184" s="9" t="s">
        <v>82</v>
      </c>
      <c r="D7184" s="9" t="s">
        <v>80</v>
      </c>
      <c r="E7184" s="10">
        <v>12.32</v>
      </c>
      <c r="F7184">
        <v>8.5</v>
      </c>
      <c r="G7184" t="s">
        <v>81</v>
      </c>
      <c r="H7184">
        <v>8.5</v>
      </c>
      <c r="I7184" s="10">
        <v>-3.8200000000000003</v>
      </c>
      <c r="J7184" t="s">
        <v>81</v>
      </c>
      <c r="K7184">
        <v>-3.8200000000000003</v>
      </c>
      <c r="L7184" s="10">
        <v>12.49</v>
      </c>
      <c r="M7184">
        <v>8.5</v>
      </c>
      <c r="N7184" t="s">
        <v>81</v>
      </c>
      <c r="O7184">
        <v>8.5</v>
      </c>
      <c r="P7184" s="10">
        <v>-3.99</v>
      </c>
      <c r="Q7184" t="s">
        <v>81</v>
      </c>
      <c r="R7184">
        <v>-3.99</v>
      </c>
      <c r="S7184" s="10">
        <v>12.3</v>
      </c>
      <c r="T7184" s="10">
        <v>8.5</v>
      </c>
      <c r="U7184" t="s">
        <v>81</v>
      </c>
      <c r="V7184">
        <v>8.5</v>
      </c>
      <c r="W7184" s="10">
        <v>-3.8000000000000007</v>
      </c>
      <c r="X7184" s="10" t="s">
        <v>81</v>
      </c>
      <c r="Y7184" s="10">
        <v>-3.8000000000000007</v>
      </c>
    </row>
    <row r="7185" spans="1:25">
      <c r="A7185" s="14">
        <v>44129.999999982596</v>
      </c>
      <c r="B7185" s="9" t="s">
        <v>82</v>
      </c>
      <c r="C7185" s="9" t="s">
        <v>82</v>
      </c>
      <c r="D7185" s="9" t="s">
        <v>80</v>
      </c>
      <c r="E7185" s="10">
        <v>12.32</v>
      </c>
      <c r="F7185">
        <v>10.4</v>
      </c>
      <c r="G7185" t="s">
        <v>81</v>
      </c>
      <c r="H7185">
        <v>10.4</v>
      </c>
      <c r="I7185" s="10">
        <v>-1.92</v>
      </c>
      <c r="J7185" t="s">
        <v>81</v>
      </c>
      <c r="K7185">
        <v>-1.92</v>
      </c>
      <c r="L7185" s="10">
        <v>12.49</v>
      </c>
      <c r="M7185">
        <v>10.4</v>
      </c>
      <c r="N7185" t="s">
        <v>81</v>
      </c>
      <c r="O7185">
        <v>10.4</v>
      </c>
      <c r="P7185" s="10">
        <v>-2.09</v>
      </c>
      <c r="Q7185" t="s">
        <v>81</v>
      </c>
      <c r="R7185">
        <v>-2.09</v>
      </c>
      <c r="S7185" s="10">
        <v>12.3</v>
      </c>
      <c r="T7185" s="10">
        <v>10.4</v>
      </c>
      <c r="U7185" t="s">
        <v>81</v>
      </c>
      <c r="V7185">
        <v>10.4</v>
      </c>
      <c r="W7185" s="10">
        <v>-1.9000000000000004</v>
      </c>
      <c r="X7185" s="10" t="s">
        <v>81</v>
      </c>
      <c r="Y7185" s="10">
        <v>-1.9000000000000004</v>
      </c>
    </row>
    <row r="7186" spans="1:25">
      <c r="A7186" s="14">
        <v>44130.04166664926</v>
      </c>
      <c r="B7186" s="9" t="s">
        <v>82</v>
      </c>
      <c r="C7186" s="9" t="s">
        <v>82</v>
      </c>
      <c r="D7186" s="9" t="s">
        <v>80</v>
      </c>
      <c r="E7186" s="10">
        <v>12.32</v>
      </c>
      <c r="F7186">
        <v>9.76</v>
      </c>
      <c r="G7186" t="s">
        <v>81</v>
      </c>
      <c r="H7186">
        <v>9.76</v>
      </c>
      <c r="I7186" s="10">
        <v>-2.5600000000000005</v>
      </c>
      <c r="J7186" t="s">
        <v>81</v>
      </c>
      <c r="K7186">
        <v>-2.5600000000000005</v>
      </c>
      <c r="L7186" s="10">
        <v>12.49</v>
      </c>
      <c r="M7186">
        <v>9.76</v>
      </c>
      <c r="N7186" t="s">
        <v>81</v>
      </c>
      <c r="O7186">
        <v>9.76</v>
      </c>
      <c r="P7186" s="10">
        <v>-2.7300000000000004</v>
      </c>
      <c r="Q7186" t="s">
        <v>81</v>
      </c>
      <c r="R7186">
        <v>-2.7300000000000004</v>
      </c>
      <c r="S7186" s="10">
        <v>12.3</v>
      </c>
      <c r="T7186" s="10">
        <v>9.76</v>
      </c>
      <c r="U7186" t="s">
        <v>81</v>
      </c>
      <c r="V7186">
        <v>9.76</v>
      </c>
      <c r="W7186" s="10">
        <v>-2.5400000000000009</v>
      </c>
      <c r="X7186" s="10" t="s">
        <v>81</v>
      </c>
      <c r="Y7186" s="10">
        <v>-2.5400000000000009</v>
      </c>
    </row>
    <row r="7187" spans="1:25">
      <c r="A7187" s="14">
        <v>44130.083333315924</v>
      </c>
      <c r="B7187" s="9" t="s">
        <v>82</v>
      </c>
      <c r="C7187" s="9" t="s">
        <v>82</v>
      </c>
      <c r="D7187" s="9" t="s">
        <v>80</v>
      </c>
      <c r="E7187" s="10">
        <v>12.32</v>
      </c>
      <c r="F7187">
        <v>9.31</v>
      </c>
      <c r="G7187" t="s">
        <v>81</v>
      </c>
      <c r="H7187">
        <v>9.31</v>
      </c>
      <c r="I7187" s="10">
        <v>-3.01</v>
      </c>
      <c r="J7187" t="s">
        <v>81</v>
      </c>
      <c r="K7187">
        <v>-3.01</v>
      </c>
      <c r="L7187" s="10">
        <v>12.49</v>
      </c>
      <c r="M7187">
        <v>9.31</v>
      </c>
      <c r="N7187" t="s">
        <v>81</v>
      </c>
      <c r="O7187">
        <v>9.31</v>
      </c>
      <c r="P7187" s="10">
        <v>-3.1799999999999997</v>
      </c>
      <c r="Q7187" t="s">
        <v>81</v>
      </c>
      <c r="R7187">
        <v>-3.1799999999999997</v>
      </c>
      <c r="S7187" s="10">
        <v>12.3</v>
      </c>
      <c r="T7187" s="10">
        <v>9.31</v>
      </c>
      <c r="U7187" t="s">
        <v>81</v>
      </c>
      <c r="V7187">
        <v>9.31</v>
      </c>
      <c r="W7187" s="10">
        <v>-2.99</v>
      </c>
      <c r="X7187" s="10" t="s">
        <v>81</v>
      </c>
      <c r="Y7187" s="10">
        <v>-2.99</v>
      </c>
    </row>
    <row r="7188" spans="1:25">
      <c r="A7188" s="14">
        <v>44130.124999982589</v>
      </c>
      <c r="B7188" s="9" t="s">
        <v>82</v>
      </c>
      <c r="C7188" s="9" t="s">
        <v>82</v>
      </c>
      <c r="D7188" s="9" t="s">
        <v>80</v>
      </c>
      <c r="E7188" s="10">
        <v>12.32</v>
      </c>
      <c r="F7188">
        <v>9.64</v>
      </c>
      <c r="G7188" t="s">
        <v>81</v>
      </c>
      <c r="H7188">
        <v>9.64</v>
      </c>
      <c r="I7188" s="10">
        <v>-2.6799999999999997</v>
      </c>
      <c r="J7188" t="s">
        <v>81</v>
      </c>
      <c r="K7188">
        <v>-2.6799999999999997</v>
      </c>
      <c r="L7188" s="10">
        <v>12.49</v>
      </c>
      <c r="M7188">
        <v>9.64</v>
      </c>
      <c r="N7188" t="s">
        <v>81</v>
      </c>
      <c r="O7188">
        <v>9.64</v>
      </c>
      <c r="P7188" s="10">
        <v>-2.8499999999999996</v>
      </c>
      <c r="Q7188" t="s">
        <v>81</v>
      </c>
      <c r="R7188">
        <v>-2.8499999999999996</v>
      </c>
      <c r="S7188" s="10">
        <v>12.3</v>
      </c>
      <c r="T7188" s="10">
        <v>9.64</v>
      </c>
      <c r="U7188" t="s">
        <v>81</v>
      </c>
      <c r="V7188">
        <v>9.64</v>
      </c>
      <c r="W7188" s="10">
        <v>-2.66</v>
      </c>
      <c r="X7188" s="10" t="s">
        <v>81</v>
      </c>
      <c r="Y7188" s="10">
        <v>-2.66</v>
      </c>
    </row>
    <row r="7189" spans="1:25">
      <c r="A7189" s="14">
        <v>44130.166666649253</v>
      </c>
      <c r="B7189" s="9" t="s">
        <v>82</v>
      </c>
      <c r="C7189" s="9" t="s">
        <v>82</v>
      </c>
      <c r="D7189" s="9" t="s">
        <v>80</v>
      </c>
      <c r="E7189" s="10">
        <v>12.32</v>
      </c>
      <c r="F7189">
        <v>10.119999999999999</v>
      </c>
      <c r="G7189" t="s">
        <v>81</v>
      </c>
      <c r="H7189">
        <v>10.119999999999999</v>
      </c>
      <c r="I7189" s="10">
        <v>-2.2000000000000011</v>
      </c>
      <c r="J7189" t="s">
        <v>81</v>
      </c>
      <c r="K7189">
        <v>-2.2000000000000011</v>
      </c>
      <c r="L7189" s="10">
        <v>12.49</v>
      </c>
      <c r="M7189">
        <v>10.119999999999999</v>
      </c>
      <c r="N7189" t="s">
        <v>81</v>
      </c>
      <c r="O7189">
        <v>10.119999999999999</v>
      </c>
      <c r="P7189" s="10">
        <v>-2.370000000000001</v>
      </c>
      <c r="Q7189" t="s">
        <v>81</v>
      </c>
      <c r="R7189">
        <v>-2.370000000000001</v>
      </c>
      <c r="S7189" s="10">
        <v>12.3</v>
      </c>
      <c r="T7189" s="10">
        <v>10.119999999999999</v>
      </c>
      <c r="U7189" t="s">
        <v>81</v>
      </c>
      <c r="V7189">
        <v>10.119999999999999</v>
      </c>
      <c r="W7189" s="10">
        <v>-2.1800000000000015</v>
      </c>
      <c r="X7189" s="10" t="s">
        <v>81</v>
      </c>
      <c r="Y7189" s="10">
        <v>-2.1800000000000015</v>
      </c>
    </row>
    <row r="7190" spans="1:25">
      <c r="A7190" s="14">
        <v>44130.208333315917</v>
      </c>
      <c r="B7190" s="9" t="s">
        <v>82</v>
      </c>
      <c r="C7190" s="9" t="s">
        <v>82</v>
      </c>
      <c r="D7190" s="9" t="s">
        <v>83</v>
      </c>
      <c r="E7190" s="10">
        <v>12.32</v>
      </c>
      <c r="F7190">
        <v>0</v>
      </c>
      <c r="G7190" t="s">
        <v>81</v>
      </c>
      <c r="H7190">
        <v>0</v>
      </c>
      <c r="I7190" s="10">
        <v>-12.32</v>
      </c>
      <c r="J7190" t="s">
        <v>81</v>
      </c>
      <c r="K7190">
        <v>-12.32</v>
      </c>
      <c r="L7190" s="10">
        <v>12.49</v>
      </c>
      <c r="M7190">
        <v>8.8800000000000008</v>
      </c>
      <c r="N7190" t="s">
        <v>81</v>
      </c>
      <c r="O7190">
        <v>8.8800000000000008</v>
      </c>
      <c r="P7190" s="10">
        <v>-3.6099999999999994</v>
      </c>
      <c r="Q7190" t="s">
        <v>81</v>
      </c>
      <c r="R7190">
        <v>-3.6099999999999994</v>
      </c>
      <c r="S7190" s="10">
        <v>12.3</v>
      </c>
      <c r="T7190" s="10">
        <v>11.36</v>
      </c>
      <c r="U7190" t="s">
        <v>81</v>
      </c>
      <c r="V7190">
        <v>11.36</v>
      </c>
      <c r="W7190" s="10">
        <v>-0.94000000000000128</v>
      </c>
      <c r="X7190" s="10" t="s">
        <v>81</v>
      </c>
      <c r="Y7190" s="10">
        <v>-0.94000000000000128</v>
      </c>
    </row>
    <row r="7191" spans="1:25">
      <c r="A7191" s="14">
        <v>44130.249999982581</v>
      </c>
      <c r="B7191" s="9" t="s">
        <v>79</v>
      </c>
      <c r="C7191" s="9" t="s">
        <v>79</v>
      </c>
      <c r="D7191" s="9" t="s">
        <v>80</v>
      </c>
      <c r="E7191" s="10">
        <v>12.32</v>
      </c>
      <c r="F7191">
        <v>12.76</v>
      </c>
      <c r="G7191">
        <v>12.76</v>
      </c>
      <c r="H7191" t="s">
        <v>81</v>
      </c>
      <c r="I7191" s="10">
        <v>25.08</v>
      </c>
      <c r="J7191">
        <v>25.08</v>
      </c>
      <c r="K7191" t="s">
        <v>81</v>
      </c>
      <c r="L7191" s="10">
        <v>12.49</v>
      </c>
      <c r="M7191">
        <v>12.76</v>
      </c>
      <c r="N7191">
        <v>12.76</v>
      </c>
      <c r="O7191" t="s">
        <v>81</v>
      </c>
      <c r="P7191" s="10">
        <v>25.25</v>
      </c>
      <c r="Q7191">
        <v>25.25</v>
      </c>
      <c r="R7191" t="s">
        <v>81</v>
      </c>
      <c r="S7191" s="10">
        <v>12.3</v>
      </c>
      <c r="T7191" s="10">
        <v>12.76</v>
      </c>
      <c r="U7191">
        <v>12.76</v>
      </c>
      <c r="V7191" t="s">
        <v>81</v>
      </c>
      <c r="W7191" s="10">
        <v>25.060000000000002</v>
      </c>
      <c r="X7191" s="10">
        <v>25.060000000000002</v>
      </c>
      <c r="Y7191" s="10" t="s">
        <v>81</v>
      </c>
    </row>
    <row r="7192" spans="1:25">
      <c r="A7192" s="14">
        <v>44130.291666649246</v>
      </c>
      <c r="B7192" s="9" t="s">
        <v>79</v>
      </c>
      <c r="C7192" s="9" t="s">
        <v>79</v>
      </c>
      <c r="D7192" s="9" t="s">
        <v>80</v>
      </c>
      <c r="E7192" s="10">
        <v>12.32</v>
      </c>
      <c r="F7192">
        <v>95</v>
      </c>
      <c r="G7192">
        <v>95</v>
      </c>
      <c r="H7192" t="s">
        <v>81</v>
      </c>
      <c r="I7192" s="10">
        <v>107.32</v>
      </c>
      <c r="J7192">
        <v>107.32</v>
      </c>
      <c r="K7192" t="s">
        <v>81</v>
      </c>
      <c r="L7192" s="10">
        <v>12.49</v>
      </c>
      <c r="M7192">
        <v>95</v>
      </c>
      <c r="N7192">
        <v>95</v>
      </c>
      <c r="O7192" t="s">
        <v>81</v>
      </c>
      <c r="P7192" s="10">
        <v>107.49</v>
      </c>
      <c r="Q7192">
        <v>107.49</v>
      </c>
      <c r="R7192" t="s">
        <v>81</v>
      </c>
      <c r="S7192" s="10">
        <v>12.3</v>
      </c>
      <c r="T7192" s="10">
        <v>95</v>
      </c>
      <c r="U7192">
        <v>95</v>
      </c>
      <c r="V7192" t="s">
        <v>81</v>
      </c>
      <c r="W7192" s="10">
        <v>107.3</v>
      </c>
      <c r="X7192" s="10">
        <v>107.3</v>
      </c>
      <c r="Y7192" s="10" t="s">
        <v>81</v>
      </c>
    </row>
    <row r="7193" spans="1:25">
      <c r="A7193" s="14">
        <v>44130.33333331591</v>
      </c>
      <c r="B7193" s="9" t="s">
        <v>79</v>
      </c>
      <c r="C7193" s="9" t="s">
        <v>79</v>
      </c>
      <c r="D7193" s="9" t="s">
        <v>80</v>
      </c>
      <c r="E7193" s="10">
        <v>12.32</v>
      </c>
      <c r="F7193">
        <v>95</v>
      </c>
      <c r="G7193">
        <v>95</v>
      </c>
      <c r="H7193" t="s">
        <v>81</v>
      </c>
      <c r="I7193" s="10">
        <v>107.32</v>
      </c>
      <c r="J7193">
        <v>107.32</v>
      </c>
      <c r="K7193" t="s">
        <v>81</v>
      </c>
      <c r="L7193" s="10">
        <v>12.49</v>
      </c>
      <c r="M7193">
        <v>95</v>
      </c>
      <c r="N7193">
        <v>95</v>
      </c>
      <c r="O7193" t="s">
        <v>81</v>
      </c>
      <c r="P7193" s="10">
        <v>107.49</v>
      </c>
      <c r="Q7193">
        <v>107.49</v>
      </c>
      <c r="R7193" t="s">
        <v>81</v>
      </c>
      <c r="S7193" s="10">
        <v>12.3</v>
      </c>
      <c r="T7193" s="10">
        <v>95</v>
      </c>
      <c r="U7193">
        <v>95</v>
      </c>
      <c r="V7193" t="s">
        <v>81</v>
      </c>
      <c r="W7193" s="10">
        <v>107.3</v>
      </c>
      <c r="X7193" s="10">
        <v>107.3</v>
      </c>
      <c r="Y7193" s="10" t="s">
        <v>81</v>
      </c>
    </row>
    <row r="7194" spans="1:25">
      <c r="A7194" s="14">
        <v>44130.374999982574</v>
      </c>
      <c r="B7194" s="9" t="s">
        <v>79</v>
      </c>
      <c r="C7194" s="9" t="s">
        <v>79</v>
      </c>
      <c r="D7194" s="9" t="s">
        <v>80</v>
      </c>
      <c r="E7194" s="10">
        <v>12.32</v>
      </c>
      <c r="F7194">
        <v>95</v>
      </c>
      <c r="G7194">
        <v>95</v>
      </c>
      <c r="H7194" t="s">
        <v>81</v>
      </c>
      <c r="I7194" s="10">
        <v>107.32</v>
      </c>
      <c r="J7194">
        <v>107.32</v>
      </c>
      <c r="K7194" t="s">
        <v>81</v>
      </c>
      <c r="L7194" s="10">
        <v>12.49</v>
      </c>
      <c r="M7194">
        <v>95</v>
      </c>
      <c r="N7194">
        <v>95</v>
      </c>
      <c r="O7194" t="s">
        <v>81</v>
      </c>
      <c r="P7194" s="10">
        <v>107.49</v>
      </c>
      <c r="Q7194">
        <v>107.49</v>
      </c>
      <c r="R7194" t="s">
        <v>81</v>
      </c>
      <c r="S7194" s="10">
        <v>12.3</v>
      </c>
      <c r="T7194" s="10">
        <v>95</v>
      </c>
      <c r="U7194">
        <v>95</v>
      </c>
      <c r="V7194" t="s">
        <v>81</v>
      </c>
      <c r="W7194" s="10">
        <v>107.3</v>
      </c>
      <c r="X7194" s="10">
        <v>107.3</v>
      </c>
      <c r="Y7194" s="10" t="s">
        <v>81</v>
      </c>
    </row>
    <row r="7195" spans="1:25">
      <c r="A7195" s="14">
        <v>44130.416666649238</v>
      </c>
      <c r="B7195" s="9" t="s">
        <v>79</v>
      </c>
      <c r="C7195" s="9" t="s">
        <v>79</v>
      </c>
      <c r="D7195" s="9" t="s">
        <v>80</v>
      </c>
      <c r="E7195" s="10">
        <v>12.32</v>
      </c>
      <c r="F7195">
        <v>95</v>
      </c>
      <c r="G7195">
        <v>95</v>
      </c>
      <c r="H7195" t="s">
        <v>81</v>
      </c>
      <c r="I7195" s="10">
        <v>107.32</v>
      </c>
      <c r="J7195">
        <v>107.32</v>
      </c>
      <c r="K7195" t="s">
        <v>81</v>
      </c>
      <c r="L7195" s="10">
        <v>12.49</v>
      </c>
      <c r="M7195">
        <v>95</v>
      </c>
      <c r="N7195">
        <v>95</v>
      </c>
      <c r="O7195" t="s">
        <v>81</v>
      </c>
      <c r="P7195" s="10">
        <v>107.49</v>
      </c>
      <c r="Q7195">
        <v>107.49</v>
      </c>
      <c r="R7195" t="s">
        <v>81</v>
      </c>
      <c r="S7195" s="10">
        <v>12.3</v>
      </c>
      <c r="T7195" s="10">
        <v>95</v>
      </c>
      <c r="U7195">
        <v>95</v>
      </c>
      <c r="V7195" t="s">
        <v>81</v>
      </c>
      <c r="W7195" s="10">
        <v>107.3</v>
      </c>
      <c r="X7195" s="10">
        <v>107.3</v>
      </c>
      <c r="Y7195" s="10" t="s">
        <v>81</v>
      </c>
    </row>
    <row r="7196" spans="1:25">
      <c r="A7196" s="14">
        <v>44130.458333315903</v>
      </c>
      <c r="B7196" s="9" t="s">
        <v>79</v>
      </c>
      <c r="C7196" s="9" t="s">
        <v>79</v>
      </c>
      <c r="D7196" s="9" t="s">
        <v>80</v>
      </c>
      <c r="E7196" s="10">
        <v>12.32</v>
      </c>
      <c r="F7196">
        <v>95</v>
      </c>
      <c r="G7196">
        <v>95</v>
      </c>
      <c r="H7196" t="s">
        <v>81</v>
      </c>
      <c r="I7196" s="10">
        <v>107.32</v>
      </c>
      <c r="J7196">
        <v>107.32</v>
      </c>
      <c r="K7196" t="s">
        <v>81</v>
      </c>
      <c r="L7196" s="10">
        <v>12.49</v>
      </c>
      <c r="M7196">
        <v>95</v>
      </c>
      <c r="N7196">
        <v>95</v>
      </c>
      <c r="O7196" t="s">
        <v>81</v>
      </c>
      <c r="P7196" s="10">
        <v>107.49</v>
      </c>
      <c r="Q7196">
        <v>107.49</v>
      </c>
      <c r="R7196" t="s">
        <v>81</v>
      </c>
      <c r="S7196" s="10">
        <v>12.3</v>
      </c>
      <c r="T7196" s="10">
        <v>95</v>
      </c>
      <c r="U7196">
        <v>95</v>
      </c>
      <c r="V7196" t="s">
        <v>81</v>
      </c>
      <c r="W7196" s="10">
        <v>107.3</v>
      </c>
      <c r="X7196" s="10">
        <v>107.3</v>
      </c>
      <c r="Y7196" s="10" t="s">
        <v>81</v>
      </c>
    </row>
    <row r="7197" spans="1:25">
      <c r="A7197" s="14">
        <v>44130.499999982567</v>
      </c>
      <c r="B7197" s="9" t="s">
        <v>79</v>
      </c>
      <c r="C7197" s="9" t="s">
        <v>79</v>
      </c>
      <c r="D7197" s="9" t="s">
        <v>80</v>
      </c>
      <c r="E7197" s="10">
        <v>12.32</v>
      </c>
      <c r="F7197">
        <v>95</v>
      </c>
      <c r="G7197">
        <v>95</v>
      </c>
      <c r="H7197" t="s">
        <v>81</v>
      </c>
      <c r="I7197" s="10">
        <v>107.32</v>
      </c>
      <c r="J7197">
        <v>107.32</v>
      </c>
      <c r="K7197" t="s">
        <v>81</v>
      </c>
      <c r="L7197" s="10">
        <v>12.49</v>
      </c>
      <c r="M7197">
        <v>95</v>
      </c>
      <c r="N7197">
        <v>95</v>
      </c>
      <c r="O7197" t="s">
        <v>81</v>
      </c>
      <c r="P7197" s="10">
        <v>107.49</v>
      </c>
      <c r="Q7197">
        <v>107.49</v>
      </c>
      <c r="R7197" t="s">
        <v>81</v>
      </c>
      <c r="S7197" s="10">
        <v>12.3</v>
      </c>
      <c r="T7197" s="10">
        <v>95</v>
      </c>
      <c r="U7197">
        <v>95</v>
      </c>
      <c r="V7197" t="s">
        <v>81</v>
      </c>
      <c r="W7197" s="10">
        <v>107.3</v>
      </c>
      <c r="X7197" s="10">
        <v>107.3</v>
      </c>
      <c r="Y7197" s="10" t="s">
        <v>81</v>
      </c>
    </row>
    <row r="7198" spans="1:25">
      <c r="A7198" s="14">
        <v>44130.541666649231</v>
      </c>
      <c r="B7198" s="9" t="s">
        <v>79</v>
      </c>
      <c r="C7198" s="9" t="s">
        <v>79</v>
      </c>
      <c r="D7198" s="9" t="s">
        <v>80</v>
      </c>
      <c r="E7198" s="10">
        <v>12.32</v>
      </c>
      <c r="F7198">
        <v>95</v>
      </c>
      <c r="G7198">
        <v>95</v>
      </c>
      <c r="H7198" t="s">
        <v>81</v>
      </c>
      <c r="I7198" s="10">
        <v>107.32</v>
      </c>
      <c r="J7198">
        <v>107.32</v>
      </c>
      <c r="K7198" t="s">
        <v>81</v>
      </c>
      <c r="L7198" s="10">
        <v>12.49</v>
      </c>
      <c r="M7198">
        <v>95</v>
      </c>
      <c r="N7198">
        <v>95</v>
      </c>
      <c r="O7198" t="s">
        <v>81</v>
      </c>
      <c r="P7198" s="10">
        <v>107.49</v>
      </c>
      <c r="Q7198">
        <v>107.49</v>
      </c>
      <c r="R7198" t="s">
        <v>81</v>
      </c>
      <c r="S7198" s="10">
        <v>12.3</v>
      </c>
      <c r="T7198" s="10">
        <v>95</v>
      </c>
      <c r="U7198">
        <v>95</v>
      </c>
      <c r="V7198" t="s">
        <v>81</v>
      </c>
      <c r="W7198" s="10">
        <v>107.3</v>
      </c>
      <c r="X7198" s="10">
        <v>107.3</v>
      </c>
      <c r="Y7198" s="10" t="s">
        <v>81</v>
      </c>
    </row>
    <row r="7199" spans="1:25">
      <c r="A7199" s="14">
        <v>44130.583333315895</v>
      </c>
      <c r="B7199" s="9" t="s">
        <v>79</v>
      </c>
      <c r="C7199" s="9" t="s">
        <v>79</v>
      </c>
      <c r="D7199" s="9" t="s">
        <v>83</v>
      </c>
      <c r="E7199" s="10">
        <v>12.32</v>
      </c>
      <c r="F7199">
        <v>55.86</v>
      </c>
      <c r="G7199">
        <v>55.86</v>
      </c>
      <c r="H7199" t="s">
        <v>81</v>
      </c>
      <c r="I7199" s="10">
        <v>68.180000000000007</v>
      </c>
      <c r="J7199">
        <v>68.180000000000007</v>
      </c>
      <c r="K7199" t="s">
        <v>81</v>
      </c>
      <c r="L7199" s="10">
        <v>12.49</v>
      </c>
      <c r="M7199">
        <v>58.28</v>
      </c>
      <c r="N7199">
        <v>58.28</v>
      </c>
      <c r="O7199" t="s">
        <v>81</v>
      </c>
      <c r="P7199" s="10">
        <v>70.77</v>
      </c>
      <c r="Q7199">
        <v>70.77</v>
      </c>
      <c r="R7199" t="s">
        <v>81</v>
      </c>
      <c r="S7199" s="10">
        <v>12.3</v>
      </c>
      <c r="T7199" s="10">
        <v>54.86</v>
      </c>
      <c r="U7199">
        <v>54.86</v>
      </c>
      <c r="V7199" t="s">
        <v>81</v>
      </c>
      <c r="W7199" s="10">
        <v>67.16</v>
      </c>
      <c r="X7199" s="10">
        <v>67.16</v>
      </c>
      <c r="Y7199" s="10" t="s">
        <v>81</v>
      </c>
    </row>
    <row r="7200" spans="1:25">
      <c r="A7200" s="14">
        <v>44130.62499998256</v>
      </c>
      <c r="B7200" s="9" t="s">
        <v>79</v>
      </c>
      <c r="C7200" s="9" t="s">
        <v>79</v>
      </c>
      <c r="D7200" s="9" t="s">
        <v>80</v>
      </c>
      <c r="E7200" s="10">
        <v>12.32</v>
      </c>
      <c r="F7200">
        <v>95</v>
      </c>
      <c r="G7200">
        <v>95</v>
      </c>
      <c r="H7200" t="s">
        <v>81</v>
      </c>
      <c r="I7200" s="10">
        <v>107.32</v>
      </c>
      <c r="J7200">
        <v>107.32</v>
      </c>
      <c r="K7200" t="s">
        <v>81</v>
      </c>
      <c r="L7200" s="10">
        <v>12.49</v>
      </c>
      <c r="M7200">
        <v>95</v>
      </c>
      <c r="N7200">
        <v>95</v>
      </c>
      <c r="O7200" t="s">
        <v>81</v>
      </c>
      <c r="P7200" s="10">
        <v>107.49</v>
      </c>
      <c r="Q7200">
        <v>107.49</v>
      </c>
      <c r="R7200" t="s">
        <v>81</v>
      </c>
      <c r="S7200" s="10">
        <v>12.3</v>
      </c>
      <c r="T7200" s="10">
        <v>95</v>
      </c>
      <c r="U7200">
        <v>95</v>
      </c>
      <c r="V7200" t="s">
        <v>81</v>
      </c>
      <c r="W7200" s="10">
        <v>107.3</v>
      </c>
      <c r="X7200" s="10">
        <v>107.3</v>
      </c>
      <c r="Y7200" s="10" t="s">
        <v>81</v>
      </c>
    </row>
    <row r="7201" spans="1:25">
      <c r="A7201" s="14">
        <v>44130.666666649224</v>
      </c>
      <c r="B7201" s="9" t="s">
        <v>79</v>
      </c>
      <c r="C7201" s="9" t="s">
        <v>79</v>
      </c>
      <c r="D7201" s="9" t="s">
        <v>80</v>
      </c>
      <c r="E7201" s="10">
        <v>12.32</v>
      </c>
      <c r="F7201">
        <v>95</v>
      </c>
      <c r="G7201">
        <v>95</v>
      </c>
      <c r="H7201" t="s">
        <v>81</v>
      </c>
      <c r="I7201" s="10">
        <v>107.32</v>
      </c>
      <c r="J7201">
        <v>107.32</v>
      </c>
      <c r="K7201" t="s">
        <v>81</v>
      </c>
      <c r="L7201" s="10">
        <v>12.49</v>
      </c>
      <c r="M7201">
        <v>95</v>
      </c>
      <c r="N7201">
        <v>95</v>
      </c>
      <c r="O7201" t="s">
        <v>81</v>
      </c>
      <c r="P7201" s="10">
        <v>107.49</v>
      </c>
      <c r="Q7201">
        <v>107.49</v>
      </c>
      <c r="R7201" t="s">
        <v>81</v>
      </c>
      <c r="S7201" s="10">
        <v>12.3</v>
      </c>
      <c r="T7201" s="10">
        <v>95</v>
      </c>
      <c r="U7201">
        <v>95</v>
      </c>
      <c r="V7201" t="s">
        <v>81</v>
      </c>
      <c r="W7201" s="10">
        <v>107.3</v>
      </c>
      <c r="X7201" s="10">
        <v>107.3</v>
      </c>
      <c r="Y7201" s="10" t="s">
        <v>81</v>
      </c>
    </row>
    <row r="7202" spans="1:25">
      <c r="A7202" s="14">
        <v>44130.708333315888</v>
      </c>
      <c r="B7202" s="9" t="s">
        <v>79</v>
      </c>
      <c r="C7202" s="9" t="s">
        <v>79</v>
      </c>
      <c r="D7202" s="9" t="s">
        <v>80</v>
      </c>
      <c r="E7202" s="10">
        <v>12.32</v>
      </c>
      <c r="F7202">
        <v>80</v>
      </c>
      <c r="G7202">
        <v>80</v>
      </c>
      <c r="H7202" t="s">
        <v>81</v>
      </c>
      <c r="I7202" s="10">
        <v>92.32</v>
      </c>
      <c r="J7202">
        <v>92.32</v>
      </c>
      <c r="K7202" t="s">
        <v>81</v>
      </c>
      <c r="L7202" s="10">
        <v>12.49</v>
      </c>
      <c r="M7202">
        <v>80</v>
      </c>
      <c r="N7202">
        <v>80</v>
      </c>
      <c r="O7202" t="s">
        <v>81</v>
      </c>
      <c r="P7202" s="10">
        <v>92.49</v>
      </c>
      <c r="Q7202">
        <v>92.49</v>
      </c>
      <c r="R7202" t="s">
        <v>81</v>
      </c>
      <c r="S7202" s="10">
        <v>12.3</v>
      </c>
      <c r="T7202" s="10">
        <v>80</v>
      </c>
      <c r="U7202">
        <v>80</v>
      </c>
      <c r="V7202" t="s">
        <v>81</v>
      </c>
      <c r="W7202" s="10">
        <v>92.3</v>
      </c>
      <c r="X7202" s="10">
        <v>92.3</v>
      </c>
      <c r="Y7202" s="10" t="s">
        <v>81</v>
      </c>
    </row>
    <row r="7203" spans="1:25">
      <c r="A7203" s="14">
        <v>44130.749999982552</v>
      </c>
      <c r="B7203" s="9" t="s">
        <v>79</v>
      </c>
      <c r="C7203" s="9" t="s">
        <v>79</v>
      </c>
      <c r="D7203" s="9" t="s">
        <v>80</v>
      </c>
      <c r="E7203" s="10">
        <v>12.32</v>
      </c>
      <c r="F7203">
        <v>95</v>
      </c>
      <c r="G7203">
        <v>95</v>
      </c>
      <c r="H7203" t="s">
        <v>81</v>
      </c>
      <c r="I7203" s="10">
        <v>107.32</v>
      </c>
      <c r="J7203">
        <v>107.32</v>
      </c>
      <c r="K7203" t="s">
        <v>81</v>
      </c>
      <c r="L7203" s="10">
        <v>12.49</v>
      </c>
      <c r="M7203">
        <v>95</v>
      </c>
      <c r="N7203">
        <v>95</v>
      </c>
      <c r="O7203" t="s">
        <v>81</v>
      </c>
      <c r="P7203" s="10">
        <v>107.49</v>
      </c>
      <c r="Q7203">
        <v>107.49</v>
      </c>
      <c r="R7203" t="s">
        <v>81</v>
      </c>
      <c r="S7203" s="10">
        <v>12.3</v>
      </c>
      <c r="T7203" s="10">
        <v>95</v>
      </c>
      <c r="U7203">
        <v>95</v>
      </c>
      <c r="V7203" t="s">
        <v>81</v>
      </c>
      <c r="W7203" s="10">
        <v>107.3</v>
      </c>
      <c r="X7203" s="10">
        <v>107.3</v>
      </c>
      <c r="Y7203" s="10" t="s">
        <v>81</v>
      </c>
    </row>
    <row r="7204" spans="1:25">
      <c r="A7204" s="14">
        <v>44130.791666649216</v>
      </c>
      <c r="B7204" s="9" t="s">
        <v>82</v>
      </c>
      <c r="C7204" s="9" t="s">
        <v>82</v>
      </c>
      <c r="D7204" s="9" t="s">
        <v>80</v>
      </c>
      <c r="E7204" s="10">
        <v>12.32</v>
      </c>
      <c r="F7204">
        <v>20</v>
      </c>
      <c r="G7204" t="s">
        <v>81</v>
      </c>
      <c r="H7204">
        <v>20</v>
      </c>
      <c r="I7204" s="10">
        <v>7.68</v>
      </c>
      <c r="J7204" t="s">
        <v>81</v>
      </c>
      <c r="K7204">
        <v>7.68</v>
      </c>
      <c r="L7204" s="10">
        <v>12.49</v>
      </c>
      <c r="M7204">
        <v>20</v>
      </c>
      <c r="N7204" t="s">
        <v>81</v>
      </c>
      <c r="O7204">
        <v>20</v>
      </c>
      <c r="P7204" s="10">
        <v>7.51</v>
      </c>
      <c r="Q7204" t="s">
        <v>81</v>
      </c>
      <c r="R7204">
        <v>7.51</v>
      </c>
      <c r="S7204" s="10">
        <v>12.3</v>
      </c>
      <c r="T7204" s="10">
        <v>20</v>
      </c>
      <c r="U7204" t="s">
        <v>81</v>
      </c>
      <c r="V7204">
        <v>20</v>
      </c>
      <c r="W7204" s="10">
        <v>7.6999999999999993</v>
      </c>
      <c r="X7204" s="10" t="s">
        <v>81</v>
      </c>
      <c r="Y7204" s="10">
        <v>7.6999999999999993</v>
      </c>
    </row>
    <row r="7205" spans="1:25">
      <c r="A7205" s="14">
        <v>44130.833333315881</v>
      </c>
      <c r="B7205" s="9" t="s">
        <v>82</v>
      </c>
      <c r="C7205" s="9" t="s">
        <v>82</v>
      </c>
      <c r="D7205" s="9" t="s">
        <v>83</v>
      </c>
      <c r="E7205" s="10">
        <v>12.32</v>
      </c>
      <c r="F7205">
        <v>48.9</v>
      </c>
      <c r="G7205" t="s">
        <v>81</v>
      </c>
      <c r="H7205">
        <v>48.9</v>
      </c>
      <c r="I7205" s="10">
        <v>36.58</v>
      </c>
      <c r="J7205" t="s">
        <v>81</v>
      </c>
      <c r="K7205">
        <v>36.58</v>
      </c>
      <c r="L7205" s="10">
        <v>12.49</v>
      </c>
      <c r="M7205">
        <v>48.4</v>
      </c>
      <c r="N7205" t="s">
        <v>81</v>
      </c>
      <c r="O7205">
        <v>48.4</v>
      </c>
      <c r="P7205" s="10">
        <v>35.909999999999997</v>
      </c>
      <c r="Q7205" t="s">
        <v>81</v>
      </c>
      <c r="R7205">
        <v>35.909999999999997</v>
      </c>
      <c r="S7205" s="10">
        <v>12.3</v>
      </c>
      <c r="T7205" s="10">
        <v>55.99</v>
      </c>
      <c r="U7205" t="s">
        <v>81</v>
      </c>
      <c r="V7205">
        <v>55.99</v>
      </c>
      <c r="W7205" s="10">
        <v>43.69</v>
      </c>
      <c r="X7205" s="10" t="s">
        <v>81</v>
      </c>
      <c r="Y7205" s="10">
        <v>43.69</v>
      </c>
    </row>
    <row r="7206" spans="1:25">
      <c r="A7206" s="14">
        <v>44130.874999982545</v>
      </c>
      <c r="B7206" s="9" t="s">
        <v>82</v>
      </c>
      <c r="C7206" s="9" t="s">
        <v>82</v>
      </c>
      <c r="D7206" s="9" t="s">
        <v>83</v>
      </c>
      <c r="E7206" s="10">
        <v>12.32</v>
      </c>
      <c r="F7206">
        <v>43.3</v>
      </c>
      <c r="G7206" t="s">
        <v>81</v>
      </c>
      <c r="H7206">
        <v>43.3</v>
      </c>
      <c r="I7206" s="10">
        <v>30.979999999999997</v>
      </c>
      <c r="J7206" t="s">
        <v>81</v>
      </c>
      <c r="K7206">
        <v>30.979999999999997</v>
      </c>
      <c r="L7206" s="10">
        <v>12.49</v>
      </c>
      <c r="M7206">
        <v>43.6</v>
      </c>
      <c r="N7206" t="s">
        <v>81</v>
      </c>
      <c r="O7206">
        <v>43.6</v>
      </c>
      <c r="P7206" s="10">
        <v>31.11</v>
      </c>
      <c r="Q7206" t="s">
        <v>81</v>
      </c>
      <c r="R7206">
        <v>31.11</v>
      </c>
      <c r="S7206" s="10">
        <v>12.3</v>
      </c>
      <c r="T7206" s="10">
        <v>42.9</v>
      </c>
      <c r="U7206" t="s">
        <v>81</v>
      </c>
      <c r="V7206">
        <v>42.9</v>
      </c>
      <c r="W7206" s="10">
        <v>30.599999999999998</v>
      </c>
      <c r="X7206" s="10" t="s">
        <v>81</v>
      </c>
      <c r="Y7206" s="10">
        <v>30.599999999999998</v>
      </c>
    </row>
    <row r="7207" spans="1:25">
      <c r="A7207" s="14">
        <v>44130.916666649209</v>
      </c>
      <c r="B7207" s="9" t="s">
        <v>82</v>
      </c>
      <c r="C7207" s="9" t="s">
        <v>82</v>
      </c>
      <c r="D7207" s="9" t="s">
        <v>80</v>
      </c>
      <c r="E7207" s="10">
        <v>12.32</v>
      </c>
      <c r="F7207">
        <v>11</v>
      </c>
      <c r="G7207" t="s">
        <v>81</v>
      </c>
      <c r="H7207">
        <v>11</v>
      </c>
      <c r="I7207" s="10">
        <v>-1.3200000000000003</v>
      </c>
      <c r="J7207" t="s">
        <v>81</v>
      </c>
      <c r="K7207">
        <v>-1.3200000000000003</v>
      </c>
      <c r="L7207" s="10">
        <v>12.49</v>
      </c>
      <c r="M7207">
        <v>11</v>
      </c>
      <c r="N7207" t="s">
        <v>81</v>
      </c>
      <c r="O7207">
        <v>11</v>
      </c>
      <c r="P7207" s="10">
        <v>-1.4900000000000002</v>
      </c>
      <c r="Q7207" t="s">
        <v>81</v>
      </c>
      <c r="R7207">
        <v>-1.4900000000000002</v>
      </c>
      <c r="S7207" s="10">
        <v>12.3</v>
      </c>
      <c r="T7207" s="10">
        <v>11</v>
      </c>
      <c r="U7207" t="s">
        <v>81</v>
      </c>
      <c r="V7207">
        <v>11</v>
      </c>
      <c r="W7207" s="10">
        <v>-1.3000000000000007</v>
      </c>
      <c r="X7207" s="10" t="s">
        <v>81</v>
      </c>
      <c r="Y7207" s="10">
        <v>-1.3000000000000007</v>
      </c>
    </row>
    <row r="7208" spans="1:25">
      <c r="A7208" s="14">
        <v>44130.958333315873</v>
      </c>
      <c r="B7208" s="9" t="s">
        <v>82</v>
      </c>
      <c r="C7208" s="9" t="s">
        <v>82</v>
      </c>
      <c r="D7208" s="9" t="s">
        <v>80</v>
      </c>
      <c r="E7208" s="10">
        <v>12.32</v>
      </c>
      <c r="F7208">
        <v>4.88</v>
      </c>
      <c r="G7208" t="s">
        <v>81</v>
      </c>
      <c r="H7208">
        <v>4.88</v>
      </c>
      <c r="I7208" s="10">
        <v>-7.44</v>
      </c>
      <c r="J7208" t="s">
        <v>81</v>
      </c>
      <c r="K7208">
        <v>-7.44</v>
      </c>
      <c r="L7208" s="10">
        <v>12.49</v>
      </c>
      <c r="M7208">
        <v>4.88</v>
      </c>
      <c r="N7208" t="s">
        <v>81</v>
      </c>
      <c r="O7208">
        <v>4.88</v>
      </c>
      <c r="P7208" s="10">
        <v>-7.61</v>
      </c>
      <c r="Q7208" t="s">
        <v>81</v>
      </c>
      <c r="R7208">
        <v>-7.61</v>
      </c>
      <c r="S7208" s="10">
        <v>12.3</v>
      </c>
      <c r="T7208" s="10">
        <v>4.88</v>
      </c>
      <c r="U7208" t="s">
        <v>81</v>
      </c>
      <c r="V7208">
        <v>4.88</v>
      </c>
      <c r="W7208" s="10">
        <v>-7.4200000000000008</v>
      </c>
      <c r="X7208" s="10" t="s">
        <v>81</v>
      </c>
      <c r="Y7208" s="10">
        <v>-7.4200000000000008</v>
      </c>
    </row>
    <row r="7209" spans="1:25">
      <c r="A7209" s="14">
        <v>44130.999999982538</v>
      </c>
      <c r="B7209" s="9" t="s">
        <v>82</v>
      </c>
      <c r="C7209" s="9" t="s">
        <v>82</v>
      </c>
      <c r="D7209" s="9" t="s">
        <v>80</v>
      </c>
      <c r="E7209" s="10">
        <v>12.32</v>
      </c>
      <c r="F7209">
        <v>6.39</v>
      </c>
      <c r="G7209" t="s">
        <v>81</v>
      </c>
      <c r="H7209">
        <v>6.39</v>
      </c>
      <c r="I7209" s="10">
        <v>-5.9300000000000006</v>
      </c>
      <c r="J7209" t="s">
        <v>81</v>
      </c>
      <c r="K7209">
        <v>-5.9300000000000006</v>
      </c>
      <c r="L7209" s="10">
        <v>12.49</v>
      </c>
      <c r="M7209">
        <v>6.39</v>
      </c>
      <c r="N7209" t="s">
        <v>81</v>
      </c>
      <c r="O7209">
        <v>6.39</v>
      </c>
      <c r="P7209" s="10">
        <v>-6.1000000000000005</v>
      </c>
      <c r="Q7209" t="s">
        <v>81</v>
      </c>
      <c r="R7209">
        <v>-6.1000000000000005</v>
      </c>
      <c r="S7209" s="10">
        <v>12.3</v>
      </c>
      <c r="T7209" s="10">
        <v>6.39</v>
      </c>
      <c r="U7209" t="s">
        <v>81</v>
      </c>
      <c r="V7209">
        <v>6.39</v>
      </c>
      <c r="W7209" s="10">
        <v>-5.910000000000001</v>
      </c>
      <c r="X7209" s="10" t="s">
        <v>81</v>
      </c>
      <c r="Y7209" s="10">
        <v>-5.910000000000001</v>
      </c>
    </row>
    <row r="7210" spans="1:25">
      <c r="A7210" s="14">
        <v>44131.041666649202</v>
      </c>
      <c r="B7210" s="9" t="s">
        <v>82</v>
      </c>
      <c r="C7210" s="9" t="s">
        <v>82</v>
      </c>
      <c r="D7210" s="9" t="s">
        <v>83</v>
      </c>
      <c r="E7210" s="10">
        <v>12.32</v>
      </c>
      <c r="F7210">
        <v>43.3</v>
      </c>
      <c r="G7210" t="s">
        <v>81</v>
      </c>
      <c r="H7210">
        <v>43.3</v>
      </c>
      <c r="I7210" s="10">
        <v>30.979999999999997</v>
      </c>
      <c r="J7210" t="s">
        <v>81</v>
      </c>
      <c r="K7210">
        <v>30.979999999999997</v>
      </c>
      <c r="L7210" s="10">
        <v>12.49</v>
      </c>
      <c r="M7210">
        <v>29.28</v>
      </c>
      <c r="N7210" t="s">
        <v>81</v>
      </c>
      <c r="O7210">
        <v>29.28</v>
      </c>
      <c r="P7210" s="10">
        <v>16.79</v>
      </c>
      <c r="Q7210" t="s">
        <v>81</v>
      </c>
      <c r="R7210">
        <v>16.79</v>
      </c>
      <c r="S7210" s="10">
        <v>12.3</v>
      </c>
      <c r="T7210" s="10">
        <v>11.04</v>
      </c>
      <c r="U7210" t="s">
        <v>81</v>
      </c>
      <c r="V7210">
        <v>11.04</v>
      </c>
      <c r="W7210" s="10">
        <v>-1.2600000000000016</v>
      </c>
      <c r="X7210" s="10" t="s">
        <v>81</v>
      </c>
      <c r="Y7210" s="10">
        <v>-1.2600000000000016</v>
      </c>
    </row>
    <row r="7211" spans="1:25">
      <c r="A7211" s="14">
        <v>44131.083333315866</v>
      </c>
      <c r="B7211" s="9" t="s">
        <v>79</v>
      </c>
      <c r="C7211" s="9" t="s">
        <v>79</v>
      </c>
      <c r="D7211" s="9" t="s">
        <v>83</v>
      </c>
      <c r="E7211" s="10">
        <v>12.32</v>
      </c>
      <c r="F7211">
        <v>14.63</v>
      </c>
      <c r="G7211">
        <v>14.63</v>
      </c>
      <c r="H7211" t="s">
        <v>81</v>
      </c>
      <c r="I7211" s="10">
        <v>26.950000000000003</v>
      </c>
      <c r="J7211">
        <v>26.950000000000003</v>
      </c>
      <c r="K7211" t="s">
        <v>81</v>
      </c>
      <c r="L7211" s="10">
        <v>12.49</v>
      </c>
      <c r="M7211">
        <v>28.97</v>
      </c>
      <c r="N7211">
        <v>28.97</v>
      </c>
      <c r="O7211" t="s">
        <v>81</v>
      </c>
      <c r="P7211" s="10">
        <v>41.46</v>
      </c>
      <c r="Q7211">
        <v>41.46</v>
      </c>
      <c r="R7211" t="s">
        <v>81</v>
      </c>
      <c r="S7211" s="10">
        <v>12.3</v>
      </c>
      <c r="T7211" s="10">
        <v>10.26</v>
      </c>
      <c r="U7211">
        <v>10.26</v>
      </c>
      <c r="V7211" t="s">
        <v>81</v>
      </c>
      <c r="W7211" s="10">
        <v>22.560000000000002</v>
      </c>
      <c r="X7211" s="10">
        <v>22.560000000000002</v>
      </c>
      <c r="Y7211" s="10" t="s">
        <v>81</v>
      </c>
    </row>
    <row r="7212" spans="1:25">
      <c r="A7212" s="14">
        <v>44131.12499998253</v>
      </c>
      <c r="B7212" s="9" t="s">
        <v>79</v>
      </c>
      <c r="C7212" s="9" t="s">
        <v>79</v>
      </c>
      <c r="D7212" s="9" t="s">
        <v>80</v>
      </c>
      <c r="E7212" s="10">
        <v>12.32</v>
      </c>
      <c r="F7212">
        <v>48</v>
      </c>
      <c r="G7212">
        <v>48</v>
      </c>
      <c r="H7212" t="s">
        <v>81</v>
      </c>
      <c r="I7212" s="10">
        <v>60.32</v>
      </c>
      <c r="J7212">
        <v>60.32</v>
      </c>
      <c r="K7212" t="s">
        <v>81</v>
      </c>
      <c r="L7212" s="10">
        <v>12.49</v>
      </c>
      <c r="M7212">
        <v>48</v>
      </c>
      <c r="N7212">
        <v>48</v>
      </c>
      <c r="O7212" t="s">
        <v>81</v>
      </c>
      <c r="P7212" s="10">
        <v>60.49</v>
      </c>
      <c r="Q7212">
        <v>60.49</v>
      </c>
      <c r="R7212" t="s">
        <v>81</v>
      </c>
      <c r="S7212" s="10">
        <v>12.3</v>
      </c>
      <c r="T7212" s="10">
        <v>48</v>
      </c>
      <c r="U7212">
        <v>48</v>
      </c>
      <c r="V7212" t="s">
        <v>81</v>
      </c>
      <c r="W7212" s="10">
        <v>60.3</v>
      </c>
      <c r="X7212" s="10">
        <v>60.3</v>
      </c>
      <c r="Y7212" s="10" t="s">
        <v>81</v>
      </c>
    </row>
    <row r="7213" spans="1:25">
      <c r="A7213" s="14">
        <v>44131.166666649195</v>
      </c>
      <c r="B7213" s="9" t="s">
        <v>79</v>
      </c>
      <c r="C7213" s="9" t="s">
        <v>79</v>
      </c>
      <c r="D7213" s="9" t="s">
        <v>83</v>
      </c>
      <c r="E7213" s="10">
        <v>12.32</v>
      </c>
      <c r="F7213">
        <v>45.3</v>
      </c>
      <c r="G7213">
        <v>45.3</v>
      </c>
      <c r="H7213" t="s">
        <v>81</v>
      </c>
      <c r="I7213" s="10">
        <v>57.62</v>
      </c>
      <c r="J7213">
        <v>57.62</v>
      </c>
      <c r="K7213" t="s">
        <v>81</v>
      </c>
      <c r="L7213" s="10">
        <v>12.49</v>
      </c>
      <c r="M7213">
        <v>22.65</v>
      </c>
      <c r="N7213">
        <v>22.65</v>
      </c>
      <c r="O7213" t="s">
        <v>81</v>
      </c>
      <c r="P7213" s="10">
        <v>35.14</v>
      </c>
      <c r="Q7213">
        <v>35.14</v>
      </c>
      <c r="R7213" t="s">
        <v>81</v>
      </c>
      <c r="S7213" s="10">
        <v>12.3</v>
      </c>
      <c r="T7213" s="10">
        <v>9.99</v>
      </c>
      <c r="U7213">
        <v>9.99</v>
      </c>
      <c r="V7213" t="s">
        <v>81</v>
      </c>
      <c r="W7213" s="10">
        <v>22.29</v>
      </c>
      <c r="X7213" s="10">
        <v>22.29</v>
      </c>
      <c r="Y7213" s="10" t="s">
        <v>81</v>
      </c>
    </row>
    <row r="7214" spans="1:25">
      <c r="A7214" s="14">
        <v>44131.208333315859</v>
      </c>
      <c r="B7214" s="9" t="s">
        <v>82</v>
      </c>
      <c r="C7214" s="9" t="s">
        <v>82</v>
      </c>
      <c r="D7214" s="9" t="s">
        <v>83</v>
      </c>
      <c r="E7214" s="10">
        <v>12.32</v>
      </c>
      <c r="F7214">
        <v>43.3</v>
      </c>
      <c r="G7214" t="s">
        <v>81</v>
      </c>
      <c r="H7214">
        <v>43.3</v>
      </c>
      <c r="I7214" s="10">
        <v>30.979999999999997</v>
      </c>
      <c r="J7214" t="s">
        <v>81</v>
      </c>
      <c r="K7214">
        <v>30.979999999999997</v>
      </c>
      <c r="L7214" s="10">
        <v>12.49</v>
      </c>
      <c r="M7214">
        <v>44.3</v>
      </c>
      <c r="N7214" t="s">
        <v>81</v>
      </c>
      <c r="O7214">
        <v>44.3</v>
      </c>
      <c r="P7214" s="10">
        <v>31.809999999999995</v>
      </c>
      <c r="Q7214" t="s">
        <v>81</v>
      </c>
      <c r="R7214">
        <v>31.809999999999995</v>
      </c>
      <c r="S7214" s="10">
        <v>12.3</v>
      </c>
      <c r="T7214" s="10">
        <v>11.23</v>
      </c>
      <c r="U7214" t="s">
        <v>81</v>
      </c>
      <c r="V7214">
        <v>11.23</v>
      </c>
      <c r="W7214" s="10">
        <v>-1.0700000000000003</v>
      </c>
      <c r="X7214" s="10" t="s">
        <v>81</v>
      </c>
      <c r="Y7214" s="10">
        <v>-1.0700000000000003</v>
      </c>
    </row>
    <row r="7215" spans="1:25">
      <c r="A7215" s="14">
        <v>44131.249999982523</v>
      </c>
      <c r="B7215" s="9" t="s">
        <v>79</v>
      </c>
      <c r="C7215" s="9" t="s">
        <v>79</v>
      </c>
      <c r="D7215" s="9" t="s">
        <v>80</v>
      </c>
      <c r="E7215" s="10">
        <v>12.32</v>
      </c>
      <c r="F7215">
        <v>48</v>
      </c>
      <c r="G7215">
        <v>48</v>
      </c>
      <c r="H7215" t="s">
        <v>81</v>
      </c>
      <c r="I7215" s="10">
        <v>60.32</v>
      </c>
      <c r="J7215">
        <v>60.32</v>
      </c>
      <c r="K7215" t="s">
        <v>81</v>
      </c>
      <c r="L7215" s="10">
        <v>12.49</v>
      </c>
      <c r="M7215">
        <v>48</v>
      </c>
      <c r="N7215">
        <v>48</v>
      </c>
      <c r="O7215" t="s">
        <v>81</v>
      </c>
      <c r="P7215" s="10">
        <v>60.49</v>
      </c>
      <c r="Q7215">
        <v>60.49</v>
      </c>
      <c r="R7215" t="s">
        <v>81</v>
      </c>
      <c r="S7215" s="10">
        <v>12.3</v>
      </c>
      <c r="T7215" s="10">
        <v>48</v>
      </c>
      <c r="U7215">
        <v>48</v>
      </c>
      <c r="V7215" t="s">
        <v>81</v>
      </c>
      <c r="W7215" s="10">
        <v>60.3</v>
      </c>
      <c r="X7215" s="10">
        <v>60.3</v>
      </c>
      <c r="Y7215" s="10" t="s">
        <v>81</v>
      </c>
    </row>
    <row r="7216" spans="1:25">
      <c r="A7216" s="14">
        <v>44131.291666649187</v>
      </c>
      <c r="B7216" s="9" t="s">
        <v>79</v>
      </c>
      <c r="C7216" s="9" t="s">
        <v>79</v>
      </c>
      <c r="D7216" s="9" t="s">
        <v>80</v>
      </c>
      <c r="E7216" s="10">
        <v>12.32</v>
      </c>
      <c r="F7216">
        <v>95</v>
      </c>
      <c r="G7216">
        <v>95</v>
      </c>
      <c r="H7216" t="s">
        <v>81</v>
      </c>
      <c r="I7216" s="10">
        <v>107.32</v>
      </c>
      <c r="J7216">
        <v>107.32</v>
      </c>
      <c r="K7216" t="s">
        <v>81</v>
      </c>
      <c r="L7216" s="10">
        <v>12.49</v>
      </c>
      <c r="M7216">
        <v>95</v>
      </c>
      <c r="N7216">
        <v>95</v>
      </c>
      <c r="O7216" t="s">
        <v>81</v>
      </c>
      <c r="P7216" s="10">
        <v>107.49</v>
      </c>
      <c r="Q7216">
        <v>107.49</v>
      </c>
      <c r="R7216" t="s">
        <v>81</v>
      </c>
      <c r="S7216" s="10">
        <v>12.3</v>
      </c>
      <c r="T7216" s="10">
        <v>95</v>
      </c>
      <c r="U7216">
        <v>95</v>
      </c>
      <c r="V7216" t="s">
        <v>81</v>
      </c>
      <c r="W7216" s="10">
        <v>107.3</v>
      </c>
      <c r="X7216" s="10">
        <v>107.3</v>
      </c>
      <c r="Y7216" s="10" t="s">
        <v>81</v>
      </c>
    </row>
    <row r="7217" spans="1:25">
      <c r="A7217" s="14">
        <v>44131.333333315852</v>
      </c>
      <c r="B7217" s="9" t="s">
        <v>79</v>
      </c>
      <c r="C7217" s="9" t="s">
        <v>79</v>
      </c>
      <c r="D7217" s="9" t="s">
        <v>80</v>
      </c>
      <c r="E7217" s="10">
        <v>12.32</v>
      </c>
      <c r="F7217">
        <v>53.49</v>
      </c>
      <c r="G7217">
        <v>53.49</v>
      </c>
      <c r="H7217" t="s">
        <v>81</v>
      </c>
      <c r="I7217" s="10">
        <v>65.81</v>
      </c>
      <c r="J7217">
        <v>65.81</v>
      </c>
      <c r="K7217" t="s">
        <v>81</v>
      </c>
      <c r="L7217" s="10">
        <v>12.49</v>
      </c>
      <c r="M7217">
        <v>53.49</v>
      </c>
      <c r="N7217">
        <v>53.49</v>
      </c>
      <c r="O7217" t="s">
        <v>81</v>
      </c>
      <c r="P7217" s="10">
        <v>65.98</v>
      </c>
      <c r="Q7217">
        <v>65.98</v>
      </c>
      <c r="R7217" t="s">
        <v>81</v>
      </c>
      <c r="S7217" s="10">
        <v>12.3</v>
      </c>
      <c r="T7217" s="10">
        <v>53.49</v>
      </c>
      <c r="U7217">
        <v>53.49</v>
      </c>
      <c r="V7217" t="s">
        <v>81</v>
      </c>
      <c r="W7217" s="10">
        <v>65.790000000000006</v>
      </c>
      <c r="X7217" s="10">
        <v>65.790000000000006</v>
      </c>
      <c r="Y7217" s="10" t="s">
        <v>81</v>
      </c>
    </row>
    <row r="7218" spans="1:25">
      <c r="A7218" s="14">
        <v>44131.374999982516</v>
      </c>
      <c r="B7218" s="9" t="s">
        <v>79</v>
      </c>
      <c r="C7218" s="9" t="s">
        <v>79</v>
      </c>
      <c r="D7218" s="9" t="s">
        <v>80</v>
      </c>
      <c r="E7218" s="10">
        <v>12.32</v>
      </c>
      <c r="F7218">
        <v>95</v>
      </c>
      <c r="G7218">
        <v>95</v>
      </c>
      <c r="H7218" t="s">
        <v>81</v>
      </c>
      <c r="I7218" s="10">
        <v>107.32</v>
      </c>
      <c r="J7218">
        <v>107.32</v>
      </c>
      <c r="K7218" t="s">
        <v>81</v>
      </c>
      <c r="L7218" s="10">
        <v>12.49</v>
      </c>
      <c r="M7218">
        <v>95</v>
      </c>
      <c r="N7218">
        <v>95</v>
      </c>
      <c r="O7218" t="s">
        <v>81</v>
      </c>
      <c r="P7218" s="10">
        <v>107.49</v>
      </c>
      <c r="Q7218">
        <v>107.49</v>
      </c>
      <c r="R7218" t="s">
        <v>81</v>
      </c>
      <c r="S7218" s="10">
        <v>12.3</v>
      </c>
      <c r="T7218" s="10">
        <v>95</v>
      </c>
      <c r="U7218">
        <v>95</v>
      </c>
      <c r="V7218" t="s">
        <v>81</v>
      </c>
      <c r="W7218" s="10">
        <v>107.3</v>
      </c>
      <c r="X7218" s="10">
        <v>107.3</v>
      </c>
      <c r="Y7218" s="10" t="s">
        <v>81</v>
      </c>
    </row>
    <row r="7219" spans="1:25">
      <c r="A7219" s="14">
        <v>44131.41666664918</v>
      </c>
      <c r="B7219" s="9" t="s">
        <v>82</v>
      </c>
      <c r="C7219" s="9" t="s">
        <v>82</v>
      </c>
      <c r="D7219" s="9" t="s">
        <v>83</v>
      </c>
      <c r="E7219" s="10">
        <v>12.32</v>
      </c>
      <c r="F7219">
        <v>38.9</v>
      </c>
      <c r="G7219" t="s">
        <v>81</v>
      </c>
      <c r="H7219">
        <v>38.9</v>
      </c>
      <c r="I7219" s="10">
        <v>26.58</v>
      </c>
      <c r="J7219" t="s">
        <v>81</v>
      </c>
      <c r="K7219">
        <v>26.58</v>
      </c>
      <c r="L7219" s="10">
        <v>12.49</v>
      </c>
      <c r="M7219">
        <v>53.18</v>
      </c>
      <c r="N7219" t="s">
        <v>81</v>
      </c>
      <c r="O7219">
        <v>53.18</v>
      </c>
      <c r="P7219" s="10">
        <v>40.69</v>
      </c>
      <c r="Q7219" t="s">
        <v>81</v>
      </c>
      <c r="R7219">
        <v>40.69</v>
      </c>
      <c r="S7219" s="10">
        <v>12.3</v>
      </c>
      <c r="T7219" s="10">
        <v>66.45</v>
      </c>
      <c r="U7219" t="s">
        <v>81</v>
      </c>
      <c r="V7219">
        <v>66.45</v>
      </c>
      <c r="W7219" s="10">
        <v>54.150000000000006</v>
      </c>
      <c r="X7219" s="10" t="s">
        <v>81</v>
      </c>
      <c r="Y7219" s="10">
        <v>54.150000000000006</v>
      </c>
    </row>
    <row r="7220" spans="1:25">
      <c r="A7220" s="14">
        <v>44131.458333315844</v>
      </c>
      <c r="B7220" s="9" t="s">
        <v>79</v>
      </c>
      <c r="C7220" s="9" t="s">
        <v>79</v>
      </c>
      <c r="D7220" s="9" t="s">
        <v>83</v>
      </c>
      <c r="E7220" s="10">
        <v>12.32</v>
      </c>
      <c r="F7220">
        <v>40.9</v>
      </c>
      <c r="G7220">
        <v>40.9</v>
      </c>
      <c r="H7220" t="s">
        <v>81</v>
      </c>
      <c r="I7220" s="10">
        <v>53.22</v>
      </c>
      <c r="J7220">
        <v>53.22</v>
      </c>
      <c r="K7220" t="s">
        <v>81</v>
      </c>
      <c r="L7220" s="10">
        <v>12.49</v>
      </c>
      <c r="M7220">
        <v>32.450000000000003</v>
      </c>
      <c r="N7220">
        <v>32.450000000000003</v>
      </c>
      <c r="O7220" t="s">
        <v>81</v>
      </c>
      <c r="P7220" s="10">
        <v>44.940000000000005</v>
      </c>
      <c r="Q7220">
        <v>44.940000000000005</v>
      </c>
      <c r="R7220" t="s">
        <v>81</v>
      </c>
      <c r="S7220" s="10">
        <v>12.3</v>
      </c>
      <c r="T7220" s="10">
        <v>65.010000000000005</v>
      </c>
      <c r="U7220">
        <v>65.010000000000005</v>
      </c>
      <c r="V7220" t="s">
        <v>81</v>
      </c>
      <c r="W7220" s="10">
        <v>77.31</v>
      </c>
      <c r="X7220" s="10">
        <v>77.31</v>
      </c>
      <c r="Y7220" s="10" t="s">
        <v>81</v>
      </c>
    </row>
    <row r="7221" spans="1:25">
      <c r="A7221" s="14">
        <v>44131.499999982509</v>
      </c>
      <c r="B7221" s="9" t="s">
        <v>79</v>
      </c>
      <c r="C7221" s="9" t="s">
        <v>79</v>
      </c>
      <c r="D7221" s="9" t="s">
        <v>80</v>
      </c>
      <c r="E7221" s="10">
        <v>12.32</v>
      </c>
      <c r="F7221">
        <v>95</v>
      </c>
      <c r="G7221">
        <v>95</v>
      </c>
      <c r="H7221" t="s">
        <v>81</v>
      </c>
      <c r="I7221" s="10">
        <v>107.32</v>
      </c>
      <c r="J7221">
        <v>107.32</v>
      </c>
      <c r="K7221" t="s">
        <v>81</v>
      </c>
      <c r="L7221" s="10">
        <v>12.49</v>
      </c>
      <c r="M7221">
        <v>95</v>
      </c>
      <c r="N7221">
        <v>95</v>
      </c>
      <c r="O7221" t="s">
        <v>81</v>
      </c>
      <c r="P7221" s="10">
        <v>107.49</v>
      </c>
      <c r="Q7221">
        <v>107.49</v>
      </c>
      <c r="R7221" t="s">
        <v>81</v>
      </c>
      <c r="S7221" s="10">
        <v>12.3</v>
      </c>
      <c r="T7221" s="10">
        <v>95</v>
      </c>
      <c r="U7221">
        <v>95</v>
      </c>
      <c r="V7221" t="s">
        <v>81</v>
      </c>
      <c r="W7221" s="10">
        <v>107.3</v>
      </c>
      <c r="X7221" s="10">
        <v>107.3</v>
      </c>
      <c r="Y7221" s="10" t="s">
        <v>81</v>
      </c>
    </row>
    <row r="7222" spans="1:25">
      <c r="A7222" s="14">
        <v>44131.541666649173</v>
      </c>
      <c r="B7222" s="9" t="s">
        <v>79</v>
      </c>
      <c r="C7222" s="9" t="s">
        <v>79</v>
      </c>
      <c r="D7222" s="9" t="s">
        <v>80</v>
      </c>
      <c r="E7222" s="10">
        <v>12.32</v>
      </c>
      <c r="F7222">
        <v>114.57</v>
      </c>
      <c r="G7222">
        <v>114.57</v>
      </c>
      <c r="H7222" t="s">
        <v>81</v>
      </c>
      <c r="I7222" s="10">
        <v>126.88999999999999</v>
      </c>
      <c r="J7222">
        <v>126.88999999999999</v>
      </c>
      <c r="K7222" t="s">
        <v>81</v>
      </c>
      <c r="L7222" s="10">
        <v>12.49</v>
      </c>
      <c r="M7222">
        <v>114.57</v>
      </c>
      <c r="N7222">
        <v>114.57</v>
      </c>
      <c r="O7222" t="s">
        <v>81</v>
      </c>
      <c r="P7222" s="10">
        <v>127.05999999999999</v>
      </c>
      <c r="Q7222">
        <v>127.05999999999999</v>
      </c>
      <c r="R7222" t="s">
        <v>81</v>
      </c>
      <c r="S7222" s="10">
        <v>12.3</v>
      </c>
      <c r="T7222" s="10">
        <v>114.57</v>
      </c>
      <c r="U7222">
        <v>114.57</v>
      </c>
      <c r="V7222" t="s">
        <v>81</v>
      </c>
      <c r="W7222" s="10">
        <v>126.86999999999999</v>
      </c>
      <c r="X7222" s="10">
        <v>126.86999999999999</v>
      </c>
      <c r="Y7222" s="10" t="s">
        <v>81</v>
      </c>
    </row>
    <row r="7223" spans="1:25">
      <c r="A7223" s="14">
        <v>44131.583333315837</v>
      </c>
      <c r="B7223" s="9" t="s">
        <v>79</v>
      </c>
      <c r="C7223" s="9" t="s">
        <v>79</v>
      </c>
      <c r="D7223" s="9" t="s">
        <v>80</v>
      </c>
      <c r="E7223" s="10">
        <v>12.32</v>
      </c>
      <c r="F7223">
        <v>95</v>
      </c>
      <c r="G7223">
        <v>95</v>
      </c>
      <c r="H7223" t="s">
        <v>81</v>
      </c>
      <c r="I7223" s="10">
        <v>107.32</v>
      </c>
      <c r="J7223">
        <v>107.32</v>
      </c>
      <c r="K7223" t="s">
        <v>81</v>
      </c>
      <c r="L7223" s="10">
        <v>12.49</v>
      </c>
      <c r="M7223">
        <v>95</v>
      </c>
      <c r="N7223">
        <v>95</v>
      </c>
      <c r="O7223" t="s">
        <v>81</v>
      </c>
      <c r="P7223" s="10">
        <v>107.49</v>
      </c>
      <c r="Q7223">
        <v>107.49</v>
      </c>
      <c r="R7223" t="s">
        <v>81</v>
      </c>
      <c r="S7223" s="10">
        <v>12.3</v>
      </c>
      <c r="T7223" s="10">
        <v>95</v>
      </c>
      <c r="U7223">
        <v>95</v>
      </c>
      <c r="V7223" t="s">
        <v>81</v>
      </c>
      <c r="W7223" s="10">
        <v>107.3</v>
      </c>
      <c r="X7223" s="10">
        <v>107.3</v>
      </c>
      <c r="Y7223" s="10" t="s">
        <v>81</v>
      </c>
    </row>
    <row r="7224" spans="1:25">
      <c r="A7224" s="14">
        <v>44131.624999982501</v>
      </c>
      <c r="B7224" s="9" t="s">
        <v>79</v>
      </c>
      <c r="C7224" s="9" t="s">
        <v>79</v>
      </c>
      <c r="D7224" s="9" t="s">
        <v>80</v>
      </c>
      <c r="E7224" s="10">
        <v>12.32</v>
      </c>
      <c r="F7224">
        <v>66</v>
      </c>
      <c r="G7224">
        <v>66</v>
      </c>
      <c r="H7224" t="s">
        <v>81</v>
      </c>
      <c r="I7224" s="10">
        <v>78.319999999999993</v>
      </c>
      <c r="J7224">
        <v>78.319999999999993</v>
      </c>
      <c r="K7224" t="s">
        <v>81</v>
      </c>
      <c r="L7224" s="10">
        <v>12.49</v>
      </c>
      <c r="M7224">
        <v>66</v>
      </c>
      <c r="N7224">
        <v>66</v>
      </c>
      <c r="O7224" t="s">
        <v>81</v>
      </c>
      <c r="P7224" s="10">
        <v>78.489999999999995</v>
      </c>
      <c r="Q7224">
        <v>78.489999999999995</v>
      </c>
      <c r="R7224" t="s">
        <v>81</v>
      </c>
      <c r="S7224" s="10">
        <v>12.3</v>
      </c>
      <c r="T7224" s="10">
        <v>66</v>
      </c>
      <c r="U7224">
        <v>66</v>
      </c>
      <c r="V7224" t="s">
        <v>81</v>
      </c>
      <c r="W7224" s="10">
        <v>78.3</v>
      </c>
      <c r="X7224" s="10">
        <v>78.3</v>
      </c>
      <c r="Y7224" s="10" t="s">
        <v>81</v>
      </c>
    </row>
    <row r="7225" spans="1:25">
      <c r="A7225" s="14">
        <v>44131.666666649166</v>
      </c>
      <c r="B7225" s="9" t="s">
        <v>79</v>
      </c>
      <c r="C7225" s="9" t="s">
        <v>79</v>
      </c>
      <c r="D7225" s="9" t="s">
        <v>80</v>
      </c>
      <c r="E7225" s="10">
        <v>12.32</v>
      </c>
      <c r="F7225">
        <v>99</v>
      </c>
      <c r="G7225">
        <v>99</v>
      </c>
      <c r="H7225" t="s">
        <v>81</v>
      </c>
      <c r="I7225" s="10">
        <v>111.32</v>
      </c>
      <c r="J7225">
        <v>111.32</v>
      </c>
      <c r="K7225" t="s">
        <v>81</v>
      </c>
      <c r="L7225" s="10">
        <v>12.49</v>
      </c>
      <c r="M7225">
        <v>99</v>
      </c>
      <c r="N7225">
        <v>99</v>
      </c>
      <c r="O7225" t="s">
        <v>81</v>
      </c>
      <c r="P7225" s="10">
        <v>111.49</v>
      </c>
      <c r="Q7225">
        <v>111.49</v>
      </c>
      <c r="R7225" t="s">
        <v>81</v>
      </c>
      <c r="S7225" s="10">
        <v>12.3</v>
      </c>
      <c r="T7225" s="10">
        <v>99</v>
      </c>
      <c r="U7225">
        <v>99</v>
      </c>
      <c r="V7225" t="s">
        <v>81</v>
      </c>
      <c r="W7225" s="10">
        <v>111.3</v>
      </c>
      <c r="X7225" s="10">
        <v>111.3</v>
      </c>
      <c r="Y7225" s="10" t="s">
        <v>81</v>
      </c>
    </row>
    <row r="7226" spans="1:25">
      <c r="A7226" s="14">
        <v>44131.70833331583</v>
      </c>
      <c r="B7226" s="9" t="s">
        <v>79</v>
      </c>
      <c r="C7226" s="9" t="s">
        <v>79</v>
      </c>
      <c r="D7226" s="9" t="s">
        <v>80</v>
      </c>
      <c r="E7226" s="10">
        <v>12.32</v>
      </c>
      <c r="F7226">
        <v>121.63</v>
      </c>
      <c r="G7226">
        <v>121.63</v>
      </c>
      <c r="H7226" t="s">
        <v>81</v>
      </c>
      <c r="I7226" s="10">
        <v>133.94999999999999</v>
      </c>
      <c r="J7226">
        <v>133.94999999999999</v>
      </c>
      <c r="K7226" t="s">
        <v>81</v>
      </c>
      <c r="L7226" s="10">
        <v>12.49</v>
      </c>
      <c r="M7226">
        <v>121.63</v>
      </c>
      <c r="N7226">
        <v>121.63</v>
      </c>
      <c r="O7226" t="s">
        <v>81</v>
      </c>
      <c r="P7226" s="10">
        <v>134.12</v>
      </c>
      <c r="Q7226">
        <v>134.12</v>
      </c>
      <c r="R7226" t="s">
        <v>81</v>
      </c>
      <c r="S7226" s="10">
        <v>12.3</v>
      </c>
      <c r="T7226" s="10">
        <v>121.63</v>
      </c>
      <c r="U7226">
        <v>121.63</v>
      </c>
      <c r="V7226" t="s">
        <v>81</v>
      </c>
      <c r="W7226" s="10">
        <v>133.93</v>
      </c>
      <c r="X7226" s="10">
        <v>133.93</v>
      </c>
      <c r="Y7226" s="10" t="s">
        <v>81</v>
      </c>
    </row>
    <row r="7227" spans="1:25">
      <c r="A7227" s="14">
        <v>44131.749999982494</v>
      </c>
      <c r="B7227" s="9" t="s">
        <v>82</v>
      </c>
      <c r="C7227" s="9" t="s">
        <v>82</v>
      </c>
      <c r="D7227" s="9" t="s">
        <v>80</v>
      </c>
      <c r="E7227" s="10">
        <v>12.32</v>
      </c>
      <c r="F7227">
        <v>9.16</v>
      </c>
      <c r="G7227" t="s">
        <v>81</v>
      </c>
      <c r="H7227">
        <v>9.16</v>
      </c>
      <c r="I7227" s="10">
        <v>-3.16</v>
      </c>
      <c r="J7227" t="s">
        <v>81</v>
      </c>
      <c r="K7227">
        <v>-3.16</v>
      </c>
      <c r="L7227" s="10">
        <v>12.49</v>
      </c>
      <c r="M7227">
        <v>9.16</v>
      </c>
      <c r="N7227" t="s">
        <v>81</v>
      </c>
      <c r="O7227">
        <v>9.16</v>
      </c>
      <c r="P7227" s="10">
        <v>-3.33</v>
      </c>
      <c r="Q7227" t="s">
        <v>81</v>
      </c>
      <c r="R7227">
        <v>-3.33</v>
      </c>
      <c r="S7227" s="10">
        <v>12.3</v>
      </c>
      <c r="T7227" s="10">
        <v>9.16</v>
      </c>
      <c r="U7227" t="s">
        <v>81</v>
      </c>
      <c r="V7227">
        <v>9.16</v>
      </c>
      <c r="W7227" s="10">
        <v>-3.1400000000000006</v>
      </c>
      <c r="X7227" s="10" t="s">
        <v>81</v>
      </c>
      <c r="Y7227" s="10">
        <v>-3.1400000000000006</v>
      </c>
    </row>
    <row r="7228" spans="1:25">
      <c r="A7228" s="14">
        <v>44131.791666649158</v>
      </c>
      <c r="B7228" s="9" t="s">
        <v>82</v>
      </c>
      <c r="C7228" s="9" t="s">
        <v>82</v>
      </c>
      <c r="D7228" s="9" t="s">
        <v>80</v>
      </c>
      <c r="E7228" s="10">
        <v>12.32</v>
      </c>
      <c r="F7228">
        <v>9</v>
      </c>
      <c r="G7228" t="s">
        <v>81</v>
      </c>
      <c r="H7228">
        <v>9</v>
      </c>
      <c r="I7228" s="10">
        <v>-3.3200000000000003</v>
      </c>
      <c r="J7228" t="s">
        <v>81</v>
      </c>
      <c r="K7228">
        <v>-3.3200000000000003</v>
      </c>
      <c r="L7228" s="10">
        <v>12.49</v>
      </c>
      <c r="M7228">
        <v>9</v>
      </c>
      <c r="N7228" t="s">
        <v>81</v>
      </c>
      <c r="O7228">
        <v>9</v>
      </c>
      <c r="P7228" s="10">
        <v>-3.49</v>
      </c>
      <c r="Q7228" t="s">
        <v>81</v>
      </c>
      <c r="R7228">
        <v>-3.49</v>
      </c>
      <c r="S7228" s="10">
        <v>12.3</v>
      </c>
      <c r="T7228" s="10">
        <v>9</v>
      </c>
      <c r="U7228" t="s">
        <v>81</v>
      </c>
      <c r="V7228">
        <v>9</v>
      </c>
      <c r="W7228" s="10">
        <v>-3.3000000000000007</v>
      </c>
      <c r="X7228" s="10" t="s">
        <v>81</v>
      </c>
      <c r="Y7228" s="10">
        <v>-3.3000000000000007</v>
      </c>
    </row>
    <row r="7229" spans="1:25">
      <c r="A7229" s="14">
        <v>44131.833333315823</v>
      </c>
      <c r="B7229" s="9" t="s">
        <v>82</v>
      </c>
      <c r="C7229" s="9" t="s">
        <v>82</v>
      </c>
      <c r="D7229" s="9" t="s">
        <v>80</v>
      </c>
      <c r="E7229" s="10">
        <v>12.32</v>
      </c>
      <c r="F7229">
        <v>6.41</v>
      </c>
      <c r="G7229" t="s">
        <v>81</v>
      </c>
      <c r="H7229">
        <v>6.41</v>
      </c>
      <c r="I7229" s="10">
        <v>-5.91</v>
      </c>
      <c r="J7229" t="s">
        <v>81</v>
      </c>
      <c r="K7229">
        <v>-5.91</v>
      </c>
      <c r="L7229" s="10">
        <v>12.49</v>
      </c>
      <c r="M7229">
        <v>6.41</v>
      </c>
      <c r="N7229" t="s">
        <v>81</v>
      </c>
      <c r="O7229">
        <v>6.41</v>
      </c>
      <c r="P7229" s="10">
        <v>-6.08</v>
      </c>
      <c r="Q7229" t="s">
        <v>81</v>
      </c>
      <c r="R7229">
        <v>-6.08</v>
      </c>
      <c r="S7229" s="10">
        <v>12.3</v>
      </c>
      <c r="T7229" s="10">
        <v>6.41</v>
      </c>
      <c r="U7229" t="s">
        <v>81</v>
      </c>
      <c r="V7229">
        <v>6.41</v>
      </c>
      <c r="W7229" s="10">
        <v>-5.8900000000000006</v>
      </c>
      <c r="X7229" s="10" t="s">
        <v>81</v>
      </c>
      <c r="Y7229" s="10">
        <v>-5.8900000000000006</v>
      </c>
    </row>
    <row r="7230" spans="1:25">
      <c r="A7230" s="14">
        <v>44131.874999982487</v>
      </c>
      <c r="B7230" s="9" t="s">
        <v>82</v>
      </c>
      <c r="C7230" s="9" t="s">
        <v>82</v>
      </c>
      <c r="D7230" s="9" t="s">
        <v>80</v>
      </c>
      <c r="E7230" s="10">
        <v>12.32</v>
      </c>
      <c r="F7230">
        <v>6.41</v>
      </c>
      <c r="G7230" t="s">
        <v>81</v>
      </c>
      <c r="H7230">
        <v>6.41</v>
      </c>
      <c r="I7230" s="10">
        <v>-5.91</v>
      </c>
      <c r="J7230" t="s">
        <v>81</v>
      </c>
      <c r="K7230">
        <v>-5.91</v>
      </c>
      <c r="L7230" s="10">
        <v>12.49</v>
      </c>
      <c r="M7230">
        <v>6.41</v>
      </c>
      <c r="N7230" t="s">
        <v>81</v>
      </c>
      <c r="O7230">
        <v>6.41</v>
      </c>
      <c r="P7230" s="10">
        <v>-6.08</v>
      </c>
      <c r="Q7230" t="s">
        <v>81</v>
      </c>
      <c r="R7230">
        <v>-6.08</v>
      </c>
      <c r="S7230" s="10">
        <v>12.3</v>
      </c>
      <c r="T7230" s="10">
        <v>6.41</v>
      </c>
      <c r="U7230" t="s">
        <v>81</v>
      </c>
      <c r="V7230">
        <v>6.41</v>
      </c>
      <c r="W7230" s="10">
        <v>-5.8900000000000006</v>
      </c>
      <c r="X7230" s="10" t="s">
        <v>81</v>
      </c>
      <c r="Y7230" s="10">
        <v>-5.8900000000000006</v>
      </c>
    </row>
    <row r="7231" spans="1:25">
      <c r="A7231" s="14">
        <v>44131.916666649151</v>
      </c>
      <c r="B7231" s="9" t="s">
        <v>82</v>
      </c>
      <c r="C7231" s="9" t="s">
        <v>82</v>
      </c>
      <c r="D7231" s="9" t="s">
        <v>80</v>
      </c>
      <c r="E7231" s="10">
        <v>12.32</v>
      </c>
      <c r="F7231">
        <v>6</v>
      </c>
      <c r="G7231" t="s">
        <v>81</v>
      </c>
      <c r="H7231">
        <v>6</v>
      </c>
      <c r="I7231" s="10">
        <v>-6.32</v>
      </c>
      <c r="J7231" t="s">
        <v>81</v>
      </c>
      <c r="K7231">
        <v>-6.32</v>
      </c>
      <c r="L7231" s="10">
        <v>12.49</v>
      </c>
      <c r="M7231">
        <v>6</v>
      </c>
      <c r="N7231" t="s">
        <v>81</v>
      </c>
      <c r="O7231">
        <v>6</v>
      </c>
      <c r="P7231" s="10">
        <v>-6.49</v>
      </c>
      <c r="Q7231" t="s">
        <v>81</v>
      </c>
      <c r="R7231">
        <v>-6.49</v>
      </c>
      <c r="S7231" s="10">
        <v>12.3</v>
      </c>
      <c r="T7231" s="10">
        <v>6</v>
      </c>
      <c r="U7231" t="s">
        <v>81</v>
      </c>
      <c r="V7231">
        <v>6</v>
      </c>
      <c r="W7231" s="10">
        <v>-6.3000000000000007</v>
      </c>
      <c r="X7231" s="10" t="s">
        <v>81</v>
      </c>
      <c r="Y7231" s="10">
        <v>-6.3000000000000007</v>
      </c>
    </row>
    <row r="7232" spans="1:25">
      <c r="A7232" s="14">
        <v>44131.958333315815</v>
      </c>
      <c r="B7232" s="9" t="s">
        <v>82</v>
      </c>
      <c r="C7232" s="9" t="s">
        <v>82</v>
      </c>
      <c r="D7232" s="9" t="s">
        <v>80</v>
      </c>
      <c r="E7232" s="10">
        <v>12.32</v>
      </c>
      <c r="F7232">
        <v>6</v>
      </c>
      <c r="G7232" t="s">
        <v>81</v>
      </c>
      <c r="H7232">
        <v>6</v>
      </c>
      <c r="I7232" s="10">
        <v>-6.32</v>
      </c>
      <c r="J7232" t="s">
        <v>81</v>
      </c>
      <c r="K7232">
        <v>-6.32</v>
      </c>
      <c r="L7232" s="10">
        <v>12.49</v>
      </c>
      <c r="M7232">
        <v>6</v>
      </c>
      <c r="N7232" t="s">
        <v>81</v>
      </c>
      <c r="O7232">
        <v>6</v>
      </c>
      <c r="P7232" s="10">
        <v>-6.49</v>
      </c>
      <c r="Q7232" t="s">
        <v>81</v>
      </c>
      <c r="R7232">
        <v>-6.49</v>
      </c>
      <c r="S7232" s="10">
        <v>12.3</v>
      </c>
      <c r="T7232" s="10">
        <v>6</v>
      </c>
      <c r="U7232" t="s">
        <v>81</v>
      </c>
      <c r="V7232">
        <v>6</v>
      </c>
      <c r="W7232" s="10">
        <v>-6.3000000000000007</v>
      </c>
      <c r="X7232" s="10" t="s">
        <v>81</v>
      </c>
      <c r="Y7232" s="10">
        <v>-6.3000000000000007</v>
      </c>
    </row>
    <row r="7233" spans="1:25">
      <c r="A7233" s="14">
        <v>44131.999999982479</v>
      </c>
      <c r="B7233" s="9" t="s">
        <v>82</v>
      </c>
      <c r="C7233" s="9" t="s">
        <v>82</v>
      </c>
      <c r="D7233" s="9" t="s">
        <v>83</v>
      </c>
      <c r="E7233" s="10">
        <v>12.32</v>
      </c>
      <c r="F7233">
        <v>0</v>
      </c>
      <c r="G7233" t="s">
        <v>81</v>
      </c>
      <c r="H7233">
        <v>0</v>
      </c>
      <c r="I7233" s="10">
        <v>-12.32</v>
      </c>
      <c r="J7233" t="s">
        <v>81</v>
      </c>
      <c r="K7233">
        <v>-12.32</v>
      </c>
      <c r="L7233" s="10">
        <v>12.49</v>
      </c>
      <c r="M7233">
        <v>4.87</v>
      </c>
      <c r="N7233" t="s">
        <v>81</v>
      </c>
      <c r="O7233">
        <v>4.87</v>
      </c>
      <c r="P7233" s="10">
        <v>-7.62</v>
      </c>
      <c r="Q7233" t="s">
        <v>81</v>
      </c>
      <c r="R7233">
        <v>-7.62</v>
      </c>
      <c r="S7233" s="10">
        <v>12.3</v>
      </c>
      <c r="T7233" s="10">
        <v>16.64</v>
      </c>
      <c r="U7233" t="s">
        <v>81</v>
      </c>
      <c r="V7233">
        <v>16.64</v>
      </c>
      <c r="W7233" s="10">
        <v>4.34</v>
      </c>
      <c r="X7233" s="10" t="s">
        <v>81</v>
      </c>
      <c r="Y7233" s="10">
        <v>4.34</v>
      </c>
    </row>
    <row r="7234" spans="1:25">
      <c r="A7234" s="14">
        <v>44132.041666649144</v>
      </c>
      <c r="B7234" s="9" t="s">
        <v>82</v>
      </c>
      <c r="C7234" s="9" t="s">
        <v>82</v>
      </c>
      <c r="D7234" s="9" t="s">
        <v>80</v>
      </c>
      <c r="E7234" s="10">
        <v>12.32</v>
      </c>
      <c r="F7234">
        <v>0.46</v>
      </c>
      <c r="G7234" t="s">
        <v>81</v>
      </c>
      <c r="H7234">
        <v>0.46</v>
      </c>
      <c r="I7234" s="10">
        <v>-11.86</v>
      </c>
      <c r="J7234" t="s">
        <v>81</v>
      </c>
      <c r="K7234">
        <v>-11.86</v>
      </c>
      <c r="L7234" s="10">
        <v>12.49</v>
      </c>
      <c r="M7234">
        <v>0.46</v>
      </c>
      <c r="N7234" t="s">
        <v>81</v>
      </c>
      <c r="O7234">
        <v>0.46</v>
      </c>
      <c r="P7234" s="10">
        <v>-12.03</v>
      </c>
      <c r="Q7234" t="s">
        <v>81</v>
      </c>
      <c r="R7234">
        <v>-12.03</v>
      </c>
      <c r="S7234" s="10">
        <v>12.3</v>
      </c>
      <c r="T7234" s="10">
        <v>0.46</v>
      </c>
      <c r="U7234" t="s">
        <v>81</v>
      </c>
      <c r="V7234">
        <v>0.46</v>
      </c>
      <c r="W7234" s="10">
        <v>-11.84</v>
      </c>
      <c r="X7234" s="10" t="s">
        <v>81</v>
      </c>
      <c r="Y7234" s="10">
        <v>-11.84</v>
      </c>
    </row>
    <row r="7235" spans="1:25">
      <c r="A7235" s="14">
        <v>44132.083333315808</v>
      </c>
      <c r="B7235" s="9" t="s">
        <v>82</v>
      </c>
      <c r="C7235" s="9" t="s">
        <v>82</v>
      </c>
      <c r="D7235" s="9" t="s">
        <v>80</v>
      </c>
      <c r="E7235" s="10">
        <v>12.32</v>
      </c>
      <c r="F7235">
        <v>-0.91</v>
      </c>
      <c r="G7235" t="s">
        <v>81</v>
      </c>
      <c r="H7235">
        <v>-0.91</v>
      </c>
      <c r="I7235" s="10">
        <v>-13.23</v>
      </c>
      <c r="J7235" t="s">
        <v>81</v>
      </c>
      <c r="K7235">
        <v>-13.23</v>
      </c>
      <c r="L7235" s="10">
        <v>12.49</v>
      </c>
      <c r="M7235">
        <v>-0.91</v>
      </c>
      <c r="N7235" t="s">
        <v>81</v>
      </c>
      <c r="O7235">
        <v>-0.91</v>
      </c>
      <c r="P7235" s="10">
        <v>-13.4</v>
      </c>
      <c r="Q7235" t="s">
        <v>81</v>
      </c>
      <c r="R7235">
        <v>-13.4</v>
      </c>
      <c r="S7235" s="10">
        <v>12.3</v>
      </c>
      <c r="T7235" s="10">
        <v>-0.91</v>
      </c>
      <c r="U7235" t="s">
        <v>81</v>
      </c>
      <c r="V7235">
        <v>-0.91</v>
      </c>
      <c r="W7235" s="10">
        <v>-13.21</v>
      </c>
      <c r="X7235" s="10" t="s">
        <v>81</v>
      </c>
      <c r="Y7235" s="10">
        <v>-13.21</v>
      </c>
    </row>
    <row r="7236" spans="1:25">
      <c r="A7236" s="14">
        <v>44132.124999982472</v>
      </c>
      <c r="B7236" s="9" t="s">
        <v>82</v>
      </c>
      <c r="C7236" s="9" t="s">
        <v>82</v>
      </c>
      <c r="D7236" s="9" t="s">
        <v>80</v>
      </c>
      <c r="E7236" s="10">
        <v>12.32</v>
      </c>
      <c r="F7236">
        <v>-11</v>
      </c>
      <c r="G7236" t="s">
        <v>81</v>
      </c>
      <c r="H7236">
        <v>-11</v>
      </c>
      <c r="I7236" s="10">
        <v>-23.32</v>
      </c>
      <c r="J7236" t="s">
        <v>81</v>
      </c>
      <c r="K7236">
        <v>-23.32</v>
      </c>
      <c r="L7236" s="10">
        <v>12.49</v>
      </c>
      <c r="M7236">
        <v>-11</v>
      </c>
      <c r="N7236" t="s">
        <v>81</v>
      </c>
      <c r="O7236">
        <v>-11</v>
      </c>
      <c r="P7236" s="10">
        <v>-23.490000000000002</v>
      </c>
      <c r="Q7236" t="s">
        <v>81</v>
      </c>
      <c r="R7236">
        <v>-23.490000000000002</v>
      </c>
      <c r="S7236" s="10">
        <v>12.3</v>
      </c>
      <c r="T7236" s="10">
        <v>-11</v>
      </c>
      <c r="U7236" t="s">
        <v>81</v>
      </c>
      <c r="V7236">
        <v>-11</v>
      </c>
      <c r="W7236" s="10">
        <v>-23.3</v>
      </c>
      <c r="X7236" s="10" t="s">
        <v>81</v>
      </c>
      <c r="Y7236" s="10">
        <v>-23.3</v>
      </c>
    </row>
    <row r="7237" spans="1:25">
      <c r="A7237" s="14">
        <v>44132.166666649136</v>
      </c>
      <c r="B7237" s="9" t="s">
        <v>82</v>
      </c>
      <c r="C7237" s="9" t="s">
        <v>82</v>
      </c>
      <c r="D7237" s="9" t="s">
        <v>80</v>
      </c>
      <c r="E7237" s="10">
        <v>12.32</v>
      </c>
      <c r="F7237">
        <v>1</v>
      </c>
      <c r="G7237" t="s">
        <v>81</v>
      </c>
      <c r="H7237">
        <v>1</v>
      </c>
      <c r="I7237" s="10">
        <v>-11.32</v>
      </c>
      <c r="J7237" t="s">
        <v>81</v>
      </c>
      <c r="K7237">
        <v>-11.32</v>
      </c>
      <c r="L7237" s="10">
        <v>12.49</v>
      </c>
      <c r="M7237">
        <v>1</v>
      </c>
      <c r="N7237" t="s">
        <v>81</v>
      </c>
      <c r="O7237">
        <v>1</v>
      </c>
      <c r="P7237" s="10">
        <v>-11.49</v>
      </c>
      <c r="Q7237" t="s">
        <v>81</v>
      </c>
      <c r="R7237">
        <v>-11.49</v>
      </c>
      <c r="S7237" s="10">
        <v>12.3</v>
      </c>
      <c r="T7237" s="10">
        <v>1</v>
      </c>
      <c r="U7237" t="s">
        <v>81</v>
      </c>
      <c r="V7237">
        <v>1</v>
      </c>
      <c r="W7237" s="10">
        <v>-11.3</v>
      </c>
      <c r="X7237" s="10" t="s">
        <v>81</v>
      </c>
      <c r="Y7237" s="10">
        <v>-11.3</v>
      </c>
    </row>
    <row r="7238" spans="1:25">
      <c r="A7238" s="14">
        <v>44132.208333315801</v>
      </c>
      <c r="B7238" s="9" t="s">
        <v>82</v>
      </c>
      <c r="C7238" s="9" t="s">
        <v>82</v>
      </c>
      <c r="D7238" s="9" t="s">
        <v>80</v>
      </c>
      <c r="E7238" s="10">
        <v>12.32</v>
      </c>
      <c r="F7238">
        <v>-6.5</v>
      </c>
      <c r="G7238" t="s">
        <v>81</v>
      </c>
      <c r="H7238">
        <v>-6.5</v>
      </c>
      <c r="I7238" s="10">
        <v>-18.82</v>
      </c>
      <c r="J7238" t="s">
        <v>81</v>
      </c>
      <c r="K7238">
        <v>-18.82</v>
      </c>
      <c r="L7238" s="10">
        <v>12.49</v>
      </c>
      <c r="M7238">
        <v>-6.5</v>
      </c>
      <c r="N7238" t="s">
        <v>81</v>
      </c>
      <c r="O7238">
        <v>-6.5</v>
      </c>
      <c r="P7238" s="10">
        <v>-18.990000000000002</v>
      </c>
      <c r="Q7238" t="s">
        <v>81</v>
      </c>
      <c r="R7238">
        <v>-18.990000000000002</v>
      </c>
      <c r="S7238" s="10">
        <v>12.3</v>
      </c>
      <c r="T7238" s="10">
        <v>-6.5</v>
      </c>
      <c r="U7238" t="s">
        <v>81</v>
      </c>
      <c r="V7238">
        <v>-6.5</v>
      </c>
      <c r="W7238" s="10">
        <v>-18.8</v>
      </c>
      <c r="X7238" s="10" t="s">
        <v>81</v>
      </c>
      <c r="Y7238" s="10">
        <v>-18.8</v>
      </c>
    </row>
    <row r="7239" spans="1:25">
      <c r="A7239" s="14">
        <v>44132.249999982465</v>
      </c>
      <c r="B7239" s="9" t="s">
        <v>82</v>
      </c>
      <c r="C7239" s="9" t="s">
        <v>82</v>
      </c>
      <c r="D7239" s="9" t="s">
        <v>80</v>
      </c>
      <c r="E7239" s="10">
        <v>12.32</v>
      </c>
      <c r="F7239">
        <v>4</v>
      </c>
      <c r="G7239" t="s">
        <v>81</v>
      </c>
      <c r="H7239">
        <v>4</v>
      </c>
      <c r="I7239" s="10">
        <v>-8.32</v>
      </c>
      <c r="J7239" t="s">
        <v>81</v>
      </c>
      <c r="K7239">
        <v>-8.32</v>
      </c>
      <c r="L7239" s="10">
        <v>12.49</v>
      </c>
      <c r="M7239">
        <v>4</v>
      </c>
      <c r="N7239" t="s">
        <v>81</v>
      </c>
      <c r="O7239">
        <v>4</v>
      </c>
      <c r="P7239" s="10">
        <v>-8.49</v>
      </c>
      <c r="Q7239" t="s">
        <v>81</v>
      </c>
      <c r="R7239">
        <v>-8.49</v>
      </c>
      <c r="S7239" s="10">
        <v>12.3</v>
      </c>
      <c r="T7239" s="10">
        <v>4</v>
      </c>
      <c r="U7239" t="s">
        <v>81</v>
      </c>
      <c r="V7239">
        <v>4</v>
      </c>
      <c r="W7239" s="10">
        <v>-8.3000000000000007</v>
      </c>
      <c r="X7239" s="10" t="s">
        <v>81</v>
      </c>
      <c r="Y7239" s="10">
        <v>-8.3000000000000007</v>
      </c>
    </row>
    <row r="7240" spans="1:25">
      <c r="A7240" s="14">
        <v>44132.291666649129</v>
      </c>
      <c r="B7240" s="9" t="s">
        <v>82</v>
      </c>
      <c r="C7240" s="9" t="s">
        <v>82</v>
      </c>
      <c r="D7240" s="9" t="s">
        <v>80</v>
      </c>
      <c r="E7240" s="10">
        <v>12.32</v>
      </c>
      <c r="F7240">
        <v>5.48</v>
      </c>
      <c r="G7240" t="s">
        <v>81</v>
      </c>
      <c r="H7240">
        <v>5.48</v>
      </c>
      <c r="I7240" s="10">
        <v>-6.84</v>
      </c>
      <c r="J7240" t="s">
        <v>81</v>
      </c>
      <c r="K7240">
        <v>-6.84</v>
      </c>
      <c r="L7240" s="10">
        <v>12.49</v>
      </c>
      <c r="M7240">
        <v>5.48</v>
      </c>
      <c r="N7240" t="s">
        <v>81</v>
      </c>
      <c r="O7240">
        <v>5.48</v>
      </c>
      <c r="P7240" s="10">
        <v>-7.01</v>
      </c>
      <c r="Q7240" t="s">
        <v>81</v>
      </c>
      <c r="R7240">
        <v>-7.01</v>
      </c>
      <c r="S7240" s="10">
        <v>12.3</v>
      </c>
      <c r="T7240" s="10">
        <v>5.48</v>
      </c>
      <c r="U7240" t="s">
        <v>81</v>
      </c>
      <c r="V7240">
        <v>5.48</v>
      </c>
      <c r="W7240" s="10">
        <v>-6.82</v>
      </c>
      <c r="X7240" s="10" t="s">
        <v>81</v>
      </c>
      <c r="Y7240" s="10">
        <v>-6.82</v>
      </c>
    </row>
    <row r="7241" spans="1:25">
      <c r="A7241" s="14">
        <v>44132.333333315793</v>
      </c>
      <c r="B7241" s="9" t="s">
        <v>82</v>
      </c>
      <c r="C7241" s="9" t="s">
        <v>82</v>
      </c>
      <c r="D7241" s="9" t="s">
        <v>80</v>
      </c>
      <c r="E7241" s="10">
        <v>12.32</v>
      </c>
      <c r="F7241">
        <v>8</v>
      </c>
      <c r="G7241" t="s">
        <v>81</v>
      </c>
      <c r="H7241">
        <v>8</v>
      </c>
      <c r="I7241" s="10">
        <v>-4.32</v>
      </c>
      <c r="J7241" t="s">
        <v>81</v>
      </c>
      <c r="K7241">
        <v>-4.32</v>
      </c>
      <c r="L7241" s="10">
        <v>12.49</v>
      </c>
      <c r="M7241">
        <v>8</v>
      </c>
      <c r="N7241" t="s">
        <v>81</v>
      </c>
      <c r="O7241">
        <v>8</v>
      </c>
      <c r="P7241" s="10">
        <v>-4.49</v>
      </c>
      <c r="Q7241" t="s">
        <v>81</v>
      </c>
      <c r="R7241">
        <v>-4.49</v>
      </c>
      <c r="S7241" s="10">
        <v>12.3</v>
      </c>
      <c r="T7241" s="10">
        <v>8</v>
      </c>
      <c r="U7241" t="s">
        <v>81</v>
      </c>
      <c r="V7241">
        <v>8</v>
      </c>
      <c r="W7241" s="10">
        <v>-4.3000000000000007</v>
      </c>
      <c r="X7241" s="10" t="s">
        <v>81</v>
      </c>
      <c r="Y7241" s="10">
        <v>-4.3000000000000007</v>
      </c>
    </row>
    <row r="7242" spans="1:25">
      <c r="A7242" s="14">
        <v>44132.374999982458</v>
      </c>
      <c r="B7242" s="9" t="s">
        <v>82</v>
      </c>
      <c r="C7242" s="9" t="s">
        <v>82</v>
      </c>
      <c r="D7242" s="9" t="s">
        <v>80</v>
      </c>
      <c r="E7242" s="10">
        <v>12.32</v>
      </c>
      <c r="F7242">
        <v>7</v>
      </c>
      <c r="G7242" t="s">
        <v>81</v>
      </c>
      <c r="H7242">
        <v>7</v>
      </c>
      <c r="I7242" s="10">
        <v>-5.32</v>
      </c>
      <c r="J7242" t="s">
        <v>81</v>
      </c>
      <c r="K7242">
        <v>-5.32</v>
      </c>
      <c r="L7242" s="10">
        <v>12.49</v>
      </c>
      <c r="M7242">
        <v>7</v>
      </c>
      <c r="N7242" t="s">
        <v>81</v>
      </c>
      <c r="O7242">
        <v>7</v>
      </c>
      <c r="P7242" s="10">
        <v>-5.49</v>
      </c>
      <c r="Q7242" t="s">
        <v>81</v>
      </c>
      <c r="R7242">
        <v>-5.49</v>
      </c>
      <c r="S7242" s="10">
        <v>12.3</v>
      </c>
      <c r="T7242" s="10">
        <v>7</v>
      </c>
      <c r="U7242" t="s">
        <v>81</v>
      </c>
      <c r="V7242">
        <v>7</v>
      </c>
      <c r="W7242" s="10">
        <v>-5.3000000000000007</v>
      </c>
      <c r="X7242" s="10" t="s">
        <v>81</v>
      </c>
      <c r="Y7242" s="10">
        <v>-5.3000000000000007</v>
      </c>
    </row>
    <row r="7243" spans="1:25">
      <c r="A7243" s="14">
        <v>44132.416666649122</v>
      </c>
      <c r="B7243" s="9" t="s">
        <v>82</v>
      </c>
      <c r="C7243" s="9" t="s">
        <v>82</v>
      </c>
      <c r="D7243" s="9" t="s">
        <v>80</v>
      </c>
      <c r="E7243" s="10">
        <v>12.32</v>
      </c>
      <c r="F7243">
        <v>7.31</v>
      </c>
      <c r="G7243" t="s">
        <v>81</v>
      </c>
      <c r="H7243">
        <v>7.31</v>
      </c>
      <c r="I7243" s="10">
        <v>-5.0100000000000007</v>
      </c>
      <c r="J7243" t="s">
        <v>81</v>
      </c>
      <c r="K7243">
        <v>-5.0100000000000007</v>
      </c>
      <c r="L7243" s="10">
        <v>12.49</v>
      </c>
      <c r="M7243">
        <v>7.31</v>
      </c>
      <c r="N7243" t="s">
        <v>81</v>
      </c>
      <c r="O7243">
        <v>7.31</v>
      </c>
      <c r="P7243" s="10">
        <v>-5.1800000000000006</v>
      </c>
      <c r="Q7243" t="s">
        <v>81</v>
      </c>
      <c r="R7243">
        <v>-5.1800000000000006</v>
      </c>
      <c r="S7243" s="10">
        <v>12.3</v>
      </c>
      <c r="T7243" s="10">
        <v>7.31</v>
      </c>
      <c r="U7243" t="s">
        <v>81</v>
      </c>
      <c r="V7243">
        <v>7.31</v>
      </c>
      <c r="W7243" s="10">
        <v>-4.9900000000000011</v>
      </c>
      <c r="X7243" s="10" t="s">
        <v>81</v>
      </c>
      <c r="Y7243" s="10">
        <v>-4.9900000000000011</v>
      </c>
    </row>
    <row r="7244" spans="1:25">
      <c r="A7244" s="14">
        <v>44132.458333315786</v>
      </c>
      <c r="B7244" s="9" t="s">
        <v>82</v>
      </c>
      <c r="C7244" s="9" t="s">
        <v>82</v>
      </c>
      <c r="D7244" s="9" t="s">
        <v>83</v>
      </c>
      <c r="E7244" s="10">
        <v>12.32</v>
      </c>
      <c r="F7244">
        <v>35</v>
      </c>
      <c r="G7244" t="s">
        <v>81</v>
      </c>
      <c r="H7244">
        <v>35</v>
      </c>
      <c r="I7244" s="10">
        <v>22.68</v>
      </c>
      <c r="J7244" t="s">
        <v>81</v>
      </c>
      <c r="K7244">
        <v>22.68</v>
      </c>
      <c r="L7244" s="10">
        <v>12.49</v>
      </c>
      <c r="M7244">
        <v>35.450000000000003</v>
      </c>
      <c r="N7244" t="s">
        <v>81</v>
      </c>
      <c r="O7244">
        <v>35.450000000000003</v>
      </c>
      <c r="P7244" s="10">
        <v>22.96</v>
      </c>
      <c r="Q7244" t="s">
        <v>81</v>
      </c>
      <c r="R7244">
        <v>22.96</v>
      </c>
      <c r="S7244" s="10">
        <v>12.3</v>
      </c>
      <c r="T7244" s="10">
        <v>51.85</v>
      </c>
      <c r="U7244" t="s">
        <v>81</v>
      </c>
      <c r="V7244">
        <v>51.85</v>
      </c>
      <c r="W7244" s="10">
        <v>39.549999999999997</v>
      </c>
      <c r="X7244" s="10" t="s">
        <v>81</v>
      </c>
      <c r="Y7244" s="10">
        <v>39.549999999999997</v>
      </c>
    </row>
    <row r="7245" spans="1:25">
      <c r="A7245" s="14">
        <v>44132.49999998245</v>
      </c>
      <c r="B7245" s="9" t="s">
        <v>82</v>
      </c>
      <c r="C7245" s="9" t="s">
        <v>82</v>
      </c>
      <c r="D7245" s="9" t="s">
        <v>83</v>
      </c>
      <c r="E7245" s="10">
        <v>12.32</v>
      </c>
      <c r="F7245">
        <v>35</v>
      </c>
      <c r="G7245" t="s">
        <v>81</v>
      </c>
      <c r="H7245">
        <v>35</v>
      </c>
      <c r="I7245" s="10">
        <v>22.68</v>
      </c>
      <c r="J7245" t="s">
        <v>81</v>
      </c>
      <c r="K7245">
        <v>22.68</v>
      </c>
      <c r="L7245" s="10">
        <v>12.49</v>
      </c>
      <c r="M7245">
        <v>44.57</v>
      </c>
      <c r="N7245" t="s">
        <v>81</v>
      </c>
      <c r="O7245">
        <v>44.57</v>
      </c>
      <c r="P7245" s="10">
        <v>32.08</v>
      </c>
      <c r="Q7245" t="s">
        <v>81</v>
      </c>
      <c r="R7245">
        <v>32.08</v>
      </c>
      <c r="S7245" s="10">
        <v>12.3</v>
      </c>
      <c r="T7245" s="10">
        <v>53.14</v>
      </c>
      <c r="U7245" t="s">
        <v>81</v>
      </c>
      <c r="V7245">
        <v>53.14</v>
      </c>
      <c r="W7245" s="10">
        <v>40.840000000000003</v>
      </c>
      <c r="X7245" s="10" t="s">
        <v>81</v>
      </c>
      <c r="Y7245" s="10">
        <v>40.840000000000003</v>
      </c>
    </row>
    <row r="7246" spans="1:25">
      <c r="A7246" s="14">
        <v>44132.541666649115</v>
      </c>
      <c r="B7246" s="9" t="s">
        <v>82</v>
      </c>
      <c r="C7246" s="9" t="s">
        <v>82</v>
      </c>
      <c r="D7246" s="9" t="s">
        <v>83</v>
      </c>
      <c r="E7246" s="10">
        <v>12.32</v>
      </c>
      <c r="F7246">
        <v>35</v>
      </c>
      <c r="G7246" t="s">
        <v>81</v>
      </c>
      <c r="H7246">
        <v>35</v>
      </c>
      <c r="I7246" s="10">
        <v>22.68</v>
      </c>
      <c r="J7246" t="s">
        <v>81</v>
      </c>
      <c r="K7246">
        <v>22.68</v>
      </c>
      <c r="L7246" s="10">
        <v>12.49</v>
      </c>
      <c r="M7246">
        <v>45.14</v>
      </c>
      <c r="N7246" t="s">
        <v>81</v>
      </c>
      <c r="O7246">
        <v>45.14</v>
      </c>
      <c r="P7246" s="10">
        <v>32.65</v>
      </c>
      <c r="Q7246" t="s">
        <v>81</v>
      </c>
      <c r="R7246">
        <v>32.65</v>
      </c>
      <c r="S7246" s="10">
        <v>12.3</v>
      </c>
      <c r="T7246" s="10">
        <v>54.28</v>
      </c>
      <c r="U7246" t="s">
        <v>81</v>
      </c>
      <c r="V7246">
        <v>54.28</v>
      </c>
      <c r="W7246" s="10">
        <v>41.980000000000004</v>
      </c>
      <c r="X7246" s="10" t="s">
        <v>81</v>
      </c>
      <c r="Y7246" s="10">
        <v>41.980000000000004</v>
      </c>
    </row>
    <row r="7247" spans="1:25">
      <c r="A7247" s="14">
        <v>44132.583333315779</v>
      </c>
      <c r="B7247" s="9" t="s">
        <v>82</v>
      </c>
      <c r="C7247" s="9" t="s">
        <v>82</v>
      </c>
      <c r="D7247" s="9" t="s">
        <v>80</v>
      </c>
      <c r="E7247" s="10">
        <v>12.32</v>
      </c>
      <c r="F7247">
        <v>9</v>
      </c>
      <c r="G7247" t="s">
        <v>81</v>
      </c>
      <c r="H7247">
        <v>9</v>
      </c>
      <c r="I7247" s="10">
        <v>-3.3200000000000003</v>
      </c>
      <c r="J7247" t="s">
        <v>81</v>
      </c>
      <c r="K7247">
        <v>-3.3200000000000003</v>
      </c>
      <c r="L7247" s="10">
        <v>12.49</v>
      </c>
      <c r="M7247">
        <v>9</v>
      </c>
      <c r="N7247" t="s">
        <v>81</v>
      </c>
      <c r="O7247">
        <v>9</v>
      </c>
      <c r="P7247" s="10">
        <v>-3.49</v>
      </c>
      <c r="Q7247" t="s">
        <v>81</v>
      </c>
      <c r="R7247">
        <v>-3.49</v>
      </c>
      <c r="S7247" s="10">
        <v>12.3</v>
      </c>
      <c r="T7247" s="10">
        <v>9</v>
      </c>
      <c r="U7247" t="s">
        <v>81</v>
      </c>
      <c r="V7247">
        <v>9</v>
      </c>
      <c r="W7247" s="10">
        <v>-3.3000000000000007</v>
      </c>
      <c r="X7247" s="10" t="s">
        <v>81</v>
      </c>
      <c r="Y7247" s="10">
        <v>-3.3000000000000007</v>
      </c>
    </row>
    <row r="7248" spans="1:25">
      <c r="A7248" s="14">
        <v>44132.624999982443</v>
      </c>
      <c r="B7248" s="9" t="s">
        <v>82</v>
      </c>
      <c r="C7248" s="9" t="s">
        <v>82</v>
      </c>
      <c r="D7248" s="9" t="s">
        <v>80</v>
      </c>
      <c r="E7248" s="10">
        <v>12.32</v>
      </c>
      <c r="F7248">
        <v>24</v>
      </c>
      <c r="G7248" t="s">
        <v>81</v>
      </c>
      <c r="H7248">
        <v>24</v>
      </c>
      <c r="I7248" s="10">
        <v>11.68</v>
      </c>
      <c r="J7248" t="s">
        <v>81</v>
      </c>
      <c r="K7248">
        <v>11.68</v>
      </c>
      <c r="L7248" s="10">
        <v>12.49</v>
      </c>
      <c r="M7248">
        <v>24</v>
      </c>
      <c r="N7248" t="s">
        <v>81</v>
      </c>
      <c r="O7248">
        <v>24</v>
      </c>
      <c r="P7248" s="10">
        <v>11.51</v>
      </c>
      <c r="Q7248" t="s">
        <v>81</v>
      </c>
      <c r="R7248">
        <v>11.51</v>
      </c>
      <c r="S7248" s="10">
        <v>12.3</v>
      </c>
      <c r="T7248" s="10">
        <v>24</v>
      </c>
      <c r="U7248" t="s">
        <v>81</v>
      </c>
      <c r="V7248">
        <v>24</v>
      </c>
      <c r="W7248" s="10">
        <v>11.7</v>
      </c>
      <c r="X7248" s="10" t="s">
        <v>81</v>
      </c>
      <c r="Y7248" s="10">
        <v>11.7</v>
      </c>
    </row>
    <row r="7249" spans="1:25">
      <c r="A7249" s="14">
        <v>44132.666666649107</v>
      </c>
      <c r="B7249" s="9" t="s">
        <v>82</v>
      </c>
      <c r="C7249" s="9" t="s">
        <v>82</v>
      </c>
      <c r="D7249" s="9" t="s">
        <v>80</v>
      </c>
      <c r="E7249" s="10">
        <v>12.32</v>
      </c>
      <c r="F7249">
        <v>9</v>
      </c>
      <c r="G7249" t="s">
        <v>81</v>
      </c>
      <c r="H7249">
        <v>9</v>
      </c>
      <c r="I7249" s="10">
        <v>-3.3200000000000003</v>
      </c>
      <c r="J7249" t="s">
        <v>81</v>
      </c>
      <c r="K7249">
        <v>-3.3200000000000003</v>
      </c>
      <c r="L7249" s="10">
        <v>12.49</v>
      </c>
      <c r="M7249">
        <v>9</v>
      </c>
      <c r="N7249" t="s">
        <v>81</v>
      </c>
      <c r="O7249">
        <v>9</v>
      </c>
      <c r="P7249" s="10">
        <v>-3.49</v>
      </c>
      <c r="Q7249" t="s">
        <v>81</v>
      </c>
      <c r="R7249">
        <v>-3.49</v>
      </c>
      <c r="S7249" s="10">
        <v>12.3</v>
      </c>
      <c r="T7249" s="10">
        <v>9</v>
      </c>
      <c r="U7249" t="s">
        <v>81</v>
      </c>
      <c r="V7249">
        <v>9</v>
      </c>
      <c r="W7249" s="10">
        <v>-3.3000000000000007</v>
      </c>
      <c r="X7249" s="10" t="s">
        <v>81</v>
      </c>
      <c r="Y7249" s="10">
        <v>-3.3000000000000007</v>
      </c>
    </row>
    <row r="7250" spans="1:25">
      <c r="A7250" s="14">
        <v>44132.708333315772</v>
      </c>
      <c r="B7250" s="9" t="s">
        <v>82</v>
      </c>
      <c r="C7250" s="9" t="s">
        <v>82</v>
      </c>
      <c r="D7250" s="9" t="s">
        <v>80</v>
      </c>
      <c r="E7250" s="10">
        <v>12.32</v>
      </c>
      <c r="F7250">
        <v>9</v>
      </c>
      <c r="G7250" t="s">
        <v>81</v>
      </c>
      <c r="H7250">
        <v>9</v>
      </c>
      <c r="I7250" s="10">
        <v>-3.3200000000000003</v>
      </c>
      <c r="J7250" t="s">
        <v>81</v>
      </c>
      <c r="K7250">
        <v>-3.3200000000000003</v>
      </c>
      <c r="L7250" s="10">
        <v>12.49</v>
      </c>
      <c r="M7250">
        <v>9</v>
      </c>
      <c r="N7250" t="s">
        <v>81</v>
      </c>
      <c r="O7250">
        <v>9</v>
      </c>
      <c r="P7250" s="10">
        <v>-3.49</v>
      </c>
      <c r="Q7250" t="s">
        <v>81</v>
      </c>
      <c r="R7250">
        <v>-3.49</v>
      </c>
      <c r="S7250" s="10">
        <v>12.3</v>
      </c>
      <c r="T7250" s="10">
        <v>9</v>
      </c>
      <c r="U7250" t="s">
        <v>81</v>
      </c>
      <c r="V7250">
        <v>9</v>
      </c>
      <c r="W7250" s="10">
        <v>-3.3000000000000007</v>
      </c>
      <c r="X7250" s="10" t="s">
        <v>81</v>
      </c>
      <c r="Y7250" s="10">
        <v>-3.3000000000000007</v>
      </c>
    </row>
    <row r="7251" spans="1:25">
      <c r="A7251" s="14">
        <v>44132.749999982436</v>
      </c>
      <c r="B7251" s="9" t="s">
        <v>79</v>
      </c>
      <c r="C7251" s="9" t="s">
        <v>79</v>
      </c>
      <c r="D7251" s="9" t="s">
        <v>80</v>
      </c>
      <c r="E7251" s="10">
        <v>12.32</v>
      </c>
      <c r="F7251">
        <v>61.95</v>
      </c>
      <c r="G7251">
        <v>61.95</v>
      </c>
      <c r="H7251" t="s">
        <v>81</v>
      </c>
      <c r="I7251" s="10">
        <v>74.27000000000001</v>
      </c>
      <c r="J7251">
        <v>74.27000000000001</v>
      </c>
      <c r="K7251" t="s">
        <v>81</v>
      </c>
      <c r="L7251" s="10">
        <v>12.49</v>
      </c>
      <c r="M7251">
        <v>61.95</v>
      </c>
      <c r="N7251">
        <v>61.95</v>
      </c>
      <c r="O7251" t="s">
        <v>81</v>
      </c>
      <c r="P7251" s="10">
        <v>74.44</v>
      </c>
      <c r="Q7251">
        <v>74.44</v>
      </c>
      <c r="R7251" t="s">
        <v>81</v>
      </c>
      <c r="S7251" s="10">
        <v>12.3</v>
      </c>
      <c r="T7251" s="10">
        <v>61.95</v>
      </c>
      <c r="U7251">
        <v>61.95</v>
      </c>
      <c r="V7251" t="s">
        <v>81</v>
      </c>
      <c r="W7251" s="10">
        <v>74.25</v>
      </c>
      <c r="X7251" s="10">
        <v>74.25</v>
      </c>
      <c r="Y7251" s="10" t="s">
        <v>81</v>
      </c>
    </row>
    <row r="7252" spans="1:25">
      <c r="A7252" s="14">
        <v>44132.7916666491</v>
      </c>
      <c r="B7252" s="9" t="s">
        <v>82</v>
      </c>
      <c r="C7252" s="9" t="s">
        <v>82</v>
      </c>
      <c r="D7252" s="9" t="s">
        <v>80</v>
      </c>
      <c r="E7252" s="10">
        <v>12.32</v>
      </c>
      <c r="F7252">
        <v>27.5</v>
      </c>
      <c r="G7252" t="s">
        <v>81</v>
      </c>
      <c r="H7252">
        <v>27.5</v>
      </c>
      <c r="I7252" s="10">
        <v>15.18</v>
      </c>
      <c r="J7252" t="s">
        <v>81</v>
      </c>
      <c r="K7252">
        <v>15.18</v>
      </c>
      <c r="L7252" s="10">
        <v>12.49</v>
      </c>
      <c r="M7252">
        <v>27.5</v>
      </c>
      <c r="N7252" t="s">
        <v>81</v>
      </c>
      <c r="O7252">
        <v>27.5</v>
      </c>
      <c r="P7252" s="10">
        <v>15.01</v>
      </c>
      <c r="Q7252" t="s">
        <v>81</v>
      </c>
      <c r="R7252">
        <v>15.01</v>
      </c>
      <c r="S7252" s="10">
        <v>12.3</v>
      </c>
      <c r="T7252" s="10">
        <v>27.5</v>
      </c>
      <c r="U7252" t="s">
        <v>81</v>
      </c>
      <c r="V7252">
        <v>27.5</v>
      </c>
      <c r="W7252" s="10">
        <v>15.2</v>
      </c>
      <c r="X7252" s="10" t="s">
        <v>81</v>
      </c>
      <c r="Y7252" s="10">
        <v>15.2</v>
      </c>
    </row>
    <row r="7253" spans="1:25">
      <c r="A7253" s="14">
        <v>44132.833333315764</v>
      </c>
      <c r="B7253" s="9" t="s">
        <v>82</v>
      </c>
      <c r="C7253" s="9" t="s">
        <v>82</v>
      </c>
      <c r="D7253" s="9" t="s">
        <v>80</v>
      </c>
      <c r="E7253" s="10">
        <v>12.32</v>
      </c>
      <c r="F7253">
        <v>8</v>
      </c>
      <c r="G7253" t="s">
        <v>81</v>
      </c>
      <c r="H7253">
        <v>8</v>
      </c>
      <c r="I7253" s="10">
        <v>-4.32</v>
      </c>
      <c r="J7253" t="s">
        <v>81</v>
      </c>
      <c r="K7253">
        <v>-4.32</v>
      </c>
      <c r="L7253" s="10">
        <v>12.49</v>
      </c>
      <c r="M7253">
        <v>8</v>
      </c>
      <c r="N7253" t="s">
        <v>81</v>
      </c>
      <c r="O7253">
        <v>8</v>
      </c>
      <c r="P7253" s="10">
        <v>-4.49</v>
      </c>
      <c r="Q7253" t="s">
        <v>81</v>
      </c>
      <c r="R7253">
        <v>-4.49</v>
      </c>
      <c r="S7253" s="10">
        <v>12.3</v>
      </c>
      <c r="T7253" s="10">
        <v>8</v>
      </c>
      <c r="U7253" t="s">
        <v>81</v>
      </c>
      <c r="V7253">
        <v>8</v>
      </c>
      <c r="W7253" s="10">
        <v>-4.3000000000000007</v>
      </c>
      <c r="X7253" s="10" t="s">
        <v>81</v>
      </c>
      <c r="Y7253" s="10">
        <v>-4.3000000000000007</v>
      </c>
    </row>
    <row r="7254" spans="1:25">
      <c r="A7254" s="14">
        <v>44132.874999982429</v>
      </c>
      <c r="B7254" s="9" t="s">
        <v>82</v>
      </c>
      <c r="C7254" s="9" t="s">
        <v>82</v>
      </c>
      <c r="D7254" s="9" t="s">
        <v>80</v>
      </c>
      <c r="E7254" s="10">
        <v>12.32</v>
      </c>
      <c r="F7254">
        <v>10</v>
      </c>
      <c r="G7254" t="s">
        <v>81</v>
      </c>
      <c r="H7254">
        <v>10</v>
      </c>
      <c r="I7254" s="10">
        <v>-2.3200000000000003</v>
      </c>
      <c r="J7254" t="s">
        <v>81</v>
      </c>
      <c r="K7254">
        <v>-2.3200000000000003</v>
      </c>
      <c r="L7254" s="10">
        <v>12.49</v>
      </c>
      <c r="M7254">
        <v>10</v>
      </c>
      <c r="N7254" t="s">
        <v>81</v>
      </c>
      <c r="O7254">
        <v>10</v>
      </c>
      <c r="P7254" s="10">
        <v>-2.4900000000000002</v>
      </c>
      <c r="Q7254" t="s">
        <v>81</v>
      </c>
      <c r="R7254">
        <v>-2.4900000000000002</v>
      </c>
      <c r="S7254" s="10">
        <v>12.3</v>
      </c>
      <c r="T7254" s="10">
        <v>10</v>
      </c>
      <c r="U7254" t="s">
        <v>81</v>
      </c>
      <c r="V7254">
        <v>10</v>
      </c>
      <c r="W7254" s="10">
        <v>-2.3000000000000007</v>
      </c>
      <c r="X7254" s="10" t="s">
        <v>81</v>
      </c>
      <c r="Y7254" s="10">
        <v>-2.3000000000000007</v>
      </c>
    </row>
    <row r="7255" spans="1:25">
      <c r="A7255" s="14">
        <v>44132.916666649093</v>
      </c>
      <c r="B7255" s="9" t="s">
        <v>82</v>
      </c>
      <c r="C7255" s="9" t="s">
        <v>82</v>
      </c>
      <c r="D7255" s="9" t="s">
        <v>80</v>
      </c>
      <c r="E7255" s="10">
        <v>12.32</v>
      </c>
      <c r="F7255">
        <v>27.5</v>
      </c>
      <c r="G7255" t="s">
        <v>81</v>
      </c>
      <c r="H7255">
        <v>27.5</v>
      </c>
      <c r="I7255" s="10">
        <v>15.18</v>
      </c>
      <c r="J7255" t="s">
        <v>81</v>
      </c>
      <c r="K7255">
        <v>15.18</v>
      </c>
      <c r="L7255" s="10">
        <v>12.49</v>
      </c>
      <c r="M7255">
        <v>27.5</v>
      </c>
      <c r="N7255" t="s">
        <v>81</v>
      </c>
      <c r="O7255">
        <v>27.5</v>
      </c>
      <c r="P7255" s="10">
        <v>15.01</v>
      </c>
      <c r="Q7255" t="s">
        <v>81</v>
      </c>
      <c r="R7255">
        <v>15.01</v>
      </c>
      <c r="S7255" s="10">
        <v>12.3</v>
      </c>
      <c r="T7255" s="10">
        <v>27.5</v>
      </c>
      <c r="U7255" t="s">
        <v>81</v>
      </c>
      <c r="V7255">
        <v>27.5</v>
      </c>
      <c r="W7255" s="10">
        <v>15.2</v>
      </c>
      <c r="X7255" s="10" t="s">
        <v>81</v>
      </c>
      <c r="Y7255" s="10">
        <v>15.2</v>
      </c>
    </row>
    <row r="7256" spans="1:25">
      <c r="A7256" s="14">
        <v>44132.958333315757</v>
      </c>
      <c r="B7256" s="9" t="s">
        <v>82</v>
      </c>
      <c r="C7256" s="9" t="s">
        <v>82</v>
      </c>
      <c r="D7256" s="9" t="s">
        <v>80</v>
      </c>
      <c r="E7256" s="10">
        <v>12.32</v>
      </c>
      <c r="F7256">
        <v>22.5</v>
      </c>
      <c r="G7256" t="s">
        <v>81</v>
      </c>
      <c r="H7256">
        <v>22.5</v>
      </c>
      <c r="I7256" s="10">
        <v>10.18</v>
      </c>
      <c r="J7256" t="s">
        <v>81</v>
      </c>
      <c r="K7256">
        <v>10.18</v>
      </c>
      <c r="L7256" s="10">
        <v>12.49</v>
      </c>
      <c r="M7256">
        <v>22.5</v>
      </c>
      <c r="N7256" t="s">
        <v>81</v>
      </c>
      <c r="O7256">
        <v>22.5</v>
      </c>
      <c r="P7256" s="10">
        <v>10.01</v>
      </c>
      <c r="Q7256" t="s">
        <v>81</v>
      </c>
      <c r="R7256">
        <v>10.01</v>
      </c>
      <c r="S7256" s="10">
        <v>12.3</v>
      </c>
      <c r="T7256" s="10">
        <v>22.5</v>
      </c>
      <c r="U7256" t="s">
        <v>81</v>
      </c>
      <c r="V7256">
        <v>22.5</v>
      </c>
      <c r="W7256" s="10">
        <v>10.199999999999999</v>
      </c>
      <c r="X7256" s="10" t="s">
        <v>81</v>
      </c>
      <c r="Y7256" s="10">
        <v>10.199999999999999</v>
      </c>
    </row>
    <row r="7257" spans="1:25">
      <c r="A7257" s="14">
        <v>44132.999999982421</v>
      </c>
      <c r="B7257" s="9" t="s">
        <v>82</v>
      </c>
      <c r="C7257" s="9" t="s">
        <v>82</v>
      </c>
      <c r="D7257" s="9" t="s">
        <v>83</v>
      </c>
      <c r="E7257" s="10">
        <v>12.32</v>
      </c>
      <c r="F7257">
        <v>39.4</v>
      </c>
      <c r="G7257" t="s">
        <v>81</v>
      </c>
      <c r="H7257">
        <v>39.4</v>
      </c>
      <c r="I7257" s="10">
        <v>27.08</v>
      </c>
      <c r="J7257" t="s">
        <v>81</v>
      </c>
      <c r="K7257">
        <v>27.08</v>
      </c>
      <c r="L7257" s="10">
        <v>12.49</v>
      </c>
      <c r="M7257">
        <v>25.74</v>
      </c>
      <c r="N7257" t="s">
        <v>81</v>
      </c>
      <c r="O7257">
        <v>25.74</v>
      </c>
      <c r="P7257" s="10">
        <v>13.249999999999998</v>
      </c>
      <c r="Q7257" t="s">
        <v>81</v>
      </c>
      <c r="R7257">
        <v>13.249999999999998</v>
      </c>
      <c r="S7257" s="10">
        <v>12.3</v>
      </c>
      <c r="T7257" s="10">
        <v>12.98</v>
      </c>
      <c r="U7257" t="s">
        <v>81</v>
      </c>
      <c r="V7257">
        <v>12.98</v>
      </c>
      <c r="W7257" s="10">
        <v>0.67999999999999972</v>
      </c>
      <c r="X7257" s="10" t="s">
        <v>81</v>
      </c>
      <c r="Y7257" s="10">
        <v>0.67999999999999972</v>
      </c>
    </row>
    <row r="7258" spans="1:25">
      <c r="A7258" s="14">
        <v>44133.041666649086</v>
      </c>
      <c r="B7258" s="9" t="s">
        <v>82</v>
      </c>
      <c r="C7258" s="9" t="s">
        <v>82</v>
      </c>
      <c r="D7258" s="9" t="s">
        <v>80</v>
      </c>
      <c r="E7258" s="10">
        <v>12.32</v>
      </c>
      <c r="F7258">
        <v>7.07</v>
      </c>
      <c r="G7258" t="s">
        <v>81</v>
      </c>
      <c r="H7258">
        <v>7.07</v>
      </c>
      <c r="I7258" s="10">
        <v>-5.25</v>
      </c>
      <c r="J7258" t="s">
        <v>81</v>
      </c>
      <c r="K7258">
        <v>-5.25</v>
      </c>
      <c r="L7258" s="10">
        <v>12.49</v>
      </c>
      <c r="M7258">
        <v>7.07</v>
      </c>
      <c r="N7258" t="s">
        <v>81</v>
      </c>
      <c r="O7258">
        <v>7.07</v>
      </c>
      <c r="P7258" s="10">
        <v>-5.42</v>
      </c>
      <c r="Q7258" t="s">
        <v>81</v>
      </c>
      <c r="R7258">
        <v>-5.42</v>
      </c>
      <c r="S7258" s="10">
        <v>12.3</v>
      </c>
      <c r="T7258" s="10">
        <v>7.07</v>
      </c>
      <c r="U7258" t="s">
        <v>81</v>
      </c>
      <c r="V7258">
        <v>7.07</v>
      </c>
      <c r="W7258" s="10">
        <v>-5.23</v>
      </c>
      <c r="X7258" s="10" t="s">
        <v>81</v>
      </c>
      <c r="Y7258" s="10">
        <v>-5.23</v>
      </c>
    </row>
    <row r="7259" spans="1:25">
      <c r="A7259" s="14">
        <v>44133.08333331575</v>
      </c>
      <c r="B7259" s="9" t="s">
        <v>82</v>
      </c>
      <c r="C7259" s="9" t="s">
        <v>82</v>
      </c>
      <c r="D7259" s="9" t="s">
        <v>83</v>
      </c>
      <c r="E7259" s="10">
        <v>12.32</v>
      </c>
      <c r="F7259">
        <v>0</v>
      </c>
      <c r="G7259" t="s">
        <v>81</v>
      </c>
      <c r="H7259">
        <v>0</v>
      </c>
      <c r="I7259" s="10">
        <v>-12.32</v>
      </c>
      <c r="J7259" t="s">
        <v>81</v>
      </c>
      <c r="K7259">
        <v>-12.32</v>
      </c>
      <c r="L7259" s="10">
        <v>12.49</v>
      </c>
      <c r="M7259">
        <v>5.75</v>
      </c>
      <c r="N7259" t="s">
        <v>81</v>
      </c>
      <c r="O7259">
        <v>5.75</v>
      </c>
      <c r="P7259" s="10">
        <v>-6.74</v>
      </c>
      <c r="Q7259" t="s">
        <v>81</v>
      </c>
      <c r="R7259">
        <v>-6.74</v>
      </c>
      <c r="S7259" s="10">
        <v>12.3</v>
      </c>
      <c r="T7259" s="10">
        <v>6.06</v>
      </c>
      <c r="U7259" t="s">
        <v>81</v>
      </c>
      <c r="V7259">
        <v>6.06</v>
      </c>
      <c r="W7259" s="10">
        <v>-6.2400000000000011</v>
      </c>
      <c r="X7259" s="10" t="s">
        <v>81</v>
      </c>
      <c r="Y7259" s="10">
        <v>-6.2400000000000011</v>
      </c>
    </row>
    <row r="7260" spans="1:25">
      <c r="A7260" s="14">
        <v>44133.124999982414</v>
      </c>
      <c r="B7260" s="9" t="s">
        <v>82</v>
      </c>
      <c r="C7260" s="9" t="s">
        <v>82</v>
      </c>
      <c r="D7260" s="9" t="s">
        <v>83</v>
      </c>
      <c r="E7260" s="10">
        <v>12.32</v>
      </c>
      <c r="F7260">
        <v>0</v>
      </c>
      <c r="G7260" t="s">
        <v>81</v>
      </c>
      <c r="H7260">
        <v>0</v>
      </c>
      <c r="I7260" s="10">
        <v>-12.32</v>
      </c>
      <c r="J7260" t="s">
        <v>81</v>
      </c>
      <c r="K7260">
        <v>-12.32</v>
      </c>
      <c r="L7260" s="10">
        <v>12.49</v>
      </c>
      <c r="M7260">
        <v>5.46</v>
      </c>
      <c r="N7260" t="s">
        <v>81</v>
      </c>
      <c r="O7260">
        <v>5.46</v>
      </c>
      <c r="P7260" s="10">
        <v>-7.03</v>
      </c>
      <c r="Q7260" t="s">
        <v>81</v>
      </c>
      <c r="R7260">
        <v>-7.03</v>
      </c>
      <c r="S7260" s="10">
        <v>12.3</v>
      </c>
      <c r="T7260" s="10">
        <v>6.5</v>
      </c>
      <c r="U7260" t="s">
        <v>81</v>
      </c>
      <c r="V7260">
        <v>6.5</v>
      </c>
      <c r="W7260" s="10">
        <v>-5.8000000000000007</v>
      </c>
      <c r="X7260" s="10" t="s">
        <v>81</v>
      </c>
      <c r="Y7260" s="10">
        <v>-5.8000000000000007</v>
      </c>
    </row>
    <row r="7261" spans="1:25">
      <c r="A7261" s="14">
        <v>44133.166666649078</v>
      </c>
      <c r="B7261" s="9" t="s">
        <v>82</v>
      </c>
      <c r="C7261" s="9" t="s">
        <v>82</v>
      </c>
      <c r="D7261" s="9" t="s">
        <v>80</v>
      </c>
      <c r="E7261" s="10">
        <v>12.32</v>
      </c>
      <c r="F7261">
        <v>2</v>
      </c>
      <c r="G7261" t="s">
        <v>81</v>
      </c>
      <c r="H7261">
        <v>2</v>
      </c>
      <c r="I7261" s="10">
        <v>-10.32</v>
      </c>
      <c r="J7261" t="s">
        <v>81</v>
      </c>
      <c r="K7261">
        <v>-10.32</v>
      </c>
      <c r="L7261" s="10">
        <v>12.49</v>
      </c>
      <c r="M7261">
        <v>2</v>
      </c>
      <c r="N7261" t="s">
        <v>81</v>
      </c>
      <c r="O7261">
        <v>2</v>
      </c>
      <c r="P7261" s="10">
        <v>-10.49</v>
      </c>
      <c r="Q7261" t="s">
        <v>81</v>
      </c>
      <c r="R7261">
        <v>-10.49</v>
      </c>
      <c r="S7261" s="10">
        <v>12.3</v>
      </c>
      <c r="T7261" s="10">
        <v>2</v>
      </c>
      <c r="U7261" t="s">
        <v>81</v>
      </c>
      <c r="V7261">
        <v>2</v>
      </c>
      <c r="W7261" s="10">
        <v>-10.3</v>
      </c>
      <c r="X7261" s="10" t="s">
        <v>81</v>
      </c>
      <c r="Y7261" s="10">
        <v>-10.3</v>
      </c>
    </row>
    <row r="7262" spans="1:25">
      <c r="A7262" s="14">
        <v>44133.208333315742</v>
      </c>
      <c r="B7262" s="9" t="s">
        <v>82</v>
      </c>
      <c r="C7262" s="9" t="s">
        <v>82</v>
      </c>
      <c r="D7262" s="9" t="s">
        <v>83</v>
      </c>
      <c r="E7262" s="10">
        <v>12.32</v>
      </c>
      <c r="F7262">
        <v>0</v>
      </c>
      <c r="G7262" t="s">
        <v>81</v>
      </c>
      <c r="H7262">
        <v>0</v>
      </c>
      <c r="I7262" s="10">
        <v>-12.32</v>
      </c>
      <c r="J7262" t="s">
        <v>81</v>
      </c>
      <c r="K7262">
        <v>-12.32</v>
      </c>
      <c r="L7262" s="10">
        <v>12.49</v>
      </c>
      <c r="M7262">
        <v>20.7</v>
      </c>
      <c r="N7262" t="s">
        <v>81</v>
      </c>
      <c r="O7262">
        <v>20.7</v>
      </c>
      <c r="P7262" s="10">
        <v>8.2099999999999991</v>
      </c>
      <c r="Q7262" t="s">
        <v>81</v>
      </c>
      <c r="R7262">
        <v>8.2099999999999991</v>
      </c>
      <c r="S7262" s="10">
        <v>12.3</v>
      </c>
      <c r="T7262" s="10">
        <v>9.23</v>
      </c>
      <c r="U7262" t="s">
        <v>81</v>
      </c>
      <c r="V7262">
        <v>9.23</v>
      </c>
      <c r="W7262" s="10">
        <v>-3.0700000000000003</v>
      </c>
      <c r="X7262" s="10" t="s">
        <v>81</v>
      </c>
      <c r="Y7262" s="10">
        <v>-3.0700000000000003</v>
      </c>
    </row>
    <row r="7263" spans="1:25">
      <c r="A7263" s="14">
        <v>44133.249999982407</v>
      </c>
      <c r="B7263" s="9" t="s">
        <v>82</v>
      </c>
      <c r="C7263" s="9" t="s">
        <v>82</v>
      </c>
      <c r="D7263" s="9" t="s">
        <v>83</v>
      </c>
      <c r="E7263" s="10">
        <v>12.32</v>
      </c>
      <c r="F7263">
        <v>42.1</v>
      </c>
      <c r="G7263" t="s">
        <v>81</v>
      </c>
      <c r="H7263">
        <v>42.1</v>
      </c>
      <c r="I7263" s="10">
        <v>29.78</v>
      </c>
      <c r="J7263" t="s">
        <v>81</v>
      </c>
      <c r="K7263">
        <v>29.78</v>
      </c>
      <c r="L7263" s="10">
        <v>12.49</v>
      </c>
      <c r="M7263">
        <v>43.1</v>
      </c>
      <c r="N7263" t="s">
        <v>81</v>
      </c>
      <c r="O7263">
        <v>43.1</v>
      </c>
      <c r="P7263" s="10">
        <v>30.61</v>
      </c>
      <c r="Q7263" t="s">
        <v>81</v>
      </c>
      <c r="R7263">
        <v>30.61</v>
      </c>
      <c r="S7263" s="10">
        <v>12.3</v>
      </c>
      <c r="T7263" s="10">
        <v>41.04</v>
      </c>
      <c r="U7263" t="s">
        <v>81</v>
      </c>
      <c r="V7263">
        <v>41.04</v>
      </c>
      <c r="W7263" s="10">
        <v>28.74</v>
      </c>
      <c r="X7263" s="10" t="s">
        <v>81</v>
      </c>
      <c r="Y7263" s="10">
        <v>28.74</v>
      </c>
    </row>
    <row r="7264" spans="1:25">
      <c r="A7264" s="14">
        <v>44133.291666649071</v>
      </c>
      <c r="B7264" s="9" t="s">
        <v>82</v>
      </c>
      <c r="C7264" s="9" t="s">
        <v>82</v>
      </c>
      <c r="D7264" s="9" t="s">
        <v>80</v>
      </c>
      <c r="E7264" s="10">
        <v>12.32</v>
      </c>
      <c r="F7264">
        <v>6</v>
      </c>
      <c r="G7264" t="s">
        <v>81</v>
      </c>
      <c r="H7264">
        <v>6</v>
      </c>
      <c r="I7264" s="10">
        <v>-6.32</v>
      </c>
      <c r="J7264" t="s">
        <v>81</v>
      </c>
      <c r="K7264">
        <v>-6.32</v>
      </c>
      <c r="L7264" s="10">
        <v>12.49</v>
      </c>
      <c r="M7264">
        <v>6</v>
      </c>
      <c r="N7264" t="s">
        <v>81</v>
      </c>
      <c r="O7264">
        <v>6</v>
      </c>
      <c r="P7264" s="10">
        <v>-6.49</v>
      </c>
      <c r="Q7264" t="s">
        <v>81</v>
      </c>
      <c r="R7264">
        <v>-6.49</v>
      </c>
      <c r="S7264" s="10">
        <v>12.3</v>
      </c>
      <c r="T7264" s="10">
        <v>6</v>
      </c>
      <c r="U7264" t="s">
        <v>81</v>
      </c>
      <c r="V7264">
        <v>6</v>
      </c>
      <c r="W7264" s="10">
        <v>-6.3000000000000007</v>
      </c>
      <c r="X7264" s="10" t="s">
        <v>81</v>
      </c>
      <c r="Y7264" s="10">
        <v>-6.3000000000000007</v>
      </c>
    </row>
    <row r="7265" spans="1:25">
      <c r="A7265" s="14">
        <v>44133.333333315735</v>
      </c>
      <c r="B7265" s="9" t="s">
        <v>82</v>
      </c>
      <c r="C7265" s="9" t="s">
        <v>82</v>
      </c>
      <c r="D7265" s="9" t="s">
        <v>80</v>
      </c>
      <c r="E7265" s="10">
        <v>12.32</v>
      </c>
      <c r="F7265">
        <v>6</v>
      </c>
      <c r="G7265" t="s">
        <v>81</v>
      </c>
      <c r="H7265">
        <v>6</v>
      </c>
      <c r="I7265" s="10">
        <v>-6.32</v>
      </c>
      <c r="J7265" t="s">
        <v>81</v>
      </c>
      <c r="K7265">
        <v>-6.32</v>
      </c>
      <c r="L7265" s="10">
        <v>12.49</v>
      </c>
      <c r="M7265">
        <v>6</v>
      </c>
      <c r="N7265" t="s">
        <v>81</v>
      </c>
      <c r="O7265">
        <v>6</v>
      </c>
      <c r="P7265" s="10">
        <v>-6.49</v>
      </c>
      <c r="Q7265" t="s">
        <v>81</v>
      </c>
      <c r="R7265">
        <v>-6.49</v>
      </c>
      <c r="S7265" s="10">
        <v>12.3</v>
      </c>
      <c r="T7265" s="10">
        <v>6</v>
      </c>
      <c r="U7265" t="s">
        <v>81</v>
      </c>
      <c r="V7265">
        <v>6</v>
      </c>
      <c r="W7265" s="10">
        <v>-6.3000000000000007</v>
      </c>
      <c r="X7265" s="10" t="s">
        <v>81</v>
      </c>
      <c r="Y7265" s="10">
        <v>-6.3000000000000007</v>
      </c>
    </row>
    <row r="7266" spans="1:25">
      <c r="A7266" s="14">
        <v>44133.374999982399</v>
      </c>
      <c r="B7266" s="9" t="s">
        <v>82</v>
      </c>
      <c r="C7266" s="9" t="s">
        <v>82</v>
      </c>
      <c r="D7266" s="9" t="s">
        <v>80</v>
      </c>
      <c r="E7266" s="10">
        <v>12.32</v>
      </c>
      <c r="F7266">
        <v>6.19</v>
      </c>
      <c r="G7266" t="s">
        <v>81</v>
      </c>
      <c r="H7266">
        <v>6.19</v>
      </c>
      <c r="I7266" s="10">
        <v>-6.13</v>
      </c>
      <c r="J7266" t="s">
        <v>81</v>
      </c>
      <c r="K7266">
        <v>-6.13</v>
      </c>
      <c r="L7266" s="10">
        <v>12.49</v>
      </c>
      <c r="M7266">
        <v>6.19</v>
      </c>
      <c r="N7266" t="s">
        <v>81</v>
      </c>
      <c r="O7266">
        <v>6.19</v>
      </c>
      <c r="P7266" s="10">
        <v>-6.3</v>
      </c>
      <c r="Q7266" t="s">
        <v>81</v>
      </c>
      <c r="R7266">
        <v>-6.3</v>
      </c>
      <c r="S7266" s="10">
        <v>12.3</v>
      </c>
      <c r="T7266" s="10">
        <v>6.19</v>
      </c>
      <c r="U7266" t="s">
        <v>81</v>
      </c>
      <c r="V7266">
        <v>6.19</v>
      </c>
      <c r="W7266" s="10">
        <v>-6.11</v>
      </c>
      <c r="X7266" s="10" t="s">
        <v>81</v>
      </c>
      <c r="Y7266" s="10">
        <v>-6.11</v>
      </c>
    </row>
    <row r="7267" spans="1:25">
      <c r="A7267" s="14">
        <v>44133.416666649064</v>
      </c>
      <c r="B7267" s="9" t="s">
        <v>82</v>
      </c>
      <c r="C7267" s="9" t="s">
        <v>82</v>
      </c>
      <c r="D7267" s="9" t="s">
        <v>80</v>
      </c>
      <c r="E7267" s="10">
        <v>12.32</v>
      </c>
      <c r="F7267">
        <v>6.5</v>
      </c>
      <c r="G7267" t="s">
        <v>81</v>
      </c>
      <c r="H7267">
        <v>6.5</v>
      </c>
      <c r="I7267" s="10">
        <v>-5.82</v>
      </c>
      <c r="J7267" t="s">
        <v>81</v>
      </c>
      <c r="K7267">
        <v>-5.82</v>
      </c>
      <c r="L7267" s="10">
        <v>12.49</v>
      </c>
      <c r="M7267">
        <v>6.5</v>
      </c>
      <c r="N7267" t="s">
        <v>81</v>
      </c>
      <c r="O7267">
        <v>6.5</v>
      </c>
      <c r="P7267" s="10">
        <v>-5.99</v>
      </c>
      <c r="Q7267" t="s">
        <v>81</v>
      </c>
      <c r="R7267">
        <v>-5.99</v>
      </c>
      <c r="S7267" s="10">
        <v>12.3</v>
      </c>
      <c r="T7267" s="10">
        <v>6.5</v>
      </c>
      <c r="U7267" t="s">
        <v>81</v>
      </c>
      <c r="V7267">
        <v>6.5</v>
      </c>
      <c r="W7267" s="10">
        <v>-5.8000000000000007</v>
      </c>
      <c r="X7267" s="10" t="s">
        <v>81</v>
      </c>
      <c r="Y7267" s="10">
        <v>-5.8000000000000007</v>
      </c>
    </row>
    <row r="7268" spans="1:25">
      <c r="A7268" s="14">
        <v>44133.458333315728</v>
      </c>
      <c r="B7268" s="9" t="s">
        <v>79</v>
      </c>
      <c r="C7268" s="9" t="s">
        <v>79</v>
      </c>
      <c r="D7268" s="9" t="s">
        <v>80</v>
      </c>
      <c r="E7268" s="10">
        <v>12.32</v>
      </c>
      <c r="F7268">
        <v>95</v>
      </c>
      <c r="G7268">
        <v>95</v>
      </c>
      <c r="H7268" t="s">
        <v>81</v>
      </c>
      <c r="I7268" s="10">
        <v>107.32</v>
      </c>
      <c r="J7268">
        <v>107.32</v>
      </c>
      <c r="K7268" t="s">
        <v>81</v>
      </c>
      <c r="L7268" s="10">
        <v>12.49</v>
      </c>
      <c r="M7268">
        <v>95</v>
      </c>
      <c r="N7268">
        <v>95</v>
      </c>
      <c r="O7268" t="s">
        <v>81</v>
      </c>
      <c r="P7268" s="10">
        <v>107.49</v>
      </c>
      <c r="Q7268">
        <v>107.49</v>
      </c>
      <c r="R7268" t="s">
        <v>81</v>
      </c>
      <c r="S7268" s="10">
        <v>12.3</v>
      </c>
      <c r="T7268" s="10">
        <v>95</v>
      </c>
      <c r="U7268">
        <v>95</v>
      </c>
      <c r="V7268" t="s">
        <v>81</v>
      </c>
      <c r="W7268" s="10">
        <v>107.3</v>
      </c>
      <c r="X7268" s="10">
        <v>107.3</v>
      </c>
      <c r="Y7268" s="10" t="s">
        <v>81</v>
      </c>
    </row>
    <row r="7269" spans="1:25">
      <c r="A7269" s="14">
        <v>44133.499999982392</v>
      </c>
      <c r="B7269" s="9" t="s">
        <v>79</v>
      </c>
      <c r="C7269" s="9" t="s">
        <v>79</v>
      </c>
      <c r="D7269" s="9" t="s">
        <v>80</v>
      </c>
      <c r="E7269" s="10">
        <v>12.32</v>
      </c>
      <c r="F7269">
        <v>94</v>
      </c>
      <c r="G7269">
        <v>94</v>
      </c>
      <c r="H7269" t="s">
        <v>81</v>
      </c>
      <c r="I7269" s="10">
        <v>106.32</v>
      </c>
      <c r="J7269">
        <v>106.32</v>
      </c>
      <c r="K7269" t="s">
        <v>81</v>
      </c>
      <c r="L7269" s="10">
        <v>12.49</v>
      </c>
      <c r="M7269">
        <v>94</v>
      </c>
      <c r="N7269">
        <v>94</v>
      </c>
      <c r="O7269" t="s">
        <v>81</v>
      </c>
      <c r="P7269" s="10">
        <v>106.49</v>
      </c>
      <c r="Q7269">
        <v>106.49</v>
      </c>
      <c r="R7269" t="s">
        <v>81</v>
      </c>
      <c r="S7269" s="10">
        <v>12.3</v>
      </c>
      <c r="T7269" s="10">
        <v>94</v>
      </c>
      <c r="U7269">
        <v>94</v>
      </c>
      <c r="V7269" t="s">
        <v>81</v>
      </c>
      <c r="W7269" s="10">
        <v>106.3</v>
      </c>
      <c r="X7269" s="10">
        <v>106.3</v>
      </c>
      <c r="Y7269" s="10" t="s">
        <v>81</v>
      </c>
    </row>
    <row r="7270" spans="1:25">
      <c r="A7270" s="14">
        <v>44133.541666649056</v>
      </c>
      <c r="B7270" s="9" t="s">
        <v>79</v>
      </c>
      <c r="C7270" s="9" t="s">
        <v>79</v>
      </c>
      <c r="D7270" s="9" t="s">
        <v>83</v>
      </c>
      <c r="E7270" s="10">
        <v>12.32</v>
      </c>
      <c r="F7270">
        <v>39.799999999999997</v>
      </c>
      <c r="G7270">
        <v>39.799999999999997</v>
      </c>
      <c r="H7270" t="s">
        <v>81</v>
      </c>
      <c r="I7270" s="10">
        <v>52.12</v>
      </c>
      <c r="J7270">
        <v>52.12</v>
      </c>
      <c r="K7270" t="s">
        <v>81</v>
      </c>
      <c r="L7270" s="10">
        <v>12.49</v>
      </c>
      <c r="M7270">
        <v>36.799999999999997</v>
      </c>
      <c r="N7270">
        <v>36.799999999999997</v>
      </c>
      <c r="O7270" t="s">
        <v>81</v>
      </c>
      <c r="P7270" s="10">
        <v>49.29</v>
      </c>
      <c r="Q7270">
        <v>49.29</v>
      </c>
      <c r="R7270" t="s">
        <v>81</v>
      </c>
      <c r="S7270" s="10">
        <v>12.3</v>
      </c>
      <c r="T7270" s="10">
        <v>50.03</v>
      </c>
      <c r="U7270">
        <v>50.03</v>
      </c>
      <c r="V7270" t="s">
        <v>81</v>
      </c>
      <c r="W7270" s="10">
        <v>62.33</v>
      </c>
      <c r="X7270" s="10">
        <v>62.33</v>
      </c>
      <c r="Y7270" s="10" t="s">
        <v>81</v>
      </c>
    </row>
    <row r="7271" spans="1:25">
      <c r="A7271" s="14">
        <v>44133.583333315721</v>
      </c>
      <c r="B7271" s="9" t="s">
        <v>82</v>
      </c>
      <c r="C7271" s="9" t="s">
        <v>82</v>
      </c>
      <c r="D7271" s="9" t="s">
        <v>80</v>
      </c>
      <c r="E7271" s="10">
        <v>12.32</v>
      </c>
      <c r="F7271">
        <v>31.1</v>
      </c>
      <c r="G7271" t="s">
        <v>81</v>
      </c>
      <c r="H7271">
        <v>31.1</v>
      </c>
      <c r="I7271" s="10">
        <v>18.78</v>
      </c>
      <c r="J7271" t="s">
        <v>81</v>
      </c>
      <c r="K7271">
        <v>18.78</v>
      </c>
      <c r="L7271" s="10">
        <v>12.49</v>
      </c>
      <c r="M7271">
        <v>31.1</v>
      </c>
      <c r="N7271" t="s">
        <v>81</v>
      </c>
      <c r="O7271">
        <v>31.1</v>
      </c>
      <c r="P7271" s="10">
        <v>18.61</v>
      </c>
      <c r="Q7271" t="s">
        <v>81</v>
      </c>
      <c r="R7271">
        <v>18.61</v>
      </c>
      <c r="S7271" s="10">
        <v>12.3</v>
      </c>
      <c r="T7271" s="10">
        <v>31.1</v>
      </c>
      <c r="U7271" t="s">
        <v>81</v>
      </c>
      <c r="V7271">
        <v>31.1</v>
      </c>
      <c r="W7271" s="10">
        <v>18.8</v>
      </c>
      <c r="X7271" s="10" t="s">
        <v>81</v>
      </c>
      <c r="Y7271" s="10">
        <v>18.8</v>
      </c>
    </row>
    <row r="7272" spans="1:25">
      <c r="A7272" s="14">
        <v>44133.624999982385</v>
      </c>
      <c r="B7272" s="9" t="s">
        <v>82</v>
      </c>
      <c r="C7272" s="9" t="s">
        <v>82</v>
      </c>
      <c r="D7272" s="9" t="s">
        <v>80</v>
      </c>
      <c r="E7272" s="10">
        <v>12.32</v>
      </c>
      <c r="F7272">
        <v>23.66</v>
      </c>
      <c r="G7272" t="s">
        <v>81</v>
      </c>
      <c r="H7272">
        <v>23.66</v>
      </c>
      <c r="I7272" s="10">
        <v>11.34</v>
      </c>
      <c r="J7272" t="s">
        <v>81</v>
      </c>
      <c r="K7272">
        <v>11.34</v>
      </c>
      <c r="L7272" s="10">
        <v>12.49</v>
      </c>
      <c r="M7272">
        <v>23.66</v>
      </c>
      <c r="N7272" t="s">
        <v>81</v>
      </c>
      <c r="O7272">
        <v>23.66</v>
      </c>
      <c r="P7272" s="10">
        <v>11.17</v>
      </c>
      <c r="Q7272" t="s">
        <v>81</v>
      </c>
      <c r="R7272">
        <v>11.17</v>
      </c>
      <c r="S7272" s="10">
        <v>12.3</v>
      </c>
      <c r="T7272" s="10">
        <v>23.66</v>
      </c>
      <c r="U7272" t="s">
        <v>81</v>
      </c>
      <c r="V7272">
        <v>23.66</v>
      </c>
      <c r="W7272" s="10">
        <v>11.36</v>
      </c>
      <c r="X7272" s="10" t="s">
        <v>81</v>
      </c>
      <c r="Y7272" s="10">
        <v>11.36</v>
      </c>
    </row>
    <row r="7273" spans="1:25">
      <c r="A7273" s="14">
        <v>44133.666666649049</v>
      </c>
      <c r="B7273" s="9" t="s">
        <v>82</v>
      </c>
      <c r="C7273" s="9" t="s">
        <v>82</v>
      </c>
      <c r="D7273" s="9" t="s">
        <v>80</v>
      </c>
      <c r="E7273" s="10">
        <v>12.32</v>
      </c>
      <c r="F7273">
        <v>27.28</v>
      </c>
      <c r="G7273" t="s">
        <v>81</v>
      </c>
      <c r="H7273">
        <v>27.28</v>
      </c>
      <c r="I7273" s="10">
        <v>14.96</v>
      </c>
      <c r="J7273" t="s">
        <v>81</v>
      </c>
      <c r="K7273">
        <v>14.96</v>
      </c>
      <c r="L7273" s="10">
        <v>12.49</v>
      </c>
      <c r="M7273">
        <v>27.28</v>
      </c>
      <c r="N7273" t="s">
        <v>81</v>
      </c>
      <c r="O7273">
        <v>27.28</v>
      </c>
      <c r="P7273" s="10">
        <v>14.790000000000001</v>
      </c>
      <c r="Q7273" t="s">
        <v>81</v>
      </c>
      <c r="R7273">
        <v>14.790000000000001</v>
      </c>
      <c r="S7273" s="10">
        <v>12.3</v>
      </c>
      <c r="T7273" s="10">
        <v>27.28</v>
      </c>
      <c r="U7273" t="s">
        <v>81</v>
      </c>
      <c r="V7273">
        <v>27.28</v>
      </c>
      <c r="W7273" s="10">
        <v>14.98</v>
      </c>
      <c r="X7273" s="10" t="s">
        <v>81</v>
      </c>
      <c r="Y7273" s="10">
        <v>14.98</v>
      </c>
    </row>
    <row r="7274" spans="1:25">
      <c r="A7274" s="14">
        <v>44133.708333315713</v>
      </c>
      <c r="B7274" s="9" t="s">
        <v>79</v>
      </c>
      <c r="C7274" s="9" t="s">
        <v>79</v>
      </c>
      <c r="D7274" s="9" t="s">
        <v>80</v>
      </c>
      <c r="E7274" s="10">
        <v>12.32</v>
      </c>
      <c r="F7274">
        <v>95</v>
      </c>
      <c r="G7274">
        <v>95</v>
      </c>
      <c r="H7274" t="s">
        <v>81</v>
      </c>
      <c r="I7274" s="10">
        <v>107.32</v>
      </c>
      <c r="J7274">
        <v>107.32</v>
      </c>
      <c r="K7274" t="s">
        <v>81</v>
      </c>
      <c r="L7274" s="10">
        <v>12.49</v>
      </c>
      <c r="M7274">
        <v>95</v>
      </c>
      <c r="N7274">
        <v>95</v>
      </c>
      <c r="O7274" t="s">
        <v>81</v>
      </c>
      <c r="P7274" s="10">
        <v>107.49</v>
      </c>
      <c r="Q7274">
        <v>107.49</v>
      </c>
      <c r="R7274" t="s">
        <v>81</v>
      </c>
      <c r="S7274" s="10">
        <v>12.3</v>
      </c>
      <c r="T7274" s="10">
        <v>95</v>
      </c>
      <c r="U7274">
        <v>95</v>
      </c>
      <c r="V7274" t="s">
        <v>81</v>
      </c>
      <c r="W7274" s="10">
        <v>107.3</v>
      </c>
      <c r="X7274" s="10">
        <v>107.3</v>
      </c>
      <c r="Y7274" s="10" t="s">
        <v>81</v>
      </c>
    </row>
    <row r="7275" spans="1:25">
      <c r="A7275" s="14">
        <v>44133.749999982378</v>
      </c>
      <c r="B7275" s="9" t="s">
        <v>79</v>
      </c>
      <c r="C7275" s="9" t="s">
        <v>79</v>
      </c>
      <c r="D7275" s="9" t="s">
        <v>83</v>
      </c>
      <c r="E7275" s="10">
        <v>12.32</v>
      </c>
      <c r="F7275">
        <v>39.799999999999997</v>
      </c>
      <c r="G7275">
        <v>39.799999999999997</v>
      </c>
      <c r="H7275" t="s">
        <v>81</v>
      </c>
      <c r="I7275" s="10">
        <v>52.12</v>
      </c>
      <c r="J7275">
        <v>52.12</v>
      </c>
      <c r="K7275" t="s">
        <v>81</v>
      </c>
      <c r="L7275" s="10">
        <v>12.49</v>
      </c>
      <c r="M7275">
        <v>36.799999999999997</v>
      </c>
      <c r="N7275">
        <v>36.799999999999997</v>
      </c>
      <c r="O7275" t="s">
        <v>81</v>
      </c>
      <c r="P7275" s="10">
        <v>49.29</v>
      </c>
      <c r="Q7275">
        <v>49.29</v>
      </c>
      <c r="R7275" t="s">
        <v>81</v>
      </c>
      <c r="S7275" s="10">
        <v>12.3</v>
      </c>
      <c r="T7275" s="10">
        <v>66.17</v>
      </c>
      <c r="U7275">
        <v>66.17</v>
      </c>
      <c r="V7275" t="s">
        <v>81</v>
      </c>
      <c r="W7275" s="10">
        <v>78.47</v>
      </c>
      <c r="X7275" s="10">
        <v>78.47</v>
      </c>
      <c r="Y7275" s="10" t="s">
        <v>81</v>
      </c>
    </row>
    <row r="7276" spans="1:25">
      <c r="A7276" s="14">
        <v>44133.791666649042</v>
      </c>
      <c r="B7276" s="9" t="s">
        <v>82</v>
      </c>
      <c r="C7276" s="9" t="s">
        <v>82</v>
      </c>
      <c r="D7276" s="9" t="s">
        <v>83</v>
      </c>
      <c r="E7276" s="10">
        <v>12.32</v>
      </c>
      <c r="F7276">
        <v>33.799999999999997</v>
      </c>
      <c r="G7276" t="s">
        <v>81</v>
      </c>
      <c r="H7276">
        <v>33.799999999999997</v>
      </c>
      <c r="I7276" s="10">
        <v>21.479999999999997</v>
      </c>
      <c r="J7276" t="s">
        <v>81</v>
      </c>
      <c r="K7276">
        <v>21.479999999999997</v>
      </c>
      <c r="L7276" s="10">
        <v>12.49</v>
      </c>
      <c r="M7276">
        <v>36.799999999999997</v>
      </c>
      <c r="N7276" t="s">
        <v>81</v>
      </c>
      <c r="O7276">
        <v>36.799999999999997</v>
      </c>
      <c r="P7276" s="10">
        <v>24.309999999999995</v>
      </c>
      <c r="Q7276" t="s">
        <v>81</v>
      </c>
      <c r="R7276">
        <v>24.309999999999995</v>
      </c>
      <c r="S7276" s="10">
        <v>12.3</v>
      </c>
      <c r="T7276" s="10">
        <v>60.64</v>
      </c>
      <c r="U7276" t="s">
        <v>81</v>
      </c>
      <c r="V7276">
        <v>60.64</v>
      </c>
      <c r="W7276" s="10">
        <v>48.34</v>
      </c>
      <c r="X7276" s="10" t="s">
        <v>81</v>
      </c>
      <c r="Y7276" s="10">
        <v>48.34</v>
      </c>
    </row>
    <row r="7277" spans="1:25">
      <c r="A7277" s="14">
        <v>44133.833333315706</v>
      </c>
      <c r="B7277" s="9" t="s">
        <v>82</v>
      </c>
      <c r="C7277" s="9" t="s">
        <v>82</v>
      </c>
      <c r="D7277" s="9" t="s">
        <v>80</v>
      </c>
      <c r="E7277" s="10">
        <v>12.32</v>
      </c>
      <c r="F7277">
        <v>12.65</v>
      </c>
      <c r="G7277" t="s">
        <v>81</v>
      </c>
      <c r="H7277">
        <v>12.65</v>
      </c>
      <c r="I7277" s="10">
        <v>0.33000000000000007</v>
      </c>
      <c r="J7277" t="s">
        <v>81</v>
      </c>
      <c r="K7277">
        <v>0.33000000000000007</v>
      </c>
      <c r="L7277" s="10">
        <v>12.49</v>
      </c>
      <c r="M7277">
        <v>12.65</v>
      </c>
      <c r="N7277" t="s">
        <v>81</v>
      </c>
      <c r="O7277">
        <v>12.65</v>
      </c>
      <c r="P7277" s="10">
        <v>0.16000000000000014</v>
      </c>
      <c r="Q7277" t="s">
        <v>81</v>
      </c>
      <c r="R7277">
        <v>0.16000000000000014</v>
      </c>
      <c r="S7277" s="10">
        <v>12.3</v>
      </c>
      <c r="T7277" s="10">
        <v>12.65</v>
      </c>
      <c r="U7277" t="s">
        <v>81</v>
      </c>
      <c r="V7277">
        <v>12.65</v>
      </c>
      <c r="W7277" s="10">
        <v>0.34999999999999964</v>
      </c>
      <c r="X7277" s="10" t="s">
        <v>81</v>
      </c>
      <c r="Y7277" s="10">
        <v>0.34999999999999964</v>
      </c>
    </row>
    <row r="7278" spans="1:25">
      <c r="A7278" s="14">
        <v>44133.87499998237</v>
      </c>
      <c r="B7278" s="9" t="s">
        <v>82</v>
      </c>
      <c r="C7278" s="9" t="s">
        <v>82</v>
      </c>
      <c r="D7278" s="9" t="s">
        <v>80</v>
      </c>
      <c r="E7278" s="10">
        <v>12.32</v>
      </c>
      <c r="F7278">
        <v>11.82</v>
      </c>
      <c r="G7278" t="s">
        <v>81</v>
      </c>
      <c r="H7278">
        <v>11.82</v>
      </c>
      <c r="I7278" s="10">
        <v>-0.5</v>
      </c>
      <c r="J7278" t="s">
        <v>81</v>
      </c>
      <c r="K7278">
        <v>-0.5</v>
      </c>
      <c r="L7278" s="10">
        <v>12.49</v>
      </c>
      <c r="M7278">
        <v>11.82</v>
      </c>
      <c r="N7278" t="s">
        <v>81</v>
      </c>
      <c r="O7278">
        <v>11.82</v>
      </c>
      <c r="P7278" s="10">
        <v>-0.66999999999999993</v>
      </c>
      <c r="Q7278" t="s">
        <v>81</v>
      </c>
      <c r="R7278">
        <v>-0.66999999999999993</v>
      </c>
      <c r="S7278" s="10">
        <v>12.3</v>
      </c>
      <c r="T7278" s="10">
        <v>11.82</v>
      </c>
      <c r="U7278" t="s">
        <v>81</v>
      </c>
      <c r="V7278">
        <v>11.82</v>
      </c>
      <c r="W7278" s="10">
        <v>-0.48000000000000043</v>
      </c>
      <c r="X7278" s="10" t="s">
        <v>81</v>
      </c>
      <c r="Y7278" s="10">
        <v>-0.48000000000000043</v>
      </c>
    </row>
    <row r="7279" spans="1:25">
      <c r="A7279" s="14">
        <v>44133.916666649035</v>
      </c>
      <c r="B7279" s="9" t="s">
        <v>82</v>
      </c>
      <c r="C7279" s="9" t="s">
        <v>82</v>
      </c>
      <c r="D7279" s="9" t="s">
        <v>83</v>
      </c>
      <c r="E7279" s="10">
        <v>12.32</v>
      </c>
      <c r="F7279">
        <v>33.799999999999997</v>
      </c>
      <c r="G7279" t="s">
        <v>81</v>
      </c>
      <c r="H7279">
        <v>33.799999999999997</v>
      </c>
      <c r="I7279" s="10">
        <v>21.479999999999997</v>
      </c>
      <c r="J7279" t="s">
        <v>81</v>
      </c>
      <c r="K7279">
        <v>21.479999999999997</v>
      </c>
      <c r="L7279" s="10">
        <v>12.49</v>
      </c>
      <c r="M7279">
        <v>36.799999999999997</v>
      </c>
      <c r="N7279" t="s">
        <v>81</v>
      </c>
      <c r="O7279">
        <v>36.799999999999997</v>
      </c>
      <c r="P7279" s="10">
        <v>24.309999999999995</v>
      </c>
      <c r="Q7279" t="s">
        <v>81</v>
      </c>
      <c r="R7279">
        <v>24.309999999999995</v>
      </c>
      <c r="S7279" s="10">
        <v>12.3</v>
      </c>
      <c r="T7279" s="10">
        <v>43.41</v>
      </c>
      <c r="U7279" t="s">
        <v>81</v>
      </c>
      <c r="V7279">
        <v>43.41</v>
      </c>
      <c r="W7279" s="10">
        <v>31.109999999999996</v>
      </c>
      <c r="X7279" s="10" t="s">
        <v>81</v>
      </c>
      <c r="Y7279" s="10">
        <v>31.109999999999996</v>
      </c>
    </row>
    <row r="7280" spans="1:25">
      <c r="A7280" s="14">
        <v>44133.958333315699</v>
      </c>
      <c r="B7280" s="9" t="s">
        <v>82</v>
      </c>
      <c r="C7280" s="9" t="s">
        <v>82</v>
      </c>
      <c r="D7280" s="9" t="s">
        <v>80</v>
      </c>
      <c r="E7280" s="10">
        <v>12.32</v>
      </c>
      <c r="F7280">
        <v>11.12</v>
      </c>
      <c r="G7280" t="s">
        <v>81</v>
      </c>
      <c r="H7280">
        <v>11.12</v>
      </c>
      <c r="I7280" s="10">
        <v>-1.2000000000000011</v>
      </c>
      <c r="J7280" t="s">
        <v>81</v>
      </c>
      <c r="K7280">
        <v>-1.2000000000000011</v>
      </c>
      <c r="L7280" s="10">
        <v>12.49</v>
      </c>
      <c r="M7280">
        <v>11.12</v>
      </c>
      <c r="N7280" t="s">
        <v>81</v>
      </c>
      <c r="O7280">
        <v>11.12</v>
      </c>
      <c r="P7280" s="10">
        <v>-1.370000000000001</v>
      </c>
      <c r="Q7280" t="s">
        <v>81</v>
      </c>
      <c r="R7280">
        <v>-1.370000000000001</v>
      </c>
      <c r="S7280" s="10">
        <v>12.3</v>
      </c>
      <c r="T7280" s="10">
        <v>11.12</v>
      </c>
      <c r="U7280" t="s">
        <v>81</v>
      </c>
      <c r="V7280">
        <v>11.12</v>
      </c>
      <c r="W7280" s="10">
        <v>-1.1800000000000015</v>
      </c>
      <c r="X7280" s="10" t="s">
        <v>81</v>
      </c>
      <c r="Y7280" s="10">
        <v>-1.1800000000000015</v>
      </c>
    </row>
    <row r="7281" spans="1:25">
      <c r="A7281" s="14">
        <v>44133.999999982363</v>
      </c>
      <c r="B7281" s="9" t="s">
        <v>82</v>
      </c>
      <c r="C7281" s="9" t="s">
        <v>82</v>
      </c>
      <c r="D7281" s="9" t="s">
        <v>80</v>
      </c>
      <c r="E7281" s="10">
        <v>12.32</v>
      </c>
      <c r="F7281">
        <v>10.76</v>
      </c>
      <c r="G7281" t="s">
        <v>81</v>
      </c>
      <c r="H7281">
        <v>10.76</v>
      </c>
      <c r="I7281" s="10">
        <v>-1.5600000000000005</v>
      </c>
      <c r="J7281" t="s">
        <v>81</v>
      </c>
      <c r="K7281">
        <v>-1.5600000000000005</v>
      </c>
      <c r="L7281" s="10">
        <v>12.49</v>
      </c>
      <c r="M7281">
        <v>10.76</v>
      </c>
      <c r="N7281" t="s">
        <v>81</v>
      </c>
      <c r="O7281">
        <v>10.76</v>
      </c>
      <c r="P7281" s="10">
        <v>-1.7300000000000004</v>
      </c>
      <c r="Q7281" t="s">
        <v>81</v>
      </c>
      <c r="R7281">
        <v>-1.7300000000000004</v>
      </c>
      <c r="S7281" s="10">
        <v>12.3</v>
      </c>
      <c r="T7281" s="10">
        <v>10.76</v>
      </c>
      <c r="U7281" t="s">
        <v>81</v>
      </c>
      <c r="V7281">
        <v>10.76</v>
      </c>
      <c r="W7281" s="10">
        <v>-1.5400000000000009</v>
      </c>
      <c r="X7281" s="10" t="s">
        <v>81</v>
      </c>
      <c r="Y7281" s="10">
        <v>-1.5400000000000009</v>
      </c>
    </row>
    <row r="7282" spans="1:25">
      <c r="A7282" s="14">
        <v>44134.041666649027</v>
      </c>
      <c r="B7282" s="9" t="s">
        <v>82</v>
      </c>
      <c r="C7282" s="9" t="s">
        <v>82</v>
      </c>
      <c r="D7282" s="9" t="s">
        <v>80</v>
      </c>
      <c r="E7282" s="10">
        <v>12.32</v>
      </c>
      <c r="F7282">
        <v>9.85</v>
      </c>
      <c r="G7282" t="s">
        <v>81</v>
      </c>
      <c r="H7282">
        <v>9.85</v>
      </c>
      <c r="I7282" s="10">
        <v>-2.4700000000000006</v>
      </c>
      <c r="J7282" t="s">
        <v>81</v>
      </c>
      <c r="K7282">
        <v>-2.4700000000000006</v>
      </c>
      <c r="L7282" s="10">
        <v>12.49</v>
      </c>
      <c r="M7282">
        <v>9.85</v>
      </c>
      <c r="N7282" t="s">
        <v>81</v>
      </c>
      <c r="O7282">
        <v>9.85</v>
      </c>
      <c r="P7282" s="10">
        <v>-2.6400000000000006</v>
      </c>
      <c r="Q7282" t="s">
        <v>81</v>
      </c>
      <c r="R7282">
        <v>-2.6400000000000006</v>
      </c>
      <c r="S7282" s="10">
        <v>12.3</v>
      </c>
      <c r="T7282" s="10">
        <v>9.85</v>
      </c>
      <c r="U7282" t="s">
        <v>81</v>
      </c>
      <c r="V7282">
        <v>9.85</v>
      </c>
      <c r="W7282" s="10">
        <v>-2.4500000000000011</v>
      </c>
      <c r="X7282" s="10" t="s">
        <v>81</v>
      </c>
      <c r="Y7282" s="10">
        <v>-2.4500000000000011</v>
      </c>
    </row>
    <row r="7283" spans="1:25">
      <c r="A7283" s="14">
        <v>44134.083333315692</v>
      </c>
      <c r="B7283" s="9" t="s">
        <v>82</v>
      </c>
      <c r="C7283" s="9" t="s">
        <v>82</v>
      </c>
      <c r="D7283" s="9" t="s">
        <v>80</v>
      </c>
      <c r="E7283" s="10">
        <v>12.32</v>
      </c>
      <c r="F7283">
        <v>9.58</v>
      </c>
      <c r="G7283" t="s">
        <v>81</v>
      </c>
      <c r="H7283">
        <v>9.58</v>
      </c>
      <c r="I7283" s="10">
        <v>-2.74</v>
      </c>
      <c r="J7283" t="s">
        <v>81</v>
      </c>
      <c r="K7283">
        <v>-2.74</v>
      </c>
      <c r="L7283" s="10">
        <v>12.49</v>
      </c>
      <c r="M7283">
        <v>9.58</v>
      </c>
      <c r="N7283" t="s">
        <v>81</v>
      </c>
      <c r="O7283">
        <v>9.58</v>
      </c>
      <c r="P7283" s="10">
        <v>-2.91</v>
      </c>
      <c r="Q7283" t="s">
        <v>81</v>
      </c>
      <c r="R7283">
        <v>-2.91</v>
      </c>
      <c r="S7283" s="10">
        <v>12.3</v>
      </c>
      <c r="T7283" s="10">
        <v>9.58</v>
      </c>
      <c r="U7283" t="s">
        <v>81</v>
      </c>
      <c r="V7283">
        <v>9.58</v>
      </c>
      <c r="W7283" s="10">
        <v>-2.7200000000000006</v>
      </c>
      <c r="X7283" s="10" t="s">
        <v>81</v>
      </c>
      <c r="Y7283" s="10">
        <v>-2.7200000000000006</v>
      </c>
    </row>
    <row r="7284" spans="1:25">
      <c r="A7284" s="14">
        <v>44134.124999982356</v>
      </c>
      <c r="B7284" s="9" t="s">
        <v>82</v>
      </c>
      <c r="C7284" s="9" t="s">
        <v>82</v>
      </c>
      <c r="D7284" s="9" t="s">
        <v>80</v>
      </c>
      <c r="E7284" s="10">
        <v>12.32</v>
      </c>
      <c r="F7284">
        <v>8.6</v>
      </c>
      <c r="G7284" t="s">
        <v>81</v>
      </c>
      <c r="H7284">
        <v>8.6</v>
      </c>
      <c r="I7284" s="10">
        <v>-3.7200000000000006</v>
      </c>
      <c r="J7284" t="s">
        <v>81</v>
      </c>
      <c r="K7284">
        <v>-3.7200000000000006</v>
      </c>
      <c r="L7284" s="10">
        <v>12.49</v>
      </c>
      <c r="M7284">
        <v>8.6</v>
      </c>
      <c r="N7284" t="s">
        <v>81</v>
      </c>
      <c r="O7284">
        <v>8.6</v>
      </c>
      <c r="P7284" s="10">
        <v>-3.8900000000000006</v>
      </c>
      <c r="Q7284" t="s">
        <v>81</v>
      </c>
      <c r="R7284">
        <v>-3.8900000000000006</v>
      </c>
      <c r="S7284" s="10">
        <v>12.3</v>
      </c>
      <c r="T7284" s="10">
        <v>8.6</v>
      </c>
      <c r="U7284" t="s">
        <v>81</v>
      </c>
      <c r="V7284">
        <v>8.6</v>
      </c>
      <c r="W7284" s="10">
        <v>-3.7000000000000011</v>
      </c>
      <c r="X7284" s="10" t="s">
        <v>81</v>
      </c>
      <c r="Y7284" s="10">
        <v>-3.7000000000000011</v>
      </c>
    </row>
    <row r="7285" spans="1:25">
      <c r="A7285" s="14">
        <v>44134.16666664902</v>
      </c>
      <c r="B7285" s="9" t="s">
        <v>82</v>
      </c>
      <c r="C7285" s="9" t="s">
        <v>82</v>
      </c>
      <c r="D7285" s="9" t="s">
        <v>80</v>
      </c>
      <c r="E7285" s="10">
        <v>12.32</v>
      </c>
      <c r="F7285">
        <v>6.26</v>
      </c>
      <c r="G7285" t="s">
        <v>81</v>
      </c>
      <c r="H7285">
        <v>6.26</v>
      </c>
      <c r="I7285" s="10">
        <v>-6.0600000000000005</v>
      </c>
      <c r="J7285" t="s">
        <v>81</v>
      </c>
      <c r="K7285">
        <v>-6.0600000000000005</v>
      </c>
      <c r="L7285" s="10">
        <v>12.49</v>
      </c>
      <c r="M7285">
        <v>6.26</v>
      </c>
      <c r="N7285" t="s">
        <v>81</v>
      </c>
      <c r="O7285">
        <v>6.26</v>
      </c>
      <c r="P7285" s="10">
        <v>-6.23</v>
      </c>
      <c r="Q7285" t="s">
        <v>81</v>
      </c>
      <c r="R7285">
        <v>-6.23</v>
      </c>
      <c r="S7285" s="10">
        <v>12.3</v>
      </c>
      <c r="T7285" s="10">
        <v>6.26</v>
      </c>
      <c r="U7285" t="s">
        <v>81</v>
      </c>
      <c r="V7285">
        <v>6.26</v>
      </c>
      <c r="W7285" s="10">
        <v>-6.0400000000000009</v>
      </c>
      <c r="X7285" s="10" t="s">
        <v>81</v>
      </c>
      <c r="Y7285" s="10">
        <v>-6.0400000000000009</v>
      </c>
    </row>
    <row r="7286" spans="1:25">
      <c r="A7286" s="14">
        <v>44134.208333315684</v>
      </c>
      <c r="B7286" s="9" t="s">
        <v>82</v>
      </c>
      <c r="C7286" s="9" t="s">
        <v>82</v>
      </c>
      <c r="D7286" s="9" t="s">
        <v>83</v>
      </c>
      <c r="E7286" s="10">
        <v>12.32</v>
      </c>
      <c r="F7286">
        <v>34.799999999999997</v>
      </c>
      <c r="G7286" t="s">
        <v>81</v>
      </c>
      <c r="H7286">
        <v>34.799999999999997</v>
      </c>
      <c r="I7286" s="10">
        <v>22.479999999999997</v>
      </c>
      <c r="J7286" t="s">
        <v>81</v>
      </c>
      <c r="K7286">
        <v>22.479999999999997</v>
      </c>
      <c r="L7286" s="10">
        <v>12.49</v>
      </c>
      <c r="M7286">
        <v>33.72</v>
      </c>
      <c r="N7286" t="s">
        <v>81</v>
      </c>
      <c r="O7286">
        <v>33.72</v>
      </c>
      <c r="P7286" s="10">
        <v>21.229999999999997</v>
      </c>
      <c r="Q7286" t="s">
        <v>81</v>
      </c>
      <c r="R7286">
        <v>21.229999999999997</v>
      </c>
      <c r="S7286" s="10">
        <v>12.3</v>
      </c>
      <c r="T7286" s="10">
        <v>7.64</v>
      </c>
      <c r="U7286" t="s">
        <v>81</v>
      </c>
      <c r="V7286">
        <v>7.64</v>
      </c>
      <c r="W7286" s="10">
        <v>-4.660000000000001</v>
      </c>
      <c r="X7286" s="10" t="s">
        <v>81</v>
      </c>
      <c r="Y7286" s="10">
        <v>-4.660000000000001</v>
      </c>
    </row>
    <row r="7287" spans="1:25">
      <c r="A7287" s="14">
        <v>44134.249999982349</v>
      </c>
      <c r="B7287" s="9" t="s">
        <v>82</v>
      </c>
      <c r="C7287" s="9" t="s">
        <v>82</v>
      </c>
      <c r="D7287" s="9" t="s">
        <v>80</v>
      </c>
      <c r="E7287" s="10">
        <v>12.32</v>
      </c>
      <c r="F7287">
        <v>20.2</v>
      </c>
      <c r="G7287" t="s">
        <v>81</v>
      </c>
      <c r="H7287">
        <v>20.2</v>
      </c>
      <c r="I7287" s="10">
        <v>7.879999999999999</v>
      </c>
      <c r="J7287" t="s">
        <v>81</v>
      </c>
      <c r="K7287">
        <v>7.879999999999999</v>
      </c>
      <c r="L7287" s="10">
        <v>12.49</v>
      </c>
      <c r="M7287">
        <v>20.2</v>
      </c>
      <c r="N7287" t="s">
        <v>81</v>
      </c>
      <c r="O7287">
        <v>20.2</v>
      </c>
      <c r="P7287" s="10">
        <v>7.7099999999999991</v>
      </c>
      <c r="Q7287" t="s">
        <v>81</v>
      </c>
      <c r="R7287">
        <v>7.7099999999999991</v>
      </c>
      <c r="S7287" s="10">
        <v>12.3</v>
      </c>
      <c r="T7287" s="10">
        <v>20.2</v>
      </c>
      <c r="U7287" t="s">
        <v>81</v>
      </c>
      <c r="V7287">
        <v>20.2</v>
      </c>
      <c r="W7287" s="10">
        <v>7.8999999999999986</v>
      </c>
      <c r="X7287" s="10" t="s">
        <v>81</v>
      </c>
      <c r="Y7287" s="10">
        <v>7.8999999999999986</v>
      </c>
    </row>
    <row r="7288" spans="1:25">
      <c r="A7288" s="14">
        <v>44134.291666649013</v>
      </c>
      <c r="B7288" s="9" t="s">
        <v>82</v>
      </c>
      <c r="C7288" s="9" t="s">
        <v>82</v>
      </c>
      <c r="D7288" s="9" t="s">
        <v>80</v>
      </c>
      <c r="E7288" s="10">
        <v>12.32</v>
      </c>
      <c r="F7288">
        <v>28</v>
      </c>
      <c r="G7288" t="s">
        <v>81</v>
      </c>
      <c r="H7288">
        <v>28</v>
      </c>
      <c r="I7288" s="10">
        <v>15.68</v>
      </c>
      <c r="J7288" t="s">
        <v>81</v>
      </c>
      <c r="K7288">
        <v>15.68</v>
      </c>
      <c r="L7288" s="10">
        <v>12.49</v>
      </c>
      <c r="M7288">
        <v>28</v>
      </c>
      <c r="N7288" t="s">
        <v>81</v>
      </c>
      <c r="O7288">
        <v>28</v>
      </c>
      <c r="P7288" s="10">
        <v>15.51</v>
      </c>
      <c r="Q7288" t="s">
        <v>81</v>
      </c>
      <c r="R7288">
        <v>15.51</v>
      </c>
      <c r="S7288" s="10">
        <v>12.3</v>
      </c>
      <c r="T7288" s="10">
        <v>28</v>
      </c>
      <c r="U7288" t="s">
        <v>81</v>
      </c>
      <c r="V7288">
        <v>28</v>
      </c>
      <c r="W7288" s="10">
        <v>15.7</v>
      </c>
      <c r="X7288" s="10" t="s">
        <v>81</v>
      </c>
      <c r="Y7288" s="10">
        <v>15.7</v>
      </c>
    </row>
    <row r="7289" spans="1:25">
      <c r="A7289" s="14">
        <v>44134.333333315677</v>
      </c>
      <c r="B7289" s="9" t="s">
        <v>82</v>
      </c>
      <c r="C7289" s="9" t="s">
        <v>82</v>
      </c>
      <c r="D7289" s="9" t="s">
        <v>80</v>
      </c>
      <c r="E7289" s="10">
        <v>12.32</v>
      </c>
      <c r="F7289">
        <v>10</v>
      </c>
      <c r="G7289" t="s">
        <v>81</v>
      </c>
      <c r="H7289">
        <v>10</v>
      </c>
      <c r="I7289" s="10">
        <v>-2.3200000000000003</v>
      </c>
      <c r="J7289" t="s">
        <v>81</v>
      </c>
      <c r="K7289">
        <v>-2.3200000000000003</v>
      </c>
      <c r="L7289" s="10">
        <v>12.49</v>
      </c>
      <c r="M7289">
        <v>10</v>
      </c>
      <c r="N7289" t="s">
        <v>81</v>
      </c>
      <c r="O7289">
        <v>10</v>
      </c>
      <c r="P7289" s="10">
        <v>-2.4900000000000002</v>
      </c>
      <c r="Q7289" t="s">
        <v>81</v>
      </c>
      <c r="R7289">
        <v>-2.4900000000000002</v>
      </c>
      <c r="S7289" s="10">
        <v>12.3</v>
      </c>
      <c r="T7289" s="10">
        <v>10</v>
      </c>
      <c r="U7289" t="s">
        <v>81</v>
      </c>
      <c r="V7289">
        <v>10</v>
      </c>
      <c r="W7289" s="10">
        <v>-2.3000000000000007</v>
      </c>
      <c r="X7289" s="10" t="s">
        <v>81</v>
      </c>
      <c r="Y7289" s="10">
        <v>-2.3000000000000007</v>
      </c>
    </row>
    <row r="7290" spans="1:25">
      <c r="A7290" s="14">
        <v>44134.374999982341</v>
      </c>
      <c r="B7290" s="9" t="s">
        <v>82</v>
      </c>
      <c r="C7290" s="9" t="s">
        <v>82</v>
      </c>
      <c r="D7290" s="9" t="s">
        <v>80</v>
      </c>
      <c r="E7290" s="10">
        <v>12.32</v>
      </c>
      <c r="F7290">
        <v>10</v>
      </c>
      <c r="G7290" t="s">
        <v>81</v>
      </c>
      <c r="H7290">
        <v>10</v>
      </c>
      <c r="I7290" s="10">
        <v>-2.3200000000000003</v>
      </c>
      <c r="J7290" t="s">
        <v>81</v>
      </c>
      <c r="K7290">
        <v>-2.3200000000000003</v>
      </c>
      <c r="L7290" s="10">
        <v>12.49</v>
      </c>
      <c r="M7290">
        <v>10</v>
      </c>
      <c r="N7290" t="s">
        <v>81</v>
      </c>
      <c r="O7290">
        <v>10</v>
      </c>
      <c r="P7290" s="10">
        <v>-2.4900000000000002</v>
      </c>
      <c r="Q7290" t="s">
        <v>81</v>
      </c>
      <c r="R7290">
        <v>-2.4900000000000002</v>
      </c>
      <c r="S7290" s="10">
        <v>12.3</v>
      </c>
      <c r="T7290" s="10">
        <v>10</v>
      </c>
      <c r="U7290" t="s">
        <v>81</v>
      </c>
      <c r="V7290">
        <v>10</v>
      </c>
      <c r="W7290" s="10">
        <v>-2.3000000000000007</v>
      </c>
      <c r="X7290" s="10" t="s">
        <v>81</v>
      </c>
      <c r="Y7290" s="10">
        <v>-2.3000000000000007</v>
      </c>
    </row>
    <row r="7291" spans="1:25">
      <c r="A7291" s="14">
        <v>44134.416666649005</v>
      </c>
      <c r="B7291" s="9" t="s">
        <v>82</v>
      </c>
      <c r="C7291" s="9" t="s">
        <v>82</v>
      </c>
      <c r="D7291" s="9" t="s">
        <v>80</v>
      </c>
      <c r="E7291" s="10">
        <v>12.32</v>
      </c>
      <c r="F7291">
        <v>16</v>
      </c>
      <c r="G7291" t="s">
        <v>81</v>
      </c>
      <c r="H7291">
        <v>16</v>
      </c>
      <c r="I7291" s="10">
        <v>3.6799999999999997</v>
      </c>
      <c r="J7291" t="s">
        <v>81</v>
      </c>
      <c r="K7291">
        <v>3.6799999999999997</v>
      </c>
      <c r="L7291" s="10">
        <v>12.49</v>
      </c>
      <c r="M7291">
        <v>16</v>
      </c>
      <c r="N7291" t="s">
        <v>81</v>
      </c>
      <c r="O7291">
        <v>16</v>
      </c>
      <c r="P7291" s="10">
        <v>3.51</v>
      </c>
      <c r="Q7291" t="s">
        <v>81</v>
      </c>
      <c r="R7291">
        <v>3.51</v>
      </c>
      <c r="S7291" s="10">
        <v>12.3</v>
      </c>
      <c r="T7291" s="10">
        <v>16</v>
      </c>
      <c r="U7291" t="s">
        <v>81</v>
      </c>
      <c r="V7291">
        <v>16</v>
      </c>
      <c r="W7291" s="10">
        <v>3.6999999999999993</v>
      </c>
      <c r="X7291" s="10" t="s">
        <v>81</v>
      </c>
      <c r="Y7291" s="10">
        <v>3.6999999999999993</v>
      </c>
    </row>
    <row r="7292" spans="1:25">
      <c r="A7292" s="14">
        <v>44134.45833331567</v>
      </c>
      <c r="B7292" s="9" t="s">
        <v>82</v>
      </c>
      <c r="C7292" s="9" t="s">
        <v>82</v>
      </c>
      <c r="D7292" s="9" t="s">
        <v>80</v>
      </c>
      <c r="E7292" s="10">
        <v>12.32</v>
      </c>
      <c r="F7292">
        <v>57.2</v>
      </c>
      <c r="G7292" t="s">
        <v>81</v>
      </c>
      <c r="H7292">
        <v>57.2</v>
      </c>
      <c r="I7292" s="10">
        <v>44.88</v>
      </c>
      <c r="J7292" t="s">
        <v>81</v>
      </c>
      <c r="K7292">
        <v>44.88</v>
      </c>
      <c r="L7292" s="10">
        <v>12.49</v>
      </c>
      <c r="M7292">
        <v>57.2</v>
      </c>
      <c r="N7292" t="s">
        <v>81</v>
      </c>
      <c r="O7292">
        <v>57.2</v>
      </c>
      <c r="P7292" s="10">
        <v>44.71</v>
      </c>
      <c r="Q7292" t="s">
        <v>81</v>
      </c>
      <c r="R7292">
        <v>44.71</v>
      </c>
      <c r="S7292" s="10">
        <v>12.3</v>
      </c>
      <c r="T7292" s="10">
        <v>57.2</v>
      </c>
      <c r="U7292" t="s">
        <v>81</v>
      </c>
      <c r="V7292">
        <v>57.2</v>
      </c>
      <c r="W7292" s="10">
        <v>44.900000000000006</v>
      </c>
      <c r="X7292" s="10" t="s">
        <v>81</v>
      </c>
      <c r="Y7292" s="10">
        <v>44.900000000000006</v>
      </c>
    </row>
    <row r="7293" spans="1:25">
      <c r="A7293" s="14">
        <v>44134.499999982334</v>
      </c>
      <c r="B7293" s="9" t="s">
        <v>82</v>
      </c>
      <c r="C7293" s="9" t="s">
        <v>82</v>
      </c>
      <c r="D7293" s="9" t="s">
        <v>80</v>
      </c>
      <c r="E7293" s="10">
        <v>12.32</v>
      </c>
      <c r="F7293">
        <v>24.2</v>
      </c>
      <c r="G7293" t="s">
        <v>81</v>
      </c>
      <c r="H7293">
        <v>24.2</v>
      </c>
      <c r="I7293" s="10">
        <v>11.879999999999999</v>
      </c>
      <c r="J7293" t="s">
        <v>81</v>
      </c>
      <c r="K7293">
        <v>11.879999999999999</v>
      </c>
      <c r="L7293" s="10">
        <v>12.49</v>
      </c>
      <c r="M7293">
        <v>24.2</v>
      </c>
      <c r="N7293" t="s">
        <v>81</v>
      </c>
      <c r="O7293">
        <v>24.2</v>
      </c>
      <c r="P7293" s="10">
        <v>11.709999999999999</v>
      </c>
      <c r="Q7293" t="s">
        <v>81</v>
      </c>
      <c r="R7293">
        <v>11.709999999999999</v>
      </c>
      <c r="S7293" s="10">
        <v>12.3</v>
      </c>
      <c r="T7293" s="10">
        <v>24.2</v>
      </c>
      <c r="U7293" t="s">
        <v>81</v>
      </c>
      <c r="V7293">
        <v>24.2</v>
      </c>
      <c r="W7293" s="10">
        <v>11.899999999999999</v>
      </c>
      <c r="X7293" s="10" t="s">
        <v>81</v>
      </c>
      <c r="Y7293" s="10">
        <v>11.899999999999999</v>
      </c>
    </row>
    <row r="7294" spans="1:25">
      <c r="A7294" s="14">
        <v>44134.541666648998</v>
      </c>
      <c r="B7294" s="9" t="s">
        <v>82</v>
      </c>
      <c r="C7294" s="9" t="s">
        <v>82</v>
      </c>
      <c r="D7294" s="9" t="s">
        <v>83</v>
      </c>
      <c r="E7294" s="10">
        <v>12.32</v>
      </c>
      <c r="F7294">
        <v>55.2</v>
      </c>
      <c r="G7294" t="s">
        <v>81</v>
      </c>
      <c r="H7294">
        <v>55.2</v>
      </c>
      <c r="I7294" s="10">
        <v>42.88</v>
      </c>
      <c r="J7294" t="s">
        <v>81</v>
      </c>
      <c r="K7294">
        <v>42.88</v>
      </c>
      <c r="L7294" s="10">
        <v>12.49</v>
      </c>
      <c r="M7294">
        <v>57.2</v>
      </c>
      <c r="N7294" t="s">
        <v>81</v>
      </c>
      <c r="O7294">
        <v>57.2</v>
      </c>
      <c r="P7294" s="10">
        <v>44.71</v>
      </c>
      <c r="Q7294" t="s">
        <v>81</v>
      </c>
      <c r="R7294">
        <v>44.71</v>
      </c>
      <c r="S7294" s="10">
        <v>12.3</v>
      </c>
      <c r="T7294" s="10">
        <v>60.42</v>
      </c>
      <c r="U7294" t="s">
        <v>81</v>
      </c>
      <c r="V7294">
        <v>60.42</v>
      </c>
      <c r="W7294" s="10">
        <v>48.120000000000005</v>
      </c>
      <c r="X7294" s="10" t="s">
        <v>81</v>
      </c>
      <c r="Y7294" s="10">
        <v>48.120000000000005</v>
      </c>
    </row>
    <row r="7295" spans="1:25">
      <c r="A7295" s="14">
        <v>44134.583333315662</v>
      </c>
      <c r="B7295" s="9" t="s">
        <v>82</v>
      </c>
      <c r="C7295" s="9" t="s">
        <v>82</v>
      </c>
      <c r="D7295" s="9" t="s">
        <v>80</v>
      </c>
      <c r="E7295" s="10">
        <v>12.32</v>
      </c>
      <c r="F7295">
        <v>55.2</v>
      </c>
      <c r="G7295" t="s">
        <v>81</v>
      </c>
      <c r="H7295">
        <v>55.2</v>
      </c>
      <c r="I7295" s="10">
        <v>42.88</v>
      </c>
      <c r="J7295" t="s">
        <v>81</v>
      </c>
      <c r="K7295">
        <v>42.88</v>
      </c>
      <c r="L7295" s="10">
        <v>12.49</v>
      </c>
      <c r="M7295">
        <v>55.2</v>
      </c>
      <c r="N7295" t="s">
        <v>81</v>
      </c>
      <c r="O7295">
        <v>55.2</v>
      </c>
      <c r="P7295" s="10">
        <v>42.71</v>
      </c>
      <c r="Q7295" t="s">
        <v>81</v>
      </c>
      <c r="R7295">
        <v>42.71</v>
      </c>
      <c r="S7295" s="10">
        <v>12.3</v>
      </c>
      <c r="T7295" s="10">
        <v>55.2</v>
      </c>
      <c r="U7295" t="s">
        <v>81</v>
      </c>
      <c r="V7295">
        <v>55.2</v>
      </c>
      <c r="W7295" s="10">
        <v>42.900000000000006</v>
      </c>
      <c r="X7295" s="10" t="s">
        <v>81</v>
      </c>
      <c r="Y7295" s="10">
        <v>42.900000000000006</v>
      </c>
    </row>
    <row r="7296" spans="1:25">
      <c r="A7296" s="14">
        <v>44134.624999982327</v>
      </c>
      <c r="B7296" s="9" t="s">
        <v>82</v>
      </c>
      <c r="C7296" s="9" t="s">
        <v>82</v>
      </c>
      <c r="D7296" s="9" t="s">
        <v>80</v>
      </c>
      <c r="E7296" s="10">
        <v>12.32</v>
      </c>
      <c r="F7296">
        <v>55.2</v>
      </c>
      <c r="G7296" t="s">
        <v>81</v>
      </c>
      <c r="H7296">
        <v>55.2</v>
      </c>
      <c r="I7296" s="10">
        <v>42.88</v>
      </c>
      <c r="J7296" t="s">
        <v>81</v>
      </c>
      <c r="K7296">
        <v>42.88</v>
      </c>
      <c r="L7296" s="10">
        <v>12.49</v>
      </c>
      <c r="M7296">
        <v>55.2</v>
      </c>
      <c r="N7296" t="s">
        <v>81</v>
      </c>
      <c r="O7296">
        <v>55.2</v>
      </c>
      <c r="P7296" s="10">
        <v>42.71</v>
      </c>
      <c r="Q7296" t="s">
        <v>81</v>
      </c>
      <c r="R7296">
        <v>42.71</v>
      </c>
      <c r="S7296" s="10">
        <v>12.3</v>
      </c>
      <c r="T7296" s="10">
        <v>55.2</v>
      </c>
      <c r="U7296" t="s">
        <v>81</v>
      </c>
      <c r="V7296">
        <v>55.2</v>
      </c>
      <c r="W7296" s="10">
        <v>42.900000000000006</v>
      </c>
      <c r="X7296" s="10" t="s">
        <v>81</v>
      </c>
      <c r="Y7296" s="10">
        <v>42.900000000000006</v>
      </c>
    </row>
    <row r="7297" spans="1:25">
      <c r="A7297" s="14">
        <v>44134.666666648991</v>
      </c>
      <c r="B7297" s="9" t="s">
        <v>82</v>
      </c>
      <c r="C7297" s="9" t="s">
        <v>82</v>
      </c>
      <c r="D7297" s="9" t="s">
        <v>80</v>
      </c>
      <c r="E7297" s="10">
        <v>12.32</v>
      </c>
      <c r="F7297">
        <v>55.2</v>
      </c>
      <c r="G7297" t="s">
        <v>81</v>
      </c>
      <c r="H7297">
        <v>55.2</v>
      </c>
      <c r="I7297" s="10">
        <v>42.88</v>
      </c>
      <c r="J7297" t="s">
        <v>81</v>
      </c>
      <c r="K7297">
        <v>42.88</v>
      </c>
      <c r="L7297" s="10">
        <v>12.49</v>
      </c>
      <c r="M7297">
        <v>55.2</v>
      </c>
      <c r="N7297" t="s">
        <v>81</v>
      </c>
      <c r="O7297">
        <v>55.2</v>
      </c>
      <c r="P7297" s="10">
        <v>42.71</v>
      </c>
      <c r="Q7297" t="s">
        <v>81</v>
      </c>
      <c r="R7297">
        <v>42.71</v>
      </c>
      <c r="S7297" s="10">
        <v>12.3</v>
      </c>
      <c r="T7297" s="10">
        <v>55.2</v>
      </c>
      <c r="U7297" t="s">
        <v>81</v>
      </c>
      <c r="V7297">
        <v>55.2</v>
      </c>
      <c r="W7297" s="10">
        <v>42.900000000000006</v>
      </c>
      <c r="X7297" s="10" t="s">
        <v>81</v>
      </c>
      <c r="Y7297" s="10">
        <v>42.900000000000006</v>
      </c>
    </row>
    <row r="7298" spans="1:25">
      <c r="A7298" s="14">
        <v>44134.708333315655</v>
      </c>
      <c r="B7298" s="9" t="s">
        <v>79</v>
      </c>
      <c r="C7298" s="9" t="s">
        <v>79</v>
      </c>
      <c r="D7298" s="9" t="s">
        <v>80</v>
      </c>
      <c r="E7298" s="10">
        <v>12.32</v>
      </c>
      <c r="F7298">
        <v>95</v>
      </c>
      <c r="G7298">
        <v>95</v>
      </c>
      <c r="H7298" t="s">
        <v>81</v>
      </c>
      <c r="I7298" s="10">
        <v>107.32</v>
      </c>
      <c r="J7298">
        <v>107.32</v>
      </c>
      <c r="K7298" t="s">
        <v>81</v>
      </c>
      <c r="L7298" s="10">
        <v>12.49</v>
      </c>
      <c r="M7298">
        <v>95</v>
      </c>
      <c r="N7298">
        <v>95</v>
      </c>
      <c r="O7298" t="s">
        <v>81</v>
      </c>
      <c r="P7298" s="10">
        <v>107.49</v>
      </c>
      <c r="Q7298">
        <v>107.49</v>
      </c>
      <c r="R7298" t="s">
        <v>81</v>
      </c>
      <c r="S7298" s="10">
        <v>12.3</v>
      </c>
      <c r="T7298" s="10">
        <v>95</v>
      </c>
      <c r="U7298">
        <v>95</v>
      </c>
      <c r="V7298" t="s">
        <v>81</v>
      </c>
      <c r="W7298" s="10">
        <v>107.3</v>
      </c>
      <c r="X7298" s="10">
        <v>107.3</v>
      </c>
      <c r="Y7298" s="10" t="s">
        <v>81</v>
      </c>
    </row>
    <row r="7299" spans="1:25">
      <c r="A7299" s="14">
        <v>44134.749999982319</v>
      </c>
      <c r="B7299" s="9" t="s">
        <v>79</v>
      </c>
      <c r="C7299" s="9" t="s">
        <v>79</v>
      </c>
      <c r="D7299" s="9" t="s">
        <v>80</v>
      </c>
      <c r="E7299" s="10">
        <v>12.32</v>
      </c>
      <c r="F7299">
        <v>95</v>
      </c>
      <c r="G7299">
        <v>95</v>
      </c>
      <c r="H7299" t="s">
        <v>81</v>
      </c>
      <c r="I7299" s="10">
        <v>107.32</v>
      </c>
      <c r="J7299">
        <v>107.32</v>
      </c>
      <c r="K7299" t="s">
        <v>81</v>
      </c>
      <c r="L7299" s="10">
        <v>12.49</v>
      </c>
      <c r="M7299">
        <v>95</v>
      </c>
      <c r="N7299">
        <v>95</v>
      </c>
      <c r="O7299" t="s">
        <v>81</v>
      </c>
      <c r="P7299" s="10">
        <v>107.49</v>
      </c>
      <c r="Q7299">
        <v>107.49</v>
      </c>
      <c r="R7299" t="s">
        <v>81</v>
      </c>
      <c r="S7299" s="10">
        <v>12.3</v>
      </c>
      <c r="T7299" s="10">
        <v>95</v>
      </c>
      <c r="U7299">
        <v>95</v>
      </c>
      <c r="V7299" t="s">
        <v>81</v>
      </c>
      <c r="W7299" s="10">
        <v>107.3</v>
      </c>
      <c r="X7299" s="10">
        <v>107.3</v>
      </c>
      <c r="Y7299" s="10" t="s">
        <v>81</v>
      </c>
    </row>
    <row r="7300" spans="1:25">
      <c r="A7300" s="14">
        <v>44134.791666648984</v>
      </c>
      <c r="B7300" s="9" t="s">
        <v>82</v>
      </c>
      <c r="C7300" s="9" t="s">
        <v>82</v>
      </c>
      <c r="D7300" s="9" t="s">
        <v>83</v>
      </c>
      <c r="E7300" s="10">
        <v>12.32</v>
      </c>
      <c r="F7300">
        <v>55.2</v>
      </c>
      <c r="G7300" t="s">
        <v>81</v>
      </c>
      <c r="H7300">
        <v>55.2</v>
      </c>
      <c r="I7300" s="10">
        <v>42.88</v>
      </c>
      <c r="J7300" t="s">
        <v>81</v>
      </c>
      <c r="K7300">
        <v>42.88</v>
      </c>
      <c r="L7300" s="10">
        <v>12.49</v>
      </c>
      <c r="M7300">
        <v>51.86</v>
      </c>
      <c r="N7300" t="s">
        <v>81</v>
      </c>
      <c r="O7300">
        <v>51.86</v>
      </c>
      <c r="P7300" s="10">
        <v>39.369999999999997</v>
      </c>
      <c r="Q7300" t="s">
        <v>81</v>
      </c>
      <c r="R7300">
        <v>39.369999999999997</v>
      </c>
      <c r="S7300" s="10">
        <v>12.3</v>
      </c>
      <c r="T7300" s="10">
        <v>63.29</v>
      </c>
      <c r="U7300" t="s">
        <v>81</v>
      </c>
      <c r="V7300">
        <v>63.29</v>
      </c>
      <c r="W7300" s="10">
        <v>50.989999999999995</v>
      </c>
      <c r="X7300" s="10" t="s">
        <v>81</v>
      </c>
      <c r="Y7300" s="10">
        <v>50.989999999999995</v>
      </c>
    </row>
    <row r="7301" spans="1:25">
      <c r="A7301" s="14">
        <v>44134.833333315648</v>
      </c>
      <c r="B7301" s="9" t="s">
        <v>79</v>
      </c>
      <c r="C7301" s="9" t="s">
        <v>79</v>
      </c>
      <c r="D7301" s="9" t="s">
        <v>80</v>
      </c>
      <c r="E7301" s="10">
        <v>12.32</v>
      </c>
      <c r="F7301">
        <v>58.12</v>
      </c>
      <c r="G7301">
        <v>58.12</v>
      </c>
      <c r="H7301" t="s">
        <v>81</v>
      </c>
      <c r="I7301" s="10">
        <v>70.44</v>
      </c>
      <c r="J7301">
        <v>70.44</v>
      </c>
      <c r="K7301" t="s">
        <v>81</v>
      </c>
      <c r="L7301" s="10">
        <v>12.49</v>
      </c>
      <c r="M7301">
        <v>58.12</v>
      </c>
      <c r="N7301">
        <v>58.12</v>
      </c>
      <c r="O7301" t="s">
        <v>81</v>
      </c>
      <c r="P7301" s="10">
        <v>70.61</v>
      </c>
      <c r="Q7301">
        <v>70.61</v>
      </c>
      <c r="R7301" t="s">
        <v>81</v>
      </c>
      <c r="S7301" s="10">
        <v>12.3</v>
      </c>
      <c r="T7301" s="10">
        <v>58.12</v>
      </c>
      <c r="U7301">
        <v>58.12</v>
      </c>
      <c r="V7301" t="s">
        <v>81</v>
      </c>
      <c r="W7301" s="10">
        <v>70.42</v>
      </c>
      <c r="X7301" s="10">
        <v>70.42</v>
      </c>
      <c r="Y7301" s="10" t="s">
        <v>81</v>
      </c>
    </row>
    <row r="7302" spans="1:25">
      <c r="A7302" s="14">
        <v>44134.874999982312</v>
      </c>
      <c r="B7302" s="9" t="s">
        <v>82</v>
      </c>
      <c r="C7302" s="9" t="s">
        <v>82</v>
      </c>
      <c r="D7302" s="9" t="s">
        <v>80</v>
      </c>
      <c r="E7302" s="10">
        <v>12.32</v>
      </c>
      <c r="F7302">
        <v>12.01</v>
      </c>
      <c r="G7302" t="s">
        <v>81</v>
      </c>
      <c r="H7302">
        <v>12.01</v>
      </c>
      <c r="I7302" s="10">
        <v>-0.3100000000000005</v>
      </c>
      <c r="J7302" t="s">
        <v>81</v>
      </c>
      <c r="K7302">
        <v>-0.3100000000000005</v>
      </c>
      <c r="L7302" s="10">
        <v>12.49</v>
      </c>
      <c r="M7302">
        <v>12.01</v>
      </c>
      <c r="N7302" t="s">
        <v>81</v>
      </c>
      <c r="O7302">
        <v>12.01</v>
      </c>
      <c r="P7302" s="10">
        <v>-0.48000000000000043</v>
      </c>
      <c r="Q7302" t="s">
        <v>81</v>
      </c>
      <c r="R7302">
        <v>-0.48000000000000043</v>
      </c>
      <c r="S7302" s="10">
        <v>12.3</v>
      </c>
      <c r="T7302" s="10">
        <v>12.01</v>
      </c>
      <c r="U7302" t="s">
        <v>81</v>
      </c>
      <c r="V7302">
        <v>12.01</v>
      </c>
      <c r="W7302" s="10">
        <v>-0.29000000000000092</v>
      </c>
      <c r="X7302" s="10" t="s">
        <v>81</v>
      </c>
      <c r="Y7302" s="10">
        <v>-0.29000000000000092</v>
      </c>
    </row>
    <row r="7303" spans="1:25">
      <c r="A7303" s="14">
        <v>44134.916666648976</v>
      </c>
      <c r="B7303" s="9" t="s">
        <v>82</v>
      </c>
      <c r="C7303" s="9" t="s">
        <v>82</v>
      </c>
      <c r="D7303" s="9" t="s">
        <v>83</v>
      </c>
      <c r="E7303" s="10">
        <v>12.32</v>
      </c>
      <c r="F7303">
        <v>32.9</v>
      </c>
      <c r="G7303" t="s">
        <v>81</v>
      </c>
      <c r="H7303">
        <v>32.9</v>
      </c>
      <c r="I7303" s="10">
        <v>20.58</v>
      </c>
      <c r="J7303" t="s">
        <v>81</v>
      </c>
      <c r="K7303">
        <v>20.58</v>
      </c>
      <c r="L7303" s="10">
        <v>12.49</v>
      </c>
      <c r="M7303">
        <v>23.98</v>
      </c>
      <c r="N7303" t="s">
        <v>81</v>
      </c>
      <c r="O7303">
        <v>23.98</v>
      </c>
      <c r="P7303" s="10">
        <v>11.49</v>
      </c>
      <c r="Q7303" t="s">
        <v>81</v>
      </c>
      <c r="R7303">
        <v>11.49</v>
      </c>
      <c r="S7303" s="10">
        <v>12.3</v>
      </c>
      <c r="T7303" s="10">
        <v>45.67</v>
      </c>
      <c r="U7303" t="s">
        <v>81</v>
      </c>
      <c r="V7303">
        <v>45.67</v>
      </c>
      <c r="W7303" s="10">
        <v>33.370000000000005</v>
      </c>
      <c r="X7303" s="10" t="s">
        <v>81</v>
      </c>
      <c r="Y7303" s="10">
        <v>33.370000000000005</v>
      </c>
    </row>
    <row r="7304" spans="1:25">
      <c r="A7304" s="14">
        <v>44134.958333315641</v>
      </c>
      <c r="B7304" s="9" t="s">
        <v>82</v>
      </c>
      <c r="C7304" s="9" t="s">
        <v>82</v>
      </c>
      <c r="D7304" s="9" t="s">
        <v>80</v>
      </c>
      <c r="E7304" s="10">
        <v>12.32</v>
      </c>
      <c r="F7304">
        <v>10.06</v>
      </c>
      <c r="G7304" t="s">
        <v>81</v>
      </c>
      <c r="H7304">
        <v>10.06</v>
      </c>
      <c r="I7304" s="10">
        <v>-2.2599999999999998</v>
      </c>
      <c r="J7304" t="s">
        <v>81</v>
      </c>
      <c r="K7304">
        <v>-2.2599999999999998</v>
      </c>
      <c r="L7304" s="10">
        <v>12.49</v>
      </c>
      <c r="M7304">
        <v>10.06</v>
      </c>
      <c r="N7304" t="s">
        <v>81</v>
      </c>
      <c r="O7304">
        <v>10.06</v>
      </c>
      <c r="P7304" s="10">
        <v>-2.4299999999999997</v>
      </c>
      <c r="Q7304" t="s">
        <v>81</v>
      </c>
      <c r="R7304">
        <v>-2.4299999999999997</v>
      </c>
      <c r="S7304" s="10">
        <v>12.3</v>
      </c>
      <c r="T7304" s="10">
        <v>10.06</v>
      </c>
      <c r="U7304" t="s">
        <v>81</v>
      </c>
      <c r="V7304">
        <v>10.06</v>
      </c>
      <c r="W7304" s="10">
        <v>-2.2400000000000002</v>
      </c>
      <c r="X7304" s="10" t="s">
        <v>81</v>
      </c>
      <c r="Y7304" s="10">
        <v>-2.2400000000000002</v>
      </c>
    </row>
    <row r="7305" spans="1:25">
      <c r="A7305" s="14">
        <v>44134.999999982305</v>
      </c>
      <c r="B7305" s="9" t="s">
        <v>82</v>
      </c>
      <c r="C7305" s="9" t="s">
        <v>82</v>
      </c>
      <c r="D7305" s="9" t="s">
        <v>80</v>
      </c>
      <c r="E7305" s="10">
        <v>12.32</v>
      </c>
      <c r="F7305">
        <v>15.5</v>
      </c>
      <c r="G7305" t="s">
        <v>81</v>
      </c>
      <c r="H7305">
        <v>15.5</v>
      </c>
      <c r="I7305" s="10">
        <v>3.1799999999999997</v>
      </c>
      <c r="J7305" t="s">
        <v>81</v>
      </c>
      <c r="K7305">
        <v>3.1799999999999997</v>
      </c>
      <c r="L7305" s="10">
        <v>12.49</v>
      </c>
      <c r="M7305">
        <v>15.5</v>
      </c>
      <c r="N7305" t="s">
        <v>81</v>
      </c>
      <c r="O7305">
        <v>15.5</v>
      </c>
      <c r="P7305" s="10">
        <v>3.01</v>
      </c>
      <c r="Q7305" t="s">
        <v>81</v>
      </c>
      <c r="R7305">
        <v>3.01</v>
      </c>
      <c r="S7305" s="10">
        <v>12.3</v>
      </c>
      <c r="T7305" s="10">
        <v>15.5</v>
      </c>
      <c r="U7305" t="s">
        <v>81</v>
      </c>
      <c r="V7305">
        <v>15.5</v>
      </c>
      <c r="W7305" s="10">
        <v>3.1999999999999993</v>
      </c>
      <c r="X7305" s="10" t="s">
        <v>81</v>
      </c>
      <c r="Y7305" s="10">
        <v>3.1999999999999993</v>
      </c>
    </row>
    <row r="7306" spans="1:25">
      <c r="A7306" s="14">
        <v>44135.041666648969</v>
      </c>
      <c r="B7306" s="9" t="s">
        <v>79</v>
      </c>
      <c r="C7306" s="9" t="s">
        <v>79</v>
      </c>
      <c r="D7306" s="9" t="s">
        <v>80</v>
      </c>
      <c r="E7306" s="10">
        <v>12.32</v>
      </c>
      <c r="F7306">
        <v>48.8</v>
      </c>
      <c r="G7306">
        <v>48.8</v>
      </c>
      <c r="H7306" t="s">
        <v>81</v>
      </c>
      <c r="I7306" s="10">
        <v>61.12</v>
      </c>
      <c r="J7306">
        <v>61.12</v>
      </c>
      <c r="K7306" t="s">
        <v>81</v>
      </c>
      <c r="L7306" s="10">
        <v>12.49</v>
      </c>
      <c r="M7306">
        <v>48.8</v>
      </c>
      <c r="N7306">
        <v>48.8</v>
      </c>
      <c r="O7306" t="s">
        <v>81</v>
      </c>
      <c r="P7306" s="10">
        <v>61.29</v>
      </c>
      <c r="Q7306">
        <v>61.29</v>
      </c>
      <c r="R7306" t="s">
        <v>81</v>
      </c>
      <c r="S7306" s="10">
        <v>12.3</v>
      </c>
      <c r="T7306" s="10">
        <v>48.8</v>
      </c>
      <c r="U7306">
        <v>48.8</v>
      </c>
      <c r="V7306" t="s">
        <v>81</v>
      </c>
      <c r="W7306" s="10">
        <v>61.099999999999994</v>
      </c>
      <c r="X7306" s="10">
        <v>61.099999999999994</v>
      </c>
      <c r="Y7306" s="10" t="s">
        <v>81</v>
      </c>
    </row>
    <row r="7307" spans="1:25">
      <c r="A7307" s="14">
        <v>44135.083333315633</v>
      </c>
      <c r="B7307" s="9" t="s">
        <v>79</v>
      </c>
      <c r="C7307" s="9" t="s">
        <v>79</v>
      </c>
      <c r="D7307" s="9" t="s">
        <v>80</v>
      </c>
      <c r="E7307" s="10">
        <v>12.32</v>
      </c>
      <c r="F7307">
        <v>48.8</v>
      </c>
      <c r="G7307">
        <v>48.8</v>
      </c>
      <c r="H7307" t="s">
        <v>81</v>
      </c>
      <c r="I7307" s="10">
        <v>61.12</v>
      </c>
      <c r="J7307">
        <v>61.12</v>
      </c>
      <c r="K7307" t="s">
        <v>81</v>
      </c>
      <c r="L7307" s="10">
        <v>12.49</v>
      </c>
      <c r="M7307">
        <v>48.8</v>
      </c>
      <c r="N7307">
        <v>48.8</v>
      </c>
      <c r="O7307" t="s">
        <v>81</v>
      </c>
      <c r="P7307" s="10">
        <v>61.29</v>
      </c>
      <c r="Q7307">
        <v>61.29</v>
      </c>
      <c r="R7307" t="s">
        <v>81</v>
      </c>
      <c r="S7307" s="10">
        <v>12.3</v>
      </c>
      <c r="T7307" s="10">
        <v>48.8</v>
      </c>
      <c r="U7307">
        <v>48.8</v>
      </c>
      <c r="V7307" t="s">
        <v>81</v>
      </c>
      <c r="W7307" s="10">
        <v>61.099999999999994</v>
      </c>
      <c r="X7307" s="10">
        <v>61.099999999999994</v>
      </c>
      <c r="Y7307" s="10" t="s">
        <v>81</v>
      </c>
    </row>
    <row r="7308" spans="1:25">
      <c r="A7308" s="14">
        <v>44135.124999982298</v>
      </c>
      <c r="B7308" s="9" t="s">
        <v>79</v>
      </c>
      <c r="C7308" s="9" t="s">
        <v>82</v>
      </c>
      <c r="D7308" s="9" t="s">
        <v>80</v>
      </c>
      <c r="E7308" s="10">
        <v>12.32</v>
      </c>
      <c r="F7308">
        <v>43.8</v>
      </c>
      <c r="G7308">
        <v>43.8</v>
      </c>
      <c r="H7308" t="s">
        <v>81</v>
      </c>
      <c r="I7308" s="10">
        <v>56.12</v>
      </c>
      <c r="J7308">
        <v>56.12</v>
      </c>
      <c r="K7308" t="s">
        <v>81</v>
      </c>
      <c r="L7308" s="10">
        <v>12.49</v>
      </c>
      <c r="M7308">
        <v>43.8</v>
      </c>
      <c r="N7308">
        <v>43.8</v>
      </c>
      <c r="O7308" t="s">
        <v>81</v>
      </c>
      <c r="P7308" s="10">
        <v>56.29</v>
      </c>
      <c r="Q7308">
        <v>56.29</v>
      </c>
      <c r="R7308" t="s">
        <v>81</v>
      </c>
      <c r="S7308" s="10">
        <v>12.3</v>
      </c>
      <c r="T7308" s="10">
        <v>26.07</v>
      </c>
      <c r="U7308" t="s">
        <v>81</v>
      </c>
      <c r="V7308">
        <v>26.07</v>
      </c>
      <c r="W7308" s="10">
        <v>13.77</v>
      </c>
      <c r="X7308" s="10" t="s">
        <v>81</v>
      </c>
      <c r="Y7308" s="10">
        <v>13.77</v>
      </c>
    </row>
    <row r="7309" spans="1:25">
      <c r="A7309" s="14">
        <v>44135.166666648962</v>
      </c>
      <c r="B7309" s="9" t="s">
        <v>82</v>
      </c>
      <c r="C7309" s="9" t="s">
        <v>82</v>
      </c>
      <c r="D7309" s="9" t="s">
        <v>83</v>
      </c>
      <c r="E7309" s="10">
        <v>12.32</v>
      </c>
      <c r="F7309">
        <v>29.8</v>
      </c>
      <c r="G7309" t="s">
        <v>81</v>
      </c>
      <c r="H7309">
        <v>29.8</v>
      </c>
      <c r="I7309" s="10">
        <v>17.48</v>
      </c>
      <c r="J7309" t="s">
        <v>81</v>
      </c>
      <c r="K7309">
        <v>17.48</v>
      </c>
      <c r="L7309" s="10">
        <v>12.49</v>
      </c>
      <c r="M7309">
        <v>37.61</v>
      </c>
      <c r="N7309" t="s">
        <v>81</v>
      </c>
      <c r="O7309">
        <v>37.61</v>
      </c>
      <c r="P7309" s="10">
        <v>25.119999999999997</v>
      </c>
      <c r="Q7309" t="s">
        <v>81</v>
      </c>
      <c r="R7309">
        <v>25.119999999999997</v>
      </c>
      <c r="S7309" s="10">
        <v>12.3</v>
      </c>
      <c r="T7309" s="10">
        <v>26.09</v>
      </c>
      <c r="U7309" t="s">
        <v>81</v>
      </c>
      <c r="V7309">
        <v>26.09</v>
      </c>
      <c r="W7309" s="10">
        <v>13.79</v>
      </c>
      <c r="X7309" s="10" t="s">
        <v>81</v>
      </c>
      <c r="Y7309" s="10">
        <v>13.79</v>
      </c>
    </row>
    <row r="7310" spans="1:25">
      <c r="A7310" s="14">
        <v>44135.208333315626</v>
      </c>
      <c r="B7310" s="9" t="s">
        <v>79</v>
      </c>
      <c r="C7310" s="9" t="s">
        <v>79</v>
      </c>
      <c r="D7310" s="9" t="s">
        <v>80</v>
      </c>
      <c r="E7310" s="10">
        <v>12.32</v>
      </c>
      <c r="F7310">
        <v>50</v>
      </c>
      <c r="G7310">
        <v>50</v>
      </c>
      <c r="H7310" t="s">
        <v>81</v>
      </c>
      <c r="I7310" s="10">
        <v>62.32</v>
      </c>
      <c r="J7310">
        <v>62.32</v>
      </c>
      <c r="K7310" t="s">
        <v>81</v>
      </c>
      <c r="L7310" s="10">
        <v>12.49</v>
      </c>
      <c r="M7310">
        <v>50</v>
      </c>
      <c r="N7310">
        <v>50</v>
      </c>
      <c r="O7310" t="s">
        <v>81</v>
      </c>
      <c r="P7310" s="10">
        <v>62.49</v>
      </c>
      <c r="Q7310">
        <v>62.49</v>
      </c>
      <c r="R7310" t="s">
        <v>81</v>
      </c>
      <c r="S7310" s="10">
        <v>12.3</v>
      </c>
      <c r="T7310" s="10">
        <v>50</v>
      </c>
      <c r="U7310">
        <v>50</v>
      </c>
      <c r="V7310" t="s">
        <v>81</v>
      </c>
      <c r="W7310" s="10">
        <v>62.3</v>
      </c>
      <c r="X7310" s="10">
        <v>62.3</v>
      </c>
      <c r="Y7310" s="10" t="s">
        <v>81</v>
      </c>
    </row>
    <row r="7311" spans="1:25">
      <c r="A7311" s="14">
        <v>44135.24999998229</v>
      </c>
      <c r="B7311" s="9" t="s">
        <v>79</v>
      </c>
      <c r="C7311" s="9" t="s">
        <v>82</v>
      </c>
      <c r="D7311" s="9" t="s">
        <v>80</v>
      </c>
      <c r="E7311" s="10">
        <v>12.32</v>
      </c>
      <c r="F7311">
        <v>43.8</v>
      </c>
      <c r="G7311">
        <v>43.8</v>
      </c>
      <c r="H7311" t="s">
        <v>81</v>
      </c>
      <c r="I7311" s="10">
        <v>56.12</v>
      </c>
      <c r="J7311">
        <v>56.12</v>
      </c>
      <c r="K7311" t="s">
        <v>81</v>
      </c>
      <c r="L7311" s="10">
        <v>12.49</v>
      </c>
      <c r="M7311">
        <v>43.8</v>
      </c>
      <c r="N7311">
        <v>43.8</v>
      </c>
      <c r="O7311" t="s">
        <v>81</v>
      </c>
      <c r="P7311" s="10">
        <v>56.29</v>
      </c>
      <c r="Q7311">
        <v>56.29</v>
      </c>
      <c r="R7311" t="s">
        <v>81</v>
      </c>
      <c r="S7311" s="10">
        <v>12.3</v>
      </c>
      <c r="T7311" s="10">
        <v>41.18</v>
      </c>
      <c r="U7311" t="s">
        <v>81</v>
      </c>
      <c r="V7311">
        <v>41.18</v>
      </c>
      <c r="W7311" s="10">
        <v>28.88</v>
      </c>
      <c r="X7311" s="10" t="s">
        <v>81</v>
      </c>
      <c r="Y7311" s="10">
        <v>28.88</v>
      </c>
    </row>
    <row r="7312" spans="1:25">
      <c r="A7312" s="14">
        <v>44135.291666648955</v>
      </c>
      <c r="B7312" s="9" t="s">
        <v>82</v>
      </c>
      <c r="C7312" s="9" t="s">
        <v>82</v>
      </c>
      <c r="D7312" s="9" t="s">
        <v>83</v>
      </c>
      <c r="E7312" s="10">
        <v>12.32</v>
      </c>
      <c r="F7312">
        <v>29.6</v>
      </c>
      <c r="G7312" t="s">
        <v>81</v>
      </c>
      <c r="H7312">
        <v>29.6</v>
      </c>
      <c r="I7312" s="10">
        <v>17.28</v>
      </c>
      <c r="J7312" t="s">
        <v>81</v>
      </c>
      <c r="K7312">
        <v>17.28</v>
      </c>
      <c r="L7312" s="10">
        <v>12.49</v>
      </c>
      <c r="M7312">
        <v>36.6</v>
      </c>
      <c r="N7312" t="s">
        <v>81</v>
      </c>
      <c r="O7312">
        <v>36.6</v>
      </c>
      <c r="P7312" s="10">
        <v>24.11</v>
      </c>
      <c r="Q7312" t="s">
        <v>81</v>
      </c>
      <c r="R7312">
        <v>24.11</v>
      </c>
      <c r="S7312" s="10">
        <v>12.3</v>
      </c>
      <c r="T7312" s="10">
        <v>43.22</v>
      </c>
      <c r="U7312" t="s">
        <v>81</v>
      </c>
      <c r="V7312">
        <v>43.22</v>
      </c>
      <c r="W7312" s="10">
        <v>30.919999999999998</v>
      </c>
      <c r="X7312" s="10" t="s">
        <v>81</v>
      </c>
      <c r="Y7312" s="10">
        <v>30.919999999999998</v>
      </c>
    </row>
    <row r="7313" spans="1:25">
      <c r="A7313" s="14">
        <v>44135.333333315619</v>
      </c>
      <c r="B7313" s="9" t="s">
        <v>82</v>
      </c>
      <c r="C7313" s="9" t="s">
        <v>82</v>
      </c>
      <c r="D7313" s="9" t="s">
        <v>83</v>
      </c>
      <c r="E7313" s="10">
        <v>12.32</v>
      </c>
      <c r="F7313">
        <v>33.5</v>
      </c>
      <c r="G7313" t="s">
        <v>81</v>
      </c>
      <c r="H7313">
        <v>33.5</v>
      </c>
      <c r="I7313" s="10">
        <v>21.18</v>
      </c>
      <c r="J7313" t="s">
        <v>81</v>
      </c>
      <c r="K7313">
        <v>21.18</v>
      </c>
      <c r="L7313" s="10">
        <v>12.49</v>
      </c>
      <c r="M7313">
        <v>36.5</v>
      </c>
      <c r="N7313" t="s">
        <v>81</v>
      </c>
      <c r="O7313">
        <v>36.5</v>
      </c>
      <c r="P7313" s="10">
        <v>24.009999999999998</v>
      </c>
      <c r="Q7313" t="s">
        <v>81</v>
      </c>
      <c r="R7313">
        <v>24.009999999999998</v>
      </c>
      <c r="S7313" s="10">
        <v>12.3</v>
      </c>
      <c r="T7313" s="10">
        <v>45.69</v>
      </c>
      <c r="U7313" t="s">
        <v>81</v>
      </c>
      <c r="V7313">
        <v>45.69</v>
      </c>
      <c r="W7313" s="10">
        <v>33.39</v>
      </c>
      <c r="X7313" s="10" t="s">
        <v>81</v>
      </c>
      <c r="Y7313" s="10">
        <v>33.39</v>
      </c>
    </row>
    <row r="7314" spans="1:25">
      <c r="A7314" s="14">
        <v>44135.374999982283</v>
      </c>
      <c r="B7314" s="9" t="s">
        <v>79</v>
      </c>
      <c r="C7314" s="9" t="s">
        <v>79</v>
      </c>
      <c r="D7314" s="9" t="s">
        <v>80</v>
      </c>
      <c r="E7314" s="10">
        <v>12.32</v>
      </c>
      <c r="F7314">
        <v>50.06</v>
      </c>
      <c r="G7314">
        <v>50.06</v>
      </c>
      <c r="H7314" t="s">
        <v>81</v>
      </c>
      <c r="I7314" s="10">
        <v>62.38</v>
      </c>
      <c r="J7314">
        <v>62.38</v>
      </c>
      <c r="K7314" t="s">
        <v>81</v>
      </c>
      <c r="L7314" s="10">
        <v>12.49</v>
      </c>
      <c r="M7314">
        <v>50.06</v>
      </c>
      <c r="N7314">
        <v>50.06</v>
      </c>
      <c r="O7314" t="s">
        <v>81</v>
      </c>
      <c r="P7314" s="10">
        <v>62.550000000000004</v>
      </c>
      <c r="Q7314">
        <v>62.550000000000004</v>
      </c>
      <c r="R7314" t="s">
        <v>81</v>
      </c>
      <c r="S7314" s="10">
        <v>12.3</v>
      </c>
      <c r="T7314" s="10">
        <v>50.06</v>
      </c>
      <c r="U7314">
        <v>50.06</v>
      </c>
      <c r="V7314" t="s">
        <v>81</v>
      </c>
      <c r="W7314" s="10">
        <v>62.36</v>
      </c>
      <c r="X7314" s="10">
        <v>62.36</v>
      </c>
      <c r="Y7314" s="10" t="s">
        <v>81</v>
      </c>
    </row>
    <row r="7315" spans="1:25">
      <c r="A7315" s="14">
        <v>44135.416666648947</v>
      </c>
      <c r="B7315" s="9" t="s">
        <v>79</v>
      </c>
      <c r="C7315" s="9" t="s">
        <v>82</v>
      </c>
      <c r="D7315" s="9" t="s">
        <v>80</v>
      </c>
      <c r="E7315" s="10">
        <v>12.32</v>
      </c>
      <c r="F7315">
        <v>47.5</v>
      </c>
      <c r="G7315">
        <v>47.5</v>
      </c>
      <c r="H7315" t="s">
        <v>81</v>
      </c>
      <c r="I7315" s="10">
        <v>59.82</v>
      </c>
      <c r="J7315">
        <v>59.82</v>
      </c>
      <c r="K7315" t="s">
        <v>81</v>
      </c>
      <c r="L7315" s="10">
        <v>12.49</v>
      </c>
      <c r="M7315">
        <v>47.5</v>
      </c>
      <c r="N7315">
        <v>47.5</v>
      </c>
      <c r="O7315" t="s">
        <v>81</v>
      </c>
      <c r="P7315" s="10">
        <v>59.99</v>
      </c>
      <c r="Q7315">
        <v>59.99</v>
      </c>
      <c r="R7315" t="s">
        <v>81</v>
      </c>
      <c r="S7315" s="10">
        <v>12.3</v>
      </c>
      <c r="T7315" s="10">
        <v>57.16</v>
      </c>
      <c r="U7315" t="s">
        <v>81</v>
      </c>
      <c r="V7315">
        <v>57.16</v>
      </c>
      <c r="W7315" s="10">
        <v>44.86</v>
      </c>
      <c r="X7315" s="10" t="s">
        <v>81</v>
      </c>
      <c r="Y7315" s="10">
        <v>44.86</v>
      </c>
    </row>
    <row r="7316" spans="1:25">
      <c r="A7316" s="14">
        <v>44135.458333315612</v>
      </c>
      <c r="B7316" s="9" t="s">
        <v>82</v>
      </c>
      <c r="C7316" s="9" t="s">
        <v>82</v>
      </c>
      <c r="D7316" s="9" t="s">
        <v>83</v>
      </c>
      <c r="E7316" s="10">
        <v>12.32</v>
      </c>
      <c r="F7316">
        <v>33.5</v>
      </c>
      <c r="G7316" t="s">
        <v>81</v>
      </c>
      <c r="H7316">
        <v>33.5</v>
      </c>
      <c r="I7316" s="10">
        <v>21.18</v>
      </c>
      <c r="J7316" t="s">
        <v>81</v>
      </c>
      <c r="K7316">
        <v>21.18</v>
      </c>
      <c r="L7316" s="10">
        <v>12.49</v>
      </c>
      <c r="M7316">
        <v>43</v>
      </c>
      <c r="N7316" t="s">
        <v>81</v>
      </c>
      <c r="O7316">
        <v>43</v>
      </c>
      <c r="P7316" s="10">
        <v>30.509999999999998</v>
      </c>
      <c r="Q7316" t="s">
        <v>81</v>
      </c>
      <c r="R7316">
        <v>30.509999999999998</v>
      </c>
      <c r="S7316" s="10">
        <v>12.3</v>
      </c>
      <c r="T7316" s="10">
        <v>57.8</v>
      </c>
      <c r="U7316" t="s">
        <v>81</v>
      </c>
      <c r="V7316">
        <v>57.8</v>
      </c>
      <c r="W7316" s="10">
        <v>45.5</v>
      </c>
      <c r="X7316" s="10" t="s">
        <v>81</v>
      </c>
      <c r="Y7316" s="10">
        <v>45.5</v>
      </c>
    </row>
    <row r="7317" spans="1:25">
      <c r="A7317" s="14">
        <v>44135.499999982276</v>
      </c>
      <c r="B7317" s="9" t="s">
        <v>79</v>
      </c>
      <c r="C7317" s="9" t="s">
        <v>79</v>
      </c>
      <c r="D7317" s="9" t="s">
        <v>83</v>
      </c>
      <c r="E7317" s="10">
        <v>12.32</v>
      </c>
      <c r="F7317">
        <v>52.5</v>
      </c>
      <c r="G7317">
        <v>52.5</v>
      </c>
      <c r="H7317" t="s">
        <v>81</v>
      </c>
      <c r="I7317" s="10">
        <v>64.819999999999993</v>
      </c>
      <c r="J7317">
        <v>64.819999999999993</v>
      </c>
      <c r="K7317" t="s">
        <v>81</v>
      </c>
      <c r="L7317" s="10">
        <v>12.49</v>
      </c>
      <c r="M7317">
        <v>43</v>
      </c>
      <c r="N7317">
        <v>43</v>
      </c>
      <c r="O7317" t="s">
        <v>81</v>
      </c>
      <c r="P7317" s="10">
        <v>55.49</v>
      </c>
      <c r="Q7317">
        <v>55.49</v>
      </c>
      <c r="R7317" t="s">
        <v>81</v>
      </c>
      <c r="S7317" s="10">
        <v>12.3</v>
      </c>
      <c r="T7317" s="10">
        <v>56.26</v>
      </c>
      <c r="U7317">
        <v>56.26</v>
      </c>
      <c r="V7317" t="s">
        <v>81</v>
      </c>
      <c r="W7317" s="10">
        <v>68.56</v>
      </c>
      <c r="X7317" s="10">
        <v>68.56</v>
      </c>
      <c r="Y7317" s="10" t="s">
        <v>81</v>
      </c>
    </row>
    <row r="7318" spans="1:25">
      <c r="A7318" s="14">
        <v>44135.54166664894</v>
      </c>
      <c r="B7318" s="9" t="s">
        <v>79</v>
      </c>
      <c r="C7318" s="9" t="s">
        <v>79</v>
      </c>
      <c r="D7318" s="9" t="s">
        <v>80</v>
      </c>
      <c r="E7318" s="10">
        <v>12.32</v>
      </c>
      <c r="F7318">
        <v>67.5</v>
      </c>
      <c r="G7318">
        <v>67.5</v>
      </c>
      <c r="H7318" t="s">
        <v>81</v>
      </c>
      <c r="I7318" s="10">
        <v>79.819999999999993</v>
      </c>
      <c r="J7318">
        <v>79.819999999999993</v>
      </c>
      <c r="K7318" t="s">
        <v>81</v>
      </c>
      <c r="L7318" s="10">
        <v>12.49</v>
      </c>
      <c r="M7318">
        <v>67.5</v>
      </c>
      <c r="N7318">
        <v>67.5</v>
      </c>
      <c r="O7318" t="s">
        <v>81</v>
      </c>
      <c r="P7318" s="10">
        <v>79.989999999999995</v>
      </c>
      <c r="Q7318">
        <v>79.989999999999995</v>
      </c>
      <c r="R7318" t="s">
        <v>81</v>
      </c>
      <c r="S7318" s="10">
        <v>12.3</v>
      </c>
      <c r="T7318" s="10">
        <v>67.5</v>
      </c>
      <c r="U7318">
        <v>67.5</v>
      </c>
      <c r="V7318" t="s">
        <v>81</v>
      </c>
      <c r="W7318" s="10">
        <v>79.8</v>
      </c>
      <c r="X7318" s="10">
        <v>79.8</v>
      </c>
      <c r="Y7318" s="10" t="s">
        <v>81</v>
      </c>
    </row>
    <row r="7319" spans="1:25">
      <c r="A7319" s="14">
        <v>44135.583333315604</v>
      </c>
      <c r="B7319" s="9" t="s">
        <v>79</v>
      </c>
      <c r="C7319" s="9" t="s">
        <v>79</v>
      </c>
      <c r="D7319" s="9" t="s">
        <v>80</v>
      </c>
      <c r="E7319" s="10">
        <v>12.32</v>
      </c>
      <c r="F7319">
        <v>52.5</v>
      </c>
      <c r="G7319">
        <v>52.5</v>
      </c>
      <c r="H7319" t="s">
        <v>81</v>
      </c>
      <c r="I7319" s="10">
        <v>64.819999999999993</v>
      </c>
      <c r="J7319">
        <v>64.819999999999993</v>
      </c>
      <c r="K7319" t="s">
        <v>81</v>
      </c>
      <c r="L7319" s="10">
        <v>12.49</v>
      </c>
      <c r="M7319">
        <v>52.5</v>
      </c>
      <c r="N7319">
        <v>52.5</v>
      </c>
      <c r="O7319" t="s">
        <v>81</v>
      </c>
      <c r="P7319" s="10">
        <v>64.989999999999995</v>
      </c>
      <c r="Q7319">
        <v>64.989999999999995</v>
      </c>
      <c r="R7319" t="s">
        <v>81</v>
      </c>
      <c r="S7319" s="10">
        <v>12.3</v>
      </c>
      <c r="T7319" s="10">
        <v>52.5</v>
      </c>
      <c r="U7319">
        <v>52.5</v>
      </c>
      <c r="V7319" t="s">
        <v>81</v>
      </c>
      <c r="W7319" s="10">
        <v>64.8</v>
      </c>
      <c r="X7319" s="10">
        <v>64.8</v>
      </c>
      <c r="Y7319" s="10" t="s">
        <v>81</v>
      </c>
    </row>
    <row r="7320" spans="1:25">
      <c r="A7320" s="14">
        <v>44135.624999982268</v>
      </c>
      <c r="B7320" s="9" t="s">
        <v>79</v>
      </c>
      <c r="C7320" s="9" t="s">
        <v>79</v>
      </c>
      <c r="D7320" s="9" t="s">
        <v>80</v>
      </c>
      <c r="E7320" s="10">
        <v>12.32</v>
      </c>
      <c r="F7320">
        <v>52.5</v>
      </c>
      <c r="G7320">
        <v>52.5</v>
      </c>
      <c r="H7320" t="s">
        <v>81</v>
      </c>
      <c r="I7320" s="10">
        <v>64.819999999999993</v>
      </c>
      <c r="J7320">
        <v>64.819999999999993</v>
      </c>
      <c r="K7320" t="s">
        <v>81</v>
      </c>
      <c r="L7320" s="10">
        <v>12.49</v>
      </c>
      <c r="M7320">
        <v>52.5</v>
      </c>
      <c r="N7320">
        <v>52.5</v>
      </c>
      <c r="O7320" t="s">
        <v>81</v>
      </c>
      <c r="P7320" s="10">
        <v>64.989999999999995</v>
      </c>
      <c r="Q7320">
        <v>64.989999999999995</v>
      </c>
      <c r="R7320" t="s">
        <v>81</v>
      </c>
      <c r="S7320" s="10">
        <v>12.3</v>
      </c>
      <c r="T7320" s="10">
        <v>52.5</v>
      </c>
      <c r="U7320">
        <v>52.5</v>
      </c>
      <c r="V7320" t="s">
        <v>81</v>
      </c>
      <c r="W7320" s="10">
        <v>64.8</v>
      </c>
      <c r="X7320" s="10">
        <v>64.8</v>
      </c>
      <c r="Y7320" s="10" t="s">
        <v>81</v>
      </c>
    </row>
    <row r="7321" spans="1:25">
      <c r="A7321" s="14">
        <v>44135.666666648933</v>
      </c>
      <c r="B7321" s="9" t="s">
        <v>79</v>
      </c>
      <c r="C7321" s="9" t="s">
        <v>79</v>
      </c>
      <c r="D7321" s="9" t="s">
        <v>80</v>
      </c>
      <c r="E7321" s="10">
        <v>12.32</v>
      </c>
      <c r="F7321">
        <v>52.5</v>
      </c>
      <c r="G7321">
        <v>52.5</v>
      </c>
      <c r="H7321" t="s">
        <v>81</v>
      </c>
      <c r="I7321" s="10">
        <v>64.819999999999993</v>
      </c>
      <c r="J7321">
        <v>64.819999999999993</v>
      </c>
      <c r="K7321" t="s">
        <v>81</v>
      </c>
      <c r="L7321" s="10">
        <v>12.49</v>
      </c>
      <c r="M7321">
        <v>52.5</v>
      </c>
      <c r="N7321">
        <v>52.5</v>
      </c>
      <c r="O7321" t="s">
        <v>81</v>
      </c>
      <c r="P7321" s="10">
        <v>64.989999999999995</v>
      </c>
      <c r="Q7321">
        <v>64.989999999999995</v>
      </c>
      <c r="R7321" t="s">
        <v>81</v>
      </c>
      <c r="S7321" s="10">
        <v>12.3</v>
      </c>
      <c r="T7321" s="10">
        <v>52.5</v>
      </c>
      <c r="U7321">
        <v>52.5</v>
      </c>
      <c r="V7321" t="s">
        <v>81</v>
      </c>
      <c r="W7321" s="10">
        <v>64.8</v>
      </c>
      <c r="X7321" s="10">
        <v>64.8</v>
      </c>
      <c r="Y7321" s="10" t="s">
        <v>81</v>
      </c>
    </row>
    <row r="7322" spans="1:25">
      <c r="A7322" s="14">
        <v>44135.708333315597</v>
      </c>
      <c r="B7322" s="9" t="s">
        <v>79</v>
      </c>
      <c r="C7322" s="9" t="s">
        <v>79</v>
      </c>
      <c r="D7322" s="9" t="s">
        <v>80</v>
      </c>
      <c r="E7322" s="10">
        <v>12.32</v>
      </c>
      <c r="F7322">
        <v>62.35</v>
      </c>
      <c r="G7322">
        <v>62.35</v>
      </c>
      <c r="H7322" t="s">
        <v>81</v>
      </c>
      <c r="I7322" s="10">
        <v>74.67</v>
      </c>
      <c r="J7322">
        <v>74.67</v>
      </c>
      <c r="K7322" t="s">
        <v>81</v>
      </c>
      <c r="L7322" s="10">
        <v>12.49</v>
      </c>
      <c r="M7322">
        <v>62.35</v>
      </c>
      <c r="N7322">
        <v>62.35</v>
      </c>
      <c r="O7322" t="s">
        <v>81</v>
      </c>
      <c r="P7322" s="10">
        <v>74.84</v>
      </c>
      <c r="Q7322">
        <v>74.84</v>
      </c>
      <c r="R7322" t="s">
        <v>81</v>
      </c>
      <c r="S7322" s="10">
        <v>12.3</v>
      </c>
      <c r="T7322" s="10">
        <v>62.35</v>
      </c>
      <c r="U7322">
        <v>62.35</v>
      </c>
      <c r="V7322" t="s">
        <v>81</v>
      </c>
      <c r="W7322" s="10">
        <v>74.650000000000006</v>
      </c>
      <c r="X7322" s="10">
        <v>74.650000000000006</v>
      </c>
      <c r="Y7322" s="10" t="s">
        <v>81</v>
      </c>
    </row>
    <row r="7323" spans="1:25">
      <c r="A7323" s="14">
        <v>44135.749999982261</v>
      </c>
      <c r="B7323" s="9" t="s">
        <v>79</v>
      </c>
      <c r="C7323" s="9" t="s">
        <v>79</v>
      </c>
      <c r="D7323" s="9" t="s">
        <v>80</v>
      </c>
      <c r="E7323" s="10">
        <v>12.32</v>
      </c>
      <c r="F7323">
        <v>52.5</v>
      </c>
      <c r="G7323">
        <v>52.5</v>
      </c>
      <c r="H7323" t="s">
        <v>81</v>
      </c>
      <c r="I7323" s="10">
        <v>64.819999999999993</v>
      </c>
      <c r="J7323">
        <v>64.819999999999993</v>
      </c>
      <c r="K7323" t="s">
        <v>81</v>
      </c>
      <c r="L7323" s="10">
        <v>12.49</v>
      </c>
      <c r="M7323">
        <v>52.5</v>
      </c>
      <c r="N7323">
        <v>52.5</v>
      </c>
      <c r="O7323" t="s">
        <v>81</v>
      </c>
      <c r="P7323" s="10">
        <v>64.989999999999995</v>
      </c>
      <c r="Q7323">
        <v>64.989999999999995</v>
      </c>
      <c r="R7323" t="s">
        <v>81</v>
      </c>
      <c r="S7323" s="10">
        <v>12.3</v>
      </c>
      <c r="T7323" s="10">
        <v>52.5</v>
      </c>
      <c r="U7323">
        <v>52.5</v>
      </c>
      <c r="V7323" t="s">
        <v>81</v>
      </c>
      <c r="W7323" s="10">
        <v>64.8</v>
      </c>
      <c r="X7323" s="10">
        <v>64.8</v>
      </c>
      <c r="Y7323" s="10" t="s">
        <v>81</v>
      </c>
    </row>
    <row r="7324" spans="1:25">
      <c r="A7324" s="14">
        <v>44135.791666648925</v>
      </c>
      <c r="B7324" s="9" t="s">
        <v>82</v>
      </c>
      <c r="C7324" s="9" t="s">
        <v>82</v>
      </c>
      <c r="D7324" s="9" t="s">
        <v>80</v>
      </c>
      <c r="E7324" s="10">
        <v>12.32</v>
      </c>
      <c r="F7324">
        <v>10</v>
      </c>
      <c r="G7324" t="s">
        <v>81</v>
      </c>
      <c r="H7324">
        <v>10</v>
      </c>
      <c r="I7324" s="10">
        <v>-2.3200000000000003</v>
      </c>
      <c r="J7324" t="s">
        <v>81</v>
      </c>
      <c r="K7324">
        <v>-2.3200000000000003</v>
      </c>
      <c r="L7324" s="10">
        <v>12.49</v>
      </c>
      <c r="M7324">
        <v>10</v>
      </c>
      <c r="N7324" t="s">
        <v>81</v>
      </c>
      <c r="O7324">
        <v>10</v>
      </c>
      <c r="P7324" s="10">
        <v>-2.4900000000000002</v>
      </c>
      <c r="Q7324" t="s">
        <v>81</v>
      </c>
      <c r="R7324">
        <v>-2.4900000000000002</v>
      </c>
      <c r="S7324" s="10">
        <v>12.3</v>
      </c>
      <c r="T7324" s="10">
        <v>10</v>
      </c>
      <c r="U7324" t="s">
        <v>81</v>
      </c>
      <c r="V7324">
        <v>10</v>
      </c>
      <c r="W7324" s="10">
        <v>-2.3000000000000007</v>
      </c>
      <c r="X7324" s="10" t="s">
        <v>81</v>
      </c>
      <c r="Y7324" s="10">
        <v>-2.3000000000000007</v>
      </c>
    </row>
    <row r="7325" spans="1:25">
      <c r="A7325" s="14">
        <v>44135.83333331559</v>
      </c>
      <c r="B7325" s="9" t="s">
        <v>82</v>
      </c>
      <c r="C7325" s="9" t="s">
        <v>82</v>
      </c>
      <c r="D7325" s="9" t="s">
        <v>80</v>
      </c>
      <c r="E7325" s="10">
        <v>12.32</v>
      </c>
      <c r="F7325">
        <v>9.8000000000000007</v>
      </c>
      <c r="G7325" t="s">
        <v>81</v>
      </c>
      <c r="H7325">
        <v>9.8000000000000007</v>
      </c>
      <c r="I7325" s="10">
        <v>-2.5199999999999996</v>
      </c>
      <c r="J7325" t="s">
        <v>81</v>
      </c>
      <c r="K7325">
        <v>-2.5199999999999996</v>
      </c>
      <c r="L7325" s="10">
        <v>12.49</v>
      </c>
      <c r="M7325">
        <v>9.8000000000000007</v>
      </c>
      <c r="N7325" t="s">
        <v>81</v>
      </c>
      <c r="O7325">
        <v>9.8000000000000007</v>
      </c>
      <c r="P7325" s="10">
        <v>-2.6899999999999995</v>
      </c>
      <c r="Q7325" t="s">
        <v>81</v>
      </c>
      <c r="R7325">
        <v>-2.6899999999999995</v>
      </c>
      <c r="S7325" s="10">
        <v>12.3</v>
      </c>
      <c r="T7325" s="10">
        <v>9.8000000000000007</v>
      </c>
      <c r="U7325" t="s">
        <v>81</v>
      </c>
      <c r="V7325">
        <v>9.8000000000000007</v>
      </c>
      <c r="W7325" s="10">
        <v>-2.5</v>
      </c>
      <c r="X7325" s="10" t="s">
        <v>81</v>
      </c>
      <c r="Y7325" s="10">
        <v>-2.5</v>
      </c>
    </row>
    <row r="7326" spans="1:25">
      <c r="A7326" s="14">
        <v>44135.874999982254</v>
      </c>
      <c r="B7326" s="9" t="s">
        <v>82</v>
      </c>
      <c r="C7326" s="9" t="s">
        <v>82</v>
      </c>
      <c r="D7326" s="9" t="s">
        <v>80</v>
      </c>
      <c r="E7326" s="10">
        <v>12.32</v>
      </c>
      <c r="F7326">
        <v>8.26</v>
      </c>
      <c r="G7326" t="s">
        <v>81</v>
      </c>
      <c r="H7326">
        <v>8.26</v>
      </c>
      <c r="I7326" s="10">
        <v>-4.0600000000000005</v>
      </c>
      <c r="J7326" t="s">
        <v>81</v>
      </c>
      <c r="K7326">
        <v>-4.0600000000000005</v>
      </c>
      <c r="L7326" s="10">
        <v>12.49</v>
      </c>
      <c r="M7326">
        <v>8.26</v>
      </c>
      <c r="N7326" t="s">
        <v>81</v>
      </c>
      <c r="O7326">
        <v>8.26</v>
      </c>
      <c r="P7326" s="10">
        <v>-4.2300000000000004</v>
      </c>
      <c r="Q7326" t="s">
        <v>81</v>
      </c>
      <c r="R7326">
        <v>-4.2300000000000004</v>
      </c>
      <c r="S7326" s="10">
        <v>12.3</v>
      </c>
      <c r="T7326" s="10">
        <v>8.26</v>
      </c>
      <c r="U7326" t="s">
        <v>81</v>
      </c>
      <c r="V7326">
        <v>8.26</v>
      </c>
      <c r="W7326" s="10">
        <v>-4.0400000000000009</v>
      </c>
      <c r="X7326" s="10" t="s">
        <v>81</v>
      </c>
      <c r="Y7326" s="10">
        <v>-4.0400000000000009</v>
      </c>
    </row>
    <row r="7327" spans="1:25">
      <c r="A7327" s="14">
        <v>44135.916666648918</v>
      </c>
      <c r="B7327" s="9" t="s">
        <v>82</v>
      </c>
      <c r="C7327" s="9" t="s">
        <v>82</v>
      </c>
      <c r="D7327" s="9" t="s">
        <v>80</v>
      </c>
      <c r="E7327" s="10">
        <v>12.32</v>
      </c>
      <c r="F7327">
        <v>-2.34</v>
      </c>
      <c r="G7327" t="s">
        <v>81</v>
      </c>
      <c r="H7327">
        <v>-2.34</v>
      </c>
      <c r="I7327" s="10">
        <v>-14.66</v>
      </c>
      <c r="J7327" t="s">
        <v>81</v>
      </c>
      <c r="K7327">
        <v>-14.66</v>
      </c>
      <c r="L7327" s="10">
        <v>12.49</v>
      </c>
      <c r="M7327">
        <v>-2.34</v>
      </c>
      <c r="N7327" t="s">
        <v>81</v>
      </c>
      <c r="O7327">
        <v>-2.34</v>
      </c>
      <c r="P7327" s="10">
        <v>-14.83</v>
      </c>
      <c r="Q7327" t="s">
        <v>81</v>
      </c>
      <c r="R7327">
        <v>-14.83</v>
      </c>
      <c r="S7327" s="10">
        <v>12.3</v>
      </c>
      <c r="T7327" s="10">
        <v>-2.34</v>
      </c>
      <c r="U7327" t="s">
        <v>81</v>
      </c>
      <c r="V7327">
        <v>-2.34</v>
      </c>
      <c r="W7327" s="10">
        <v>-14.64</v>
      </c>
      <c r="X7327" s="10" t="s">
        <v>81</v>
      </c>
      <c r="Y7327" s="10">
        <v>-14.64</v>
      </c>
    </row>
    <row r="7328" spans="1:25">
      <c r="A7328" s="14">
        <v>44135.958333315582</v>
      </c>
      <c r="B7328" s="9" t="s">
        <v>82</v>
      </c>
      <c r="C7328" s="9" t="s">
        <v>82</v>
      </c>
      <c r="D7328" s="8" t="s">
        <v>83</v>
      </c>
      <c r="E7328" s="10">
        <v>12.32</v>
      </c>
      <c r="F7328">
        <v>1</v>
      </c>
      <c r="G7328" t="s">
        <v>81</v>
      </c>
      <c r="H7328">
        <v>1</v>
      </c>
      <c r="I7328" s="10">
        <v>-11.32</v>
      </c>
      <c r="J7328" t="s">
        <v>81</v>
      </c>
      <c r="K7328">
        <v>-11.32</v>
      </c>
      <c r="L7328" s="10">
        <v>12.49</v>
      </c>
      <c r="M7328">
        <v>9.4700000000000006</v>
      </c>
      <c r="N7328" t="s">
        <v>81</v>
      </c>
      <c r="O7328">
        <v>9.4700000000000006</v>
      </c>
      <c r="P7328" s="10">
        <v>-3.0199999999999996</v>
      </c>
      <c r="Q7328" t="s">
        <v>81</v>
      </c>
      <c r="R7328">
        <v>-3.0199999999999996</v>
      </c>
      <c r="S7328" s="10">
        <v>12.3</v>
      </c>
      <c r="T7328" s="10">
        <v>12.97</v>
      </c>
      <c r="U7328" t="s">
        <v>81</v>
      </c>
      <c r="V7328">
        <v>12.97</v>
      </c>
      <c r="W7328" s="10">
        <v>0.66999999999999993</v>
      </c>
      <c r="X7328" s="10" t="s">
        <v>81</v>
      </c>
      <c r="Y7328" s="10">
        <v>0.66999999999999993</v>
      </c>
    </row>
    <row r="7329" spans="1:25">
      <c r="A7329" s="14">
        <v>44135.999999982247</v>
      </c>
      <c r="B7329" s="9" t="s">
        <v>82</v>
      </c>
      <c r="C7329" s="9" t="s">
        <v>82</v>
      </c>
      <c r="D7329" s="9" t="s">
        <v>83</v>
      </c>
      <c r="E7329" s="10">
        <v>10.08</v>
      </c>
      <c r="F7329">
        <v>0.1</v>
      </c>
      <c r="G7329" t="s">
        <v>81</v>
      </c>
      <c r="H7329">
        <v>0.1</v>
      </c>
      <c r="I7329" s="10">
        <v>-9.98</v>
      </c>
      <c r="J7329" t="s">
        <v>81</v>
      </c>
      <c r="K7329">
        <v>-9.98</v>
      </c>
      <c r="L7329" s="10">
        <v>10.5</v>
      </c>
      <c r="M7329">
        <v>14.57</v>
      </c>
      <c r="N7329" t="s">
        <v>81</v>
      </c>
      <c r="O7329">
        <v>14.57</v>
      </c>
      <c r="P7329" s="10">
        <v>4.07</v>
      </c>
      <c r="Q7329" t="s">
        <v>81</v>
      </c>
      <c r="R7329">
        <v>4.07</v>
      </c>
      <c r="S7329" s="10">
        <v>9.8000000000000007</v>
      </c>
      <c r="T7329" s="10">
        <v>12.93</v>
      </c>
      <c r="U7329" t="s">
        <v>81</v>
      </c>
      <c r="V7329">
        <v>12.93</v>
      </c>
      <c r="W7329" s="10">
        <v>3.129999999999999</v>
      </c>
      <c r="X7329" s="10" t="s">
        <v>81</v>
      </c>
      <c r="Y7329" s="10">
        <v>3.129999999999999</v>
      </c>
    </row>
    <row r="7330" spans="1:25">
      <c r="A7330" s="14">
        <v>44136.041666648911</v>
      </c>
      <c r="B7330" s="9" t="s">
        <v>82</v>
      </c>
      <c r="C7330" s="9" t="s">
        <v>82</v>
      </c>
      <c r="D7330" s="9" t="s">
        <v>83</v>
      </c>
      <c r="E7330" s="10">
        <v>10.08</v>
      </c>
      <c r="F7330">
        <v>-9.59</v>
      </c>
      <c r="G7330" t="s">
        <v>81</v>
      </c>
      <c r="H7330">
        <v>-9.59</v>
      </c>
      <c r="I7330" s="10">
        <v>-19.670000000000002</v>
      </c>
      <c r="J7330" t="s">
        <v>81</v>
      </c>
      <c r="K7330">
        <v>-19.670000000000002</v>
      </c>
      <c r="L7330" s="10">
        <v>10.5</v>
      </c>
      <c r="M7330">
        <v>0.22</v>
      </c>
      <c r="N7330" t="s">
        <v>81</v>
      </c>
      <c r="O7330">
        <v>0.22</v>
      </c>
      <c r="P7330" s="10">
        <v>-10.28</v>
      </c>
      <c r="Q7330" t="s">
        <v>81</v>
      </c>
      <c r="R7330">
        <v>-10.28</v>
      </c>
      <c r="S7330" s="10">
        <v>9.8000000000000007</v>
      </c>
      <c r="T7330" s="10">
        <v>24.03</v>
      </c>
      <c r="U7330" t="s">
        <v>81</v>
      </c>
      <c r="V7330">
        <v>24.03</v>
      </c>
      <c r="W7330" s="10">
        <v>14.23</v>
      </c>
      <c r="X7330" s="10" t="s">
        <v>81</v>
      </c>
      <c r="Y7330" s="10">
        <v>14.23</v>
      </c>
    </row>
    <row r="7331" spans="1:25">
      <c r="A7331" s="14">
        <v>44136.083333315575</v>
      </c>
      <c r="B7331" s="9" t="s">
        <v>82</v>
      </c>
      <c r="C7331" s="9" t="s">
        <v>82</v>
      </c>
      <c r="D7331" s="9" t="s">
        <v>83</v>
      </c>
      <c r="E7331" s="10">
        <v>10.08</v>
      </c>
      <c r="F7331">
        <v>0</v>
      </c>
      <c r="G7331" t="s">
        <v>81</v>
      </c>
      <c r="H7331">
        <v>0</v>
      </c>
      <c r="I7331" s="10">
        <v>-10.08</v>
      </c>
      <c r="J7331" t="s">
        <v>81</v>
      </c>
      <c r="K7331">
        <v>-10.08</v>
      </c>
      <c r="L7331" s="10">
        <v>10.5</v>
      </c>
      <c r="M7331">
        <v>4.26</v>
      </c>
      <c r="N7331" t="s">
        <v>81</v>
      </c>
      <c r="O7331">
        <v>4.26</v>
      </c>
      <c r="P7331" s="10">
        <v>-6.24</v>
      </c>
      <c r="Q7331" t="s">
        <v>81</v>
      </c>
      <c r="R7331">
        <v>-6.24</v>
      </c>
      <c r="S7331" s="10">
        <v>9.8000000000000007</v>
      </c>
      <c r="T7331" s="10">
        <v>5.03</v>
      </c>
      <c r="U7331" t="s">
        <v>81</v>
      </c>
      <c r="V7331">
        <v>5.03</v>
      </c>
      <c r="W7331" s="10">
        <v>-4.7700000000000005</v>
      </c>
      <c r="X7331" s="10" t="s">
        <v>81</v>
      </c>
      <c r="Y7331" s="10">
        <v>-4.7700000000000005</v>
      </c>
    </row>
    <row r="7332" spans="1:25">
      <c r="A7332" s="14">
        <v>44136.124999982239</v>
      </c>
      <c r="B7332" s="9" t="s">
        <v>82</v>
      </c>
      <c r="C7332" s="9" t="s">
        <v>82</v>
      </c>
      <c r="D7332" s="9" t="s">
        <v>80</v>
      </c>
      <c r="E7332" s="10">
        <v>10.08</v>
      </c>
      <c r="F7332">
        <v>3.51</v>
      </c>
      <c r="G7332" t="s">
        <v>81</v>
      </c>
      <c r="H7332">
        <v>3.51</v>
      </c>
      <c r="I7332" s="10">
        <v>-6.57</v>
      </c>
      <c r="J7332" t="s">
        <v>81</v>
      </c>
      <c r="K7332">
        <v>-6.57</v>
      </c>
      <c r="L7332" s="10">
        <v>10.5</v>
      </c>
      <c r="M7332">
        <v>3.51</v>
      </c>
      <c r="N7332" t="s">
        <v>81</v>
      </c>
      <c r="O7332">
        <v>3.51</v>
      </c>
      <c r="P7332" s="10">
        <v>-6.99</v>
      </c>
      <c r="Q7332" t="s">
        <v>81</v>
      </c>
      <c r="R7332">
        <v>-6.99</v>
      </c>
      <c r="S7332" s="10">
        <v>9.8000000000000007</v>
      </c>
      <c r="T7332" s="10">
        <v>3.51</v>
      </c>
      <c r="U7332" t="s">
        <v>81</v>
      </c>
      <c r="V7332">
        <v>3.51</v>
      </c>
      <c r="W7332" s="10">
        <v>-6.2900000000000009</v>
      </c>
      <c r="X7332" s="10" t="s">
        <v>81</v>
      </c>
      <c r="Y7332" s="10">
        <v>-6.2900000000000009</v>
      </c>
    </row>
    <row r="7333" spans="1:25">
      <c r="A7333" s="14">
        <v>44136.166666648904</v>
      </c>
      <c r="B7333" s="9" t="s">
        <v>82</v>
      </c>
      <c r="C7333" s="9" t="s">
        <v>82</v>
      </c>
      <c r="D7333" s="9" t="s">
        <v>80</v>
      </c>
      <c r="E7333" s="10">
        <v>10.08</v>
      </c>
      <c r="F7333">
        <v>3.54</v>
      </c>
      <c r="G7333" t="s">
        <v>81</v>
      </c>
      <c r="H7333">
        <v>3.54</v>
      </c>
      <c r="I7333" s="10">
        <v>-6.54</v>
      </c>
      <c r="J7333" t="s">
        <v>81</v>
      </c>
      <c r="K7333">
        <v>-6.54</v>
      </c>
      <c r="L7333" s="10">
        <v>10.5</v>
      </c>
      <c r="M7333">
        <v>3.54</v>
      </c>
      <c r="N7333" t="s">
        <v>81</v>
      </c>
      <c r="O7333">
        <v>3.54</v>
      </c>
      <c r="P7333" s="10">
        <v>-6.96</v>
      </c>
      <c r="Q7333" t="s">
        <v>81</v>
      </c>
      <c r="R7333">
        <v>-6.96</v>
      </c>
      <c r="S7333" s="10">
        <v>9.8000000000000007</v>
      </c>
      <c r="T7333" s="10">
        <v>3.54</v>
      </c>
      <c r="U7333" t="s">
        <v>81</v>
      </c>
      <c r="V7333">
        <v>3.54</v>
      </c>
      <c r="W7333" s="10">
        <v>-6.2600000000000007</v>
      </c>
      <c r="X7333" s="10" t="s">
        <v>81</v>
      </c>
      <c r="Y7333" s="10">
        <v>-6.2600000000000007</v>
      </c>
    </row>
    <row r="7334" spans="1:25">
      <c r="A7334" s="14">
        <v>44136.208333315568</v>
      </c>
      <c r="B7334" s="9" t="s">
        <v>82</v>
      </c>
      <c r="C7334" s="9" t="s">
        <v>82</v>
      </c>
      <c r="D7334" s="9" t="s">
        <v>80</v>
      </c>
      <c r="E7334" s="10">
        <v>10.08</v>
      </c>
      <c r="F7334">
        <v>0.9</v>
      </c>
      <c r="G7334" t="s">
        <v>81</v>
      </c>
      <c r="H7334">
        <v>0.9</v>
      </c>
      <c r="I7334" s="10">
        <v>-9.18</v>
      </c>
      <c r="J7334" t="s">
        <v>81</v>
      </c>
      <c r="K7334">
        <v>-9.18</v>
      </c>
      <c r="L7334" s="10">
        <v>10.5</v>
      </c>
      <c r="M7334">
        <v>0.9</v>
      </c>
      <c r="N7334" t="s">
        <v>81</v>
      </c>
      <c r="O7334">
        <v>0.9</v>
      </c>
      <c r="P7334" s="10">
        <v>-9.6</v>
      </c>
      <c r="Q7334" t="s">
        <v>81</v>
      </c>
      <c r="R7334">
        <v>-9.6</v>
      </c>
      <c r="S7334" s="10">
        <v>9.8000000000000007</v>
      </c>
      <c r="T7334" s="10">
        <v>0.9</v>
      </c>
      <c r="U7334" t="s">
        <v>81</v>
      </c>
      <c r="V7334">
        <v>0.9</v>
      </c>
      <c r="W7334" s="10">
        <v>-8.9</v>
      </c>
      <c r="X7334" s="10" t="s">
        <v>81</v>
      </c>
      <c r="Y7334" s="10">
        <v>-8.9</v>
      </c>
    </row>
    <row r="7335" spans="1:25">
      <c r="A7335" s="14">
        <v>44136.249999982232</v>
      </c>
      <c r="B7335" s="9" t="s">
        <v>82</v>
      </c>
      <c r="C7335" s="9" t="s">
        <v>82</v>
      </c>
      <c r="D7335" s="9" t="s">
        <v>80</v>
      </c>
      <c r="E7335" s="10">
        <v>10.08</v>
      </c>
      <c r="F7335">
        <v>0</v>
      </c>
      <c r="G7335" t="s">
        <v>81</v>
      </c>
      <c r="H7335">
        <v>0</v>
      </c>
      <c r="I7335" s="10">
        <v>-10.08</v>
      </c>
      <c r="J7335" t="s">
        <v>81</v>
      </c>
      <c r="K7335">
        <v>-10.08</v>
      </c>
      <c r="L7335" s="10">
        <v>10.5</v>
      </c>
      <c r="M7335">
        <v>0</v>
      </c>
      <c r="N7335" t="s">
        <v>81</v>
      </c>
      <c r="O7335">
        <v>0</v>
      </c>
      <c r="P7335" s="10">
        <v>-10.5</v>
      </c>
      <c r="Q7335" t="s">
        <v>81</v>
      </c>
      <c r="R7335">
        <v>-10.5</v>
      </c>
      <c r="S7335" s="10">
        <v>9.8000000000000007</v>
      </c>
      <c r="T7335" s="10">
        <v>0</v>
      </c>
      <c r="U7335" t="s">
        <v>81</v>
      </c>
      <c r="V7335">
        <v>0</v>
      </c>
      <c r="W7335" s="10">
        <v>-9.8000000000000007</v>
      </c>
      <c r="X7335" s="10" t="s">
        <v>81</v>
      </c>
      <c r="Y7335" s="10">
        <v>-9.8000000000000007</v>
      </c>
    </row>
    <row r="7336" spans="1:25">
      <c r="A7336" s="14">
        <v>44136.291666648896</v>
      </c>
      <c r="B7336" s="9" t="s">
        <v>82</v>
      </c>
      <c r="C7336" s="9" t="s">
        <v>82</v>
      </c>
      <c r="D7336" s="9" t="s">
        <v>80</v>
      </c>
      <c r="E7336" s="10">
        <v>10.08</v>
      </c>
      <c r="F7336">
        <v>0</v>
      </c>
      <c r="G7336" t="s">
        <v>81</v>
      </c>
      <c r="H7336">
        <v>0</v>
      </c>
      <c r="I7336" s="10">
        <v>-10.08</v>
      </c>
      <c r="J7336" t="s">
        <v>81</v>
      </c>
      <c r="K7336">
        <v>-10.08</v>
      </c>
      <c r="L7336" s="10">
        <v>10.5</v>
      </c>
      <c r="M7336">
        <v>0</v>
      </c>
      <c r="N7336" t="s">
        <v>81</v>
      </c>
      <c r="O7336">
        <v>0</v>
      </c>
      <c r="P7336" s="10">
        <v>-10.5</v>
      </c>
      <c r="Q7336" t="s">
        <v>81</v>
      </c>
      <c r="R7336">
        <v>-10.5</v>
      </c>
      <c r="S7336" s="10">
        <v>9.8000000000000007</v>
      </c>
      <c r="T7336" s="10">
        <v>0</v>
      </c>
      <c r="U7336" t="s">
        <v>81</v>
      </c>
      <c r="V7336">
        <v>0</v>
      </c>
      <c r="W7336" s="10">
        <v>-9.8000000000000007</v>
      </c>
      <c r="X7336" s="10" t="s">
        <v>81</v>
      </c>
      <c r="Y7336" s="10">
        <v>-9.8000000000000007</v>
      </c>
    </row>
    <row r="7337" spans="1:25">
      <c r="A7337" s="14">
        <v>44136.333333315561</v>
      </c>
      <c r="B7337" s="9" t="s">
        <v>82</v>
      </c>
      <c r="C7337" s="9" t="s">
        <v>82</v>
      </c>
      <c r="D7337" s="9" t="s">
        <v>80</v>
      </c>
      <c r="E7337" s="10">
        <v>10.08</v>
      </c>
      <c r="F7337">
        <v>0</v>
      </c>
      <c r="G7337" t="s">
        <v>81</v>
      </c>
      <c r="H7337">
        <v>0</v>
      </c>
      <c r="I7337" s="10">
        <v>-10.08</v>
      </c>
      <c r="J7337" t="s">
        <v>81</v>
      </c>
      <c r="K7337">
        <v>-10.08</v>
      </c>
      <c r="L7337" s="10">
        <v>10.5</v>
      </c>
      <c r="M7337">
        <v>0</v>
      </c>
      <c r="N7337" t="s">
        <v>81</v>
      </c>
      <c r="O7337">
        <v>0</v>
      </c>
      <c r="P7337" s="10">
        <v>-10.5</v>
      </c>
      <c r="Q7337" t="s">
        <v>81</v>
      </c>
      <c r="R7337">
        <v>-10.5</v>
      </c>
      <c r="S7337" s="10">
        <v>9.8000000000000007</v>
      </c>
      <c r="T7337" s="10">
        <v>0</v>
      </c>
      <c r="U7337" t="s">
        <v>81</v>
      </c>
      <c r="V7337">
        <v>0</v>
      </c>
      <c r="W7337" s="10">
        <v>-9.8000000000000007</v>
      </c>
      <c r="X7337" s="10" t="s">
        <v>81</v>
      </c>
      <c r="Y7337" s="10">
        <v>-9.8000000000000007</v>
      </c>
    </row>
    <row r="7338" spans="1:25">
      <c r="A7338" s="14">
        <v>44136.374999982225</v>
      </c>
      <c r="B7338" s="9" t="s">
        <v>82</v>
      </c>
      <c r="C7338" s="9" t="s">
        <v>82</v>
      </c>
      <c r="D7338" s="9" t="s">
        <v>80</v>
      </c>
      <c r="E7338" s="10">
        <v>10.08</v>
      </c>
      <c r="F7338">
        <v>0</v>
      </c>
      <c r="G7338" t="s">
        <v>81</v>
      </c>
      <c r="H7338">
        <v>0</v>
      </c>
      <c r="I7338" s="10">
        <v>-10.08</v>
      </c>
      <c r="J7338" t="s">
        <v>81</v>
      </c>
      <c r="K7338">
        <v>-10.08</v>
      </c>
      <c r="L7338" s="10">
        <v>10.5</v>
      </c>
      <c r="M7338">
        <v>0</v>
      </c>
      <c r="N7338" t="s">
        <v>81</v>
      </c>
      <c r="O7338">
        <v>0</v>
      </c>
      <c r="P7338" s="10">
        <v>-10.5</v>
      </c>
      <c r="Q7338" t="s">
        <v>81</v>
      </c>
      <c r="R7338">
        <v>-10.5</v>
      </c>
      <c r="S7338" s="10">
        <v>9.8000000000000007</v>
      </c>
      <c r="T7338" s="10">
        <v>0</v>
      </c>
      <c r="U7338" t="s">
        <v>81</v>
      </c>
      <c r="V7338">
        <v>0</v>
      </c>
      <c r="W7338" s="10">
        <v>-9.8000000000000007</v>
      </c>
      <c r="X7338" s="10" t="s">
        <v>81</v>
      </c>
      <c r="Y7338" s="10">
        <v>-9.8000000000000007</v>
      </c>
    </row>
    <row r="7339" spans="1:25">
      <c r="A7339" s="14">
        <v>44136.416666648889</v>
      </c>
      <c r="B7339" s="9" t="s">
        <v>79</v>
      </c>
      <c r="C7339" s="9" t="s">
        <v>79</v>
      </c>
      <c r="D7339" s="9" t="s">
        <v>80</v>
      </c>
      <c r="E7339" s="10">
        <v>10.08</v>
      </c>
      <c r="F7339">
        <v>60</v>
      </c>
      <c r="G7339">
        <v>60</v>
      </c>
      <c r="H7339" t="s">
        <v>81</v>
      </c>
      <c r="I7339" s="10">
        <v>70.08</v>
      </c>
      <c r="J7339">
        <v>70.08</v>
      </c>
      <c r="K7339" t="s">
        <v>81</v>
      </c>
      <c r="L7339" s="10">
        <v>10.5</v>
      </c>
      <c r="M7339">
        <v>60</v>
      </c>
      <c r="N7339">
        <v>60</v>
      </c>
      <c r="O7339" t="s">
        <v>81</v>
      </c>
      <c r="P7339" s="10">
        <v>70.5</v>
      </c>
      <c r="Q7339">
        <v>70.5</v>
      </c>
      <c r="R7339" t="s">
        <v>81</v>
      </c>
      <c r="S7339" s="10">
        <v>9.8000000000000007</v>
      </c>
      <c r="T7339" s="10">
        <v>60</v>
      </c>
      <c r="U7339">
        <v>60</v>
      </c>
      <c r="V7339" t="s">
        <v>81</v>
      </c>
      <c r="W7339" s="10">
        <v>69.8</v>
      </c>
      <c r="X7339" s="10">
        <v>69.8</v>
      </c>
      <c r="Y7339" s="10" t="s">
        <v>81</v>
      </c>
    </row>
    <row r="7340" spans="1:25">
      <c r="A7340" s="14">
        <v>44136.458333315553</v>
      </c>
      <c r="B7340" s="9" t="s">
        <v>79</v>
      </c>
      <c r="C7340" s="9" t="s">
        <v>79</v>
      </c>
      <c r="D7340" s="9" t="s">
        <v>80</v>
      </c>
      <c r="E7340" s="10">
        <v>10.08</v>
      </c>
      <c r="F7340">
        <v>95</v>
      </c>
      <c r="G7340">
        <v>95</v>
      </c>
      <c r="H7340" t="s">
        <v>81</v>
      </c>
      <c r="I7340" s="10">
        <v>105.08</v>
      </c>
      <c r="J7340">
        <v>105.08</v>
      </c>
      <c r="K7340" t="s">
        <v>81</v>
      </c>
      <c r="L7340" s="10">
        <v>10.5</v>
      </c>
      <c r="M7340">
        <v>95</v>
      </c>
      <c r="N7340">
        <v>95</v>
      </c>
      <c r="O7340" t="s">
        <v>81</v>
      </c>
      <c r="P7340" s="10">
        <v>105.5</v>
      </c>
      <c r="Q7340">
        <v>105.5</v>
      </c>
      <c r="R7340" t="s">
        <v>81</v>
      </c>
      <c r="S7340" s="10">
        <v>9.8000000000000007</v>
      </c>
      <c r="T7340" s="10">
        <v>95</v>
      </c>
      <c r="U7340">
        <v>95</v>
      </c>
      <c r="V7340" t="s">
        <v>81</v>
      </c>
      <c r="W7340" s="10">
        <v>104.8</v>
      </c>
      <c r="X7340" s="10">
        <v>104.8</v>
      </c>
      <c r="Y7340" s="10" t="s">
        <v>81</v>
      </c>
    </row>
    <row r="7341" spans="1:25">
      <c r="A7341" s="14">
        <v>44136.499999982218</v>
      </c>
      <c r="B7341" s="9" t="s">
        <v>79</v>
      </c>
      <c r="C7341" s="9" t="s">
        <v>79</v>
      </c>
      <c r="D7341" s="9" t="s">
        <v>80</v>
      </c>
      <c r="E7341" s="10">
        <v>10.08</v>
      </c>
      <c r="F7341">
        <v>95</v>
      </c>
      <c r="G7341">
        <v>95</v>
      </c>
      <c r="H7341" t="s">
        <v>81</v>
      </c>
      <c r="I7341" s="10">
        <v>105.08</v>
      </c>
      <c r="J7341">
        <v>105.08</v>
      </c>
      <c r="K7341" t="s">
        <v>81</v>
      </c>
      <c r="L7341" s="10">
        <v>10.5</v>
      </c>
      <c r="M7341">
        <v>95</v>
      </c>
      <c r="N7341">
        <v>95</v>
      </c>
      <c r="O7341" t="s">
        <v>81</v>
      </c>
      <c r="P7341" s="10">
        <v>105.5</v>
      </c>
      <c r="Q7341">
        <v>105.5</v>
      </c>
      <c r="R7341" t="s">
        <v>81</v>
      </c>
      <c r="S7341" s="10">
        <v>9.8000000000000007</v>
      </c>
      <c r="T7341" s="10">
        <v>95</v>
      </c>
      <c r="U7341">
        <v>95</v>
      </c>
      <c r="V7341" t="s">
        <v>81</v>
      </c>
      <c r="W7341" s="10">
        <v>104.8</v>
      </c>
      <c r="X7341" s="10">
        <v>104.8</v>
      </c>
      <c r="Y7341" s="10" t="s">
        <v>81</v>
      </c>
    </row>
    <row r="7342" spans="1:25">
      <c r="A7342" s="14">
        <v>44136.541666648882</v>
      </c>
      <c r="B7342" s="9" t="s">
        <v>79</v>
      </c>
      <c r="C7342" s="9" t="s">
        <v>79</v>
      </c>
      <c r="D7342" s="9" t="s">
        <v>80</v>
      </c>
      <c r="E7342" s="10">
        <v>10.08</v>
      </c>
      <c r="F7342">
        <v>60</v>
      </c>
      <c r="G7342">
        <v>60</v>
      </c>
      <c r="H7342" t="s">
        <v>81</v>
      </c>
      <c r="I7342" s="10">
        <v>70.08</v>
      </c>
      <c r="J7342">
        <v>70.08</v>
      </c>
      <c r="K7342" t="s">
        <v>81</v>
      </c>
      <c r="L7342" s="10">
        <v>10.5</v>
      </c>
      <c r="M7342">
        <v>60</v>
      </c>
      <c r="N7342">
        <v>60</v>
      </c>
      <c r="O7342" t="s">
        <v>81</v>
      </c>
      <c r="P7342" s="10">
        <v>70.5</v>
      </c>
      <c r="Q7342">
        <v>70.5</v>
      </c>
      <c r="R7342" t="s">
        <v>81</v>
      </c>
      <c r="S7342" s="10">
        <v>9.8000000000000007</v>
      </c>
      <c r="T7342" s="10">
        <v>60</v>
      </c>
      <c r="U7342">
        <v>60</v>
      </c>
      <c r="V7342" t="s">
        <v>81</v>
      </c>
      <c r="W7342" s="10">
        <v>69.8</v>
      </c>
      <c r="X7342" s="10">
        <v>69.8</v>
      </c>
      <c r="Y7342" s="10" t="s">
        <v>81</v>
      </c>
    </row>
    <row r="7343" spans="1:25">
      <c r="A7343" s="14">
        <v>44136.583333315546</v>
      </c>
      <c r="B7343" s="9" t="s">
        <v>79</v>
      </c>
      <c r="C7343" s="9" t="s">
        <v>79</v>
      </c>
      <c r="D7343" s="9" t="s">
        <v>80</v>
      </c>
      <c r="E7343" s="10">
        <v>10.08</v>
      </c>
      <c r="F7343">
        <v>65</v>
      </c>
      <c r="G7343">
        <v>65</v>
      </c>
      <c r="H7343" t="s">
        <v>81</v>
      </c>
      <c r="I7343" s="10">
        <v>75.08</v>
      </c>
      <c r="J7343">
        <v>75.08</v>
      </c>
      <c r="K7343" t="s">
        <v>81</v>
      </c>
      <c r="L7343" s="10">
        <v>10.5</v>
      </c>
      <c r="M7343">
        <v>65</v>
      </c>
      <c r="N7343">
        <v>65</v>
      </c>
      <c r="O7343" t="s">
        <v>81</v>
      </c>
      <c r="P7343" s="10">
        <v>75.5</v>
      </c>
      <c r="Q7343">
        <v>75.5</v>
      </c>
      <c r="R7343" t="s">
        <v>81</v>
      </c>
      <c r="S7343" s="10">
        <v>9.8000000000000007</v>
      </c>
      <c r="T7343" s="10">
        <v>65</v>
      </c>
      <c r="U7343">
        <v>65</v>
      </c>
      <c r="V7343" t="s">
        <v>81</v>
      </c>
      <c r="W7343" s="10">
        <v>74.8</v>
      </c>
      <c r="X7343" s="10">
        <v>74.8</v>
      </c>
      <c r="Y7343" s="10" t="s">
        <v>81</v>
      </c>
    </row>
    <row r="7344" spans="1:25">
      <c r="A7344" s="14">
        <v>44136.62499998221</v>
      </c>
      <c r="B7344" s="9" t="s">
        <v>79</v>
      </c>
      <c r="C7344" s="9" t="s">
        <v>79</v>
      </c>
      <c r="D7344" s="9" t="s">
        <v>80</v>
      </c>
      <c r="E7344" s="10">
        <v>10.08</v>
      </c>
      <c r="F7344">
        <v>95</v>
      </c>
      <c r="G7344">
        <v>95</v>
      </c>
      <c r="H7344" t="s">
        <v>81</v>
      </c>
      <c r="I7344" s="10">
        <v>105.08</v>
      </c>
      <c r="J7344">
        <v>105.08</v>
      </c>
      <c r="K7344" t="s">
        <v>81</v>
      </c>
      <c r="L7344" s="10">
        <v>10.5</v>
      </c>
      <c r="M7344">
        <v>95</v>
      </c>
      <c r="N7344">
        <v>95</v>
      </c>
      <c r="O7344" t="s">
        <v>81</v>
      </c>
      <c r="P7344" s="10">
        <v>105.5</v>
      </c>
      <c r="Q7344">
        <v>105.5</v>
      </c>
      <c r="R7344" t="s">
        <v>81</v>
      </c>
      <c r="S7344" s="10">
        <v>9.8000000000000007</v>
      </c>
      <c r="T7344" s="10">
        <v>95</v>
      </c>
      <c r="U7344">
        <v>95</v>
      </c>
      <c r="V7344" t="s">
        <v>81</v>
      </c>
      <c r="W7344" s="10">
        <v>104.8</v>
      </c>
      <c r="X7344" s="10">
        <v>104.8</v>
      </c>
      <c r="Y7344" s="10" t="s">
        <v>81</v>
      </c>
    </row>
    <row r="7345" spans="1:25">
      <c r="A7345" s="14">
        <v>44136.666666648875</v>
      </c>
      <c r="B7345" s="9" t="s">
        <v>79</v>
      </c>
      <c r="C7345" s="9" t="s">
        <v>79</v>
      </c>
      <c r="D7345" s="9" t="s">
        <v>80</v>
      </c>
      <c r="E7345" s="10">
        <v>10.08</v>
      </c>
      <c r="F7345">
        <v>33.6</v>
      </c>
      <c r="G7345">
        <v>33.6</v>
      </c>
      <c r="H7345" t="s">
        <v>81</v>
      </c>
      <c r="I7345" s="10">
        <v>43.68</v>
      </c>
      <c r="J7345">
        <v>43.68</v>
      </c>
      <c r="K7345" t="s">
        <v>81</v>
      </c>
      <c r="L7345" s="10">
        <v>10.5</v>
      </c>
      <c r="M7345">
        <v>33.6</v>
      </c>
      <c r="N7345">
        <v>33.6</v>
      </c>
      <c r="O7345" t="s">
        <v>81</v>
      </c>
      <c r="P7345" s="10">
        <v>44.1</v>
      </c>
      <c r="Q7345">
        <v>44.1</v>
      </c>
      <c r="R7345" t="s">
        <v>81</v>
      </c>
      <c r="S7345" s="10">
        <v>9.8000000000000007</v>
      </c>
      <c r="T7345" s="10">
        <v>33.6</v>
      </c>
      <c r="U7345">
        <v>33.6</v>
      </c>
      <c r="V7345" t="s">
        <v>81</v>
      </c>
      <c r="W7345" s="10">
        <v>43.400000000000006</v>
      </c>
      <c r="X7345" s="10">
        <v>43.400000000000006</v>
      </c>
      <c r="Y7345" s="10" t="s">
        <v>81</v>
      </c>
    </row>
    <row r="7346" spans="1:25">
      <c r="A7346" s="14">
        <v>44136.708333315539</v>
      </c>
      <c r="B7346" s="9" t="s">
        <v>82</v>
      </c>
      <c r="C7346" s="9" t="s">
        <v>82</v>
      </c>
      <c r="D7346" s="9" t="s">
        <v>83</v>
      </c>
      <c r="E7346" s="10">
        <v>10.08</v>
      </c>
      <c r="F7346">
        <v>20</v>
      </c>
      <c r="G7346" t="s">
        <v>81</v>
      </c>
      <c r="H7346">
        <v>20</v>
      </c>
      <c r="I7346" s="10">
        <v>9.92</v>
      </c>
      <c r="J7346" t="s">
        <v>81</v>
      </c>
      <c r="K7346">
        <v>9.92</v>
      </c>
      <c r="L7346" s="10">
        <v>10.5</v>
      </c>
      <c r="M7346">
        <v>32.909999999999997</v>
      </c>
      <c r="N7346" t="s">
        <v>81</v>
      </c>
      <c r="O7346">
        <v>32.909999999999997</v>
      </c>
      <c r="P7346" s="10">
        <v>22.409999999999997</v>
      </c>
      <c r="Q7346" t="s">
        <v>81</v>
      </c>
      <c r="R7346">
        <v>22.409999999999997</v>
      </c>
      <c r="S7346" s="10">
        <v>9.8000000000000007</v>
      </c>
      <c r="T7346" s="10">
        <v>32.08</v>
      </c>
      <c r="U7346" t="s">
        <v>81</v>
      </c>
      <c r="V7346">
        <v>32.08</v>
      </c>
      <c r="W7346" s="10">
        <v>22.279999999999998</v>
      </c>
      <c r="X7346" s="10" t="s">
        <v>81</v>
      </c>
      <c r="Y7346" s="10">
        <v>22.279999999999998</v>
      </c>
    </row>
    <row r="7347" spans="1:25">
      <c r="A7347" s="14">
        <v>44136.749999982203</v>
      </c>
      <c r="B7347" s="9" t="s">
        <v>79</v>
      </c>
      <c r="C7347" s="9" t="s">
        <v>82</v>
      </c>
      <c r="D7347" s="9" t="s">
        <v>80</v>
      </c>
      <c r="E7347" s="10">
        <v>10.08</v>
      </c>
      <c r="F7347">
        <v>60</v>
      </c>
      <c r="G7347">
        <v>60</v>
      </c>
      <c r="H7347" t="s">
        <v>81</v>
      </c>
      <c r="I7347" s="10">
        <v>70.08</v>
      </c>
      <c r="J7347">
        <v>70.08</v>
      </c>
      <c r="K7347" t="s">
        <v>81</v>
      </c>
      <c r="L7347" s="10">
        <v>10.5</v>
      </c>
      <c r="M7347">
        <v>60</v>
      </c>
      <c r="N7347">
        <v>60</v>
      </c>
      <c r="O7347" t="s">
        <v>81</v>
      </c>
      <c r="P7347" s="10">
        <v>70.5</v>
      </c>
      <c r="Q7347">
        <v>70.5</v>
      </c>
      <c r="R7347" t="s">
        <v>81</v>
      </c>
      <c r="S7347" s="10">
        <v>9.8000000000000007</v>
      </c>
      <c r="T7347" s="10">
        <v>40.82</v>
      </c>
      <c r="U7347" t="s">
        <v>81</v>
      </c>
      <c r="V7347">
        <v>40.82</v>
      </c>
      <c r="W7347" s="10">
        <v>31.02</v>
      </c>
      <c r="X7347" s="10" t="s">
        <v>81</v>
      </c>
      <c r="Y7347" s="10">
        <v>31.02</v>
      </c>
    </row>
    <row r="7348" spans="1:25">
      <c r="A7348" s="14">
        <v>44136.791666648867</v>
      </c>
      <c r="B7348" s="9" t="s">
        <v>82</v>
      </c>
      <c r="C7348" s="9" t="s">
        <v>82</v>
      </c>
      <c r="D7348" s="9" t="s">
        <v>83</v>
      </c>
      <c r="E7348" s="10">
        <v>10.08</v>
      </c>
      <c r="F7348">
        <v>28</v>
      </c>
      <c r="G7348" t="s">
        <v>81</v>
      </c>
      <c r="H7348">
        <v>28</v>
      </c>
      <c r="I7348" s="10">
        <v>17.920000000000002</v>
      </c>
      <c r="J7348" t="s">
        <v>81</v>
      </c>
      <c r="K7348">
        <v>17.920000000000002</v>
      </c>
      <c r="L7348" s="10">
        <v>10.5</v>
      </c>
      <c r="M7348">
        <v>44</v>
      </c>
      <c r="N7348" t="s">
        <v>81</v>
      </c>
      <c r="O7348">
        <v>44</v>
      </c>
      <c r="P7348" s="10">
        <v>33.5</v>
      </c>
      <c r="Q7348" t="s">
        <v>81</v>
      </c>
      <c r="R7348">
        <v>33.5</v>
      </c>
      <c r="S7348" s="10">
        <v>9.8000000000000007</v>
      </c>
      <c r="T7348" s="10">
        <v>40.71</v>
      </c>
      <c r="U7348" t="s">
        <v>81</v>
      </c>
      <c r="V7348">
        <v>40.71</v>
      </c>
      <c r="W7348" s="10">
        <v>30.91</v>
      </c>
      <c r="X7348" s="10" t="s">
        <v>81</v>
      </c>
      <c r="Y7348" s="10">
        <v>30.91</v>
      </c>
    </row>
    <row r="7349" spans="1:25">
      <c r="A7349" s="14">
        <v>44136.833333315531</v>
      </c>
      <c r="B7349" s="9" t="s">
        <v>82</v>
      </c>
      <c r="C7349" s="9" t="s">
        <v>82</v>
      </c>
      <c r="D7349" s="9" t="s">
        <v>80</v>
      </c>
      <c r="E7349" s="10">
        <v>10.08</v>
      </c>
      <c r="F7349">
        <v>0.9</v>
      </c>
      <c r="G7349" t="s">
        <v>81</v>
      </c>
      <c r="H7349">
        <v>0.9</v>
      </c>
      <c r="I7349" s="10">
        <v>-9.18</v>
      </c>
      <c r="J7349" t="s">
        <v>81</v>
      </c>
      <c r="K7349">
        <v>-9.18</v>
      </c>
      <c r="L7349" s="10">
        <v>10.5</v>
      </c>
      <c r="M7349">
        <v>0.9</v>
      </c>
      <c r="N7349" t="s">
        <v>81</v>
      </c>
      <c r="O7349">
        <v>0.9</v>
      </c>
      <c r="P7349" s="10">
        <v>-9.6</v>
      </c>
      <c r="Q7349" t="s">
        <v>81</v>
      </c>
      <c r="R7349">
        <v>-9.6</v>
      </c>
      <c r="S7349" s="10">
        <v>9.8000000000000007</v>
      </c>
      <c r="T7349" s="10">
        <v>0.9</v>
      </c>
      <c r="U7349" t="s">
        <v>81</v>
      </c>
      <c r="V7349">
        <v>0.9</v>
      </c>
      <c r="W7349" s="10">
        <v>-8.9</v>
      </c>
      <c r="X7349" s="10" t="s">
        <v>81</v>
      </c>
      <c r="Y7349" s="10">
        <v>-8.9</v>
      </c>
    </row>
    <row r="7350" spans="1:25">
      <c r="A7350" s="14">
        <v>44136.874999982196</v>
      </c>
      <c r="B7350" s="9" t="s">
        <v>82</v>
      </c>
      <c r="C7350" s="9" t="s">
        <v>82</v>
      </c>
      <c r="D7350" s="9" t="s">
        <v>83</v>
      </c>
      <c r="E7350" s="10">
        <v>10.08</v>
      </c>
      <c r="F7350">
        <v>0.1</v>
      </c>
      <c r="G7350" t="s">
        <v>81</v>
      </c>
      <c r="H7350">
        <v>0.1</v>
      </c>
      <c r="I7350" s="10">
        <v>-9.98</v>
      </c>
      <c r="J7350" t="s">
        <v>81</v>
      </c>
      <c r="K7350">
        <v>-9.98</v>
      </c>
      <c r="L7350" s="10">
        <v>10.5</v>
      </c>
      <c r="M7350">
        <v>4.47</v>
      </c>
      <c r="N7350" t="s">
        <v>81</v>
      </c>
      <c r="O7350">
        <v>4.47</v>
      </c>
      <c r="P7350" s="10">
        <v>-6.03</v>
      </c>
      <c r="Q7350" t="s">
        <v>81</v>
      </c>
      <c r="R7350">
        <v>-6.03</v>
      </c>
      <c r="S7350" s="10">
        <v>9.8000000000000007</v>
      </c>
      <c r="T7350" s="10">
        <v>5</v>
      </c>
      <c r="U7350" t="s">
        <v>81</v>
      </c>
      <c r="V7350">
        <v>5</v>
      </c>
      <c r="W7350" s="10">
        <v>-4.8000000000000007</v>
      </c>
      <c r="X7350" s="10" t="s">
        <v>81</v>
      </c>
      <c r="Y7350" s="10">
        <v>-4.8000000000000007</v>
      </c>
    </row>
    <row r="7351" spans="1:25">
      <c r="A7351" s="14">
        <v>44136.91666664886</v>
      </c>
      <c r="B7351" s="9" t="s">
        <v>82</v>
      </c>
      <c r="C7351" s="9" t="s">
        <v>82</v>
      </c>
      <c r="D7351" s="9" t="s">
        <v>80</v>
      </c>
      <c r="E7351" s="10">
        <v>10.08</v>
      </c>
      <c r="F7351">
        <v>-10</v>
      </c>
      <c r="G7351" t="s">
        <v>81</v>
      </c>
      <c r="H7351">
        <v>-10</v>
      </c>
      <c r="I7351" s="10">
        <v>-20.079999999999998</v>
      </c>
      <c r="J7351" t="s">
        <v>81</v>
      </c>
      <c r="K7351">
        <v>-20.079999999999998</v>
      </c>
      <c r="L7351" s="10">
        <v>10.5</v>
      </c>
      <c r="M7351">
        <v>-10</v>
      </c>
      <c r="N7351" t="s">
        <v>81</v>
      </c>
      <c r="O7351">
        <v>-10</v>
      </c>
      <c r="P7351" s="10">
        <v>-20.5</v>
      </c>
      <c r="Q7351" t="s">
        <v>81</v>
      </c>
      <c r="R7351">
        <v>-20.5</v>
      </c>
      <c r="S7351" s="10">
        <v>9.8000000000000007</v>
      </c>
      <c r="T7351" s="10">
        <v>-10</v>
      </c>
      <c r="U7351" t="s">
        <v>81</v>
      </c>
      <c r="V7351">
        <v>-10</v>
      </c>
      <c r="W7351" s="10">
        <v>-19.8</v>
      </c>
      <c r="X7351" s="10" t="s">
        <v>81</v>
      </c>
      <c r="Y7351" s="10">
        <v>-19.8</v>
      </c>
    </row>
    <row r="7352" spans="1:25">
      <c r="A7352" s="14">
        <v>44136.958333315524</v>
      </c>
      <c r="B7352" s="9" t="s">
        <v>79</v>
      </c>
      <c r="C7352" s="9" t="s">
        <v>79</v>
      </c>
      <c r="D7352" s="9" t="s">
        <v>80</v>
      </c>
      <c r="E7352" s="10">
        <v>10.08</v>
      </c>
      <c r="F7352">
        <v>94</v>
      </c>
      <c r="G7352">
        <v>94</v>
      </c>
      <c r="H7352" t="s">
        <v>81</v>
      </c>
      <c r="I7352" s="10">
        <v>104.08</v>
      </c>
      <c r="J7352">
        <v>104.08</v>
      </c>
      <c r="K7352" t="s">
        <v>81</v>
      </c>
      <c r="L7352" s="10">
        <v>10.5</v>
      </c>
      <c r="M7352">
        <v>94</v>
      </c>
      <c r="N7352">
        <v>94</v>
      </c>
      <c r="O7352" t="s">
        <v>81</v>
      </c>
      <c r="P7352" s="10">
        <v>104.5</v>
      </c>
      <c r="Q7352">
        <v>104.5</v>
      </c>
      <c r="R7352" t="s">
        <v>81</v>
      </c>
      <c r="S7352" s="10">
        <v>9.8000000000000007</v>
      </c>
      <c r="T7352" s="10">
        <v>94</v>
      </c>
      <c r="U7352">
        <v>94</v>
      </c>
      <c r="V7352" t="s">
        <v>81</v>
      </c>
      <c r="W7352" s="10">
        <v>103.8</v>
      </c>
      <c r="X7352" s="10">
        <v>103.8</v>
      </c>
      <c r="Y7352" s="10" t="s">
        <v>81</v>
      </c>
    </row>
    <row r="7353" spans="1:25">
      <c r="A7353" s="14">
        <v>44136.999999982188</v>
      </c>
      <c r="B7353" s="9" t="s">
        <v>79</v>
      </c>
      <c r="C7353" s="9" t="s">
        <v>79</v>
      </c>
      <c r="D7353" s="9" t="s">
        <v>80</v>
      </c>
      <c r="E7353" s="10">
        <v>10.08</v>
      </c>
      <c r="F7353">
        <v>62.7</v>
      </c>
      <c r="G7353">
        <v>62.7</v>
      </c>
      <c r="H7353" t="s">
        <v>81</v>
      </c>
      <c r="I7353" s="10">
        <v>72.78</v>
      </c>
      <c r="J7353">
        <v>72.78</v>
      </c>
      <c r="K7353" t="s">
        <v>81</v>
      </c>
      <c r="L7353" s="10">
        <v>10.5</v>
      </c>
      <c r="M7353">
        <v>62.7</v>
      </c>
      <c r="N7353">
        <v>62.7</v>
      </c>
      <c r="O7353" t="s">
        <v>81</v>
      </c>
      <c r="P7353" s="10">
        <v>73.2</v>
      </c>
      <c r="Q7353">
        <v>73.2</v>
      </c>
      <c r="R7353" t="s">
        <v>81</v>
      </c>
      <c r="S7353" s="10">
        <v>9.8000000000000007</v>
      </c>
      <c r="T7353" s="10">
        <v>62.7</v>
      </c>
      <c r="U7353">
        <v>62.7</v>
      </c>
      <c r="V7353" t="s">
        <v>81</v>
      </c>
      <c r="W7353" s="10">
        <v>72.5</v>
      </c>
      <c r="X7353" s="10">
        <v>72.5</v>
      </c>
      <c r="Y7353" s="10" t="s">
        <v>81</v>
      </c>
    </row>
    <row r="7354" spans="1:25">
      <c r="A7354" s="14">
        <v>44137.041666648853</v>
      </c>
      <c r="B7354" s="9" t="s">
        <v>82</v>
      </c>
      <c r="C7354" s="9" t="s">
        <v>82</v>
      </c>
      <c r="D7354" s="9" t="s">
        <v>80</v>
      </c>
      <c r="E7354" s="10">
        <v>10.08</v>
      </c>
      <c r="F7354">
        <v>-50</v>
      </c>
      <c r="G7354" t="s">
        <v>81</v>
      </c>
      <c r="H7354">
        <v>-50</v>
      </c>
      <c r="I7354" s="10">
        <v>-60.08</v>
      </c>
      <c r="J7354" t="s">
        <v>81</v>
      </c>
      <c r="K7354">
        <v>-60.08</v>
      </c>
      <c r="L7354" s="10">
        <v>10.5</v>
      </c>
      <c r="M7354">
        <v>-50</v>
      </c>
      <c r="N7354" t="s">
        <v>81</v>
      </c>
      <c r="O7354">
        <v>-50</v>
      </c>
      <c r="P7354" s="10">
        <v>-60.5</v>
      </c>
      <c r="Q7354" t="s">
        <v>81</v>
      </c>
      <c r="R7354">
        <v>-60.5</v>
      </c>
      <c r="S7354" s="10">
        <v>9.8000000000000007</v>
      </c>
      <c r="T7354" s="10">
        <v>-50</v>
      </c>
      <c r="U7354" t="s">
        <v>81</v>
      </c>
      <c r="V7354">
        <v>-50</v>
      </c>
      <c r="W7354" s="10">
        <v>-59.8</v>
      </c>
      <c r="X7354" s="10" t="s">
        <v>81</v>
      </c>
      <c r="Y7354" s="10">
        <v>-59.8</v>
      </c>
    </row>
    <row r="7355" spans="1:25">
      <c r="A7355" s="14">
        <v>44137.083333315517</v>
      </c>
      <c r="B7355" s="9" t="s">
        <v>82</v>
      </c>
      <c r="C7355" s="9" t="s">
        <v>82</v>
      </c>
      <c r="D7355" s="9" t="s">
        <v>80</v>
      </c>
      <c r="E7355" s="10">
        <v>10.08</v>
      </c>
      <c r="F7355">
        <v>-50</v>
      </c>
      <c r="G7355" t="s">
        <v>81</v>
      </c>
      <c r="H7355">
        <v>-50</v>
      </c>
      <c r="I7355" s="10">
        <v>-60.08</v>
      </c>
      <c r="J7355" t="s">
        <v>81</v>
      </c>
      <c r="K7355">
        <v>-60.08</v>
      </c>
      <c r="L7355" s="10">
        <v>10.5</v>
      </c>
      <c r="M7355">
        <v>-50</v>
      </c>
      <c r="N7355" t="s">
        <v>81</v>
      </c>
      <c r="O7355">
        <v>-50</v>
      </c>
      <c r="P7355" s="10">
        <v>-60.5</v>
      </c>
      <c r="Q7355" t="s">
        <v>81</v>
      </c>
      <c r="R7355">
        <v>-60.5</v>
      </c>
      <c r="S7355" s="10">
        <v>9.8000000000000007</v>
      </c>
      <c r="T7355" s="10">
        <v>-50</v>
      </c>
      <c r="U7355" t="s">
        <v>81</v>
      </c>
      <c r="V7355">
        <v>-50</v>
      </c>
      <c r="W7355" s="10">
        <v>-59.8</v>
      </c>
      <c r="X7355" s="10" t="s">
        <v>81</v>
      </c>
      <c r="Y7355" s="10">
        <v>-59.8</v>
      </c>
    </row>
    <row r="7356" spans="1:25">
      <c r="A7356" s="14">
        <v>44137.124999982181</v>
      </c>
      <c r="B7356" s="9" t="s">
        <v>82</v>
      </c>
      <c r="C7356" s="9" t="s">
        <v>82</v>
      </c>
      <c r="D7356" s="9" t="s">
        <v>80</v>
      </c>
      <c r="E7356" s="10">
        <v>10.08</v>
      </c>
      <c r="F7356">
        <v>-50</v>
      </c>
      <c r="G7356" t="s">
        <v>81</v>
      </c>
      <c r="H7356">
        <v>-50</v>
      </c>
      <c r="I7356" s="10">
        <v>-60.08</v>
      </c>
      <c r="J7356" t="s">
        <v>81</v>
      </c>
      <c r="K7356">
        <v>-60.08</v>
      </c>
      <c r="L7356" s="10">
        <v>10.5</v>
      </c>
      <c r="M7356">
        <v>-50</v>
      </c>
      <c r="N7356" t="s">
        <v>81</v>
      </c>
      <c r="O7356">
        <v>-50</v>
      </c>
      <c r="P7356" s="10">
        <v>-60.5</v>
      </c>
      <c r="Q7356" t="s">
        <v>81</v>
      </c>
      <c r="R7356">
        <v>-60.5</v>
      </c>
      <c r="S7356" s="10">
        <v>9.8000000000000007</v>
      </c>
      <c r="T7356" s="10">
        <v>-50</v>
      </c>
      <c r="U7356" t="s">
        <v>81</v>
      </c>
      <c r="V7356">
        <v>-50</v>
      </c>
      <c r="W7356" s="10">
        <v>-59.8</v>
      </c>
      <c r="X7356" s="10" t="s">
        <v>81</v>
      </c>
      <c r="Y7356" s="10">
        <v>-59.8</v>
      </c>
    </row>
    <row r="7357" spans="1:25">
      <c r="A7357" s="14">
        <v>44137.166666648845</v>
      </c>
      <c r="B7357" s="9" t="s">
        <v>82</v>
      </c>
      <c r="C7357" s="9" t="s">
        <v>82</v>
      </c>
      <c r="D7357" s="9" t="s">
        <v>80</v>
      </c>
      <c r="E7357" s="10">
        <v>10.08</v>
      </c>
      <c r="F7357">
        <v>-50</v>
      </c>
      <c r="G7357" t="s">
        <v>81</v>
      </c>
      <c r="H7357">
        <v>-50</v>
      </c>
      <c r="I7357" s="10">
        <v>-60.08</v>
      </c>
      <c r="J7357" t="s">
        <v>81</v>
      </c>
      <c r="K7357">
        <v>-60.08</v>
      </c>
      <c r="L7357" s="10">
        <v>10.5</v>
      </c>
      <c r="M7357">
        <v>-50</v>
      </c>
      <c r="N7357" t="s">
        <v>81</v>
      </c>
      <c r="O7357">
        <v>-50</v>
      </c>
      <c r="P7357" s="10">
        <v>-60.5</v>
      </c>
      <c r="Q7357" t="s">
        <v>81</v>
      </c>
      <c r="R7357">
        <v>-60.5</v>
      </c>
      <c r="S7357" s="10">
        <v>9.8000000000000007</v>
      </c>
      <c r="T7357" s="10">
        <v>-50</v>
      </c>
      <c r="U7357" t="s">
        <v>81</v>
      </c>
      <c r="V7357">
        <v>-50</v>
      </c>
      <c r="W7357" s="10">
        <v>-59.8</v>
      </c>
      <c r="X7357" s="10" t="s">
        <v>81</v>
      </c>
      <c r="Y7357" s="10">
        <v>-59.8</v>
      </c>
    </row>
    <row r="7358" spans="1:25">
      <c r="A7358" s="14">
        <v>44137.20833331551</v>
      </c>
      <c r="B7358" s="9" t="s">
        <v>82</v>
      </c>
      <c r="C7358" s="9" t="s">
        <v>82</v>
      </c>
      <c r="D7358" s="9" t="s">
        <v>80</v>
      </c>
      <c r="E7358" s="10">
        <v>10.08</v>
      </c>
      <c r="F7358">
        <v>-50</v>
      </c>
      <c r="G7358" t="s">
        <v>81</v>
      </c>
      <c r="H7358">
        <v>-50</v>
      </c>
      <c r="I7358" s="10">
        <v>-60.08</v>
      </c>
      <c r="J7358" t="s">
        <v>81</v>
      </c>
      <c r="K7358">
        <v>-60.08</v>
      </c>
      <c r="L7358" s="10">
        <v>10.5</v>
      </c>
      <c r="M7358">
        <v>-50</v>
      </c>
      <c r="N7358" t="s">
        <v>81</v>
      </c>
      <c r="O7358">
        <v>-50</v>
      </c>
      <c r="P7358" s="10">
        <v>-60.5</v>
      </c>
      <c r="Q7358" t="s">
        <v>81</v>
      </c>
      <c r="R7358">
        <v>-60.5</v>
      </c>
      <c r="S7358" s="10">
        <v>9.8000000000000007</v>
      </c>
      <c r="T7358" s="10">
        <v>-50</v>
      </c>
      <c r="U7358" t="s">
        <v>81</v>
      </c>
      <c r="V7358">
        <v>-50</v>
      </c>
      <c r="W7358" s="10">
        <v>-59.8</v>
      </c>
      <c r="X7358" s="10" t="s">
        <v>81</v>
      </c>
      <c r="Y7358" s="10">
        <v>-59.8</v>
      </c>
    </row>
    <row r="7359" spans="1:25">
      <c r="A7359" s="14">
        <v>44137.249999982174</v>
      </c>
      <c r="B7359" s="9" t="s">
        <v>79</v>
      </c>
      <c r="C7359" s="9" t="s">
        <v>79</v>
      </c>
      <c r="D7359" s="9" t="s">
        <v>80</v>
      </c>
      <c r="E7359" s="10">
        <v>10.08</v>
      </c>
      <c r="F7359">
        <v>62.7</v>
      </c>
      <c r="G7359">
        <v>62.7</v>
      </c>
      <c r="H7359" t="s">
        <v>81</v>
      </c>
      <c r="I7359" s="10">
        <v>72.78</v>
      </c>
      <c r="J7359">
        <v>72.78</v>
      </c>
      <c r="K7359" t="s">
        <v>81</v>
      </c>
      <c r="L7359" s="10">
        <v>10.5</v>
      </c>
      <c r="M7359">
        <v>62.7</v>
      </c>
      <c r="N7359">
        <v>62.7</v>
      </c>
      <c r="O7359" t="s">
        <v>81</v>
      </c>
      <c r="P7359" s="10">
        <v>73.2</v>
      </c>
      <c r="Q7359">
        <v>73.2</v>
      </c>
      <c r="R7359" t="s">
        <v>81</v>
      </c>
      <c r="S7359" s="10">
        <v>9.8000000000000007</v>
      </c>
      <c r="T7359" s="10">
        <v>62.7</v>
      </c>
      <c r="U7359">
        <v>62.7</v>
      </c>
      <c r="V7359" t="s">
        <v>81</v>
      </c>
      <c r="W7359" s="10">
        <v>72.5</v>
      </c>
      <c r="X7359" s="10">
        <v>72.5</v>
      </c>
      <c r="Y7359" s="10" t="s">
        <v>81</v>
      </c>
    </row>
    <row r="7360" spans="1:25">
      <c r="A7360" s="14">
        <v>44137.291666648838</v>
      </c>
      <c r="B7360" s="9" t="s">
        <v>79</v>
      </c>
      <c r="C7360" s="9" t="s">
        <v>79</v>
      </c>
      <c r="D7360" s="9" t="s">
        <v>80</v>
      </c>
      <c r="E7360" s="10">
        <v>10.08</v>
      </c>
      <c r="F7360">
        <v>95</v>
      </c>
      <c r="G7360">
        <v>95</v>
      </c>
      <c r="H7360" t="s">
        <v>81</v>
      </c>
      <c r="I7360" s="10">
        <v>105.08</v>
      </c>
      <c r="J7360">
        <v>105.08</v>
      </c>
      <c r="K7360" t="s">
        <v>81</v>
      </c>
      <c r="L7360" s="10">
        <v>10.5</v>
      </c>
      <c r="M7360">
        <v>95</v>
      </c>
      <c r="N7360">
        <v>95</v>
      </c>
      <c r="O7360" t="s">
        <v>81</v>
      </c>
      <c r="P7360" s="10">
        <v>105.5</v>
      </c>
      <c r="Q7360">
        <v>105.5</v>
      </c>
      <c r="R7360" t="s">
        <v>81</v>
      </c>
      <c r="S7360" s="10">
        <v>9.8000000000000007</v>
      </c>
      <c r="T7360" s="10">
        <v>95</v>
      </c>
      <c r="U7360">
        <v>95</v>
      </c>
      <c r="V7360" t="s">
        <v>81</v>
      </c>
      <c r="W7360" s="10">
        <v>104.8</v>
      </c>
      <c r="X7360" s="10">
        <v>104.8</v>
      </c>
      <c r="Y7360" s="10" t="s">
        <v>81</v>
      </c>
    </row>
    <row r="7361" spans="1:25">
      <c r="A7361" s="14">
        <v>44137.333333315502</v>
      </c>
      <c r="B7361" s="9" t="s">
        <v>79</v>
      </c>
      <c r="C7361" s="9" t="s">
        <v>79</v>
      </c>
      <c r="D7361" s="9" t="s">
        <v>80</v>
      </c>
      <c r="E7361" s="10">
        <v>10.08</v>
      </c>
      <c r="F7361">
        <v>94</v>
      </c>
      <c r="G7361">
        <v>94</v>
      </c>
      <c r="H7361" t="s">
        <v>81</v>
      </c>
      <c r="I7361" s="10">
        <v>104.08</v>
      </c>
      <c r="J7361">
        <v>104.08</v>
      </c>
      <c r="K7361" t="s">
        <v>81</v>
      </c>
      <c r="L7361" s="10">
        <v>10.5</v>
      </c>
      <c r="M7361">
        <v>94</v>
      </c>
      <c r="N7361">
        <v>94</v>
      </c>
      <c r="O7361" t="s">
        <v>81</v>
      </c>
      <c r="P7361" s="10">
        <v>104.5</v>
      </c>
      <c r="Q7361">
        <v>104.5</v>
      </c>
      <c r="R7361" t="s">
        <v>81</v>
      </c>
      <c r="S7361" s="10">
        <v>9.8000000000000007</v>
      </c>
      <c r="T7361" s="10">
        <v>94</v>
      </c>
      <c r="U7361">
        <v>94</v>
      </c>
      <c r="V7361" t="s">
        <v>81</v>
      </c>
      <c r="W7361" s="10">
        <v>103.8</v>
      </c>
      <c r="X7361" s="10">
        <v>103.8</v>
      </c>
      <c r="Y7361" s="10" t="s">
        <v>81</v>
      </c>
    </row>
    <row r="7362" spans="1:25">
      <c r="A7362" s="14">
        <v>44137.374999982167</v>
      </c>
      <c r="B7362" s="9" t="s">
        <v>79</v>
      </c>
      <c r="C7362" s="9" t="s">
        <v>82</v>
      </c>
      <c r="D7362" s="9" t="s">
        <v>80</v>
      </c>
      <c r="E7362" s="10">
        <v>10.08</v>
      </c>
      <c r="F7362">
        <v>75.7</v>
      </c>
      <c r="G7362">
        <v>75.7</v>
      </c>
      <c r="H7362" t="s">
        <v>81</v>
      </c>
      <c r="I7362" s="10">
        <v>85.78</v>
      </c>
      <c r="J7362">
        <v>85.78</v>
      </c>
      <c r="K7362" t="s">
        <v>81</v>
      </c>
      <c r="L7362" s="10">
        <v>10.5</v>
      </c>
      <c r="M7362">
        <v>75.7</v>
      </c>
      <c r="N7362">
        <v>75.7</v>
      </c>
      <c r="O7362" t="s">
        <v>81</v>
      </c>
      <c r="P7362" s="10">
        <v>86.2</v>
      </c>
      <c r="Q7362">
        <v>86.2</v>
      </c>
      <c r="R7362" t="s">
        <v>81</v>
      </c>
      <c r="S7362" s="10">
        <v>9.8000000000000007</v>
      </c>
      <c r="T7362" s="10">
        <v>45.97</v>
      </c>
      <c r="U7362" t="s">
        <v>81</v>
      </c>
      <c r="V7362">
        <v>45.97</v>
      </c>
      <c r="W7362" s="10">
        <v>36.17</v>
      </c>
      <c r="X7362" s="10" t="s">
        <v>81</v>
      </c>
      <c r="Y7362" s="10">
        <v>36.17</v>
      </c>
    </row>
    <row r="7363" spans="1:25">
      <c r="A7363" s="14">
        <v>44137.416666648831</v>
      </c>
      <c r="B7363" s="9" t="s">
        <v>82</v>
      </c>
      <c r="C7363" s="9" t="s">
        <v>82</v>
      </c>
      <c r="D7363" s="9" t="s">
        <v>80</v>
      </c>
      <c r="E7363" s="10">
        <v>10.08</v>
      </c>
      <c r="F7363">
        <v>37.6</v>
      </c>
      <c r="G7363" t="s">
        <v>81</v>
      </c>
      <c r="H7363">
        <v>37.6</v>
      </c>
      <c r="I7363" s="10">
        <v>27.520000000000003</v>
      </c>
      <c r="J7363" t="s">
        <v>81</v>
      </c>
      <c r="K7363">
        <v>27.520000000000003</v>
      </c>
      <c r="L7363" s="10">
        <v>10.5</v>
      </c>
      <c r="M7363">
        <v>37.6</v>
      </c>
      <c r="N7363" t="s">
        <v>81</v>
      </c>
      <c r="O7363">
        <v>37.6</v>
      </c>
      <c r="P7363" s="10">
        <v>27.1</v>
      </c>
      <c r="Q7363" t="s">
        <v>81</v>
      </c>
      <c r="R7363">
        <v>27.1</v>
      </c>
      <c r="S7363" s="10">
        <v>9.8000000000000007</v>
      </c>
      <c r="T7363" s="10">
        <v>37.6</v>
      </c>
      <c r="U7363" t="s">
        <v>81</v>
      </c>
      <c r="V7363">
        <v>37.6</v>
      </c>
      <c r="W7363" s="10">
        <v>27.8</v>
      </c>
      <c r="X7363" s="10" t="s">
        <v>81</v>
      </c>
      <c r="Y7363" s="10">
        <v>27.8</v>
      </c>
    </row>
    <row r="7364" spans="1:25">
      <c r="A7364" s="14">
        <v>44137.458333315495</v>
      </c>
      <c r="B7364" s="9" t="s">
        <v>82</v>
      </c>
      <c r="C7364" s="9" t="s">
        <v>82</v>
      </c>
      <c r="D7364" s="9" t="s">
        <v>80</v>
      </c>
      <c r="E7364" s="10">
        <v>10.08</v>
      </c>
      <c r="F7364">
        <v>41.7</v>
      </c>
      <c r="G7364" t="s">
        <v>81</v>
      </c>
      <c r="H7364">
        <v>41.7</v>
      </c>
      <c r="I7364" s="10">
        <v>31.620000000000005</v>
      </c>
      <c r="J7364" t="s">
        <v>81</v>
      </c>
      <c r="K7364">
        <v>31.620000000000005</v>
      </c>
      <c r="L7364" s="10">
        <v>10.5</v>
      </c>
      <c r="M7364">
        <v>41.7</v>
      </c>
      <c r="N7364" t="s">
        <v>81</v>
      </c>
      <c r="O7364">
        <v>41.7</v>
      </c>
      <c r="P7364" s="10">
        <v>31.200000000000003</v>
      </c>
      <c r="Q7364" t="s">
        <v>81</v>
      </c>
      <c r="R7364">
        <v>31.200000000000003</v>
      </c>
      <c r="S7364" s="10">
        <v>9.8000000000000007</v>
      </c>
      <c r="T7364" s="10">
        <v>41.7</v>
      </c>
      <c r="U7364" t="s">
        <v>81</v>
      </c>
      <c r="V7364">
        <v>41.7</v>
      </c>
      <c r="W7364" s="10">
        <v>31.900000000000002</v>
      </c>
      <c r="X7364" s="10" t="s">
        <v>81</v>
      </c>
      <c r="Y7364" s="10">
        <v>31.900000000000002</v>
      </c>
    </row>
    <row r="7365" spans="1:25">
      <c r="A7365" s="14">
        <v>44137.499999982159</v>
      </c>
      <c r="B7365" s="9" t="s">
        <v>79</v>
      </c>
      <c r="C7365" s="9" t="s">
        <v>79</v>
      </c>
      <c r="D7365" s="9" t="s">
        <v>83</v>
      </c>
      <c r="E7365" s="10">
        <v>10.08</v>
      </c>
      <c r="F7365">
        <v>50.01</v>
      </c>
      <c r="G7365">
        <v>50.01</v>
      </c>
      <c r="H7365" t="s">
        <v>81</v>
      </c>
      <c r="I7365" s="10">
        <v>60.089999999999996</v>
      </c>
      <c r="J7365">
        <v>60.089999999999996</v>
      </c>
      <c r="K7365" t="s">
        <v>81</v>
      </c>
      <c r="L7365" s="10">
        <v>10.5</v>
      </c>
      <c r="M7365">
        <v>55.36</v>
      </c>
      <c r="N7365">
        <v>55.36</v>
      </c>
      <c r="O7365" t="s">
        <v>81</v>
      </c>
      <c r="P7365" s="10">
        <v>65.86</v>
      </c>
      <c r="Q7365">
        <v>65.86</v>
      </c>
      <c r="R7365" t="s">
        <v>81</v>
      </c>
      <c r="S7365" s="10">
        <v>9.8000000000000007</v>
      </c>
      <c r="T7365" s="10">
        <v>45.01</v>
      </c>
      <c r="U7365">
        <v>45.01</v>
      </c>
      <c r="V7365" t="s">
        <v>81</v>
      </c>
      <c r="W7365" s="10">
        <v>54.81</v>
      </c>
      <c r="X7365" s="10">
        <v>54.81</v>
      </c>
      <c r="Y7365" s="10" t="s">
        <v>81</v>
      </c>
    </row>
    <row r="7366" spans="1:25">
      <c r="A7366" s="14">
        <v>44137.541666648824</v>
      </c>
      <c r="B7366" s="9" t="s">
        <v>79</v>
      </c>
      <c r="C7366" s="9" t="s">
        <v>79</v>
      </c>
      <c r="D7366" s="9" t="s">
        <v>80</v>
      </c>
      <c r="E7366" s="10">
        <v>10.08</v>
      </c>
      <c r="F7366">
        <v>94</v>
      </c>
      <c r="G7366">
        <v>94</v>
      </c>
      <c r="H7366" t="s">
        <v>81</v>
      </c>
      <c r="I7366" s="10">
        <v>104.08</v>
      </c>
      <c r="J7366">
        <v>104.08</v>
      </c>
      <c r="K7366" t="s">
        <v>81</v>
      </c>
      <c r="L7366" s="10">
        <v>10.5</v>
      </c>
      <c r="M7366">
        <v>94</v>
      </c>
      <c r="N7366">
        <v>94</v>
      </c>
      <c r="O7366" t="s">
        <v>81</v>
      </c>
      <c r="P7366" s="10">
        <v>104.5</v>
      </c>
      <c r="Q7366">
        <v>104.5</v>
      </c>
      <c r="R7366" t="s">
        <v>81</v>
      </c>
      <c r="S7366" s="10">
        <v>9.8000000000000007</v>
      </c>
      <c r="T7366" s="10">
        <v>94</v>
      </c>
      <c r="U7366">
        <v>94</v>
      </c>
      <c r="V7366" t="s">
        <v>81</v>
      </c>
      <c r="W7366" s="10">
        <v>103.8</v>
      </c>
      <c r="X7366" s="10">
        <v>103.8</v>
      </c>
      <c r="Y7366" s="10" t="s">
        <v>81</v>
      </c>
    </row>
    <row r="7367" spans="1:25">
      <c r="A7367" s="14">
        <v>44137.583333315488</v>
      </c>
      <c r="B7367" s="9" t="s">
        <v>79</v>
      </c>
      <c r="C7367" s="9" t="s">
        <v>79</v>
      </c>
      <c r="D7367" s="9" t="s">
        <v>80</v>
      </c>
      <c r="E7367" s="10">
        <v>10.08</v>
      </c>
      <c r="F7367">
        <v>60</v>
      </c>
      <c r="G7367">
        <v>60</v>
      </c>
      <c r="H7367" t="s">
        <v>81</v>
      </c>
      <c r="I7367" s="10">
        <v>70.08</v>
      </c>
      <c r="J7367">
        <v>70.08</v>
      </c>
      <c r="K7367" t="s">
        <v>81</v>
      </c>
      <c r="L7367" s="10">
        <v>10.5</v>
      </c>
      <c r="M7367">
        <v>60</v>
      </c>
      <c r="N7367">
        <v>60</v>
      </c>
      <c r="O7367" t="s">
        <v>81</v>
      </c>
      <c r="P7367" s="10">
        <v>70.5</v>
      </c>
      <c r="Q7367">
        <v>70.5</v>
      </c>
      <c r="R7367" t="s">
        <v>81</v>
      </c>
      <c r="S7367" s="10">
        <v>9.8000000000000007</v>
      </c>
      <c r="T7367" s="10">
        <v>60</v>
      </c>
      <c r="U7367">
        <v>60</v>
      </c>
      <c r="V7367" t="s">
        <v>81</v>
      </c>
      <c r="W7367" s="10">
        <v>69.8</v>
      </c>
      <c r="X7367" s="10">
        <v>69.8</v>
      </c>
      <c r="Y7367" s="10" t="s">
        <v>81</v>
      </c>
    </row>
    <row r="7368" spans="1:25">
      <c r="A7368" s="14">
        <v>44137.624999982152</v>
      </c>
      <c r="B7368" s="9" t="s">
        <v>79</v>
      </c>
      <c r="C7368" s="9" t="s">
        <v>79</v>
      </c>
      <c r="D7368" s="9" t="s">
        <v>80</v>
      </c>
      <c r="E7368" s="10">
        <v>10.08</v>
      </c>
      <c r="F7368">
        <v>95</v>
      </c>
      <c r="G7368">
        <v>95</v>
      </c>
      <c r="H7368" t="s">
        <v>81</v>
      </c>
      <c r="I7368" s="10">
        <v>105.08</v>
      </c>
      <c r="J7368">
        <v>105.08</v>
      </c>
      <c r="K7368" t="s">
        <v>81</v>
      </c>
      <c r="L7368" s="10">
        <v>10.5</v>
      </c>
      <c r="M7368">
        <v>95</v>
      </c>
      <c r="N7368">
        <v>95</v>
      </c>
      <c r="O7368" t="s">
        <v>81</v>
      </c>
      <c r="P7368" s="10">
        <v>105.5</v>
      </c>
      <c r="Q7368">
        <v>105.5</v>
      </c>
      <c r="R7368" t="s">
        <v>81</v>
      </c>
      <c r="S7368" s="10">
        <v>9.8000000000000007</v>
      </c>
      <c r="T7368" s="10">
        <v>95</v>
      </c>
      <c r="U7368">
        <v>95</v>
      </c>
      <c r="V7368" t="s">
        <v>81</v>
      </c>
      <c r="W7368" s="10">
        <v>104.8</v>
      </c>
      <c r="X7368" s="10">
        <v>104.8</v>
      </c>
      <c r="Y7368" s="10" t="s">
        <v>81</v>
      </c>
    </row>
    <row r="7369" spans="1:25">
      <c r="A7369" s="14">
        <v>44137.666666648816</v>
      </c>
      <c r="B7369" s="9" t="s">
        <v>79</v>
      </c>
      <c r="C7369" s="9" t="s">
        <v>79</v>
      </c>
      <c r="D7369" s="9" t="s">
        <v>80</v>
      </c>
      <c r="E7369" s="10">
        <v>10.08</v>
      </c>
      <c r="F7369">
        <v>94</v>
      </c>
      <c r="G7369">
        <v>94</v>
      </c>
      <c r="H7369" t="s">
        <v>81</v>
      </c>
      <c r="I7369" s="10">
        <v>104.08</v>
      </c>
      <c r="J7369">
        <v>104.08</v>
      </c>
      <c r="K7369" t="s">
        <v>81</v>
      </c>
      <c r="L7369" s="10">
        <v>10.5</v>
      </c>
      <c r="M7369">
        <v>94</v>
      </c>
      <c r="N7369">
        <v>94</v>
      </c>
      <c r="O7369" t="s">
        <v>81</v>
      </c>
      <c r="P7369" s="10">
        <v>104.5</v>
      </c>
      <c r="Q7369">
        <v>104.5</v>
      </c>
      <c r="R7369" t="s">
        <v>81</v>
      </c>
      <c r="S7369" s="10">
        <v>9.8000000000000007</v>
      </c>
      <c r="T7369" s="10">
        <v>94</v>
      </c>
      <c r="U7369">
        <v>94</v>
      </c>
      <c r="V7369" t="s">
        <v>81</v>
      </c>
      <c r="W7369" s="10">
        <v>103.8</v>
      </c>
      <c r="X7369" s="10">
        <v>103.8</v>
      </c>
      <c r="Y7369" s="10" t="s">
        <v>81</v>
      </c>
    </row>
    <row r="7370" spans="1:25">
      <c r="A7370" s="14">
        <v>44137.708333315481</v>
      </c>
      <c r="B7370" s="9" t="s">
        <v>79</v>
      </c>
      <c r="C7370" s="9" t="s">
        <v>79</v>
      </c>
      <c r="D7370" s="9" t="s">
        <v>80</v>
      </c>
      <c r="E7370" s="10">
        <v>10.08</v>
      </c>
      <c r="F7370">
        <v>95</v>
      </c>
      <c r="G7370">
        <v>95</v>
      </c>
      <c r="H7370" t="s">
        <v>81</v>
      </c>
      <c r="I7370" s="10">
        <v>105.08</v>
      </c>
      <c r="J7370">
        <v>105.08</v>
      </c>
      <c r="K7370" t="s">
        <v>81</v>
      </c>
      <c r="L7370" s="10">
        <v>10.5</v>
      </c>
      <c r="M7370">
        <v>95</v>
      </c>
      <c r="N7370">
        <v>95</v>
      </c>
      <c r="O7370" t="s">
        <v>81</v>
      </c>
      <c r="P7370" s="10">
        <v>105.5</v>
      </c>
      <c r="Q7370">
        <v>105.5</v>
      </c>
      <c r="R7370" t="s">
        <v>81</v>
      </c>
      <c r="S7370" s="10">
        <v>9.8000000000000007</v>
      </c>
      <c r="T7370" s="10">
        <v>95</v>
      </c>
      <c r="U7370">
        <v>95</v>
      </c>
      <c r="V7370" t="s">
        <v>81</v>
      </c>
      <c r="W7370" s="10">
        <v>104.8</v>
      </c>
      <c r="X7370" s="10">
        <v>104.8</v>
      </c>
      <c r="Y7370" s="10" t="s">
        <v>81</v>
      </c>
    </row>
    <row r="7371" spans="1:25">
      <c r="A7371" s="14">
        <v>44137.749999982145</v>
      </c>
      <c r="B7371" s="9" t="s">
        <v>79</v>
      </c>
      <c r="C7371" s="9" t="s">
        <v>79</v>
      </c>
      <c r="D7371" s="9" t="s">
        <v>80</v>
      </c>
      <c r="E7371" s="10">
        <v>10.08</v>
      </c>
      <c r="F7371">
        <v>95</v>
      </c>
      <c r="G7371">
        <v>95</v>
      </c>
      <c r="H7371" t="s">
        <v>81</v>
      </c>
      <c r="I7371" s="10">
        <v>105.08</v>
      </c>
      <c r="J7371">
        <v>105.08</v>
      </c>
      <c r="K7371" t="s">
        <v>81</v>
      </c>
      <c r="L7371" s="10">
        <v>10.5</v>
      </c>
      <c r="M7371">
        <v>95</v>
      </c>
      <c r="N7371">
        <v>95</v>
      </c>
      <c r="O7371" t="s">
        <v>81</v>
      </c>
      <c r="P7371" s="10">
        <v>105.5</v>
      </c>
      <c r="Q7371">
        <v>105.5</v>
      </c>
      <c r="R7371" t="s">
        <v>81</v>
      </c>
      <c r="S7371" s="10">
        <v>9.8000000000000007</v>
      </c>
      <c r="T7371" s="10">
        <v>95</v>
      </c>
      <c r="U7371">
        <v>95</v>
      </c>
      <c r="V7371" t="s">
        <v>81</v>
      </c>
      <c r="W7371" s="10">
        <v>104.8</v>
      </c>
      <c r="X7371" s="10">
        <v>104.8</v>
      </c>
      <c r="Y7371" s="10" t="s">
        <v>81</v>
      </c>
    </row>
    <row r="7372" spans="1:25">
      <c r="A7372" s="14">
        <v>44137.791666648809</v>
      </c>
      <c r="B7372" s="9" t="s">
        <v>79</v>
      </c>
      <c r="C7372" s="9" t="s">
        <v>79</v>
      </c>
      <c r="D7372" s="9" t="s">
        <v>80</v>
      </c>
      <c r="E7372" s="10">
        <v>10.08</v>
      </c>
      <c r="F7372">
        <v>94</v>
      </c>
      <c r="G7372">
        <v>94</v>
      </c>
      <c r="H7372" t="s">
        <v>81</v>
      </c>
      <c r="I7372" s="10">
        <v>104.08</v>
      </c>
      <c r="J7372">
        <v>104.08</v>
      </c>
      <c r="K7372" t="s">
        <v>81</v>
      </c>
      <c r="L7372" s="10">
        <v>10.5</v>
      </c>
      <c r="M7372">
        <v>94</v>
      </c>
      <c r="N7372">
        <v>94</v>
      </c>
      <c r="O7372" t="s">
        <v>81</v>
      </c>
      <c r="P7372" s="10">
        <v>104.5</v>
      </c>
      <c r="Q7372">
        <v>104.5</v>
      </c>
      <c r="R7372" t="s">
        <v>81</v>
      </c>
      <c r="S7372" s="10">
        <v>9.8000000000000007</v>
      </c>
      <c r="T7372" s="10">
        <v>94</v>
      </c>
      <c r="U7372">
        <v>94</v>
      </c>
      <c r="V7372" t="s">
        <v>81</v>
      </c>
      <c r="W7372" s="10">
        <v>103.8</v>
      </c>
      <c r="X7372" s="10">
        <v>103.8</v>
      </c>
      <c r="Y7372" s="10" t="s">
        <v>81</v>
      </c>
    </row>
    <row r="7373" spans="1:25">
      <c r="A7373" s="14">
        <v>44137.833333315473</v>
      </c>
      <c r="B7373" s="9" t="s">
        <v>79</v>
      </c>
      <c r="C7373" s="9" t="s">
        <v>82</v>
      </c>
      <c r="D7373" s="9" t="s">
        <v>80</v>
      </c>
      <c r="E7373" s="10">
        <v>10.08</v>
      </c>
      <c r="F7373">
        <v>75.7</v>
      </c>
      <c r="G7373">
        <v>75.7</v>
      </c>
      <c r="H7373" t="s">
        <v>81</v>
      </c>
      <c r="I7373" s="10">
        <v>85.78</v>
      </c>
      <c r="J7373">
        <v>85.78</v>
      </c>
      <c r="K7373" t="s">
        <v>81</v>
      </c>
      <c r="L7373" s="10">
        <v>10.5</v>
      </c>
      <c r="M7373">
        <v>75.7</v>
      </c>
      <c r="N7373">
        <v>75.7</v>
      </c>
      <c r="O7373" t="s">
        <v>81</v>
      </c>
      <c r="P7373" s="10">
        <v>86.2</v>
      </c>
      <c r="Q7373">
        <v>86.2</v>
      </c>
      <c r="R7373" t="s">
        <v>81</v>
      </c>
      <c r="S7373" s="10">
        <v>9.8000000000000007</v>
      </c>
      <c r="T7373" s="10">
        <v>44.45</v>
      </c>
      <c r="U7373" t="s">
        <v>81</v>
      </c>
      <c r="V7373">
        <v>44.45</v>
      </c>
      <c r="W7373" s="10">
        <v>34.650000000000006</v>
      </c>
      <c r="X7373" s="10" t="s">
        <v>81</v>
      </c>
      <c r="Y7373" s="10">
        <v>34.650000000000006</v>
      </c>
    </row>
    <row r="7374" spans="1:25">
      <c r="A7374" s="14">
        <v>44137.874999982138</v>
      </c>
      <c r="B7374" s="9" t="s">
        <v>79</v>
      </c>
      <c r="C7374" s="9" t="s">
        <v>82</v>
      </c>
      <c r="D7374" s="9" t="s">
        <v>80</v>
      </c>
      <c r="E7374" s="10">
        <v>10.08</v>
      </c>
      <c r="F7374">
        <v>9.9700000000000006</v>
      </c>
      <c r="G7374">
        <v>9.9700000000000006</v>
      </c>
      <c r="H7374" t="s">
        <v>81</v>
      </c>
      <c r="I7374" s="10">
        <v>20.05</v>
      </c>
      <c r="J7374">
        <v>20.05</v>
      </c>
      <c r="K7374" t="s">
        <v>81</v>
      </c>
      <c r="L7374" s="10">
        <v>10.5</v>
      </c>
      <c r="M7374">
        <v>9.9700000000000006</v>
      </c>
      <c r="N7374">
        <v>9.9700000000000006</v>
      </c>
      <c r="O7374" t="s">
        <v>81</v>
      </c>
      <c r="P7374" s="10">
        <v>20.47</v>
      </c>
      <c r="Q7374">
        <v>20.47</v>
      </c>
      <c r="R7374" t="s">
        <v>81</v>
      </c>
      <c r="S7374" s="10">
        <v>9.8000000000000007</v>
      </c>
      <c r="T7374" s="10">
        <v>41.98</v>
      </c>
      <c r="U7374" t="s">
        <v>81</v>
      </c>
      <c r="V7374">
        <v>41.98</v>
      </c>
      <c r="W7374" s="10">
        <v>32.179999999999993</v>
      </c>
      <c r="X7374" s="10" t="s">
        <v>81</v>
      </c>
      <c r="Y7374" s="10">
        <v>32.179999999999993</v>
      </c>
    </row>
    <row r="7375" spans="1:25">
      <c r="A7375" s="14">
        <v>44137.916666648802</v>
      </c>
      <c r="B7375" s="9" t="s">
        <v>79</v>
      </c>
      <c r="C7375" s="9" t="s">
        <v>79</v>
      </c>
      <c r="D7375" s="9" t="s">
        <v>80</v>
      </c>
      <c r="E7375" s="10">
        <v>10.08</v>
      </c>
      <c r="F7375">
        <v>62.7</v>
      </c>
      <c r="G7375">
        <v>62.7</v>
      </c>
      <c r="H7375" t="s">
        <v>81</v>
      </c>
      <c r="I7375" s="10">
        <v>72.78</v>
      </c>
      <c r="J7375">
        <v>72.78</v>
      </c>
      <c r="K7375" t="s">
        <v>81</v>
      </c>
      <c r="L7375" s="10">
        <v>10.5</v>
      </c>
      <c r="M7375">
        <v>62.7</v>
      </c>
      <c r="N7375">
        <v>62.7</v>
      </c>
      <c r="O7375" t="s">
        <v>81</v>
      </c>
      <c r="P7375" s="10">
        <v>73.2</v>
      </c>
      <c r="Q7375">
        <v>73.2</v>
      </c>
      <c r="R7375" t="s">
        <v>81</v>
      </c>
      <c r="S7375" s="10">
        <v>9.8000000000000007</v>
      </c>
      <c r="T7375" s="10">
        <v>62.7</v>
      </c>
      <c r="U7375">
        <v>62.7</v>
      </c>
      <c r="V7375" t="s">
        <v>81</v>
      </c>
      <c r="W7375" s="10">
        <v>72.5</v>
      </c>
      <c r="X7375" s="10">
        <v>72.5</v>
      </c>
      <c r="Y7375" s="10" t="s">
        <v>81</v>
      </c>
    </row>
    <row r="7376" spans="1:25">
      <c r="A7376" s="14">
        <v>44137.958333315466</v>
      </c>
      <c r="B7376" s="9" t="s">
        <v>79</v>
      </c>
      <c r="C7376" s="9" t="s">
        <v>79</v>
      </c>
      <c r="D7376" s="9" t="s">
        <v>80</v>
      </c>
      <c r="E7376" s="10">
        <v>10.08</v>
      </c>
      <c r="F7376">
        <v>60</v>
      </c>
      <c r="G7376">
        <v>60</v>
      </c>
      <c r="H7376" t="s">
        <v>81</v>
      </c>
      <c r="I7376" s="10">
        <v>70.08</v>
      </c>
      <c r="J7376">
        <v>70.08</v>
      </c>
      <c r="K7376" t="s">
        <v>81</v>
      </c>
      <c r="L7376" s="10">
        <v>10.5</v>
      </c>
      <c r="M7376">
        <v>60</v>
      </c>
      <c r="N7376">
        <v>60</v>
      </c>
      <c r="O7376" t="s">
        <v>81</v>
      </c>
      <c r="P7376" s="10">
        <v>70.5</v>
      </c>
      <c r="Q7376">
        <v>70.5</v>
      </c>
      <c r="R7376" t="s">
        <v>81</v>
      </c>
      <c r="S7376" s="10">
        <v>9.8000000000000007</v>
      </c>
      <c r="T7376" s="10">
        <v>60</v>
      </c>
      <c r="U7376">
        <v>60</v>
      </c>
      <c r="V7376" t="s">
        <v>81</v>
      </c>
      <c r="W7376" s="10">
        <v>69.8</v>
      </c>
      <c r="X7376" s="10">
        <v>69.8</v>
      </c>
      <c r="Y7376" s="10" t="s">
        <v>81</v>
      </c>
    </row>
    <row r="7377" spans="1:25">
      <c r="A7377" s="14">
        <v>44137.99999998213</v>
      </c>
      <c r="B7377" s="9" t="s">
        <v>82</v>
      </c>
      <c r="C7377" s="9" t="s">
        <v>82</v>
      </c>
      <c r="D7377" s="9" t="s">
        <v>83</v>
      </c>
      <c r="E7377" s="10">
        <v>10.08</v>
      </c>
      <c r="F7377">
        <v>63.5</v>
      </c>
      <c r="G7377" t="s">
        <v>81</v>
      </c>
      <c r="H7377">
        <v>63.5</v>
      </c>
      <c r="I7377" s="10">
        <v>53.42</v>
      </c>
      <c r="J7377" t="s">
        <v>81</v>
      </c>
      <c r="K7377">
        <v>53.42</v>
      </c>
      <c r="L7377" s="10">
        <v>10.5</v>
      </c>
      <c r="M7377">
        <v>61.75</v>
      </c>
      <c r="N7377" t="s">
        <v>81</v>
      </c>
      <c r="O7377">
        <v>61.75</v>
      </c>
      <c r="P7377" s="10">
        <v>51.25</v>
      </c>
      <c r="Q7377" t="s">
        <v>81</v>
      </c>
      <c r="R7377">
        <v>51.25</v>
      </c>
      <c r="S7377" s="10">
        <v>9.8000000000000007</v>
      </c>
      <c r="T7377" s="10">
        <v>1.49</v>
      </c>
      <c r="U7377" t="s">
        <v>81</v>
      </c>
      <c r="V7377">
        <v>1.49</v>
      </c>
      <c r="W7377" s="10">
        <v>-8.31</v>
      </c>
      <c r="X7377" s="10" t="s">
        <v>81</v>
      </c>
      <c r="Y7377" s="10">
        <v>-8.31</v>
      </c>
    </row>
    <row r="7378" spans="1:25">
      <c r="A7378" s="14">
        <v>44138.041666648794</v>
      </c>
      <c r="B7378" s="9" t="s">
        <v>82</v>
      </c>
      <c r="C7378" s="9" t="s">
        <v>82</v>
      </c>
      <c r="D7378" s="9" t="s">
        <v>80</v>
      </c>
      <c r="E7378" s="10">
        <v>10.08</v>
      </c>
      <c r="F7378">
        <v>-0.41</v>
      </c>
      <c r="G7378" t="s">
        <v>81</v>
      </c>
      <c r="H7378">
        <v>-0.41</v>
      </c>
      <c r="I7378" s="10">
        <v>-10.49</v>
      </c>
      <c r="J7378" t="s">
        <v>81</v>
      </c>
      <c r="K7378">
        <v>-10.49</v>
      </c>
      <c r="L7378" s="10">
        <v>10.5</v>
      </c>
      <c r="M7378">
        <v>-0.41</v>
      </c>
      <c r="N7378" t="s">
        <v>81</v>
      </c>
      <c r="O7378">
        <v>-0.41</v>
      </c>
      <c r="P7378" s="10">
        <v>-10.91</v>
      </c>
      <c r="Q7378" t="s">
        <v>81</v>
      </c>
      <c r="R7378">
        <v>-10.91</v>
      </c>
      <c r="S7378" s="10">
        <v>9.8000000000000007</v>
      </c>
      <c r="T7378" s="10">
        <v>-0.41</v>
      </c>
      <c r="U7378" t="s">
        <v>81</v>
      </c>
      <c r="V7378">
        <v>-0.41</v>
      </c>
      <c r="W7378" s="10">
        <v>-10.210000000000001</v>
      </c>
      <c r="X7378" s="10" t="s">
        <v>81</v>
      </c>
      <c r="Y7378" s="10">
        <v>-10.210000000000001</v>
      </c>
    </row>
    <row r="7379" spans="1:25">
      <c r="A7379" s="14">
        <v>44138.083333315459</v>
      </c>
      <c r="B7379" s="9" t="s">
        <v>82</v>
      </c>
      <c r="C7379" s="9" t="s">
        <v>82</v>
      </c>
      <c r="D7379" s="9" t="s">
        <v>83</v>
      </c>
      <c r="E7379" s="10">
        <v>10.08</v>
      </c>
      <c r="F7379">
        <v>0</v>
      </c>
      <c r="G7379" t="s">
        <v>81</v>
      </c>
      <c r="H7379">
        <v>0</v>
      </c>
      <c r="I7379" s="10">
        <v>-10.08</v>
      </c>
      <c r="J7379" t="s">
        <v>81</v>
      </c>
      <c r="K7379">
        <v>-10.08</v>
      </c>
      <c r="L7379" s="10">
        <v>10.5</v>
      </c>
      <c r="M7379">
        <v>2.57</v>
      </c>
      <c r="N7379" t="s">
        <v>81</v>
      </c>
      <c r="O7379">
        <v>2.57</v>
      </c>
      <c r="P7379" s="10">
        <v>-7.93</v>
      </c>
      <c r="Q7379" t="s">
        <v>81</v>
      </c>
      <c r="R7379">
        <v>-7.93</v>
      </c>
      <c r="S7379" s="10">
        <v>9.8000000000000007</v>
      </c>
      <c r="T7379" s="10">
        <v>0.11</v>
      </c>
      <c r="U7379" t="s">
        <v>81</v>
      </c>
      <c r="V7379">
        <v>0.11</v>
      </c>
      <c r="W7379" s="10">
        <v>-9.6900000000000013</v>
      </c>
      <c r="X7379" s="10" t="s">
        <v>81</v>
      </c>
      <c r="Y7379" s="10">
        <v>-9.6900000000000013</v>
      </c>
    </row>
    <row r="7380" spans="1:25">
      <c r="A7380" s="14">
        <v>44138.124999982123</v>
      </c>
      <c r="B7380" s="9" t="s">
        <v>82</v>
      </c>
      <c r="C7380" s="9" t="s">
        <v>82</v>
      </c>
      <c r="D7380" s="9" t="s">
        <v>80</v>
      </c>
      <c r="E7380" s="10">
        <v>10.08</v>
      </c>
      <c r="F7380">
        <v>-9</v>
      </c>
      <c r="G7380" t="s">
        <v>81</v>
      </c>
      <c r="H7380">
        <v>-9</v>
      </c>
      <c r="I7380" s="10">
        <v>-19.079999999999998</v>
      </c>
      <c r="J7380" t="s">
        <v>81</v>
      </c>
      <c r="K7380">
        <v>-19.079999999999998</v>
      </c>
      <c r="L7380" s="10">
        <v>10.5</v>
      </c>
      <c r="M7380">
        <v>-9</v>
      </c>
      <c r="N7380" t="s">
        <v>81</v>
      </c>
      <c r="O7380">
        <v>-9</v>
      </c>
      <c r="P7380" s="10">
        <v>-19.5</v>
      </c>
      <c r="Q7380" t="s">
        <v>81</v>
      </c>
      <c r="R7380">
        <v>-19.5</v>
      </c>
      <c r="S7380" s="10">
        <v>9.8000000000000007</v>
      </c>
      <c r="T7380" s="10">
        <v>-9</v>
      </c>
      <c r="U7380" t="s">
        <v>81</v>
      </c>
      <c r="V7380">
        <v>-9</v>
      </c>
      <c r="W7380" s="10">
        <v>-18.8</v>
      </c>
      <c r="X7380" s="10" t="s">
        <v>81</v>
      </c>
      <c r="Y7380" s="10">
        <v>-18.8</v>
      </c>
    </row>
    <row r="7381" spans="1:25">
      <c r="A7381" s="14">
        <v>44138.166666648787</v>
      </c>
      <c r="B7381" s="9" t="s">
        <v>82</v>
      </c>
      <c r="C7381" s="9" t="s">
        <v>82</v>
      </c>
      <c r="D7381" s="9" t="s">
        <v>83</v>
      </c>
      <c r="E7381" s="10">
        <v>10.08</v>
      </c>
      <c r="F7381">
        <v>0</v>
      </c>
      <c r="G7381" t="s">
        <v>81</v>
      </c>
      <c r="H7381">
        <v>0</v>
      </c>
      <c r="I7381" s="10">
        <v>-10.08</v>
      </c>
      <c r="J7381" t="s">
        <v>81</v>
      </c>
      <c r="K7381">
        <v>-10.08</v>
      </c>
      <c r="L7381" s="10">
        <v>10.5</v>
      </c>
      <c r="M7381">
        <v>3.06</v>
      </c>
      <c r="N7381" t="s">
        <v>81</v>
      </c>
      <c r="O7381">
        <v>3.06</v>
      </c>
      <c r="P7381" s="10">
        <v>-7.4399999999999995</v>
      </c>
      <c r="Q7381" t="s">
        <v>81</v>
      </c>
      <c r="R7381">
        <v>-7.4399999999999995</v>
      </c>
      <c r="S7381" s="10">
        <v>9.8000000000000007</v>
      </c>
      <c r="T7381" s="10">
        <v>0.43</v>
      </c>
      <c r="U7381" t="s">
        <v>81</v>
      </c>
      <c r="V7381">
        <v>0.43</v>
      </c>
      <c r="W7381" s="10">
        <v>-9.370000000000001</v>
      </c>
      <c r="X7381" s="10" t="s">
        <v>81</v>
      </c>
      <c r="Y7381" s="10">
        <v>-9.370000000000001</v>
      </c>
    </row>
    <row r="7382" spans="1:25">
      <c r="A7382" s="14">
        <v>44138.208333315451</v>
      </c>
      <c r="B7382" s="9" t="s">
        <v>82</v>
      </c>
      <c r="C7382" s="9" t="s">
        <v>82</v>
      </c>
      <c r="D7382" s="9" t="s">
        <v>83</v>
      </c>
      <c r="E7382" s="10">
        <v>10.08</v>
      </c>
      <c r="F7382">
        <v>0</v>
      </c>
      <c r="G7382" t="s">
        <v>81</v>
      </c>
      <c r="H7382">
        <v>0</v>
      </c>
      <c r="I7382" s="10">
        <v>-10.08</v>
      </c>
      <c r="J7382" t="s">
        <v>81</v>
      </c>
      <c r="K7382">
        <v>-10.08</v>
      </c>
      <c r="L7382" s="10">
        <v>10.5</v>
      </c>
      <c r="M7382">
        <v>3.76</v>
      </c>
      <c r="N7382" t="s">
        <v>81</v>
      </c>
      <c r="O7382">
        <v>3.76</v>
      </c>
      <c r="P7382" s="10">
        <v>-6.74</v>
      </c>
      <c r="Q7382" t="s">
        <v>81</v>
      </c>
      <c r="R7382">
        <v>-6.74</v>
      </c>
      <c r="S7382" s="10">
        <v>9.8000000000000007</v>
      </c>
      <c r="T7382" s="10">
        <v>1.1100000000000001</v>
      </c>
      <c r="U7382" t="s">
        <v>81</v>
      </c>
      <c r="V7382">
        <v>1.1100000000000001</v>
      </c>
      <c r="W7382" s="10">
        <v>-8.6900000000000013</v>
      </c>
      <c r="X7382" s="10" t="s">
        <v>81</v>
      </c>
      <c r="Y7382" s="10">
        <v>-8.6900000000000013</v>
      </c>
    </row>
    <row r="7383" spans="1:25">
      <c r="A7383" s="14">
        <v>44138.249999982116</v>
      </c>
      <c r="B7383" s="9" t="s">
        <v>82</v>
      </c>
      <c r="C7383" s="9" t="s">
        <v>82</v>
      </c>
      <c r="D7383" s="9" t="s">
        <v>80</v>
      </c>
      <c r="E7383" s="10">
        <v>10.08</v>
      </c>
      <c r="F7383">
        <v>2.52</v>
      </c>
      <c r="G7383" t="s">
        <v>81</v>
      </c>
      <c r="H7383">
        <v>2.52</v>
      </c>
      <c r="I7383" s="10">
        <v>-7.5600000000000005</v>
      </c>
      <c r="J7383" t="s">
        <v>81</v>
      </c>
      <c r="K7383">
        <v>-7.5600000000000005</v>
      </c>
      <c r="L7383" s="10">
        <v>10.5</v>
      </c>
      <c r="M7383">
        <v>2.52</v>
      </c>
      <c r="N7383" t="s">
        <v>81</v>
      </c>
      <c r="O7383">
        <v>2.52</v>
      </c>
      <c r="P7383" s="10">
        <v>-7.98</v>
      </c>
      <c r="Q7383" t="s">
        <v>81</v>
      </c>
      <c r="R7383">
        <v>-7.98</v>
      </c>
      <c r="S7383" s="10">
        <v>9.8000000000000007</v>
      </c>
      <c r="T7383" s="10">
        <v>2.52</v>
      </c>
      <c r="U7383" t="s">
        <v>81</v>
      </c>
      <c r="V7383">
        <v>2.52</v>
      </c>
      <c r="W7383" s="10">
        <v>-7.2800000000000011</v>
      </c>
      <c r="X7383" s="10" t="s">
        <v>81</v>
      </c>
      <c r="Y7383" s="10">
        <v>-7.2800000000000011</v>
      </c>
    </row>
    <row r="7384" spans="1:25">
      <c r="A7384" s="14">
        <v>44138.29166664878</v>
      </c>
      <c r="B7384" s="9" t="s">
        <v>79</v>
      </c>
      <c r="C7384" s="9" t="s">
        <v>79</v>
      </c>
      <c r="D7384" s="9" t="s">
        <v>80</v>
      </c>
      <c r="E7384" s="10">
        <v>10.08</v>
      </c>
      <c r="F7384">
        <v>95</v>
      </c>
      <c r="G7384">
        <v>95</v>
      </c>
      <c r="H7384" t="s">
        <v>81</v>
      </c>
      <c r="I7384" s="10">
        <v>105.08</v>
      </c>
      <c r="J7384">
        <v>105.08</v>
      </c>
      <c r="K7384" t="s">
        <v>81</v>
      </c>
      <c r="L7384" s="10">
        <v>10.5</v>
      </c>
      <c r="M7384">
        <v>95</v>
      </c>
      <c r="N7384">
        <v>95</v>
      </c>
      <c r="O7384" t="s">
        <v>81</v>
      </c>
      <c r="P7384" s="10">
        <v>105.5</v>
      </c>
      <c r="Q7384">
        <v>105.5</v>
      </c>
      <c r="R7384" t="s">
        <v>81</v>
      </c>
      <c r="S7384" s="10">
        <v>9.8000000000000007</v>
      </c>
      <c r="T7384" s="10">
        <v>95</v>
      </c>
      <c r="U7384">
        <v>95</v>
      </c>
      <c r="V7384" t="s">
        <v>81</v>
      </c>
      <c r="W7384" s="10">
        <v>104.8</v>
      </c>
      <c r="X7384" s="10">
        <v>104.8</v>
      </c>
      <c r="Y7384" s="10" t="s">
        <v>81</v>
      </c>
    </row>
    <row r="7385" spans="1:25">
      <c r="A7385" s="14">
        <v>44138.333333315444</v>
      </c>
      <c r="B7385" s="9" t="s">
        <v>79</v>
      </c>
      <c r="C7385" s="9" t="s">
        <v>79</v>
      </c>
      <c r="D7385" s="9" t="s">
        <v>83</v>
      </c>
      <c r="E7385" s="10">
        <v>10.08</v>
      </c>
      <c r="F7385">
        <v>65.5</v>
      </c>
      <c r="G7385">
        <v>65.5</v>
      </c>
      <c r="H7385" t="s">
        <v>81</v>
      </c>
      <c r="I7385" s="10">
        <v>75.58</v>
      </c>
      <c r="J7385">
        <v>75.58</v>
      </c>
      <c r="K7385" t="s">
        <v>81</v>
      </c>
      <c r="L7385" s="10">
        <v>10.5</v>
      </c>
      <c r="M7385">
        <v>64.5</v>
      </c>
      <c r="N7385">
        <v>64.5</v>
      </c>
      <c r="O7385" t="s">
        <v>81</v>
      </c>
      <c r="P7385" s="10">
        <v>75</v>
      </c>
      <c r="Q7385">
        <v>75</v>
      </c>
      <c r="R7385" t="s">
        <v>81</v>
      </c>
      <c r="S7385" s="10">
        <v>9.8000000000000007</v>
      </c>
      <c r="T7385" s="10">
        <v>55.38</v>
      </c>
      <c r="U7385">
        <v>55.38</v>
      </c>
      <c r="V7385" t="s">
        <v>81</v>
      </c>
      <c r="W7385" s="10">
        <v>65.180000000000007</v>
      </c>
      <c r="X7385" s="10">
        <v>65.180000000000007</v>
      </c>
      <c r="Y7385" s="10" t="s">
        <v>81</v>
      </c>
    </row>
    <row r="7386" spans="1:25">
      <c r="A7386" s="14">
        <v>44138.374999982108</v>
      </c>
      <c r="B7386" s="9" t="s">
        <v>79</v>
      </c>
      <c r="C7386" s="9" t="s">
        <v>79</v>
      </c>
      <c r="D7386" s="9" t="s">
        <v>80</v>
      </c>
      <c r="E7386" s="10">
        <v>10.08</v>
      </c>
      <c r="F7386">
        <v>95</v>
      </c>
      <c r="G7386">
        <v>95</v>
      </c>
      <c r="H7386" t="s">
        <v>81</v>
      </c>
      <c r="I7386" s="10">
        <v>105.08</v>
      </c>
      <c r="J7386">
        <v>105.08</v>
      </c>
      <c r="K7386" t="s">
        <v>81</v>
      </c>
      <c r="L7386" s="10">
        <v>10.5</v>
      </c>
      <c r="M7386">
        <v>95</v>
      </c>
      <c r="N7386">
        <v>95</v>
      </c>
      <c r="O7386" t="s">
        <v>81</v>
      </c>
      <c r="P7386" s="10">
        <v>105.5</v>
      </c>
      <c r="Q7386">
        <v>105.5</v>
      </c>
      <c r="R7386" t="s">
        <v>81</v>
      </c>
      <c r="S7386" s="10">
        <v>9.8000000000000007</v>
      </c>
      <c r="T7386" s="10">
        <v>95</v>
      </c>
      <c r="U7386">
        <v>95</v>
      </c>
      <c r="V7386" t="s">
        <v>81</v>
      </c>
      <c r="W7386" s="10">
        <v>104.8</v>
      </c>
      <c r="X7386" s="10">
        <v>104.8</v>
      </c>
      <c r="Y7386" s="10" t="s">
        <v>81</v>
      </c>
    </row>
    <row r="7387" spans="1:25">
      <c r="A7387" s="14">
        <v>44138.416666648773</v>
      </c>
      <c r="B7387" s="9" t="s">
        <v>79</v>
      </c>
      <c r="C7387" s="9" t="s">
        <v>79</v>
      </c>
      <c r="D7387" s="9" t="s">
        <v>80</v>
      </c>
      <c r="E7387" s="10">
        <v>10.08</v>
      </c>
      <c r="F7387">
        <v>95</v>
      </c>
      <c r="G7387">
        <v>95</v>
      </c>
      <c r="H7387" t="s">
        <v>81</v>
      </c>
      <c r="I7387" s="10">
        <v>105.08</v>
      </c>
      <c r="J7387">
        <v>105.08</v>
      </c>
      <c r="K7387" t="s">
        <v>81</v>
      </c>
      <c r="L7387" s="10">
        <v>10.5</v>
      </c>
      <c r="M7387">
        <v>95</v>
      </c>
      <c r="N7387">
        <v>95</v>
      </c>
      <c r="O7387" t="s">
        <v>81</v>
      </c>
      <c r="P7387" s="10">
        <v>105.5</v>
      </c>
      <c r="Q7387">
        <v>105.5</v>
      </c>
      <c r="R7387" t="s">
        <v>81</v>
      </c>
      <c r="S7387" s="10">
        <v>9.8000000000000007</v>
      </c>
      <c r="T7387" s="10">
        <v>95</v>
      </c>
      <c r="U7387">
        <v>95</v>
      </c>
      <c r="V7387" t="s">
        <v>81</v>
      </c>
      <c r="W7387" s="10">
        <v>104.8</v>
      </c>
      <c r="X7387" s="10">
        <v>104.8</v>
      </c>
      <c r="Y7387" s="10" t="s">
        <v>81</v>
      </c>
    </row>
    <row r="7388" spans="1:25">
      <c r="A7388" s="14">
        <v>44138.458333315437</v>
      </c>
      <c r="B7388" s="9" t="s">
        <v>79</v>
      </c>
      <c r="C7388" s="9" t="s">
        <v>79</v>
      </c>
      <c r="D7388" s="9" t="s">
        <v>80</v>
      </c>
      <c r="E7388" s="10">
        <v>10.08</v>
      </c>
      <c r="F7388">
        <v>95</v>
      </c>
      <c r="G7388">
        <v>95</v>
      </c>
      <c r="H7388" t="s">
        <v>81</v>
      </c>
      <c r="I7388" s="10">
        <v>105.08</v>
      </c>
      <c r="J7388">
        <v>105.08</v>
      </c>
      <c r="K7388" t="s">
        <v>81</v>
      </c>
      <c r="L7388" s="10">
        <v>10.5</v>
      </c>
      <c r="M7388">
        <v>95</v>
      </c>
      <c r="N7388">
        <v>95</v>
      </c>
      <c r="O7388" t="s">
        <v>81</v>
      </c>
      <c r="P7388" s="10">
        <v>105.5</v>
      </c>
      <c r="Q7388">
        <v>105.5</v>
      </c>
      <c r="R7388" t="s">
        <v>81</v>
      </c>
      <c r="S7388" s="10">
        <v>9.8000000000000007</v>
      </c>
      <c r="T7388" s="10">
        <v>95</v>
      </c>
      <c r="U7388">
        <v>95</v>
      </c>
      <c r="V7388" t="s">
        <v>81</v>
      </c>
      <c r="W7388" s="10">
        <v>104.8</v>
      </c>
      <c r="X7388" s="10">
        <v>104.8</v>
      </c>
      <c r="Y7388" s="10" t="s">
        <v>81</v>
      </c>
    </row>
    <row r="7389" spans="1:25">
      <c r="A7389" s="14">
        <v>44138.499999982101</v>
      </c>
      <c r="B7389" s="9" t="s">
        <v>82</v>
      </c>
      <c r="C7389" s="9" t="s">
        <v>82</v>
      </c>
      <c r="D7389" s="9" t="s">
        <v>80</v>
      </c>
      <c r="E7389" s="10">
        <v>10.08</v>
      </c>
      <c r="F7389">
        <v>8.27</v>
      </c>
      <c r="G7389" t="s">
        <v>81</v>
      </c>
      <c r="H7389">
        <v>8.27</v>
      </c>
      <c r="I7389" s="10">
        <v>-1.8100000000000005</v>
      </c>
      <c r="J7389" t="s">
        <v>81</v>
      </c>
      <c r="K7389">
        <v>-1.8100000000000005</v>
      </c>
      <c r="L7389" s="10">
        <v>10.5</v>
      </c>
      <c r="M7389">
        <v>8.27</v>
      </c>
      <c r="N7389" t="s">
        <v>81</v>
      </c>
      <c r="O7389">
        <v>8.27</v>
      </c>
      <c r="P7389" s="10">
        <v>-2.2300000000000004</v>
      </c>
      <c r="Q7389" t="s">
        <v>81</v>
      </c>
      <c r="R7389">
        <v>-2.2300000000000004</v>
      </c>
      <c r="S7389" s="10">
        <v>9.8000000000000007</v>
      </c>
      <c r="T7389" s="10">
        <v>8.27</v>
      </c>
      <c r="U7389" t="s">
        <v>81</v>
      </c>
      <c r="V7389">
        <v>8.27</v>
      </c>
      <c r="W7389" s="10">
        <v>-1.5300000000000011</v>
      </c>
      <c r="X7389" s="10" t="s">
        <v>81</v>
      </c>
      <c r="Y7389" s="10">
        <v>-1.5300000000000011</v>
      </c>
    </row>
    <row r="7390" spans="1:25">
      <c r="A7390" s="14">
        <v>44138.541666648765</v>
      </c>
      <c r="B7390" s="9" t="s">
        <v>82</v>
      </c>
      <c r="C7390" s="9" t="s">
        <v>82</v>
      </c>
      <c r="D7390" s="9" t="s">
        <v>80</v>
      </c>
      <c r="E7390" s="10">
        <v>10.08</v>
      </c>
      <c r="F7390">
        <v>7.98</v>
      </c>
      <c r="G7390" t="s">
        <v>81</v>
      </c>
      <c r="H7390">
        <v>7.98</v>
      </c>
      <c r="I7390" s="10">
        <v>-2.0999999999999996</v>
      </c>
      <c r="J7390" t="s">
        <v>81</v>
      </c>
      <c r="K7390">
        <v>-2.0999999999999996</v>
      </c>
      <c r="L7390" s="10">
        <v>10.5</v>
      </c>
      <c r="M7390">
        <v>7.98</v>
      </c>
      <c r="N7390" t="s">
        <v>81</v>
      </c>
      <c r="O7390">
        <v>7.98</v>
      </c>
      <c r="P7390" s="10">
        <v>-2.5199999999999996</v>
      </c>
      <c r="Q7390" t="s">
        <v>81</v>
      </c>
      <c r="R7390">
        <v>-2.5199999999999996</v>
      </c>
      <c r="S7390" s="10">
        <v>9.8000000000000007</v>
      </c>
      <c r="T7390" s="10">
        <v>7.98</v>
      </c>
      <c r="U7390" t="s">
        <v>81</v>
      </c>
      <c r="V7390">
        <v>7.98</v>
      </c>
      <c r="W7390" s="10">
        <v>-1.8200000000000003</v>
      </c>
      <c r="X7390" s="10" t="s">
        <v>81</v>
      </c>
      <c r="Y7390" s="10">
        <v>-1.8200000000000003</v>
      </c>
    </row>
    <row r="7391" spans="1:25">
      <c r="A7391" s="14">
        <v>44138.58333331543</v>
      </c>
      <c r="B7391" s="9" t="s">
        <v>82</v>
      </c>
      <c r="C7391" s="9" t="s">
        <v>82</v>
      </c>
      <c r="D7391" s="9" t="s">
        <v>80</v>
      </c>
      <c r="E7391" s="10">
        <v>10.08</v>
      </c>
      <c r="F7391">
        <v>25</v>
      </c>
      <c r="G7391" t="s">
        <v>81</v>
      </c>
      <c r="H7391">
        <v>25</v>
      </c>
      <c r="I7391" s="10">
        <v>14.92</v>
      </c>
      <c r="J7391" t="s">
        <v>81</v>
      </c>
      <c r="K7391">
        <v>14.92</v>
      </c>
      <c r="L7391" s="10">
        <v>10.5</v>
      </c>
      <c r="M7391">
        <v>25</v>
      </c>
      <c r="N7391" t="s">
        <v>81</v>
      </c>
      <c r="O7391">
        <v>25</v>
      </c>
      <c r="P7391" s="10">
        <v>14.5</v>
      </c>
      <c r="Q7391" t="s">
        <v>81</v>
      </c>
      <c r="R7391">
        <v>14.5</v>
      </c>
      <c r="S7391" s="10">
        <v>9.8000000000000007</v>
      </c>
      <c r="T7391" s="10">
        <v>25</v>
      </c>
      <c r="U7391" t="s">
        <v>81</v>
      </c>
      <c r="V7391">
        <v>25</v>
      </c>
      <c r="W7391" s="10">
        <v>15.2</v>
      </c>
      <c r="X7391" s="10" t="s">
        <v>81</v>
      </c>
      <c r="Y7391" s="10">
        <v>15.2</v>
      </c>
    </row>
    <row r="7392" spans="1:25">
      <c r="A7392" s="14">
        <v>44138.624999982094</v>
      </c>
      <c r="B7392" s="9" t="s">
        <v>82</v>
      </c>
      <c r="C7392" s="9" t="s">
        <v>82</v>
      </c>
      <c r="D7392" s="9" t="s">
        <v>80</v>
      </c>
      <c r="E7392" s="10">
        <v>10.08</v>
      </c>
      <c r="F7392">
        <v>11.49</v>
      </c>
      <c r="G7392" t="s">
        <v>81</v>
      </c>
      <c r="H7392">
        <v>11.49</v>
      </c>
      <c r="I7392" s="10">
        <v>1.4100000000000001</v>
      </c>
      <c r="J7392" t="s">
        <v>81</v>
      </c>
      <c r="K7392">
        <v>1.4100000000000001</v>
      </c>
      <c r="L7392" s="10">
        <v>10.5</v>
      </c>
      <c r="M7392">
        <v>11.49</v>
      </c>
      <c r="N7392" t="s">
        <v>81</v>
      </c>
      <c r="O7392">
        <v>11.49</v>
      </c>
      <c r="P7392" s="10">
        <v>0.99000000000000021</v>
      </c>
      <c r="Q7392" t="s">
        <v>81</v>
      </c>
      <c r="R7392">
        <v>0.99000000000000021</v>
      </c>
      <c r="S7392" s="10">
        <v>9.8000000000000007</v>
      </c>
      <c r="T7392" s="10">
        <v>11.49</v>
      </c>
      <c r="U7392" t="s">
        <v>81</v>
      </c>
      <c r="V7392">
        <v>11.49</v>
      </c>
      <c r="W7392" s="10">
        <v>1.6899999999999995</v>
      </c>
      <c r="X7392" s="10" t="s">
        <v>81</v>
      </c>
      <c r="Y7392" s="10">
        <v>1.6899999999999995</v>
      </c>
    </row>
    <row r="7393" spans="1:25">
      <c r="A7393" s="14">
        <v>44138.666666648758</v>
      </c>
      <c r="B7393" s="9" t="s">
        <v>82</v>
      </c>
      <c r="C7393" s="9" t="s">
        <v>82</v>
      </c>
      <c r="D7393" s="9" t="s">
        <v>80</v>
      </c>
      <c r="E7393" s="10">
        <v>10.08</v>
      </c>
      <c r="F7393">
        <v>2</v>
      </c>
      <c r="G7393" t="s">
        <v>81</v>
      </c>
      <c r="H7393">
        <v>2</v>
      </c>
      <c r="I7393" s="10">
        <v>-8.08</v>
      </c>
      <c r="J7393" t="s">
        <v>81</v>
      </c>
      <c r="K7393">
        <v>-8.08</v>
      </c>
      <c r="L7393" s="10">
        <v>10.5</v>
      </c>
      <c r="M7393">
        <v>2</v>
      </c>
      <c r="N7393" t="s">
        <v>81</v>
      </c>
      <c r="O7393">
        <v>2</v>
      </c>
      <c r="P7393" s="10">
        <v>-8.5</v>
      </c>
      <c r="Q7393" t="s">
        <v>81</v>
      </c>
      <c r="R7393">
        <v>-8.5</v>
      </c>
      <c r="S7393" s="10">
        <v>9.8000000000000007</v>
      </c>
      <c r="T7393" s="10">
        <v>2</v>
      </c>
      <c r="U7393" t="s">
        <v>81</v>
      </c>
      <c r="V7393">
        <v>2</v>
      </c>
      <c r="W7393" s="10">
        <v>-7.8000000000000007</v>
      </c>
      <c r="X7393" s="10" t="s">
        <v>81</v>
      </c>
      <c r="Y7393" s="10">
        <v>-7.8000000000000007</v>
      </c>
    </row>
    <row r="7394" spans="1:25">
      <c r="A7394" s="14">
        <v>44138.708333315422</v>
      </c>
      <c r="B7394" s="9" t="s">
        <v>79</v>
      </c>
      <c r="C7394" s="9" t="s">
        <v>79</v>
      </c>
      <c r="D7394" s="9" t="s">
        <v>80</v>
      </c>
      <c r="E7394" s="10">
        <v>10.08</v>
      </c>
      <c r="F7394">
        <v>95</v>
      </c>
      <c r="G7394">
        <v>95</v>
      </c>
      <c r="H7394" t="s">
        <v>81</v>
      </c>
      <c r="I7394" s="10">
        <v>105.08</v>
      </c>
      <c r="J7394">
        <v>105.08</v>
      </c>
      <c r="K7394" t="s">
        <v>81</v>
      </c>
      <c r="L7394" s="10">
        <v>10.5</v>
      </c>
      <c r="M7394">
        <v>95</v>
      </c>
      <c r="N7394">
        <v>95</v>
      </c>
      <c r="O7394" t="s">
        <v>81</v>
      </c>
      <c r="P7394" s="10">
        <v>105.5</v>
      </c>
      <c r="Q7394">
        <v>105.5</v>
      </c>
      <c r="R7394" t="s">
        <v>81</v>
      </c>
      <c r="S7394" s="10">
        <v>9.8000000000000007</v>
      </c>
      <c r="T7394" s="10">
        <v>95</v>
      </c>
      <c r="U7394">
        <v>95</v>
      </c>
      <c r="V7394" t="s">
        <v>81</v>
      </c>
      <c r="W7394" s="10">
        <v>104.8</v>
      </c>
      <c r="X7394" s="10">
        <v>104.8</v>
      </c>
      <c r="Y7394" s="10" t="s">
        <v>81</v>
      </c>
    </row>
    <row r="7395" spans="1:25">
      <c r="A7395" s="14">
        <v>44138.749999982087</v>
      </c>
      <c r="B7395" s="9" t="s">
        <v>79</v>
      </c>
      <c r="C7395" s="9" t="s">
        <v>79</v>
      </c>
      <c r="D7395" s="9" t="s">
        <v>80</v>
      </c>
      <c r="E7395" s="10">
        <v>10.08</v>
      </c>
      <c r="F7395">
        <v>126.16</v>
      </c>
      <c r="G7395">
        <v>126.16</v>
      </c>
      <c r="H7395" t="s">
        <v>81</v>
      </c>
      <c r="I7395" s="10">
        <v>136.24</v>
      </c>
      <c r="J7395">
        <v>136.24</v>
      </c>
      <c r="K7395" t="s">
        <v>81</v>
      </c>
      <c r="L7395" s="10">
        <v>10.5</v>
      </c>
      <c r="M7395">
        <v>126.16</v>
      </c>
      <c r="N7395">
        <v>126.16</v>
      </c>
      <c r="O7395" t="s">
        <v>81</v>
      </c>
      <c r="P7395" s="10">
        <v>136.66</v>
      </c>
      <c r="Q7395">
        <v>136.66</v>
      </c>
      <c r="R7395" t="s">
        <v>81</v>
      </c>
      <c r="S7395" s="10">
        <v>9.8000000000000007</v>
      </c>
      <c r="T7395" s="10">
        <v>126.16</v>
      </c>
      <c r="U7395">
        <v>126.16</v>
      </c>
      <c r="V7395" t="s">
        <v>81</v>
      </c>
      <c r="W7395" s="10">
        <v>135.96</v>
      </c>
      <c r="X7395" s="10">
        <v>135.96</v>
      </c>
      <c r="Y7395" s="10" t="s">
        <v>81</v>
      </c>
    </row>
    <row r="7396" spans="1:25">
      <c r="A7396" s="14">
        <v>44138.791666648751</v>
      </c>
      <c r="B7396" s="9" t="s">
        <v>82</v>
      </c>
      <c r="C7396" s="9" t="s">
        <v>82</v>
      </c>
      <c r="D7396" s="9" t="s">
        <v>83</v>
      </c>
      <c r="E7396" s="10">
        <v>10.08</v>
      </c>
      <c r="F7396">
        <v>39.5</v>
      </c>
      <c r="G7396" t="s">
        <v>81</v>
      </c>
      <c r="H7396">
        <v>39.5</v>
      </c>
      <c r="I7396" s="10">
        <v>29.42</v>
      </c>
      <c r="J7396" t="s">
        <v>81</v>
      </c>
      <c r="K7396">
        <v>29.42</v>
      </c>
      <c r="L7396" s="10">
        <v>10.5</v>
      </c>
      <c r="M7396">
        <v>49.75</v>
      </c>
      <c r="N7396" t="s">
        <v>81</v>
      </c>
      <c r="O7396">
        <v>49.75</v>
      </c>
      <c r="P7396" s="10">
        <v>39.25</v>
      </c>
      <c r="Q7396" t="s">
        <v>81</v>
      </c>
      <c r="R7396">
        <v>39.25</v>
      </c>
      <c r="S7396" s="10">
        <v>9.8000000000000007</v>
      </c>
      <c r="T7396" s="10">
        <v>56.2</v>
      </c>
      <c r="U7396" t="s">
        <v>81</v>
      </c>
      <c r="V7396">
        <v>56.2</v>
      </c>
      <c r="W7396" s="10">
        <v>46.400000000000006</v>
      </c>
      <c r="X7396" s="10" t="s">
        <v>81</v>
      </c>
      <c r="Y7396" s="10">
        <v>46.400000000000006</v>
      </c>
    </row>
    <row r="7397" spans="1:25">
      <c r="A7397" s="14">
        <v>44138.833333315415</v>
      </c>
      <c r="B7397" s="9" t="s">
        <v>79</v>
      </c>
      <c r="C7397" s="9" t="s">
        <v>79</v>
      </c>
      <c r="D7397" s="9" t="s">
        <v>80</v>
      </c>
      <c r="E7397" s="10">
        <v>10.08</v>
      </c>
      <c r="F7397">
        <v>42.49</v>
      </c>
      <c r="G7397">
        <v>42.49</v>
      </c>
      <c r="H7397" t="s">
        <v>81</v>
      </c>
      <c r="I7397" s="10">
        <v>52.57</v>
      </c>
      <c r="J7397">
        <v>52.57</v>
      </c>
      <c r="K7397" t="s">
        <v>81</v>
      </c>
      <c r="L7397" s="10">
        <v>10.5</v>
      </c>
      <c r="M7397">
        <v>42.49</v>
      </c>
      <c r="N7397">
        <v>42.49</v>
      </c>
      <c r="O7397" t="s">
        <v>81</v>
      </c>
      <c r="P7397" s="10">
        <v>52.99</v>
      </c>
      <c r="Q7397">
        <v>52.99</v>
      </c>
      <c r="R7397" t="s">
        <v>81</v>
      </c>
      <c r="S7397" s="10">
        <v>9.8000000000000007</v>
      </c>
      <c r="T7397" s="10">
        <v>42.49</v>
      </c>
      <c r="U7397">
        <v>42.49</v>
      </c>
      <c r="V7397" t="s">
        <v>81</v>
      </c>
      <c r="W7397" s="10">
        <v>52.290000000000006</v>
      </c>
      <c r="X7397" s="10">
        <v>52.290000000000006</v>
      </c>
      <c r="Y7397" s="10" t="s">
        <v>81</v>
      </c>
    </row>
    <row r="7398" spans="1:25">
      <c r="A7398" s="14">
        <v>44138.874999982079</v>
      </c>
      <c r="B7398" s="9" t="s">
        <v>79</v>
      </c>
      <c r="C7398" s="9" t="s">
        <v>79</v>
      </c>
      <c r="D7398" s="9" t="s">
        <v>80</v>
      </c>
      <c r="E7398" s="10">
        <v>10.08</v>
      </c>
      <c r="F7398">
        <v>94</v>
      </c>
      <c r="G7398">
        <v>94</v>
      </c>
      <c r="H7398" t="s">
        <v>81</v>
      </c>
      <c r="I7398" s="10">
        <v>104.08</v>
      </c>
      <c r="J7398">
        <v>104.08</v>
      </c>
      <c r="K7398" t="s">
        <v>81</v>
      </c>
      <c r="L7398" s="10">
        <v>10.5</v>
      </c>
      <c r="M7398">
        <v>94</v>
      </c>
      <c r="N7398">
        <v>94</v>
      </c>
      <c r="O7398" t="s">
        <v>81</v>
      </c>
      <c r="P7398" s="10">
        <v>104.5</v>
      </c>
      <c r="Q7398">
        <v>104.5</v>
      </c>
      <c r="R7398" t="s">
        <v>81</v>
      </c>
      <c r="S7398" s="10">
        <v>9.8000000000000007</v>
      </c>
      <c r="T7398" s="10">
        <v>94</v>
      </c>
      <c r="U7398">
        <v>94</v>
      </c>
      <c r="V7398" t="s">
        <v>81</v>
      </c>
      <c r="W7398" s="10">
        <v>103.8</v>
      </c>
      <c r="X7398" s="10">
        <v>103.8</v>
      </c>
      <c r="Y7398" s="10" t="s">
        <v>81</v>
      </c>
    </row>
    <row r="7399" spans="1:25">
      <c r="A7399" s="14">
        <v>44138.916666648744</v>
      </c>
      <c r="B7399" s="9" t="s">
        <v>79</v>
      </c>
      <c r="C7399" s="9" t="s">
        <v>79</v>
      </c>
      <c r="D7399" s="9" t="s">
        <v>80</v>
      </c>
      <c r="E7399" s="10">
        <v>10.08</v>
      </c>
      <c r="F7399">
        <v>95</v>
      </c>
      <c r="G7399">
        <v>95</v>
      </c>
      <c r="H7399" t="s">
        <v>81</v>
      </c>
      <c r="I7399" s="10">
        <v>105.08</v>
      </c>
      <c r="J7399">
        <v>105.08</v>
      </c>
      <c r="K7399" t="s">
        <v>81</v>
      </c>
      <c r="L7399" s="10">
        <v>10.5</v>
      </c>
      <c r="M7399">
        <v>95</v>
      </c>
      <c r="N7399">
        <v>95</v>
      </c>
      <c r="O7399" t="s">
        <v>81</v>
      </c>
      <c r="P7399" s="10">
        <v>105.5</v>
      </c>
      <c r="Q7399">
        <v>105.5</v>
      </c>
      <c r="R7399" t="s">
        <v>81</v>
      </c>
      <c r="S7399" s="10">
        <v>9.8000000000000007</v>
      </c>
      <c r="T7399" s="10">
        <v>95</v>
      </c>
      <c r="U7399">
        <v>95</v>
      </c>
      <c r="V7399" t="s">
        <v>81</v>
      </c>
      <c r="W7399" s="10">
        <v>104.8</v>
      </c>
      <c r="X7399" s="10">
        <v>104.8</v>
      </c>
      <c r="Y7399" s="10" t="s">
        <v>81</v>
      </c>
    </row>
    <row r="7400" spans="1:25">
      <c r="A7400" s="14">
        <v>44138.958333315408</v>
      </c>
      <c r="B7400" s="9" t="s">
        <v>79</v>
      </c>
      <c r="C7400" s="9" t="s">
        <v>79</v>
      </c>
      <c r="D7400" s="9" t="s">
        <v>80</v>
      </c>
      <c r="E7400" s="10">
        <v>10.08</v>
      </c>
      <c r="F7400">
        <v>63.01</v>
      </c>
      <c r="G7400">
        <v>63.01</v>
      </c>
      <c r="H7400" t="s">
        <v>81</v>
      </c>
      <c r="I7400" s="10">
        <v>73.09</v>
      </c>
      <c r="J7400">
        <v>73.09</v>
      </c>
      <c r="K7400" t="s">
        <v>81</v>
      </c>
      <c r="L7400" s="10">
        <v>10.5</v>
      </c>
      <c r="M7400">
        <v>63.01</v>
      </c>
      <c r="N7400">
        <v>63.01</v>
      </c>
      <c r="O7400" t="s">
        <v>81</v>
      </c>
      <c r="P7400" s="10">
        <v>73.509999999999991</v>
      </c>
      <c r="Q7400">
        <v>73.509999999999991</v>
      </c>
      <c r="R7400" t="s">
        <v>81</v>
      </c>
      <c r="S7400" s="10">
        <v>9.8000000000000007</v>
      </c>
      <c r="T7400" s="10">
        <v>63.01</v>
      </c>
      <c r="U7400">
        <v>63.01</v>
      </c>
      <c r="V7400" t="s">
        <v>81</v>
      </c>
      <c r="W7400" s="10">
        <v>72.81</v>
      </c>
      <c r="X7400" s="10">
        <v>72.81</v>
      </c>
      <c r="Y7400" s="10" t="s">
        <v>81</v>
      </c>
    </row>
    <row r="7401" spans="1:25">
      <c r="A7401" s="14">
        <v>44138.999999982072</v>
      </c>
      <c r="B7401" s="9" t="s">
        <v>79</v>
      </c>
      <c r="C7401" s="9" t="s">
        <v>79</v>
      </c>
      <c r="D7401" s="9" t="s">
        <v>80</v>
      </c>
      <c r="E7401" s="10">
        <v>10.08</v>
      </c>
      <c r="F7401">
        <v>60</v>
      </c>
      <c r="G7401">
        <v>60</v>
      </c>
      <c r="H7401" t="s">
        <v>81</v>
      </c>
      <c r="I7401" s="10">
        <v>70.08</v>
      </c>
      <c r="J7401">
        <v>70.08</v>
      </c>
      <c r="K7401" t="s">
        <v>81</v>
      </c>
      <c r="L7401" s="10">
        <v>10.5</v>
      </c>
      <c r="M7401">
        <v>60</v>
      </c>
      <c r="N7401">
        <v>60</v>
      </c>
      <c r="O7401" t="s">
        <v>81</v>
      </c>
      <c r="P7401" s="10">
        <v>70.5</v>
      </c>
      <c r="Q7401">
        <v>70.5</v>
      </c>
      <c r="R7401" t="s">
        <v>81</v>
      </c>
      <c r="S7401" s="10">
        <v>9.8000000000000007</v>
      </c>
      <c r="T7401" s="10">
        <v>60</v>
      </c>
      <c r="U7401">
        <v>60</v>
      </c>
      <c r="V7401" t="s">
        <v>81</v>
      </c>
      <c r="W7401" s="10">
        <v>69.8</v>
      </c>
      <c r="X7401" s="10">
        <v>69.8</v>
      </c>
      <c r="Y7401" s="10" t="s">
        <v>81</v>
      </c>
    </row>
    <row r="7402" spans="1:25">
      <c r="A7402" s="14">
        <v>44139.041666648736</v>
      </c>
      <c r="B7402" s="9" t="s">
        <v>82</v>
      </c>
      <c r="C7402" s="9" t="s">
        <v>82</v>
      </c>
      <c r="D7402" s="9" t="s">
        <v>83</v>
      </c>
      <c r="E7402" s="10">
        <v>10.08</v>
      </c>
      <c r="F7402">
        <v>-18.41</v>
      </c>
      <c r="G7402" t="s">
        <v>81</v>
      </c>
      <c r="H7402">
        <v>-18.41</v>
      </c>
      <c r="I7402" s="10">
        <v>-28.490000000000002</v>
      </c>
      <c r="J7402" t="s">
        <v>81</v>
      </c>
      <c r="K7402">
        <v>-28.490000000000002</v>
      </c>
      <c r="L7402" s="10">
        <v>10.5</v>
      </c>
      <c r="M7402">
        <v>20.8</v>
      </c>
      <c r="N7402" t="s">
        <v>81</v>
      </c>
      <c r="O7402">
        <v>20.8</v>
      </c>
      <c r="P7402" s="10">
        <v>10.3</v>
      </c>
      <c r="Q7402" t="s">
        <v>81</v>
      </c>
      <c r="R7402">
        <v>10.3</v>
      </c>
      <c r="S7402" s="10">
        <v>9.8000000000000007</v>
      </c>
      <c r="T7402" s="10">
        <v>12.02</v>
      </c>
      <c r="U7402" t="s">
        <v>81</v>
      </c>
      <c r="V7402">
        <v>12.02</v>
      </c>
      <c r="W7402" s="10">
        <v>2.2199999999999989</v>
      </c>
      <c r="X7402" s="10" t="s">
        <v>81</v>
      </c>
      <c r="Y7402" s="10">
        <v>2.2199999999999989</v>
      </c>
    </row>
    <row r="7403" spans="1:25">
      <c r="A7403" s="14">
        <v>44139.083333315401</v>
      </c>
      <c r="B7403" s="9" t="s">
        <v>82</v>
      </c>
      <c r="C7403" s="9" t="s">
        <v>82</v>
      </c>
      <c r="D7403" s="9" t="s">
        <v>80</v>
      </c>
      <c r="E7403" s="10">
        <v>10.08</v>
      </c>
      <c r="F7403">
        <v>1.49</v>
      </c>
      <c r="G7403" t="s">
        <v>81</v>
      </c>
      <c r="H7403">
        <v>1.49</v>
      </c>
      <c r="I7403" s="10">
        <v>-8.59</v>
      </c>
      <c r="J7403" t="s">
        <v>81</v>
      </c>
      <c r="K7403">
        <v>-8.59</v>
      </c>
      <c r="L7403" s="10">
        <v>10.5</v>
      </c>
      <c r="M7403">
        <v>1.49</v>
      </c>
      <c r="N7403" t="s">
        <v>81</v>
      </c>
      <c r="O7403">
        <v>1.49</v>
      </c>
      <c r="P7403" s="10">
        <v>-9.01</v>
      </c>
      <c r="Q7403" t="s">
        <v>81</v>
      </c>
      <c r="R7403">
        <v>-9.01</v>
      </c>
      <c r="S7403" s="10">
        <v>9.8000000000000007</v>
      </c>
      <c r="T7403" s="10">
        <v>1.49</v>
      </c>
      <c r="U7403" t="s">
        <v>81</v>
      </c>
      <c r="V7403">
        <v>1.49</v>
      </c>
      <c r="W7403" s="10">
        <v>-8.31</v>
      </c>
      <c r="X7403" s="10" t="s">
        <v>81</v>
      </c>
      <c r="Y7403" s="10">
        <v>-8.31</v>
      </c>
    </row>
    <row r="7404" spans="1:25">
      <c r="A7404" s="14">
        <v>44139.124999982065</v>
      </c>
      <c r="B7404" s="9" t="s">
        <v>82</v>
      </c>
      <c r="C7404" s="9" t="s">
        <v>82</v>
      </c>
      <c r="D7404" s="9" t="s">
        <v>80</v>
      </c>
      <c r="E7404" s="10">
        <v>10.08</v>
      </c>
      <c r="F7404">
        <v>1.44</v>
      </c>
      <c r="G7404" t="s">
        <v>81</v>
      </c>
      <c r="H7404">
        <v>1.44</v>
      </c>
      <c r="I7404" s="10">
        <v>-8.64</v>
      </c>
      <c r="J7404" t="s">
        <v>81</v>
      </c>
      <c r="K7404">
        <v>-8.64</v>
      </c>
      <c r="L7404" s="10">
        <v>10.5</v>
      </c>
      <c r="M7404">
        <v>1.44</v>
      </c>
      <c r="N7404" t="s">
        <v>81</v>
      </c>
      <c r="O7404">
        <v>1.44</v>
      </c>
      <c r="P7404" s="10">
        <v>-9.06</v>
      </c>
      <c r="Q7404" t="s">
        <v>81</v>
      </c>
      <c r="R7404">
        <v>-9.06</v>
      </c>
      <c r="S7404" s="10">
        <v>9.8000000000000007</v>
      </c>
      <c r="T7404" s="10">
        <v>1.44</v>
      </c>
      <c r="U7404" t="s">
        <v>81</v>
      </c>
      <c r="V7404">
        <v>1.44</v>
      </c>
      <c r="W7404" s="10">
        <v>-8.3600000000000012</v>
      </c>
      <c r="X7404" s="10" t="s">
        <v>81</v>
      </c>
      <c r="Y7404" s="10">
        <v>-8.3600000000000012</v>
      </c>
    </row>
    <row r="7405" spans="1:25">
      <c r="A7405" s="14">
        <v>44139.166666648729</v>
      </c>
      <c r="B7405" s="9" t="s">
        <v>82</v>
      </c>
      <c r="C7405" s="9" t="s">
        <v>82</v>
      </c>
      <c r="D7405" s="9" t="s">
        <v>83</v>
      </c>
      <c r="E7405" s="10">
        <v>10.08</v>
      </c>
      <c r="F7405">
        <v>0</v>
      </c>
      <c r="G7405" t="s">
        <v>81</v>
      </c>
      <c r="H7405">
        <v>0</v>
      </c>
      <c r="I7405" s="10">
        <v>-10.08</v>
      </c>
      <c r="J7405" t="s">
        <v>81</v>
      </c>
      <c r="K7405">
        <v>-10.08</v>
      </c>
      <c r="L7405" s="10">
        <v>10.5</v>
      </c>
      <c r="M7405">
        <v>3.23</v>
      </c>
      <c r="N7405" t="s">
        <v>81</v>
      </c>
      <c r="O7405">
        <v>3.23</v>
      </c>
      <c r="P7405" s="10">
        <v>-7.27</v>
      </c>
      <c r="Q7405" t="s">
        <v>81</v>
      </c>
      <c r="R7405">
        <v>-7.27</v>
      </c>
      <c r="S7405" s="10">
        <v>9.8000000000000007</v>
      </c>
      <c r="T7405" s="10">
        <v>1.42</v>
      </c>
      <c r="U7405" t="s">
        <v>81</v>
      </c>
      <c r="V7405">
        <v>1.42</v>
      </c>
      <c r="W7405" s="10">
        <v>-8.3800000000000008</v>
      </c>
      <c r="X7405" s="10" t="s">
        <v>81</v>
      </c>
      <c r="Y7405" s="10">
        <v>-8.3800000000000008</v>
      </c>
    </row>
    <row r="7406" spans="1:25">
      <c r="A7406" s="14">
        <v>44139.208333315393</v>
      </c>
      <c r="B7406" s="9" t="s">
        <v>79</v>
      </c>
      <c r="C7406" s="9" t="s">
        <v>79</v>
      </c>
      <c r="D7406" s="9" t="s">
        <v>80</v>
      </c>
      <c r="E7406" s="10">
        <v>10.08</v>
      </c>
      <c r="F7406">
        <v>95</v>
      </c>
      <c r="G7406">
        <v>95</v>
      </c>
      <c r="H7406" t="s">
        <v>81</v>
      </c>
      <c r="I7406" s="10">
        <v>105.08</v>
      </c>
      <c r="J7406">
        <v>105.08</v>
      </c>
      <c r="K7406" t="s">
        <v>81</v>
      </c>
      <c r="L7406" s="10">
        <v>10.5</v>
      </c>
      <c r="M7406">
        <v>95</v>
      </c>
      <c r="N7406">
        <v>95</v>
      </c>
      <c r="O7406" t="s">
        <v>81</v>
      </c>
      <c r="P7406" s="10">
        <v>105.5</v>
      </c>
      <c r="Q7406">
        <v>105.5</v>
      </c>
      <c r="R7406" t="s">
        <v>81</v>
      </c>
      <c r="S7406" s="10">
        <v>9.8000000000000007</v>
      </c>
      <c r="T7406" s="10">
        <v>95</v>
      </c>
      <c r="U7406">
        <v>95</v>
      </c>
      <c r="V7406" t="s">
        <v>81</v>
      </c>
      <c r="W7406" s="10">
        <v>104.8</v>
      </c>
      <c r="X7406" s="10">
        <v>104.8</v>
      </c>
      <c r="Y7406" s="10" t="s">
        <v>81</v>
      </c>
    </row>
    <row r="7407" spans="1:25">
      <c r="A7407" s="14">
        <v>44139.249999982057</v>
      </c>
      <c r="B7407" s="9" t="s">
        <v>82</v>
      </c>
      <c r="C7407" s="9" t="s">
        <v>82</v>
      </c>
      <c r="D7407" s="9" t="s">
        <v>80</v>
      </c>
      <c r="E7407" s="10">
        <v>10.08</v>
      </c>
      <c r="F7407">
        <v>3.07</v>
      </c>
      <c r="G7407" t="s">
        <v>81</v>
      </c>
      <c r="H7407">
        <v>3.07</v>
      </c>
      <c r="I7407" s="10">
        <v>-7.01</v>
      </c>
      <c r="J7407" t="s">
        <v>81</v>
      </c>
      <c r="K7407">
        <v>-7.01</v>
      </c>
      <c r="L7407" s="10">
        <v>10.5</v>
      </c>
      <c r="M7407">
        <v>3.07</v>
      </c>
      <c r="N7407" t="s">
        <v>81</v>
      </c>
      <c r="O7407">
        <v>3.07</v>
      </c>
      <c r="P7407" s="10">
        <v>-7.43</v>
      </c>
      <c r="Q7407" t="s">
        <v>81</v>
      </c>
      <c r="R7407">
        <v>-7.43</v>
      </c>
      <c r="S7407" s="10">
        <v>9.8000000000000007</v>
      </c>
      <c r="T7407" s="10">
        <v>3.07</v>
      </c>
      <c r="U7407" t="s">
        <v>81</v>
      </c>
      <c r="V7407">
        <v>3.07</v>
      </c>
      <c r="W7407" s="10">
        <v>-6.73</v>
      </c>
      <c r="X7407" s="10" t="s">
        <v>81</v>
      </c>
      <c r="Y7407" s="10">
        <v>-6.73</v>
      </c>
    </row>
    <row r="7408" spans="1:25">
      <c r="A7408" s="14">
        <v>44139.291666648722</v>
      </c>
      <c r="B7408" s="9" t="s">
        <v>82</v>
      </c>
      <c r="C7408" s="9" t="s">
        <v>82</v>
      </c>
      <c r="D7408" s="9" t="s">
        <v>80</v>
      </c>
      <c r="E7408" s="10">
        <v>10.08</v>
      </c>
      <c r="F7408">
        <v>8.9700000000000006</v>
      </c>
      <c r="G7408" t="s">
        <v>81</v>
      </c>
      <c r="H7408">
        <v>8.9700000000000006</v>
      </c>
      <c r="I7408" s="10">
        <v>-1.1099999999999994</v>
      </c>
      <c r="J7408" t="s">
        <v>81</v>
      </c>
      <c r="K7408">
        <v>-1.1099999999999994</v>
      </c>
      <c r="L7408" s="10">
        <v>10.5</v>
      </c>
      <c r="M7408">
        <v>8.9700000000000006</v>
      </c>
      <c r="N7408" t="s">
        <v>81</v>
      </c>
      <c r="O7408">
        <v>8.9700000000000006</v>
      </c>
      <c r="P7408" s="10">
        <v>-1.5299999999999994</v>
      </c>
      <c r="Q7408" t="s">
        <v>81</v>
      </c>
      <c r="R7408">
        <v>-1.5299999999999994</v>
      </c>
      <c r="S7408" s="10">
        <v>9.8000000000000007</v>
      </c>
      <c r="T7408" s="10">
        <v>8.9700000000000006</v>
      </c>
      <c r="U7408" t="s">
        <v>81</v>
      </c>
      <c r="V7408">
        <v>8.9700000000000006</v>
      </c>
      <c r="W7408" s="10">
        <v>-0.83000000000000007</v>
      </c>
      <c r="X7408" s="10" t="s">
        <v>81</v>
      </c>
      <c r="Y7408" s="10">
        <v>-0.83000000000000007</v>
      </c>
    </row>
    <row r="7409" spans="1:25">
      <c r="A7409" s="14">
        <v>44139.333333315386</v>
      </c>
      <c r="B7409" s="9" t="s">
        <v>79</v>
      </c>
      <c r="C7409" s="9" t="s">
        <v>79</v>
      </c>
      <c r="D7409" s="9" t="s">
        <v>80</v>
      </c>
      <c r="E7409" s="10">
        <v>10.08</v>
      </c>
      <c r="F7409">
        <v>66.900000000000006</v>
      </c>
      <c r="G7409">
        <v>66.900000000000006</v>
      </c>
      <c r="H7409" t="s">
        <v>81</v>
      </c>
      <c r="I7409" s="10">
        <v>76.98</v>
      </c>
      <c r="J7409">
        <v>76.98</v>
      </c>
      <c r="K7409" t="s">
        <v>81</v>
      </c>
      <c r="L7409" s="10">
        <v>10.5</v>
      </c>
      <c r="M7409">
        <v>66.900000000000006</v>
      </c>
      <c r="N7409">
        <v>66.900000000000006</v>
      </c>
      <c r="O7409" t="s">
        <v>81</v>
      </c>
      <c r="P7409" s="10">
        <v>77.400000000000006</v>
      </c>
      <c r="Q7409">
        <v>77.400000000000006</v>
      </c>
      <c r="R7409" t="s">
        <v>81</v>
      </c>
      <c r="S7409" s="10">
        <v>9.8000000000000007</v>
      </c>
      <c r="T7409" s="10">
        <v>66.900000000000006</v>
      </c>
      <c r="U7409">
        <v>66.900000000000006</v>
      </c>
      <c r="V7409" t="s">
        <v>81</v>
      </c>
      <c r="W7409" s="10">
        <v>76.7</v>
      </c>
      <c r="X7409" s="10">
        <v>76.7</v>
      </c>
      <c r="Y7409" s="10" t="s">
        <v>81</v>
      </c>
    </row>
    <row r="7410" spans="1:25">
      <c r="A7410" s="14">
        <v>44139.37499998205</v>
      </c>
      <c r="B7410" s="9" t="s">
        <v>82</v>
      </c>
      <c r="C7410" s="9" t="s">
        <v>82</v>
      </c>
      <c r="D7410" s="9" t="s">
        <v>83</v>
      </c>
      <c r="E7410" s="10">
        <v>10.08</v>
      </c>
      <c r="F7410">
        <v>45.5</v>
      </c>
      <c r="G7410" t="s">
        <v>81</v>
      </c>
      <c r="H7410">
        <v>45.5</v>
      </c>
      <c r="I7410" s="10">
        <v>35.42</v>
      </c>
      <c r="J7410" t="s">
        <v>81</v>
      </c>
      <c r="K7410">
        <v>35.42</v>
      </c>
      <c r="L7410" s="10">
        <v>10.5</v>
      </c>
      <c r="M7410">
        <v>54</v>
      </c>
      <c r="N7410" t="s">
        <v>81</v>
      </c>
      <c r="O7410">
        <v>54</v>
      </c>
      <c r="P7410" s="10">
        <v>43.5</v>
      </c>
      <c r="Q7410" t="s">
        <v>81</v>
      </c>
      <c r="R7410">
        <v>43.5</v>
      </c>
      <c r="S7410" s="10">
        <v>9.8000000000000007</v>
      </c>
      <c r="T7410" s="10">
        <v>62.68</v>
      </c>
      <c r="U7410" t="s">
        <v>81</v>
      </c>
      <c r="V7410">
        <v>62.68</v>
      </c>
      <c r="W7410" s="10">
        <v>52.879999999999995</v>
      </c>
      <c r="X7410" s="10" t="s">
        <v>81</v>
      </c>
      <c r="Y7410" s="10">
        <v>52.879999999999995</v>
      </c>
    </row>
    <row r="7411" spans="1:25">
      <c r="A7411" s="14">
        <v>44139.416666648714</v>
      </c>
      <c r="B7411" s="9" t="s">
        <v>79</v>
      </c>
      <c r="C7411" s="9" t="s">
        <v>79</v>
      </c>
      <c r="D7411" s="9" t="s">
        <v>83</v>
      </c>
      <c r="E7411" s="10">
        <v>10.08</v>
      </c>
      <c r="F7411">
        <v>54.5</v>
      </c>
      <c r="G7411">
        <v>54.5</v>
      </c>
      <c r="H7411" t="s">
        <v>81</v>
      </c>
      <c r="I7411" s="10">
        <v>64.58</v>
      </c>
      <c r="J7411">
        <v>64.58</v>
      </c>
      <c r="K7411" t="s">
        <v>81</v>
      </c>
      <c r="L7411" s="10">
        <v>10.5</v>
      </c>
      <c r="M7411">
        <v>50</v>
      </c>
      <c r="N7411">
        <v>50</v>
      </c>
      <c r="O7411" t="s">
        <v>81</v>
      </c>
      <c r="P7411" s="10">
        <v>60.5</v>
      </c>
      <c r="Q7411">
        <v>60.5</v>
      </c>
      <c r="R7411" t="s">
        <v>81</v>
      </c>
      <c r="S7411" s="10">
        <v>9.8000000000000007</v>
      </c>
      <c r="T7411" s="10">
        <v>64.17</v>
      </c>
      <c r="U7411">
        <v>64.17</v>
      </c>
      <c r="V7411" t="s">
        <v>81</v>
      </c>
      <c r="W7411" s="10">
        <v>73.97</v>
      </c>
      <c r="X7411" s="10">
        <v>73.97</v>
      </c>
      <c r="Y7411" s="10" t="s">
        <v>81</v>
      </c>
    </row>
    <row r="7412" spans="1:25">
      <c r="A7412" s="14">
        <v>44139.458333315379</v>
      </c>
      <c r="B7412" s="9" t="s">
        <v>79</v>
      </c>
      <c r="C7412" s="9" t="s">
        <v>79</v>
      </c>
      <c r="D7412" s="9" t="s">
        <v>80</v>
      </c>
      <c r="E7412" s="10">
        <v>10.08</v>
      </c>
      <c r="F7412">
        <v>95</v>
      </c>
      <c r="G7412">
        <v>95</v>
      </c>
      <c r="H7412" t="s">
        <v>81</v>
      </c>
      <c r="I7412" s="10">
        <v>105.08</v>
      </c>
      <c r="J7412">
        <v>105.08</v>
      </c>
      <c r="K7412" t="s">
        <v>81</v>
      </c>
      <c r="L7412" s="10">
        <v>10.5</v>
      </c>
      <c r="M7412">
        <v>95</v>
      </c>
      <c r="N7412">
        <v>95</v>
      </c>
      <c r="O7412" t="s">
        <v>81</v>
      </c>
      <c r="P7412" s="10">
        <v>105.5</v>
      </c>
      <c r="Q7412">
        <v>105.5</v>
      </c>
      <c r="R7412" t="s">
        <v>81</v>
      </c>
      <c r="S7412" s="10">
        <v>9.8000000000000007</v>
      </c>
      <c r="T7412" s="10">
        <v>95</v>
      </c>
      <c r="U7412">
        <v>95</v>
      </c>
      <c r="V7412" t="s">
        <v>81</v>
      </c>
      <c r="W7412" s="10">
        <v>104.8</v>
      </c>
      <c r="X7412" s="10">
        <v>104.8</v>
      </c>
      <c r="Y7412" s="10" t="s">
        <v>81</v>
      </c>
    </row>
    <row r="7413" spans="1:25">
      <c r="A7413" s="14">
        <v>44139.499999982043</v>
      </c>
      <c r="B7413" s="9" t="s">
        <v>79</v>
      </c>
      <c r="C7413" s="9" t="s">
        <v>79</v>
      </c>
      <c r="D7413" s="9" t="s">
        <v>80</v>
      </c>
      <c r="E7413" s="10">
        <v>10.08</v>
      </c>
      <c r="F7413">
        <v>95</v>
      </c>
      <c r="G7413">
        <v>95</v>
      </c>
      <c r="H7413" t="s">
        <v>81</v>
      </c>
      <c r="I7413" s="10">
        <v>105.08</v>
      </c>
      <c r="J7413">
        <v>105.08</v>
      </c>
      <c r="K7413" t="s">
        <v>81</v>
      </c>
      <c r="L7413" s="10">
        <v>10.5</v>
      </c>
      <c r="M7413">
        <v>95</v>
      </c>
      <c r="N7413">
        <v>95</v>
      </c>
      <c r="O7413" t="s">
        <v>81</v>
      </c>
      <c r="P7413" s="10">
        <v>105.5</v>
      </c>
      <c r="Q7413">
        <v>105.5</v>
      </c>
      <c r="R7413" t="s">
        <v>81</v>
      </c>
      <c r="S7413" s="10">
        <v>9.8000000000000007</v>
      </c>
      <c r="T7413" s="10">
        <v>95</v>
      </c>
      <c r="U7413">
        <v>95</v>
      </c>
      <c r="V7413" t="s">
        <v>81</v>
      </c>
      <c r="W7413" s="10">
        <v>104.8</v>
      </c>
      <c r="X7413" s="10">
        <v>104.8</v>
      </c>
      <c r="Y7413" s="10" t="s">
        <v>81</v>
      </c>
    </row>
    <row r="7414" spans="1:25">
      <c r="A7414" s="14">
        <v>44139.541666648707</v>
      </c>
      <c r="B7414" s="9" t="s">
        <v>79</v>
      </c>
      <c r="C7414" s="9" t="s">
        <v>79</v>
      </c>
      <c r="D7414" s="9" t="s">
        <v>80</v>
      </c>
      <c r="E7414" s="10">
        <v>10.08</v>
      </c>
      <c r="F7414">
        <v>95</v>
      </c>
      <c r="G7414">
        <v>95</v>
      </c>
      <c r="H7414" t="s">
        <v>81</v>
      </c>
      <c r="I7414" s="10">
        <v>105.08</v>
      </c>
      <c r="J7414">
        <v>105.08</v>
      </c>
      <c r="K7414" t="s">
        <v>81</v>
      </c>
      <c r="L7414" s="10">
        <v>10.5</v>
      </c>
      <c r="M7414">
        <v>95</v>
      </c>
      <c r="N7414">
        <v>95</v>
      </c>
      <c r="O7414" t="s">
        <v>81</v>
      </c>
      <c r="P7414" s="10">
        <v>105.5</v>
      </c>
      <c r="Q7414">
        <v>105.5</v>
      </c>
      <c r="R7414" t="s">
        <v>81</v>
      </c>
      <c r="S7414" s="10">
        <v>9.8000000000000007</v>
      </c>
      <c r="T7414" s="10">
        <v>95</v>
      </c>
      <c r="U7414">
        <v>95</v>
      </c>
      <c r="V7414" t="s">
        <v>81</v>
      </c>
      <c r="W7414" s="10">
        <v>104.8</v>
      </c>
      <c r="X7414" s="10">
        <v>104.8</v>
      </c>
      <c r="Y7414" s="10" t="s">
        <v>81</v>
      </c>
    </row>
    <row r="7415" spans="1:25">
      <c r="A7415" s="14">
        <v>44139.583333315371</v>
      </c>
      <c r="B7415" s="9" t="s">
        <v>79</v>
      </c>
      <c r="C7415" s="9" t="s">
        <v>79</v>
      </c>
      <c r="D7415" s="9" t="s">
        <v>80</v>
      </c>
      <c r="E7415" s="10">
        <v>10.08</v>
      </c>
      <c r="F7415">
        <v>95</v>
      </c>
      <c r="G7415">
        <v>95</v>
      </c>
      <c r="H7415" t="s">
        <v>81</v>
      </c>
      <c r="I7415" s="10">
        <v>105.08</v>
      </c>
      <c r="J7415">
        <v>105.08</v>
      </c>
      <c r="K7415" t="s">
        <v>81</v>
      </c>
      <c r="L7415" s="10">
        <v>10.5</v>
      </c>
      <c r="M7415">
        <v>95</v>
      </c>
      <c r="N7415">
        <v>95</v>
      </c>
      <c r="O7415" t="s">
        <v>81</v>
      </c>
      <c r="P7415" s="10">
        <v>105.5</v>
      </c>
      <c r="Q7415">
        <v>105.5</v>
      </c>
      <c r="R7415" t="s">
        <v>81</v>
      </c>
      <c r="S7415" s="10">
        <v>9.8000000000000007</v>
      </c>
      <c r="T7415" s="10">
        <v>95</v>
      </c>
      <c r="U7415">
        <v>95</v>
      </c>
      <c r="V7415" t="s">
        <v>81</v>
      </c>
      <c r="W7415" s="10">
        <v>104.8</v>
      </c>
      <c r="X7415" s="10">
        <v>104.8</v>
      </c>
      <c r="Y7415" s="10" t="s">
        <v>81</v>
      </c>
    </row>
    <row r="7416" spans="1:25">
      <c r="A7416" s="14">
        <v>44139.624999982036</v>
      </c>
      <c r="B7416" s="9" t="s">
        <v>82</v>
      </c>
      <c r="C7416" s="9" t="s">
        <v>82</v>
      </c>
      <c r="D7416" s="9" t="s">
        <v>80</v>
      </c>
      <c r="E7416" s="10">
        <v>10.08</v>
      </c>
      <c r="F7416">
        <v>1</v>
      </c>
      <c r="G7416" t="s">
        <v>81</v>
      </c>
      <c r="H7416">
        <v>1</v>
      </c>
      <c r="I7416" s="10">
        <v>-9.08</v>
      </c>
      <c r="J7416" t="s">
        <v>81</v>
      </c>
      <c r="K7416">
        <v>-9.08</v>
      </c>
      <c r="L7416" s="10">
        <v>10.5</v>
      </c>
      <c r="M7416">
        <v>1</v>
      </c>
      <c r="N7416" t="s">
        <v>81</v>
      </c>
      <c r="O7416">
        <v>1</v>
      </c>
      <c r="P7416" s="10">
        <v>-9.5</v>
      </c>
      <c r="Q7416" t="s">
        <v>81</v>
      </c>
      <c r="R7416">
        <v>-9.5</v>
      </c>
      <c r="S7416" s="10">
        <v>9.8000000000000007</v>
      </c>
      <c r="T7416" s="10">
        <v>1</v>
      </c>
      <c r="U7416" t="s">
        <v>81</v>
      </c>
      <c r="V7416">
        <v>1</v>
      </c>
      <c r="W7416" s="10">
        <v>-8.8000000000000007</v>
      </c>
      <c r="X7416" s="10" t="s">
        <v>81</v>
      </c>
      <c r="Y7416" s="10">
        <v>-8.8000000000000007</v>
      </c>
    </row>
    <row r="7417" spans="1:25">
      <c r="A7417" s="14">
        <v>44139.6666666487</v>
      </c>
      <c r="B7417" s="9" t="s">
        <v>82</v>
      </c>
      <c r="C7417" s="9" t="s">
        <v>82</v>
      </c>
      <c r="D7417" s="9" t="s">
        <v>80</v>
      </c>
      <c r="E7417" s="10">
        <v>10.08</v>
      </c>
      <c r="F7417">
        <v>5.15</v>
      </c>
      <c r="G7417" t="s">
        <v>81</v>
      </c>
      <c r="H7417">
        <v>5.15</v>
      </c>
      <c r="I7417" s="10">
        <v>-4.93</v>
      </c>
      <c r="J7417" t="s">
        <v>81</v>
      </c>
      <c r="K7417">
        <v>-4.93</v>
      </c>
      <c r="L7417" s="10">
        <v>10.5</v>
      </c>
      <c r="M7417">
        <v>5.15</v>
      </c>
      <c r="N7417" t="s">
        <v>81</v>
      </c>
      <c r="O7417">
        <v>5.15</v>
      </c>
      <c r="P7417" s="10">
        <v>-5.35</v>
      </c>
      <c r="Q7417" t="s">
        <v>81</v>
      </c>
      <c r="R7417">
        <v>-5.35</v>
      </c>
      <c r="S7417" s="10">
        <v>9.8000000000000007</v>
      </c>
      <c r="T7417" s="10">
        <v>5.15</v>
      </c>
      <c r="U7417" t="s">
        <v>81</v>
      </c>
      <c r="V7417">
        <v>5.15</v>
      </c>
      <c r="W7417" s="10">
        <v>-4.6500000000000004</v>
      </c>
      <c r="X7417" s="10" t="s">
        <v>81</v>
      </c>
      <c r="Y7417" s="10">
        <v>-4.6500000000000004</v>
      </c>
    </row>
    <row r="7418" spans="1:25">
      <c r="A7418" s="14">
        <v>44139.708333315364</v>
      </c>
      <c r="B7418" s="9" t="s">
        <v>82</v>
      </c>
      <c r="C7418" s="9" t="s">
        <v>82</v>
      </c>
      <c r="D7418" s="9" t="s">
        <v>80</v>
      </c>
      <c r="E7418" s="10">
        <v>10.08</v>
      </c>
      <c r="F7418">
        <v>33.5</v>
      </c>
      <c r="G7418" t="s">
        <v>81</v>
      </c>
      <c r="H7418">
        <v>33.5</v>
      </c>
      <c r="I7418" s="10">
        <v>23.42</v>
      </c>
      <c r="J7418" t="s">
        <v>81</v>
      </c>
      <c r="K7418">
        <v>23.42</v>
      </c>
      <c r="L7418" s="10">
        <v>10.5</v>
      </c>
      <c r="M7418">
        <v>33.5</v>
      </c>
      <c r="N7418" t="s">
        <v>81</v>
      </c>
      <c r="O7418">
        <v>33.5</v>
      </c>
      <c r="P7418" s="10">
        <v>23</v>
      </c>
      <c r="Q7418" t="s">
        <v>81</v>
      </c>
      <c r="R7418">
        <v>23</v>
      </c>
      <c r="S7418" s="10">
        <v>9.8000000000000007</v>
      </c>
      <c r="T7418" s="10">
        <v>33.5</v>
      </c>
      <c r="U7418" t="s">
        <v>81</v>
      </c>
      <c r="V7418">
        <v>33.5</v>
      </c>
      <c r="W7418" s="10">
        <v>23.7</v>
      </c>
      <c r="X7418" s="10" t="s">
        <v>81</v>
      </c>
      <c r="Y7418" s="10">
        <v>23.7</v>
      </c>
    </row>
    <row r="7419" spans="1:25">
      <c r="A7419" s="14">
        <v>44139.749999982028</v>
      </c>
      <c r="B7419" s="9" t="s">
        <v>79</v>
      </c>
      <c r="C7419" s="9" t="s">
        <v>79</v>
      </c>
      <c r="D7419" s="9" t="s">
        <v>80</v>
      </c>
      <c r="E7419" s="10">
        <v>10.08</v>
      </c>
      <c r="F7419">
        <v>94</v>
      </c>
      <c r="G7419">
        <v>94</v>
      </c>
      <c r="H7419" t="s">
        <v>81</v>
      </c>
      <c r="I7419" s="10">
        <v>104.08</v>
      </c>
      <c r="J7419">
        <v>104.08</v>
      </c>
      <c r="K7419" t="s">
        <v>81</v>
      </c>
      <c r="L7419" s="10">
        <v>10.5</v>
      </c>
      <c r="M7419">
        <v>94</v>
      </c>
      <c r="N7419">
        <v>94</v>
      </c>
      <c r="O7419" t="s">
        <v>81</v>
      </c>
      <c r="P7419" s="10">
        <v>104.5</v>
      </c>
      <c r="Q7419">
        <v>104.5</v>
      </c>
      <c r="R7419" t="s">
        <v>81</v>
      </c>
      <c r="S7419" s="10">
        <v>9.8000000000000007</v>
      </c>
      <c r="T7419" s="10">
        <v>94</v>
      </c>
      <c r="U7419">
        <v>94</v>
      </c>
      <c r="V7419" t="s">
        <v>81</v>
      </c>
      <c r="W7419" s="10">
        <v>103.8</v>
      </c>
      <c r="X7419" s="10">
        <v>103.8</v>
      </c>
      <c r="Y7419" s="10" t="s">
        <v>81</v>
      </c>
    </row>
    <row r="7420" spans="1:25">
      <c r="A7420" s="14">
        <v>44139.791666648693</v>
      </c>
      <c r="B7420" s="9" t="s">
        <v>82</v>
      </c>
      <c r="C7420" s="9" t="s">
        <v>82</v>
      </c>
      <c r="D7420" s="9" t="s">
        <v>80</v>
      </c>
      <c r="E7420" s="10">
        <v>10.08</v>
      </c>
      <c r="F7420">
        <v>15.08</v>
      </c>
      <c r="G7420" t="s">
        <v>81</v>
      </c>
      <c r="H7420">
        <v>15.08</v>
      </c>
      <c r="I7420" s="10">
        <v>5</v>
      </c>
      <c r="J7420" t="s">
        <v>81</v>
      </c>
      <c r="K7420">
        <v>5</v>
      </c>
      <c r="L7420" s="10">
        <v>10.5</v>
      </c>
      <c r="M7420">
        <v>15.08</v>
      </c>
      <c r="N7420" t="s">
        <v>81</v>
      </c>
      <c r="O7420">
        <v>15.08</v>
      </c>
      <c r="P7420" s="10">
        <v>4.58</v>
      </c>
      <c r="Q7420" t="s">
        <v>81</v>
      </c>
      <c r="R7420">
        <v>4.58</v>
      </c>
      <c r="S7420" s="10">
        <v>9.8000000000000007</v>
      </c>
      <c r="T7420" s="10">
        <v>15.08</v>
      </c>
      <c r="U7420" t="s">
        <v>81</v>
      </c>
      <c r="V7420">
        <v>15.08</v>
      </c>
      <c r="W7420" s="10">
        <v>5.2799999999999994</v>
      </c>
      <c r="X7420" s="10" t="s">
        <v>81</v>
      </c>
      <c r="Y7420" s="10">
        <v>5.2799999999999994</v>
      </c>
    </row>
    <row r="7421" spans="1:25">
      <c r="A7421" s="14">
        <v>44139.833333315357</v>
      </c>
      <c r="B7421" s="9" t="s">
        <v>82</v>
      </c>
      <c r="C7421" s="9" t="s">
        <v>82</v>
      </c>
      <c r="D7421" s="9" t="s">
        <v>80</v>
      </c>
      <c r="E7421" s="10">
        <v>10.08</v>
      </c>
      <c r="F7421">
        <v>8.0500000000000007</v>
      </c>
      <c r="G7421" t="s">
        <v>81</v>
      </c>
      <c r="H7421">
        <v>8.0500000000000007</v>
      </c>
      <c r="I7421" s="10">
        <v>-2.0299999999999994</v>
      </c>
      <c r="J7421" t="s">
        <v>81</v>
      </c>
      <c r="K7421">
        <v>-2.0299999999999994</v>
      </c>
      <c r="L7421" s="10">
        <v>10.5</v>
      </c>
      <c r="M7421">
        <v>8.0500000000000007</v>
      </c>
      <c r="N7421" t="s">
        <v>81</v>
      </c>
      <c r="O7421">
        <v>8.0500000000000007</v>
      </c>
      <c r="P7421" s="10">
        <v>-2.4499999999999993</v>
      </c>
      <c r="Q7421" t="s">
        <v>81</v>
      </c>
      <c r="R7421">
        <v>-2.4499999999999993</v>
      </c>
      <c r="S7421" s="10">
        <v>9.8000000000000007</v>
      </c>
      <c r="T7421" s="10">
        <v>8.0500000000000007</v>
      </c>
      <c r="U7421" t="s">
        <v>81</v>
      </c>
      <c r="V7421">
        <v>8.0500000000000007</v>
      </c>
      <c r="W7421" s="10">
        <v>-1.75</v>
      </c>
      <c r="X7421" s="10" t="s">
        <v>81</v>
      </c>
      <c r="Y7421" s="10">
        <v>-1.75</v>
      </c>
    </row>
    <row r="7422" spans="1:25">
      <c r="A7422" s="14">
        <v>44139.874999982021</v>
      </c>
      <c r="B7422" s="9" t="s">
        <v>82</v>
      </c>
      <c r="C7422" s="9" t="s">
        <v>82</v>
      </c>
      <c r="D7422" s="9" t="s">
        <v>80</v>
      </c>
      <c r="E7422" s="10">
        <v>10.08</v>
      </c>
      <c r="F7422">
        <v>-11.41</v>
      </c>
      <c r="G7422" t="s">
        <v>81</v>
      </c>
      <c r="H7422">
        <v>-11.41</v>
      </c>
      <c r="I7422" s="10">
        <v>-21.490000000000002</v>
      </c>
      <c r="J7422" t="s">
        <v>81</v>
      </c>
      <c r="K7422">
        <v>-21.490000000000002</v>
      </c>
      <c r="L7422" s="10">
        <v>10.5</v>
      </c>
      <c r="M7422">
        <v>-11.41</v>
      </c>
      <c r="N7422" t="s">
        <v>81</v>
      </c>
      <c r="O7422">
        <v>-11.41</v>
      </c>
      <c r="P7422" s="10">
        <v>-21.91</v>
      </c>
      <c r="Q7422" t="s">
        <v>81</v>
      </c>
      <c r="R7422">
        <v>-21.91</v>
      </c>
      <c r="S7422" s="10">
        <v>9.8000000000000007</v>
      </c>
      <c r="T7422" s="10">
        <v>-11.41</v>
      </c>
      <c r="U7422" t="s">
        <v>81</v>
      </c>
      <c r="V7422">
        <v>-11.41</v>
      </c>
      <c r="W7422" s="10">
        <v>-21.21</v>
      </c>
      <c r="X7422" s="10" t="s">
        <v>81</v>
      </c>
      <c r="Y7422" s="10">
        <v>-21.21</v>
      </c>
    </row>
    <row r="7423" spans="1:25">
      <c r="A7423" s="14">
        <v>44139.916666648685</v>
      </c>
      <c r="B7423" s="9" t="s">
        <v>82</v>
      </c>
      <c r="C7423" s="9" t="s">
        <v>82</v>
      </c>
      <c r="D7423" s="9" t="s">
        <v>83</v>
      </c>
      <c r="E7423" s="10">
        <v>10.08</v>
      </c>
      <c r="F7423">
        <v>0</v>
      </c>
      <c r="G7423" t="s">
        <v>81</v>
      </c>
      <c r="H7423">
        <v>0</v>
      </c>
      <c r="I7423" s="10">
        <v>-10.08</v>
      </c>
      <c r="J7423" t="s">
        <v>81</v>
      </c>
      <c r="K7423">
        <v>-10.08</v>
      </c>
      <c r="L7423" s="10">
        <v>10.5</v>
      </c>
      <c r="M7423">
        <v>4.12</v>
      </c>
      <c r="N7423" t="s">
        <v>81</v>
      </c>
      <c r="O7423">
        <v>4.12</v>
      </c>
      <c r="P7423" s="10">
        <v>-6.38</v>
      </c>
      <c r="Q7423" t="s">
        <v>81</v>
      </c>
      <c r="R7423">
        <v>-6.38</v>
      </c>
      <c r="S7423" s="10">
        <v>9.8000000000000007</v>
      </c>
      <c r="T7423" s="10">
        <v>35.090000000000003</v>
      </c>
      <c r="U7423" t="s">
        <v>81</v>
      </c>
      <c r="V7423">
        <v>35.090000000000003</v>
      </c>
      <c r="W7423" s="10">
        <v>25.290000000000003</v>
      </c>
      <c r="X7423" s="10" t="s">
        <v>81</v>
      </c>
      <c r="Y7423" s="10">
        <v>25.290000000000003</v>
      </c>
    </row>
    <row r="7424" spans="1:25">
      <c r="A7424" s="14">
        <v>44139.95833331535</v>
      </c>
      <c r="B7424" s="9" t="s">
        <v>82</v>
      </c>
      <c r="C7424" s="9" t="s">
        <v>82</v>
      </c>
      <c r="D7424" s="9" t="s">
        <v>83</v>
      </c>
      <c r="E7424" s="10">
        <v>10.08</v>
      </c>
      <c r="F7424">
        <v>-18.41</v>
      </c>
      <c r="G7424" t="s">
        <v>81</v>
      </c>
      <c r="H7424">
        <v>-18.41</v>
      </c>
      <c r="I7424" s="10">
        <v>-28.490000000000002</v>
      </c>
      <c r="J7424" t="s">
        <v>81</v>
      </c>
      <c r="K7424">
        <v>-28.490000000000002</v>
      </c>
      <c r="L7424" s="10">
        <v>10.5</v>
      </c>
      <c r="M7424">
        <v>-5.99</v>
      </c>
      <c r="N7424" t="s">
        <v>81</v>
      </c>
      <c r="O7424">
        <v>-5.99</v>
      </c>
      <c r="P7424" s="10">
        <v>-16.490000000000002</v>
      </c>
      <c r="Q7424" t="s">
        <v>81</v>
      </c>
      <c r="R7424">
        <v>-16.490000000000002</v>
      </c>
      <c r="S7424" s="10">
        <v>9.8000000000000007</v>
      </c>
      <c r="T7424" s="10">
        <v>3.23</v>
      </c>
      <c r="U7424" t="s">
        <v>81</v>
      </c>
      <c r="V7424">
        <v>3.23</v>
      </c>
      <c r="W7424" s="10">
        <v>-6.57</v>
      </c>
      <c r="X7424" s="10" t="s">
        <v>81</v>
      </c>
      <c r="Y7424" s="10">
        <v>-6.57</v>
      </c>
    </row>
    <row r="7425" spans="1:25">
      <c r="A7425" s="14">
        <v>44139.999999982014</v>
      </c>
      <c r="B7425" s="9" t="s">
        <v>79</v>
      </c>
      <c r="C7425" s="9" t="s">
        <v>82</v>
      </c>
      <c r="D7425" s="9" t="s">
        <v>80</v>
      </c>
      <c r="E7425" s="10">
        <v>10.08</v>
      </c>
      <c r="F7425">
        <v>54.8</v>
      </c>
      <c r="G7425">
        <v>54.8</v>
      </c>
      <c r="H7425" t="s">
        <v>81</v>
      </c>
      <c r="I7425" s="10">
        <v>64.88</v>
      </c>
      <c r="J7425">
        <v>64.88</v>
      </c>
      <c r="K7425" t="s">
        <v>81</v>
      </c>
      <c r="L7425" s="10">
        <v>10.5</v>
      </c>
      <c r="M7425">
        <v>54.8</v>
      </c>
      <c r="N7425">
        <v>54.8</v>
      </c>
      <c r="O7425" t="s">
        <v>81</v>
      </c>
      <c r="P7425" s="10">
        <v>65.3</v>
      </c>
      <c r="Q7425">
        <v>65.3</v>
      </c>
      <c r="R7425" t="s">
        <v>81</v>
      </c>
      <c r="S7425" s="10">
        <v>9.8000000000000007</v>
      </c>
      <c r="T7425" s="10">
        <v>1.44</v>
      </c>
      <c r="U7425" t="s">
        <v>81</v>
      </c>
      <c r="V7425">
        <v>1.44</v>
      </c>
      <c r="W7425" s="10">
        <v>-8.3600000000000012</v>
      </c>
      <c r="X7425" s="10" t="s">
        <v>81</v>
      </c>
      <c r="Y7425" s="10">
        <v>-8.3600000000000012</v>
      </c>
    </row>
    <row r="7426" spans="1:25">
      <c r="A7426" s="14">
        <v>44140.041666648678</v>
      </c>
      <c r="B7426" s="9" t="s">
        <v>82</v>
      </c>
      <c r="C7426" s="9" t="s">
        <v>82</v>
      </c>
      <c r="D7426" s="9" t="s">
        <v>80</v>
      </c>
      <c r="E7426" s="10">
        <v>10.08</v>
      </c>
      <c r="F7426">
        <v>1.68</v>
      </c>
      <c r="G7426" t="s">
        <v>81</v>
      </c>
      <c r="H7426">
        <v>1.68</v>
      </c>
      <c r="I7426" s="10">
        <v>-8.4</v>
      </c>
      <c r="J7426" t="s">
        <v>81</v>
      </c>
      <c r="K7426">
        <v>-8.4</v>
      </c>
      <c r="L7426" s="10">
        <v>10.5</v>
      </c>
      <c r="M7426">
        <v>1.68</v>
      </c>
      <c r="N7426" t="s">
        <v>81</v>
      </c>
      <c r="O7426">
        <v>1.68</v>
      </c>
      <c r="P7426" s="10">
        <v>-8.82</v>
      </c>
      <c r="Q7426" t="s">
        <v>81</v>
      </c>
      <c r="R7426">
        <v>-8.82</v>
      </c>
      <c r="S7426" s="10">
        <v>9.8000000000000007</v>
      </c>
      <c r="T7426" s="10">
        <v>1.68</v>
      </c>
      <c r="U7426" t="s">
        <v>81</v>
      </c>
      <c r="V7426">
        <v>1.68</v>
      </c>
      <c r="W7426" s="10">
        <v>-8.120000000000001</v>
      </c>
      <c r="X7426" s="10" t="s">
        <v>81</v>
      </c>
      <c r="Y7426" s="10">
        <v>-8.120000000000001</v>
      </c>
    </row>
    <row r="7427" spans="1:25">
      <c r="A7427" s="14">
        <v>44140.083333315342</v>
      </c>
      <c r="B7427" s="9" t="s">
        <v>82</v>
      </c>
      <c r="C7427" s="9" t="s">
        <v>82</v>
      </c>
      <c r="D7427" s="9" t="s">
        <v>83</v>
      </c>
      <c r="E7427" s="10">
        <v>10.08</v>
      </c>
      <c r="F7427">
        <v>0</v>
      </c>
      <c r="G7427" t="s">
        <v>81</v>
      </c>
      <c r="H7427">
        <v>0</v>
      </c>
      <c r="I7427" s="10">
        <v>-10.08</v>
      </c>
      <c r="J7427" t="s">
        <v>81</v>
      </c>
      <c r="K7427">
        <v>-10.08</v>
      </c>
      <c r="L7427" s="10">
        <v>10.5</v>
      </c>
      <c r="M7427">
        <v>2.98</v>
      </c>
      <c r="N7427" t="s">
        <v>81</v>
      </c>
      <c r="O7427">
        <v>2.98</v>
      </c>
      <c r="P7427" s="10">
        <v>-7.52</v>
      </c>
      <c r="Q7427" t="s">
        <v>81</v>
      </c>
      <c r="R7427">
        <v>-7.52</v>
      </c>
      <c r="S7427" s="10">
        <v>9.8000000000000007</v>
      </c>
      <c r="T7427" s="10">
        <v>1.36</v>
      </c>
      <c r="U7427" t="s">
        <v>81</v>
      </c>
      <c r="V7427">
        <v>1.36</v>
      </c>
      <c r="W7427" s="10">
        <v>-8.4400000000000013</v>
      </c>
      <c r="X7427" s="10" t="s">
        <v>81</v>
      </c>
      <c r="Y7427" s="10">
        <v>-8.4400000000000013</v>
      </c>
    </row>
    <row r="7428" spans="1:25">
      <c r="A7428" s="14">
        <v>44140.124999982007</v>
      </c>
      <c r="B7428" s="9" t="s">
        <v>82</v>
      </c>
      <c r="C7428" s="9" t="s">
        <v>82</v>
      </c>
      <c r="D7428" s="9" t="s">
        <v>80</v>
      </c>
      <c r="E7428" s="10">
        <v>10.08</v>
      </c>
      <c r="F7428">
        <v>0</v>
      </c>
      <c r="G7428" t="s">
        <v>81</v>
      </c>
      <c r="H7428">
        <v>0</v>
      </c>
      <c r="I7428" s="10">
        <v>-10.08</v>
      </c>
      <c r="J7428" t="s">
        <v>81</v>
      </c>
      <c r="K7428">
        <v>-10.08</v>
      </c>
      <c r="L7428" s="10">
        <v>10.5</v>
      </c>
      <c r="M7428">
        <v>0</v>
      </c>
      <c r="N7428" t="s">
        <v>81</v>
      </c>
      <c r="O7428">
        <v>0</v>
      </c>
      <c r="P7428" s="10">
        <v>-10.5</v>
      </c>
      <c r="Q7428" t="s">
        <v>81</v>
      </c>
      <c r="R7428">
        <v>-10.5</v>
      </c>
      <c r="S7428" s="10">
        <v>9.8000000000000007</v>
      </c>
      <c r="T7428" s="10">
        <v>0</v>
      </c>
      <c r="U7428" t="s">
        <v>81</v>
      </c>
      <c r="V7428">
        <v>0</v>
      </c>
      <c r="W7428" s="10">
        <v>-9.8000000000000007</v>
      </c>
      <c r="X7428" s="10" t="s">
        <v>81</v>
      </c>
      <c r="Y7428" s="10">
        <v>-9.8000000000000007</v>
      </c>
    </row>
    <row r="7429" spans="1:25">
      <c r="A7429" s="14">
        <v>44140.166666648671</v>
      </c>
      <c r="B7429" s="9" t="s">
        <v>82</v>
      </c>
      <c r="C7429" s="9" t="s">
        <v>82</v>
      </c>
      <c r="D7429" s="9" t="s">
        <v>83</v>
      </c>
      <c r="E7429" s="10">
        <v>10.08</v>
      </c>
      <c r="F7429">
        <v>0</v>
      </c>
      <c r="G7429" t="s">
        <v>81</v>
      </c>
      <c r="H7429">
        <v>0</v>
      </c>
      <c r="I7429" s="10">
        <v>-10.08</v>
      </c>
      <c r="J7429" t="s">
        <v>81</v>
      </c>
      <c r="K7429">
        <v>-10.08</v>
      </c>
      <c r="L7429" s="10">
        <v>10.5</v>
      </c>
      <c r="M7429">
        <v>2.99</v>
      </c>
      <c r="N7429" t="s">
        <v>81</v>
      </c>
      <c r="O7429">
        <v>2.99</v>
      </c>
      <c r="P7429" s="10">
        <v>-7.51</v>
      </c>
      <c r="Q7429" t="s">
        <v>81</v>
      </c>
      <c r="R7429">
        <v>-7.51</v>
      </c>
      <c r="S7429" s="10">
        <v>9.8000000000000007</v>
      </c>
      <c r="T7429" s="10">
        <v>0.9</v>
      </c>
      <c r="U7429" t="s">
        <v>81</v>
      </c>
      <c r="V7429">
        <v>0.9</v>
      </c>
      <c r="W7429" s="10">
        <v>-8.9</v>
      </c>
      <c r="X7429" s="10" t="s">
        <v>81</v>
      </c>
      <c r="Y7429" s="10">
        <v>-8.9</v>
      </c>
    </row>
    <row r="7430" spans="1:25">
      <c r="A7430" s="14">
        <v>44140.208333315335</v>
      </c>
      <c r="B7430" s="9" t="s">
        <v>82</v>
      </c>
      <c r="C7430" s="9" t="s">
        <v>82</v>
      </c>
      <c r="D7430" s="9" t="s">
        <v>83</v>
      </c>
      <c r="E7430" s="10">
        <v>10.08</v>
      </c>
      <c r="F7430">
        <v>0</v>
      </c>
      <c r="G7430" t="s">
        <v>81</v>
      </c>
      <c r="H7430">
        <v>0</v>
      </c>
      <c r="I7430" s="10">
        <v>-10.08</v>
      </c>
      <c r="J7430" t="s">
        <v>81</v>
      </c>
      <c r="K7430">
        <v>-10.08</v>
      </c>
      <c r="L7430" s="10">
        <v>10.5</v>
      </c>
      <c r="M7430">
        <v>4.51</v>
      </c>
      <c r="N7430" t="s">
        <v>81</v>
      </c>
      <c r="O7430">
        <v>4.51</v>
      </c>
      <c r="P7430" s="10">
        <v>-5.99</v>
      </c>
      <c r="Q7430" t="s">
        <v>81</v>
      </c>
      <c r="R7430">
        <v>-5.99</v>
      </c>
      <c r="S7430" s="10">
        <v>9.8000000000000007</v>
      </c>
      <c r="T7430" s="10">
        <v>0.97</v>
      </c>
      <c r="U7430" t="s">
        <v>81</v>
      </c>
      <c r="V7430">
        <v>0.97</v>
      </c>
      <c r="W7430" s="10">
        <v>-8.83</v>
      </c>
      <c r="X7430" s="10" t="s">
        <v>81</v>
      </c>
      <c r="Y7430" s="10">
        <v>-8.83</v>
      </c>
    </row>
    <row r="7431" spans="1:25">
      <c r="A7431" s="14">
        <v>44140.249999981999</v>
      </c>
      <c r="B7431" s="9" t="s">
        <v>82</v>
      </c>
      <c r="C7431" s="9" t="s">
        <v>82</v>
      </c>
      <c r="D7431" s="9" t="s">
        <v>80</v>
      </c>
      <c r="E7431" s="10">
        <v>10.08</v>
      </c>
      <c r="F7431">
        <v>0</v>
      </c>
      <c r="G7431" t="s">
        <v>81</v>
      </c>
      <c r="H7431">
        <v>0</v>
      </c>
      <c r="I7431" s="10">
        <v>-10.08</v>
      </c>
      <c r="J7431" t="s">
        <v>81</v>
      </c>
      <c r="K7431">
        <v>-10.08</v>
      </c>
      <c r="L7431" s="10">
        <v>10.5</v>
      </c>
      <c r="M7431">
        <v>0</v>
      </c>
      <c r="N7431" t="s">
        <v>81</v>
      </c>
      <c r="O7431">
        <v>0</v>
      </c>
      <c r="P7431" s="10">
        <v>-10.5</v>
      </c>
      <c r="Q7431" t="s">
        <v>81</v>
      </c>
      <c r="R7431">
        <v>-10.5</v>
      </c>
      <c r="S7431" s="10">
        <v>9.8000000000000007</v>
      </c>
      <c r="T7431" s="10">
        <v>0</v>
      </c>
      <c r="U7431" t="s">
        <v>81</v>
      </c>
      <c r="V7431">
        <v>0</v>
      </c>
      <c r="W7431" s="10">
        <v>-9.8000000000000007</v>
      </c>
      <c r="X7431" s="10" t="s">
        <v>81</v>
      </c>
      <c r="Y7431" s="10">
        <v>-9.8000000000000007</v>
      </c>
    </row>
    <row r="7432" spans="1:25">
      <c r="A7432" s="14">
        <v>44140.291666648664</v>
      </c>
      <c r="B7432" s="9" t="s">
        <v>82</v>
      </c>
      <c r="C7432" s="9" t="s">
        <v>82</v>
      </c>
      <c r="D7432" s="9" t="s">
        <v>80</v>
      </c>
      <c r="E7432" s="10">
        <v>10.08</v>
      </c>
      <c r="F7432">
        <v>25</v>
      </c>
      <c r="G7432" t="s">
        <v>81</v>
      </c>
      <c r="H7432">
        <v>25</v>
      </c>
      <c r="I7432" s="10">
        <v>14.92</v>
      </c>
      <c r="J7432" t="s">
        <v>81</v>
      </c>
      <c r="K7432">
        <v>14.92</v>
      </c>
      <c r="L7432" s="10">
        <v>10.5</v>
      </c>
      <c r="M7432">
        <v>25</v>
      </c>
      <c r="N7432" t="s">
        <v>81</v>
      </c>
      <c r="O7432">
        <v>25</v>
      </c>
      <c r="P7432" s="10">
        <v>14.5</v>
      </c>
      <c r="Q7432" t="s">
        <v>81</v>
      </c>
      <c r="R7432">
        <v>14.5</v>
      </c>
      <c r="S7432" s="10">
        <v>9.8000000000000007</v>
      </c>
      <c r="T7432" s="10">
        <v>25</v>
      </c>
      <c r="U7432" t="s">
        <v>81</v>
      </c>
      <c r="V7432">
        <v>25</v>
      </c>
      <c r="W7432" s="10">
        <v>15.2</v>
      </c>
      <c r="X7432" s="10" t="s">
        <v>81</v>
      </c>
      <c r="Y7432" s="10">
        <v>15.2</v>
      </c>
    </row>
    <row r="7433" spans="1:25">
      <c r="A7433" s="14">
        <v>44140.333333315328</v>
      </c>
      <c r="B7433" s="9" t="s">
        <v>82</v>
      </c>
      <c r="C7433" s="9" t="s">
        <v>82</v>
      </c>
      <c r="D7433" s="9" t="s">
        <v>80</v>
      </c>
      <c r="E7433" s="10">
        <v>10.08</v>
      </c>
      <c r="F7433">
        <v>4.29</v>
      </c>
      <c r="G7433" t="s">
        <v>81</v>
      </c>
      <c r="H7433">
        <v>4.29</v>
      </c>
      <c r="I7433" s="10">
        <v>-5.79</v>
      </c>
      <c r="J7433" t="s">
        <v>81</v>
      </c>
      <c r="K7433">
        <v>-5.79</v>
      </c>
      <c r="L7433" s="10">
        <v>10.5</v>
      </c>
      <c r="M7433">
        <v>4.29</v>
      </c>
      <c r="N7433" t="s">
        <v>81</v>
      </c>
      <c r="O7433">
        <v>4.29</v>
      </c>
      <c r="P7433" s="10">
        <v>-6.21</v>
      </c>
      <c r="Q7433" t="s">
        <v>81</v>
      </c>
      <c r="R7433">
        <v>-6.21</v>
      </c>
      <c r="S7433" s="10">
        <v>9.8000000000000007</v>
      </c>
      <c r="T7433" s="10">
        <v>4.29</v>
      </c>
      <c r="U7433" t="s">
        <v>81</v>
      </c>
      <c r="V7433">
        <v>4.29</v>
      </c>
      <c r="W7433" s="10">
        <v>-5.5100000000000007</v>
      </c>
      <c r="X7433" s="10" t="s">
        <v>81</v>
      </c>
      <c r="Y7433" s="10">
        <v>-5.5100000000000007</v>
      </c>
    </row>
    <row r="7434" spans="1:25">
      <c r="A7434" s="14">
        <v>44140.374999981992</v>
      </c>
      <c r="B7434" s="9" t="s">
        <v>82</v>
      </c>
      <c r="C7434" s="9" t="s">
        <v>82</v>
      </c>
      <c r="D7434" s="9" t="s">
        <v>80</v>
      </c>
      <c r="E7434" s="10">
        <v>10.08</v>
      </c>
      <c r="F7434">
        <v>3.73</v>
      </c>
      <c r="G7434" t="s">
        <v>81</v>
      </c>
      <c r="H7434">
        <v>3.73</v>
      </c>
      <c r="I7434" s="10">
        <v>-6.35</v>
      </c>
      <c r="J7434" t="s">
        <v>81</v>
      </c>
      <c r="K7434">
        <v>-6.35</v>
      </c>
      <c r="L7434" s="10">
        <v>10.5</v>
      </c>
      <c r="M7434">
        <v>3.73</v>
      </c>
      <c r="N7434" t="s">
        <v>81</v>
      </c>
      <c r="O7434">
        <v>3.73</v>
      </c>
      <c r="P7434" s="10">
        <v>-6.77</v>
      </c>
      <c r="Q7434" t="s">
        <v>81</v>
      </c>
      <c r="R7434">
        <v>-6.77</v>
      </c>
      <c r="S7434" s="10">
        <v>9.8000000000000007</v>
      </c>
      <c r="T7434" s="10">
        <v>3.73</v>
      </c>
      <c r="U7434" t="s">
        <v>81</v>
      </c>
      <c r="V7434">
        <v>3.73</v>
      </c>
      <c r="W7434" s="10">
        <v>-6.07</v>
      </c>
      <c r="X7434" s="10" t="s">
        <v>81</v>
      </c>
      <c r="Y7434" s="10">
        <v>-6.07</v>
      </c>
    </row>
    <row r="7435" spans="1:25">
      <c r="A7435" s="14">
        <v>44140.416666648656</v>
      </c>
      <c r="B7435" s="9" t="s">
        <v>82</v>
      </c>
      <c r="C7435" s="9" t="s">
        <v>82</v>
      </c>
      <c r="D7435" s="9" t="s">
        <v>80</v>
      </c>
      <c r="E7435" s="10">
        <v>10.08</v>
      </c>
      <c r="F7435">
        <v>-9</v>
      </c>
      <c r="G7435" t="s">
        <v>81</v>
      </c>
      <c r="H7435">
        <v>-9</v>
      </c>
      <c r="I7435" s="10">
        <v>-19.079999999999998</v>
      </c>
      <c r="J7435" t="s">
        <v>81</v>
      </c>
      <c r="K7435">
        <v>-19.079999999999998</v>
      </c>
      <c r="L7435" s="10">
        <v>10.5</v>
      </c>
      <c r="M7435">
        <v>-9</v>
      </c>
      <c r="N7435" t="s">
        <v>81</v>
      </c>
      <c r="O7435">
        <v>-9</v>
      </c>
      <c r="P7435" s="10">
        <v>-19.5</v>
      </c>
      <c r="Q7435" t="s">
        <v>81</v>
      </c>
      <c r="R7435">
        <v>-19.5</v>
      </c>
      <c r="S7435" s="10">
        <v>9.8000000000000007</v>
      </c>
      <c r="T7435" s="10">
        <v>-9</v>
      </c>
      <c r="U7435" t="s">
        <v>81</v>
      </c>
      <c r="V7435">
        <v>-9</v>
      </c>
      <c r="W7435" s="10">
        <v>-18.8</v>
      </c>
      <c r="X7435" s="10" t="s">
        <v>81</v>
      </c>
      <c r="Y7435" s="10">
        <v>-18.8</v>
      </c>
    </row>
    <row r="7436" spans="1:25">
      <c r="A7436" s="14">
        <v>44140.45833331532</v>
      </c>
      <c r="B7436" s="9" t="s">
        <v>82</v>
      </c>
      <c r="C7436" s="9" t="s">
        <v>82</v>
      </c>
      <c r="D7436" s="9" t="s">
        <v>80</v>
      </c>
      <c r="E7436" s="10">
        <v>10.08</v>
      </c>
      <c r="F7436">
        <v>25</v>
      </c>
      <c r="G7436" t="s">
        <v>81</v>
      </c>
      <c r="H7436">
        <v>25</v>
      </c>
      <c r="I7436" s="10">
        <v>14.92</v>
      </c>
      <c r="J7436" t="s">
        <v>81</v>
      </c>
      <c r="K7436">
        <v>14.92</v>
      </c>
      <c r="L7436" s="10">
        <v>10.5</v>
      </c>
      <c r="M7436">
        <v>25</v>
      </c>
      <c r="N7436" t="s">
        <v>81</v>
      </c>
      <c r="O7436">
        <v>25</v>
      </c>
      <c r="P7436" s="10">
        <v>14.5</v>
      </c>
      <c r="Q7436" t="s">
        <v>81</v>
      </c>
      <c r="R7436">
        <v>14.5</v>
      </c>
      <c r="S7436" s="10">
        <v>9.8000000000000007</v>
      </c>
      <c r="T7436" s="10">
        <v>25</v>
      </c>
      <c r="U7436" t="s">
        <v>81</v>
      </c>
      <c r="V7436">
        <v>25</v>
      </c>
      <c r="W7436" s="10">
        <v>15.2</v>
      </c>
      <c r="X7436" s="10" t="s">
        <v>81</v>
      </c>
      <c r="Y7436" s="10">
        <v>15.2</v>
      </c>
    </row>
    <row r="7437" spans="1:25">
      <c r="A7437" s="14">
        <v>44140.499999981985</v>
      </c>
      <c r="B7437" s="9" t="s">
        <v>82</v>
      </c>
      <c r="C7437" s="9" t="s">
        <v>82</v>
      </c>
      <c r="D7437" s="9" t="s">
        <v>80</v>
      </c>
      <c r="E7437" s="10">
        <v>10.08</v>
      </c>
      <c r="F7437">
        <v>10</v>
      </c>
      <c r="G7437" t="s">
        <v>81</v>
      </c>
      <c r="H7437">
        <v>10</v>
      </c>
      <c r="I7437" s="10">
        <v>-8.0000000000000071E-2</v>
      </c>
      <c r="J7437" t="s">
        <v>81</v>
      </c>
      <c r="K7437">
        <v>-8.0000000000000071E-2</v>
      </c>
      <c r="L7437" s="10">
        <v>10.5</v>
      </c>
      <c r="M7437">
        <v>10</v>
      </c>
      <c r="N7437" t="s">
        <v>81</v>
      </c>
      <c r="O7437">
        <v>10</v>
      </c>
      <c r="P7437" s="10">
        <v>-0.5</v>
      </c>
      <c r="Q7437" t="s">
        <v>81</v>
      </c>
      <c r="R7437">
        <v>-0.5</v>
      </c>
      <c r="S7437" s="10">
        <v>9.8000000000000007</v>
      </c>
      <c r="T7437" s="10">
        <v>10</v>
      </c>
      <c r="U7437" t="s">
        <v>81</v>
      </c>
      <c r="V7437">
        <v>10</v>
      </c>
      <c r="W7437" s="10">
        <v>0.19999999999999929</v>
      </c>
      <c r="X7437" s="10" t="s">
        <v>81</v>
      </c>
      <c r="Y7437" s="10">
        <v>0.19999999999999929</v>
      </c>
    </row>
    <row r="7438" spans="1:25">
      <c r="A7438" s="14">
        <v>44140.541666648649</v>
      </c>
      <c r="B7438" s="9" t="s">
        <v>79</v>
      </c>
      <c r="C7438" s="9" t="s">
        <v>79</v>
      </c>
      <c r="D7438" s="9" t="s">
        <v>80</v>
      </c>
      <c r="E7438" s="10">
        <v>10.08</v>
      </c>
      <c r="F7438">
        <v>95</v>
      </c>
      <c r="G7438">
        <v>95</v>
      </c>
      <c r="H7438" t="s">
        <v>81</v>
      </c>
      <c r="I7438" s="10">
        <v>105.08</v>
      </c>
      <c r="J7438">
        <v>105.08</v>
      </c>
      <c r="K7438" t="s">
        <v>81</v>
      </c>
      <c r="L7438" s="10">
        <v>10.5</v>
      </c>
      <c r="M7438">
        <v>95</v>
      </c>
      <c r="N7438">
        <v>95</v>
      </c>
      <c r="O7438" t="s">
        <v>81</v>
      </c>
      <c r="P7438" s="10">
        <v>105.5</v>
      </c>
      <c r="Q7438">
        <v>105.5</v>
      </c>
      <c r="R7438" t="s">
        <v>81</v>
      </c>
      <c r="S7438" s="10">
        <v>9.8000000000000007</v>
      </c>
      <c r="T7438" s="10">
        <v>95</v>
      </c>
      <c r="U7438">
        <v>95</v>
      </c>
      <c r="V7438" t="s">
        <v>81</v>
      </c>
      <c r="W7438" s="10">
        <v>104.8</v>
      </c>
      <c r="X7438" s="10">
        <v>104.8</v>
      </c>
      <c r="Y7438" s="10" t="s">
        <v>81</v>
      </c>
    </row>
    <row r="7439" spans="1:25">
      <c r="A7439" s="14">
        <v>44140.583333315313</v>
      </c>
      <c r="B7439" s="9" t="s">
        <v>79</v>
      </c>
      <c r="C7439" s="9" t="s">
        <v>79</v>
      </c>
      <c r="D7439" s="9" t="s">
        <v>80</v>
      </c>
      <c r="E7439" s="10">
        <v>10.08</v>
      </c>
      <c r="F7439">
        <v>94.6</v>
      </c>
      <c r="G7439">
        <v>94.6</v>
      </c>
      <c r="H7439" t="s">
        <v>81</v>
      </c>
      <c r="I7439" s="10">
        <v>104.67999999999999</v>
      </c>
      <c r="J7439">
        <v>104.67999999999999</v>
      </c>
      <c r="K7439" t="s">
        <v>81</v>
      </c>
      <c r="L7439" s="10">
        <v>10.5</v>
      </c>
      <c r="M7439">
        <v>94.6</v>
      </c>
      <c r="N7439">
        <v>94.6</v>
      </c>
      <c r="O7439" t="s">
        <v>81</v>
      </c>
      <c r="P7439" s="10">
        <v>105.1</v>
      </c>
      <c r="Q7439">
        <v>105.1</v>
      </c>
      <c r="R7439" t="s">
        <v>81</v>
      </c>
      <c r="S7439" s="10">
        <v>9.8000000000000007</v>
      </c>
      <c r="T7439" s="10">
        <v>94.6</v>
      </c>
      <c r="U7439">
        <v>94.6</v>
      </c>
      <c r="V7439" t="s">
        <v>81</v>
      </c>
      <c r="W7439" s="10">
        <v>104.39999999999999</v>
      </c>
      <c r="X7439" s="10">
        <v>104.39999999999999</v>
      </c>
      <c r="Y7439" s="10" t="s">
        <v>81</v>
      </c>
    </row>
    <row r="7440" spans="1:25">
      <c r="A7440" s="14">
        <v>44140.624999981977</v>
      </c>
      <c r="B7440" s="9" t="s">
        <v>82</v>
      </c>
      <c r="C7440" s="9" t="s">
        <v>82</v>
      </c>
      <c r="D7440" s="9" t="s">
        <v>83</v>
      </c>
      <c r="E7440" s="10">
        <v>10.08</v>
      </c>
      <c r="F7440">
        <v>64.599999999999994</v>
      </c>
      <c r="G7440" t="s">
        <v>81</v>
      </c>
      <c r="H7440">
        <v>64.599999999999994</v>
      </c>
      <c r="I7440" s="10">
        <v>54.519999999999996</v>
      </c>
      <c r="J7440" t="s">
        <v>81</v>
      </c>
      <c r="K7440">
        <v>54.519999999999996</v>
      </c>
      <c r="L7440" s="10">
        <v>10.5</v>
      </c>
      <c r="M7440">
        <v>63.26</v>
      </c>
      <c r="N7440" t="s">
        <v>81</v>
      </c>
      <c r="O7440">
        <v>63.26</v>
      </c>
      <c r="P7440" s="10">
        <v>52.76</v>
      </c>
      <c r="Q7440" t="s">
        <v>81</v>
      </c>
      <c r="R7440">
        <v>52.76</v>
      </c>
      <c r="S7440" s="10">
        <v>9.8000000000000007</v>
      </c>
      <c r="T7440" s="10">
        <v>56.93</v>
      </c>
      <c r="U7440" t="s">
        <v>81</v>
      </c>
      <c r="V7440">
        <v>56.93</v>
      </c>
      <c r="W7440" s="10">
        <v>47.129999999999995</v>
      </c>
      <c r="X7440" s="10" t="s">
        <v>81</v>
      </c>
      <c r="Y7440" s="10">
        <v>47.129999999999995</v>
      </c>
    </row>
    <row r="7441" spans="1:25">
      <c r="A7441" s="14">
        <v>44140.666666648642</v>
      </c>
      <c r="B7441" s="9" t="s">
        <v>82</v>
      </c>
      <c r="C7441" s="9" t="s">
        <v>82</v>
      </c>
      <c r="D7441" s="9" t="s">
        <v>80</v>
      </c>
      <c r="E7441" s="10">
        <v>10.08</v>
      </c>
      <c r="F7441">
        <v>20</v>
      </c>
      <c r="G7441" t="s">
        <v>81</v>
      </c>
      <c r="H7441">
        <v>20</v>
      </c>
      <c r="I7441" s="10">
        <v>9.92</v>
      </c>
      <c r="J7441" t="s">
        <v>81</v>
      </c>
      <c r="K7441">
        <v>9.92</v>
      </c>
      <c r="L7441" s="10">
        <v>10.5</v>
      </c>
      <c r="M7441">
        <v>20</v>
      </c>
      <c r="N7441" t="s">
        <v>81</v>
      </c>
      <c r="O7441">
        <v>20</v>
      </c>
      <c r="P7441" s="10">
        <v>9.5</v>
      </c>
      <c r="Q7441" t="s">
        <v>81</v>
      </c>
      <c r="R7441">
        <v>9.5</v>
      </c>
      <c r="S7441" s="10">
        <v>9.8000000000000007</v>
      </c>
      <c r="T7441" s="10">
        <v>20</v>
      </c>
      <c r="U7441" t="s">
        <v>81</v>
      </c>
      <c r="V7441">
        <v>20</v>
      </c>
      <c r="W7441" s="10">
        <v>10.199999999999999</v>
      </c>
      <c r="X7441" s="10" t="s">
        <v>81</v>
      </c>
      <c r="Y7441" s="10">
        <v>10.199999999999999</v>
      </c>
    </row>
    <row r="7442" spans="1:25">
      <c r="A7442" s="14">
        <v>44140.708333315306</v>
      </c>
      <c r="B7442" s="9" t="s">
        <v>79</v>
      </c>
      <c r="C7442" s="9" t="s">
        <v>79</v>
      </c>
      <c r="D7442" s="9" t="s">
        <v>80</v>
      </c>
      <c r="E7442" s="10">
        <v>10.08</v>
      </c>
      <c r="F7442">
        <v>95</v>
      </c>
      <c r="G7442">
        <v>95</v>
      </c>
      <c r="H7442" t="s">
        <v>81</v>
      </c>
      <c r="I7442" s="10">
        <v>105.08</v>
      </c>
      <c r="J7442">
        <v>105.08</v>
      </c>
      <c r="K7442" t="s">
        <v>81</v>
      </c>
      <c r="L7442" s="10">
        <v>10.5</v>
      </c>
      <c r="M7442">
        <v>95</v>
      </c>
      <c r="N7442">
        <v>95</v>
      </c>
      <c r="O7442" t="s">
        <v>81</v>
      </c>
      <c r="P7442" s="10">
        <v>105.5</v>
      </c>
      <c r="Q7442">
        <v>105.5</v>
      </c>
      <c r="R7442" t="s">
        <v>81</v>
      </c>
      <c r="S7442" s="10">
        <v>9.8000000000000007</v>
      </c>
      <c r="T7442" s="10">
        <v>95</v>
      </c>
      <c r="U7442">
        <v>95</v>
      </c>
      <c r="V7442" t="s">
        <v>81</v>
      </c>
      <c r="W7442" s="10">
        <v>104.8</v>
      </c>
      <c r="X7442" s="10">
        <v>104.8</v>
      </c>
      <c r="Y7442" s="10" t="s">
        <v>81</v>
      </c>
    </row>
    <row r="7443" spans="1:25">
      <c r="A7443" s="14">
        <v>44140.74999998197</v>
      </c>
      <c r="B7443" s="9" t="s">
        <v>79</v>
      </c>
      <c r="C7443" s="9" t="s">
        <v>79</v>
      </c>
      <c r="D7443" s="9" t="s">
        <v>80</v>
      </c>
      <c r="E7443" s="10">
        <v>10.08</v>
      </c>
      <c r="F7443">
        <v>95</v>
      </c>
      <c r="G7443">
        <v>95</v>
      </c>
      <c r="H7443" t="s">
        <v>81</v>
      </c>
      <c r="I7443" s="10">
        <v>105.08</v>
      </c>
      <c r="J7443">
        <v>105.08</v>
      </c>
      <c r="K7443" t="s">
        <v>81</v>
      </c>
      <c r="L7443" s="10">
        <v>10.5</v>
      </c>
      <c r="M7443">
        <v>95</v>
      </c>
      <c r="N7443">
        <v>95</v>
      </c>
      <c r="O7443" t="s">
        <v>81</v>
      </c>
      <c r="P7443" s="10">
        <v>105.5</v>
      </c>
      <c r="Q7443">
        <v>105.5</v>
      </c>
      <c r="R7443" t="s">
        <v>81</v>
      </c>
      <c r="S7443" s="10">
        <v>9.8000000000000007</v>
      </c>
      <c r="T7443" s="10">
        <v>95</v>
      </c>
      <c r="U7443">
        <v>95</v>
      </c>
      <c r="V7443" t="s">
        <v>81</v>
      </c>
      <c r="W7443" s="10">
        <v>104.8</v>
      </c>
      <c r="X7443" s="10">
        <v>104.8</v>
      </c>
      <c r="Y7443" s="10" t="s">
        <v>81</v>
      </c>
    </row>
    <row r="7444" spans="1:25">
      <c r="A7444" s="14">
        <v>44140.791666648634</v>
      </c>
      <c r="B7444" s="9" t="s">
        <v>79</v>
      </c>
      <c r="C7444" s="9" t="s">
        <v>79</v>
      </c>
      <c r="D7444" s="9" t="s">
        <v>83</v>
      </c>
      <c r="E7444" s="10">
        <v>10.08</v>
      </c>
      <c r="F7444">
        <v>30</v>
      </c>
      <c r="G7444">
        <v>30</v>
      </c>
      <c r="H7444" t="s">
        <v>81</v>
      </c>
      <c r="I7444" s="10">
        <v>40.08</v>
      </c>
      <c r="J7444">
        <v>40.08</v>
      </c>
      <c r="K7444" t="s">
        <v>81</v>
      </c>
      <c r="L7444" s="10">
        <v>10.5</v>
      </c>
      <c r="M7444">
        <v>25</v>
      </c>
      <c r="N7444">
        <v>25</v>
      </c>
      <c r="O7444" t="s">
        <v>81</v>
      </c>
      <c r="P7444" s="10">
        <v>35.5</v>
      </c>
      <c r="Q7444">
        <v>35.5</v>
      </c>
      <c r="R7444" t="s">
        <v>81</v>
      </c>
      <c r="S7444" s="10">
        <v>9.8000000000000007</v>
      </c>
      <c r="T7444" s="10">
        <v>55.34</v>
      </c>
      <c r="U7444">
        <v>55.34</v>
      </c>
      <c r="V7444" t="s">
        <v>81</v>
      </c>
      <c r="W7444" s="10">
        <v>65.14</v>
      </c>
      <c r="X7444" s="10">
        <v>65.14</v>
      </c>
      <c r="Y7444" s="10" t="s">
        <v>81</v>
      </c>
    </row>
    <row r="7445" spans="1:25">
      <c r="A7445" s="14">
        <v>44140.833333315299</v>
      </c>
      <c r="B7445" s="9" t="s">
        <v>82</v>
      </c>
      <c r="C7445" s="9" t="s">
        <v>82</v>
      </c>
      <c r="D7445" s="9" t="s">
        <v>80</v>
      </c>
      <c r="E7445" s="10">
        <v>10.08</v>
      </c>
      <c r="F7445">
        <v>4.05</v>
      </c>
      <c r="G7445" t="s">
        <v>81</v>
      </c>
      <c r="H7445">
        <v>4.05</v>
      </c>
      <c r="I7445" s="10">
        <v>-6.03</v>
      </c>
      <c r="J7445" t="s">
        <v>81</v>
      </c>
      <c r="K7445">
        <v>-6.03</v>
      </c>
      <c r="L7445" s="10">
        <v>10.5</v>
      </c>
      <c r="M7445">
        <v>4.05</v>
      </c>
      <c r="N7445" t="s">
        <v>81</v>
      </c>
      <c r="O7445">
        <v>4.05</v>
      </c>
      <c r="P7445" s="10">
        <v>-6.45</v>
      </c>
      <c r="Q7445" t="s">
        <v>81</v>
      </c>
      <c r="R7445">
        <v>-6.45</v>
      </c>
      <c r="S7445" s="10">
        <v>9.8000000000000007</v>
      </c>
      <c r="T7445" s="10">
        <v>4.05</v>
      </c>
      <c r="U7445" t="s">
        <v>81</v>
      </c>
      <c r="V7445">
        <v>4.05</v>
      </c>
      <c r="W7445" s="10">
        <v>-5.7500000000000009</v>
      </c>
      <c r="X7445" s="10" t="s">
        <v>81</v>
      </c>
      <c r="Y7445" s="10">
        <v>-5.7500000000000009</v>
      </c>
    </row>
    <row r="7446" spans="1:25">
      <c r="A7446" s="14">
        <v>44140.874999981963</v>
      </c>
      <c r="B7446" s="9" t="s">
        <v>82</v>
      </c>
      <c r="C7446" s="9" t="s">
        <v>82</v>
      </c>
      <c r="D7446" s="9" t="s">
        <v>83</v>
      </c>
      <c r="E7446" s="10">
        <v>10.08</v>
      </c>
      <c r="F7446">
        <v>0</v>
      </c>
      <c r="G7446" t="s">
        <v>81</v>
      </c>
      <c r="H7446">
        <v>0</v>
      </c>
      <c r="I7446" s="10">
        <v>-10.08</v>
      </c>
      <c r="J7446" t="s">
        <v>81</v>
      </c>
      <c r="K7446">
        <v>-10.08</v>
      </c>
      <c r="L7446" s="10">
        <v>10.5</v>
      </c>
      <c r="M7446">
        <v>3.6</v>
      </c>
      <c r="N7446" t="s">
        <v>81</v>
      </c>
      <c r="O7446">
        <v>3.6</v>
      </c>
      <c r="P7446" s="10">
        <v>-6.9</v>
      </c>
      <c r="Q7446" t="s">
        <v>81</v>
      </c>
      <c r="R7446">
        <v>-6.9</v>
      </c>
      <c r="S7446" s="10">
        <v>9.8000000000000007</v>
      </c>
      <c r="T7446" s="10">
        <v>29.04</v>
      </c>
      <c r="U7446" t="s">
        <v>81</v>
      </c>
      <c r="V7446">
        <v>29.04</v>
      </c>
      <c r="W7446" s="10">
        <v>19.239999999999998</v>
      </c>
      <c r="X7446" s="10" t="s">
        <v>81</v>
      </c>
      <c r="Y7446" s="10">
        <v>19.239999999999998</v>
      </c>
    </row>
    <row r="7447" spans="1:25">
      <c r="A7447" s="14">
        <v>44140.916666648627</v>
      </c>
      <c r="B7447" s="9" t="s">
        <v>79</v>
      </c>
      <c r="C7447" s="9" t="s">
        <v>79</v>
      </c>
      <c r="D7447" s="9" t="s">
        <v>80</v>
      </c>
      <c r="E7447" s="10">
        <v>10.08</v>
      </c>
      <c r="F7447">
        <v>70</v>
      </c>
      <c r="G7447">
        <v>70</v>
      </c>
      <c r="H7447" t="s">
        <v>81</v>
      </c>
      <c r="I7447" s="10">
        <v>80.08</v>
      </c>
      <c r="J7447">
        <v>80.08</v>
      </c>
      <c r="K7447" t="s">
        <v>81</v>
      </c>
      <c r="L7447" s="10">
        <v>10.5</v>
      </c>
      <c r="M7447">
        <v>70</v>
      </c>
      <c r="N7447">
        <v>70</v>
      </c>
      <c r="O7447" t="s">
        <v>81</v>
      </c>
      <c r="P7447" s="10">
        <v>80.5</v>
      </c>
      <c r="Q7447">
        <v>80.5</v>
      </c>
      <c r="R7447" t="s">
        <v>81</v>
      </c>
      <c r="S7447" s="10">
        <v>9.8000000000000007</v>
      </c>
      <c r="T7447" s="10">
        <v>70</v>
      </c>
      <c r="U7447">
        <v>70</v>
      </c>
      <c r="V7447" t="s">
        <v>81</v>
      </c>
      <c r="W7447" s="10">
        <v>79.8</v>
      </c>
      <c r="X7447" s="10">
        <v>79.8</v>
      </c>
      <c r="Y7447" s="10" t="s">
        <v>81</v>
      </c>
    </row>
    <row r="7448" spans="1:25">
      <c r="A7448" s="14">
        <v>44140.958333315291</v>
      </c>
      <c r="B7448" s="9" t="s">
        <v>79</v>
      </c>
      <c r="C7448" s="9" t="s">
        <v>79</v>
      </c>
      <c r="D7448" s="9" t="s">
        <v>80</v>
      </c>
      <c r="E7448" s="10">
        <v>10.08</v>
      </c>
      <c r="F7448">
        <v>23.2</v>
      </c>
      <c r="G7448">
        <v>23.2</v>
      </c>
      <c r="H7448" t="s">
        <v>81</v>
      </c>
      <c r="I7448" s="10">
        <v>33.28</v>
      </c>
      <c r="J7448">
        <v>33.28</v>
      </c>
      <c r="K7448" t="s">
        <v>81</v>
      </c>
      <c r="L7448" s="10">
        <v>10.5</v>
      </c>
      <c r="M7448">
        <v>23.2</v>
      </c>
      <c r="N7448">
        <v>23.2</v>
      </c>
      <c r="O7448" t="s">
        <v>81</v>
      </c>
      <c r="P7448" s="10">
        <v>33.700000000000003</v>
      </c>
      <c r="Q7448">
        <v>33.700000000000003</v>
      </c>
      <c r="R7448" t="s">
        <v>81</v>
      </c>
      <c r="S7448" s="10">
        <v>9.8000000000000007</v>
      </c>
      <c r="T7448" s="10">
        <v>23.2</v>
      </c>
      <c r="U7448">
        <v>23.2</v>
      </c>
      <c r="V7448" t="s">
        <v>81</v>
      </c>
      <c r="W7448" s="10">
        <v>33</v>
      </c>
      <c r="X7448" s="10">
        <v>33</v>
      </c>
      <c r="Y7448" s="10" t="s">
        <v>81</v>
      </c>
    </row>
    <row r="7449" spans="1:25">
      <c r="A7449" s="14">
        <v>44140.999999981956</v>
      </c>
      <c r="B7449" s="9" t="s">
        <v>79</v>
      </c>
      <c r="C7449" s="9" t="s">
        <v>79</v>
      </c>
      <c r="D7449" s="9" t="s">
        <v>80</v>
      </c>
      <c r="E7449" s="10">
        <v>10.08</v>
      </c>
      <c r="F7449">
        <v>70</v>
      </c>
      <c r="G7449">
        <v>70</v>
      </c>
      <c r="H7449" t="s">
        <v>81</v>
      </c>
      <c r="I7449" s="10">
        <v>80.08</v>
      </c>
      <c r="J7449">
        <v>80.08</v>
      </c>
      <c r="K7449" t="s">
        <v>81</v>
      </c>
      <c r="L7449" s="10">
        <v>10.5</v>
      </c>
      <c r="M7449">
        <v>70</v>
      </c>
      <c r="N7449">
        <v>70</v>
      </c>
      <c r="O7449" t="s">
        <v>81</v>
      </c>
      <c r="P7449" s="10">
        <v>80.5</v>
      </c>
      <c r="Q7449">
        <v>80.5</v>
      </c>
      <c r="R7449" t="s">
        <v>81</v>
      </c>
      <c r="S7449" s="10">
        <v>9.8000000000000007</v>
      </c>
      <c r="T7449" s="10">
        <v>70</v>
      </c>
      <c r="U7449">
        <v>70</v>
      </c>
      <c r="V7449" t="s">
        <v>81</v>
      </c>
      <c r="W7449" s="10">
        <v>79.8</v>
      </c>
      <c r="X7449" s="10">
        <v>79.8</v>
      </c>
      <c r="Y7449" s="10" t="s">
        <v>81</v>
      </c>
    </row>
    <row r="7450" spans="1:25">
      <c r="A7450" s="14">
        <v>44141.04166664862</v>
      </c>
      <c r="B7450" s="9" t="s">
        <v>82</v>
      </c>
      <c r="C7450" s="9" t="s">
        <v>82</v>
      </c>
      <c r="D7450" s="9" t="s">
        <v>83</v>
      </c>
      <c r="E7450" s="10">
        <v>10.08</v>
      </c>
      <c r="F7450">
        <v>0</v>
      </c>
      <c r="G7450" t="s">
        <v>81</v>
      </c>
      <c r="H7450">
        <v>0</v>
      </c>
      <c r="I7450" s="10">
        <v>-10.08</v>
      </c>
      <c r="J7450" t="s">
        <v>81</v>
      </c>
      <c r="K7450">
        <v>-10.08</v>
      </c>
      <c r="L7450" s="10">
        <v>10.5</v>
      </c>
      <c r="M7450">
        <v>27.9</v>
      </c>
      <c r="N7450" t="s">
        <v>81</v>
      </c>
      <c r="O7450">
        <v>27.9</v>
      </c>
      <c r="P7450" s="10">
        <v>17.399999999999999</v>
      </c>
      <c r="Q7450" t="s">
        <v>81</v>
      </c>
      <c r="R7450">
        <v>17.399999999999999</v>
      </c>
      <c r="S7450" s="10">
        <v>9.8000000000000007</v>
      </c>
      <c r="T7450" s="10">
        <v>0.94</v>
      </c>
      <c r="U7450" t="s">
        <v>81</v>
      </c>
      <c r="V7450">
        <v>0.94</v>
      </c>
      <c r="W7450" s="10">
        <v>-8.8600000000000012</v>
      </c>
      <c r="X7450" s="10" t="s">
        <v>81</v>
      </c>
      <c r="Y7450" s="10">
        <v>-8.8600000000000012</v>
      </c>
    </row>
    <row r="7451" spans="1:25">
      <c r="A7451" s="14">
        <v>44141.083333315284</v>
      </c>
      <c r="B7451" s="9" t="s">
        <v>79</v>
      </c>
      <c r="C7451" s="9" t="s">
        <v>79</v>
      </c>
      <c r="D7451" s="9" t="s">
        <v>80</v>
      </c>
      <c r="E7451" s="10">
        <v>10.08</v>
      </c>
      <c r="F7451">
        <v>95</v>
      </c>
      <c r="G7451">
        <v>95</v>
      </c>
      <c r="H7451" t="s">
        <v>81</v>
      </c>
      <c r="I7451" s="10">
        <v>105.08</v>
      </c>
      <c r="J7451">
        <v>105.08</v>
      </c>
      <c r="K7451" t="s">
        <v>81</v>
      </c>
      <c r="L7451" s="10">
        <v>10.5</v>
      </c>
      <c r="M7451">
        <v>95</v>
      </c>
      <c r="N7451">
        <v>95</v>
      </c>
      <c r="O7451" t="s">
        <v>81</v>
      </c>
      <c r="P7451" s="10">
        <v>105.5</v>
      </c>
      <c r="Q7451">
        <v>105.5</v>
      </c>
      <c r="R7451" t="s">
        <v>81</v>
      </c>
      <c r="S7451" s="10">
        <v>9.8000000000000007</v>
      </c>
      <c r="T7451" s="10">
        <v>95</v>
      </c>
      <c r="U7451">
        <v>95</v>
      </c>
      <c r="V7451" t="s">
        <v>81</v>
      </c>
      <c r="W7451" s="10">
        <v>104.8</v>
      </c>
      <c r="X7451" s="10">
        <v>104.8</v>
      </c>
      <c r="Y7451" s="10" t="s">
        <v>81</v>
      </c>
    </row>
    <row r="7452" spans="1:25">
      <c r="A7452" s="14">
        <v>44141.124999981948</v>
      </c>
      <c r="B7452" s="9" t="s">
        <v>79</v>
      </c>
      <c r="C7452" s="9" t="s">
        <v>79</v>
      </c>
      <c r="D7452" s="9" t="s">
        <v>80</v>
      </c>
      <c r="E7452" s="10">
        <v>10.08</v>
      </c>
      <c r="F7452">
        <v>0.88</v>
      </c>
      <c r="G7452">
        <v>0.88</v>
      </c>
      <c r="H7452" t="s">
        <v>81</v>
      </c>
      <c r="I7452" s="10">
        <v>10.96</v>
      </c>
      <c r="J7452">
        <v>10.96</v>
      </c>
      <c r="K7452" t="s">
        <v>81</v>
      </c>
      <c r="L7452" s="10">
        <v>10.5</v>
      </c>
      <c r="M7452">
        <v>0.88</v>
      </c>
      <c r="N7452">
        <v>0.88</v>
      </c>
      <c r="O7452" t="s">
        <v>81</v>
      </c>
      <c r="P7452" s="10">
        <v>11.38</v>
      </c>
      <c r="Q7452">
        <v>11.38</v>
      </c>
      <c r="R7452" t="s">
        <v>81</v>
      </c>
      <c r="S7452" s="10">
        <v>9.8000000000000007</v>
      </c>
      <c r="T7452" s="10">
        <v>0.88</v>
      </c>
      <c r="U7452">
        <v>0.88</v>
      </c>
      <c r="V7452" t="s">
        <v>81</v>
      </c>
      <c r="W7452" s="10">
        <v>10.680000000000001</v>
      </c>
      <c r="X7452" s="10">
        <v>10.680000000000001</v>
      </c>
      <c r="Y7452" s="10" t="s">
        <v>81</v>
      </c>
    </row>
    <row r="7453" spans="1:25">
      <c r="A7453" s="14">
        <v>44141.166666648613</v>
      </c>
      <c r="B7453" s="9" t="s">
        <v>79</v>
      </c>
      <c r="C7453" s="9" t="s">
        <v>79</v>
      </c>
      <c r="D7453" s="9" t="s">
        <v>80</v>
      </c>
      <c r="E7453" s="10">
        <v>10.08</v>
      </c>
      <c r="F7453">
        <v>1.1200000000000001</v>
      </c>
      <c r="G7453">
        <v>1.1200000000000001</v>
      </c>
      <c r="H7453" t="s">
        <v>81</v>
      </c>
      <c r="I7453" s="10">
        <v>11.2</v>
      </c>
      <c r="J7453">
        <v>11.2</v>
      </c>
      <c r="K7453" t="s">
        <v>81</v>
      </c>
      <c r="L7453" s="10">
        <v>10.5</v>
      </c>
      <c r="M7453">
        <v>1.1200000000000001</v>
      </c>
      <c r="N7453">
        <v>1.1200000000000001</v>
      </c>
      <c r="O7453" t="s">
        <v>81</v>
      </c>
      <c r="P7453" s="10">
        <v>11.620000000000001</v>
      </c>
      <c r="Q7453">
        <v>11.620000000000001</v>
      </c>
      <c r="R7453" t="s">
        <v>81</v>
      </c>
      <c r="S7453" s="10">
        <v>9.8000000000000007</v>
      </c>
      <c r="T7453" s="10">
        <v>1.1200000000000001</v>
      </c>
      <c r="U7453">
        <v>1.1200000000000001</v>
      </c>
      <c r="V7453" t="s">
        <v>81</v>
      </c>
      <c r="W7453" s="10">
        <v>10.920000000000002</v>
      </c>
      <c r="X7453" s="10">
        <v>10.920000000000002</v>
      </c>
      <c r="Y7453" s="10" t="s">
        <v>81</v>
      </c>
    </row>
    <row r="7454" spans="1:25">
      <c r="A7454" s="14">
        <v>44141.208333315277</v>
      </c>
      <c r="B7454" s="9" t="s">
        <v>82</v>
      </c>
      <c r="C7454" s="9" t="s">
        <v>79</v>
      </c>
      <c r="D7454" s="9" t="s">
        <v>80</v>
      </c>
      <c r="E7454" s="10">
        <v>10.08</v>
      </c>
      <c r="F7454">
        <v>0</v>
      </c>
      <c r="G7454" t="s">
        <v>81</v>
      </c>
      <c r="H7454">
        <v>0</v>
      </c>
      <c r="I7454" s="10">
        <v>-10.08</v>
      </c>
      <c r="J7454" t="s">
        <v>81</v>
      </c>
      <c r="K7454">
        <v>-10.08</v>
      </c>
      <c r="L7454" s="10">
        <v>10.5</v>
      </c>
      <c r="M7454">
        <v>0</v>
      </c>
      <c r="N7454" t="s">
        <v>81</v>
      </c>
      <c r="O7454">
        <v>0</v>
      </c>
      <c r="P7454" s="10">
        <v>-10.5</v>
      </c>
      <c r="Q7454" t="s">
        <v>81</v>
      </c>
      <c r="R7454">
        <v>-10.5</v>
      </c>
      <c r="S7454" s="10">
        <v>9.8000000000000007</v>
      </c>
      <c r="T7454" s="10">
        <v>1.49</v>
      </c>
      <c r="U7454">
        <v>1.49</v>
      </c>
      <c r="V7454" t="s">
        <v>81</v>
      </c>
      <c r="W7454" s="10">
        <v>11.290000000000001</v>
      </c>
      <c r="X7454" s="10">
        <v>11.290000000000001</v>
      </c>
      <c r="Y7454" s="10" t="s">
        <v>81</v>
      </c>
    </row>
    <row r="7455" spans="1:25">
      <c r="A7455" s="14">
        <v>44141.249999981941</v>
      </c>
      <c r="B7455" s="9" t="s">
        <v>79</v>
      </c>
      <c r="C7455" s="9" t="s">
        <v>79</v>
      </c>
      <c r="D7455" s="9" t="s">
        <v>80</v>
      </c>
      <c r="E7455" s="10">
        <v>10.08</v>
      </c>
      <c r="F7455">
        <v>94</v>
      </c>
      <c r="G7455">
        <v>94</v>
      </c>
      <c r="H7455" t="s">
        <v>81</v>
      </c>
      <c r="I7455" s="10">
        <v>104.08</v>
      </c>
      <c r="J7455">
        <v>104.08</v>
      </c>
      <c r="K7455" t="s">
        <v>81</v>
      </c>
      <c r="L7455" s="10">
        <v>10.5</v>
      </c>
      <c r="M7455">
        <v>94</v>
      </c>
      <c r="N7455">
        <v>94</v>
      </c>
      <c r="O7455" t="s">
        <v>81</v>
      </c>
      <c r="P7455" s="10">
        <v>104.5</v>
      </c>
      <c r="Q7455">
        <v>104.5</v>
      </c>
      <c r="R7455" t="s">
        <v>81</v>
      </c>
      <c r="S7455" s="10">
        <v>9.8000000000000007</v>
      </c>
      <c r="T7455" s="10">
        <v>94</v>
      </c>
      <c r="U7455">
        <v>94</v>
      </c>
      <c r="V7455" t="s">
        <v>81</v>
      </c>
      <c r="W7455" s="10">
        <v>103.8</v>
      </c>
      <c r="X7455" s="10">
        <v>103.8</v>
      </c>
      <c r="Y7455" s="10" t="s">
        <v>81</v>
      </c>
    </row>
    <row r="7456" spans="1:25">
      <c r="A7456" s="14">
        <v>44141.291666648605</v>
      </c>
      <c r="B7456" s="9" t="s">
        <v>79</v>
      </c>
      <c r="C7456" s="9" t="s">
        <v>79</v>
      </c>
      <c r="D7456" s="9" t="s">
        <v>83</v>
      </c>
      <c r="E7456" s="10">
        <v>10.08</v>
      </c>
      <c r="F7456">
        <v>52.4</v>
      </c>
      <c r="G7456">
        <v>52.4</v>
      </c>
      <c r="H7456" t="s">
        <v>81</v>
      </c>
      <c r="I7456" s="10">
        <v>62.48</v>
      </c>
      <c r="J7456">
        <v>62.48</v>
      </c>
      <c r="K7456" t="s">
        <v>81</v>
      </c>
      <c r="L7456" s="10">
        <v>10.5</v>
      </c>
      <c r="M7456">
        <v>38.700000000000003</v>
      </c>
      <c r="N7456">
        <v>38.700000000000003</v>
      </c>
      <c r="O7456" t="s">
        <v>81</v>
      </c>
      <c r="P7456" s="10">
        <v>49.2</v>
      </c>
      <c r="Q7456">
        <v>49.2</v>
      </c>
      <c r="R7456" t="s">
        <v>81</v>
      </c>
      <c r="S7456" s="10">
        <v>9.8000000000000007</v>
      </c>
      <c r="T7456" s="10">
        <v>43.64</v>
      </c>
      <c r="U7456">
        <v>43.64</v>
      </c>
      <c r="V7456" t="s">
        <v>81</v>
      </c>
      <c r="W7456" s="10">
        <v>53.44</v>
      </c>
      <c r="X7456" s="10">
        <v>53.44</v>
      </c>
      <c r="Y7456" s="10" t="s">
        <v>81</v>
      </c>
    </row>
    <row r="7457" spans="1:25">
      <c r="A7457" s="14">
        <v>44141.33333331527</v>
      </c>
      <c r="B7457" s="9" t="s">
        <v>79</v>
      </c>
      <c r="C7457" s="9" t="s">
        <v>79</v>
      </c>
      <c r="D7457" s="9" t="s">
        <v>80</v>
      </c>
      <c r="E7457" s="10">
        <v>10.08</v>
      </c>
      <c r="F7457">
        <v>95</v>
      </c>
      <c r="G7457">
        <v>95</v>
      </c>
      <c r="H7457" t="s">
        <v>81</v>
      </c>
      <c r="I7457" s="10">
        <v>105.08</v>
      </c>
      <c r="J7457">
        <v>105.08</v>
      </c>
      <c r="K7457" t="s">
        <v>81</v>
      </c>
      <c r="L7457" s="10">
        <v>10.5</v>
      </c>
      <c r="M7457">
        <v>95</v>
      </c>
      <c r="N7457">
        <v>95</v>
      </c>
      <c r="O7457" t="s">
        <v>81</v>
      </c>
      <c r="P7457" s="10">
        <v>105.5</v>
      </c>
      <c r="Q7457">
        <v>105.5</v>
      </c>
      <c r="R7457" t="s">
        <v>81</v>
      </c>
      <c r="S7457" s="10">
        <v>9.8000000000000007</v>
      </c>
      <c r="T7457" s="10">
        <v>95</v>
      </c>
      <c r="U7457">
        <v>95</v>
      </c>
      <c r="V7457" t="s">
        <v>81</v>
      </c>
      <c r="W7457" s="10">
        <v>104.8</v>
      </c>
      <c r="X7457" s="10">
        <v>104.8</v>
      </c>
      <c r="Y7457" s="10" t="s">
        <v>81</v>
      </c>
    </row>
    <row r="7458" spans="1:25">
      <c r="A7458" s="14">
        <v>44141.374999981934</v>
      </c>
      <c r="B7458" s="9" t="s">
        <v>79</v>
      </c>
      <c r="C7458" s="9" t="s">
        <v>79</v>
      </c>
      <c r="D7458" s="9" t="s">
        <v>80</v>
      </c>
      <c r="E7458" s="10">
        <v>10.08</v>
      </c>
      <c r="F7458">
        <v>94</v>
      </c>
      <c r="G7458">
        <v>94</v>
      </c>
      <c r="H7458" t="s">
        <v>81</v>
      </c>
      <c r="I7458" s="10">
        <v>104.08</v>
      </c>
      <c r="J7458">
        <v>104.08</v>
      </c>
      <c r="K7458" t="s">
        <v>81</v>
      </c>
      <c r="L7458" s="10">
        <v>10.5</v>
      </c>
      <c r="M7458">
        <v>94</v>
      </c>
      <c r="N7458">
        <v>94</v>
      </c>
      <c r="O7458" t="s">
        <v>81</v>
      </c>
      <c r="P7458" s="10">
        <v>104.5</v>
      </c>
      <c r="Q7458">
        <v>104.5</v>
      </c>
      <c r="R7458" t="s">
        <v>81</v>
      </c>
      <c r="S7458" s="10">
        <v>9.8000000000000007</v>
      </c>
      <c r="T7458" s="10">
        <v>94</v>
      </c>
      <c r="U7458">
        <v>94</v>
      </c>
      <c r="V7458" t="s">
        <v>81</v>
      </c>
      <c r="W7458" s="10">
        <v>103.8</v>
      </c>
      <c r="X7458" s="10">
        <v>103.8</v>
      </c>
      <c r="Y7458" s="10" t="s">
        <v>81</v>
      </c>
    </row>
    <row r="7459" spans="1:25">
      <c r="A7459" s="14">
        <v>44141.416666648598</v>
      </c>
      <c r="B7459" s="9" t="s">
        <v>79</v>
      </c>
      <c r="C7459" s="9" t="s">
        <v>79</v>
      </c>
      <c r="D7459" s="9" t="s">
        <v>80</v>
      </c>
      <c r="E7459" s="10">
        <v>10.08</v>
      </c>
      <c r="F7459">
        <v>95</v>
      </c>
      <c r="G7459">
        <v>95</v>
      </c>
      <c r="H7459" t="s">
        <v>81</v>
      </c>
      <c r="I7459" s="10">
        <v>105.08</v>
      </c>
      <c r="J7459">
        <v>105.08</v>
      </c>
      <c r="K7459" t="s">
        <v>81</v>
      </c>
      <c r="L7459" s="10">
        <v>10.5</v>
      </c>
      <c r="M7459">
        <v>95</v>
      </c>
      <c r="N7459">
        <v>95</v>
      </c>
      <c r="O7459" t="s">
        <v>81</v>
      </c>
      <c r="P7459" s="10">
        <v>105.5</v>
      </c>
      <c r="Q7459">
        <v>105.5</v>
      </c>
      <c r="R7459" t="s">
        <v>81</v>
      </c>
      <c r="S7459" s="10">
        <v>9.8000000000000007</v>
      </c>
      <c r="T7459" s="10">
        <v>95</v>
      </c>
      <c r="U7459">
        <v>95</v>
      </c>
      <c r="V7459" t="s">
        <v>81</v>
      </c>
      <c r="W7459" s="10">
        <v>104.8</v>
      </c>
      <c r="X7459" s="10">
        <v>104.8</v>
      </c>
      <c r="Y7459" s="10" t="s">
        <v>81</v>
      </c>
    </row>
    <row r="7460" spans="1:25">
      <c r="A7460" s="14">
        <v>44141.458333315262</v>
      </c>
      <c r="B7460" s="9" t="s">
        <v>82</v>
      </c>
      <c r="C7460" s="9" t="s">
        <v>82</v>
      </c>
      <c r="D7460" s="9" t="s">
        <v>80</v>
      </c>
      <c r="E7460" s="10">
        <v>10.08</v>
      </c>
      <c r="F7460">
        <v>15.8</v>
      </c>
      <c r="G7460" t="s">
        <v>81</v>
      </c>
      <c r="H7460">
        <v>15.8</v>
      </c>
      <c r="I7460" s="10">
        <v>5.7200000000000006</v>
      </c>
      <c r="J7460" t="s">
        <v>81</v>
      </c>
      <c r="K7460">
        <v>5.7200000000000006</v>
      </c>
      <c r="L7460" s="10">
        <v>10.5</v>
      </c>
      <c r="M7460">
        <v>15.8</v>
      </c>
      <c r="N7460" t="s">
        <v>81</v>
      </c>
      <c r="O7460">
        <v>15.8</v>
      </c>
      <c r="P7460" s="10">
        <v>5.3000000000000007</v>
      </c>
      <c r="Q7460" t="s">
        <v>81</v>
      </c>
      <c r="R7460">
        <v>5.3000000000000007</v>
      </c>
      <c r="S7460" s="10">
        <v>9.8000000000000007</v>
      </c>
      <c r="T7460" s="10">
        <v>15.8</v>
      </c>
      <c r="U7460" t="s">
        <v>81</v>
      </c>
      <c r="V7460">
        <v>15.8</v>
      </c>
      <c r="W7460" s="10">
        <v>6</v>
      </c>
      <c r="X7460" s="10" t="s">
        <v>81</v>
      </c>
      <c r="Y7460" s="10">
        <v>6</v>
      </c>
    </row>
    <row r="7461" spans="1:25">
      <c r="A7461" s="14">
        <v>44141.499999981927</v>
      </c>
      <c r="B7461" s="9" t="s">
        <v>82</v>
      </c>
      <c r="C7461" s="9" t="s">
        <v>82</v>
      </c>
      <c r="D7461" s="9" t="s">
        <v>80</v>
      </c>
      <c r="E7461" s="10">
        <v>10.08</v>
      </c>
      <c r="F7461">
        <v>25</v>
      </c>
      <c r="G7461" t="s">
        <v>81</v>
      </c>
      <c r="H7461">
        <v>25</v>
      </c>
      <c r="I7461" s="10">
        <v>14.92</v>
      </c>
      <c r="J7461" t="s">
        <v>81</v>
      </c>
      <c r="K7461">
        <v>14.92</v>
      </c>
      <c r="L7461" s="10">
        <v>10.5</v>
      </c>
      <c r="M7461">
        <v>25</v>
      </c>
      <c r="N7461" t="s">
        <v>81</v>
      </c>
      <c r="O7461">
        <v>25</v>
      </c>
      <c r="P7461" s="10">
        <v>14.5</v>
      </c>
      <c r="Q7461" t="s">
        <v>81</v>
      </c>
      <c r="R7461">
        <v>14.5</v>
      </c>
      <c r="S7461" s="10">
        <v>9.8000000000000007</v>
      </c>
      <c r="T7461" s="10">
        <v>25</v>
      </c>
      <c r="U7461" t="s">
        <v>81</v>
      </c>
      <c r="V7461">
        <v>25</v>
      </c>
      <c r="W7461" s="10">
        <v>15.2</v>
      </c>
      <c r="X7461" s="10" t="s">
        <v>81</v>
      </c>
      <c r="Y7461" s="10">
        <v>15.2</v>
      </c>
    </row>
    <row r="7462" spans="1:25">
      <c r="A7462" s="14">
        <v>44141.541666648591</v>
      </c>
      <c r="B7462" s="9" t="s">
        <v>82</v>
      </c>
      <c r="C7462" s="9" t="s">
        <v>82</v>
      </c>
      <c r="D7462" s="9" t="s">
        <v>80</v>
      </c>
      <c r="E7462" s="10">
        <v>10.08</v>
      </c>
      <c r="F7462">
        <v>39.380000000000003</v>
      </c>
      <c r="G7462" t="s">
        <v>81</v>
      </c>
      <c r="H7462">
        <v>39.380000000000003</v>
      </c>
      <c r="I7462" s="10">
        <v>29.300000000000004</v>
      </c>
      <c r="J7462" t="s">
        <v>81</v>
      </c>
      <c r="K7462">
        <v>29.300000000000004</v>
      </c>
      <c r="L7462" s="10">
        <v>10.5</v>
      </c>
      <c r="M7462">
        <v>39.380000000000003</v>
      </c>
      <c r="N7462" t="s">
        <v>81</v>
      </c>
      <c r="O7462">
        <v>39.380000000000003</v>
      </c>
      <c r="P7462" s="10">
        <v>28.880000000000003</v>
      </c>
      <c r="Q7462" t="s">
        <v>81</v>
      </c>
      <c r="R7462">
        <v>28.880000000000003</v>
      </c>
      <c r="S7462" s="10">
        <v>9.8000000000000007</v>
      </c>
      <c r="T7462" s="10">
        <v>39.380000000000003</v>
      </c>
      <c r="U7462" t="s">
        <v>81</v>
      </c>
      <c r="V7462">
        <v>39.380000000000003</v>
      </c>
      <c r="W7462" s="10">
        <v>29.580000000000002</v>
      </c>
      <c r="X7462" s="10" t="s">
        <v>81</v>
      </c>
      <c r="Y7462" s="10">
        <v>29.580000000000002</v>
      </c>
    </row>
    <row r="7463" spans="1:25">
      <c r="A7463" s="14">
        <v>44141.583333315255</v>
      </c>
      <c r="B7463" s="9" t="s">
        <v>82</v>
      </c>
      <c r="C7463" s="9" t="s">
        <v>82</v>
      </c>
      <c r="D7463" s="9" t="s">
        <v>83</v>
      </c>
      <c r="E7463" s="10">
        <v>10.08</v>
      </c>
      <c r="F7463">
        <v>30</v>
      </c>
      <c r="G7463" t="s">
        <v>81</v>
      </c>
      <c r="H7463">
        <v>30</v>
      </c>
      <c r="I7463" s="10">
        <v>19.920000000000002</v>
      </c>
      <c r="J7463" t="s">
        <v>81</v>
      </c>
      <c r="K7463">
        <v>19.920000000000002</v>
      </c>
      <c r="L7463" s="10">
        <v>10.5</v>
      </c>
      <c r="M7463">
        <v>49.68</v>
      </c>
      <c r="N7463" t="s">
        <v>81</v>
      </c>
      <c r="O7463">
        <v>49.68</v>
      </c>
      <c r="P7463" s="10">
        <v>39.18</v>
      </c>
      <c r="Q7463" t="s">
        <v>81</v>
      </c>
      <c r="R7463">
        <v>39.18</v>
      </c>
      <c r="S7463" s="10">
        <v>9.8000000000000007</v>
      </c>
      <c r="T7463" s="10">
        <v>66.36</v>
      </c>
      <c r="U7463" t="s">
        <v>81</v>
      </c>
      <c r="V7463">
        <v>66.36</v>
      </c>
      <c r="W7463" s="10">
        <v>56.56</v>
      </c>
      <c r="X7463" s="10" t="s">
        <v>81</v>
      </c>
      <c r="Y7463" s="10">
        <v>56.56</v>
      </c>
    </row>
    <row r="7464" spans="1:25">
      <c r="A7464" s="14">
        <v>44141.624999981919</v>
      </c>
      <c r="B7464" s="9" t="s">
        <v>82</v>
      </c>
      <c r="C7464" s="9" t="s">
        <v>82</v>
      </c>
      <c r="D7464" s="9" t="s">
        <v>80</v>
      </c>
      <c r="E7464" s="10">
        <v>10.08</v>
      </c>
      <c r="F7464">
        <v>61.5</v>
      </c>
      <c r="G7464" t="s">
        <v>81</v>
      </c>
      <c r="H7464">
        <v>61.5</v>
      </c>
      <c r="I7464" s="10">
        <v>51.42</v>
      </c>
      <c r="J7464" t="s">
        <v>81</v>
      </c>
      <c r="K7464">
        <v>51.42</v>
      </c>
      <c r="L7464" s="10">
        <v>10.5</v>
      </c>
      <c r="M7464">
        <v>61.5</v>
      </c>
      <c r="N7464" t="s">
        <v>81</v>
      </c>
      <c r="O7464">
        <v>61.5</v>
      </c>
      <c r="P7464" s="10">
        <v>51</v>
      </c>
      <c r="Q7464" t="s">
        <v>81</v>
      </c>
      <c r="R7464">
        <v>51</v>
      </c>
      <c r="S7464" s="10">
        <v>9.8000000000000007</v>
      </c>
      <c r="T7464" s="10">
        <v>61.5</v>
      </c>
      <c r="U7464" t="s">
        <v>81</v>
      </c>
      <c r="V7464">
        <v>61.5</v>
      </c>
      <c r="W7464" s="10">
        <v>51.7</v>
      </c>
      <c r="X7464" s="10" t="s">
        <v>81</v>
      </c>
      <c r="Y7464" s="10">
        <v>51.7</v>
      </c>
    </row>
    <row r="7465" spans="1:25">
      <c r="A7465" s="14">
        <v>44141.666666648583</v>
      </c>
      <c r="B7465" s="9" t="s">
        <v>79</v>
      </c>
      <c r="C7465" s="9" t="s">
        <v>79</v>
      </c>
      <c r="D7465" s="9" t="s">
        <v>80</v>
      </c>
      <c r="E7465" s="10">
        <v>10.08</v>
      </c>
      <c r="F7465">
        <v>71.790000000000006</v>
      </c>
      <c r="G7465">
        <v>71.790000000000006</v>
      </c>
      <c r="H7465" t="s">
        <v>81</v>
      </c>
      <c r="I7465" s="10">
        <v>81.87</v>
      </c>
      <c r="J7465">
        <v>81.87</v>
      </c>
      <c r="K7465" t="s">
        <v>81</v>
      </c>
      <c r="L7465" s="10">
        <v>10.5</v>
      </c>
      <c r="M7465">
        <v>71.790000000000006</v>
      </c>
      <c r="N7465">
        <v>71.790000000000006</v>
      </c>
      <c r="O7465" t="s">
        <v>81</v>
      </c>
      <c r="P7465" s="10">
        <v>82.29</v>
      </c>
      <c r="Q7465">
        <v>82.29</v>
      </c>
      <c r="R7465" t="s">
        <v>81</v>
      </c>
      <c r="S7465" s="10">
        <v>9.8000000000000007</v>
      </c>
      <c r="T7465" s="10">
        <v>71.790000000000006</v>
      </c>
      <c r="U7465">
        <v>71.790000000000006</v>
      </c>
      <c r="V7465" t="s">
        <v>81</v>
      </c>
      <c r="W7465" s="10">
        <v>81.59</v>
      </c>
      <c r="X7465" s="10">
        <v>81.59</v>
      </c>
      <c r="Y7465" s="10" t="s">
        <v>81</v>
      </c>
    </row>
    <row r="7466" spans="1:25">
      <c r="A7466" s="14">
        <v>44141.708333315248</v>
      </c>
      <c r="B7466" s="9" t="s">
        <v>79</v>
      </c>
      <c r="C7466" s="9" t="s">
        <v>79</v>
      </c>
      <c r="D7466" s="9" t="s">
        <v>80</v>
      </c>
      <c r="E7466" s="10">
        <v>10.08</v>
      </c>
      <c r="F7466">
        <v>95</v>
      </c>
      <c r="G7466">
        <v>95</v>
      </c>
      <c r="H7466" t="s">
        <v>81</v>
      </c>
      <c r="I7466" s="10">
        <v>105.08</v>
      </c>
      <c r="J7466">
        <v>105.08</v>
      </c>
      <c r="K7466" t="s">
        <v>81</v>
      </c>
      <c r="L7466" s="10">
        <v>10.5</v>
      </c>
      <c r="M7466">
        <v>95</v>
      </c>
      <c r="N7466">
        <v>95</v>
      </c>
      <c r="O7466" t="s">
        <v>81</v>
      </c>
      <c r="P7466" s="10">
        <v>105.5</v>
      </c>
      <c r="Q7466">
        <v>105.5</v>
      </c>
      <c r="R7466" t="s">
        <v>81</v>
      </c>
      <c r="S7466" s="10">
        <v>9.8000000000000007</v>
      </c>
      <c r="T7466" s="10">
        <v>95</v>
      </c>
      <c r="U7466">
        <v>95</v>
      </c>
      <c r="V7466" t="s">
        <v>81</v>
      </c>
      <c r="W7466" s="10">
        <v>104.8</v>
      </c>
      <c r="X7466" s="10">
        <v>104.8</v>
      </c>
      <c r="Y7466" s="10" t="s">
        <v>81</v>
      </c>
    </row>
    <row r="7467" spans="1:25">
      <c r="A7467" s="14">
        <v>44141.749999981912</v>
      </c>
      <c r="B7467" s="9" t="s">
        <v>79</v>
      </c>
      <c r="C7467" s="9" t="s">
        <v>79</v>
      </c>
      <c r="D7467" s="9" t="s">
        <v>80</v>
      </c>
      <c r="E7467" s="10">
        <v>10.08</v>
      </c>
      <c r="F7467">
        <v>95</v>
      </c>
      <c r="G7467">
        <v>95</v>
      </c>
      <c r="H7467" t="s">
        <v>81</v>
      </c>
      <c r="I7467" s="10">
        <v>105.08</v>
      </c>
      <c r="J7467">
        <v>105.08</v>
      </c>
      <c r="K7467" t="s">
        <v>81</v>
      </c>
      <c r="L7467" s="10">
        <v>10.5</v>
      </c>
      <c r="M7467">
        <v>95</v>
      </c>
      <c r="N7467">
        <v>95</v>
      </c>
      <c r="O7467" t="s">
        <v>81</v>
      </c>
      <c r="P7467" s="10">
        <v>105.5</v>
      </c>
      <c r="Q7467">
        <v>105.5</v>
      </c>
      <c r="R7467" t="s">
        <v>81</v>
      </c>
      <c r="S7467" s="10">
        <v>9.8000000000000007</v>
      </c>
      <c r="T7467" s="10">
        <v>95</v>
      </c>
      <c r="U7467">
        <v>95</v>
      </c>
      <c r="V7467" t="s">
        <v>81</v>
      </c>
      <c r="W7467" s="10">
        <v>104.8</v>
      </c>
      <c r="X7467" s="10">
        <v>104.8</v>
      </c>
      <c r="Y7467" s="10" t="s">
        <v>81</v>
      </c>
    </row>
    <row r="7468" spans="1:25">
      <c r="A7468" s="14">
        <v>44141.791666648576</v>
      </c>
      <c r="B7468" s="9" t="s">
        <v>79</v>
      </c>
      <c r="C7468" s="9" t="s">
        <v>79</v>
      </c>
      <c r="D7468" s="9" t="s">
        <v>80</v>
      </c>
      <c r="E7468" s="10">
        <v>10.08</v>
      </c>
      <c r="F7468">
        <v>95</v>
      </c>
      <c r="G7468">
        <v>95</v>
      </c>
      <c r="H7468" t="s">
        <v>81</v>
      </c>
      <c r="I7468" s="10">
        <v>105.08</v>
      </c>
      <c r="J7468">
        <v>105.08</v>
      </c>
      <c r="K7468" t="s">
        <v>81</v>
      </c>
      <c r="L7468" s="10">
        <v>10.5</v>
      </c>
      <c r="M7468">
        <v>95</v>
      </c>
      <c r="N7468">
        <v>95</v>
      </c>
      <c r="O7468" t="s">
        <v>81</v>
      </c>
      <c r="P7468" s="10">
        <v>105.5</v>
      </c>
      <c r="Q7468">
        <v>105.5</v>
      </c>
      <c r="R7468" t="s">
        <v>81</v>
      </c>
      <c r="S7468" s="10">
        <v>9.8000000000000007</v>
      </c>
      <c r="T7468" s="10">
        <v>95</v>
      </c>
      <c r="U7468">
        <v>95</v>
      </c>
      <c r="V7468" t="s">
        <v>81</v>
      </c>
      <c r="W7468" s="10">
        <v>104.8</v>
      </c>
      <c r="X7468" s="10">
        <v>104.8</v>
      </c>
      <c r="Y7468" s="10" t="s">
        <v>81</v>
      </c>
    </row>
    <row r="7469" spans="1:25">
      <c r="A7469" s="14">
        <v>44141.83333331524</v>
      </c>
      <c r="B7469" s="9" t="s">
        <v>82</v>
      </c>
      <c r="C7469" s="9" t="s">
        <v>82</v>
      </c>
      <c r="D7469" s="9" t="s">
        <v>83</v>
      </c>
      <c r="E7469" s="10">
        <v>10.08</v>
      </c>
      <c r="F7469">
        <v>30</v>
      </c>
      <c r="G7469" t="s">
        <v>81</v>
      </c>
      <c r="H7469">
        <v>30</v>
      </c>
      <c r="I7469" s="10">
        <v>19.920000000000002</v>
      </c>
      <c r="J7469" t="s">
        <v>81</v>
      </c>
      <c r="K7469">
        <v>19.920000000000002</v>
      </c>
      <c r="L7469" s="10">
        <v>10.5</v>
      </c>
      <c r="M7469">
        <v>42.54</v>
      </c>
      <c r="N7469" t="s">
        <v>81</v>
      </c>
      <c r="O7469">
        <v>42.54</v>
      </c>
      <c r="P7469" s="10">
        <v>32.04</v>
      </c>
      <c r="Q7469" t="s">
        <v>81</v>
      </c>
      <c r="R7469">
        <v>32.04</v>
      </c>
      <c r="S7469" s="10">
        <v>9.8000000000000007</v>
      </c>
      <c r="T7469" s="10">
        <v>59.31</v>
      </c>
      <c r="U7469" t="s">
        <v>81</v>
      </c>
      <c r="V7469">
        <v>59.31</v>
      </c>
      <c r="W7469" s="10">
        <v>49.510000000000005</v>
      </c>
      <c r="X7469" s="10" t="s">
        <v>81</v>
      </c>
      <c r="Y7469" s="10">
        <v>49.510000000000005</v>
      </c>
    </row>
    <row r="7470" spans="1:25">
      <c r="A7470" s="14">
        <v>44141.874999981905</v>
      </c>
      <c r="B7470" s="9" t="s">
        <v>82</v>
      </c>
      <c r="C7470" s="9" t="s">
        <v>82</v>
      </c>
      <c r="D7470" s="9" t="s">
        <v>83</v>
      </c>
      <c r="E7470" s="10">
        <v>10.08</v>
      </c>
      <c r="F7470">
        <v>30</v>
      </c>
      <c r="G7470" t="s">
        <v>81</v>
      </c>
      <c r="H7470">
        <v>30</v>
      </c>
      <c r="I7470" s="10">
        <v>19.920000000000002</v>
      </c>
      <c r="J7470" t="s">
        <v>81</v>
      </c>
      <c r="K7470">
        <v>19.920000000000002</v>
      </c>
      <c r="L7470" s="10">
        <v>10.5</v>
      </c>
      <c r="M7470">
        <v>44.49</v>
      </c>
      <c r="N7470" t="s">
        <v>81</v>
      </c>
      <c r="O7470">
        <v>44.49</v>
      </c>
      <c r="P7470" s="10">
        <v>33.99</v>
      </c>
      <c r="Q7470" t="s">
        <v>81</v>
      </c>
      <c r="R7470">
        <v>33.99</v>
      </c>
      <c r="S7470" s="10">
        <v>9.8000000000000007</v>
      </c>
      <c r="T7470" s="10">
        <v>50.08</v>
      </c>
      <c r="U7470" t="s">
        <v>81</v>
      </c>
      <c r="V7470">
        <v>50.08</v>
      </c>
      <c r="W7470" s="10">
        <v>40.28</v>
      </c>
      <c r="X7470" s="10" t="s">
        <v>81</v>
      </c>
      <c r="Y7470" s="10">
        <v>40.28</v>
      </c>
    </row>
    <row r="7471" spans="1:25">
      <c r="A7471" s="14">
        <v>44141.916666648569</v>
      </c>
      <c r="B7471" s="9" t="s">
        <v>82</v>
      </c>
      <c r="C7471" s="9" t="s">
        <v>82</v>
      </c>
      <c r="D7471" s="9" t="s">
        <v>83</v>
      </c>
      <c r="E7471" s="10">
        <v>10.08</v>
      </c>
      <c r="F7471">
        <v>30</v>
      </c>
      <c r="G7471" t="s">
        <v>81</v>
      </c>
      <c r="H7471">
        <v>30</v>
      </c>
      <c r="I7471" s="10">
        <v>19.920000000000002</v>
      </c>
      <c r="J7471" t="s">
        <v>81</v>
      </c>
      <c r="K7471">
        <v>19.920000000000002</v>
      </c>
      <c r="L7471" s="10">
        <v>10.5</v>
      </c>
      <c r="M7471">
        <v>35.56</v>
      </c>
      <c r="N7471" t="s">
        <v>81</v>
      </c>
      <c r="O7471">
        <v>35.56</v>
      </c>
      <c r="P7471" s="10">
        <v>25.060000000000002</v>
      </c>
      <c r="Q7471" t="s">
        <v>81</v>
      </c>
      <c r="R7471">
        <v>25.060000000000002</v>
      </c>
      <c r="S7471" s="10">
        <v>9.8000000000000007</v>
      </c>
      <c r="T7471" s="10">
        <v>53.98</v>
      </c>
      <c r="U7471" t="s">
        <v>81</v>
      </c>
      <c r="V7471">
        <v>53.98</v>
      </c>
      <c r="W7471" s="10">
        <v>44.179999999999993</v>
      </c>
      <c r="X7471" s="10" t="s">
        <v>81</v>
      </c>
      <c r="Y7471" s="10">
        <v>44.179999999999993</v>
      </c>
    </row>
    <row r="7472" spans="1:25">
      <c r="A7472" s="14">
        <v>44141.958333315233</v>
      </c>
      <c r="B7472" s="9" t="s">
        <v>79</v>
      </c>
      <c r="C7472" s="9" t="s">
        <v>79</v>
      </c>
      <c r="D7472" s="9" t="s">
        <v>80</v>
      </c>
      <c r="E7472" s="10">
        <v>10.08</v>
      </c>
      <c r="F7472">
        <v>96.2</v>
      </c>
      <c r="G7472">
        <v>96.2</v>
      </c>
      <c r="H7472" t="s">
        <v>81</v>
      </c>
      <c r="I7472" s="10">
        <v>106.28</v>
      </c>
      <c r="J7472">
        <v>106.28</v>
      </c>
      <c r="K7472" t="s">
        <v>81</v>
      </c>
      <c r="L7472" s="10">
        <v>10.5</v>
      </c>
      <c r="M7472">
        <v>96.2</v>
      </c>
      <c r="N7472">
        <v>96.2</v>
      </c>
      <c r="O7472" t="s">
        <v>81</v>
      </c>
      <c r="P7472" s="10">
        <v>106.7</v>
      </c>
      <c r="Q7472">
        <v>106.7</v>
      </c>
      <c r="R7472" t="s">
        <v>81</v>
      </c>
      <c r="S7472" s="10">
        <v>9.8000000000000007</v>
      </c>
      <c r="T7472" s="10">
        <v>96.2</v>
      </c>
      <c r="U7472">
        <v>96.2</v>
      </c>
      <c r="V7472" t="s">
        <v>81</v>
      </c>
      <c r="W7472" s="10">
        <v>106</v>
      </c>
      <c r="X7472" s="10">
        <v>106</v>
      </c>
      <c r="Y7472" s="10" t="s">
        <v>81</v>
      </c>
    </row>
    <row r="7473" spans="1:25">
      <c r="A7473" s="14">
        <v>44141.999999981897</v>
      </c>
      <c r="B7473" s="9" t="s">
        <v>79</v>
      </c>
      <c r="C7473" s="9" t="s">
        <v>79</v>
      </c>
      <c r="D7473" s="9" t="s">
        <v>80</v>
      </c>
      <c r="E7473" s="10">
        <v>10.08</v>
      </c>
      <c r="F7473">
        <v>94</v>
      </c>
      <c r="G7473">
        <v>94</v>
      </c>
      <c r="H7473" t="s">
        <v>81</v>
      </c>
      <c r="I7473" s="10">
        <v>104.08</v>
      </c>
      <c r="J7473">
        <v>104.08</v>
      </c>
      <c r="K7473" t="s">
        <v>81</v>
      </c>
      <c r="L7473" s="10">
        <v>10.5</v>
      </c>
      <c r="M7473">
        <v>94</v>
      </c>
      <c r="N7473">
        <v>94</v>
      </c>
      <c r="O7473" t="s">
        <v>81</v>
      </c>
      <c r="P7473" s="10">
        <v>104.5</v>
      </c>
      <c r="Q7473">
        <v>104.5</v>
      </c>
      <c r="R7473" t="s">
        <v>81</v>
      </c>
      <c r="S7473" s="10">
        <v>9.8000000000000007</v>
      </c>
      <c r="T7473" s="10">
        <v>94</v>
      </c>
      <c r="U7473">
        <v>94</v>
      </c>
      <c r="V7473" t="s">
        <v>81</v>
      </c>
      <c r="W7473" s="10">
        <v>103.8</v>
      </c>
      <c r="X7473" s="10">
        <v>103.8</v>
      </c>
      <c r="Y7473" s="10" t="s">
        <v>81</v>
      </c>
    </row>
    <row r="7474" spans="1:25">
      <c r="A7474" s="14">
        <v>44142.041666648562</v>
      </c>
      <c r="B7474" s="9" t="s">
        <v>82</v>
      </c>
      <c r="C7474" s="9" t="s">
        <v>82</v>
      </c>
      <c r="D7474" s="9" t="s">
        <v>83</v>
      </c>
      <c r="E7474" s="10">
        <v>10.08</v>
      </c>
      <c r="F7474">
        <v>-10.83</v>
      </c>
      <c r="G7474" t="s">
        <v>81</v>
      </c>
      <c r="H7474">
        <v>-10.83</v>
      </c>
      <c r="I7474" s="10">
        <v>-20.91</v>
      </c>
      <c r="J7474" t="s">
        <v>81</v>
      </c>
      <c r="K7474">
        <v>-20.91</v>
      </c>
      <c r="L7474" s="10">
        <v>10.5</v>
      </c>
      <c r="M7474">
        <v>12.53</v>
      </c>
      <c r="N7474" t="s">
        <v>81</v>
      </c>
      <c r="O7474">
        <v>12.53</v>
      </c>
      <c r="P7474" s="10">
        <v>2.0299999999999994</v>
      </c>
      <c r="Q7474" t="s">
        <v>81</v>
      </c>
      <c r="R7474">
        <v>2.0299999999999994</v>
      </c>
      <c r="S7474" s="10">
        <v>9.8000000000000007</v>
      </c>
      <c r="T7474" s="10">
        <v>48</v>
      </c>
      <c r="U7474" t="s">
        <v>81</v>
      </c>
      <c r="V7474">
        <v>48</v>
      </c>
      <c r="W7474" s="10">
        <v>38.200000000000003</v>
      </c>
      <c r="X7474" s="10" t="s">
        <v>81</v>
      </c>
      <c r="Y7474" s="10">
        <v>38.200000000000003</v>
      </c>
    </row>
    <row r="7475" spans="1:25">
      <c r="A7475" s="14">
        <v>44142.083333315226</v>
      </c>
      <c r="B7475" s="9" t="s">
        <v>82</v>
      </c>
      <c r="C7475" s="9" t="s">
        <v>82</v>
      </c>
      <c r="D7475" s="9" t="s">
        <v>80</v>
      </c>
      <c r="E7475" s="10">
        <v>10.08</v>
      </c>
      <c r="F7475">
        <v>2.63</v>
      </c>
      <c r="G7475" t="s">
        <v>81</v>
      </c>
      <c r="H7475">
        <v>2.63</v>
      </c>
      <c r="I7475" s="10">
        <v>-7.45</v>
      </c>
      <c r="J7475" t="s">
        <v>81</v>
      </c>
      <c r="K7475">
        <v>-7.45</v>
      </c>
      <c r="L7475" s="10">
        <v>10.5</v>
      </c>
      <c r="M7475">
        <v>2.63</v>
      </c>
      <c r="N7475" t="s">
        <v>81</v>
      </c>
      <c r="O7475">
        <v>2.63</v>
      </c>
      <c r="P7475" s="10">
        <v>-7.87</v>
      </c>
      <c r="Q7475" t="s">
        <v>81</v>
      </c>
      <c r="R7475">
        <v>-7.87</v>
      </c>
      <c r="S7475" s="10">
        <v>9.8000000000000007</v>
      </c>
      <c r="T7475" s="10">
        <v>2.63</v>
      </c>
      <c r="U7475" t="s">
        <v>81</v>
      </c>
      <c r="V7475">
        <v>2.63</v>
      </c>
      <c r="W7475" s="10">
        <v>-7.1700000000000008</v>
      </c>
      <c r="X7475" s="10" t="s">
        <v>81</v>
      </c>
      <c r="Y7475" s="10">
        <v>-7.1700000000000008</v>
      </c>
    </row>
    <row r="7476" spans="1:25">
      <c r="A7476" s="14">
        <v>44142.12499998189</v>
      </c>
      <c r="B7476" s="9" t="s">
        <v>82</v>
      </c>
      <c r="C7476" s="9" t="s">
        <v>82</v>
      </c>
      <c r="D7476" s="9" t="s">
        <v>80</v>
      </c>
      <c r="E7476" s="10">
        <v>10.08</v>
      </c>
      <c r="F7476">
        <v>12.03</v>
      </c>
      <c r="G7476" t="s">
        <v>81</v>
      </c>
      <c r="H7476">
        <v>12.03</v>
      </c>
      <c r="I7476" s="10">
        <v>1.9499999999999993</v>
      </c>
      <c r="J7476" t="s">
        <v>81</v>
      </c>
      <c r="K7476">
        <v>1.9499999999999993</v>
      </c>
      <c r="L7476" s="10">
        <v>10.5</v>
      </c>
      <c r="M7476">
        <v>12.03</v>
      </c>
      <c r="N7476" t="s">
        <v>81</v>
      </c>
      <c r="O7476">
        <v>12.03</v>
      </c>
      <c r="P7476" s="10">
        <v>1.5299999999999994</v>
      </c>
      <c r="Q7476" t="s">
        <v>81</v>
      </c>
      <c r="R7476">
        <v>1.5299999999999994</v>
      </c>
      <c r="S7476" s="10">
        <v>9.8000000000000007</v>
      </c>
      <c r="T7476" s="10">
        <v>12.03</v>
      </c>
      <c r="U7476" t="s">
        <v>81</v>
      </c>
      <c r="V7476">
        <v>12.03</v>
      </c>
      <c r="W7476" s="10">
        <v>2.2299999999999986</v>
      </c>
      <c r="X7476" s="10" t="s">
        <v>81</v>
      </c>
      <c r="Y7476" s="10">
        <v>2.2299999999999986</v>
      </c>
    </row>
    <row r="7477" spans="1:25">
      <c r="A7477" s="14">
        <v>44142.166666648554</v>
      </c>
      <c r="B7477" s="9" t="s">
        <v>82</v>
      </c>
      <c r="C7477" s="9" t="s">
        <v>82</v>
      </c>
      <c r="D7477" s="9" t="s">
        <v>80</v>
      </c>
      <c r="E7477" s="10">
        <v>10.08</v>
      </c>
      <c r="F7477">
        <v>12.01</v>
      </c>
      <c r="G7477" t="s">
        <v>81</v>
      </c>
      <c r="H7477">
        <v>12.01</v>
      </c>
      <c r="I7477" s="10">
        <v>1.9299999999999997</v>
      </c>
      <c r="J7477" t="s">
        <v>81</v>
      </c>
      <c r="K7477">
        <v>1.9299999999999997</v>
      </c>
      <c r="L7477" s="10">
        <v>10.5</v>
      </c>
      <c r="M7477">
        <v>12.01</v>
      </c>
      <c r="N7477" t="s">
        <v>81</v>
      </c>
      <c r="O7477">
        <v>12.01</v>
      </c>
      <c r="P7477" s="10">
        <v>1.5099999999999998</v>
      </c>
      <c r="Q7477" t="s">
        <v>81</v>
      </c>
      <c r="R7477">
        <v>1.5099999999999998</v>
      </c>
      <c r="S7477" s="10">
        <v>9.8000000000000007</v>
      </c>
      <c r="T7477" s="10">
        <v>12.01</v>
      </c>
      <c r="U7477" t="s">
        <v>81</v>
      </c>
      <c r="V7477">
        <v>12.01</v>
      </c>
      <c r="W7477" s="10">
        <v>2.2099999999999991</v>
      </c>
      <c r="X7477" s="10" t="s">
        <v>81</v>
      </c>
      <c r="Y7477" s="10">
        <v>2.2099999999999991</v>
      </c>
    </row>
    <row r="7478" spans="1:25">
      <c r="A7478" s="14">
        <v>44142.208333315219</v>
      </c>
      <c r="B7478" s="9" t="s">
        <v>82</v>
      </c>
      <c r="C7478" s="9" t="s">
        <v>82</v>
      </c>
      <c r="D7478" s="9" t="s">
        <v>80</v>
      </c>
      <c r="E7478" s="10">
        <v>10.08</v>
      </c>
      <c r="F7478">
        <v>12.04</v>
      </c>
      <c r="G7478" t="s">
        <v>81</v>
      </c>
      <c r="H7478">
        <v>12.04</v>
      </c>
      <c r="I7478" s="10">
        <v>1.9599999999999991</v>
      </c>
      <c r="J7478" t="s">
        <v>81</v>
      </c>
      <c r="K7478">
        <v>1.9599999999999991</v>
      </c>
      <c r="L7478" s="10">
        <v>10.5</v>
      </c>
      <c r="M7478">
        <v>12.04</v>
      </c>
      <c r="N7478" t="s">
        <v>81</v>
      </c>
      <c r="O7478">
        <v>12.04</v>
      </c>
      <c r="P7478" s="10">
        <v>1.5399999999999991</v>
      </c>
      <c r="Q7478" t="s">
        <v>81</v>
      </c>
      <c r="R7478">
        <v>1.5399999999999991</v>
      </c>
      <c r="S7478" s="10">
        <v>9.8000000000000007</v>
      </c>
      <c r="T7478" s="10">
        <v>12.04</v>
      </c>
      <c r="U7478" t="s">
        <v>81</v>
      </c>
      <c r="V7478">
        <v>12.04</v>
      </c>
      <c r="W7478" s="10">
        <v>2.2399999999999984</v>
      </c>
      <c r="X7478" s="10" t="s">
        <v>81</v>
      </c>
      <c r="Y7478" s="10">
        <v>2.2399999999999984</v>
      </c>
    </row>
    <row r="7479" spans="1:25">
      <c r="A7479" s="14">
        <v>44142.249999981883</v>
      </c>
      <c r="B7479" s="9" t="s">
        <v>82</v>
      </c>
      <c r="C7479" s="9" t="s">
        <v>82</v>
      </c>
      <c r="D7479" s="9" t="s">
        <v>83</v>
      </c>
      <c r="E7479" s="10">
        <v>10.08</v>
      </c>
      <c r="F7479">
        <v>-10.83</v>
      </c>
      <c r="G7479" t="s">
        <v>81</v>
      </c>
      <c r="H7479">
        <v>-10.83</v>
      </c>
      <c r="I7479" s="10">
        <v>-20.91</v>
      </c>
      <c r="J7479" t="s">
        <v>81</v>
      </c>
      <c r="K7479">
        <v>-20.91</v>
      </c>
      <c r="L7479" s="10">
        <v>10.5</v>
      </c>
      <c r="M7479">
        <v>21.71</v>
      </c>
      <c r="N7479" t="s">
        <v>81</v>
      </c>
      <c r="O7479">
        <v>21.71</v>
      </c>
      <c r="P7479" s="10">
        <v>11.21</v>
      </c>
      <c r="Q7479" t="s">
        <v>81</v>
      </c>
      <c r="R7479">
        <v>11.21</v>
      </c>
      <c r="S7479" s="10">
        <v>9.8000000000000007</v>
      </c>
      <c r="T7479" s="10">
        <v>28.01</v>
      </c>
      <c r="U7479" t="s">
        <v>81</v>
      </c>
      <c r="V7479">
        <v>28.01</v>
      </c>
      <c r="W7479" s="10">
        <v>18.21</v>
      </c>
      <c r="X7479" s="10" t="s">
        <v>81</v>
      </c>
      <c r="Y7479" s="10">
        <v>18.21</v>
      </c>
    </row>
    <row r="7480" spans="1:25">
      <c r="A7480" s="14">
        <v>44142.291666648547</v>
      </c>
      <c r="B7480" s="9" t="s">
        <v>82</v>
      </c>
      <c r="C7480" s="9" t="s">
        <v>82</v>
      </c>
      <c r="D7480" s="9" t="s">
        <v>80</v>
      </c>
      <c r="E7480" s="10">
        <v>10.08</v>
      </c>
      <c r="F7480">
        <v>29.6</v>
      </c>
      <c r="G7480" t="s">
        <v>81</v>
      </c>
      <c r="H7480">
        <v>29.6</v>
      </c>
      <c r="I7480" s="10">
        <v>19.520000000000003</v>
      </c>
      <c r="J7480" t="s">
        <v>81</v>
      </c>
      <c r="K7480">
        <v>19.520000000000003</v>
      </c>
      <c r="L7480" s="10">
        <v>10.5</v>
      </c>
      <c r="M7480">
        <v>29.6</v>
      </c>
      <c r="N7480" t="s">
        <v>81</v>
      </c>
      <c r="O7480">
        <v>29.6</v>
      </c>
      <c r="P7480" s="10">
        <v>19.100000000000001</v>
      </c>
      <c r="Q7480" t="s">
        <v>81</v>
      </c>
      <c r="R7480">
        <v>19.100000000000001</v>
      </c>
      <c r="S7480" s="10">
        <v>9.8000000000000007</v>
      </c>
      <c r="T7480" s="10">
        <v>29.6</v>
      </c>
      <c r="U7480" t="s">
        <v>81</v>
      </c>
      <c r="V7480">
        <v>29.6</v>
      </c>
      <c r="W7480" s="10">
        <v>19.8</v>
      </c>
      <c r="X7480" s="10" t="s">
        <v>81</v>
      </c>
      <c r="Y7480" s="10">
        <v>19.8</v>
      </c>
    </row>
    <row r="7481" spans="1:25">
      <c r="A7481" s="14">
        <v>44142.333333315211</v>
      </c>
      <c r="B7481" s="9" t="s">
        <v>79</v>
      </c>
      <c r="C7481" s="9" t="s">
        <v>79</v>
      </c>
      <c r="D7481" s="9" t="s">
        <v>83</v>
      </c>
      <c r="E7481" s="10">
        <v>10.08</v>
      </c>
      <c r="F7481">
        <v>38.79</v>
      </c>
      <c r="G7481">
        <v>38.79</v>
      </c>
      <c r="H7481" t="s">
        <v>81</v>
      </c>
      <c r="I7481" s="10">
        <v>48.87</v>
      </c>
      <c r="J7481">
        <v>48.87</v>
      </c>
      <c r="K7481" t="s">
        <v>81</v>
      </c>
      <c r="L7481" s="10">
        <v>10.5</v>
      </c>
      <c r="M7481">
        <v>24.4</v>
      </c>
      <c r="N7481">
        <v>24.4</v>
      </c>
      <c r="O7481" t="s">
        <v>81</v>
      </c>
      <c r="P7481" s="10">
        <v>34.9</v>
      </c>
      <c r="Q7481">
        <v>34.9</v>
      </c>
      <c r="R7481" t="s">
        <v>81</v>
      </c>
      <c r="S7481" s="10">
        <v>9.8000000000000007</v>
      </c>
      <c r="T7481" s="10">
        <v>47.99</v>
      </c>
      <c r="U7481">
        <v>47.99</v>
      </c>
      <c r="V7481" t="s">
        <v>81</v>
      </c>
      <c r="W7481" s="10">
        <v>57.790000000000006</v>
      </c>
      <c r="X7481" s="10">
        <v>57.790000000000006</v>
      </c>
      <c r="Y7481" s="10" t="s">
        <v>81</v>
      </c>
    </row>
    <row r="7482" spans="1:25">
      <c r="A7482" s="14">
        <v>44142.374999981876</v>
      </c>
      <c r="B7482" s="9" t="s">
        <v>82</v>
      </c>
      <c r="C7482" s="9" t="s">
        <v>82</v>
      </c>
      <c r="D7482" s="9" t="s">
        <v>83</v>
      </c>
      <c r="E7482" s="10">
        <v>10.08</v>
      </c>
      <c r="F7482">
        <v>30</v>
      </c>
      <c r="G7482" t="s">
        <v>81</v>
      </c>
      <c r="H7482">
        <v>30</v>
      </c>
      <c r="I7482" s="10">
        <v>19.920000000000002</v>
      </c>
      <c r="J7482" t="s">
        <v>81</v>
      </c>
      <c r="K7482">
        <v>19.920000000000002</v>
      </c>
      <c r="L7482" s="10">
        <v>10.5</v>
      </c>
      <c r="M7482">
        <v>44.4</v>
      </c>
      <c r="N7482" t="s">
        <v>81</v>
      </c>
      <c r="O7482">
        <v>44.4</v>
      </c>
      <c r="P7482" s="10">
        <v>33.9</v>
      </c>
      <c r="Q7482" t="s">
        <v>81</v>
      </c>
      <c r="R7482">
        <v>33.9</v>
      </c>
      <c r="S7482" s="10">
        <v>9.8000000000000007</v>
      </c>
      <c r="T7482" s="10">
        <v>33.79</v>
      </c>
      <c r="U7482" t="s">
        <v>81</v>
      </c>
      <c r="V7482">
        <v>33.79</v>
      </c>
      <c r="W7482" s="10">
        <v>23.99</v>
      </c>
      <c r="X7482" s="10" t="s">
        <v>81</v>
      </c>
      <c r="Y7482" s="10">
        <v>23.99</v>
      </c>
    </row>
    <row r="7483" spans="1:25">
      <c r="A7483" s="14">
        <v>44142.41666664854</v>
      </c>
      <c r="B7483" s="9" t="s">
        <v>82</v>
      </c>
      <c r="C7483" s="9" t="s">
        <v>82</v>
      </c>
      <c r="D7483" s="9" t="s">
        <v>80</v>
      </c>
      <c r="E7483" s="10">
        <v>10.08</v>
      </c>
      <c r="F7483">
        <v>10</v>
      </c>
      <c r="G7483" t="s">
        <v>81</v>
      </c>
      <c r="H7483">
        <v>10</v>
      </c>
      <c r="I7483" s="10">
        <v>-8.0000000000000071E-2</v>
      </c>
      <c r="J7483" t="s">
        <v>81</v>
      </c>
      <c r="K7483">
        <v>-8.0000000000000071E-2</v>
      </c>
      <c r="L7483" s="10">
        <v>10.5</v>
      </c>
      <c r="M7483">
        <v>10</v>
      </c>
      <c r="N7483" t="s">
        <v>81</v>
      </c>
      <c r="O7483">
        <v>10</v>
      </c>
      <c r="P7483" s="10">
        <v>-0.5</v>
      </c>
      <c r="Q7483" t="s">
        <v>81</v>
      </c>
      <c r="R7483">
        <v>-0.5</v>
      </c>
      <c r="S7483" s="10">
        <v>9.8000000000000007</v>
      </c>
      <c r="T7483" s="10">
        <v>10</v>
      </c>
      <c r="U7483" t="s">
        <v>81</v>
      </c>
      <c r="V7483">
        <v>10</v>
      </c>
      <c r="W7483" s="10">
        <v>0.19999999999999929</v>
      </c>
      <c r="X7483" s="10" t="s">
        <v>81</v>
      </c>
      <c r="Y7483" s="10">
        <v>0.19999999999999929</v>
      </c>
    </row>
    <row r="7484" spans="1:25">
      <c r="A7484" s="14">
        <v>44142.458333315204</v>
      </c>
      <c r="B7484" s="9" t="s">
        <v>79</v>
      </c>
      <c r="C7484" s="9" t="s">
        <v>79</v>
      </c>
      <c r="D7484" s="9" t="s">
        <v>80</v>
      </c>
      <c r="E7484" s="10">
        <v>10.08</v>
      </c>
      <c r="F7484">
        <v>95</v>
      </c>
      <c r="G7484">
        <v>95</v>
      </c>
      <c r="H7484" t="s">
        <v>81</v>
      </c>
      <c r="I7484" s="10">
        <v>105.08</v>
      </c>
      <c r="J7484">
        <v>105.08</v>
      </c>
      <c r="K7484" t="s">
        <v>81</v>
      </c>
      <c r="L7484" s="10">
        <v>10.5</v>
      </c>
      <c r="M7484">
        <v>95</v>
      </c>
      <c r="N7484">
        <v>95</v>
      </c>
      <c r="O7484" t="s">
        <v>81</v>
      </c>
      <c r="P7484" s="10">
        <v>105.5</v>
      </c>
      <c r="Q7484">
        <v>105.5</v>
      </c>
      <c r="R7484" t="s">
        <v>81</v>
      </c>
      <c r="S7484" s="10">
        <v>9.8000000000000007</v>
      </c>
      <c r="T7484" s="10">
        <v>95</v>
      </c>
      <c r="U7484">
        <v>95</v>
      </c>
      <c r="V7484" t="s">
        <v>81</v>
      </c>
      <c r="W7484" s="10">
        <v>104.8</v>
      </c>
      <c r="X7484" s="10">
        <v>104.8</v>
      </c>
      <c r="Y7484" s="10" t="s">
        <v>81</v>
      </c>
    </row>
    <row r="7485" spans="1:25">
      <c r="A7485" s="14">
        <v>44142.499999981868</v>
      </c>
      <c r="B7485" s="9" t="s">
        <v>79</v>
      </c>
      <c r="C7485" s="9" t="s">
        <v>79</v>
      </c>
      <c r="D7485" s="9" t="s">
        <v>80</v>
      </c>
      <c r="E7485" s="10">
        <v>10.08</v>
      </c>
      <c r="F7485">
        <v>95</v>
      </c>
      <c r="G7485">
        <v>95</v>
      </c>
      <c r="H7485" t="s">
        <v>81</v>
      </c>
      <c r="I7485" s="10">
        <v>105.08</v>
      </c>
      <c r="J7485">
        <v>105.08</v>
      </c>
      <c r="K7485" t="s">
        <v>81</v>
      </c>
      <c r="L7485" s="10">
        <v>10.5</v>
      </c>
      <c r="M7485">
        <v>95</v>
      </c>
      <c r="N7485">
        <v>95</v>
      </c>
      <c r="O7485" t="s">
        <v>81</v>
      </c>
      <c r="P7485" s="10">
        <v>105.5</v>
      </c>
      <c r="Q7485">
        <v>105.5</v>
      </c>
      <c r="R7485" t="s">
        <v>81</v>
      </c>
      <c r="S7485" s="10">
        <v>9.8000000000000007</v>
      </c>
      <c r="T7485" s="10">
        <v>95</v>
      </c>
      <c r="U7485">
        <v>95</v>
      </c>
      <c r="V7485" t="s">
        <v>81</v>
      </c>
      <c r="W7485" s="10">
        <v>104.8</v>
      </c>
      <c r="X7485" s="10">
        <v>104.8</v>
      </c>
      <c r="Y7485" s="10" t="s">
        <v>81</v>
      </c>
    </row>
    <row r="7486" spans="1:25">
      <c r="A7486" s="14">
        <v>44142.541666648533</v>
      </c>
      <c r="B7486" s="9" t="s">
        <v>79</v>
      </c>
      <c r="C7486" s="9" t="s">
        <v>79</v>
      </c>
      <c r="D7486" s="9" t="s">
        <v>80</v>
      </c>
      <c r="E7486" s="10">
        <v>10.08</v>
      </c>
      <c r="F7486">
        <v>95</v>
      </c>
      <c r="G7486">
        <v>95</v>
      </c>
      <c r="H7486" t="s">
        <v>81</v>
      </c>
      <c r="I7486" s="10">
        <v>105.08</v>
      </c>
      <c r="J7486">
        <v>105.08</v>
      </c>
      <c r="K7486" t="s">
        <v>81</v>
      </c>
      <c r="L7486" s="10">
        <v>10.5</v>
      </c>
      <c r="M7486">
        <v>95</v>
      </c>
      <c r="N7486">
        <v>95</v>
      </c>
      <c r="O7486" t="s">
        <v>81</v>
      </c>
      <c r="P7486" s="10">
        <v>105.5</v>
      </c>
      <c r="Q7486">
        <v>105.5</v>
      </c>
      <c r="R7486" t="s">
        <v>81</v>
      </c>
      <c r="S7486" s="10">
        <v>9.8000000000000007</v>
      </c>
      <c r="T7486" s="10">
        <v>95</v>
      </c>
      <c r="U7486">
        <v>95</v>
      </c>
      <c r="V7486" t="s">
        <v>81</v>
      </c>
      <c r="W7486" s="10">
        <v>104.8</v>
      </c>
      <c r="X7486" s="10">
        <v>104.8</v>
      </c>
      <c r="Y7486" s="10" t="s">
        <v>81</v>
      </c>
    </row>
    <row r="7487" spans="1:25">
      <c r="A7487" s="14">
        <v>44142.583333315197</v>
      </c>
      <c r="B7487" s="9" t="s">
        <v>79</v>
      </c>
      <c r="C7487" s="9" t="s">
        <v>79</v>
      </c>
      <c r="D7487" s="9" t="s">
        <v>80</v>
      </c>
      <c r="E7487" s="10">
        <v>10.08</v>
      </c>
      <c r="F7487">
        <v>95</v>
      </c>
      <c r="G7487">
        <v>95</v>
      </c>
      <c r="H7487" t="s">
        <v>81</v>
      </c>
      <c r="I7487" s="10">
        <v>105.08</v>
      </c>
      <c r="J7487">
        <v>105.08</v>
      </c>
      <c r="K7487" t="s">
        <v>81</v>
      </c>
      <c r="L7487" s="10">
        <v>10.5</v>
      </c>
      <c r="M7487">
        <v>95</v>
      </c>
      <c r="N7487">
        <v>95</v>
      </c>
      <c r="O7487" t="s">
        <v>81</v>
      </c>
      <c r="P7487" s="10">
        <v>105.5</v>
      </c>
      <c r="Q7487">
        <v>105.5</v>
      </c>
      <c r="R7487" t="s">
        <v>81</v>
      </c>
      <c r="S7487" s="10">
        <v>9.8000000000000007</v>
      </c>
      <c r="T7487" s="10">
        <v>95</v>
      </c>
      <c r="U7487">
        <v>95</v>
      </c>
      <c r="V7487" t="s">
        <v>81</v>
      </c>
      <c r="W7487" s="10">
        <v>104.8</v>
      </c>
      <c r="X7487" s="10">
        <v>104.8</v>
      </c>
      <c r="Y7487" s="10" t="s">
        <v>81</v>
      </c>
    </row>
    <row r="7488" spans="1:25">
      <c r="A7488" s="14">
        <v>44142.624999981861</v>
      </c>
      <c r="B7488" s="9" t="s">
        <v>79</v>
      </c>
      <c r="C7488" s="9" t="s">
        <v>79</v>
      </c>
      <c r="D7488" s="9" t="s">
        <v>80</v>
      </c>
      <c r="E7488" s="10">
        <v>10.08</v>
      </c>
      <c r="F7488">
        <v>95</v>
      </c>
      <c r="G7488">
        <v>95</v>
      </c>
      <c r="H7488" t="s">
        <v>81</v>
      </c>
      <c r="I7488" s="10">
        <v>105.08</v>
      </c>
      <c r="J7488">
        <v>105.08</v>
      </c>
      <c r="K7488" t="s">
        <v>81</v>
      </c>
      <c r="L7488" s="10">
        <v>10.5</v>
      </c>
      <c r="M7488">
        <v>95</v>
      </c>
      <c r="N7488">
        <v>95</v>
      </c>
      <c r="O7488" t="s">
        <v>81</v>
      </c>
      <c r="P7488" s="10">
        <v>105.5</v>
      </c>
      <c r="Q7488">
        <v>105.5</v>
      </c>
      <c r="R7488" t="s">
        <v>81</v>
      </c>
      <c r="S7488" s="10">
        <v>9.8000000000000007</v>
      </c>
      <c r="T7488" s="10">
        <v>95</v>
      </c>
      <c r="U7488">
        <v>95</v>
      </c>
      <c r="V7488" t="s">
        <v>81</v>
      </c>
      <c r="W7488" s="10">
        <v>104.8</v>
      </c>
      <c r="X7488" s="10">
        <v>104.8</v>
      </c>
      <c r="Y7488" s="10" t="s">
        <v>81</v>
      </c>
    </row>
    <row r="7489" spans="1:25">
      <c r="A7489" s="14">
        <v>44142.666666648525</v>
      </c>
      <c r="B7489" s="9" t="s">
        <v>79</v>
      </c>
      <c r="C7489" s="9" t="s">
        <v>79</v>
      </c>
      <c r="D7489" s="9" t="s">
        <v>80</v>
      </c>
      <c r="E7489" s="10">
        <v>10.08</v>
      </c>
      <c r="F7489">
        <v>95</v>
      </c>
      <c r="G7489">
        <v>95</v>
      </c>
      <c r="H7489" t="s">
        <v>81</v>
      </c>
      <c r="I7489" s="10">
        <v>105.08</v>
      </c>
      <c r="J7489">
        <v>105.08</v>
      </c>
      <c r="K7489" t="s">
        <v>81</v>
      </c>
      <c r="L7489" s="10">
        <v>10.5</v>
      </c>
      <c r="M7489">
        <v>95</v>
      </c>
      <c r="N7489">
        <v>95</v>
      </c>
      <c r="O7489" t="s">
        <v>81</v>
      </c>
      <c r="P7489" s="10">
        <v>105.5</v>
      </c>
      <c r="Q7489">
        <v>105.5</v>
      </c>
      <c r="R7489" t="s">
        <v>81</v>
      </c>
      <c r="S7489" s="10">
        <v>9.8000000000000007</v>
      </c>
      <c r="T7489" s="10">
        <v>95</v>
      </c>
      <c r="U7489">
        <v>95</v>
      </c>
      <c r="V7489" t="s">
        <v>81</v>
      </c>
      <c r="W7489" s="10">
        <v>104.8</v>
      </c>
      <c r="X7489" s="10">
        <v>104.8</v>
      </c>
      <c r="Y7489" s="10" t="s">
        <v>81</v>
      </c>
    </row>
    <row r="7490" spans="1:25">
      <c r="A7490" s="14">
        <v>44142.70833331519</v>
      </c>
      <c r="B7490" s="9" t="s">
        <v>79</v>
      </c>
      <c r="C7490" s="9" t="s">
        <v>79</v>
      </c>
      <c r="D7490" s="9" t="s">
        <v>80</v>
      </c>
      <c r="E7490" s="10">
        <v>10.08</v>
      </c>
      <c r="F7490">
        <v>94</v>
      </c>
      <c r="G7490">
        <v>94</v>
      </c>
      <c r="H7490" t="s">
        <v>81</v>
      </c>
      <c r="I7490" s="10">
        <v>104.08</v>
      </c>
      <c r="J7490">
        <v>104.08</v>
      </c>
      <c r="K7490" t="s">
        <v>81</v>
      </c>
      <c r="L7490" s="10">
        <v>10.5</v>
      </c>
      <c r="M7490">
        <v>94</v>
      </c>
      <c r="N7490">
        <v>94</v>
      </c>
      <c r="O7490" t="s">
        <v>81</v>
      </c>
      <c r="P7490" s="10">
        <v>104.5</v>
      </c>
      <c r="Q7490">
        <v>104.5</v>
      </c>
      <c r="R7490" t="s">
        <v>81</v>
      </c>
      <c r="S7490" s="10">
        <v>9.8000000000000007</v>
      </c>
      <c r="T7490" s="10">
        <v>94</v>
      </c>
      <c r="U7490">
        <v>94</v>
      </c>
      <c r="V7490" t="s">
        <v>81</v>
      </c>
      <c r="W7490" s="10">
        <v>103.8</v>
      </c>
      <c r="X7490" s="10">
        <v>103.8</v>
      </c>
      <c r="Y7490" s="10" t="s">
        <v>81</v>
      </c>
    </row>
    <row r="7491" spans="1:25">
      <c r="A7491" s="14">
        <v>44142.749999981854</v>
      </c>
      <c r="B7491" s="9" t="s">
        <v>79</v>
      </c>
      <c r="C7491" s="9" t="s">
        <v>79</v>
      </c>
      <c r="D7491" s="9" t="s">
        <v>80</v>
      </c>
      <c r="E7491" s="10">
        <v>10.08</v>
      </c>
      <c r="F7491">
        <v>94</v>
      </c>
      <c r="G7491">
        <v>94</v>
      </c>
      <c r="H7491" t="s">
        <v>81</v>
      </c>
      <c r="I7491" s="10">
        <v>104.08</v>
      </c>
      <c r="J7491">
        <v>104.08</v>
      </c>
      <c r="K7491" t="s">
        <v>81</v>
      </c>
      <c r="L7491" s="10">
        <v>10.5</v>
      </c>
      <c r="M7491">
        <v>94</v>
      </c>
      <c r="N7491">
        <v>94</v>
      </c>
      <c r="O7491" t="s">
        <v>81</v>
      </c>
      <c r="P7491" s="10">
        <v>104.5</v>
      </c>
      <c r="Q7491">
        <v>104.5</v>
      </c>
      <c r="R7491" t="s">
        <v>81</v>
      </c>
      <c r="S7491" s="10">
        <v>9.8000000000000007</v>
      </c>
      <c r="T7491" s="10">
        <v>94</v>
      </c>
      <c r="U7491">
        <v>94</v>
      </c>
      <c r="V7491" t="s">
        <v>81</v>
      </c>
      <c r="W7491" s="10">
        <v>103.8</v>
      </c>
      <c r="X7491" s="10">
        <v>103.8</v>
      </c>
      <c r="Y7491" s="10" t="s">
        <v>81</v>
      </c>
    </row>
    <row r="7492" spans="1:25">
      <c r="A7492" s="14">
        <v>44142.791666648518</v>
      </c>
      <c r="B7492" s="9" t="s">
        <v>82</v>
      </c>
      <c r="C7492" s="9" t="s">
        <v>82</v>
      </c>
      <c r="D7492" s="9" t="s">
        <v>83</v>
      </c>
      <c r="E7492" s="10">
        <v>10.08</v>
      </c>
      <c r="F7492">
        <v>30</v>
      </c>
      <c r="G7492" t="s">
        <v>81</v>
      </c>
      <c r="H7492">
        <v>30</v>
      </c>
      <c r="I7492" s="10">
        <v>19.920000000000002</v>
      </c>
      <c r="J7492" t="s">
        <v>81</v>
      </c>
      <c r="K7492">
        <v>19.920000000000002</v>
      </c>
      <c r="L7492" s="10">
        <v>10.5</v>
      </c>
      <c r="M7492">
        <v>40.799999999999997</v>
      </c>
      <c r="N7492" t="s">
        <v>81</v>
      </c>
      <c r="O7492">
        <v>40.799999999999997</v>
      </c>
      <c r="P7492" s="10">
        <v>30.299999999999997</v>
      </c>
      <c r="Q7492" t="s">
        <v>81</v>
      </c>
      <c r="R7492">
        <v>30.299999999999997</v>
      </c>
      <c r="S7492" s="10">
        <v>9.8000000000000007</v>
      </c>
      <c r="T7492" s="10">
        <v>50.89</v>
      </c>
      <c r="U7492" t="s">
        <v>81</v>
      </c>
      <c r="V7492">
        <v>50.89</v>
      </c>
      <c r="W7492" s="10">
        <v>41.09</v>
      </c>
      <c r="X7492" s="10" t="s">
        <v>81</v>
      </c>
      <c r="Y7492" s="10">
        <v>41.09</v>
      </c>
    </row>
    <row r="7493" spans="1:25">
      <c r="A7493" s="14">
        <v>44142.833333315182</v>
      </c>
      <c r="B7493" s="9" t="s">
        <v>79</v>
      </c>
      <c r="C7493" s="9" t="s">
        <v>79</v>
      </c>
      <c r="D7493" s="9" t="s">
        <v>83</v>
      </c>
      <c r="E7493" s="10">
        <v>10.08</v>
      </c>
      <c r="F7493">
        <v>55.83</v>
      </c>
      <c r="G7493">
        <v>55.83</v>
      </c>
      <c r="H7493" t="s">
        <v>81</v>
      </c>
      <c r="I7493" s="10">
        <v>65.91</v>
      </c>
      <c r="J7493">
        <v>65.91</v>
      </c>
      <c r="K7493" t="s">
        <v>81</v>
      </c>
      <c r="L7493" s="10">
        <v>10.5</v>
      </c>
      <c r="M7493">
        <v>42.92</v>
      </c>
      <c r="N7493">
        <v>42.92</v>
      </c>
      <c r="O7493" t="s">
        <v>81</v>
      </c>
      <c r="P7493" s="10">
        <v>53.42</v>
      </c>
      <c r="Q7493">
        <v>53.42</v>
      </c>
      <c r="R7493" t="s">
        <v>81</v>
      </c>
      <c r="S7493" s="10">
        <v>9.8000000000000007</v>
      </c>
      <c r="T7493" s="10">
        <v>46.6</v>
      </c>
      <c r="U7493">
        <v>46.6</v>
      </c>
      <c r="V7493" t="s">
        <v>81</v>
      </c>
      <c r="W7493" s="10">
        <v>56.400000000000006</v>
      </c>
      <c r="X7493" s="10">
        <v>56.400000000000006</v>
      </c>
      <c r="Y7493" s="10" t="s">
        <v>81</v>
      </c>
    </row>
    <row r="7494" spans="1:25">
      <c r="A7494" s="14">
        <v>44142.874999981846</v>
      </c>
      <c r="B7494" s="9" t="s">
        <v>79</v>
      </c>
      <c r="C7494" s="9" t="s">
        <v>79</v>
      </c>
      <c r="D7494" s="9" t="s">
        <v>83</v>
      </c>
      <c r="E7494" s="10">
        <v>10.08</v>
      </c>
      <c r="F7494">
        <v>43.08</v>
      </c>
      <c r="G7494">
        <v>43.08</v>
      </c>
      <c r="H7494" t="s">
        <v>81</v>
      </c>
      <c r="I7494" s="10">
        <v>53.16</v>
      </c>
      <c r="J7494">
        <v>53.16</v>
      </c>
      <c r="K7494" t="s">
        <v>81</v>
      </c>
      <c r="L7494" s="10">
        <v>10.5</v>
      </c>
      <c r="M7494">
        <v>36.54</v>
      </c>
      <c r="N7494">
        <v>36.54</v>
      </c>
      <c r="O7494" t="s">
        <v>81</v>
      </c>
      <c r="P7494" s="10">
        <v>47.04</v>
      </c>
      <c r="Q7494">
        <v>47.04</v>
      </c>
      <c r="R7494" t="s">
        <v>81</v>
      </c>
      <c r="S7494" s="10">
        <v>9.8000000000000007</v>
      </c>
      <c r="T7494" s="10">
        <v>50.83</v>
      </c>
      <c r="U7494">
        <v>50.83</v>
      </c>
      <c r="V7494" t="s">
        <v>81</v>
      </c>
      <c r="W7494" s="10">
        <v>60.629999999999995</v>
      </c>
      <c r="X7494" s="10">
        <v>60.629999999999995</v>
      </c>
      <c r="Y7494" s="10" t="s">
        <v>81</v>
      </c>
    </row>
    <row r="7495" spans="1:25">
      <c r="A7495" s="14">
        <v>44142.916666648511</v>
      </c>
      <c r="B7495" s="9" t="s">
        <v>79</v>
      </c>
      <c r="C7495" s="9" t="s">
        <v>79</v>
      </c>
      <c r="D7495" s="9" t="s">
        <v>80</v>
      </c>
      <c r="E7495" s="10">
        <v>10.08</v>
      </c>
      <c r="F7495">
        <v>95</v>
      </c>
      <c r="G7495">
        <v>95</v>
      </c>
      <c r="H7495" t="s">
        <v>81</v>
      </c>
      <c r="I7495" s="10">
        <v>105.08</v>
      </c>
      <c r="J7495">
        <v>105.08</v>
      </c>
      <c r="K7495" t="s">
        <v>81</v>
      </c>
      <c r="L7495" s="10">
        <v>10.5</v>
      </c>
      <c r="M7495">
        <v>95</v>
      </c>
      <c r="N7495">
        <v>95</v>
      </c>
      <c r="O7495" t="s">
        <v>81</v>
      </c>
      <c r="P7495" s="10">
        <v>105.5</v>
      </c>
      <c r="Q7495">
        <v>105.5</v>
      </c>
      <c r="R7495" t="s">
        <v>81</v>
      </c>
      <c r="S7495" s="10">
        <v>9.8000000000000007</v>
      </c>
      <c r="T7495" s="10">
        <v>95</v>
      </c>
      <c r="U7495">
        <v>95</v>
      </c>
      <c r="V7495" t="s">
        <v>81</v>
      </c>
      <c r="W7495" s="10">
        <v>104.8</v>
      </c>
      <c r="X7495" s="10">
        <v>104.8</v>
      </c>
      <c r="Y7495" s="10" t="s">
        <v>81</v>
      </c>
    </row>
    <row r="7496" spans="1:25">
      <c r="A7496" s="14">
        <v>44142.958333315175</v>
      </c>
      <c r="B7496" s="9" t="s">
        <v>82</v>
      </c>
      <c r="C7496" s="9" t="s">
        <v>82</v>
      </c>
      <c r="D7496" s="9" t="s">
        <v>83</v>
      </c>
      <c r="E7496" s="10">
        <v>10.08</v>
      </c>
      <c r="F7496">
        <v>-10.83</v>
      </c>
      <c r="G7496" t="s">
        <v>81</v>
      </c>
      <c r="H7496">
        <v>-10.83</v>
      </c>
      <c r="I7496" s="10">
        <v>-20.91</v>
      </c>
      <c r="J7496" t="s">
        <v>81</v>
      </c>
      <c r="K7496">
        <v>-20.91</v>
      </c>
      <c r="L7496" s="10">
        <v>10.5</v>
      </c>
      <c r="M7496">
        <v>22.69</v>
      </c>
      <c r="N7496" t="s">
        <v>81</v>
      </c>
      <c r="O7496">
        <v>22.69</v>
      </c>
      <c r="P7496" s="10">
        <v>12.190000000000001</v>
      </c>
      <c r="Q7496" t="s">
        <v>81</v>
      </c>
      <c r="R7496">
        <v>12.190000000000001</v>
      </c>
      <c r="S7496" s="10">
        <v>9.8000000000000007</v>
      </c>
      <c r="T7496" s="10">
        <v>37.08</v>
      </c>
      <c r="U7496" t="s">
        <v>81</v>
      </c>
      <c r="V7496">
        <v>37.08</v>
      </c>
      <c r="W7496" s="10">
        <v>27.279999999999998</v>
      </c>
      <c r="X7496" s="10" t="s">
        <v>81</v>
      </c>
      <c r="Y7496" s="10">
        <v>27.279999999999998</v>
      </c>
    </row>
    <row r="7497" spans="1:25">
      <c r="A7497" s="14">
        <v>44142.999999981839</v>
      </c>
      <c r="B7497" s="9" t="s">
        <v>82</v>
      </c>
      <c r="C7497" s="9" t="s">
        <v>82</v>
      </c>
      <c r="D7497" s="9" t="s">
        <v>83</v>
      </c>
      <c r="E7497" s="10">
        <v>10.08</v>
      </c>
      <c r="F7497">
        <v>-6.79</v>
      </c>
      <c r="G7497" t="s">
        <v>81</v>
      </c>
      <c r="H7497">
        <v>-6.79</v>
      </c>
      <c r="I7497" s="10">
        <v>-16.87</v>
      </c>
      <c r="J7497" t="s">
        <v>81</v>
      </c>
      <c r="K7497">
        <v>-16.87</v>
      </c>
      <c r="L7497" s="10">
        <v>10.5</v>
      </c>
      <c r="M7497">
        <v>15.14</v>
      </c>
      <c r="N7497" t="s">
        <v>81</v>
      </c>
      <c r="O7497">
        <v>15.14</v>
      </c>
      <c r="P7497" s="10">
        <v>4.6400000000000006</v>
      </c>
      <c r="Q7497" t="s">
        <v>81</v>
      </c>
      <c r="R7497">
        <v>4.6400000000000006</v>
      </c>
      <c r="S7497" s="10">
        <v>9.8000000000000007</v>
      </c>
      <c r="T7497" s="10">
        <v>9.9600000000000009</v>
      </c>
      <c r="U7497" t="s">
        <v>81</v>
      </c>
      <c r="V7497">
        <v>9.9600000000000009</v>
      </c>
      <c r="W7497" s="10">
        <v>0.16000000000000014</v>
      </c>
      <c r="X7497" s="10" t="s">
        <v>81</v>
      </c>
      <c r="Y7497" s="10">
        <v>0.16000000000000014</v>
      </c>
    </row>
    <row r="7498" spans="1:25">
      <c r="A7498" s="14">
        <v>44143.041666648503</v>
      </c>
      <c r="B7498" s="9" t="s">
        <v>82</v>
      </c>
      <c r="C7498" s="9" t="s">
        <v>82</v>
      </c>
      <c r="D7498" s="9" t="s">
        <v>80</v>
      </c>
      <c r="E7498" s="10">
        <v>10.08</v>
      </c>
      <c r="F7498">
        <v>32.06</v>
      </c>
      <c r="G7498" t="s">
        <v>81</v>
      </c>
      <c r="H7498">
        <v>32.06</v>
      </c>
      <c r="I7498" s="10">
        <v>21.980000000000004</v>
      </c>
      <c r="J7498" t="s">
        <v>81</v>
      </c>
      <c r="K7498">
        <v>21.980000000000004</v>
      </c>
      <c r="L7498" s="10">
        <v>10.5</v>
      </c>
      <c r="M7498">
        <v>32.06</v>
      </c>
      <c r="N7498" t="s">
        <v>81</v>
      </c>
      <c r="O7498">
        <v>32.06</v>
      </c>
      <c r="P7498" s="10">
        <v>21.560000000000002</v>
      </c>
      <c r="Q7498" t="s">
        <v>81</v>
      </c>
      <c r="R7498">
        <v>21.560000000000002</v>
      </c>
      <c r="S7498" s="10">
        <v>9.8000000000000007</v>
      </c>
      <c r="T7498" s="10">
        <v>32.06</v>
      </c>
      <c r="U7498" t="s">
        <v>81</v>
      </c>
      <c r="V7498">
        <v>32.06</v>
      </c>
      <c r="W7498" s="10">
        <v>22.26</v>
      </c>
      <c r="X7498" s="10" t="s">
        <v>81</v>
      </c>
      <c r="Y7498" s="10">
        <v>22.26</v>
      </c>
    </row>
    <row r="7499" spans="1:25">
      <c r="A7499" s="14">
        <v>44143.083333315168</v>
      </c>
      <c r="B7499" s="9" t="s">
        <v>79</v>
      </c>
      <c r="C7499" s="9" t="s">
        <v>79</v>
      </c>
      <c r="D7499" s="9" t="s">
        <v>83</v>
      </c>
      <c r="E7499" s="10">
        <v>10.08</v>
      </c>
      <c r="F7499">
        <v>8.86</v>
      </c>
      <c r="G7499">
        <v>8.86</v>
      </c>
      <c r="H7499" t="s">
        <v>81</v>
      </c>
      <c r="I7499" s="10">
        <v>18.939999999999998</v>
      </c>
      <c r="J7499">
        <v>18.939999999999998</v>
      </c>
      <c r="K7499" t="s">
        <v>81</v>
      </c>
      <c r="L7499" s="10">
        <v>10.5</v>
      </c>
      <c r="M7499">
        <v>1.04</v>
      </c>
      <c r="N7499">
        <v>1.04</v>
      </c>
      <c r="O7499" t="s">
        <v>81</v>
      </c>
      <c r="P7499" s="10">
        <v>11.54</v>
      </c>
      <c r="Q7499">
        <v>11.54</v>
      </c>
      <c r="R7499" t="s">
        <v>81</v>
      </c>
      <c r="S7499" s="10">
        <v>9.8000000000000007</v>
      </c>
      <c r="T7499" s="10">
        <v>28.01</v>
      </c>
      <c r="U7499">
        <v>28.01</v>
      </c>
      <c r="V7499" t="s">
        <v>81</v>
      </c>
      <c r="W7499" s="10">
        <v>37.81</v>
      </c>
      <c r="X7499" s="10">
        <v>37.81</v>
      </c>
      <c r="Y7499" s="10" t="s">
        <v>81</v>
      </c>
    </row>
    <row r="7500" spans="1:25">
      <c r="A7500" s="14">
        <v>44143.124999981832</v>
      </c>
      <c r="B7500" s="9" t="s">
        <v>79</v>
      </c>
      <c r="C7500" s="9" t="s">
        <v>79</v>
      </c>
      <c r="D7500" s="9" t="s">
        <v>80</v>
      </c>
      <c r="E7500" s="10">
        <v>10.08</v>
      </c>
      <c r="F7500">
        <v>55.5</v>
      </c>
      <c r="G7500">
        <v>55.5</v>
      </c>
      <c r="H7500" t="s">
        <v>81</v>
      </c>
      <c r="I7500" s="10">
        <v>65.58</v>
      </c>
      <c r="J7500">
        <v>65.58</v>
      </c>
      <c r="K7500" t="s">
        <v>81</v>
      </c>
      <c r="L7500" s="10">
        <v>10.5</v>
      </c>
      <c r="M7500">
        <v>55.5</v>
      </c>
      <c r="N7500">
        <v>55.5</v>
      </c>
      <c r="O7500" t="s">
        <v>81</v>
      </c>
      <c r="P7500" s="10">
        <v>66</v>
      </c>
      <c r="Q7500">
        <v>66</v>
      </c>
      <c r="R7500" t="s">
        <v>81</v>
      </c>
      <c r="S7500" s="10">
        <v>9.8000000000000007</v>
      </c>
      <c r="T7500" s="10">
        <v>55.5</v>
      </c>
      <c r="U7500">
        <v>55.5</v>
      </c>
      <c r="V7500" t="s">
        <v>81</v>
      </c>
      <c r="W7500" s="10">
        <v>65.3</v>
      </c>
      <c r="X7500" s="10">
        <v>65.3</v>
      </c>
      <c r="Y7500" s="10" t="s">
        <v>81</v>
      </c>
    </row>
    <row r="7501" spans="1:25">
      <c r="A7501" s="14">
        <v>44143.166666648496</v>
      </c>
      <c r="B7501" s="9" t="s">
        <v>82</v>
      </c>
      <c r="C7501" s="9" t="s">
        <v>82</v>
      </c>
      <c r="D7501" s="9" t="s">
        <v>80</v>
      </c>
      <c r="E7501" s="10">
        <v>10.08</v>
      </c>
      <c r="F7501">
        <v>3.98</v>
      </c>
      <c r="G7501" t="s">
        <v>81</v>
      </c>
      <c r="H7501">
        <v>3.98</v>
      </c>
      <c r="I7501" s="10">
        <v>-6.1</v>
      </c>
      <c r="J7501" t="s">
        <v>81</v>
      </c>
      <c r="K7501">
        <v>-6.1</v>
      </c>
      <c r="L7501" s="10">
        <v>10.5</v>
      </c>
      <c r="M7501">
        <v>3.98</v>
      </c>
      <c r="N7501" t="s">
        <v>81</v>
      </c>
      <c r="O7501">
        <v>3.98</v>
      </c>
      <c r="P7501" s="10">
        <v>-6.52</v>
      </c>
      <c r="Q7501" t="s">
        <v>81</v>
      </c>
      <c r="R7501">
        <v>-6.52</v>
      </c>
      <c r="S7501" s="10">
        <v>9.8000000000000007</v>
      </c>
      <c r="T7501" s="10">
        <v>3.98</v>
      </c>
      <c r="U7501" t="s">
        <v>81</v>
      </c>
      <c r="V7501">
        <v>3.98</v>
      </c>
      <c r="W7501" s="10">
        <v>-5.82</v>
      </c>
      <c r="X7501" s="10" t="s">
        <v>81</v>
      </c>
      <c r="Y7501" s="10">
        <v>-5.82</v>
      </c>
    </row>
    <row r="7502" spans="1:25">
      <c r="A7502" s="14">
        <v>44143.20833331516</v>
      </c>
      <c r="B7502" s="9" t="s">
        <v>82</v>
      </c>
      <c r="C7502" s="9" t="s">
        <v>82</v>
      </c>
      <c r="D7502" s="9" t="s">
        <v>83</v>
      </c>
      <c r="E7502" s="10">
        <v>10.08</v>
      </c>
      <c r="F7502">
        <v>0</v>
      </c>
      <c r="G7502" t="s">
        <v>81</v>
      </c>
      <c r="H7502">
        <v>0</v>
      </c>
      <c r="I7502" s="10">
        <v>-10.08</v>
      </c>
      <c r="J7502" t="s">
        <v>81</v>
      </c>
      <c r="K7502">
        <v>-10.08</v>
      </c>
      <c r="L7502" s="10">
        <v>10.5</v>
      </c>
      <c r="M7502">
        <v>16.52</v>
      </c>
      <c r="N7502" t="s">
        <v>81</v>
      </c>
      <c r="O7502">
        <v>16.52</v>
      </c>
      <c r="P7502" s="10">
        <v>6.02</v>
      </c>
      <c r="Q7502" t="s">
        <v>81</v>
      </c>
      <c r="R7502">
        <v>6.02</v>
      </c>
      <c r="S7502" s="10">
        <v>9.8000000000000007</v>
      </c>
      <c r="T7502" s="10">
        <v>28.05</v>
      </c>
      <c r="U7502" t="s">
        <v>81</v>
      </c>
      <c r="V7502">
        <v>28.05</v>
      </c>
      <c r="W7502" s="10">
        <v>18.25</v>
      </c>
      <c r="X7502" s="10" t="s">
        <v>81</v>
      </c>
      <c r="Y7502" s="10">
        <v>18.25</v>
      </c>
    </row>
    <row r="7503" spans="1:25">
      <c r="A7503" s="14">
        <v>44143.249999981825</v>
      </c>
      <c r="B7503" s="9" t="s">
        <v>82</v>
      </c>
      <c r="C7503" s="9" t="s">
        <v>82</v>
      </c>
      <c r="D7503" s="9" t="s">
        <v>80</v>
      </c>
      <c r="E7503" s="10">
        <v>10.08</v>
      </c>
      <c r="F7503">
        <v>4.8</v>
      </c>
      <c r="G7503" t="s">
        <v>81</v>
      </c>
      <c r="H7503">
        <v>4.8</v>
      </c>
      <c r="I7503" s="10">
        <v>-5.28</v>
      </c>
      <c r="J7503" t="s">
        <v>81</v>
      </c>
      <c r="K7503">
        <v>-5.28</v>
      </c>
      <c r="L7503" s="10">
        <v>10.5</v>
      </c>
      <c r="M7503">
        <v>4.8</v>
      </c>
      <c r="N7503" t="s">
        <v>81</v>
      </c>
      <c r="O7503">
        <v>4.8</v>
      </c>
      <c r="P7503" s="10">
        <v>-5.7</v>
      </c>
      <c r="Q7503" t="s">
        <v>81</v>
      </c>
      <c r="R7503">
        <v>-5.7</v>
      </c>
      <c r="S7503" s="10">
        <v>9.8000000000000007</v>
      </c>
      <c r="T7503" s="10">
        <v>4.8</v>
      </c>
      <c r="U7503" t="s">
        <v>81</v>
      </c>
      <c r="V7503">
        <v>4.8</v>
      </c>
      <c r="W7503" s="10">
        <v>-5.0000000000000009</v>
      </c>
      <c r="X7503" s="10" t="s">
        <v>81</v>
      </c>
      <c r="Y7503" s="10">
        <v>-5.0000000000000009</v>
      </c>
    </row>
    <row r="7504" spans="1:25">
      <c r="A7504" s="14">
        <v>44143.291666648489</v>
      </c>
      <c r="B7504" s="9" t="s">
        <v>82</v>
      </c>
      <c r="C7504" s="9" t="s">
        <v>82</v>
      </c>
      <c r="D7504" s="9" t="s">
        <v>80</v>
      </c>
      <c r="E7504" s="10">
        <v>10.08</v>
      </c>
      <c r="F7504">
        <v>4.68</v>
      </c>
      <c r="G7504" t="s">
        <v>81</v>
      </c>
      <c r="H7504">
        <v>4.68</v>
      </c>
      <c r="I7504" s="10">
        <v>-5.4</v>
      </c>
      <c r="J7504" t="s">
        <v>81</v>
      </c>
      <c r="K7504">
        <v>-5.4</v>
      </c>
      <c r="L7504" s="10">
        <v>10.5</v>
      </c>
      <c r="M7504">
        <v>4.68</v>
      </c>
      <c r="N7504" t="s">
        <v>81</v>
      </c>
      <c r="O7504">
        <v>4.68</v>
      </c>
      <c r="P7504" s="10">
        <v>-5.82</v>
      </c>
      <c r="Q7504" t="s">
        <v>81</v>
      </c>
      <c r="R7504">
        <v>-5.82</v>
      </c>
      <c r="S7504" s="10">
        <v>9.8000000000000007</v>
      </c>
      <c r="T7504" s="10">
        <v>4.68</v>
      </c>
      <c r="U7504" t="s">
        <v>81</v>
      </c>
      <c r="V7504">
        <v>4.68</v>
      </c>
      <c r="W7504" s="10">
        <v>-5.120000000000001</v>
      </c>
      <c r="X7504" s="10" t="s">
        <v>81</v>
      </c>
      <c r="Y7504" s="10">
        <v>-5.120000000000001</v>
      </c>
    </row>
    <row r="7505" spans="1:25">
      <c r="A7505" s="14">
        <v>44143.333333315153</v>
      </c>
      <c r="B7505" s="9" t="s">
        <v>82</v>
      </c>
      <c r="C7505" s="9" t="s">
        <v>82</v>
      </c>
      <c r="D7505" s="9" t="s">
        <v>80</v>
      </c>
      <c r="E7505" s="10">
        <v>10.08</v>
      </c>
      <c r="F7505">
        <v>4.97</v>
      </c>
      <c r="G7505" t="s">
        <v>81</v>
      </c>
      <c r="H7505">
        <v>4.97</v>
      </c>
      <c r="I7505" s="10">
        <v>-5.1100000000000003</v>
      </c>
      <c r="J7505" t="s">
        <v>81</v>
      </c>
      <c r="K7505">
        <v>-5.1100000000000003</v>
      </c>
      <c r="L7505" s="10">
        <v>10.5</v>
      </c>
      <c r="M7505">
        <v>4.97</v>
      </c>
      <c r="N7505" t="s">
        <v>81</v>
      </c>
      <c r="O7505">
        <v>4.97</v>
      </c>
      <c r="P7505" s="10">
        <v>-5.53</v>
      </c>
      <c r="Q7505" t="s">
        <v>81</v>
      </c>
      <c r="R7505">
        <v>-5.53</v>
      </c>
      <c r="S7505" s="10">
        <v>9.8000000000000007</v>
      </c>
      <c r="T7505" s="10">
        <v>4.97</v>
      </c>
      <c r="U7505" t="s">
        <v>81</v>
      </c>
      <c r="V7505">
        <v>4.97</v>
      </c>
      <c r="W7505" s="10">
        <v>-4.830000000000001</v>
      </c>
      <c r="X7505" s="10" t="s">
        <v>81</v>
      </c>
      <c r="Y7505" s="10">
        <v>-4.830000000000001</v>
      </c>
    </row>
    <row r="7506" spans="1:25">
      <c r="A7506" s="14">
        <v>44143.374999981817</v>
      </c>
      <c r="B7506" s="9" t="s">
        <v>82</v>
      </c>
      <c r="C7506" s="9" t="s">
        <v>82</v>
      </c>
      <c r="D7506" s="9" t="s">
        <v>80</v>
      </c>
      <c r="E7506" s="10">
        <v>10.08</v>
      </c>
      <c r="F7506">
        <v>10.029999999999999</v>
      </c>
      <c r="G7506" t="s">
        <v>81</v>
      </c>
      <c r="H7506">
        <v>10.029999999999999</v>
      </c>
      <c r="I7506" s="10">
        <v>-5.0000000000000711E-2</v>
      </c>
      <c r="J7506" t="s">
        <v>81</v>
      </c>
      <c r="K7506">
        <v>-5.0000000000000711E-2</v>
      </c>
      <c r="L7506" s="10">
        <v>10.5</v>
      </c>
      <c r="M7506">
        <v>10.029999999999999</v>
      </c>
      <c r="N7506" t="s">
        <v>81</v>
      </c>
      <c r="O7506">
        <v>10.029999999999999</v>
      </c>
      <c r="P7506" s="10">
        <v>-0.47000000000000064</v>
      </c>
      <c r="Q7506" t="s">
        <v>81</v>
      </c>
      <c r="R7506">
        <v>-0.47000000000000064</v>
      </c>
      <c r="S7506" s="10">
        <v>9.8000000000000007</v>
      </c>
      <c r="T7506" s="10">
        <v>10.029999999999999</v>
      </c>
      <c r="U7506" t="s">
        <v>81</v>
      </c>
      <c r="V7506">
        <v>10.029999999999999</v>
      </c>
      <c r="W7506" s="10">
        <v>0.22999999999999865</v>
      </c>
      <c r="X7506" s="10" t="s">
        <v>81</v>
      </c>
      <c r="Y7506" s="10">
        <v>0.22999999999999865</v>
      </c>
    </row>
    <row r="7507" spans="1:25">
      <c r="A7507" s="14">
        <v>44143.416666648482</v>
      </c>
      <c r="B7507" s="9" t="s">
        <v>82</v>
      </c>
      <c r="C7507" s="9" t="s">
        <v>82</v>
      </c>
      <c r="D7507" s="9" t="s">
        <v>80</v>
      </c>
      <c r="E7507" s="10">
        <v>10.08</v>
      </c>
      <c r="F7507">
        <v>15</v>
      </c>
      <c r="G7507" t="s">
        <v>81</v>
      </c>
      <c r="H7507">
        <v>15</v>
      </c>
      <c r="I7507" s="10">
        <v>4.92</v>
      </c>
      <c r="J7507" t="s">
        <v>81</v>
      </c>
      <c r="K7507">
        <v>4.92</v>
      </c>
      <c r="L7507" s="10">
        <v>10.5</v>
      </c>
      <c r="M7507">
        <v>15</v>
      </c>
      <c r="N7507" t="s">
        <v>81</v>
      </c>
      <c r="O7507">
        <v>15</v>
      </c>
      <c r="P7507" s="10">
        <v>4.5</v>
      </c>
      <c r="Q7507" t="s">
        <v>81</v>
      </c>
      <c r="R7507">
        <v>4.5</v>
      </c>
      <c r="S7507" s="10">
        <v>9.8000000000000007</v>
      </c>
      <c r="T7507" s="10">
        <v>15</v>
      </c>
      <c r="U7507" t="s">
        <v>81</v>
      </c>
      <c r="V7507">
        <v>15</v>
      </c>
      <c r="W7507" s="10">
        <v>5.1999999999999993</v>
      </c>
      <c r="X7507" s="10" t="s">
        <v>81</v>
      </c>
      <c r="Y7507" s="10">
        <v>5.1999999999999993</v>
      </c>
    </row>
    <row r="7508" spans="1:25">
      <c r="A7508" s="14">
        <v>44143.458333315146</v>
      </c>
      <c r="B7508" s="9" t="s">
        <v>82</v>
      </c>
      <c r="C7508" s="9" t="s">
        <v>82</v>
      </c>
      <c r="D7508" s="9" t="s">
        <v>80</v>
      </c>
      <c r="E7508" s="10">
        <v>10.08</v>
      </c>
      <c r="F7508">
        <v>30</v>
      </c>
      <c r="G7508" t="s">
        <v>81</v>
      </c>
      <c r="H7508">
        <v>30</v>
      </c>
      <c r="I7508" s="10">
        <v>19.920000000000002</v>
      </c>
      <c r="J7508" t="s">
        <v>81</v>
      </c>
      <c r="K7508">
        <v>19.920000000000002</v>
      </c>
      <c r="L7508" s="10">
        <v>10.5</v>
      </c>
      <c r="M7508">
        <v>30</v>
      </c>
      <c r="N7508" t="s">
        <v>81</v>
      </c>
      <c r="O7508">
        <v>30</v>
      </c>
      <c r="P7508" s="10">
        <v>19.5</v>
      </c>
      <c r="Q7508" t="s">
        <v>81</v>
      </c>
      <c r="R7508">
        <v>19.5</v>
      </c>
      <c r="S7508" s="10">
        <v>9.8000000000000007</v>
      </c>
      <c r="T7508" s="10">
        <v>30</v>
      </c>
      <c r="U7508" t="s">
        <v>81</v>
      </c>
      <c r="V7508">
        <v>30</v>
      </c>
      <c r="W7508" s="10">
        <v>20.2</v>
      </c>
      <c r="X7508" s="10" t="s">
        <v>81</v>
      </c>
      <c r="Y7508" s="10">
        <v>20.2</v>
      </c>
    </row>
    <row r="7509" spans="1:25">
      <c r="A7509" s="14">
        <v>44143.49999998181</v>
      </c>
      <c r="B7509" s="9" t="s">
        <v>82</v>
      </c>
      <c r="C7509" s="9" t="s">
        <v>82</v>
      </c>
      <c r="D7509" s="9" t="s">
        <v>80</v>
      </c>
      <c r="E7509" s="10">
        <v>10.08</v>
      </c>
      <c r="F7509">
        <v>33.590000000000003</v>
      </c>
      <c r="G7509" t="s">
        <v>81</v>
      </c>
      <c r="H7509">
        <v>33.590000000000003</v>
      </c>
      <c r="I7509" s="10">
        <v>23.510000000000005</v>
      </c>
      <c r="J7509" t="s">
        <v>81</v>
      </c>
      <c r="K7509">
        <v>23.510000000000005</v>
      </c>
      <c r="L7509" s="10">
        <v>10.5</v>
      </c>
      <c r="M7509">
        <v>33.590000000000003</v>
      </c>
      <c r="N7509" t="s">
        <v>81</v>
      </c>
      <c r="O7509">
        <v>33.590000000000003</v>
      </c>
      <c r="P7509" s="10">
        <v>23.090000000000003</v>
      </c>
      <c r="Q7509" t="s">
        <v>81</v>
      </c>
      <c r="R7509">
        <v>23.090000000000003</v>
      </c>
      <c r="S7509" s="10">
        <v>9.8000000000000007</v>
      </c>
      <c r="T7509" s="10">
        <v>33.590000000000003</v>
      </c>
      <c r="U7509" t="s">
        <v>81</v>
      </c>
      <c r="V7509">
        <v>33.590000000000003</v>
      </c>
      <c r="W7509" s="10">
        <v>23.790000000000003</v>
      </c>
      <c r="X7509" s="10" t="s">
        <v>81</v>
      </c>
      <c r="Y7509" s="10">
        <v>23.790000000000003</v>
      </c>
    </row>
    <row r="7510" spans="1:25">
      <c r="A7510" s="14">
        <v>44143.541666648474</v>
      </c>
      <c r="B7510" s="9" t="s">
        <v>82</v>
      </c>
      <c r="C7510" s="9" t="s">
        <v>82</v>
      </c>
      <c r="D7510" s="9" t="s">
        <v>83</v>
      </c>
      <c r="E7510" s="10">
        <v>10.08</v>
      </c>
      <c r="F7510">
        <v>30</v>
      </c>
      <c r="G7510" t="s">
        <v>81</v>
      </c>
      <c r="H7510">
        <v>30</v>
      </c>
      <c r="I7510" s="10">
        <v>19.920000000000002</v>
      </c>
      <c r="J7510" t="s">
        <v>81</v>
      </c>
      <c r="K7510">
        <v>19.920000000000002</v>
      </c>
      <c r="L7510" s="10">
        <v>10.5</v>
      </c>
      <c r="M7510">
        <v>33.76</v>
      </c>
      <c r="N7510" t="s">
        <v>81</v>
      </c>
      <c r="O7510">
        <v>33.76</v>
      </c>
      <c r="P7510" s="10">
        <v>23.259999999999998</v>
      </c>
      <c r="Q7510" t="s">
        <v>81</v>
      </c>
      <c r="R7510">
        <v>23.259999999999998</v>
      </c>
      <c r="S7510" s="10">
        <v>9.8000000000000007</v>
      </c>
      <c r="T7510" s="10">
        <v>43.64</v>
      </c>
      <c r="U7510" t="s">
        <v>81</v>
      </c>
      <c r="V7510">
        <v>43.64</v>
      </c>
      <c r="W7510" s="10">
        <v>33.840000000000003</v>
      </c>
      <c r="X7510" s="10" t="s">
        <v>81</v>
      </c>
      <c r="Y7510" s="10">
        <v>33.840000000000003</v>
      </c>
    </row>
    <row r="7511" spans="1:25">
      <c r="A7511" s="14">
        <v>44143.583333315139</v>
      </c>
      <c r="B7511" s="9" t="s">
        <v>82</v>
      </c>
      <c r="C7511" s="9" t="s">
        <v>82</v>
      </c>
      <c r="D7511" s="9" t="s">
        <v>83</v>
      </c>
      <c r="E7511" s="10">
        <v>10.08</v>
      </c>
      <c r="F7511">
        <v>30</v>
      </c>
      <c r="G7511" t="s">
        <v>81</v>
      </c>
      <c r="H7511">
        <v>30</v>
      </c>
      <c r="I7511" s="10">
        <v>19.920000000000002</v>
      </c>
      <c r="J7511" t="s">
        <v>81</v>
      </c>
      <c r="K7511">
        <v>19.920000000000002</v>
      </c>
      <c r="L7511" s="10">
        <v>10.5</v>
      </c>
      <c r="M7511">
        <v>34.36</v>
      </c>
      <c r="N7511" t="s">
        <v>81</v>
      </c>
      <c r="O7511">
        <v>34.36</v>
      </c>
      <c r="P7511" s="10">
        <v>23.86</v>
      </c>
      <c r="Q7511" t="s">
        <v>81</v>
      </c>
      <c r="R7511">
        <v>23.86</v>
      </c>
      <c r="S7511" s="10">
        <v>9.8000000000000007</v>
      </c>
      <c r="T7511" s="10">
        <v>32.51</v>
      </c>
      <c r="U7511" t="s">
        <v>81</v>
      </c>
      <c r="V7511">
        <v>32.51</v>
      </c>
      <c r="W7511" s="10">
        <v>22.709999999999997</v>
      </c>
      <c r="X7511" s="10" t="s">
        <v>81</v>
      </c>
      <c r="Y7511" s="10">
        <v>22.709999999999997</v>
      </c>
    </row>
    <row r="7512" spans="1:25">
      <c r="A7512" s="14">
        <v>44143.624999981803</v>
      </c>
      <c r="B7512" s="9" t="s">
        <v>79</v>
      </c>
      <c r="C7512" s="9" t="s">
        <v>79</v>
      </c>
      <c r="D7512" s="9" t="s">
        <v>80</v>
      </c>
      <c r="E7512" s="10">
        <v>10.08</v>
      </c>
      <c r="F7512">
        <v>81.099999999999994</v>
      </c>
      <c r="G7512">
        <v>81.099999999999994</v>
      </c>
      <c r="H7512" t="s">
        <v>81</v>
      </c>
      <c r="I7512" s="10">
        <v>91.179999999999993</v>
      </c>
      <c r="J7512">
        <v>91.179999999999993</v>
      </c>
      <c r="K7512" t="s">
        <v>81</v>
      </c>
      <c r="L7512" s="10">
        <v>10.5</v>
      </c>
      <c r="M7512">
        <v>81.099999999999994</v>
      </c>
      <c r="N7512">
        <v>81.099999999999994</v>
      </c>
      <c r="O7512" t="s">
        <v>81</v>
      </c>
      <c r="P7512" s="10">
        <v>91.6</v>
      </c>
      <c r="Q7512">
        <v>91.6</v>
      </c>
      <c r="R7512" t="s">
        <v>81</v>
      </c>
      <c r="S7512" s="10">
        <v>9.8000000000000007</v>
      </c>
      <c r="T7512" s="10">
        <v>81.099999999999994</v>
      </c>
      <c r="U7512">
        <v>81.099999999999994</v>
      </c>
      <c r="V7512" t="s">
        <v>81</v>
      </c>
      <c r="W7512" s="10">
        <v>90.899999999999991</v>
      </c>
      <c r="X7512" s="10">
        <v>90.899999999999991</v>
      </c>
      <c r="Y7512" s="10" t="s">
        <v>81</v>
      </c>
    </row>
    <row r="7513" spans="1:25">
      <c r="A7513" s="14">
        <v>44143.666666648467</v>
      </c>
      <c r="B7513" s="9" t="s">
        <v>79</v>
      </c>
      <c r="C7513" s="9" t="s">
        <v>79</v>
      </c>
      <c r="D7513" s="9" t="s">
        <v>83</v>
      </c>
      <c r="E7513" s="10">
        <v>10.08</v>
      </c>
      <c r="F7513">
        <v>68.099999999999994</v>
      </c>
      <c r="G7513">
        <v>68.099999999999994</v>
      </c>
      <c r="H7513" t="s">
        <v>81</v>
      </c>
      <c r="I7513" s="10">
        <v>78.179999999999993</v>
      </c>
      <c r="J7513">
        <v>78.179999999999993</v>
      </c>
      <c r="K7513" t="s">
        <v>81</v>
      </c>
      <c r="L7513" s="10">
        <v>10.5</v>
      </c>
      <c r="M7513">
        <v>49.05</v>
      </c>
      <c r="N7513">
        <v>49.05</v>
      </c>
      <c r="O7513" t="s">
        <v>81</v>
      </c>
      <c r="P7513" s="10">
        <v>59.55</v>
      </c>
      <c r="Q7513">
        <v>59.55</v>
      </c>
      <c r="R7513" t="s">
        <v>81</v>
      </c>
      <c r="S7513" s="10">
        <v>9.8000000000000007</v>
      </c>
      <c r="T7513" s="10">
        <v>54.9</v>
      </c>
      <c r="U7513">
        <v>54.9</v>
      </c>
      <c r="V7513" t="s">
        <v>81</v>
      </c>
      <c r="W7513" s="10">
        <v>64.7</v>
      </c>
      <c r="X7513" s="10">
        <v>64.7</v>
      </c>
      <c r="Y7513" s="10" t="s">
        <v>81</v>
      </c>
    </row>
    <row r="7514" spans="1:25">
      <c r="A7514" s="14">
        <v>44143.708333315131</v>
      </c>
      <c r="B7514" s="9" t="s">
        <v>79</v>
      </c>
      <c r="C7514" s="9" t="s">
        <v>79</v>
      </c>
      <c r="D7514" s="9" t="s">
        <v>80</v>
      </c>
      <c r="E7514" s="10">
        <v>10.08</v>
      </c>
      <c r="F7514">
        <v>93</v>
      </c>
      <c r="G7514">
        <v>93</v>
      </c>
      <c r="H7514" t="s">
        <v>81</v>
      </c>
      <c r="I7514" s="10">
        <v>103.08</v>
      </c>
      <c r="J7514">
        <v>103.08</v>
      </c>
      <c r="K7514" t="s">
        <v>81</v>
      </c>
      <c r="L7514" s="10">
        <v>10.5</v>
      </c>
      <c r="M7514">
        <v>93</v>
      </c>
      <c r="N7514">
        <v>93</v>
      </c>
      <c r="O7514" t="s">
        <v>81</v>
      </c>
      <c r="P7514" s="10">
        <v>103.5</v>
      </c>
      <c r="Q7514">
        <v>103.5</v>
      </c>
      <c r="R7514" t="s">
        <v>81</v>
      </c>
      <c r="S7514" s="10">
        <v>9.8000000000000007</v>
      </c>
      <c r="T7514" s="10">
        <v>93</v>
      </c>
      <c r="U7514">
        <v>93</v>
      </c>
      <c r="V7514" t="s">
        <v>81</v>
      </c>
      <c r="W7514" s="10">
        <v>102.8</v>
      </c>
      <c r="X7514" s="10">
        <v>102.8</v>
      </c>
      <c r="Y7514" s="10" t="s">
        <v>81</v>
      </c>
    </row>
    <row r="7515" spans="1:25">
      <c r="A7515" s="14">
        <v>44143.749999981796</v>
      </c>
      <c r="B7515" s="9" t="s">
        <v>79</v>
      </c>
      <c r="C7515" s="9" t="s">
        <v>79</v>
      </c>
      <c r="D7515" s="9" t="s">
        <v>80</v>
      </c>
      <c r="E7515" s="10">
        <v>10.08</v>
      </c>
      <c r="F7515">
        <v>81.099999999999994</v>
      </c>
      <c r="G7515">
        <v>81.099999999999994</v>
      </c>
      <c r="H7515" t="s">
        <v>81</v>
      </c>
      <c r="I7515" s="10">
        <v>91.179999999999993</v>
      </c>
      <c r="J7515">
        <v>91.179999999999993</v>
      </c>
      <c r="K7515" t="s">
        <v>81</v>
      </c>
      <c r="L7515" s="10">
        <v>10.5</v>
      </c>
      <c r="M7515">
        <v>81.099999999999994</v>
      </c>
      <c r="N7515">
        <v>81.099999999999994</v>
      </c>
      <c r="O7515" t="s">
        <v>81</v>
      </c>
      <c r="P7515" s="10">
        <v>91.6</v>
      </c>
      <c r="Q7515">
        <v>91.6</v>
      </c>
      <c r="R7515" t="s">
        <v>81</v>
      </c>
      <c r="S7515" s="10">
        <v>9.8000000000000007</v>
      </c>
      <c r="T7515" s="10">
        <v>81.099999999999994</v>
      </c>
      <c r="U7515">
        <v>81.099999999999994</v>
      </c>
      <c r="V7515" t="s">
        <v>81</v>
      </c>
      <c r="W7515" s="10">
        <v>90.899999999999991</v>
      </c>
      <c r="X7515" s="10">
        <v>90.899999999999991</v>
      </c>
      <c r="Y7515" s="10" t="s">
        <v>81</v>
      </c>
    </row>
    <row r="7516" spans="1:25">
      <c r="A7516" s="14">
        <v>44143.79166664846</v>
      </c>
      <c r="B7516" s="9" t="s">
        <v>79</v>
      </c>
      <c r="C7516" s="9" t="s">
        <v>82</v>
      </c>
      <c r="D7516" s="9" t="s">
        <v>80</v>
      </c>
      <c r="E7516" s="10">
        <v>10.08</v>
      </c>
      <c r="F7516">
        <v>81.099999999999994</v>
      </c>
      <c r="G7516">
        <v>81.099999999999994</v>
      </c>
      <c r="H7516" t="s">
        <v>81</v>
      </c>
      <c r="I7516" s="10">
        <v>91.179999999999993</v>
      </c>
      <c r="J7516">
        <v>91.179999999999993</v>
      </c>
      <c r="K7516" t="s">
        <v>81</v>
      </c>
      <c r="L7516" s="10">
        <v>10.5</v>
      </c>
      <c r="M7516">
        <v>81.099999999999994</v>
      </c>
      <c r="N7516">
        <v>81.099999999999994</v>
      </c>
      <c r="O7516" t="s">
        <v>81</v>
      </c>
      <c r="P7516" s="10">
        <v>91.6</v>
      </c>
      <c r="Q7516">
        <v>91.6</v>
      </c>
      <c r="R7516" t="s">
        <v>81</v>
      </c>
      <c r="S7516" s="10">
        <v>9.8000000000000007</v>
      </c>
      <c r="T7516" s="10">
        <v>62.7</v>
      </c>
      <c r="U7516" t="s">
        <v>81</v>
      </c>
      <c r="V7516">
        <v>62.7</v>
      </c>
      <c r="W7516" s="10">
        <v>52.900000000000006</v>
      </c>
      <c r="X7516" s="10" t="s">
        <v>81</v>
      </c>
      <c r="Y7516" s="10">
        <v>52.900000000000006</v>
      </c>
    </row>
    <row r="7517" spans="1:25">
      <c r="A7517" s="14">
        <v>44143.833333315124</v>
      </c>
      <c r="B7517" s="9" t="s">
        <v>82</v>
      </c>
      <c r="C7517" s="9" t="s">
        <v>82</v>
      </c>
      <c r="D7517" s="9" t="s">
        <v>80</v>
      </c>
      <c r="E7517" s="10">
        <v>10.08</v>
      </c>
      <c r="F7517">
        <v>30.99</v>
      </c>
      <c r="G7517" t="s">
        <v>81</v>
      </c>
      <c r="H7517">
        <v>30.99</v>
      </c>
      <c r="I7517" s="10">
        <v>20.909999999999997</v>
      </c>
      <c r="J7517" t="s">
        <v>81</v>
      </c>
      <c r="K7517">
        <v>20.909999999999997</v>
      </c>
      <c r="L7517" s="10">
        <v>10.5</v>
      </c>
      <c r="M7517">
        <v>30.99</v>
      </c>
      <c r="N7517" t="s">
        <v>81</v>
      </c>
      <c r="O7517">
        <v>30.99</v>
      </c>
      <c r="P7517" s="10">
        <v>20.49</v>
      </c>
      <c r="Q7517" t="s">
        <v>81</v>
      </c>
      <c r="R7517">
        <v>20.49</v>
      </c>
      <c r="S7517" s="10">
        <v>9.8000000000000007</v>
      </c>
      <c r="T7517" s="10">
        <v>30.99</v>
      </c>
      <c r="U7517" t="s">
        <v>81</v>
      </c>
      <c r="V7517">
        <v>30.99</v>
      </c>
      <c r="W7517" s="10">
        <v>21.189999999999998</v>
      </c>
      <c r="X7517" s="10" t="s">
        <v>81</v>
      </c>
      <c r="Y7517" s="10">
        <v>21.189999999999998</v>
      </c>
    </row>
    <row r="7518" spans="1:25">
      <c r="A7518" s="14">
        <v>44143.874999981788</v>
      </c>
      <c r="B7518" s="9" t="s">
        <v>82</v>
      </c>
      <c r="C7518" s="9" t="s">
        <v>82</v>
      </c>
      <c r="D7518" s="9" t="s">
        <v>80</v>
      </c>
      <c r="E7518" s="10">
        <v>10.08</v>
      </c>
      <c r="F7518">
        <v>19.46</v>
      </c>
      <c r="G7518" t="s">
        <v>81</v>
      </c>
      <c r="H7518">
        <v>19.46</v>
      </c>
      <c r="I7518" s="10">
        <v>9.3800000000000008</v>
      </c>
      <c r="J7518" t="s">
        <v>81</v>
      </c>
      <c r="K7518">
        <v>9.3800000000000008</v>
      </c>
      <c r="L7518" s="10">
        <v>10.5</v>
      </c>
      <c r="M7518">
        <v>19.46</v>
      </c>
      <c r="N7518" t="s">
        <v>81</v>
      </c>
      <c r="O7518">
        <v>19.46</v>
      </c>
      <c r="P7518" s="10">
        <v>8.9600000000000009</v>
      </c>
      <c r="Q7518" t="s">
        <v>81</v>
      </c>
      <c r="R7518">
        <v>8.9600000000000009</v>
      </c>
      <c r="S7518" s="10">
        <v>9.8000000000000007</v>
      </c>
      <c r="T7518" s="10">
        <v>19.46</v>
      </c>
      <c r="U7518" t="s">
        <v>81</v>
      </c>
      <c r="V7518">
        <v>19.46</v>
      </c>
      <c r="W7518" s="10">
        <v>9.66</v>
      </c>
      <c r="X7518" s="10" t="s">
        <v>81</v>
      </c>
      <c r="Y7518" s="10">
        <v>9.66</v>
      </c>
    </row>
    <row r="7519" spans="1:25">
      <c r="A7519" s="14">
        <v>44143.916666648453</v>
      </c>
      <c r="B7519" s="9" t="s">
        <v>82</v>
      </c>
      <c r="C7519" s="9" t="s">
        <v>82</v>
      </c>
      <c r="D7519" s="9" t="s">
        <v>80</v>
      </c>
      <c r="E7519" s="10">
        <v>10.08</v>
      </c>
      <c r="F7519">
        <v>9.83</v>
      </c>
      <c r="G7519" t="s">
        <v>81</v>
      </c>
      <c r="H7519">
        <v>9.83</v>
      </c>
      <c r="I7519" s="10">
        <v>-0.25</v>
      </c>
      <c r="J7519" t="s">
        <v>81</v>
      </c>
      <c r="K7519">
        <v>-0.25</v>
      </c>
      <c r="L7519" s="10">
        <v>10.5</v>
      </c>
      <c r="M7519">
        <v>9.83</v>
      </c>
      <c r="N7519" t="s">
        <v>81</v>
      </c>
      <c r="O7519">
        <v>9.83</v>
      </c>
      <c r="P7519" s="10">
        <v>-0.66999999999999993</v>
      </c>
      <c r="Q7519" t="s">
        <v>81</v>
      </c>
      <c r="R7519">
        <v>-0.66999999999999993</v>
      </c>
      <c r="S7519" s="10">
        <v>9.8000000000000007</v>
      </c>
      <c r="T7519" s="10">
        <v>9.83</v>
      </c>
      <c r="U7519" t="s">
        <v>81</v>
      </c>
      <c r="V7519">
        <v>9.83</v>
      </c>
      <c r="W7519" s="10">
        <v>2.9999999999999361E-2</v>
      </c>
      <c r="X7519" s="10" t="s">
        <v>81</v>
      </c>
      <c r="Y7519" s="10">
        <v>2.9999999999999361E-2</v>
      </c>
    </row>
    <row r="7520" spans="1:25">
      <c r="A7520" s="14">
        <v>44143.958333315117</v>
      </c>
      <c r="B7520" s="9" t="s">
        <v>79</v>
      </c>
      <c r="C7520" s="9" t="s">
        <v>79</v>
      </c>
      <c r="D7520" s="9" t="s">
        <v>80</v>
      </c>
      <c r="E7520" s="10">
        <v>10.08</v>
      </c>
      <c r="F7520">
        <v>81.099999999999994</v>
      </c>
      <c r="G7520">
        <v>81.099999999999994</v>
      </c>
      <c r="H7520" t="s">
        <v>81</v>
      </c>
      <c r="I7520" s="10">
        <v>91.179999999999993</v>
      </c>
      <c r="J7520">
        <v>91.179999999999993</v>
      </c>
      <c r="K7520" t="s">
        <v>81</v>
      </c>
      <c r="L7520" s="10">
        <v>10.5</v>
      </c>
      <c r="M7520">
        <v>81.099999999999994</v>
      </c>
      <c r="N7520">
        <v>81.099999999999994</v>
      </c>
      <c r="O7520" t="s">
        <v>81</v>
      </c>
      <c r="P7520" s="10">
        <v>91.6</v>
      </c>
      <c r="Q7520">
        <v>91.6</v>
      </c>
      <c r="R7520" t="s">
        <v>81</v>
      </c>
      <c r="S7520" s="10">
        <v>9.8000000000000007</v>
      </c>
      <c r="T7520" s="10">
        <v>81.099999999999994</v>
      </c>
      <c r="U7520">
        <v>81.099999999999994</v>
      </c>
      <c r="V7520" t="s">
        <v>81</v>
      </c>
      <c r="W7520" s="10">
        <v>90.899999999999991</v>
      </c>
      <c r="X7520" s="10">
        <v>90.899999999999991</v>
      </c>
      <c r="Y7520" s="10" t="s">
        <v>81</v>
      </c>
    </row>
    <row r="7521" spans="1:25">
      <c r="A7521" s="14">
        <v>44143.999999981781</v>
      </c>
      <c r="B7521" s="9" t="s">
        <v>79</v>
      </c>
      <c r="C7521" s="9" t="s">
        <v>79</v>
      </c>
      <c r="D7521" s="9" t="s">
        <v>80</v>
      </c>
      <c r="E7521" s="10">
        <v>10.08</v>
      </c>
      <c r="F7521">
        <v>95</v>
      </c>
      <c r="G7521">
        <v>95</v>
      </c>
      <c r="H7521" t="s">
        <v>81</v>
      </c>
      <c r="I7521" s="10">
        <v>105.08</v>
      </c>
      <c r="J7521">
        <v>105.08</v>
      </c>
      <c r="K7521" t="s">
        <v>81</v>
      </c>
      <c r="L7521" s="10">
        <v>10.5</v>
      </c>
      <c r="M7521">
        <v>95</v>
      </c>
      <c r="N7521">
        <v>95</v>
      </c>
      <c r="O7521" t="s">
        <v>81</v>
      </c>
      <c r="P7521" s="10">
        <v>105.5</v>
      </c>
      <c r="Q7521">
        <v>105.5</v>
      </c>
      <c r="R7521" t="s">
        <v>81</v>
      </c>
      <c r="S7521" s="10">
        <v>9.8000000000000007</v>
      </c>
      <c r="T7521" s="10">
        <v>95</v>
      </c>
      <c r="U7521">
        <v>95</v>
      </c>
      <c r="V7521" t="s">
        <v>81</v>
      </c>
      <c r="W7521" s="10">
        <v>104.8</v>
      </c>
      <c r="X7521" s="10">
        <v>104.8</v>
      </c>
      <c r="Y7521" s="10" t="s">
        <v>81</v>
      </c>
    </row>
    <row r="7522" spans="1:25">
      <c r="A7522" s="14">
        <v>44144.041666648445</v>
      </c>
      <c r="B7522" s="9" t="s">
        <v>79</v>
      </c>
      <c r="C7522" s="9" t="s">
        <v>79</v>
      </c>
      <c r="D7522" s="9" t="s">
        <v>80</v>
      </c>
      <c r="E7522" s="10">
        <v>10.08</v>
      </c>
      <c r="F7522">
        <v>95</v>
      </c>
      <c r="G7522">
        <v>95</v>
      </c>
      <c r="H7522" t="s">
        <v>81</v>
      </c>
      <c r="I7522" s="10">
        <v>105.08</v>
      </c>
      <c r="J7522">
        <v>105.08</v>
      </c>
      <c r="K7522" t="s">
        <v>81</v>
      </c>
      <c r="L7522" s="10">
        <v>10.5</v>
      </c>
      <c r="M7522">
        <v>95</v>
      </c>
      <c r="N7522">
        <v>95</v>
      </c>
      <c r="O7522" t="s">
        <v>81</v>
      </c>
      <c r="P7522" s="10">
        <v>105.5</v>
      </c>
      <c r="Q7522">
        <v>105.5</v>
      </c>
      <c r="R7522" t="s">
        <v>81</v>
      </c>
      <c r="S7522" s="10">
        <v>9.8000000000000007</v>
      </c>
      <c r="T7522" s="10">
        <v>95</v>
      </c>
      <c r="U7522">
        <v>95</v>
      </c>
      <c r="V7522" t="s">
        <v>81</v>
      </c>
      <c r="W7522" s="10">
        <v>104.8</v>
      </c>
      <c r="X7522" s="10">
        <v>104.8</v>
      </c>
      <c r="Y7522" s="10" t="s">
        <v>81</v>
      </c>
    </row>
    <row r="7523" spans="1:25">
      <c r="A7523" s="14">
        <v>44144.083333315109</v>
      </c>
      <c r="B7523" s="9" t="s">
        <v>79</v>
      </c>
      <c r="C7523" s="9" t="s">
        <v>79</v>
      </c>
      <c r="D7523" s="9" t="s">
        <v>80</v>
      </c>
      <c r="E7523" s="10">
        <v>10.08</v>
      </c>
      <c r="F7523">
        <v>55.7</v>
      </c>
      <c r="G7523">
        <v>55.7</v>
      </c>
      <c r="H7523" t="s">
        <v>81</v>
      </c>
      <c r="I7523" s="10">
        <v>65.78</v>
      </c>
      <c r="J7523">
        <v>65.78</v>
      </c>
      <c r="K7523" t="s">
        <v>81</v>
      </c>
      <c r="L7523" s="10">
        <v>10.5</v>
      </c>
      <c r="M7523">
        <v>55.7</v>
      </c>
      <c r="N7523">
        <v>55.7</v>
      </c>
      <c r="O7523" t="s">
        <v>81</v>
      </c>
      <c r="P7523" s="10">
        <v>66.2</v>
      </c>
      <c r="Q7523">
        <v>66.2</v>
      </c>
      <c r="R7523" t="s">
        <v>81</v>
      </c>
      <c r="S7523" s="10">
        <v>9.8000000000000007</v>
      </c>
      <c r="T7523" s="10">
        <v>55.7</v>
      </c>
      <c r="U7523">
        <v>55.7</v>
      </c>
      <c r="V7523" t="s">
        <v>81</v>
      </c>
      <c r="W7523" s="10">
        <v>65.5</v>
      </c>
      <c r="X7523" s="10">
        <v>65.5</v>
      </c>
      <c r="Y7523" s="10" t="s">
        <v>81</v>
      </c>
    </row>
    <row r="7524" spans="1:25">
      <c r="A7524" s="14">
        <v>44144.124999981774</v>
      </c>
      <c r="B7524" s="9" t="s">
        <v>79</v>
      </c>
      <c r="C7524" s="9" t="s">
        <v>79</v>
      </c>
      <c r="D7524" s="9" t="s">
        <v>80</v>
      </c>
      <c r="E7524" s="10">
        <v>10.08</v>
      </c>
      <c r="F7524">
        <v>70</v>
      </c>
      <c r="G7524">
        <v>70</v>
      </c>
      <c r="H7524" t="s">
        <v>81</v>
      </c>
      <c r="I7524" s="10">
        <v>80.08</v>
      </c>
      <c r="J7524">
        <v>80.08</v>
      </c>
      <c r="K7524" t="s">
        <v>81</v>
      </c>
      <c r="L7524" s="10">
        <v>10.5</v>
      </c>
      <c r="M7524">
        <v>70</v>
      </c>
      <c r="N7524">
        <v>70</v>
      </c>
      <c r="O7524" t="s">
        <v>81</v>
      </c>
      <c r="P7524" s="10">
        <v>80.5</v>
      </c>
      <c r="Q7524">
        <v>80.5</v>
      </c>
      <c r="R7524" t="s">
        <v>81</v>
      </c>
      <c r="S7524" s="10">
        <v>9.8000000000000007</v>
      </c>
      <c r="T7524" s="10">
        <v>70</v>
      </c>
      <c r="U7524">
        <v>70</v>
      </c>
      <c r="V7524" t="s">
        <v>81</v>
      </c>
      <c r="W7524" s="10">
        <v>79.8</v>
      </c>
      <c r="X7524" s="10">
        <v>79.8</v>
      </c>
      <c r="Y7524" s="10" t="s">
        <v>81</v>
      </c>
    </row>
    <row r="7525" spans="1:25">
      <c r="A7525" s="14">
        <v>44144.166666648438</v>
      </c>
      <c r="B7525" s="9" t="s">
        <v>79</v>
      </c>
      <c r="C7525" s="9" t="s">
        <v>79</v>
      </c>
      <c r="D7525" s="9" t="s">
        <v>80</v>
      </c>
      <c r="E7525" s="10">
        <v>10.08</v>
      </c>
      <c r="F7525">
        <v>55.7</v>
      </c>
      <c r="G7525">
        <v>55.7</v>
      </c>
      <c r="H7525" t="s">
        <v>81</v>
      </c>
      <c r="I7525" s="10">
        <v>65.78</v>
      </c>
      <c r="J7525">
        <v>65.78</v>
      </c>
      <c r="K7525" t="s">
        <v>81</v>
      </c>
      <c r="L7525" s="10">
        <v>10.5</v>
      </c>
      <c r="M7525">
        <v>55.7</v>
      </c>
      <c r="N7525">
        <v>55.7</v>
      </c>
      <c r="O7525" t="s">
        <v>81</v>
      </c>
      <c r="P7525" s="10">
        <v>66.2</v>
      </c>
      <c r="Q7525">
        <v>66.2</v>
      </c>
      <c r="R7525" t="s">
        <v>81</v>
      </c>
      <c r="S7525" s="10">
        <v>9.8000000000000007</v>
      </c>
      <c r="T7525" s="10">
        <v>55.7</v>
      </c>
      <c r="U7525">
        <v>55.7</v>
      </c>
      <c r="V7525" t="s">
        <v>81</v>
      </c>
      <c r="W7525" s="10">
        <v>65.5</v>
      </c>
      <c r="X7525" s="10">
        <v>65.5</v>
      </c>
      <c r="Y7525" s="10" t="s">
        <v>81</v>
      </c>
    </row>
    <row r="7526" spans="1:25">
      <c r="A7526" s="14">
        <v>44144.208333315102</v>
      </c>
      <c r="B7526" s="9" t="s">
        <v>79</v>
      </c>
      <c r="C7526" s="9" t="s">
        <v>79</v>
      </c>
      <c r="D7526" s="9" t="s">
        <v>80</v>
      </c>
      <c r="E7526" s="10">
        <v>10.08</v>
      </c>
      <c r="F7526">
        <v>70</v>
      </c>
      <c r="G7526">
        <v>70</v>
      </c>
      <c r="H7526" t="s">
        <v>81</v>
      </c>
      <c r="I7526" s="10">
        <v>80.08</v>
      </c>
      <c r="J7526">
        <v>80.08</v>
      </c>
      <c r="K7526" t="s">
        <v>81</v>
      </c>
      <c r="L7526" s="10">
        <v>10.5</v>
      </c>
      <c r="M7526">
        <v>70</v>
      </c>
      <c r="N7526">
        <v>70</v>
      </c>
      <c r="O7526" t="s">
        <v>81</v>
      </c>
      <c r="P7526" s="10">
        <v>80.5</v>
      </c>
      <c r="Q7526">
        <v>80.5</v>
      </c>
      <c r="R7526" t="s">
        <v>81</v>
      </c>
      <c r="S7526" s="10">
        <v>9.8000000000000007</v>
      </c>
      <c r="T7526" s="10">
        <v>70</v>
      </c>
      <c r="U7526">
        <v>70</v>
      </c>
      <c r="V7526" t="s">
        <v>81</v>
      </c>
      <c r="W7526" s="10">
        <v>79.8</v>
      </c>
      <c r="X7526" s="10">
        <v>79.8</v>
      </c>
      <c r="Y7526" s="10" t="s">
        <v>81</v>
      </c>
    </row>
    <row r="7527" spans="1:25">
      <c r="A7527" s="14">
        <v>44144.249999981766</v>
      </c>
      <c r="B7527" s="9" t="s">
        <v>79</v>
      </c>
      <c r="C7527" s="9" t="s">
        <v>79</v>
      </c>
      <c r="D7527" s="9" t="s">
        <v>83</v>
      </c>
      <c r="E7527" s="10">
        <v>10.08</v>
      </c>
      <c r="F7527">
        <v>45.9</v>
      </c>
      <c r="G7527">
        <v>45.9</v>
      </c>
      <c r="H7527" t="s">
        <v>81</v>
      </c>
      <c r="I7527" s="10">
        <v>55.98</v>
      </c>
      <c r="J7527">
        <v>55.98</v>
      </c>
      <c r="K7527" t="s">
        <v>81</v>
      </c>
      <c r="L7527" s="10">
        <v>10.5</v>
      </c>
      <c r="M7527">
        <v>40.9</v>
      </c>
      <c r="N7527">
        <v>40.9</v>
      </c>
      <c r="O7527" t="s">
        <v>81</v>
      </c>
      <c r="P7527" s="10">
        <v>51.4</v>
      </c>
      <c r="Q7527">
        <v>51.4</v>
      </c>
      <c r="R7527" t="s">
        <v>81</v>
      </c>
      <c r="S7527" s="10">
        <v>9.8000000000000007</v>
      </c>
      <c r="T7527" s="10">
        <v>28.74</v>
      </c>
      <c r="U7527">
        <v>28.74</v>
      </c>
      <c r="V7527" t="s">
        <v>81</v>
      </c>
      <c r="W7527" s="10">
        <v>38.54</v>
      </c>
      <c r="X7527" s="10">
        <v>38.54</v>
      </c>
      <c r="Y7527" s="10" t="s">
        <v>81</v>
      </c>
    </row>
    <row r="7528" spans="1:25">
      <c r="A7528" s="14">
        <v>44144.291666648431</v>
      </c>
      <c r="B7528" s="9" t="s">
        <v>79</v>
      </c>
      <c r="C7528" s="9" t="s">
        <v>82</v>
      </c>
      <c r="D7528" s="9" t="s">
        <v>80</v>
      </c>
      <c r="E7528" s="10">
        <v>10.08</v>
      </c>
      <c r="F7528">
        <v>95.61</v>
      </c>
      <c r="G7528">
        <v>95.61</v>
      </c>
      <c r="H7528" t="s">
        <v>81</v>
      </c>
      <c r="I7528" s="10">
        <v>105.69</v>
      </c>
      <c r="J7528">
        <v>105.69</v>
      </c>
      <c r="K7528" t="s">
        <v>81</v>
      </c>
      <c r="L7528" s="10">
        <v>10.5</v>
      </c>
      <c r="M7528">
        <v>95.61</v>
      </c>
      <c r="N7528">
        <v>95.61</v>
      </c>
      <c r="O7528" t="s">
        <v>81</v>
      </c>
      <c r="P7528" s="10">
        <v>106.11</v>
      </c>
      <c r="Q7528">
        <v>106.11</v>
      </c>
      <c r="R7528" t="s">
        <v>81</v>
      </c>
      <c r="S7528" s="10">
        <v>9.8000000000000007</v>
      </c>
      <c r="T7528" s="10">
        <v>49.17</v>
      </c>
      <c r="U7528" t="s">
        <v>81</v>
      </c>
      <c r="V7528">
        <v>49.17</v>
      </c>
      <c r="W7528" s="10">
        <v>39.370000000000005</v>
      </c>
      <c r="X7528" s="10" t="s">
        <v>81</v>
      </c>
      <c r="Y7528" s="10">
        <v>39.370000000000005</v>
      </c>
    </row>
    <row r="7529" spans="1:25">
      <c r="A7529" s="14">
        <v>44144.333333315095</v>
      </c>
      <c r="B7529" s="9" t="s">
        <v>79</v>
      </c>
      <c r="C7529" s="9" t="s">
        <v>79</v>
      </c>
      <c r="D7529" s="9" t="s">
        <v>80</v>
      </c>
      <c r="E7529" s="10">
        <v>10.08</v>
      </c>
      <c r="F7529">
        <v>71.2</v>
      </c>
      <c r="G7529">
        <v>71.2</v>
      </c>
      <c r="H7529" t="s">
        <v>81</v>
      </c>
      <c r="I7529" s="10">
        <v>81.28</v>
      </c>
      <c r="J7529">
        <v>81.28</v>
      </c>
      <c r="K7529" t="s">
        <v>81</v>
      </c>
      <c r="L7529" s="10">
        <v>10.5</v>
      </c>
      <c r="M7529">
        <v>71.2</v>
      </c>
      <c r="N7529">
        <v>71.2</v>
      </c>
      <c r="O7529" t="s">
        <v>81</v>
      </c>
      <c r="P7529" s="10">
        <v>81.7</v>
      </c>
      <c r="Q7529">
        <v>81.7</v>
      </c>
      <c r="R7529" t="s">
        <v>81</v>
      </c>
      <c r="S7529" s="10">
        <v>9.8000000000000007</v>
      </c>
      <c r="T7529" s="10">
        <v>71.2</v>
      </c>
      <c r="U7529">
        <v>71.2</v>
      </c>
      <c r="V7529" t="s">
        <v>81</v>
      </c>
      <c r="W7529" s="10">
        <v>81</v>
      </c>
      <c r="X7529" s="10">
        <v>81</v>
      </c>
      <c r="Y7529" s="10" t="s">
        <v>81</v>
      </c>
    </row>
    <row r="7530" spans="1:25">
      <c r="A7530" s="14">
        <v>44144.374999981759</v>
      </c>
      <c r="B7530" s="9" t="s">
        <v>79</v>
      </c>
      <c r="C7530" s="9" t="s">
        <v>82</v>
      </c>
      <c r="D7530" s="9" t="s">
        <v>80</v>
      </c>
      <c r="E7530" s="10">
        <v>10.08</v>
      </c>
      <c r="F7530">
        <v>70</v>
      </c>
      <c r="G7530">
        <v>70</v>
      </c>
      <c r="H7530" t="s">
        <v>81</v>
      </c>
      <c r="I7530" s="10">
        <v>80.08</v>
      </c>
      <c r="J7530">
        <v>80.08</v>
      </c>
      <c r="K7530" t="s">
        <v>81</v>
      </c>
      <c r="L7530" s="10">
        <v>10.5</v>
      </c>
      <c r="M7530">
        <v>70</v>
      </c>
      <c r="N7530">
        <v>70</v>
      </c>
      <c r="O7530" t="s">
        <v>81</v>
      </c>
      <c r="P7530" s="10">
        <v>80.5</v>
      </c>
      <c r="Q7530">
        <v>80.5</v>
      </c>
      <c r="R7530" t="s">
        <v>81</v>
      </c>
      <c r="S7530" s="10">
        <v>9.8000000000000007</v>
      </c>
      <c r="T7530" s="10">
        <v>66.34</v>
      </c>
      <c r="U7530" t="s">
        <v>81</v>
      </c>
      <c r="V7530">
        <v>66.34</v>
      </c>
      <c r="W7530" s="10">
        <v>56.540000000000006</v>
      </c>
      <c r="X7530" s="10" t="s">
        <v>81</v>
      </c>
      <c r="Y7530" s="10">
        <v>56.540000000000006</v>
      </c>
    </row>
    <row r="7531" spans="1:25">
      <c r="A7531" s="14">
        <v>44144.416666648423</v>
      </c>
      <c r="B7531" s="9" t="s">
        <v>82</v>
      </c>
      <c r="C7531" s="9" t="s">
        <v>82</v>
      </c>
      <c r="D7531" s="9" t="s">
        <v>80</v>
      </c>
      <c r="E7531" s="10">
        <v>10.08</v>
      </c>
      <c r="F7531">
        <v>25</v>
      </c>
      <c r="G7531" t="s">
        <v>81</v>
      </c>
      <c r="H7531">
        <v>25</v>
      </c>
      <c r="I7531" s="10">
        <v>14.92</v>
      </c>
      <c r="J7531" t="s">
        <v>81</v>
      </c>
      <c r="K7531">
        <v>14.92</v>
      </c>
      <c r="L7531" s="10">
        <v>10.5</v>
      </c>
      <c r="M7531">
        <v>25</v>
      </c>
      <c r="N7531" t="s">
        <v>81</v>
      </c>
      <c r="O7531">
        <v>25</v>
      </c>
      <c r="P7531" s="10">
        <v>14.5</v>
      </c>
      <c r="Q7531" t="s">
        <v>81</v>
      </c>
      <c r="R7531">
        <v>14.5</v>
      </c>
      <c r="S7531" s="10">
        <v>9.8000000000000007</v>
      </c>
      <c r="T7531" s="10">
        <v>25</v>
      </c>
      <c r="U7531" t="s">
        <v>81</v>
      </c>
      <c r="V7531">
        <v>25</v>
      </c>
      <c r="W7531" s="10">
        <v>15.2</v>
      </c>
      <c r="X7531" s="10" t="s">
        <v>81</v>
      </c>
      <c r="Y7531" s="10">
        <v>15.2</v>
      </c>
    </row>
    <row r="7532" spans="1:25">
      <c r="A7532" s="14">
        <v>44144.458333315088</v>
      </c>
      <c r="B7532" s="9" t="s">
        <v>82</v>
      </c>
      <c r="C7532" s="9" t="s">
        <v>82</v>
      </c>
      <c r="D7532" s="9" t="s">
        <v>80</v>
      </c>
      <c r="E7532" s="10">
        <v>10.08</v>
      </c>
      <c r="F7532">
        <v>25</v>
      </c>
      <c r="G7532" t="s">
        <v>81</v>
      </c>
      <c r="H7532">
        <v>25</v>
      </c>
      <c r="I7532" s="10">
        <v>14.92</v>
      </c>
      <c r="J7532" t="s">
        <v>81</v>
      </c>
      <c r="K7532">
        <v>14.92</v>
      </c>
      <c r="L7532" s="10">
        <v>10.5</v>
      </c>
      <c r="M7532">
        <v>25</v>
      </c>
      <c r="N7532" t="s">
        <v>81</v>
      </c>
      <c r="O7532">
        <v>25</v>
      </c>
      <c r="P7532" s="10">
        <v>14.5</v>
      </c>
      <c r="Q7532" t="s">
        <v>81</v>
      </c>
      <c r="R7532">
        <v>14.5</v>
      </c>
      <c r="S7532" s="10">
        <v>9.8000000000000007</v>
      </c>
      <c r="T7532" s="10">
        <v>25</v>
      </c>
      <c r="U7532" t="s">
        <v>81</v>
      </c>
      <c r="V7532">
        <v>25</v>
      </c>
      <c r="W7532" s="10">
        <v>15.2</v>
      </c>
      <c r="X7532" s="10" t="s">
        <v>81</v>
      </c>
      <c r="Y7532" s="10">
        <v>15.2</v>
      </c>
    </row>
    <row r="7533" spans="1:25">
      <c r="A7533" s="14">
        <v>44144.499999981752</v>
      </c>
      <c r="B7533" s="9" t="s">
        <v>79</v>
      </c>
      <c r="C7533" s="9" t="s">
        <v>79</v>
      </c>
      <c r="D7533" s="9" t="s">
        <v>83</v>
      </c>
      <c r="E7533" s="10">
        <v>10.08</v>
      </c>
      <c r="F7533">
        <v>48.18</v>
      </c>
      <c r="G7533">
        <v>48.18</v>
      </c>
      <c r="H7533" t="s">
        <v>81</v>
      </c>
      <c r="I7533" s="10">
        <v>58.26</v>
      </c>
      <c r="J7533">
        <v>58.26</v>
      </c>
      <c r="K7533" t="s">
        <v>81</v>
      </c>
      <c r="L7533" s="10">
        <v>10.5</v>
      </c>
      <c r="M7533">
        <v>47.39</v>
      </c>
      <c r="N7533">
        <v>47.39</v>
      </c>
      <c r="O7533" t="s">
        <v>81</v>
      </c>
      <c r="P7533" s="10">
        <v>57.89</v>
      </c>
      <c r="Q7533">
        <v>57.89</v>
      </c>
      <c r="R7533" t="s">
        <v>81</v>
      </c>
      <c r="S7533" s="10">
        <v>9.8000000000000007</v>
      </c>
      <c r="T7533" s="10">
        <v>46.26</v>
      </c>
      <c r="U7533">
        <v>46.26</v>
      </c>
      <c r="V7533" t="s">
        <v>81</v>
      </c>
      <c r="W7533" s="10">
        <v>56.06</v>
      </c>
      <c r="X7533" s="10">
        <v>56.06</v>
      </c>
      <c r="Y7533" s="10" t="s">
        <v>81</v>
      </c>
    </row>
    <row r="7534" spans="1:25">
      <c r="A7534" s="14">
        <v>44144.541666648416</v>
      </c>
      <c r="B7534" s="9" t="s">
        <v>82</v>
      </c>
      <c r="C7534" s="9" t="s">
        <v>82</v>
      </c>
      <c r="D7534" s="9" t="s">
        <v>83</v>
      </c>
      <c r="E7534" s="10">
        <v>10.08</v>
      </c>
      <c r="F7534">
        <v>46.6</v>
      </c>
      <c r="G7534" t="s">
        <v>81</v>
      </c>
      <c r="H7534">
        <v>46.6</v>
      </c>
      <c r="I7534" s="10">
        <v>36.520000000000003</v>
      </c>
      <c r="J7534" t="s">
        <v>81</v>
      </c>
      <c r="K7534">
        <v>36.520000000000003</v>
      </c>
      <c r="L7534" s="10">
        <v>10.5</v>
      </c>
      <c r="M7534">
        <v>47.38</v>
      </c>
      <c r="N7534" t="s">
        <v>81</v>
      </c>
      <c r="O7534">
        <v>47.38</v>
      </c>
      <c r="P7534" s="10">
        <v>36.880000000000003</v>
      </c>
      <c r="Q7534" t="s">
        <v>81</v>
      </c>
      <c r="R7534">
        <v>36.880000000000003</v>
      </c>
      <c r="S7534" s="10">
        <v>9.8000000000000007</v>
      </c>
      <c r="T7534" s="10">
        <v>47.15</v>
      </c>
      <c r="U7534" t="s">
        <v>81</v>
      </c>
      <c r="V7534">
        <v>47.15</v>
      </c>
      <c r="W7534" s="10">
        <v>37.349999999999994</v>
      </c>
      <c r="X7534" s="10" t="s">
        <v>81</v>
      </c>
      <c r="Y7534" s="10">
        <v>37.349999999999994</v>
      </c>
    </row>
    <row r="7535" spans="1:25">
      <c r="A7535" s="14">
        <v>44144.58333331508</v>
      </c>
      <c r="B7535" s="9" t="s">
        <v>79</v>
      </c>
      <c r="C7535" s="9" t="s">
        <v>82</v>
      </c>
      <c r="D7535" s="9" t="s">
        <v>80</v>
      </c>
      <c r="E7535" s="10">
        <v>10.08</v>
      </c>
      <c r="F7535">
        <v>69.900000000000006</v>
      </c>
      <c r="G7535">
        <v>69.900000000000006</v>
      </c>
      <c r="H7535" t="s">
        <v>81</v>
      </c>
      <c r="I7535" s="10">
        <v>79.98</v>
      </c>
      <c r="J7535">
        <v>79.98</v>
      </c>
      <c r="K7535" t="s">
        <v>81</v>
      </c>
      <c r="L7535" s="10">
        <v>10.5</v>
      </c>
      <c r="M7535">
        <v>69.900000000000006</v>
      </c>
      <c r="N7535">
        <v>69.900000000000006</v>
      </c>
      <c r="O7535" t="s">
        <v>81</v>
      </c>
      <c r="P7535" s="10">
        <v>80.400000000000006</v>
      </c>
      <c r="Q7535">
        <v>80.400000000000006</v>
      </c>
      <c r="R7535" t="s">
        <v>81</v>
      </c>
      <c r="S7535" s="10">
        <v>9.8000000000000007</v>
      </c>
      <c r="T7535" s="10">
        <v>64.97</v>
      </c>
      <c r="U7535" t="s">
        <v>81</v>
      </c>
      <c r="V7535">
        <v>64.97</v>
      </c>
      <c r="W7535" s="10">
        <v>55.17</v>
      </c>
      <c r="X7535" s="10" t="s">
        <v>81</v>
      </c>
      <c r="Y7535" s="10">
        <v>55.17</v>
      </c>
    </row>
    <row r="7536" spans="1:25">
      <c r="A7536" s="14">
        <v>44144.624999981745</v>
      </c>
      <c r="B7536" s="9" t="s">
        <v>82</v>
      </c>
      <c r="C7536" s="9" t="s">
        <v>82</v>
      </c>
      <c r="D7536" s="9" t="s">
        <v>80</v>
      </c>
      <c r="E7536" s="10">
        <v>10.08</v>
      </c>
      <c r="F7536">
        <v>64.900000000000006</v>
      </c>
      <c r="G7536" t="s">
        <v>81</v>
      </c>
      <c r="H7536">
        <v>64.900000000000006</v>
      </c>
      <c r="I7536" s="10">
        <v>54.820000000000007</v>
      </c>
      <c r="J7536" t="s">
        <v>81</v>
      </c>
      <c r="K7536">
        <v>54.820000000000007</v>
      </c>
      <c r="L7536" s="10">
        <v>10.5</v>
      </c>
      <c r="M7536">
        <v>64.900000000000006</v>
      </c>
      <c r="N7536" t="s">
        <v>81</v>
      </c>
      <c r="O7536">
        <v>64.900000000000006</v>
      </c>
      <c r="P7536" s="10">
        <v>54.400000000000006</v>
      </c>
      <c r="Q7536" t="s">
        <v>81</v>
      </c>
      <c r="R7536">
        <v>54.400000000000006</v>
      </c>
      <c r="S7536" s="10">
        <v>9.8000000000000007</v>
      </c>
      <c r="T7536" s="10">
        <v>64.900000000000006</v>
      </c>
      <c r="U7536" t="s">
        <v>81</v>
      </c>
      <c r="V7536">
        <v>64.900000000000006</v>
      </c>
      <c r="W7536" s="10">
        <v>55.100000000000009</v>
      </c>
      <c r="X7536" s="10" t="s">
        <v>81</v>
      </c>
      <c r="Y7536" s="10">
        <v>55.100000000000009</v>
      </c>
    </row>
    <row r="7537" spans="1:25">
      <c r="A7537" s="14">
        <v>44144.666666648409</v>
      </c>
      <c r="B7537" s="9" t="s">
        <v>82</v>
      </c>
      <c r="C7537" s="9" t="s">
        <v>82</v>
      </c>
      <c r="D7537" s="9" t="s">
        <v>80</v>
      </c>
      <c r="E7537" s="10">
        <v>10.08</v>
      </c>
      <c r="F7537">
        <v>39.6</v>
      </c>
      <c r="G7537" t="s">
        <v>81</v>
      </c>
      <c r="H7537">
        <v>39.6</v>
      </c>
      <c r="I7537" s="10">
        <v>29.520000000000003</v>
      </c>
      <c r="J7537" t="s">
        <v>81</v>
      </c>
      <c r="K7537">
        <v>29.520000000000003</v>
      </c>
      <c r="L7537" s="10">
        <v>10.5</v>
      </c>
      <c r="M7537">
        <v>39.6</v>
      </c>
      <c r="N7537" t="s">
        <v>81</v>
      </c>
      <c r="O7537">
        <v>39.6</v>
      </c>
      <c r="P7537" s="10">
        <v>29.1</v>
      </c>
      <c r="Q7537" t="s">
        <v>81</v>
      </c>
      <c r="R7537">
        <v>29.1</v>
      </c>
      <c r="S7537" s="10">
        <v>9.8000000000000007</v>
      </c>
      <c r="T7537" s="10">
        <v>39.6</v>
      </c>
      <c r="U7537" t="s">
        <v>81</v>
      </c>
      <c r="V7537">
        <v>39.6</v>
      </c>
      <c r="W7537" s="10">
        <v>29.8</v>
      </c>
      <c r="X7537" s="10" t="s">
        <v>81</v>
      </c>
      <c r="Y7537" s="10">
        <v>29.8</v>
      </c>
    </row>
    <row r="7538" spans="1:25">
      <c r="A7538" s="14">
        <v>44144.708333315073</v>
      </c>
      <c r="B7538" s="9" t="s">
        <v>79</v>
      </c>
      <c r="C7538" s="9" t="s">
        <v>79</v>
      </c>
      <c r="D7538" s="9" t="s">
        <v>80</v>
      </c>
      <c r="E7538" s="10">
        <v>10.08</v>
      </c>
      <c r="F7538">
        <v>200</v>
      </c>
      <c r="G7538">
        <v>200</v>
      </c>
      <c r="H7538" t="s">
        <v>81</v>
      </c>
      <c r="I7538" s="10">
        <v>210.08</v>
      </c>
      <c r="J7538">
        <v>210.08</v>
      </c>
      <c r="K7538" t="s">
        <v>81</v>
      </c>
      <c r="L7538" s="10">
        <v>10.5</v>
      </c>
      <c r="M7538">
        <v>200</v>
      </c>
      <c r="N7538">
        <v>200</v>
      </c>
      <c r="O7538" t="s">
        <v>81</v>
      </c>
      <c r="P7538" s="10">
        <v>210.5</v>
      </c>
      <c r="Q7538">
        <v>210.5</v>
      </c>
      <c r="R7538" t="s">
        <v>81</v>
      </c>
      <c r="S7538" s="10">
        <v>9.8000000000000007</v>
      </c>
      <c r="T7538" s="10">
        <v>200</v>
      </c>
      <c r="U7538">
        <v>200</v>
      </c>
      <c r="V7538" t="s">
        <v>81</v>
      </c>
      <c r="W7538" s="10">
        <v>209.8</v>
      </c>
      <c r="X7538" s="10">
        <v>209.8</v>
      </c>
      <c r="Y7538" s="10" t="s">
        <v>81</v>
      </c>
    </row>
    <row r="7539" spans="1:25">
      <c r="A7539" s="14">
        <v>44144.749999981737</v>
      </c>
      <c r="B7539" s="9" t="s">
        <v>79</v>
      </c>
      <c r="C7539" s="9" t="s">
        <v>82</v>
      </c>
      <c r="D7539" s="9" t="s">
        <v>80</v>
      </c>
      <c r="E7539" s="10">
        <v>10.08</v>
      </c>
      <c r="F7539">
        <v>148.93</v>
      </c>
      <c r="G7539">
        <v>148.93</v>
      </c>
      <c r="H7539" t="s">
        <v>81</v>
      </c>
      <c r="I7539" s="10">
        <v>159.01000000000002</v>
      </c>
      <c r="J7539">
        <v>159.01000000000002</v>
      </c>
      <c r="K7539" t="s">
        <v>81</v>
      </c>
      <c r="L7539" s="10">
        <v>10.5</v>
      </c>
      <c r="M7539">
        <v>148.93</v>
      </c>
      <c r="N7539">
        <v>148.93</v>
      </c>
      <c r="O7539" t="s">
        <v>81</v>
      </c>
      <c r="P7539" s="10">
        <v>159.43</v>
      </c>
      <c r="Q7539">
        <v>159.43</v>
      </c>
      <c r="R7539" t="s">
        <v>81</v>
      </c>
      <c r="S7539" s="10">
        <v>9.8000000000000007</v>
      </c>
      <c r="T7539" s="10">
        <v>147.93</v>
      </c>
      <c r="U7539" t="s">
        <v>81</v>
      </c>
      <c r="V7539">
        <v>147.93</v>
      </c>
      <c r="W7539" s="10">
        <v>138.13</v>
      </c>
      <c r="X7539" s="10" t="s">
        <v>81</v>
      </c>
      <c r="Y7539" s="10">
        <v>138.13</v>
      </c>
    </row>
    <row r="7540" spans="1:25">
      <c r="A7540" s="14">
        <v>44144.791666648402</v>
      </c>
      <c r="B7540" s="9" t="s">
        <v>79</v>
      </c>
      <c r="C7540" s="9" t="s">
        <v>79</v>
      </c>
      <c r="D7540" s="9" t="s">
        <v>80</v>
      </c>
      <c r="E7540" s="10">
        <v>10.08</v>
      </c>
      <c r="F7540">
        <v>82.03</v>
      </c>
      <c r="G7540">
        <v>82.03</v>
      </c>
      <c r="H7540" t="s">
        <v>81</v>
      </c>
      <c r="I7540" s="10">
        <v>92.11</v>
      </c>
      <c r="J7540">
        <v>92.11</v>
      </c>
      <c r="K7540" t="s">
        <v>81</v>
      </c>
      <c r="L7540" s="10">
        <v>10.5</v>
      </c>
      <c r="M7540">
        <v>82.03</v>
      </c>
      <c r="N7540">
        <v>82.03</v>
      </c>
      <c r="O7540" t="s">
        <v>81</v>
      </c>
      <c r="P7540" s="10">
        <v>92.53</v>
      </c>
      <c r="Q7540">
        <v>92.53</v>
      </c>
      <c r="R7540" t="s">
        <v>81</v>
      </c>
      <c r="S7540" s="10">
        <v>9.8000000000000007</v>
      </c>
      <c r="T7540" s="10">
        <v>82.03</v>
      </c>
      <c r="U7540">
        <v>82.03</v>
      </c>
      <c r="V7540" t="s">
        <v>81</v>
      </c>
      <c r="W7540" s="10">
        <v>91.83</v>
      </c>
      <c r="X7540" s="10">
        <v>91.83</v>
      </c>
      <c r="Y7540" s="10" t="s">
        <v>81</v>
      </c>
    </row>
    <row r="7541" spans="1:25">
      <c r="A7541" s="14">
        <v>44144.833333315066</v>
      </c>
      <c r="B7541" s="9" t="s">
        <v>79</v>
      </c>
      <c r="C7541" s="9" t="s">
        <v>79</v>
      </c>
      <c r="D7541" s="9" t="s">
        <v>80</v>
      </c>
      <c r="E7541" s="10">
        <v>10.08</v>
      </c>
      <c r="F7541">
        <v>57.97</v>
      </c>
      <c r="G7541">
        <v>57.97</v>
      </c>
      <c r="H7541" t="s">
        <v>81</v>
      </c>
      <c r="I7541" s="10">
        <v>68.05</v>
      </c>
      <c r="J7541">
        <v>68.05</v>
      </c>
      <c r="K7541" t="s">
        <v>81</v>
      </c>
      <c r="L7541" s="10">
        <v>10.5</v>
      </c>
      <c r="M7541">
        <v>57.97</v>
      </c>
      <c r="N7541">
        <v>57.97</v>
      </c>
      <c r="O7541" t="s">
        <v>81</v>
      </c>
      <c r="P7541" s="10">
        <v>68.47</v>
      </c>
      <c r="Q7541">
        <v>68.47</v>
      </c>
      <c r="R7541" t="s">
        <v>81</v>
      </c>
      <c r="S7541" s="10">
        <v>9.8000000000000007</v>
      </c>
      <c r="T7541" s="10">
        <v>57.97</v>
      </c>
      <c r="U7541">
        <v>57.97</v>
      </c>
      <c r="V7541" t="s">
        <v>81</v>
      </c>
      <c r="W7541" s="10">
        <v>67.77</v>
      </c>
      <c r="X7541" s="10">
        <v>67.77</v>
      </c>
      <c r="Y7541" s="10" t="s">
        <v>81</v>
      </c>
    </row>
    <row r="7542" spans="1:25">
      <c r="A7542" s="14">
        <v>44144.87499998173</v>
      </c>
      <c r="B7542" s="9" t="s">
        <v>79</v>
      </c>
      <c r="C7542" s="9" t="s">
        <v>82</v>
      </c>
      <c r="D7542" s="9" t="s">
        <v>80</v>
      </c>
      <c r="E7542" s="10">
        <v>10.08</v>
      </c>
      <c r="F7542">
        <v>49.54</v>
      </c>
      <c r="G7542">
        <v>49.54</v>
      </c>
      <c r="H7542" t="s">
        <v>81</v>
      </c>
      <c r="I7542" s="10">
        <v>59.62</v>
      </c>
      <c r="J7542">
        <v>59.62</v>
      </c>
      <c r="K7542" t="s">
        <v>81</v>
      </c>
      <c r="L7542" s="10">
        <v>10.5</v>
      </c>
      <c r="M7542">
        <v>49.54</v>
      </c>
      <c r="N7542">
        <v>49.54</v>
      </c>
      <c r="O7542" t="s">
        <v>81</v>
      </c>
      <c r="P7542" s="10">
        <v>60.04</v>
      </c>
      <c r="Q7542">
        <v>60.04</v>
      </c>
      <c r="R7542" t="s">
        <v>81</v>
      </c>
      <c r="S7542" s="10">
        <v>9.8000000000000007</v>
      </c>
      <c r="T7542" s="10">
        <v>48.04</v>
      </c>
      <c r="U7542" t="s">
        <v>81</v>
      </c>
      <c r="V7542">
        <v>48.04</v>
      </c>
      <c r="W7542" s="10">
        <v>38.239999999999995</v>
      </c>
      <c r="X7542" s="10" t="s">
        <v>81</v>
      </c>
      <c r="Y7542" s="10">
        <v>38.239999999999995</v>
      </c>
    </row>
    <row r="7543" spans="1:25">
      <c r="A7543" s="14">
        <v>44144.916666648394</v>
      </c>
      <c r="B7543" s="9" t="s">
        <v>82</v>
      </c>
      <c r="C7543" s="9" t="s">
        <v>82</v>
      </c>
      <c r="D7543" s="9" t="s">
        <v>83</v>
      </c>
      <c r="E7543" s="10">
        <v>10.08</v>
      </c>
      <c r="F7543">
        <v>36.1</v>
      </c>
      <c r="G7543" t="s">
        <v>81</v>
      </c>
      <c r="H7543">
        <v>36.1</v>
      </c>
      <c r="I7543" s="10">
        <v>26.020000000000003</v>
      </c>
      <c r="J7543" t="s">
        <v>81</v>
      </c>
      <c r="K7543">
        <v>26.020000000000003</v>
      </c>
      <c r="L7543" s="10">
        <v>10.5</v>
      </c>
      <c r="M7543">
        <v>42.05</v>
      </c>
      <c r="N7543" t="s">
        <v>81</v>
      </c>
      <c r="O7543">
        <v>42.05</v>
      </c>
      <c r="P7543" s="10">
        <v>31.549999999999997</v>
      </c>
      <c r="Q7543" t="s">
        <v>81</v>
      </c>
      <c r="R7543">
        <v>31.549999999999997</v>
      </c>
      <c r="S7543" s="10">
        <v>9.8000000000000007</v>
      </c>
      <c r="T7543" s="10">
        <v>44.54</v>
      </c>
      <c r="U7543" t="s">
        <v>81</v>
      </c>
      <c r="V7543">
        <v>44.54</v>
      </c>
      <c r="W7543" s="10">
        <v>34.739999999999995</v>
      </c>
      <c r="X7543" s="10" t="s">
        <v>81</v>
      </c>
      <c r="Y7543" s="10">
        <v>34.739999999999995</v>
      </c>
    </row>
    <row r="7544" spans="1:25">
      <c r="A7544" s="14">
        <v>44144.958333315059</v>
      </c>
      <c r="B7544" s="9" t="s">
        <v>79</v>
      </c>
      <c r="C7544" s="9" t="s">
        <v>82</v>
      </c>
      <c r="D7544" s="9" t="s">
        <v>80</v>
      </c>
      <c r="E7544" s="10">
        <v>10.08</v>
      </c>
      <c r="F7544">
        <v>40.58</v>
      </c>
      <c r="G7544">
        <v>40.58</v>
      </c>
      <c r="H7544" t="s">
        <v>81</v>
      </c>
      <c r="I7544" s="10">
        <v>50.66</v>
      </c>
      <c r="J7544">
        <v>50.66</v>
      </c>
      <c r="K7544" t="s">
        <v>81</v>
      </c>
      <c r="L7544" s="10">
        <v>10.5</v>
      </c>
      <c r="M7544">
        <v>40.58</v>
      </c>
      <c r="N7544">
        <v>40.58</v>
      </c>
      <c r="O7544" t="s">
        <v>81</v>
      </c>
      <c r="P7544" s="10">
        <v>51.08</v>
      </c>
      <c r="Q7544">
        <v>51.08</v>
      </c>
      <c r="R7544" t="s">
        <v>81</v>
      </c>
      <c r="S7544" s="10">
        <v>9.8000000000000007</v>
      </c>
      <c r="T7544" s="10">
        <v>42.04</v>
      </c>
      <c r="U7544" t="s">
        <v>81</v>
      </c>
      <c r="V7544">
        <v>42.04</v>
      </c>
      <c r="W7544" s="10">
        <v>32.239999999999995</v>
      </c>
      <c r="X7544" s="10" t="s">
        <v>81</v>
      </c>
      <c r="Y7544" s="10">
        <v>32.239999999999995</v>
      </c>
    </row>
    <row r="7545" spans="1:25">
      <c r="A7545" s="14">
        <v>44144.999999981723</v>
      </c>
      <c r="B7545" s="9" t="s">
        <v>82</v>
      </c>
      <c r="C7545" s="9" t="s">
        <v>82</v>
      </c>
      <c r="D7545" s="9" t="s">
        <v>83</v>
      </c>
      <c r="E7545" s="10">
        <v>10.08</v>
      </c>
      <c r="F7545">
        <v>30.6</v>
      </c>
      <c r="G7545" t="s">
        <v>81</v>
      </c>
      <c r="H7545">
        <v>30.6</v>
      </c>
      <c r="I7545" s="10">
        <v>20.520000000000003</v>
      </c>
      <c r="J7545" t="s">
        <v>81</v>
      </c>
      <c r="K7545">
        <v>20.520000000000003</v>
      </c>
      <c r="L7545" s="10">
        <v>10.5</v>
      </c>
      <c r="M7545">
        <v>40.1</v>
      </c>
      <c r="N7545" t="s">
        <v>81</v>
      </c>
      <c r="O7545">
        <v>40.1</v>
      </c>
      <c r="P7545" s="10">
        <v>29.6</v>
      </c>
      <c r="Q7545" t="s">
        <v>81</v>
      </c>
      <c r="R7545">
        <v>29.6</v>
      </c>
      <c r="S7545" s="10">
        <v>9.8000000000000007</v>
      </c>
      <c r="T7545" s="10">
        <v>35.58</v>
      </c>
      <c r="U7545" t="s">
        <v>81</v>
      </c>
      <c r="V7545">
        <v>35.58</v>
      </c>
      <c r="W7545" s="10">
        <v>25.779999999999998</v>
      </c>
      <c r="X7545" s="10" t="s">
        <v>81</v>
      </c>
      <c r="Y7545" s="10">
        <v>25.779999999999998</v>
      </c>
    </row>
    <row r="7546" spans="1:25">
      <c r="A7546" s="14">
        <v>44145.041666648387</v>
      </c>
      <c r="B7546" s="9" t="s">
        <v>79</v>
      </c>
      <c r="C7546" s="9" t="s">
        <v>79</v>
      </c>
      <c r="D7546" s="9" t="s">
        <v>80</v>
      </c>
      <c r="E7546" s="10">
        <v>10.08</v>
      </c>
      <c r="F7546">
        <v>50.3</v>
      </c>
      <c r="G7546">
        <v>50.3</v>
      </c>
      <c r="H7546" t="s">
        <v>81</v>
      </c>
      <c r="I7546" s="10">
        <v>60.379999999999995</v>
      </c>
      <c r="J7546">
        <v>60.379999999999995</v>
      </c>
      <c r="K7546" t="s">
        <v>81</v>
      </c>
      <c r="L7546" s="10">
        <v>10.5</v>
      </c>
      <c r="M7546">
        <v>50.3</v>
      </c>
      <c r="N7546">
        <v>50.3</v>
      </c>
      <c r="O7546" t="s">
        <v>81</v>
      </c>
      <c r="P7546" s="10">
        <v>60.8</v>
      </c>
      <c r="Q7546">
        <v>60.8</v>
      </c>
      <c r="R7546" t="s">
        <v>81</v>
      </c>
      <c r="S7546" s="10">
        <v>9.8000000000000007</v>
      </c>
      <c r="T7546" s="10">
        <v>50.3</v>
      </c>
      <c r="U7546">
        <v>50.3</v>
      </c>
      <c r="V7546" t="s">
        <v>81</v>
      </c>
      <c r="W7546" s="10">
        <v>60.099999999999994</v>
      </c>
      <c r="X7546" s="10">
        <v>60.099999999999994</v>
      </c>
      <c r="Y7546" s="10" t="s">
        <v>81</v>
      </c>
    </row>
    <row r="7547" spans="1:25">
      <c r="A7547" s="14">
        <v>44145.083333315051</v>
      </c>
      <c r="B7547" s="9" t="s">
        <v>79</v>
      </c>
      <c r="C7547" s="9" t="s">
        <v>79</v>
      </c>
      <c r="D7547" s="9" t="s">
        <v>83</v>
      </c>
      <c r="E7547" s="10">
        <v>10.08</v>
      </c>
      <c r="F7547">
        <v>55.4</v>
      </c>
      <c r="G7547">
        <v>55.4</v>
      </c>
      <c r="H7547" t="s">
        <v>81</v>
      </c>
      <c r="I7547" s="10">
        <v>65.48</v>
      </c>
      <c r="J7547">
        <v>65.48</v>
      </c>
      <c r="K7547" t="s">
        <v>81</v>
      </c>
      <c r="L7547" s="10">
        <v>10.5</v>
      </c>
      <c r="M7547">
        <v>47.9</v>
      </c>
      <c r="N7547">
        <v>47.9</v>
      </c>
      <c r="O7547" t="s">
        <v>81</v>
      </c>
      <c r="P7547" s="10">
        <v>58.4</v>
      </c>
      <c r="Q7547">
        <v>58.4</v>
      </c>
      <c r="R7547" t="s">
        <v>81</v>
      </c>
      <c r="S7547" s="10">
        <v>9.8000000000000007</v>
      </c>
      <c r="T7547" s="10">
        <v>32.79</v>
      </c>
      <c r="U7547">
        <v>32.79</v>
      </c>
      <c r="V7547" t="s">
        <v>81</v>
      </c>
      <c r="W7547" s="10">
        <v>42.59</v>
      </c>
      <c r="X7547" s="10">
        <v>42.59</v>
      </c>
      <c r="Y7547" s="10" t="s">
        <v>81</v>
      </c>
    </row>
    <row r="7548" spans="1:25">
      <c r="A7548" s="14">
        <v>44145.124999981716</v>
      </c>
      <c r="B7548" s="9" t="s">
        <v>79</v>
      </c>
      <c r="C7548" s="9" t="s">
        <v>79</v>
      </c>
      <c r="D7548" s="9" t="s">
        <v>80</v>
      </c>
      <c r="E7548" s="10">
        <v>10.08</v>
      </c>
      <c r="F7548">
        <v>31.99</v>
      </c>
      <c r="G7548">
        <v>31.99</v>
      </c>
      <c r="H7548" t="s">
        <v>81</v>
      </c>
      <c r="I7548" s="10">
        <v>42.07</v>
      </c>
      <c r="J7548">
        <v>42.07</v>
      </c>
      <c r="K7548" t="s">
        <v>81</v>
      </c>
      <c r="L7548" s="10">
        <v>10.5</v>
      </c>
      <c r="M7548">
        <v>31.99</v>
      </c>
      <c r="N7548">
        <v>31.99</v>
      </c>
      <c r="O7548" t="s">
        <v>81</v>
      </c>
      <c r="P7548" s="10">
        <v>42.489999999999995</v>
      </c>
      <c r="Q7548">
        <v>42.489999999999995</v>
      </c>
      <c r="R7548" t="s">
        <v>81</v>
      </c>
      <c r="S7548" s="10">
        <v>9.8000000000000007</v>
      </c>
      <c r="T7548" s="10">
        <v>31.99</v>
      </c>
      <c r="U7548">
        <v>31.99</v>
      </c>
      <c r="V7548" t="s">
        <v>81</v>
      </c>
      <c r="W7548" s="10">
        <v>41.79</v>
      </c>
      <c r="X7548" s="10">
        <v>41.79</v>
      </c>
      <c r="Y7548" s="10" t="s">
        <v>81</v>
      </c>
    </row>
    <row r="7549" spans="1:25">
      <c r="A7549" s="14">
        <v>44145.16666664838</v>
      </c>
      <c r="B7549" s="9" t="s">
        <v>82</v>
      </c>
      <c r="C7549" s="9" t="s">
        <v>82</v>
      </c>
      <c r="D7549" s="9" t="s">
        <v>83</v>
      </c>
      <c r="E7549" s="10">
        <v>10.08</v>
      </c>
      <c r="F7549">
        <v>40.4</v>
      </c>
      <c r="G7549" t="s">
        <v>81</v>
      </c>
      <c r="H7549">
        <v>40.4</v>
      </c>
      <c r="I7549" s="10">
        <v>30.32</v>
      </c>
      <c r="J7549" t="s">
        <v>81</v>
      </c>
      <c r="K7549">
        <v>30.32</v>
      </c>
      <c r="L7549" s="10">
        <v>10.5</v>
      </c>
      <c r="M7549">
        <v>38.880000000000003</v>
      </c>
      <c r="N7549" t="s">
        <v>81</v>
      </c>
      <c r="O7549">
        <v>38.880000000000003</v>
      </c>
      <c r="P7549" s="10">
        <v>28.380000000000003</v>
      </c>
      <c r="Q7549" t="s">
        <v>81</v>
      </c>
      <c r="R7549">
        <v>28.380000000000003</v>
      </c>
      <c r="S7549" s="10">
        <v>9.8000000000000007</v>
      </c>
      <c r="T7549" s="10">
        <v>31.23</v>
      </c>
      <c r="U7549" t="s">
        <v>81</v>
      </c>
      <c r="V7549">
        <v>31.23</v>
      </c>
      <c r="W7549" s="10">
        <v>21.43</v>
      </c>
      <c r="X7549" s="10" t="s">
        <v>81</v>
      </c>
      <c r="Y7549" s="10">
        <v>21.43</v>
      </c>
    </row>
    <row r="7550" spans="1:25">
      <c r="A7550" s="14">
        <v>44145.208333315044</v>
      </c>
      <c r="B7550" s="9" t="s">
        <v>79</v>
      </c>
      <c r="C7550" s="9" t="s">
        <v>79</v>
      </c>
      <c r="D7550" s="9" t="s">
        <v>83</v>
      </c>
      <c r="E7550" s="10">
        <v>10.08</v>
      </c>
      <c r="F7550">
        <v>51.56</v>
      </c>
      <c r="G7550">
        <v>51.56</v>
      </c>
      <c r="H7550" t="s">
        <v>81</v>
      </c>
      <c r="I7550" s="10">
        <v>61.64</v>
      </c>
      <c r="J7550">
        <v>61.64</v>
      </c>
      <c r="K7550" t="s">
        <v>81</v>
      </c>
      <c r="L7550" s="10">
        <v>10.5</v>
      </c>
      <c r="M7550">
        <v>45.98</v>
      </c>
      <c r="N7550">
        <v>45.98</v>
      </c>
      <c r="O7550" t="s">
        <v>81</v>
      </c>
      <c r="P7550" s="10">
        <v>56.48</v>
      </c>
      <c r="Q7550">
        <v>56.48</v>
      </c>
      <c r="R7550" t="s">
        <v>81</v>
      </c>
      <c r="S7550" s="10">
        <v>9.8000000000000007</v>
      </c>
      <c r="T7550" s="10">
        <v>32.36</v>
      </c>
      <c r="U7550">
        <v>32.36</v>
      </c>
      <c r="V7550" t="s">
        <v>81</v>
      </c>
      <c r="W7550" s="10">
        <v>42.16</v>
      </c>
      <c r="X7550" s="10">
        <v>42.16</v>
      </c>
      <c r="Y7550" s="10" t="s">
        <v>81</v>
      </c>
    </row>
    <row r="7551" spans="1:25">
      <c r="A7551" s="14">
        <v>44145.249999981708</v>
      </c>
      <c r="B7551" s="9" t="s">
        <v>82</v>
      </c>
      <c r="C7551" s="9" t="s">
        <v>82</v>
      </c>
      <c r="D7551" s="9" t="s">
        <v>83</v>
      </c>
      <c r="E7551" s="10">
        <v>10.08</v>
      </c>
      <c r="F7551">
        <v>31.6</v>
      </c>
      <c r="G7551" t="s">
        <v>81</v>
      </c>
      <c r="H7551">
        <v>31.6</v>
      </c>
      <c r="I7551" s="10">
        <v>21.520000000000003</v>
      </c>
      <c r="J7551" t="s">
        <v>81</v>
      </c>
      <c r="K7551">
        <v>21.520000000000003</v>
      </c>
      <c r="L7551" s="10">
        <v>10.5</v>
      </c>
      <c r="M7551">
        <v>34.6</v>
      </c>
      <c r="N7551" t="s">
        <v>81</v>
      </c>
      <c r="O7551">
        <v>34.6</v>
      </c>
      <c r="P7551" s="10">
        <v>24.1</v>
      </c>
      <c r="Q7551" t="s">
        <v>81</v>
      </c>
      <c r="R7551">
        <v>24.1</v>
      </c>
      <c r="S7551" s="10">
        <v>9.8000000000000007</v>
      </c>
      <c r="T7551" s="10">
        <v>46.56</v>
      </c>
      <c r="U7551" t="s">
        <v>81</v>
      </c>
      <c r="V7551">
        <v>46.56</v>
      </c>
      <c r="W7551" s="10">
        <v>36.760000000000005</v>
      </c>
      <c r="X7551" s="10" t="s">
        <v>81</v>
      </c>
      <c r="Y7551" s="10">
        <v>36.760000000000005</v>
      </c>
    </row>
    <row r="7552" spans="1:25">
      <c r="A7552" s="14">
        <v>44145.291666648372</v>
      </c>
      <c r="B7552" s="9" t="s">
        <v>79</v>
      </c>
      <c r="C7552" s="9" t="s">
        <v>82</v>
      </c>
      <c r="D7552" s="9" t="s">
        <v>80</v>
      </c>
      <c r="E7552" s="10">
        <v>10.08</v>
      </c>
      <c r="F7552">
        <v>60.49</v>
      </c>
      <c r="G7552">
        <v>60.49</v>
      </c>
      <c r="H7552" t="s">
        <v>81</v>
      </c>
      <c r="I7552" s="10">
        <v>70.570000000000007</v>
      </c>
      <c r="J7552">
        <v>70.570000000000007</v>
      </c>
      <c r="K7552" t="s">
        <v>81</v>
      </c>
      <c r="L7552" s="10">
        <v>10.5</v>
      </c>
      <c r="M7552">
        <v>60.49</v>
      </c>
      <c r="N7552">
        <v>60.49</v>
      </c>
      <c r="O7552" t="s">
        <v>81</v>
      </c>
      <c r="P7552" s="10">
        <v>70.990000000000009</v>
      </c>
      <c r="Q7552">
        <v>70.990000000000009</v>
      </c>
      <c r="R7552" t="s">
        <v>81</v>
      </c>
      <c r="S7552" s="10">
        <v>9.8000000000000007</v>
      </c>
      <c r="T7552" s="10">
        <v>59.49</v>
      </c>
      <c r="U7552" t="s">
        <v>81</v>
      </c>
      <c r="V7552">
        <v>59.49</v>
      </c>
      <c r="W7552" s="10">
        <v>49.69</v>
      </c>
      <c r="X7552" s="10" t="s">
        <v>81</v>
      </c>
      <c r="Y7552" s="10">
        <v>49.69</v>
      </c>
    </row>
    <row r="7553" spans="1:25">
      <c r="A7553" s="14">
        <v>44145.333333315037</v>
      </c>
      <c r="B7553" s="9" t="s">
        <v>82</v>
      </c>
      <c r="C7553" s="9" t="s">
        <v>82</v>
      </c>
      <c r="D7553" s="9" t="s">
        <v>80</v>
      </c>
      <c r="E7553" s="10">
        <v>10.08</v>
      </c>
      <c r="F7553">
        <v>20.96</v>
      </c>
      <c r="G7553" t="s">
        <v>81</v>
      </c>
      <c r="H7553">
        <v>20.96</v>
      </c>
      <c r="I7553" s="10">
        <v>10.88</v>
      </c>
      <c r="J7553" t="s">
        <v>81</v>
      </c>
      <c r="K7553">
        <v>10.88</v>
      </c>
      <c r="L7553" s="10">
        <v>10.5</v>
      </c>
      <c r="M7553">
        <v>20.96</v>
      </c>
      <c r="N7553" t="s">
        <v>81</v>
      </c>
      <c r="O7553">
        <v>20.96</v>
      </c>
      <c r="P7553" s="10">
        <v>10.46</v>
      </c>
      <c r="Q7553" t="s">
        <v>81</v>
      </c>
      <c r="R7553">
        <v>10.46</v>
      </c>
      <c r="S7553" s="10">
        <v>9.8000000000000007</v>
      </c>
      <c r="T7553" s="10">
        <v>20.96</v>
      </c>
      <c r="U7553" t="s">
        <v>81</v>
      </c>
      <c r="V7553">
        <v>20.96</v>
      </c>
      <c r="W7553" s="10">
        <v>11.16</v>
      </c>
      <c r="X7553" s="10" t="s">
        <v>81</v>
      </c>
      <c r="Y7553" s="10">
        <v>11.16</v>
      </c>
    </row>
    <row r="7554" spans="1:25">
      <c r="A7554" s="14">
        <v>44145.374999981701</v>
      </c>
      <c r="B7554" s="9" t="s">
        <v>79</v>
      </c>
      <c r="C7554" s="9" t="s">
        <v>79</v>
      </c>
      <c r="D7554" s="9" t="s">
        <v>80</v>
      </c>
      <c r="E7554" s="10">
        <v>10.08</v>
      </c>
      <c r="F7554">
        <v>131.19999999999999</v>
      </c>
      <c r="G7554">
        <v>131.19999999999999</v>
      </c>
      <c r="H7554" t="s">
        <v>81</v>
      </c>
      <c r="I7554" s="10">
        <v>141.28</v>
      </c>
      <c r="J7554">
        <v>141.28</v>
      </c>
      <c r="K7554" t="s">
        <v>81</v>
      </c>
      <c r="L7554" s="10">
        <v>10.5</v>
      </c>
      <c r="M7554">
        <v>131.19999999999999</v>
      </c>
      <c r="N7554">
        <v>131.19999999999999</v>
      </c>
      <c r="O7554" t="s">
        <v>81</v>
      </c>
      <c r="P7554" s="10">
        <v>141.69999999999999</v>
      </c>
      <c r="Q7554">
        <v>141.69999999999999</v>
      </c>
      <c r="R7554" t="s">
        <v>81</v>
      </c>
      <c r="S7554" s="10">
        <v>9.8000000000000007</v>
      </c>
      <c r="T7554" s="10">
        <v>131.19999999999999</v>
      </c>
      <c r="U7554">
        <v>131.19999999999999</v>
      </c>
      <c r="V7554" t="s">
        <v>81</v>
      </c>
      <c r="W7554" s="10">
        <v>141</v>
      </c>
      <c r="X7554" s="10">
        <v>141</v>
      </c>
      <c r="Y7554" s="10" t="s">
        <v>81</v>
      </c>
    </row>
    <row r="7555" spans="1:25">
      <c r="A7555" s="14">
        <v>44145.416666648365</v>
      </c>
      <c r="B7555" s="9" t="s">
        <v>82</v>
      </c>
      <c r="C7555" s="9" t="s">
        <v>82</v>
      </c>
      <c r="D7555" s="9" t="s">
        <v>80</v>
      </c>
      <c r="E7555" s="10">
        <v>10.08</v>
      </c>
      <c r="F7555">
        <v>68.14</v>
      </c>
      <c r="G7555" t="s">
        <v>81</v>
      </c>
      <c r="H7555">
        <v>68.14</v>
      </c>
      <c r="I7555" s="10">
        <v>58.06</v>
      </c>
      <c r="J7555" t="s">
        <v>81</v>
      </c>
      <c r="K7555">
        <v>58.06</v>
      </c>
      <c r="L7555" s="10">
        <v>10.5</v>
      </c>
      <c r="M7555">
        <v>68.14</v>
      </c>
      <c r="N7555" t="s">
        <v>81</v>
      </c>
      <c r="O7555">
        <v>68.14</v>
      </c>
      <c r="P7555" s="10">
        <v>57.64</v>
      </c>
      <c r="Q7555" t="s">
        <v>81</v>
      </c>
      <c r="R7555">
        <v>57.64</v>
      </c>
      <c r="S7555" s="10">
        <v>9.8000000000000007</v>
      </c>
      <c r="T7555" s="10">
        <v>68.14</v>
      </c>
      <c r="U7555" t="s">
        <v>81</v>
      </c>
      <c r="V7555">
        <v>68.14</v>
      </c>
      <c r="W7555" s="10">
        <v>58.34</v>
      </c>
      <c r="X7555" s="10" t="s">
        <v>81</v>
      </c>
      <c r="Y7555" s="10">
        <v>58.34</v>
      </c>
    </row>
    <row r="7556" spans="1:25">
      <c r="A7556" s="14">
        <v>44145.458333315029</v>
      </c>
      <c r="B7556" s="9" t="s">
        <v>82</v>
      </c>
      <c r="C7556" s="9" t="s">
        <v>82</v>
      </c>
      <c r="D7556" s="9" t="s">
        <v>83</v>
      </c>
      <c r="E7556" s="10">
        <v>10.08</v>
      </c>
      <c r="F7556">
        <v>53.7</v>
      </c>
      <c r="G7556" t="s">
        <v>81</v>
      </c>
      <c r="H7556">
        <v>53.7</v>
      </c>
      <c r="I7556" s="10">
        <v>43.620000000000005</v>
      </c>
      <c r="J7556" t="s">
        <v>81</v>
      </c>
      <c r="K7556">
        <v>43.620000000000005</v>
      </c>
      <c r="L7556" s="10">
        <v>10.5</v>
      </c>
      <c r="M7556">
        <v>56.7</v>
      </c>
      <c r="N7556" t="s">
        <v>81</v>
      </c>
      <c r="O7556">
        <v>56.7</v>
      </c>
      <c r="P7556" s="10">
        <v>46.2</v>
      </c>
      <c r="Q7556" t="s">
        <v>81</v>
      </c>
      <c r="R7556">
        <v>46.2</v>
      </c>
      <c r="S7556" s="10">
        <v>9.8000000000000007</v>
      </c>
      <c r="T7556" s="10">
        <v>66.39</v>
      </c>
      <c r="U7556" t="s">
        <v>81</v>
      </c>
      <c r="V7556">
        <v>66.39</v>
      </c>
      <c r="W7556" s="10">
        <v>56.59</v>
      </c>
      <c r="X7556" s="10" t="s">
        <v>81</v>
      </c>
      <c r="Y7556" s="10">
        <v>56.59</v>
      </c>
    </row>
    <row r="7557" spans="1:25">
      <c r="A7557" s="14">
        <v>44145.499999981694</v>
      </c>
      <c r="B7557" s="9" t="s">
        <v>82</v>
      </c>
      <c r="C7557" s="9" t="s">
        <v>82</v>
      </c>
      <c r="D7557" s="9" t="s">
        <v>80</v>
      </c>
      <c r="E7557" s="10">
        <v>10.08</v>
      </c>
      <c r="F7557">
        <v>35</v>
      </c>
      <c r="G7557" t="s">
        <v>81</v>
      </c>
      <c r="H7557">
        <v>35</v>
      </c>
      <c r="I7557" s="10">
        <v>24.92</v>
      </c>
      <c r="J7557" t="s">
        <v>81</v>
      </c>
      <c r="K7557">
        <v>24.92</v>
      </c>
      <c r="L7557" s="10">
        <v>10.5</v>
      </c>
      <c r="M7557">
        <v>35</v>
      </c>
      <c r="N7557" t="s">
        <v>81</v>
      </c>
      <c r="O7557">
        <v>35</v>
      </c>
      <c r="P7557" s="10">
        <v>24.5</v>
      </c>
      <c r="Q7557" t="s">
        <v>81</v>
      </c>
      <c r="R7557">
        <v>24.5</v>
      </c>
      <c r="S7557" s="10">
        <v>9.8000000000000007</v>
      </c>
      <c r="T7557" s="10">
        <v>35</v>
      </c>
      <c r="U7557" t="s">
        <v>81</v>
      </c>
      <c r="V7557">
        <v>35</v>
      </c>
      <c r="W7557" s="10">
        <v>25.2</v>
      </c>
      <c r="X7557" s="10" t="s">
        <v>81</v>
      </c>
      <c r="Y7557" s="10">
        <v>25.2</v>
      </c>
    </row>
    <row r="7558" spans="1:25">
      <c r="A7558" s="14">
        <v>44145.541666648358</v>
      </c>
      <c r="B7558" s="9" t="s">
        <v>82</v>
      </c>
      <c r="C7558" s="9" t="s">
        <v>82</v>
      </c>
      <c r="D7558" s="9" t="s">
        <v>80</v>
      </c>
      <c r="E7558" s="10">
        <v>10.08</v>
      </c>
      <c r="F7558">
        <v>68.63</v>
      </c>
      <c r="G7558" t="s">
        <v>81</v>
      </c>
      <c r="H7558">
        <v>68.63</v>
      </c>
      <c r="I7558" s="10">
        <v>58.55</v>
      </c>
      <c r="J7558" t="s">
        <v>81</v>
      </c>
      <c r="K7558">
        <v>58.55</v>
      </c>
      <c r="L7558" s="10">
        <v>10.5</v>
      </c>
      <c r="M7558">
        <v>68.63</v>
      </c>
      <c r="N7558" t="s">
        <v>81</v>
      </c>
      <c r="O7558">
        <v>68.63</v>
      </c>
      <c r="P7558" s="10">
        <v>58.129999999999995</v>
      </c>
      <c r="Q7558" t="s">
        <v>81</v>
      </c>
      <c r="R7558">
        <v>58.129999999999995</v>
      </c>
      <c r="S7558" s="10">
        <v>9.8000000000000007</v>
      </c>
      <c r="T7558" s="10">
        <v>68.63</v>
      </c>
      <c r="U7558" t="s">
        <v>81</v>
      </c>
      <c r="V7558">
        <v>68.63</v>
      </c>
      <c r="W7558" s="10">
        <v>58.83</v>
      </c>
      <c r="X7558" s="10" t="s">
        <v>81</v>
      </c>
      <c r="Y7558" s="10">
        <v>58.83</v>
      </c>
    </row>
    <row r="7559" spans="1:25">
      <c r="A7559" s="14">
        <v>44145.583333315022</v>
      </c>
      <c r="B7559" s="9" t="s">
        <v>82</v>
      </c>
      <c r="C7559" s="9" t="s">
        <v>82</v>
      </c>
      <c r="D7559" s="9" t="s">
        <v>80</v>
      </c>
      <c r="E7559" s="10">
        <v>10.08</v>
      </c>
      <c r="F7559">
        <v>73.89</v>
      </c>
      <c r="G7559" t="s">
        <v>81</v>
      </c>
      <c r="H7559">
        <v>73.89</v>
      </c>
      <c r="I7559" s="10">
        <v>63.81</v>
      </c>
      <c r="J7559" t="s">
        <v>81</v>
      </c>
      <c r="K7559">
        <v>63.81</v>
      </c>
      <c r="L7559" s="10">
        <v>10.5</v>
      </c>
      <c r="M7559">
        <v>73.89</v>
      </c>
      <c r="N7559" t="s">
        <v>81</v>
      </c>
      <c r="O7559">
        <v>73.89</v>
      </c>
      <c r="P7559" s="10">
        <v>63.39</v>
      </c>
      <c r="Q7559" t="s">
        <v>81</v>
      </c>
      <c r="R7559">
        <v>63.39</v>
      </c>
      <c r="S7559" s="10">
        <v>9.8000000000000007</v>
      </c>
      <c r="T7559" s="10">
        <v>73.89</v>
      </c>
      <c r="U7559" t="s">
        <v>81</v>
      </c>
      <c r="V7559">
        <v>73.89</v>
      </c>
      <c r="W7559" s="10">
        <v>64.09</v>
      </c>
      <c r="X7559" s="10" t="s">
        <v>81</v>
      </c>
      <c r="Y7559" s="10">
        <v>64.09</v>
      </c>
    </row>
    <row r="7560" spans="1:25">
      <c r="A7560" s="14">
        <v>44145.624999981686</v>
      </c>
      <c r="B7560" s="9" t="s">
        <v>82</v>
      </c>
      <c r="C7560" s="9" t="s">
        <v>82</v>
      </c>
      <c r="D7560" s="9" t="s">
        <v>83</v>
      </c>
      <c r="E7560" s="10">
        <v>10.08</v>
      </c>
      <c r="F7560">
        <v>53.7</v>
      </c>
      <c r="G7560" t="s">
        <v>81</v>
      </c>
      <c r="H7560">
        <v>53.7</v>
      </c>
      <c r="I7560" s="10">
        <v>43.620000000000005</v>
      </c>
      <c r="J7560" t="s">
        <v>81</v>
      </c>
      <c r="K7560">
        <v>43.620000000000005</v>
      </c>
      <c r="L7560" s="10">
        <v>10.5</v>
      </c>
      <c r="M7560">
        <v>62.68</v>
      </c>
      <c r="N7560" t="s">
        <v>81</v>
      </c>
      <c r="O7560">
        <v>62.68</v>
      </c>
      <c r="P7560" s="10">
        <v>52.18</v>
      </c>
      <c r="Q7560" t="s">
        <v>81</v>
      </c>
      <c r="R7560">
        <v>52.18</v>
      </c>
      <c r="S7560" s="10">
        <v>9.8000000000000007</v>
      </c>
      <c r="T7560" s="10">
        <v>70.66</v>
      </c>
      <c r="U7560" t="s">
        <v>81</v>
      </c>
      <c r="V7560">
        <v>70.66</v>
      </c>
      <c r="W7560" s="10">
        <v>60.86</v>
      </c>
      <c r="X7560" s="10" t="s">
        <v>81</v>
      </c>
      <c r="Y7560" s="10">
        <v>60.86</v>
      </c>
    </row>
    <row r="7561" spans="1:25">
      <c r="A7561" s="14">
        <v>44145.666666648351</v>
      </c>
      <c r="B7561" s="9" t="s">
        <v>79</v>
      </c>
      <c r="C7561" s="9" t="s">
        <v>79</v>
      </c>
      <c r="D7561" s="9" t="s">
        <v>80</v>
      </c>
      <c r="E7561" s="10">
        <v>10.08</v>
      </c>
      <c r="F7561">
        <v>199</v>
      </c>
      <c r="G7561">
        <v>199</v>
      </c>
      <c r="H7561" t="s">
        <v>81</v>
      </c>
      <c r="I7561" s="10">
        <v>209.08</v>
      </c>
      <c r="J7561">
        <v>209.08</v>
      </c>
      <c r="K7561" t="s">
        <v>81</v>
      </c>
      <c r="L7561" s="10">
        <v>10.5</v>
      </c>
      <c r="M7561">
        <v>199</v>
      </c>
      <c r="N7561">
        <v>199</v>
      </c>
      <c r="O7561" t="s">
        <v>81</v>
      </c>
      <c r="P7561" s="10">
        <v>209.5</v>
      </c>
      <c r="Q7561">
        <v>209.5</v>
      </c>
      <c r="R7561" t="s">
        <v>81</v>
      </c>
      <c r="S7561" s="10">
        <v>9.8000000000000007</v>
      </c>
      <c r="T7561" s="10">
        <v>199</v>
      </c>
      <c r="U7561">
        <v>199</v>
      </c>
      <c r="V7561" t="s">
        <v>81</v>
      </c>
      <c r="W7561" s="10">
        <v>208.8</v>
      </c>
      <c r="X7561" s="10">
        <v>208.8</v>
      </c>
      <c r="Y7561" s="10" t="s">
        <v>81</v>
      </c>
    </row>
    <row r="7562" spans="1:25">
      <c r="A7562" s="14">
        <v>44145.708333315015</v>
      </c>
      <c r="B7562" s="9" t="s">
        <v>79</v>
      </c>
      <c r="C7562" s="9" t="s">
        <v>79</v>
      </c>
      <c r="D7562" s="9" t="s">
        <v>80</v>
      </c>
      <c r="E7562" s="10">
        <v>10.08</v>
      </c>
      <c r="F7562">
        <v>200</v>
      </c>
      <c r="G7562">
        <v>200</v>
      </c>
      <c r="H7562" t="s">
        <v>81</v>
      </c>
      <c r="I7562" s="10">
        <v>210.08</v>
      </c>
      <c r="J7562">
        <v>210.08</v>
      </c>
      <c r="K7562" t="s">
        <v>81</v>
      </c>
      <c r="L7562" s="10">
        <v>10.5</v>
      </c>
      <c r="M7562">
        <v>200</v>
      </c>
      <c r="N7562">
        <v>200</v>
      </c>
      <c r="O7562" t="s">
        <v>81</v>
      </c>
      <c r="P7562" s="10">
        <v>210.5</v>
      </c>
      <c r="Q7562">
        <v>210.5</v>
      </c>
      <c r="R7562" t="s">
        <v>81</v>
      </c>
      <c r="S7562" s="10">
        <v>9.8000000000000007</v>
      </c>
      <c r="T7562" s="10">
        <v>200</v>
      </c>
      <c r="U7562">
        <v>200</v>
      </c>
      <c r="V7562" t="s">
        <v>81</v>
      </c>
      <c r="W7562" s="10">
        <v>209.8</v>
      </c>
      <c r="X7562" s="10">
        <v>209.8</v>
      </c>
      <c r="Y7562" s="10" t="s">
        <v>81</v>
      </c>
    </row>
    <row r="7563" spans="1:25">
      <c r="A7563" s="14">
        <v>44145.749999981679</v>
      </c>
      <c r="B7563" s="9" t="s">
        <v>79</v>
      </c>
      <c r="C7563" s="9" t="s">
        <v>79</v>
      </c>
      <c r="D7563" s="9" t="s">
        <v>80</v>
      </c>
      <c r="E7563" s="10">
        <v>10.08</v>
      </c>
      <c r="F7563">
        <v>200</v>
      </c>
      <c r="G7563">
        <v>200</v>
      </c>
      <c r="H7563" t="s">
        <v>81</v>
      </c>
      <c r="I7563" s="10">
        <v>210.08</v>
      </c>
      <c r="J7563">
        <v>210.08</v>
      </c>
      <c r="K7563" t="s">
        <v>81</v>
      </c>
      <c r="L7563" s="10">
        <v>10.5</v>
      </c>
      <c r="M7563">
        <v>200</v>
      </c>
      <c r="N7563">
        <v>200</v>
      </c>
      <c r="O7563" t="s">
        <v>81</v>
      </c>
      <c r="P7563" s="10">
        <v>210.5</v>
      </c>
      <c r="Q7563">
        <v>210.5</v>
      </c>
      <c r="R7563" t="s">
        <v>81</v>
      </c>
      <c r="S7563" s="10">
        <v>9.8000000000000007</v>
      </c>
      <c r="T7563" s="10">
        <v>200</v>
      </c>
      <c r="U7563">
        <v>200</v>
      </c>
      <c r="V7563" t="s">
        <v>81</v>
      </c>
      <c r="W7563" s="10">
        <v>209.8</v>
      </c>
      <c r="X7563" s="10">
        <v>209.8</v>
      </c>
      <c r="Y7563" s="10" t="s">
        <v>81</v>
      </c>
    </row>
    <row r="7564" spans="1:25">
      <c r="A7564" s="14">
        <v>44145.791666648343</v>
      </c>
      <c r="B7564" s="9" t="s">
        <v>79</v>
      </c>
      <c r="C7564" s="9" t="s">
        <v>79</v>
      </c>
      <c r="D7564" s="9" t="s">
        <v>80</v>
      </c>
      <c r="E7564" s="10">
        <v>10.08</v>
      </c>
      <c r="F7564">
        <v>75.81</v>
      </c>
      <c r="G7564">
        <v>75.81</v>
      </c>
      <c r="H7564" t="s">
        <v>81</v>
      </c>
      <c r="I7564" s="10">
        <v>85.89</v>
      </c>
      <c r="J7564">
        <v>85.89</v>
      </c>
      <c r="K7564" t="s">
        <v>81</v>
      </c>
      <c r="L7564" s="10">
        <v>10.5</v>
      </c>
      <c r="M7564">
        <v>75.81</v>
      </c>
      <c r="N7564">
        <v>75.81</v>
      </c>
      <c r="O7564" t="s">
        <v>81</v>
      </c>
      <c r="P7564" s="10">
        <v>86.31</v>
      </c>
      <c r="Q7564">
        <v>86.31</v>
      </c>
      <c r="R7564" t="s">
        <v>81</v>
      </c>
      <c r="S7564" s="10">
        <v>9.8000000000000007</v>
      </c>
      <c r="T7564" s="10">
        <v>75.81</v>
      </c>
      <c r="U7564">
        <v>75.81</v>
      </c>
      <c r="V7564" t="s">
        <v>81</v>
      </c>
      <c r="W7564" s="10">
        <v>85.61</v>
      </c>
      <c r="X7564" s="10">
        <v>85.61</v>
      </c>
      <c r="Y7564" s="10" t="s">
        <v>81</v>
      </c>
    </row>
    <row r="7565" spans="1:25">
      <c r="A7565" s="14">
        <v>44145.833333315008</v>
      </c>
      <c r="B7565" s="9" t="s">
        <v>82</v>
      </c>
      <c r="C7565" s="9" t="s">
        <v>82</v>
      </c>
      <c r="D7565" s="9" t="s">
        <v>83</v>
      </c>
      <c r="E7565" s="10">
        <v>10.08</v>
      </c>
      <c r="F7565">
        <v>55.7</v>
      </c>
      <c r="G7565" t="s">
        <v>81</v>
      </c>
      <c r="H7565">
        <v>55.7</v>
      </c>
      <c r="I7565" s="10">
        <v>45.620000000000005</v>
      </c>
      <c r="J7565" t="s">
        <v>81</v>
      </c>
      <c r="K7565">
        <v>45.620000000000005</v>
      </c>
      <c r="L7565" s="10">
        <v>10.5</v>
      </c>
      <c r="M7565">
        <v>55.35</v>
      </c>
      <c r="N7565" t="s">
        <v>81</v>
      </c>
      <c r="O7565">
        <v>55.35</v>
      </c>
      <c r="P7565" s="10">
        <v>44.85</v>
      </c>
      <c r="Q7565" t="s">
        <v>81</v>
      </c>
      <c r="R7565">
        <v>44.85</v>
      </c>
      <c r="S7565" s="10">
        <v>9.8000000000000007</v>
      </c>
      <c r="T7565" s="10">
        <v>63.55</v>
      </c>
      <c r="U7565" t="s">
        <v>81</v>
      </c>
      <c r="V7565">
        <v>63.55</v>
      </c>
      <c r="W7565" s="10">
        <v>53.75</v>
      </c>
      <c r="X7565" s="10" t="s">
        <v>81</v>
      </c>
      <c r="Y7565" s="10">
        <v>53.75</v>
      </c>
    </row>
    <row r="7566" spans="1:25">
      <c r="A7566" s="14">
        <v>44145.874999981672</v>
      </c>
      <c r="B7566" s="9" t="s">
        <v>82</v>
      </c>
      <c r="C7566" s="9" t="s">
        <v>82</v>
      </c>
      <c r="D7566" s="9" t="s">
        <v>83</v>
      </c>
      <c r="E7566" s="10">
        <v>10.08</v>
      </c>
      <c r="F7566">
        <v>51</v>
      </c>
      <c r="G7566" t="s">
        <v>81</v>
      </c>
      <c r="H7566">
        <v>51</v>
      </c>
      <c r="I7566" s="10">
        <v>40.92</v>
      </c>
      <c r="J7566" t="s">
        <v>81</v>
      </c>
      <c r="K7566">
        <v>40.92</v>
      </c>
      <c r="L7566" s="10">
        <v>10.5</v>
      </c>
      <c r="M7566">
        <v>50.39</v>
      </c>
      <c r="N7566" t="s">
        <v>81</v>
      </c>
      <c r="O7566">
        <v>50.39</v>
      </c>
      <c r="P7566" s="10">
        <v>39.89</v>
      </c>
      <c r="Q7566" t="s">
        <v>81</v>
      </c>
      <c r="R7566">
        <v>39.89</v>
      </c>
      <c r="S7566" s="10">
        <v>9.8000000000000007</v>
      </c>
      <c r="T7566" s="10">
        <v>50</v>
      </c>
      <c r="U7566" t="s">
        <v>81</v>
      </c>
      <c r="V7566">
        <v>50</v>
      </c>
      <c r="W7566" s="10">
        <v>40.200000000000003</v>
      </c>
      <c r="X7566" s="10" t="s">
        <v>81</v>
      </c>
      <c r="Y7566" s="10">
        <v>40.200000000000003</v>
      </c>
    </row>
    <row r="7567" spans="1:25">
      <c r="A7567" s="14">
        <v>44145.916666648336</v>
      </c>
      <c r="B7567" s="9" t="s">
        <v>79</v>
      </c>
      <c r="C7567" s="9" t="s">
        <v>82</v>
      </c>
      <c r="D7567" s="9" t="s">
        <v>80</v>
      </c>
      <c r="E7567" s="10">
        <v>10.08</v>
      </c>
      <c r="F7567">
        <v>70</v>
      </c>
      <c r="G7567">
        <v>70</v>
      </c>
      <c r="H7567" t="s">
        <v>81</v>
      </c>
      <c r="I7567" s="10">
        <v>80.08</v>
      </c>
      <c r="J7567">
        <v>80.08</v>
      </c>
      <c r="K7567" t="s">
        <v>81</v>
      </c>
      <c r="L7567" s="10">
        <v>10.5</v>
      </c>
      <c r="M7567">
        <v>70</v>
      </c>
      <c r="N7567">
        <v>70</v>
      </c>
      <c r="O7567" t="s">
        <v>81</v>
      </c>
      <c r="P7567" s="10">
        <v>80.5</v>
      </c>
      <c r="Q7567">
        <v>80.5</v>
      </c>
      <c r="R7567" t="s">
        <v>81</v>
      </c>
      <c r="S7567" s="10">
        <v>9.8000000000000007</v>
      </c>
      <c r="T7567" s="10">
        <v>44.78</v>
      </c>
      <c r="U7567" t="s">
        <v>81</v>
      </c>
      <c r="V7567">
        <v>44.78</v>
      </c>
      <c r="W7567" s="10">
        <v>34.980000000000004</v>
      </c>
      <c r="X7567" s="10" t="s">
        <v>81</v>
      </c>
      <c r="Y7567" s="10">
        <v>34.980000000000004</v>
      </c>
    </row>
    <row r="7568" spans="1:25">
      <c r="A7568" s="14">
        <v>44145.958333315</v>
      </c>
      <c r="B7568" s="9" t="s">
        <v>79</v>
      </c>
      <c r="C7568" s="9" t="s">
        <v>79</v>
      </c>
      <c r="D7568" s="9" t="s">
        <v>80</v>
      </c>
      <c r="E7568" s="10">
        <v>10.08</v>
      </c>
      <c r="F7568">
        <v>70</v>
      </c>
      <c r="G7568">
        <v>70</v>
      </c>
      <c r="H7568" t="s">
        <v>81</v>
      </c>
      <c r="I7568" s="10">
        <v>80.08</v>
      </c>
      <c r="J7568">
        <v>80.08</v>
      </c>
      <c r="K7568" t="s">
        <v>81</v>
      </c>
      <c r="L7568" s="10">
        <v>10.5</v>
      </c>
      <c r="M7568">
        <v>70</v>
      </c>
      <c r="N7568">
        <v>70</v>
      </c>
      <c r="O7568" t="s">
        <v>81</v>
      </c>
      <c r="P7568" s="10">
        <v>80.5</v>
      </c>
      <c r="Q7568">
        <v>80.5</v>
      </c>
      <c r="R7568" t="s">
        <v>81</v>
      </c>
      <c r="S7568" s="10">
        <v>9.8000000000000007</v>
      </c>
      <c r="T7568" s="10">
        <v>70</v>
      </c>
      <c r="U7568">
        <v>70</v>
      </c>
      <c r="V7568" t="s">
        <v>81</v>
      </c>
      <c r="W7568" s="10">
        <v>79.8</v>
      </c>
      <c r="X7568" s="10">
        <v>79.8</v>
      </c>
      <c r="Y7568" s="10" t="s">
        <v>81</v>
      </c>
    </row>
    <row r="7569" spans="1:25">
      <c r="A7569" s="14">
        <v>44145.999999981665</v>
      </c>
      <c r="B7569" s="9" t="s">
        <v>79</v>
      </c>
      <c r="C7569" s="9" t="s">
        <v>79</v>
      </c>
      <c r="D7569" s="9" t="s">
        <v>80</v>
      </c>
      <c r="E7569" s="10">
        <v>10.08</v>
      </c>
      <c r="F7569">
        <v>68.03</v>
      </c>
      <c r="G7569">
        <v>68.03</v>
      </c>
      <c r="H7569" t="s">
        <v>81</v>
      </c>
      <c r="I7569" s="10">
        <v>78.11</v>
      </c>
      <c r="J7569">
        <v>78.11</v>
      </c>
      <c r="K7569" t="s">
        <v>81</v>
      </c>
      <c r="L7569" s="10">
        <v>10.5</v>
      </c>
      <c r="M7569">
        <v>68.03</v>
      </c>
      <c r="N7569">
        <v>68.03</v>
      </c>
      <c r="O7569" t="s">
        <v>81</v>
      </c>
      <c r="P7569" s="10">
        <v>78.53</v>
      </c>
      <c r="Q7569">
        <v>78.53</v>
      </c>
      <c r="R7569" t="s">
        <v>81</v>
      </c>
      <c r="S7569" s="10">
        <v>9.8000000000000007</v>
      </c>
      <c r="T7569" s="10">
        <v>68.03</v>
      </c>
      <c r="U7569">
        <v>68.03</v>
      </c>
      <c r="V7569" t="s">
        <v>81</v>
      </c>
      <c r="W7569" s="10">
        <v>77.83</v>
      </c>
      <c r="X7569" s="10">
        <v>77.83</v>
      </c>
      <c r="Y7569" s="10" t="s">
        <v>81</v>
      </c>
    </row>
    <row r="7570" spans="1:25">
      <c r="A7570" s="14">
        <v>44146.041666648329</v>
      </c>
      <c r="B7570" s="9" t="s">
        <v>82</v>
      </c>
      <c r="C7570" s="9" t="s">
        <v>82</v>
      </c>
      <c r="D7570" s="9" t="s">
        <v>83</v>
      </c>
      <c r="E7570" s="10">
        <v>10.08</v>
      </c>
      <c r="F7570">
        <v>0</v>
      </c>
      <c r="G7570" t="s">
        <v>81</v>
      </c>
      <c r="H7570">
        <v>0</v>
      </c>
      <c r="I7570" s="10">
        <v>-10.08</v>
      </c>
      <c r="J7570" t="s">
        <v>81</v>
      </c>
      <c r="K7570">
        <v>-10.08</v>
      </c>
      <c r="L7570" s="10">
        <v>10.5</v>
      </c>
      <c r="M7570">
        <v>28</v>
      </c>
      <c r="N7570" t="s">
        <v>81</v>
      </c>
      <c r="O7570">
        <v>28</v>
      </c>
      <c r="P7570" s="10">
        <v>17.5</v>
      </c>
      <c r="Q7570" t="s">
        <v>81</v>
      </c>
      <c r="R7570">
        <v>17.5</v>
      </c>
      <c r="S7570" s="10">
        <v>9.8000000000000007</v>
      </c>
      <c r="T7570" s="10">
        <v>39.11</v>
      </c>
      <c r="U7570" t="s">
        <v>81</v>
      </c>
      <c r="V7570">
        <v>39.11</v>
      </c>
      <c r="W7570" s="10">
        <v>29.31</v>
      </c>
      <c r="X7570" s="10" t="s">
        <v>81</v>
      </c>
      <c r="Y7570" s="10">
        <v>29.31</v>
      </c>
    </row>
    <row r="7571" spans="1:25">
      <c r="A7571" s="14">
        <v>44146.083333314993</v>
      </c>
      <c r="B7571" s="9" t="s">
        <v>79</v>
      </c>
      <c r="C7571" s="9" t="s">
        <v>82</v>
      </c>
      <c r="D7571" s="9" t="s">
        <v>80</v>
      </c>
      <c r="E7571" s="10">
        <v>10.08</v>
      </c>
      <c r="F7571">
        <v>36.99</v>
      </c>
      <c r="G7571">
        <v>36.99</v>
      </c>
      <c r="H7571" t="s">
        <v>81</v>
      </c>
      <c r="I7571" s="10">
        <v>47.07</v>
      </c>
      <c r="J7571">
        <v>47.07</v>
      </c>
      <c r="K7571" t="s">
        <v>81</v>
      </c>
      <c r="L7571" s="10">
        <v>10.5</v>
      </c>
      <c r="M7571">
        <v>36.99</v>
      </c>
      <c r="N7571">
        <v>36.99</v>
      </c>
      <c r="O7571" t="s">
        <v>81</v>
      </c>
      <c r="P7571" s="10">
        <v>47.49</v>
      </c>
      <c r="Q7571">
        <v>47.49</v>
      </c>
      <c r="R7571" t="s">
        <v>81</v>
      </c>
      <c r="S7571" s="10">
        <v>9.8000000000000007</v>
      </c>
      <c r="T7571" s="10">
        <v>36.99</v>
      </c>
      <c r="U7571" t="s">
        <v>81</v>
      </c>
      <c r="V7571">
        <v>36.99</v>
      </c>
      <c r="W7571" s="10">
        <v>27.19</v>
      </c>
      <c r="X7571" s="10" t="s">
        <v>81</v>
      </c>
      <c r="Y7571" s="10">
        <v>27.19</v>
      </c>
    </row>
    <row r="7572" spans="1:25">
      <c r="A7572" s="14">
        <v>44146.124999981657</v>
      </c>
      <c r="B7572" s="9" t="s">
        <v>79</v>
      </c>
      <c r="C7572" s="9" t="s">
        <v>79</v>
      </c>
      <c r="D7572" s="9" t="s">
        <v>80</v>
      </c>
      <c r="E7572" s="10">
        <v>10.08</v>
      </c>
      <c r="F7572">
        <v>10.27</v>
      </c>
      <c r="G7572">
        <v>10.27</v>
      </c>
      <c r="H7572" t="s">
        <v>81</v>
      </c>
      <c r="I7572" s="10">
        <v>20.350000000000001</v>
      </c>
      <c r="J7572">
        <v>20.350000000000001</v>
      </c>
      <c r="K7572" t="s">
        <v>81</v>
      </c>
      <c r="L7572" s="10">
        <v>10.5</v>
      </c>
      <c r="M7572">
        <v>10.27</v>
      </c>
      <c r="N7572">
        <v>10.27</v>
      </c>
      <c r="O7572" t="s">
        <v>81</v>
      </c>
      <c r="P7572" s="10">
        <v>20.77</v>
      </c>
      <c r="Q7572">
        <v>20.77</v>
      </c>
      <c r="R7572" t="s">
        <v>81</v>
      </c>
      <c r="S7572" s="10">
        <v>9.8000000000000007</v>
      </c>
      <c r="T7572" s="10">
        <v>10.27</v>
      </c>
      <c r="U7572">
        <v>10.27</v>
      </c>
      <c r="V7572" t="s">
        <v>81</v>
      </c>
      <c r="W7572" s="10">
        <v>20.07</v>
      </c>
      <c r="X7572" s="10">
        <v>20.07</v>
      </c>
      <c r="Y7572" s="10" t="s">
        <v>81</v>
      </c>
    </row>
    <row r="7573" spans="1:25">
      <c r="A7573" s="14">
        <v>44146.166666648322</v>
      </c>
      <c r="B7573" s="9" t="s">
        <v>79</v>
      </c>
      <c r="C7573" s="9" t="s">
        <v>79</v>
      </c>
      <c r="D7573" s="9" t="s">
        <v>80</v>
      </c>
      <c r="E7573" s="10">
        <v>10.08</v>
      </c>
      <c r="F7573">
        <v>11.08</v>
      </c>
      <c r="G7573">
        <v>11.08</v>
      </c>
      <c r="H7573" t="s">
        <v>81</v>
      </c>
      <c r="I7573" s="10">
        <v>21.16</v>
      </c>
      <c r="J7573">
        <v>21.16</v>
      </c>
      <c r="K7573" t="s">
        <v>81</v>
      </c>
      <c r="L7573" s="10">
        <v>10.5</v>
      </c>
      <c r="M7573">
        <v>11.08</v>
      </c>
      <c r="N7573">
        <v>11.08</v>
      </c>
      <c r="O7573" t="s">
        <v>81</v>
      </c>
      <c r="P7573" s="10">
        <v>21.58</v>
      </c>
      <c r="Q7573">
        <v>21.58</v>
      </c>
      <c r="R7573" t="s">
        <v>81</v>
      </c>
      <c r="S7573" s="10">
        <v>9.8000000000000007</v>
      </c>
      <c r="T7573" s="10">
        <v>11.08</v>
      </c>
      <c r="U7573">
        <v>11.08</v>
      </c>
      <c r="V7573" t="s">
        <v>81</v>
      </c>
      <c r="W7573" s="10">
        <v>20.880000000000003</v>
      </c>
      <c r="X7573" s="10">
        <v>20.880000000000003</v>
      </c>
      <c r="Y7573" s="10" t="s">
        <v>81</v>
      </c>
    </row>
    <row r="7574" spans="1:25">
      <c r="A7574" s="14">
        <v>44146.208333314986</v>
      </c>
      <c r="B7574" s="9" t="s">
        <v>82</v>
      </c>
      <c r="C7574" s="9" t="s">
        <v>82</v>
      </c>
      <c r="D7574" s="9" t="s">
        <v>83</v>
      </c>
      <c r="E7574" s="10">
        <v>10.08</v>
      </c>
      <c r="F7574">
        <v>0</v>
      </c>
      <c r="G7574" t="s">
        <v>81</v>
      </c>
      <c r="H7574">
        <v>0</v>
      </c>
      <c r="I7574" s="10">
        <v>-10.08</v>
      </c>
      <c r="J7574" t="s">
        <v>81</v>
      </c>
      <c r="K7574">
        <v>-10.08</v>
      </c>
      <c r="L7574" s="10">
        <v>10.5</v>
      </c>
      <c r="M7574">
        <v>28.1</v>
      </c>
      <c r="N7574" t="s">
        <v>81</v>
      </c>
      <c r="O7574">
        <v>28.1</v>
      </c>
      <c r="P7574" s="10">
        <v>17.600000000000001</v>
      </c>
      <c r="Q7574" t="s">
        <v>81</v>
      </c>
      <c r="R7574">
        <v>17.600000000000001</v>
      </c>
      <c r="S7574" s="10">
        <v>9.8000000000000007</v>
      </c>
      <c r="T7574" s="10">
        <v>24.45</v>
      </c>
      <c r="U7574" t="s">
        <v>81</v>
      </c>
      <c r="V7574">
        <v>24.45</v>
      </c>
      <c r="W7574" s="10">
        <v>14.649999999999999</v>
      </c>
      <c r="X7574" s="10" t="s">
        <v>81</v>
      </c>
      <c r="Y7574" s="10">
        <v>14.649999999999999</v>
      </c>
    </row>
    <row r="7575" spans="1:25">
      <c r="A7575" s="14">
        <v>44146.24999998165</v>
      </c>
      <c r="B7575" s="9" t="s">
        <v>82</v>
      </c>
      <c r="C7575" s="9" t="s">
        <v>82</v>
      </c>
      <c r="D7575" s="9" t="s">
        <v>80</v>
      </c>
      <c r="E7575" s="10">
        <v>10.08</v>
      </c>
      <c r="F7575">
        <v>14.7</v>
      </c>
      <c r="G7575" t="s">
        <v>81</v>
      </c>
      <c r="H7575">
        <v>14.7</v>
      </c>
      <c r="I7575" s="10">
        <v>4.6199999999999992</v>
      </c>
      <c r="J7575" t="s">
        <v>81</v>
      </c>
      <c r="K7575">
        <v>4.6199999999999992</v>
      </c>
      <c r="L7575" s="10">
        <v>10.5</v>
      </c>
      <c r="M7575">
        <v>14.7</v>
      </c>
      <c r="N7575" t="s">
        <v>81</v>
      </c>
      <c r="O7575">
        <v>14.7</v>
      </c>
      <c r="P7575" s="10">
        <v>4.1999999999999993</v>
      </c>
      <c r="Q7575" t="s">
        <v>81</v>
      </c>
      <c r="R7575">
        <v>4.1999999999999993</v>
      </c>
      <c r="S7575" s="10">
        <v>9.8000000000000007</v>
      </c>
      <c r="T7575" s="10">
        <v>14.7</v>
      </c>
      <c r="U7575" t="s">
        <v>81</v>
      </c>
      <c r="V7575">
        <v>14.7</v>
      </c>
      <c r="W7575" s="10">
        <v>4.8999999999999986</v>
      </c>
      <c r="X7575" s="10" t="s">
        <v>81</v>
      </c>
      <c r="Y7575" s="10">
        <v>4.8999999999999986</v>
      </c>
    </row>
    <row r="7576" spans="1:25">
      <c r="A7576" s="14">
        <v>44146.291666648314</v>
      </c>
      <c r="B7576" s="9" t="s">
        <v>79</v>
      </c>
      <c r="C7576" s="9" t="s">
        <v>79</v>
      </c>
      <c r="D7576" s="9" t="s">
        <v>80</v>
      </c>
      <c r="E7576" s="10">
        <v>10.08</v>
      </c>
      <c r="F7576">
        <v>95</v>
      </c>
      <c r="G7576">
        <v>95</v>
      </c>
      <c r="H7576" t="s">
        <v>81</v>
      </c>
      <c r="I7576" s="10">
        <v>105.08</v>
      </c>
      <c r="J7576">
        <v>105.08</v>
      </c>
      <c r="K7576" t="s">
        <v>81</v>
      </c>
      <c r="L7576" s="10">
        <v>10.5</v>
      </c>
      <c r="M7576">
        <v>95</v>
      </c>
      <c r="N7576">
        <v>95</v>
      </c>
      <c r="O7576" t="s">
        <v>81</v>
      </c>
      <c r="P7576" s="10">
        <v>105.5</v>
      </c>
      <c r="Q7576">
        <v>105.5</v>
      </c>
      <c r="R7576" t="s">
        <v>81</v>
      </c>
      <c r="S7576" s="10">
        <v>9.8000000000000007</v>
      </c>
      <c r="T7576" s="10">
        <v>95</v>
      </c>
      <c r="U7576">
        <v>95</v>
      </c>
      <c r="V7576" t="s">
        <v>81</v>
      </c>
      <c r="W7576" s="10">
        <v>104.8</v>
      </c>
      <c r="X7576" s="10">
        <v>104.8</v>
      </c>
      <c r="Y7576" s="10" t="s">
        <v>81</v>
      </c>
    </row>
    <row r="7577" spans="1:25">
      <c r="A7577" s="14">
        <v>44146.333333314979</v>
      </c>
      <c r="B7577" s="9" t="s">
        <v>79</v>
      </c>
      <c r="C7577" s="9" t="s">
        <v>79</v>
      </c>
      <c r="D7577" s="9" t="s">
        <v>80</v>
      </c>
      <c r="E7577" s="10">
        <v>10.08</v>
      </c>
      <c r="F7577">
        <v>70</v>
      </c>
      <c r="G7577">
        <v>70</v>
      </c>
      <c r="H7577" t="s">
        <v>81</v>
      </c>
      <c r="I7577" s="10">
        <v>80.08</v>
      </c>
      <c r="J7577">
        <v>80.08</v>
      </c>
      <c r="K7577" t="s">
        <v>81</v>
      </c>
      <c r="L7577" s="10">
        <v>10.5</v>
      </c>
      <c r="M7577">
        <v>70</v>
      </c>
      <c r="N7577">
        <v>70</v>
      </c>
      <c r="O7577" t="s">
        <v>81</v>
      </c>
      <c r="P7577" s="10">
        <v>80.5</v>
      </c>
      <c r="Q7577">
        <v>80.5</v>
      </c>
      <c r="R7577" t="s">
        <v>81</v>
      </c>
      <c r="S7577" s="10">
        <v>9.8000000000000007</v>
      </c>
      <c r="T7577" s="10">
        <v>70</v>
      </c>
      <c r="U7577">
        <v>70</v>
      </c>
      <c r="V7577" t="s">
        <v>81</v>
      </c>
      <c r="W7577" s="10">
        <v>79.8</v>
      </c>
      <c r="X7577" s="10">
        <v>79.8</v>
      </c>
      <c r="Y7577" s="10" t="s">
        <v>81</v>
      </c>
    </row>
    <row r="7578" spans="1:25">
      <c r="A7578" s="14">
        <v>44146.374999981643</v>
      </c>
      <c r="B7578" s="9" t="s">
        <v>79</v>
      </c>
      <c r="C7578" s="9" t="s">
        <v>79</v>
      </c>
      <c r="D7578" s="9" t="s">
        <v>80</v>
      </c>
      <c r="E7578" s="10">
        <v>10.08</v>
      </c>
      <c r="F7578">
        <v>64.540000000000006</v>
      </c>
      <c r="G7578">
        <v>64.540000000000006</v>
      </c>
      <c r="H7578" t="s">
        <v>81</v>
      </c>
      <c r="I7578" s="10">
        <v>74.62</v>
      </c>
      <c r="J7578">
        <v>74.62</v>
      </c>
      <c r="K7578" t="s">
        <v>81</v>
      </c>
      <c r="L7578" s="10">
        <v>10.5</v>
      </c>
      <c r="M7578">
        <v>64.540000000000006</v>
      </c>
      <c r="N7578">
        <v>64.540000000000006</v>
      </c>
      <c r="O7578" t="s">
        <v>81</v>
      </c>
      <c r="P7578" s="10">
        <v>75.040000000000006</v>
      </c>
      <c r="Q7578">
        <v>75.040000000000006</v>
      </c>
      <c r="R7578" t="s">
        <v>81</v>
      </c>
      <c r="S7578" s="10">
        <v>9.8000000000000007</v>
      </c>
      <c r="T7578" s="10">
        <v>64.540000000000006</v>
      </c>
      <c r="U7578">
        <v>64.540000000000006</v>
      </c>
      <c r="V7578" t="s">
        <v>81</v>
      </c>
      <c r="W7578" s="10">
        <v>74.34</v>
      </c>
      <c r="X7578" s="10">
        <v>74.34</v>
      </c>
      <c r="Y7578" s="10" t="s">
        <v>81</v>
      </c>
    </row>
    <row r="7579" spans="1:25">
      <c r="A7579" s="14">
        <v>44146.416666648307</v>
      </c>
      <c r="B7579" s="9" t="s">
        <v>79</v>
      </c>
      <c r="C7579" s="9" t="s">
        <v>79</v>
      </c>
      <c r="D7579" s="9" t="s">
        <v>80</v>
      </c>
      <c r="E7579" s="10">
        <v>10.08</v>
      </c>
      <c r="F7579">
        <v>95</v>
      </c>
      <c r="G7579">
        <v>95</v>
      </c>
      <c r="H7579" t="s">
        <v>81</v>
      </c>
      <c r="I7579" s="10">
        <v>105.08</v>
      </c>
      <c r="J7579">
        <v>105.08</v>
      </c>
      <c r="K7579" t="s">
        <v>81</v>
      </c>
      <c r="L7579" s="10">
        <v>10.5</v>
      </c>
      <c r="M7579">
        <v>95</v>
      </c>
      <c r="N7579">
        <v>95</v>
      </c>
      <c r="O7579" t="s">
        <v>81</v>
      </c>
      <c r="P7579" s="10">
        <v>105.5</v>
      </c>
      <c r="Q7579">
        <v>105.5</v>
      </c>
      <c r="R7579" t="s">
        <v>81</v>
      </c>
      <c r="S7579" s="10">
        <v>9.8000000000000007</v>
      </c>
      <c r="T7579" s="10">
        <v>95</v>
      </c>
      <c r="U7579">
        <v>95</v>
      </c>
      <c r="V7579" t="s">
        <v>81</v>
      </c>
      <c r="W7579" s="10">
        <v>104.8</v>
      </c>
      <c r="X7579" s="10">
        <v>104.8</v>
      </c>
      <c r="Y7579" s="10" t="s">
        <v>81</v>
      </c>
    </row>
    <row r="7580" spans="1:25">
      <c r="A7580" s="14">
        <v>44146.458333314971</v>
      </c>
      <c r="B7580" s="9" t="s">
        <v>79</v>
      </c>
      <c r="C7580" s="9" t="s">
        <v>79</v>
      </c>
      <c r="D7580" s="9" t="s">
        <v>80</v>
      </c>
      <c r="E7580" s="10">
        <v>10.08</v>
      </c>
      <c r="F7580">
        <v>55.99</v>
      </c>
      <c r="G7580">
        <v>55.99</v>
      </c>
      <c r="H7580" t="s">
        <v>81</v>
      </c>
      <c r="I7580" s="10">
        <v>66.070000000000007</v>
      </c>
      <c r="J7580">
        <v>66.070000000000007</v>
      </c>
      <c r="K7580" t="s">
        <v>81</v>
      </c>
      <c r="L7580" s="10">
        <v>10.5</v>
      </c>
      <c r="M7580">
        <v>55.99</v>
      </c>
      <c r="N7580">
        <v>55.99</v>
      </c>
      <c r="O7580" t="s">
        <v>81</v>
      </c>
      <c r="P7580" s="10">
        <v>66.490000000000009</v>
      </c>
      <c r="Q7580">
        <v>66.490000000000009</v>
      </c>
      <c r="R7580" t="s">
        <v>81</v>
      </c>
      <c r="S7580" s="10">
        <v>9.8000000000000007</v>
      </c>
      <c r="T7580" s="10">
        <v>55.99</v>
      </c>
      <c r="U7580">
        <v>55.99</v>
      </c>
      <c r="V7580" t="s">
        <v>81</v>
      </c>
      <c r="W7580" s="10">
        <v>65.790000000000006</v>
      </c>
      <c r="X7580" s="10">
        <v>65.790000000000006</v>
      </c>
      <c r="Y7580" s="10" t="s">
        <v>81</v>
      </c>
    </row>
    <row r="7581" spans="1:25">
      <c r="A7581" s="14">
        <v>44146.499999981635</v>
      </c>
      <c r="B7581" s="9" t="s">
        <v>82</v>
      </c>
      <c r="C7581" s="9" t="s">
        <v>82</v>
      </c>
      <c r="D7581" s="9" t="s">
        <v>80</v>
      </c>
      <c r="E7581" s="10">
        <v>10.08</v>
      </c>
      <c r="F7581">
        <v>56.89</v>
      </c>
      <c r="G7581" t="s">
        <v>81</v>
      </c>
      <c r="H7581">
        <v>56.89</v>
      </c>
      <c r="I7581" s="10">
        <v>46.81</v>
      </c>
      <c r="J7581" t="s">
        <v>81</v>
      </c>
      <c r="K7581">
        <v>46.81</v>
      </c>
      <c r="L7581" s="10">
        <v>10.5</v>
      </c>
      <c r="M7581">
        <v>56.89</v>
      </c>
      <c r="N7581" t="s">
        <v>81</v>
      </c>
      <c r="O7581">
        <v>56.89</v>
      </c>
      <c r="P7581" s="10">
        <v>46.39</v>
      </c>
      <c r="Q7581" t="s">
        <v>81</v>
      </c>
      <c r="R7581">
        <v>46.39</v>
      </c>
      <c r="S7581" s="10">
        <v>9.8000000000000007</v>
      </c>
      <c r="T7581" s="10">
        <v>56.89</v>
      </c>
      <c r="U7581" t="s">
        <v>81</v>
      </c>
      <c r="V7581">
        <v>56.89</v>
      </c>
      <c r="W7581" s="10">
        <v>47.09</v>
      </c>
      <c r="X7581" s="10" t="s">
        <v>81</v>
      </c>
      <c r="Y7581" s="10">
        <v>47.09</v>
      </c>
    </row>
    <row r="7582" spans="1:25">
      <c r="A7582" s="14">
        <v>44146.5416666483</v>
      </c>
      <c r="B7582" s="9" t="s">
        <v>79</v>
      </c>
      <c r="C7582" s="9" t="s">
        <v>79</v>
      </c>
      <c r="D7582" s="9" t="s">
        <v>80</v>
      </c>
      <c r="E7582" s="10">
        <v>10.08</v>
      </c>
      <c r="F7582">
        <v>61.95</v>
      </c>
      <c r="G7582">
        <v>61.95</v>
      </c>
      <c r="H7582" t="s">
        <v>81</v>
      </c>
      <c r="I7582" s="10">
        <v>72.03</v>
      </c>
      <c r="J7582">
        <v>72.03</v>
      </c>
      <c r="K7582" t="s">
        <v>81</v>
      </c>
      <c r="L7582" s="10">
        <v>10.5</v>
      </c>
      <c r="M7582">
        <v>61.95</v>
      </c>
      <c r="N7582">
        <v>61.95</v>
      </c>
      <c r="O7582" t="s">
        <v>81</v>
      </c>
      <c r="P7582" s="10">
        <v>72.45</v>
      </c>
      <c r="Q7582">
        <v>72.45</v>
      </c>
      <c r="R7582" t="s">
        <v>81</v>
      </c>
      <c r="S7582" s="10">
        <v>9.8000000000000007</v>
      </c>
      <c r="T7582" s="10">
        <v>61.95</v>
      </c>
      <c r="U7582">
        <v>61.95</v>
      </c>
      <c r="V7582" t="s">
        <v>81</v>
      </c>
      <c r="W7582" s="10">
        <v>71.75</v>
      </c>
      <c r="X7582" s="10">
        <v>71.75</v>
      </c>
      <c r="Y7582" s="10" t="s">
        <v>81</v>
      </c>
    </row>
    <row r="7583" spans="1:25">
      <c r="A7583" s="14">
        <v>44146.583333314964</v>
      </c>
      <c r="B7583" s="9" t="s">
        <v>79</v>
      </c>
      <c r="C7583" s="9" t="s">
        <v>82</v>
      </c>
      <c r="D7583" s="9" t="s">
        <v>80</v>
      </c>
      <c r="E7583" s="10">
        <v>10.08</v>
      </c>
      <c r="F7583">
        <v>64.27</v>
      </c>
      <c r="G7583">
        <v>64.27</v>
      </c>
      <c r="H7583" t="s">
        <v>81</v>
      </c>
      <c r="I7583" s="10">
        <v>74.349999999999994</v>
      </c>
      <c r="J7583">
        <v>74.349999999999994</v>
      </c>
      <c r="K7583" t="s">
        <v>81</v>
      </c>
      <c r="L7583" s="10">
        <v>10.5</v>
      </c>
      <c r="M7583">
        <v>64.27</v>
      </c>
      <c r="N7583">
        <v>64.27</v>
      </c>
      <c r="O7583" t="s">
        <v>81</v>
      </c>
      <c r="P7583" s="10">
        <v>74.77</v>
      </c>
      <c r="Q7583">
        <v>74.77</v>
      </c>
      <c r="R7583" t="s">
        <v>81</v>
      </c>
      <c r="S7583" s="10">
        <v>9.8000000000000007</v>
      </c>
      <c r="T7583" s="10">
        <v>63.27</v>
      </c>
      <c r="U7583" t="s">
        <v>81</v>
      </c>
      <c r="V7583">
        <v>63.27</v>
      </c>
      <c r="W7583" s="10">
        <v>53.47</v>
      </c>
      <c r="X7583" s="10" t="s">
        <v>81</v>
      </c>
      <c r="Y7583" s="10">
        <v>53.47</v>
      </c>
    </row>
    <row r="7584" spans="1:25">
      <c r="A7584" s="14">
        <v>44146.624999981628</v>
      </c>
      <c r="B7584" s="9" t="s">
        <v>79</v>
      </c>
      <c r="C7584" s="9" t="s">
        <v>82</v>
      </c>
      <c r="D7584" s="9" t="s">
        <v>80</v>
      </c>
      <c r="E7584" s="10">
        <v>10.08</v>
      </c>
      <c r="F7584">
        <v>64.290000000000006</v>
      </c>
      <c r="G7584">
        <v>64.290000000000006</v>
      </c>
      <c r="H7584" t="s">
        <v>81</v>
      </c>
      <c r="I7584" s="10">
        <v>74.37</v>
      </c>
      <c r="J7584">
        <v>74.37</v>
      </c>
      <c r="K7584" t="s">
        <v>81</v>
      </c>
      <c r="L7584" s="10">
        <v>10.5</v>
      </c>
      <c r="M7584">
        <v>64.290000000000006</v>
      </c>
      <c r="N7584">
        <v>64.290000000000006</v>
      </c>
      <c r="O7584" t="s">
        <v>81</v>
      </c>
      <c r="P7584" s="10">
        <v>74.790000000000006</v>
      </c>
      <c r="Q7584">
        <v>74.790000000000006</v>
      </c>
      <c r="R7584" t="s">
        <v>81</v>
      </c>
      <c r="S7584" s="10">
        <v>9.8000000000000007</v>
      </c>
      <c r="T7584" s="10">
        <v>63.29</v>
      </c>
      <c r="U7584" t="s">
        <v>81</v>
      </c>
      <c r="V7584">
        <v>63.29</v>
      </c>
      <c r="W7584" s="10">
        <v>53.489999999999995</v>
      </c>
      <c r="X7584" s="10" t="s">
        <v>81</v>
      </c>
      <c r="Y7584" s="10">
        <v>53.489999999999995</v>
      </c>
    </row>
    <row r="7585" spans="1:25">
      <c r="A7585" s="14">
        <v>44146.666666648292</v>
      </c>
      <c r="B7585" s="9" t="s">
        <v>79</v>
      </c>
      <c r="C7585" s="9" t="s">
        <v>79</v>
      </c>
      <c r="D7585" s="9" t="s">
        <v>80</v>
      </c>
      <c r="E7585" s="10">
        <v>10.08</v>
      </c>
      <c r="F7585">
        <v>65.09</v>
      </c>
      <c r="G7585">
        <v>65.09</v>
      </c>
      <c r="H7585" t="s">
        <v>81</v>
      </c>
      <c r="I7585" s="10">
        <v>75.17</v>
      </c>
      <c r="J7585">
        <v>75.17</v>
      </c>
      <c r="K7585" t="s">
        <v>81</v>
      </c>
      <c r="L7585" s="10">
        <v>10.5</v>
      </c>
      <c r="M7585">
        <v>65.09</v>
      </c>
      <c r="N7585">
        <v>65.09</v>
      </c>
      <c r="O7585" t="s">
        <v>81</v>
      </c>
      <c r="P7585" s="10">
        <v>75.59</v>
      </c>
      <c r="Q7585">
        <v>75.59</v>
      </c>
      <c r="R7585" t="s">
        <v>81</v>
      </c>
      <c r="S7585" s="10">
        <v>9.8000000000000007</v>
      </c>
      <c r="T7585" s="10">
        <v>65.09</v>
      </c>
      <c r="U7585">
        <v>65.09</v>
      </c>
      <c r="V7585" t="s">
        <v>81</v>
      </c>
      <c r="W7585" s="10">
        <v>74.89</v>
      </c>
      <c r="X7585" s="10">
        <v>74.89</v>
      </c>
      <c r="Y7585" s="10" t="s">
        <v>81</v>
      </c>
    </row>
    <row r="7586" spans="1:25">
      <c r="A7586" s="14">
        <v>44146.708333314957</v>
      </c>
      <c r="B7586" s="9" t="s">
        <v>79</v>
      </c>
      <c r="C7586" s="9" t="s">
        <v>82</v>
      </c>
      <c r="D7586" s="9" t="s">
        <v>80</v>
      </c>
      <c r="E7586" s="10">
        <v>10.08</v>
      </c>
      <c r="F7586">
        <v>69.69</v>
      </c>
      <c r="G7586">
        <v>69.69</v>
      </c>
      <c r="H7586" t="s">
        <v>81</v>
      </c>
      <c r="I7586" s="10">
        <v>79.77</v>
      </c>
      <c r="J7586">
        <v>79.77</v>
      </c>
      <c r="K7586" t="s">
        <v>81</v>
      </c>
      <c r="L7586" s="10">
        <v>10.5</v>
      </c>
      <c r="M7586">
        <v>69.69</v>
      </c>
      <c r="N7586">
        <v>69.69</v>
      </c>
      <c r="O7586" t="s">
        <v>81</v>
      </c>
      <c r="P7586" s="10">
        <v>80.19</v>
      </c>
      <c r="Q7586">
        <v>80.19</v>
      </c>
      <c r="R7586" t="s">
        <v>81</v>
      </c>
      <c r="S7586" s="10">
        <v>9.8000000000000007</v>
      </c>
      <c r="T7586" s="10">
        <v>68.69</v>
      </c>
      <c r="U7586" t="s">
        <v>81</v>
      </c>
      <c r="V7586">
        <v>68.69</v>
      </c>
      <c r="W7586" s="10">
        <v>58.89</v>
      </c>
      <c r="X7586" s="10" t="s">
        <v>81</v>
      </c>
      <c r="Y7586" s="10">
        <v>58.89</v>
      </c>
    </row>
    <row r="7587" spans="1:25">
      <c r="A7587" s="14">
        <v>44146.749999981621</v>
      </c>
      <c r="B7587" s="9" t="s">
        <v>82</v>
      </c>
      <c r="C7587" s="9" t="s">
        <v>82</v>
      </c>
      <c r="D7587" s="9" t="s">
        <v>80</v>
      </c>
      <c r="E7587" s="10">
        <v>10.08</v>
      </c>
      <c r="F7587">
        <v>28.5</v>
      </c>
      <c r="G7587" t="s">
        <v>81</v>
      </c>
      <c r="H7587">
        <v>28.5</v>
      </c>
      <c r="I7587" s="10">
        <v>18.420000000000002</v>
      </c>
      <c r="J7587" t="s">
        <v>81</v>
      </c>
      <c r="K7587">
        <v>18.420000000000002</v>
      </c>
      <c r="L7587" s="10">
        <v>10.5</v>
      </c>
      <c r="M7587">
        <v>28.5</v>
      </c>
      <c r="N7587" t="s">
        <v>81</v>
      </c>
      <c r="O7587">
        <v>28.5</v>
      </c>
      <c r="P7587" s="10">
        <v>18</v>
      </c>
      <c r="Q7587" t="s">
        <v>81</v>
      </c>
      <c r="R7587">
        <v>18</v>
      </c>
      <c r="S7587" s="10">
        <v>9.8000000000000007</v>
      </c>
      <c r="T7587" s="10">
        <v>28.5</v>
      </c>
      <c r="U7587" t="s">
        <v>81</v>
      </c>
      <c r="V7587">
        <v>28.5</v>
      </c>
      <c r="W7587" s="10">
        <v>18.7</v>
      </c>
      <c r="X7587" s="10" t="s">
        <v>81</v>
      </c>
      <c r="Y7587" s="10">
        <v>18.7</v>
      </c>
    </row>
    <row r="7588" spans="1:25">
      <c r="A7588" s="14">
        <v>44146.791666648285</v>
      </c>
      <c r="B7588" s="9" t="s">
        <v>82</v>
      </c>
      <c r="C7588" s="9" t="s">
        <v>82</v>
      </c>
      <c r="D7588" s="9" t="s">
        <v>80</v>
      </c>
      <c r="E7588" s="10">
        <v>10.08</v>
      </c>
      <c r="F7588">
        <v>20</v>
      </c>
      <c r="G7588" t="s">
        <v>81</v>
      </c>
      <c r="H7588">
        <v>20</v>
      </c>
      <c r="I7588" s="10">
        <v>9.92</v>
      </c>
      <c r="J7588" t="s">
        <v>81</v>
      </c>
      <c r="K7588">
        <v>9.92</v>
      </c>
      <c r="L7588" s="10">
        <v>10.5</v>
      </c>
      <c r="M7588">
        <v>20</v>
      </c>
      <c r="N7588" t="s">
        <v>81</v>
      </c>
      <c r="O7588">
        <v>20</v>
      </c>
      <c r="P7588" s="10">
        <v>9.5</v>
      </c>
      <c r="Q7588" t="s">
        <v>81</v>
      </c>
      <c r="R7588">
        <v>9.5</v>
      </c>
      <c r="S7588" s="10">
        <v>9.8000000000000007</v>
      </c>
      <c r="T7588" s="10">
        <v>20</v>
      </c>
      <c r="U7588" t="s">
        <v>81</v>
      </c>
      <c r="V7588">
        <v>20</v>
      </c>
      <c r="W7588" s="10">
        <v>10.199999999999999</v>
      </c>
      <c r="X7588" s="10" t="s">
        <v>81</v>
      </c>
      <c r="Y7588" s="10">
        <v>10.199999999999999</v>
      </c>
    </row>
    <row r="7589" spans="1:25">
      <c r="A7589" s="14">
        <v>44146.833333314949</v>
      </c>
      <c r="B7589" s="9" t="s">
        <v>79</v>
      </c>
      <c r="C7589" s="9" t="s">
        <v>79</v>
      </c>
      <c r="D7589" s="9" t="s">
        <v>83</v>
      </c>
      <c r="E7589" s="10">
        <v>10.08</v>
      </c>
      <c r="F7589">
        <v>5</v>
      </c>
      <c r="G7589">
        <v>5</v>
      </c>
      <c r="H7589" t="s">
        <v>81</v>
      </c>
      <c r="I7589" s="10">
        <v>15.08</v>
      </c>
      <c r="J7589">
        <v>15.08</v>
      </c>
      <c r="K7589" t="s">
        <v>81</v>
      </c>
      <c r="L7589" s="10">
        <v>10.5</v>
      </c>
      <c r="M7589">
        <v>19.3</v>
      </c>
      <c r="N7589">
        <v>19.3</v>
      </c>
      <c r="O7589" t="s">
        <v>81</v>
      </c>
      <c r="P7589" s="10">
        <v>29.8</v>
      </c>
      <c r="Q7589">
        <v>29.8</v>
      </c>
      <c r="R7589" t="s">
        <v>81</v>
      </c>
      <c r="S7589" s="10">
        <v>9.8000000000000007</v>
      </c>
      <c r="T7589" s="10">
        <v>58.12</v>
      </c>
      <c r="U7589">
        <v>58.12</v>
      </c>
      <c r="V7589" t="s">
        <v>81</v>
      </c>
      <c r="W7589" s="10">
        <v>67.92</v>
      </c>
      <c r="X7589" s="10">
        <v>67.92</v>
      </c>
      <c r="Y7589" s="10" t="s">
        <v>81</v>
      </c>
    </row>
    <row r="7590" spans="1:25">
      <c r="A7590" s="14">
        <v>44146.874999981614</v>
      </c>
      <c r="B7590" s="9" t="s">
        <v>79</v>
      </c>
      <c r="C7590" s="9" t="s">
        <v>79</v>
      </c>
      <c r="D7590" s="9" t="s">
        <v>80</v>
      </c>
      <c r="E7590" s="10">
        <v>10.08</v>
      </c>
      <c r="F7590">
        <v>45.91</v>
      </c>
      <c r="G7590">
        <v>45.91</v>
      </c>
      <c r="H7590" t="s">
        <v>81</v>
      </c>
      <c r="I7590" s="10">
        <v>55.989999999999995</v>
      </c>
      <c r="J7590">
        <v>55.989999999999995</v>
      </c>
      <c r="K7590" t="s">
        <v>81</v>
      </c>
      <c r="L7590" s="10">
        <v>10.5</v>
      </c>
      <c r="M7590">
        <v>45.91</v>
      </c>
      <c r="N7590">
        <v>45.91</v>
      </c>
      <c r="O7590" t="s">
        <v>81</v>
      </c>
      <c r="P7590" s="10">
        <v>56.41</v>
      </c>
      <c r="Q7590">
        <v>56.41</v>
      </c>
      <c r="R7590" t="s">
        <v>81</v>
      </c>
      <c r="S7590" s="10">
        <v>9.8000000000000007</v>
      </c>
      <c r="T7590" s="10">
        <v>45.91</v>
      </c>
      <c r="U7590">
        <v>45.91</v>
      </c>
      <c r="V7590" t="s">
        <v>81</v>
      </c>
      <c r="W7590" s="10">
        <v>55.709999999999994</v>
      </c>
      <c r="X7590" s="10">
        <v>55.709999999999994</v>
      </c>
      <c r="Y7590" s="10" t="s">
        <v>81</v>
      </c>
    </row>
    <row r="7591" spans="1:25">
      <c r="A7591" s="14">
        <v>44146.916666648278</v>
      </c>
      <c r="B7591" s="9" t="s">
        <v>82</v>
      </c>
      <c r="C7591" s="9" t="s">
        <v>82</v>
      </c>
      <c r="D7591" s="9" t="s">
        <v>80</v>
      </c>
      <c r="E7591" s="10">
        <v>10.08</v>
      </c>
      <c r="F7591">
        <v>24</v>
      </c>
      <c r="G7591" t="s">
        <v>81</v>
      </c>
      <c r="H7591">
        <v>24</v>
      </c>
      <c r="I7591" s="10">
        <v>13.92</v>
      </c>
      <c r="J7591" t="s">
        <v>81</v>
      </c>
      <c r="K7591">
        <v>13.92</v>
      </c>
      <c r="L7591" s="10">
        <v>10.5</v>
      </c>
      <c r="M7591">
        <v>24</v>
      </c>
      <c r="N7591" t="s">
        <v>81</v>
      </c>
      <c r="O7591">
        <v>24</v>
      </c>
      <c r="P7591" s="10">
        <v>13.5</v>
      </c>
      <c r="Q7591" t="s">
        <v>81</v>
      </c>
      <c r="R7591">
        <v>13.5</v>
      </c>
      <c r="S7591" s="10">
        <v>9.8000000000000007</v>
      </c>
      <c r="T7591" s="10">
        <v>24</v>
      </c>
      <c r="U7591" t="s">
        <v>81</v>
      </c>
      <c r="V7591">
        <v>24</v>
      </c>
      <c r="W7591" s="10">
        <v>14.2</v>
      </c>
      <c r="X7591" s="10" t="s">
        <v>81</v>
      </c>
      <c r="Y7591" s="10">
        <v>14.2</v>
      </c>
    </row>
    <row r="7592" spans="1:25">
      <c r="A7592" s="14">
        <v>44146.958333314942</v>
      </c>
      <c r="B7592" s="9" t="s">
        <v>82</v>
      </c>
      <c r="C7592" s="9" t="s">
        <v>82</v>
      </c>
      <c r="D7592" s="9" t="s">
        <v>80</v>
      </c>
      <c r="E7592" s="10">
        <v>10.08</v>
      </c>
      <c r="F7592">
        <v>4.6399999999999997</v>
      </c>
      <c r="G7592" t="s">
        <v>81</v>
      </c>
      <c r="H7592">
        <v>4.6399999999999997</v>
      </c>
      <c r="I7592" s="10">
        <v>-5.44</v>
      </c>
      <c r="J7592" t="s">
        <v>81</v>
      </c>
      <c r="K7592">
        <v>-5.44</v>
      </c>
      <c r="L7592" s="10">
        <v>10.5</v>
      </c>
      <c r="M7592">
        <v>4.6399999999999997</v>
      </c>
      <c r="N7592" t="s">
        <v>81</v>
      </c>
      <c r="O7592">
        <v>4.6399999999999997</v>
      </c>
      <c r="P7592" s="10">
        <v>-5.86</v>
      </c>
      <c r="Q7592" t="s">
        <v>81</v>
      </c>
      <c r="R7592">
        <v>-5.86</v>
      </c>
      <c r="S7592" s="10">
        <v>9.8000000000000007</v>
      </c>
      <c r="T7592" s="10">
        <v>4.6399999999999997</v>
      </c>
      <c r="U7592" t="s">
        <v>81</v>
      </c>
      <c r="V7592">
        <v>4.6399999999999997</v>
      </c>
      <c r="W7592" s="10">
        <v>-5.160000000000001</v>
      </c>
      <c r="X7592" s="10" t="s">
        <v>81</v>
      </c>
      <c r="Y7592" s="10">
        <v>-5.160000000000001</v>
      </c>
    </row>
    <row r="7593" spans="1:25">
      <c r="A7593" s="14">
        <v>44146.999999981606</v>
      </c>
      <c r="B7593" s="9" t="s">
        <v>79</v>
      </c>
      <c r="C7593" s="9" t="s">
        <v>79</v>
      </c>
      <c r="D7593" s="9" t="s">
        <v>80</v>
      </c>
      <c r="E7593" s="10">
        <v>10.08</v>
      </c>
      <c r="F7593">
        <v>56.4</v>
      </c>
      <c r="G7593">
        <v>56.4</v>
      </c>
      <c r="H7593" t="s">
        <v>81</v>
      </c>
      <c r="I7593" s="10">
        <v>66.48</v>
      </c>
      <c r="J7593">
        <v>66.48</v>
      </c>
      <c r="K7593" t="s">
        <v>81</v>
      </c>
      <c r="L7593" s="10">
        <v>10.5</v>
      </c>
      <c r="M7593">
        <v>56.4</v>
      </c>
      <c r="N7593">
        <v>56.4</v>
      </c>
      <c r="O7593" t="s">
        <v>81</v>
      </c>
      <c r="P7593" s="10">
        <v>66.900000000000006</v>
      </c>
      <c r="Q7593">
        <v>66.900000000000006</v>
      </c>
      <c r="R7593" t="s">
        <v>81</v>
      </c>
      <c r="S7593" s="10">
        <v>9.8000000000000007</v>
      </c>
      <c r="T7593" s="10">
        <v>56.4</v>
      </c>
      <c r="U7593">
        <v>56.4</v>
      </c>
      <c r="V7593" t="s">
        <v>81</v>
      </c>
      <c r="W7593" s="10">
        <v>66.2</v>
      </c>
      <c r="X7593" s="10">
        <v>66.2</v>
      </c>
      <c r="Y7593" s="10" t="s">
        <v>81</v>
      </c>
    </row>
    <row r="7594" spans="1:25">
      <c r="A7594" s="14">
        <v>44147.041666648271</v>
      </c>
      <c r="B7594" s="9" t="s">
        <v>82</v>
      </c>
      <c r="C7594" s="9" t="s">
        <v>82</v>
      </c>
      <c r="D7594" s="9" t="s">
        <v>83</v>
      </c>
      <c r="E7594" s="10">
        <v>10.08</v>
      </c>
      <c r="F7594">
        <v>0</v>
      </c>
      <c r="G7594" t="s">
        <v>81</v>
      </c>
      <c r="H7594">
        <v>0</v>
      </c>
      <c r="I7594" s="10">
        <v>-10.08</v>
      </c>
      <c r="J7594" t="s">
        <v>81</v>
      </c>
      <c r="K7594">
        <v>-10.08</v>
      </c>
      <c r="L7594" s="10">
        <v>10.5</v>
      </c>
      <c r="M7594">
        <v>28.2</v>
      </c>
      <c r="N7594" t="s">
        <v>81</v>
      </c>
      <c r="O7594">
        <v>28.2</v>
      </c>
      <c r="P7594" s="10">
        <v>17.7</v>
      </c>
      <c r="Q7594" t="s">
        <v>81</v>
      </c>
      <c r="R7594">
        <v>17.7</v>
      </c>
      <c r="S7594" s="10">
        <v>9.8000000000000007</v>
      </c>
      <c r="T7594" s="10">
        <v>6.12</v>
      </c>
      <c r="U7594" t="s">
        <v>81</v>
      </c>
      <c r="V7594">
        <v>6.12</v>
      </c>
      <c r="W7594" s="10">
        <v>-3.6800000000000006</v>
      </c>
      <c r="X7594" s="10" t="s">
        <v>81</v>
      </c>
      <c r="Y7594" s="10">
        <v>-3.6800000000000006</v>
      </c>
    </row>
    <row r="7595" spans="1:25">
      <c r="A7595" s="14">
        <v>44147.083333314935</v>
      </c>
      <c r="B7595" s="9" t="s">
        <v>82</v>
      </c>
      <c r="C7595" s="9" t="s">
        <v>82</v>
      </c>
      <c r="D7595" s="9" t="s">
        <v>83</v>
      </c>
      <c r="E7595" s="10">
        <v>10.08</v>
      </c>
      <c r="F7595">
        <v>0</v>
      </c>
      <c r="G7595" t="s">
        <v>81</v>
      </c>
      <c r="H7595">
        <v>0</v>
      </c>
      <c r="I7595" s="10">
        <v>-10.08</v>
      </c>
      <c r="J7595" t="s">
        <v>81</v>
      </c>
      <c r="K7595">
        <v>-10.08</v>
      </c>
      <c r="L7595" s="10">
        <v>10.5</v>
      </c>
      <c r="M7595">
        <v>2.5</v>
      </c>
      <c r="N7595" t="s">
        <v>81</v>
      </c>
      <c r="O7595">
        <v>2.5</v>
      </c>
      <c r="P7595" s="10">
        <v>-8</v>
      </c>
      <c r="Q7595" t="s">
        <v>81</v>
      </c>
      <c r="R7595">
        <v>-8</v>
      </c>
      <c r="S7595" s="10">
        <v>9.8000000000000007</v>
      </c>
      <c r="T7595" s="10">
        <v>5.85</v>
      </c>
      <c r="U7595" t="s">
        <v>81</v>
      </c>
      <c r="V7595">
        <v>5.85</v>
      </c>
      <c r="W7595" s="10">
        <v>-3.9500000000000011</v>
      </c>
      <c r="X7595" s="10" t="s">
        <v>81</v>
      </c>
      <c r="Y7595" s="10">
        <v>-3.9500000000000011</v>
      </c>
    </row>
    <row r="7596" spans="1:25">
      <c r="A7596" s="14">
        <v>44147.124999981599</v>
      </c>
      <c r="B7596" s="9" t="s">
        <v>79</v>
      </c>
      <c r="C7596" s="9" t="s">
        <v>79</v>
      </c>
      <c r="D7596" s="9" t="s">
        <v>83</v>
      </c>
      <c r="E7596" s="10">
        <v>10.08</v>
      </c>
      <c r="F7596">
        <v>5</v>
      </c>
      <c r="G7596">
        <v>5</v>
      </c>
      <c r="H7596" t="s">
        <v>81</v>
      </c>
      <c r="I7596" s="10">
        <v>15.08</v>
      </c>
      <c r="J7596">
        <v>15.08</v>
      </c>
      <c r="K7596" t="s">
        <v>81</v>
      </c>
      <c r="L7596" s="10">
        <v>10.5</v>
      </c>
      <c r="M7596">
        <v>2.5</v>
      </c>
      <c r="N7596">
        <v>2.5</v>
      </c>
      <c r="O7596" t="s">
        <v>81</v>
      </c>
      <c r="P7596" s="10">
        <v>13</v>
      </c>
      <c r="Q7596">
        <v>13</v>
      </c>
      <c r="R7596" t="s">
        <v>81</v>
      </c>
      <c r="S7596" s="10">
        <v>9.8000000000000007</v>
      </c>
      <c r="T7596" s="10">
        <v>5.68</v>
      </c>
      <c r="U7596">
        <v>5.68</v>
      </c>
      <c r="V7596" t="s">
        <v>81</v>
      </c>
      <c r="W7596" s="10">
        <v>15.48</v>
      </c>
      <c r="X7596" s="10">
        <v>15.48</v>
      </c>
      <c r="Y7596" s="10" t="s">
        <v>81</v>
      </c>
    </row>
    <row r="7597" spans="1:25">
      <c r="A7597" s="14">
        <v>44147.166666648263</v>
      </c>
      <c r="B7597" s="9" t="s">
        <v>82</v>
      </c>
      <c r="C7597" s="9" t="s">
        <v>82</v>
      </c>
      <c r="D7597" s="9" t="s">
        <v>83</v>
      </c>
      <c r="E7597" s="10">
        <v>10.08</v>
      </c>
      <c r="F7597">
        <v>0</v>
      </c>
      <c r="G7597" t="s">
        <v>81</v>
      </c>
      <c r="H7597">
        <v>0</v>
      </c>
      <c r="I7597" s="10">
        <v>-10.08</v>
      </c>
      <c r="J7597" t="s">
        <v>81</v>
      </c>
      <c r="K7597">
        <v>-10.08</v>
      </c>
      <c r="L7597" s="10">
        <v>10.5</v>
      </c>
      <c r="M7597">
        <v>2.5</v>
      </c>
      <c r="N7597" t="s">
        <v>81</v>
      </c>
      <c r="O7597">
        <v>2.5</v>
      </c>
      <c r="P7597" s="10">
        <v>-8</v>
      </c>
      <c r="Q7597" t="s">
        <v>81</v>
      </c>
      <c r="R7597">
        <v>-8</v>
      </c>
      <c r="S7597" s="10">
        <v>9.8000000000000007</v>
      </c>
      <c r="T7597" s="10">
        <v>5.5</v>
      </c>
      <c r="U7597" t="s">
        <v>81</v>
      </c>
      <c r="V7597">
        <v>5.5</v>
      </c>
      <c r="W7597" s="10">
        <v>-4.3000000000000007</v>
      </c>
      <c r="X7597" s="10" t="s">
        <v>81</v>
      </c>
      <c r="Y7597" s="10">
        <v>-4.3000000000000007</v>
      </c>
    </row>
    <row r="7598" spans="1:25">
      <c r="A7598" s="14">
        <v>44147.208333314928</v>
      </c>
      <c r="B7598" s="9" t="s">
        <v>82</v>
      </c>
      <c r="C7598" s="9" t="s">
        <v>82</v>
      </c>
      <c r="D7598" s="9" t="s">
        <v>83</v>
      </c>
      <c r="E7598" s="10">
        <v>10.08</v>
      </c>
      <c r="F7598">
        <v>0</v>
      </c>
      <c r="G7598" t="s">
        <v>81</v>
      </c>
      <c r="H7598">
        <v>0</v>
      </c>
      <c r="I7598" s="10">
        <v>-10.08</v>
      </c>
      <c r="J7598" t="s">
        <v>81</v>
      </c>
      <c r="K7598">
        <v>-10.08</v>
      </c>
      <c r="L7598" s="10">
        <v>10.5</v>
      </c>
      <c r="M7598">
        <v>2.5</v>
      </c>
      <c r="N7598" t="s">
        <v>81</v>
      </c>
      <c r="O7598">
        <v>2.5</v>
      </c>
      <c r="P7598" s="10">
        <v>-8</v>
      </c>
      <c r="Q7598" t="s">
        <v>81</v>
      </c>
      <c r="R7598">
        <v>-8</v>
      </c>
      <c r="S7598" s="10">
        <v>9.8000000000000007</v>
      </c>
      <c r="T7598" s="10">
        <v>5.6</v>
      </c>
      <c r="U7598" t="s">
        <v>81</v>
      </c>
      <c r="V7598">
        <v>5.6</v>
      </c>
      <c r="W7598" s="10">
        <v>-4.2000000000000011</v>
      </c>
      <c r="X7598" s="10" t="s">
        <v>81</v>
      </c>
      <c r="Y7598" s="10">
        <v>-4.2000000000000011</v>
      </c>
    </row>
    <row r="7599" spans="1:25">
      <c r="A7599" s="14">
        <v>44147.249999981592</v>
      </c>
      <c r="B7599" s="9" t="s">
        <v>82</v>
      </c>
      <c r="C7599" s="9" t="s">
        <v>82</v>
      </c>
      <c r="D7599" s="9" t="s">
        <v>80</v>
      </c>
      <c r="E7599" s="10">
        <v>10.08</v>
      </c>
      <c r="F7599">
        <v>10.6</v>
      </c>
      <c r="G7599" t="s">
        <v>81</v>
      </c>
      <c r="H7599">
        <v>10.6</v>
      </c>
      <c r="I7599" s="10">
        <v>0.51999999999999957</v>
      </c>
      <c r="J7599" t="s">
        <v>81</v>
      </c>
      <c r="K7599">
        <v>0.51999999999999957</v>
      </c>
      <c r="L7599" s="10">
        <v>10.5</v>
      </c>
      <c r="M7599">
        <v>10.6</v>
      </c>
      <c r="N7599" t="s">
        <v>81</v>
      </c>
      <c r="O7599">
        <v>10.6</v>
      </c>
      <c r="P7599" s="10">
        <v>9.9999999999999645E-2</v>
      </c>
      <c r="Q7599" t="s">
        <v>81</v>
      </c>
      <c r="R7599">
        <v>9.9999999999999645E-2</v>
      </c>
      <c r="S7599" s="10">
        <v>9.8000000000000007</v>
      </c>
      <c r="T7599" s="10">
        <v>10.6</v>
      </c>
      <c r="U7599" t="s">
        <v>81</v>
      </c>
      <c r="V7599">
        <v>10.6</v>
      </c>
      <c r="W7599" s="10">
        <v>0.79999999999999893</v>
      </c>
      <c r="X7599" s="10" t="s">
        <v>81</v>
      </c>
      <c r="Y7599" s="10">
        <v>0.79999999999999893</v>
      </c>
    </row>
    <row r="7600" spans="1:25">
      <c r="A7600" s="14">
        <v>44147.291666648256</v>
      </c>
      <c r="B7600" s="9" t="s">
        <v>82</v>
      </c>
      <c r="C7600" s="9" t="s">
        <v>82</v>
      </c>
      <c r="D7600" s="9" t="s">
        <v>83</v>
      </c>
      <c r="E7600" s="10">
        <v>10.08</v>
      </c>
      <c r="F7600">
        <v>31.9</v>
      </c>
      <c r="G7600" t="s">
        <v>81</v>
      </c>
      <c r="H7600">
        <v>31.9</v>
      </c>
      <c r="I7600" s="10">
        <v>21.82</v>
      </c>
      <c r="J7600" t="s">
        <v>81</v>
      </c>
      <c r="K7600">
        <v>21.82</v>
      </c>
      <c r="L7600" s="10">
        <v>10.5</v>
      </c>
      <c r="M7600">
        <v>18.45</v>
      </c>
      <c r="N7600" t="s">
        <v>81</v>
      </c>
      <c r="O7600">
        <v>18.45</v>
      </c>
      <c r="P7600" s="10">
        <v>7.9499999999999993</v>
      </c>
      <c r="Q7600" t="s">
        <v>81</v>
      </c>
      <c r="R7600">
        <v>7.9499999999999993</v>
      </c>
      <c r="S7600" s="10">
        <v>9.8000000000000007</v>
      </c>
      <c r="T7600" s="10">
        <v>54.97</v>
      </c>
      <c r="U7600" t="s">
        <v>81</v>
      </c>
      <c r="V7600">
        <v>54.97</v>
      </c>
      <c r="W7600" s="10">
        <v>45.17</v>
      </c>
      <c r="X7600" s="10" t="s">
        <v>81</v>
      </c>
      <c r="Y7600" s="10">
        <v>45.17</v>
      </c>
    </row>
    <row r="7601" spans="1:25">
      <c r="A7601" s="14">
        <v>44147.33333331492</v>
      </c>
      <c r="B7601" s="9" t="s">
        <v>82</v>
      </c>
      <c r="C7601" s="9" t="s">
        <v>82</v>
      </c>
      <c r="D7601" s="9" t="s">
        <v>83</v>
      </c>
      <c r="E7601" s="10">
        <v>10.08</v>
      </c>
      <c r="F7601">
        <v>31.9</v>
      </c>
      <c r="G7601" t="s">
        <v>81</v>
      </c>
      <c r="H7601">
        <v>31.9</v>
      </c>
      <c r="I7601" s="10">
        <v>21.82</v>
      </c>
      <c r="J7601" t="s">
        <v>81</v>
      </c>
      <c r="K7601">
        <v>21.82</v>
      </c>
      <c r="L7601" s="10">
        <v>10.5</v>
      </c>
      <c r="M7601">
        <v>18.45</v>
      </c>
      <c r="N7601" t="s">
        <v>81</v>
      </c>
      <c r="O7601">
        <v>18.45</v>
      </c>
      <c r="P7601" s="10">
        <v>7.9499999999999993</v>
      </c>
      <c r="Q7601" t="s">
        <v>81</v>
      </c>
      <c r="R7601">
        <v>7.9499999999999993</v>
      </c>
      <c r="S7601" s="10">
        <v>9.8000000000000007</v>
      </c>
      <c r="T7601" s="10">
        <v>60.76</v>
      </c>
      <c r="U7601" t="s">
        <v>81</v>
      </c>
      <c r="V7601">
        <v>60.76</v>
      </c>
      <c r="W7601" s="10">
        <v>50.959999999999994</v>
      </c>
      <c r="X7601" s="10" t="s">
        <v>81</v>
      </c>
      <c r="Y7601" s="10">
        <v>50.959999999999994</v>
      </c>
    </row>
    <row r="7602" spans="1:25">
      <c r="A7602" s="14">
        <v>44147.374999981585</v>
      </c>
      <c r="B7602" s="9" t="s">
        <v>79</v>
      </c>
      <c r="C7602" s="9" t="s">
        <v>79</v>
      </c>
      <c r="D7602" s="9" t="s">
        <v>80</v>
      </c>
      <c r="E7602" s="10">
        <v>10.08</v>
      </c>
      <c r="F7602">
        <v>84</v>
      </c>
      <c r="G7602">
        <v>84</v>
      </c>
      <c r="H7602" t="s">
        <v>81</v>
      </c>
      <c r="I7602" s="10">
        <v>94.08</v>
      </c>
      <c r="J7602">
        <v>94.08</v>
      </c>
      <c r="K7602" t="s">
        <v>81</v>
      </c>
      <c r="L7602" s="10">
        <v>10.5</v>
      </c>
      <c r="M7602">
        <v>84</v>
      </c>
      <c r="N7602">
        <v>84</v>
      </c>
      <c r="O7602" t="s">
        <v>81</v>
      </c>
      <c r="P7602" s="10">
        <v>94.5</v>
      </c>
      <c r="Q7602">
        <v>94.5</v>
      </c>
      <c r="R7602" t="s">
        <v>81</v>
      </c>
      <c r="S7602" s="10">
        <v>9.8000000000000007</v>
      </c>
      <c r="T7602" s="10">
        <v>84</v>
      </c>
      <c r="U7602">
        <v>84</v>
      </c>
      <c r="V7602" t="s">
        <v>81</v>
      </c>
      <c r="W7602" s="10">
        <v>93.8</v>
      </c>
      <c r="X7602" s="10">
        <v>93.8</v>
      </c>
      <c r="Y7602" s="10" t="s">
        <v>81</v>
      </c>
    </row>
    <row r="7603" spans="1:25">
      <c r="A7603" s="14">
        <v>44147.416666648249</v>
      </c>
      <c r="B7603" s="9" t="s">
        <v>79</v>
      </c>
      <c r="C7603" s="9" t="s">
        <v>79</v>
      </c>
      <c r="D7603" s="9" t="s">
        <v>80</v>
      </c>
      <c r="E7603" s="10">
        <v>10.08</v>
      </c>
      <c r="F7603">
        <v>77.3</v>
      </c>
      <c r="G7603">
        <v>77.3</v>
      </c>
      <c r="H7603" t="s">
        <v>81</v>
      </c>
      <c r="I7603" s="10">
        <v>87.38</v>
      </c>
      <c r="J7603">
        <v>87.38</v>
      </c>
      <c r="K7603" t="s">
        <v>81</v>
      </c>
      <c r="L7603" s="10">
        <v>10.5</v>
      </c>
      <c r="M7603">
        <v>77.3</v>
      </c>
      <c r="N7603">
        <v>77.3</v>
      </c>
      <c r="O7603" t="s">
        <v>81</v>
      </c>
      <c r="P7603" s="10">
        <v>87.8</v>
      </c>
      <c r="Q7603">
        <v>87.8</v>
      </c>
      <c r="R7603" t="s">
        <v>81</v>
      </c>
      <c r="S7603" s="10">
        <v>9.8000000000000007</v>
      </c>
      <c r="T7603" s="10">
        <v>77.3</v>
      </c>
      <c r="U7603">
        <v>77.3</v>
      </c>
      <c r="V7603" t="s">
        <v>81</v>
      </c>
      <c r="W7603" s="10">
        <v>87.1</v>
      </c>
      <c r="X7603" s="10">
        <v>87.1</v>
      </c>
      <c r="Y7603" s="10" t="s">
        <v>81</v>
      </c>
    </row>
    <row r="7604" spans="1:25">
      <c r="A7604" s="14">
        <v>44147.458333314913</v>
      </c>
      <c r="B7604" s="9" t="s">
        <v>79</v>
      </c>
      <c r="C7604" s="9" t="s">
        <v>79</v>
      </c>
      <c r="D7604" s="9" t="s">
        <v>80</v>
      </c>
      <c r="E7604" s="10">
        <v>10.08</v>
      </c>
      <c r="F7604">
        <v>95</v>
      </c>
      <c r="G7604">
        <v>95</v>
      </c>
      <c r="H7604" t="s">
        <v>81</v>
      </c>
      <c r="I7604" s="10">
        <v>105.08</v>
      </c>
      <c r="J7604">
        <v>105.08</v>
      </c>
      <c r="K7604" t="s">
        <v>81</v>
      </c>
      <c r="L7604" s="10">
        <v>10.5</v>
      </c>
      <c r="M7604">
        <v>95</v>
      </c>
      <c r="N7604">
        <v>95</v>
      </c>
      <c r="O7604" t="s">
        <v>81</v>
      </c>
      <c r="P7604" s="10">
        <v>105.5</v>
      </c>
      <c r="Q7604">
        <v>105.5</v>
      </c>
      <c r="R7604" t="s">
        <v>81</v>
      </c>
      <c r="S7604" s="10">
        <v>9.8000000000000007</v>
      </c>
      <c r="T7604" s="10">
        <v>95</v>
      </c>
      <c r="U7604">
        <v>95</v>
      </c>
      <c r="V7604" t="s">
        <v>81</v>
      </c>
      <c r="W7604" s="10">
        <v>104.8</v>
      </c>
      <c r="X7604" s="10">
        <v>104.8</v>
      </c>
      <c r="Y7604" s="10" t="s">
        <v>81</v>
      </c>
    </row>
    <row r="7605" spans="1:25">
      <c r="A7605" s="14">
        <v>44147.499999981577</v>
      </c>
      <c r="B7605" s="9" t="s">
        <v>79</v>
      </c>
      <c r="C7605" s="9" t="s">
        <v>79</v>
      </c>
      <c r="D7605" s="9" t="s">
        <v>80</v>
      </c>
      <c r="E7605" s="10">
        <v>10.08</v>
      </c>
      <c r="F7605">
        <v>60.41</v>
      </c>
      <c r="G7605">
        <v>60.41</v>
      </c>
      <c r="H7605" t="s">
        <v>81</v>
      </c>
      <c r="I7605" s="10">
        <v>70.489999999999995</v>
      </c>
      <c r="J7605">
        <v>70.489999999999995</v>
      </c>
      <c r="K7605" t="s">
        <v>81</v>
      </c>
      <c r="L7605" s="10">
        <v>10.5</v>
      </c>
      <c r="M7605">
        <v>60.41</v>
      </c>
      <c r="N7605">
        <v>60.41</v>
      </c>
      <c r="O7605" t="s">
        <v>81</v>
      </c>
      <c r="P7605" s="10">
        <v>70.91</v>
      </c>
      <c r="Q7605">
        <v>70.91</v>
      </c>
      <c r="R7605" t="s">
        <v>81</v>
      </c>
      <c r="S7605" s="10">
        <v>9.8000000000000007</v>
      </c>
      <c r="T7605" s="10">
        <v>60.41</v>
      </c>
      <c r="U7605">
        <v>60.41</v>
      </c>
      <c r="V7605" t="s">
        <v>81</v>
      </c>
      <c r="W7605" s="10">
        <v>70.209999999999994</v>
      </c>
      <c r="X7605" s="10">
        <v>70.209999999999994</v>
      </c>
      <c r="Y7605" s="10" t="s">
        <v>81</v>
      </c>
    </row>
    <row r="7606" spans="1:25">
      <c r="A7606" s="14">
        <v>44147.541666648242</v>
      </c>
      <c r="B7606" s="9" t="s">
        <v>79</v>
      </c>
      <c r="C7606" s="9" t="s">
        <v>79</v>
      </c>
      <c r="D7606" s="9" t="s">
        <v>80</v>
      </c>
      <c r="E7606" s="10">
        <v>10.08</v>
      </c>
      <c r="F7606">
        <v>61.77</v>
      </c>
      <c r="G7606">
        <v>61.77</v>
      </c>
      <c r="H7606" t="s">
        <v>81</v>
      </c>
      <c r="I7606" s="10">
        <v>71.850000000000009</v>
      </c>
      <c r="J7606">
        <v>71.850000000000009</v>
      </c>
      <c r="K7606" t="s">
        <v>81</v>
      </c>
      <c r="L7606" s="10">
        <v>10.5</v>
      </c>
      <c r="M7606">
        <v>61.77</v>
      </c>
      <c r="N7606">
        <v>61.77</v>
      </c>
      <c r="O7606" t="s">
        <v>81</v>
      </c>
      <c r="P7606" s="10">
        <v>72.27000000000001</v>
      </c>
      <c r="Q7606">
        <v>72.27000000000001</v>
      </c>
      <c r="R7606" t="s">
        <v>81</v>
      </c>
      <c r="S7606" s="10">
        <v>9.8000000000000007</v>
      </c>
      <c r="T7606" s="10">
        <v>61.77</v>
      </c>
      <c r="U7606">
        <v>61.77</v>
      </c>
      <c r="V7606" t="s">
        <v>81</v>
      </c>
      <c r="W7606" s="10">
        <v>71.570000000000007</v>
      </c>
      <c r="X7606" s="10">
        <v>71.570000000000007</v>
      </c>
      <c r="Y7606" s="10" t="s">
        <v>81</v>
      </c>
    </row>
    <row r="7607" spans="1:25">
      <c r="A7607" s="14">
        <v>44147.583333314906</v>
      </c>
      <c r="B7607" s="9" t="s">
        <v>79</v>
      </c>
      <c r="C7607" s="9" t="s">
        <v>79</v>
      </c>
      <c r="D7607" s="9" t="s">
        <v>80</v>
      </c>
      <c r="E7607" s="10">
        <v>10.08</v>
      </c>
      <c r="F7607">
        <v>72.08</v>
      </c>
      <c r="G7607">
        <v>72.08</v>
      </c>
      <c r="H7607" t="s">
        <v>81</v>
      </c>
      <c r="I7607" s="10">
        <v>82.16</v>
      </c>
      <c r="J7607">
        <v>82.16</v>
      </c>
      <c r="K7607" t="s">
        <v>81</v>
      </c>
      <c r="L7607" s="10">
        <v>10.5</v>
      </c>
      <c r="M7607">
        <v>72.08</v>
      </c>
      <c r="N7607">
        <v>72.08</v>
      </c>
      <c r="O7607" t="s">
        <v>81</v>
      </c>
      <c r="P7607" s="10">
        <v>82.58</v>
      </c>
      <c r="Q7607">
        <v>82.58</v>
      </c>
      <c r="R7607" t="s">
        <v>81</v>
      </c>
      <c r="S7607" s="10">
        <v>9.8000000000000007</v>
      </c>
      <c r="T7607" s="10">
        <v>72.08</v>
      </c>
      <c r="U7607">
        <v>72.08</v>
      </c>
      <c r="V7607" t="s">
        <v>81</v>
      </c>
      <c r="W7607" s="10">
        <v>81.88</v>
      </c>
      <c r="X7607" s="10">
        <v>81.88</v>
      </c>
      <c r="Y7607" s="10" t="s">
        <v>81</v>
      </c>
    </row>
    <row r="7608" spans="1:25">
      <c r="A7608" s="14">
        <v>44147.62499998157</v>
      </c>
      <c r="B7608" s="9" t="s">
        <v>79</v>
      </c>
      <c r="C7608" s="9" t="s">
        <v>79</v>
      </c>
      <c r="D7608" s="9" t="s">
        <v>80</v>
      </c>
      <c r="E7608" s="10">
        <v>10.08</v>
      </c>
      <c r="F7608">
        <v>93</v>
      </c>
      <c r="G7608">
        <v>93</v>
      </c>
      <c r="H7608" t="s">
        <v>81</v>
      </c>
      <c r="I7608" s="10">
        <v>103.08</v>
      </c>
      <c r="J7608">
        <v>103.08</v>
      </c>
      <c r="K7608" t="s">
        <v>81</v>
      </c>
      <c r="L7608" s="10">
        <v>10.5</v>
      </c>
      <c r="M7608">
        <v>93</v>
      </c>
      <c r="N7608">
        <v>93</v>
      </c>
      <c r="O7608" t="s">
        <v>81</v>
      </c>
      <c r="P7608" s="10">
        <v>103.5</v>
      </c>
      <c r="Q7608">
        <v>103.5</v>
      </c>
      <c r="R7608" t="s">
        <v>81</v>
      </c>
      <c r="S7608" s="10">
        <v>9.8000000000000007</v>
      </c>
      <c r="T7608" s="10">
        <v>93</v>
      </c>
      <c r="U7608">
        <v>93</v>
      </c>
      <c r="V7608" t="s">
        <v>81</v>
      </c>
      <c r="W7608" s="10">
        <v>102.8</v>
      </c>
      <c r="X7608" s="10">
        <v>102.8</v>
      </c>
      <c r="Y7608" s="10" t="s">
        <v>81</v>
      </c>
    </row>
    <row r="7609" spans="1:25">
      <c r="A7609" s="14">
        <v>44147.666666648234</v>
      </c>
      <c r="B7609" s="9" t="s">
        <v>79</v>
      </c>
      <c r="C7609" s="9" t="s">
        <v>79</v>
      </c>
      <c r="D7609" s="9" t="s">
        <v>80</v>
      </c>
      <c r="E7609" s="10">
        <v>10.08</v>
      </c>
      <c r="F7609">
        <v>71.02</v>
      </c>
      <c r="G7609">
        <v>71.02</v>
      </c>
      <c r="H7609" t="s">
        <v>81</v>
      </c>
      <c r="I7609" s="10">
        <v>81.099999999999994</v>
      </c>
      <c r="J7609">
        <v>81.099999999999994</v>
      </c>
      <c r="K7609" t="s">
        <v>81</v>
      </c>
      <c r="L7609" s="10">
        <v>10.5</v>
      </c>
      <c r="M7609">
        <v>71.02</v>
      </c>
      <c r="N7609">
        <v>71.02</v>
      </c>
      <c r="O7609" t="s">
        <v>81</v>
      </c>
      <c r="P7609" s="10">
        <v>81.52</v>
      </c>
      <c r="Q7609">
        <v>81.52</v>
      </c>
      <c r="R7609" t="s">
        <v>81</v>
      </c>
      <c r="S7609" s="10">
        <v>9.8000000000000007</v>
      </c>
      <c r="T7609" s="10">
        <v>71.02</v>
      </c>
      <c r="U7609">
        <v>71.02</v>
      </c>
      <c r="V7609" t="s">
        <v>81</v>
      </c>
      <c r="W7609" s="10">
        <v>80.819999999999993</v>
      </c>
      <c r="X7609" s="10">
        <v>80.819999999999993</v>
      </c>
      <c r="Y7609" s="10" t="s">
        <v>81</v>
      </c>
    </row>
    <row r="7610" spans="1:25">
      <c r="A7610" s="14">
        <v>44147.708333314898</v>
      </c>
      <c r="B7610" s="9" t="s">
        <v>82</v>
      </c>
      <c r="C7610" s="9" t="s">
        <v>82</v>
      </c>
      <c r="D7610" s="9" t="s">
        <v>80</v>
      </c>
      <c r="E7610" s="10">
        <v>10.08</v>
      </c>
      <c r="F7610">
        <v>25</v>
      </c>
      <c r="G7610" t="s">
        <v>81</v>
      </c>
      <c r="H7610">
        <v>25</v>
      </c>
      <c r="I7610" s="10">
        <v>14.92</v>
      </c>
      <c r="J7610" t="s">
        <v>81</v>
      </c>
      <c r="K7610">
        <v>14.92</v>
      </c>
      <c r="L7610" s="10">
        <v>10.5</v>
      </c>
      <c r="M7610">
        <v>25</v>
      </c>
      <c r="N7610" t="s">
        <v>81</v>
      </c>
      <c r="O7610">
        <v>25</v>
      </c>
      <c r="P7610" s="10">
        <v>14.5</v>
      </c>
      <c r="Q7610" t="s">
        <v>81</v>
      </c>
      <c r="R7610">
        <v>14.5</v>
      </c>
      <c r="S7610" s="10">
        <v>9.8000000000000007</v>
      </c>
      <c r="T7610" s="10">
        <v>25</v>
      </c>
      <c r="U7610" t="s">
        <v>81</v>
      </c>
      <c r="V7610">
        <v>25</v>
      </c>
      <c r="W7610" s="10">
        <v>15.2</v>
      </c>
      <c r="X7610" s="10" t="s">
        <v>81</v>
      </c>
      <c r="Y7610" s="10">
        <v>15.2</v>
      </c>
    </row>
    <row r="7611" spans="1:25">
      <c r="A7611" s="14">
        <v>44147.749999981563</v>
      </c>
      <c r="B7611" s="9" t="s">
        <v>82</v>
      </c>
      <c r="C7611" s="9" t="s">
        <v>82</v>
      </c>
      <c r="D7611" s="9" t="s">
        <v>80</v>
      </c>
      <c r="E7611" s="10">
        <v>10.08</v>
      </c>
      <c r="F7611">
        <v>25</v>
      </c>
      <c r="G7611" t="s">
        <v>81</v>
      </c>
      <c r="H7611">
        <v>25</v>
      </c>
      <c r="I7611" s="10">
        <v>14.92</v>
      </c>
      <c r="J7611" t="s">
        <v>81</v>
      </c>
      <c r="K7611">
        <v>14.92</v>
      </c>
      <c r="L7611" s="10">
        <v>10.5</v>
      </c>
      <c r="M7611">
        <v>25</v>
      </c>
      <c r="N7611" t="s">
        <v>81</v>
      </c>
      <c r="O7611">
        <v>25</v>
      </c>
      <c r="P7611" s="10">
        <v>14.5</v>
      </c>
      <c r="Q7611" t="s">
        <v>81</v>
      </c>
      <c r="R7611">
        <v>14.5</v>
      </c>
      <c r="S7611" s="10">
        <v>9.8000000000000007</v>
      </c>
      <c r="T7611" s="10">
        <v>25</v>
      </c>
      <c r="U7611" t="s">
        <v>81</v>
      </c>
      <c r="V7611">
        <v>25</v>
      </c>
      <c r="W7611" s="10">
        <v>15.2</v>
      </c>
      <c r="X7611" s="10" t="s">
        <v>81</v>
      </c>
      <c r="Y7611" s="10">
        <v>15.2</v>
      </c>
    </row>
    <row r="7612" spans="1:25">
      <c r="A7612" s="14">
        <v>44147.791666648227</v>
      </c>
      <c r="B7612" s="9" t="s">
        <v>82</v>
      </c>
      <c r="C7612" s="9" t="s">
        <v>82</v>
      </c>
      <c r="D7612" s="9" t="s">
        <v>83</v>
      </c>
      <c r="E7612" s="10">
        <v>10.08</v>
      </c>
      <c r="F7612">
        <v>31.9</v>
      </c>
      <c r="G7612" t="s">
        <v>81</v>
      </c>
      <c r="H7612">
        <v>31.9</v>
      </c>
      <c r="I7612" s="10">
        <v>21.82</v>
      </c>
      <c r="J7612" t="s">
        <v>81</v>
      </c>
      <c r="K7612">
        <v>21.82</v>
      </c>
      <c r="L7612" s="10">
        <v>10.5</v>
      </c>
      <c r="M7612">
        <v>18.45</v>
      </c>
      <c r="N7612" t="s">
        <v>81</v>
      </c>
      <c r="O7612">
        <v>18.45</v>
      </c>
      <c r="P7612" s="10">
        <v>7.9499999999999993</v>
      </c>
      <c r="Q7612" t="s">
        <v>81</v>
      </c>
      <c r="R7612">
        <v>7.9499999999999993</v>
      </c>
      <c r="S7612" s="10">
        <v>9.8000000000000007</v>
      </c>
      <c r="T7612" s="10">
        <v>64.94</v>
      </c>
      <c r="U7612" t="s">
        <v>81</v>
      </c>
      <c r="V7612">
        <v>64.94</v>
      </c>
      <c r="W7612" s="10">
        <v>55.14</v>
      </c>
      <c r="X7612" s="10" t="s">
        <v>81</v>
      </c>
      <c r="Y7612" s="10">
        <v>55.14</v>
      </c>
    </row>
    <row r="7613" spans="1:25">
      <c r="A7613" s="14">
        <v>44147.833333314891</v>
      </c>
      <c r="B7613" s="9" t="s">
        <v>82</v>
      </c>
      <c r="C7613" s="9" t="s">
        <v>82</v>
      </c>
      <c r="D7613" s="9" t="s">
        <v>80</v>
      </c>
      <c r="E7613" s="10">
        <v>10.08</v>
      </c>
      <c r="F7613">
        <v>16</v>
      </c>
      <c r="G7613" t="s">
        <v>81</v>
      </c>
      <c r="H7613">
        <v>16</v>
      </c>
      <c r="I7613" s="10">
        <v>5.92</v>
      </c>
      <c r="J7613" t="s">
        <v>81</v>
      </c>
      <c r="K7613">
        <v>5.92</v>
      </c>
      <c r="L7613" s="10">
        <v>10.5</v>
      </c>
      <c r="M7613">
        <v>16</v>
      </c>
      <c r="N7613" t="s">
        <v>81</v>
      </c>
      <c r="O7613">
        <v>16</v>
      </c>
      <c r="P7613" s="10">
        <v>5.5</v>
      </c>
      <c r="Q7613" t="s">
        <v>81</v>
      </c>
      <c r="R7613">
        <v>5.5</v>
      </c>
      <c r="S7613" s="10">
        <v>9.8000000000000007</v>
      </c>
      <c r="T7613" s="10">
        <v>16</v>
      </c>
      <c r="U7613" t="s">
        <v>81</v>
      </c>
      <c r="V7613">
        <v>16</v>
      </c>
      <c r="W7613" s="10">
        <v>6.1999999999999993</v>
      </c>
      <c r="X7613" s="10" t="s">
        <v>81</v>
      </c>
      <c r="Y7613" s="10">
        <v>6.1999999999999993</v>
      </c>
    </row>
    <row r="7614" spans="1:25">
      <c r="A7614" s="14">
        <v>44147.874999981555</v>
      </c>
      <c r="B7614" s="9" t="s">
        <v>82</v>
      </c>
      <c r="C7614" s="9" t="s">
        <v>82</v>
      </c>
      <c r="D7614" s="9" t="s">
        <v>80</v>
      </c>
      <c r="E7614" s="10">
        <v>10.08</v>
      </c>
      <c r="F7614">
        <v>42.82</v>
      </c>
      <c r="G7614" t="s">
        <v>81</v>
      </c>
      <c r="H7614">
        <v>42.82</v>
      </c>
      <c r="I7614" s="10">
        <v>32.74</v>
      </c>
      <c r="J7614" t="s">
        <v>81</v>
      </c>
      <c r="K7614">
        <v>32.74</v>
      </c>
      <c r="L7614" s="10">
        <v>10.5</v>
      </c>
      <c r="M7614">
        <v>42.82</v>
      </c>
      <c r="N7614" t="s">
        <v>81</v>
      </c>
      <c r="O7614">
        <v>42.82</v>
      </c>
      <c r="P7614" s="10">
        <v>32.32</v>
      </c>
      <c r="Q7614" t="s">
        <v>81</v>
      </c>
      <c r="R7614">
        <v>32.32</v>
      </c>
      <c r="S7614" s="10">
        <v>9.8000000000000007</v>
      </c>
      <c r="T7614" s="10">
        <v>42.82</v>
      </c>
      <c r="U7614" t="s">
        <v>81</v>
      </c>
      <c r="V7614">
        <v>42.82</v>
      </c>
      <c r="W7614" s="10">
        <v>33.019999999999996</v>
      </c>
      <c r="X7614" s="10" t="s">
        <v>81</v>
      </c>
      <c r="Y7614" s="10">
        <v>33.019999999999996</v>
      </c>
    </row>
    <row r="7615" spans="1:25">
      <c r="A7615" s="14">
        <v>44147.91666664822</v>
      </c>
      <c r="B7615" s="9" t="s">
        <v>82</v>
      </c>
      <c r="C7615" s="9" t="s">
        <v>82</v>
      </c>
      <c r="D7615" s="9" t="s">
        <v>80</v>
      </c>
      <c r="E7615" s="10">
        <v>10.08</v>
      </c>
      <c r="F7615">
        <v>37.4</v>
      </c>
      <c r="G7615" t="s">
        <v>81</v>
      </c>
      <c r="H7615">
        <v>37.4</v>
      </c>
      <c r="I7615" s="10">
        <v>27.32</v>
      </c>
      <c r="J7615" t="s">
        <v>81</v>
      </c>
      <c r="K7615">
        <v>27.32</v>
      </c>
      <c r="L7615" s="10">
        <v>10.5</v>
      </c>
      <c r="M7615">
        <v>37.4</v>
      </c>
      <c r="N7615" t="s">
        <v>81</v>
      </c>
      <c r="O7615">
        <v>37.4</v>
      </c>
      <c r="P7615" s="10">
        <v>26.9</v>
      </c>
      <c r="Q7615" t="s">
        <v>81</v>
      </c>
      <c r="R7615">
        <v>26.9</v>
      </c>
      <c r="S7615" s="10">
        <v>9.8000000000000007</v>
      </c>
      <c r="T7615" s="10">
        <v>37.4</v>
      </c>
      <c r="U7615" t="s">
        <v>81</v>
      </c>
      <c r="V7615">
        <v>37.4</v>
      </c>
      <c r="W7615" s="10">
        <v>27.599999999999998</v>
      </c>
      <c r="X7615" s="10" t="s">
        <v>81</v>
      </c>
      <c r="Y7615" s="10">
        <v>27.599999999999998</v>
      </c>
    </row>
    <row r="7616" spans="1:25">
      <c r="A7616" s="14">
        <v>44147.958333314884</v>
      </c>
      <c r="B7616" s="9" t="s">
        <v>82</v>
      </c>
      <c r="C7616" s="9" t="s">
        <v>82</v>
      </c>
      <c r="D7616" s="9" t="s">
        <v>80</v>
      </c>
      <c r="E7616" s="10">
        <v>10.08</v>
      </c>
      <c r="F7616">
        <v>39.659999999999997</v>
      </c>
      <c r="G7616" t="s">
        <v>81</v>
      </c>
      <c r="H7616">
        <v>39.659999999999997</v>
      </c>
      <c r="I7616" s="10">
        <v>29.58</v>
      </c>
      <c r="J7616" t="s">
        <v>81</v>
      </c>
      <c r="K7616">
        <v>29.58</v>
      </c>
      <c r="L7616" s="10">
        <v>10.5</v>
      </c>
      <c r="M7616">
        <v>39.659999999999997</v>
      </c>
      <c r="N7616" t="s">
        <v>81</v>
      </c>
      <c r="O7616">
        <v>39.659999999999997</v>
      </c>
      <c r="P7616" s="10">
        <v>29.159999999999997</v>
      </c>
      <c r="Q7616" t="s">
        <v>81</v>
      </c>
      <c r="R7616">
        <v>29.159999999999997</v>
      </c>
      <c r="S7616" s="10">
        <v>9.8000000000000007</v>
      </c>
      <c r="T7616" s="10">
        <v>39.659999999999997</v>
      </c>
      <c r="U7616" t="s">
        <v>81</v>
      </c>
      <c r="V7616">
        <v>39.659999999999997</v>
      </c>
      <c r="W7616" s="10">
        <v>29.859999999999996</v>
      </c>
      <c r="X7616" s="10" t="s">
        <v>81</v>
      </c>
      <c r="Y7616" s="10">
        <v>29.859999999999996</v>
      </c>
    </row>
    <row r="7617" spans="1:25">
      <c r="A7617" s="14">
        <v>44147.999999981548</v>
      </c>
      <c r="B7617" s="9" t="s">
        <v>82</v>
      </c>
      <c r="C7617" s="9" t="s">
        <v>82</v>
      </c>
      <c r="D7617" s="9" t="s">
        <v>80</v>
      </c>
      <c r="E7617" s="10">
        <v>10.08</v>
      </c>
      <c r="F7617">
        <v>4.5</v>
      </c>
      <c r="G7617" t="s">
        <v>81</v>
      </c>
      <c r="H7617">
        <v>4.5</v>
      </c>
      <c r="I7617" s="10">
        <v>-5.58</v>
      </c>
      <c r="J7617" t="s">
        <v>81</v>
      </c>
      <c r="K7617">
        <v>-5.58</v>
      </c>
      <c r="L7617" s="10">
        <v>10.5</v>
      </c>
      <c r="M7617">
        <v>4.5</v>
      </c>
      <c r="N7617" t="s">
        <v>81</v>
      </c>
      <c r="O7617">
        <v>4.5</v>
      </c>
      <c r="P7617" s="10">
        <v>-6</v>
      </c>
      <c r="Q7617" t="s">
        <v>81</v>
      </c>
      <c r="R7617">
        <v>-6</v>
      </c>
      <c r="S7617" s="10">
        <v>9.8000000000000007</v>
      </c>
      <c r="T7617" s="10">
        <v>4.5</v>
      </c>
      <c r="U7617" t="s">
        <v>81</v>
      </c>
      <c r="V7617">
        <v>4.5</v>
      </c>
      <c r="W7617" s="10">
        <v>-5.3000000000000007</v>
      </c>
      <c r="X7617" s="10" t="s">
        <v>81</v>
      </c>
      <c r="Y7617" s="10">
        <v>-5.3000000000000007</v>
      </c>
    </row>
    <row r="7618" spans="1:25">
      <c r="A7618" s="14">
        <v>44148.041666648212</v>
      </c>
      <c r="B7618" s="9" t="s">
        <v>79</v>
      </c>
      <c r="C7618" s="9" t="s">
        <v>79</v>
      </c>
      <c r="D7618" s="9" t="s">
        <v>80</v>
      </c>
      <c r="E7618" s="10">
        <v>10.08</v>
      </c>
      <c r="F7618">
        <v>58</v>
      </c>
      <c r="G7618">
        <v>58</v>
      </c>
      <c r="H7618" t="s">
        <v>81</v>
      </c>
      <c r="I7618" s="10">
        <v>68.08</v>
      </c>
      <c r="J7618">
        <v>68.08</v>
      </c>
      <c r="K7618" t="s">
        <v>81</v>
      </c>
      <c r="L7618" s="10">
        <v>10.5</v>
      </c>
      <c r="M7618">
        <v>58</v>
      </c>
      <c r="N7618">
        <v>58</v>
      </c>
      <c r="O7618" t="s">
        <v>81</v>
      </c>
      <c r="P7618" s="10">
        <v>68.5</v>
      </c>
      <c r="Q7618">
        <v>68.5</v>
      </c>
      <c r="R7618" t="s">
        <v>81</v>
      </c>
      <c r="S7618" s="10">
        <v>9.8000000000000007</v>
      </c>
      <c r="T7618" s="10">
        <v>58</v>
      </c>
      <c r="U7618">
        <v>58</v>
      </c>
      <c r="V7618" t="s">
        <v>81</v>
      </c>
      <c r="W7618" s="10">
        <v>67.8</v>
      </c>
      <c r="X7618" s="10">
        <v>67.8</v>
      </c>
      <c r="Y7618" s="10" t="s">
        <v>81</v>
      </c>
    </row>
    <row r="7619" spans="1:25">
      <c r="A7619" s="14">
        <v>44148.083333314877</v>
      </c>
      <c r="B7619" s="9" t="s">
        <v>82</v>
      </c>
      <c r="C7619" s="9" t="s">
        <v>82</v>
      </c>
      <c r="D7619" s="9" t="s">
        <v>83</v>
      </c>
      <c r="E7619" s="10">
        <v>10.08</v>
      </c>
      <c r="F7619">
        <v>0</v>
      </c>
      <c r="G7619" t="s">
        <v>81</v>
      </c>
      <c r="H7619">
        <v>0</v>
      </c>
      <c r="I7619" s="10">
        <v>-10.08</v>
      </c>
      <c r="J7619" t="s">
        <v>81</v>
      </c>
      <c r="K7619">
        <v>-10.08</v>
      </c>
      <c r="L7619" s="10">
        <v>10.5</v>
      </c>
      <c r="M7619">
        <v>27.9</v>
      </c>
      <c r="N7619" t="s">
        <v>81</v>
      </c>
      <c r="O7619">
        <v>27.9</v>
      </c>
      <c r="P7619" s="10">
        <v>17.399999999999999</v>
      </c>
      <c r="Q7619" t="s">
        <v>81</v>
      </c>
      <c r="R7619">
        <v>17.399999999999999</v>
      </c>
      <c r="S7619" s="10">
        <v>9.8000000000000007</v>
      </c>
      <c r="T7619" s="10">
        <v>4.71</v>
      </c>
      <c r="U7619" t="s">
        <v>81</v>
      </c>
      <c r="V7619">
        <v>4.71</v>
      </c>
      <c r="W7619" s="10">
        <v>-5.0900000000000007</v>
      </c>
      <c r="X7619" s="10" t="s">
        <v>81</v>
      </c>
      <c r="Y7619" s="10">
        <v>-5.0900000000000007</v>
      </c>
    </row>
    <row r="7620" spans="1:25">
      <c r="A7620" s="14">
        <v>44148.124999981541</v>
      </c>
      <c r="B7620" s="9" t="s">
        <v>79</v>
      </c>
      <c r="C7620" s="9" t="s">
        <v>79</v>
      </c>
      <c r="D7620" s="9" t="s">
        <v>83</v>
      </c>
      <c r="E7620" s="10">
        <v>10.08</v>
      </c>
      <c r="F7620">
        <v>5</v>
      </c>
      <c r="G7620">
        <v>5</v>
      </c>
      <c r="H7620" t="s">
        <v>81</v>
      </c>
      <c r="I7620" s="10">
        <v>15.08</v>
      </c>
      <c r="J7620">
        <v>15.08</v>
      </c>
      <c r="K7620" t="s">
        <v>81</v>
      </c>
      <c r="L7620" s="10">
        <v>10.5</v>
      </c>
      <c r="M7620">
        <v>2.5</v>
      </c>
      <c r="N7620">
        <v>2.5</v>
      </c>
      <c r="O7620" t="s">
        <v>81</v>
      </c>
      <c r="P7620" s="10">
        <v>13</v>
      </c>
      <c r="Q7620">
        <v>13</v>
      </c>
      <c r="R7620" t="s">
        <v>81</v>
      </c>
      <c r="S7620" s="10">
        <v>9.8000000000000007</v>
      </c>
      <c r="T7620" s="10">
        <v>4.4400000000000004</v>
      </c>
      <c r="U7620">
        <v>4.4400000000000004</v>
      </c>
      <c r="V7620" t="s">
        <v>81</v>
      </c>
      <c r="W7620" s="10">
        <v>14.240000000000002</v>
      </c>
      <c r="X7620" s="10">
        <v>14.240000000000002</v>
      </c>
      <c r="Y7620" s="10" t="s">
        <v>81</v>
      </c>
    </row>
    <row r="7621" spans="1:25">
      <c r="A7621" s="14">
        <v>44148.166666648205</v>
      </c>
      <c r="B7621" s="9" t="s">
        <v>82</v>
      </c>
      <c r="C7621" s="9" t="s">
        <v>82</v>
      </c>
      <c r="D7621" s="9" t="s">
        <v>83</v>
      </c>
      <c r="E7621" s="10">
        <v>10.08</v>
      </c>
      <c r="F7621">
        <v>0</v>
      </c>
      <c r="G7621" t="s">
        <v>81</v>
      </c>
      <c r="H7621">
        <v>0</v>
      </c>
      <c r="I7621" s="10">
        <v>-10.08</v>
      </c>
      <c r="J7621" t="s">
        <v>81</v>
      </c>
      <c r="K7621">
        <v>-10.08</v>
      </c>
      <c r="L7621" s="10">
        <v>10.5</v>
      </c>
      <c r="M7621">
        <v>2.5</v>
      </c>
      <c r="N7621" t="s">
        <v>81</v>
      </c>
      <c r="O7621">
        <v>2.5</v>
      </c>
      <c r="P7621" s="10">
        <v>-8</v>
      </c>
      <c r="Q7621" t="s">
        <v>81</v>
      </c>
      <c r="R7621">
        <v>-8</v>
      </c>
      <c r="S7621" s="10">
        <v>9.8000000000000007</v>
      </c>
      <c r="T7621" s="10">
        <v>4.5</v>
      </c>
      <c r="U7621" t="s">
        <v>81</v>
      </c>
      <c r="V7621">
        <v>4.5</v>
      </c>
      <c r="W7621" s="10">
        <v>-5.3000000000000007</v>
      </c>
      <c r="X7621" s="10" t="s">
        <v>81</v>
      </c>
      <c r="Y7621" s="10">
        <v>-5.3000000000000007</v>
      </c>
    </row>
    <row r="7622" spans="1:25">
      <c r="A7622" s="14">
        <v>44148.208333314869</v>
      </c>
      <c r="B7622" s="9" t="s">
        <v>82</v>
      </c>
      <c r="C7622" s="9" t="s">
        <v>82</v>
      </c>
      <c r="D7622" s="9" t="s">
        <v>83</v>
      </c>
      <c r="E7622" s="10">
        <v>10.08</v>
      </c>
      <c r="F7622">
        <v>0</v>
      </c>
      <c r="G7622" t="s">
        <v>81</v>
      </c>
      <c r="H7622">
        <v>0</v>
      </c>
      <c r="I7622" s="10">
        <v>-10.08</v>
      </c>
      <c r="J7622" t="s">
        <v>81</v>
      </c>
      <c r="K7622">
        <v>-10.08</v>
      </c>
      <c r="L7622" s="10">
        <v>10.5</v>
      </c>
      <c r="M7622">
        <v>2.5</v>
      </c>
      <c r="N7622" t="s">
        <v>81</v>
      </c>
      <c r="O7622">
        <v>2.5</v>
      </c>
      <c r="P7622" s="10">
        <v>-8</v>
      </c>
      <c r="Q7622" t="s">
        <v>81</v>
      </c>
      <c r="R7622">
        <v>-8</v>
      </c>
      <c r="S7622" s="10">
        <v>9.8000000000000007</v>
      </c>
      <c r="T7622" s="10">
        <v>28.79</v>
      </c>
      <c r="U7622" t="s">
        <v>81</v>
      </c>
      <c r="V7622">
        <v>28.79</v>
      </c>
      <c r="W7622" s="10">
        <v>18.989999999999998</v>
      </c>
      <c r="X7622" s="10" t="s">
        <v>81</v>
      </c>
      <c r="Y7622" s="10">
        <v>18.989999999999998</v>
      </c>
    </row>
    <row r="7623" spans="1:25">
      <c r="A7623" s="14">
        <v>44148.249999981534</v>
      </c>
      <c r="B7623" s="9" t="s">
        <v>82</v>
      </c>
      <c r="C7623" s="9" t="s">
        <v>82</v>
      </c>
      <c r="D7623" s="9" t="s">
        <v>83</v>
      </c>
      <c r="E7623" s="10">
        <v>10.08</v>
      </c>
      <c r="F7623">
        <v>0</v>
      </c>
      <c r="G7623" t="s">
        <v>81</v>
      </c>
      <c r="H7623">
        <v>0</v>
      </c>
      <c r="I7623" s="10">
        <v>-10.08</v>
      </c>
      <c r="J7623" t="s">
        <v>81</v>
      </c>
      <c r="K7623">
        <v>-10.08</v>
      </c>
      <c r="L7623" s="10">
        <v>10.5</v>
      </c>
      <c r="M7623">
        <v>2.5</v>
      </c>
      <c r="N7623" t="s">
        <v>81</v>
      </c>
      <c r="O7623">
        <v>2.5</v>
      </c>
      <c r="P7623" s="10">
        <v>-8</v>
      </c>
      <c r="Q7623" t="s">
        <v>81</v>
      </c>
      <c r="R7623">
        <v>-8</v>
      </c>
      <c r="S7623" s="10">
        <v>9.8000000000000007</v>
      </c>
      <c r="T7623" s="10">
        <v>20.04</v>
      </c>
      <c r="U7623" t="s">
        <v>81</v>
      </c>
      <c r="V7623">
        <v>20.04</v>
      </c>
      <c r="W7623" s="10">
        <v>10.239999999999998</v>
      </c>
      <c r="X7623" s="10" t="s">
        <v>81</v>
      </c>
      <c r="Y7623" s="10">
        <v>10.239999999999998</v>
      </c>
    </row>
    <row r="7624" spans="1:25">
      <c r="A7624" s="14">
        <v>44148.291666648198</v>
      </c>
      <c r="B7624" s="9" t="s">
        <v>82</v>
      </c>
      <c r="C7624" s="9" t="s">
        <v>82</v>
      </c>
      <c r="D7624" s="9" t="s">
        <v>80</v>
      </c>
      <c r="E7624" s="10">
        <v>10.08</v>
      </c>
      <c r="F7624">
        <v>25</v>
      </c>
      <c r="G7624" t="s">
        <v>81</v>
      </c>
      <c r="H7624">
        <v>25</v>
      </c>
      <c r="I7624" s="10">
        <v>14.92</v>
      </c>
      <c r="J7624" t="s">
        <v>81</v>
      </c>
      <c r="K7624">
        <v>14.92</v>
      </c>
      <c r="L7624" s="10">
        <v>10.5</v>
      </c>
      <c r="M7624">
        <v>25</v>
      </c>
      <c r="N7624" t="s">
        <v>81</v>
      </c>
      <c r="O7624">
        <v>25</v>
      </c>
      <c r="P7624" s="10">
        <v>14.5</v>
      </c>
      <c r="Q7624" t="s">
        <v>81</v>
      </c>
      <c r="R7624">
        <v>14.5</v>
      </c>
      <c r="S7624" s="10">
        <v>9.8000000000000007</v>
      </c>
      <c r="T7624" s="10">
        <v>25</v>
      </c>
      <c r="U7624" t="s">
        <v>81</v>
      </c>
      <c r="V7624">
        <v>25</v>
      </c>
      <c r="W7624" s="10">
        <v>15.2</v>
      </c>
      <c r="X7624" s="10" t="s">
        <v>81</v>
      </c>
      <c r="Y7624" s="10">
        <v>15.2</v>
      </c>
    </row>
    <row r="7625" spans="1:25">
      <c r="A7625" s="14">
        <v>44148.333333314862</v>
      </c>
      <c r="B7625" s="9" t="s">
        <v>79</v>
      </c>
      <c r="C7625" s="9" t="s">
        <v>79</v>
      </c>
      <c r="D7625" s="9" t="s">
        <v>80</v>
      </c>
      <c r="E7625" s="10">
        <v>10.08</v>
      </c>
      <c r="F7625">
        <v>70</v>
      </c>
      <c r="G7625">
        <v>70</v>
      </c>
      <c r="H7625" t="s">
        <v>81</v>
      </c>
      <c r="I7625" s="10">
        <v>80.08</v>
      </c>
      <c r="J7625">
        <v>80.08</v>
      </c>
      <c r="K7625" t="s">
        <v>81</v>
      </c>
      <c r="L7625" s="10">
        <v>10.5</v>
      </c>
      <c r="M7625">
        <v>70</v>
      </c>
      <c r="N7625">
        <v>70</v>
      </c>
      <c r="O7625" t="s">
        <v>81</v>
      </c>
      <c r="P7625" s="10">
        <v>80.5</v>
      </c>
      <c r="Q7625">
        <v>80.5</v>
      </c>
      <c r="R7625" t="s">
        <v>81</v>
      </c>
      <c r="S7625" s="10">
        <v>9.8000000000000007</v>
      </c>
      <c r="T7625" s="10">
        <v>70</v>
      </c>
      <c r="U7625">
        <v>70</v>
      </c>
      <c r="V7625" t="s">
        <v>81</v>
      </c>
      <c r="W7625" s="10">
        <v>79.8</v>
      </c>
      <c r="X7625" s="10">
        <v>79.8</v>
      </c>
      <c r="Y7625" s="10" t="s">
        <v>81</v>
      </c>
    </row>
    <row r="7626" spans="1:25">
      <c r="A7626" s="14">
        <v>44148.374999981526</v>
      </c>
      <c r="B7626" s="9" t="s">
        <v>82</v>
      </c>
      <c r="C7626" s="9" t="s">
        <v>82</v>
      </c>
      <c r="D7626" s="9" t="s">
        <v>83</v>
      </c>
      <c r="E7626" s="10">
        <v>10.08</v>
      </c>
      <c r="F7626">
        <v>33.4</v>
      </c>
      <c r="G7626" t="s">
        <v>81</v>
      </c>
      <c r="H7626">
        <v>33.4</v>
      </c>
      <c r="I7626" s="10">
        <v>23.32</v>
      </c>
      <c r="J7626" t="s">
        <v>81</v>
      </c>
      <c r="K7626">
        <v>23.32</v>
      </c>
      <c r="L7626" s="10">
        <v>10.5</v>
      </c>
      <c r="M7626">
        <v>51.18</v>
      </c>
      <c r="N7626" t="s">
        <v>81</v>
      </c>
      <c r="O7626">
        <v>51.18</v>
      </c>
      <c r="P7626" s="10">
        <v>40.68</v>
      </c>
      <c r="Q7626" t="s">
        <v>81</v>
      </c>
      <c r="R7626">
        <v>40.68</v>
      </c>
      <c r="S7626" s="10">
        <v>9.8000000000000007</v>
      </c>
      <c r="T7626" s="10">
        <v>67.959999999999994</v>
      </c>
      <c r="U7626" t="s">
        <v>81</v>
      </c>
      <c r="V7626">
        <v>67.959999999999994</v>
      </c>
      <c r="W7626" s="10">
        <v>58.16</v>
      </c>
      <c r="X7626" s="10" t="s">
        <v>81</v>
      </c>
      <c r="Y7626" s="10">
        <v>58.16</v>
      </c>
    </row>
    <row r="7627" spans="1:25">
      <c r="A7627" s="14">
        <v>44148.416666648191</v>
      </c>
      <c r="B7627" s="9" t="s">
        <v>79</v>
      </c>
      <c r="C7627" s="9" t="s">
        <v>79</v>
      </c>
      <c r="D7627" s="9" t="s">
        <v>80</v>
      </c>
      <c r="E7627" s="10">
        <v>10.08</v>
      </c>
      <c r="F7627">
        <v>95</v>
      </c>
      <c r="G7627">
        <v>95</v>
      </c>
      <c r="H7627" t="s">
        <v>81</v>
      </c>
      <c r="I7627" s="10">
        <v>105.08</v>
      </c>
      <c r="J7627">
        <v>105.08</v>
      </c>
      <c r="K7627" t="s">
        <v>81</v>
      </c>
      <c r="L7627" s="10">
        <v>10.5</v>
      </c>
      <c r="M7627">
        <v>95</v>
      </c>
      <c r="N7627">
        <v>95</v>
      </c>
      <c r="O7627" t="s">
        <v>81</v>
      </c>
      <c r="P7627" s="10">
        <v>105.5</v>
      </c>
      <c r="Q7627">
        <v>105.5</v>
      </c>
      <c r="R7627" t="s">
        <v>81</v>
      </c>
      <c r="S7627" s="10">
        <v>9.8000000000000007</v>
      </c>
      <c r="T7627" s="10">
        <v>95</v>
      </c>
      <c r="U7627">
        <v>95</v>
      </c>
      <c r="V7627" t="s">
        <v>81</v>
      </c>
      <c r="W7627" s="10">
        <v>104.8</v>
      </c>
      <c r="X7627" s="10">
        <v>104.8</v>
      </c>
      <c r="Y7627" s="10" t="s">
        <v>81</v>
      </c>
    </row>
    <row r="7628" spans="1:25">
      <c r="A7628" s="14">
        <v>44148.458333314855</v>
      </c>
      <c r="B7628" s="9" t="s">
        <v>79</v>
      </c>
      <c r="C7628" s="9" t="s">
        <v>79</v>
      </c>
      <c r="D7628" s="9" t="s">
        <v>80</v>
      </c>
      <c r="E7628" s="10">
        <v>10.08</v>
      </c>
      <c r="F7628">
        <v>122.27</v>
      </c>
      <c r="G7628">
        <v>122.27</v>
      </c>
      <c r="H7628" t="s">
        <v>81</v>
      </c>
      <c r="I7628" s="10">
        <v>132.35</v>
      </c>
      <c r="J7628">
        <v>132.35</v>
      </c>
      <c r="K7628" t="s">
        <v>81</v>
      </c>
      <c r="L7628" s="10">
        <v>10.5</v>
      </c>
      <c r="M7628">
        <v>122.27</v>
      </c>
      <c r="N7628">
        <v>122.27</v>
      </c>
      <c r="O7628" t="s">
        <v>81</v>
      </c>
      <c r="P7628" s="10">
        <v>132.76999999999998</v>
      </c>
      <c r="Q7628">
        <v>132.76999999999998</v>
      </c>
      <c r="R7628" t="s">
        <v>81</v>
      </c>
      <c r="S7628" s="10">
        <v>9.8000000000000007</v>
      </c>
      <c r="T7628" s="10">
        <v>122.27</v>
      </c>
      <c r="U7628">
        <v>122.27</v>
      </c>
      <c r="V7628" t="s">
        <v>81</v>
      </c>
      <c r="W7628" s="10">
        <v>132.07</v>
      </c>
      <c r="X7628" s="10">
        <v>132.07</v>
      </c>
      <c r="Y7628" s="10" t="s">
        <v>81</v>
      </c>
    </row>
    <row r="7629" spans="1:25">
      <c r="A7629" s="14">
        <v>44148.499999981519</v>
      </c>
      <c r="B7629" s="9" t="s">
        <v>79</v>
      </c>
      <c r="C7629" s="9" t="s">
        <v>79</v>
      </c>
      <c r="D7629" s="9" t="s">
        <v>80</v>
      </c>
      <c r="E7629" s="10">
        <v>10.08</v>
      </c>
      <c r="F7629">
        <v>131.02000000000001</v>
      </c>
      <c r="G7629">
        <v>131.02000000000001</v>
      </c>
      <c r="H7629" t="s">
        <v>81</v>
      </c>
      <c r="I7629" s="10">
        <v>141.10000000000002</v>
      </c>
      <c r="J7629">
        <v>141.10000000000002</v>
      </c>
      <c r="K7629" t="s">
        <v>81</v>
      </c>
      <c r="L7629" s="10">
        <v>10.5</v>
      </c>
      <c r="M7629">
        <v>131.02000000000001</v>
      </c>
      <c r="N7629">
        <v>131.02000000000001</v>
      </c>
      <c r="O7629" t="s">
        <v>81</v>
      </c>
      <c r="P7629" s="10">
        <v>141.52000000000001</v>
      </c>
      <c r="Q7629">
        <v>141.52000000000001</v>
      </c>
      <c r="R7629" t="s">
        <v>81</v>
      </c>
      <c r="S7629" s="10">
        <v>9.8000000000000007</v>
      </c>
      <c r="T7629" s="10">
        <v>131.02000000000001</v>
      </c>
      <c r="U7629">
        <v>131.02000000000001</v>
      </c>
      <c r="V7629" t="s">
        <v>81</v>
      </c>
      <c r="W7629" s="10">
        <v>140.82000000000002</v>
      </c>
      <c r="X7629" s="10">
        <v>140.82000000000002</v>
      </c>
      <c r="Y7629" s="10" t="s">
        <v>81</v>
      </c>
    </row>
    <row r="7630" spans="1:25">
      <c r="A7630" s="14">
        <v>44148.541666648183</v>
      </c>
      <c r="B7630" s="9" t="s">
        <v>79</v>
      </c>
      <c r="C7630" s="9" t="s">
        <v>79</v>
      </c>
      <c r="D7630" s="9" t="s">
        <v>80</v>
      </c>
      <c r="E7630" s="10">
        <v>10.08</v>
      </c>
      <c r="F7630">
        <v>128.22999999999999</v>
      </c>
      <c r="G7630">
        <v>128.22999999999999</v>
      </c>
      <c r="H7630" t="s">
        <v>81</v>
      </c>
      <c r="I7630" s="10">
        <v>138.31</v>
      </c>
      <c r="J7630">
        <v>138.31</v>
      </c>
      <c r="K7630" t="s">
        <v>81</v>
      </c>
      <c r="L7630" s="10">
        <v>10.5</v>
      </c>
      <c r="M7630">
        <v>128.22999999999999</v>
      </c>
      <c r="N7630">
        <v>128.22999999999999</v>
      </c>
      <c r="O7630" t="s">
        <v>81</v>
      </c>
      <c r="P7630" s="10">
        <v>138.72999999999999</v>
      </c>
      <c r="Q7630">
        <v>138.72999999999999</v>
      </c>
      <c r="R7630" t="s">
        <v>81</v>
      </c>
      <c r="S7630" s="10">
        <v>9.8000000000000007</v>
      </c>
      <c r="T7630" s="10">
        <v>128.22999999999999</v>
      </c>
      <c r="U7630">
        <v>128.22999999999999</v>
      </c>
      <c r="V7630" t="s">
        <v>81</v>
      </c>
      <c r="W7630" s="10">
        <v>138.03</v>
      </c>
      <c r="X7630" s="10">
        <v>138.03</v>
      </c>
      <c r="Y7630" s="10" t="s">
        <v>81</v>
      </c>
    </row>
    <row r="7631" spans="1:25">
      <c r="A7631" s="14">
        <v>44148.583333314848</v>
      </c>
      <c r="B7631" s="9" t="s">
        <v>79</v>
      </c>
      <c r="C7631" s="9" t="s">
        <v>79</v>
      </c>
      <c r="D7631" s="9" t="s">
        <v>80</v>
      </c>
      <c r="E7631" s="10">
        <v>10.08</v>
      </c>
      <c r="F7631">
        <v>129.01</v>
      </c>
      <c r="G7631">
        <v>129.01</v>
      </c>
      <c r="H7631" t="s">
        <v>81</v>
      </c>
      <c r="I7631" s="10">
        <v>139.09</v>
      </c>
      <c r="J7631">
        <v>139.09</v>
      </c>
      <c r="K7631" t="s">
        <v>81</v>
      </c>
      <c r="L7631" s="10">
        <v>10.5</v>
      </c>
      <c r="M7631">
        <v>129.01</v>
      </c>
      <c r="N7631">
        <v>129.01</v>
      </c>
      <c r="O7631" t="s">
        <v>81</v>
      </c>
      <c r="P7631" s="10">
        <v>139.51</v>
      </c>
      <c r="Q7631">
        <v>139.51</v>
      </c>
      <c r="R7631" t="s">
        <v>81</v>
      </c>
      <c r="S7631" s="10">
        <v>9.8000000000000007</v>
      </c>
      <c r="T7631" s="10">
        <v>129.01</v>
      </c>
      <c r="U7631">
        <v>129.01</v>
      </c>
      <c r="V7631" t="s">
        <v>81</v>
      </c>
      <c r="W7631" s="10">
        <v>138.81</v>
      </c>
      <c r="X7631" s="10">
        <v>138.81</v>
      </c>
      <c r="Y7631" s="10" t="s">
        <v>81</v>
      </c>
    </row>
    <row r="7632" spans="1:25">
      <c r="A7632" s="14">
        <v>44148.624999981512</v>
      </c>
      <c r="B7632" s="9" t="s">
        <v>79</v>
      </c>
      <c r="C7632" s="9" t="s">
        <v>79</v>
      </c>
      <c r="D7632" s="9" t="s">
        <v>80</v>
      </c>
      <c r="E7632" s="10">
        <v>10.08</v>
      </c>
      <c r="F7632">
        <v>95</v>
      </c>
      <c r="G7632">
        <v>95</v>
      </c>
      <c r="H7632" t="s">
        <v>81</v>
      </c>
      <c r="I7632" s="10">
        <v>105.08</v>
      </c>
      <c r="J7632">
        <v>105.08</v>
      </c>
      <c r="K7632" t="s">
        <v>81</v>
      </c>
      <c r="L7632" s="10">
        <v>10.5</v>
      </c>
      <c r="M7632">
        <v>95</v>
      </c>
      <c r="N7632">
        <v>95</v>
      </c>
      <c r="O7632" t="s">
        <v>81</v>
      </c>
      <c r="P7632" s="10">
        <v>105.5</v>
      </c>
      <c r="Q7632">
        <v>105.5</v>
      </c>
      <c r="R7632" t="s">
        <v>81</v>
      </c>
      <c r="S7632" s="10">
        <v>9.8000000000000007</v>
      </c>
      <c r="T7632" s="10">
        <v>95</v>
      </c>
      <c r="U7632">
        <v>95</v>
      </c>
      <c r="V7632" t="s">
        <v>81</v>
      </c>
      <c r="W7632" s="10">
        <v>104.8</v>
      </c>
      <c r="X7632" s="10">
        <v>104.8</v>
      </c>
      <c r="Y7632" s="10" t="s">
        <v>81</v>
      </c>
    </row>
    <row r="7633" spans="1:25">
      <c r="A7633" s="14">
        <v>44148.666666648176</v>
      </c>
      <c r="B7633" s="9" t="s">
        <v>79</v>
      </c>
      <c r="C7633" s="9" t="s">
        <v>79</v>
      </c>
      <c r="D7633" s="9" t="s">
        <v>80</v>
      </c>
      <c r="E7633" s="10">
        <v>10.08</v>
      </c>
      <c r="F7633">
        <v>126.13</v>
      </c>
      <c r="G7633">
        <v>126.13</v>
      </c>
      <c r="H7633" t="s">
        <v>81</v>
      </c>
      <c r="I7633" s="10">
        <v>136.21</v>
      </c>
      <c r="J7633">
        <v>136.21</v>
      </c>
      <c r="K7633" t="s">
        <v>81</v>
      </c>
      <c r="L7633" s="10">
        <v>10.5</v>
      </c>
      <c r="M7633">
        <v>126.13</v>
      </c>
      <c r="N7633">
        <v>126.13</v>
      </c>
      <c r="O7633" t="s">
        <v>81</v>
      </c>
      <c r="P7633" s="10">
        <v>136.63</v>
      </c>
      <c r="Q7633">
        <v>136.63</v>
      </c>
      <c r="R7633" t="s">
        <v>81</v>
      </c>
      <c r="S7633" s="10">
        <v>9.8000000000000007</v>
      </c>
      <c r="T7633" s="10">
        <v>126.13</v>
      </c>
      <c r="U7633">
        <v>126.13</v>
      </c>
      <c r="V7633" t="s">
        <v>81</v>
      </c>
      <c r="W7633" s="10">
        <v>135.93</v>
      </c>
      <c r="X7633" s="10">
        <v>135.93</v>
      </c>
      <c r="Y7633" s="10" t="s">
        <v>81</v>
      </c>
    </row>
    <row r="7634" spans="1:25">
      <c r="A7634" s="14">
        <v>44148.70833331484</v>
      </c>
      <c r="B7634" s="9" t="s">
        <v>79</v>
      </c>
      <c r="C7634" s="9" t="s">
        <v>79</v>
      </c>
      <c r="D7634" s="9" t="s">
        <v>80</v>
      </c>
      <c r="E7634" s="10">
        <v>10.08</v>
      </c>
      <c r="F7634">
        <v>134.59</v>
      </c>
      <c r="G7634">
        <v>134.59</v>
      </c>
      <c r="H7634" t="s">
        <v>81</v>
      </c>
      <c r="I7634" s="10">
        <v>144.67000000000002</v>
      </c>
      <c r="J7634">
        <v>144.67000000000002</v>
      </c>
      <c r="K7634" t="s">
        <v>81</v>
      </c>
      <c r="L7634" s="10">
        <v>10.5</v>
      </c>
      <c r="M7634">
        <v>134.59</v>
      </c>
      <c r="N7634">
        <v>134.59</v>
      </c>
      <c r="O7634" t="s">
        <v>81</v>
      </c>
      <c r="P7634" s="10">
        <v>145.09</v>
      </c>
      <c r="Q7634">
        <v>145.09</v>
      </c>
      <c r="R7634" t="s">
        <v>81</v>
      </c>
      <c r="S7634" s="10">
        <v>9.8000000000000007</v>
      </c>
      <c r="T7634" s="10">
        <v>134.59</v>
      </c>
      <c r="U7634">
        <v>134.59</v>
      </c>
      <c r="V7634" t="s">
        <v>81</v>
      </c>
      <c r="W7634" s="10">
        <v>144.39000000000001</v>
      </c>
      <c r="X7634" s="10">
        <v>144.39000000000001</v>
      </c>
      <c r="Y7634" s="10" t="s">
        <v>81</v>
      </c>
    </row>
    <row r="7635" spans="1:25">
      <c r="A7635" s="14">
        <v>44148.749999981505</v>
      </c>
      <c r="B7635" s="9" t="s">
        <v>79</v>
      </c>
      <c r="C7635" s="9" t="s">
        <v>79</v>
      </c>
      <c r="D7635" s="9" t="s">
        <v>80</v>
      </c>
      <c r="E7635" s="10">
        <v>10.08</v>
      </c>
      <c r="F7635">
        <v>90.7</v>
      </c>
      <c r="G7635">
        <v>90.7</v>
      </c>
      <c r="H7635" t="s">
        <v>81</v>
      </c>
      <c r="I7635" s="10">
        <v>100.78</v>
      </c>
      <c r="J7635">
        <v>100.78</v>
      </c>
      <c r="K7635" t="s">
        <v>81</v>
      </c>
      <c r="L7635" s="10">
        <v>10.5</v>
      </c>
      <c r="M7635">
        <v>90.7</v>
      </c>
      <c r="N7635">
        <v>90.7</v>
      </c>
      <c r="O7635" t="s">
        <v>81</v>
      </c>
      <c r="P7635" s="10">
        <v>101.2</v>
      </c>
      <c r="Q7635">
        <v>101.2</v>
      </c>
      <c r="R7635" t="s">
        <v>81</v>
      </c>
      <c r="S7635" s="10">
        <v>9.8000000000000007</v>
      </c>
      <c r="T7635" s="10">
        <v>90.7</v>
      </c>
      <c r="U7635">
        <v>90.7</v>
      </c>
      <c r="V7635" t="s">
        <v>81</v>
      </c>
      <c r="W7635" s="10">
        <v>100.5</v>
      </c>
      <c r="X7635" s="10">
        <v>100.5</v>
      </c>
      <c r="Y7635" s="10" t="s">
        <v>81</v>
      </c>
    </row>
    <row r="7636" spans="1:25">
      <c r="A7636" s="14">
        <v>44148.791666648169</v>
      </c>
      <c r="B7636" s="9" t="s">
        <v>82</v>
      </c>
      <c r="C7636" s="9" t="s">
        <v>82</v>
      </c>
      <c r="D7636" s="9" t="s">
        <v>80</v>
      </c>
      <c r="E7636" s="10">
        <v>10.08</v>
      </c>
      <c r="F7636">
        <v>45</v>
      </c>
      <c r="G7636" t="s">
        <v>81</v>
      </c>
      <c r="H7636">
        <v>45</v>
      </c>
      <c r="I7636" s="10">
        <v>34.92</v>
      </c>
      <c r="J7636" t="s">
        <v>81</v>
      </c>
      <c r="K7636">
        <v>34.92</v>
      </c>
      <c r="L7636" s="10">
        <v>10.5</v>
      </c>
      <c r="M7636">
        <v>45</v>
      </c>
      <c r="N7636" t="s">
        <v>81</v>
      </c>
      <c r="O7636">
        <v>45</v>
      </c>
      <c r="P7636" s="10">
        <v>34.5</v>
      </c>
      <c r="Q7636" t="s">
        <v>81</v>
      </c>
      <c r="R7636">
        <v>34.5</v>
      </c>
      <c r="S7636" s="10">
        <v>9.8000000000000007</v>
      </c>
      <c r="T7636" s="10">
        <v>45</v>
      </c>
      <c r="U7636" t="s">
        <v>81</v>
      </c>
      <c r="V7636">
        <v>45</v>
      </c>
      <c r="W7636" s="10">
        <v>35.200000000000003</v>
      </c>
      <c r="X7636" s="10" t="s">
        <v>81</v>
      </c>
      <c r="Y7636" s="10">
        <v>35.200000000000003</v>
      </c>
    </row>
    <row r="7637" spans="1:25">
      <c r="A7637" s="14">
        <v>44148.833333314833</v>
      </c>
      <c r="B7637" s="9" t="s">
        <v>82</v>
      </c>
      <c r="C7637" s="9" t="s">
        <v>82</v>
      </c>
      <c r="D7637" s="9" t="s">
        <v>80</v>
      </c>
      <c r="E7637" s="10">
        <v>10.08</v>
      </c>
      <c r="F7637">
        <v>45</v>
      </c>
      <c r="G7637" t="s">
        <v>81</v>
      </c>
      <c r="H7637">
        <v>45</v>
      </c>
      <c r="I7637" s="10">
        <v>34.92</v>
      </c>
      <c r="J7637" t="s">
        <v>81</v>
      </c>
      <c r="K7637">
        <v>34.92</v>
      </c>
      <c r="L7637" s="10">
        <v>10.5</v>
      </c>
      <c r="M7637">
        <v>45</v>
      </c>
      <c r="N7637" t="s">
        <v>81</v>
      </c>
      <c r="O7637">
        <v>45</v>
      </c>
      <c r="P7637" s="10">
        <v>34.5</v>
      </c>
      <c r="Q7637" t="s">
        <v>81</v>
      </c>
      <c r="R7637">
        <v>34.5</v>
      </c>
      <c r="S7637" s="10">
        <v>9.8000000000000007</v>
      </c>
      <c r="T7637" s="10">
        <v>45</v>
      </c>
      <c r="U7637" t="s">
        <v>81</v>
      </c>
      <c r="V7637">
        <v>45</v>
      </c>
      <c r="W7637" s="10">
        <v>35.200000000000003</v>
      </c>
      <c r="X7637" s="10" t="s">
        <v>81</v>
      </c>
      <c r="Y7637" s="10">
        <v>35.200000000000003</v>
      </c>
    </row>
    <row r="7638" spans="1:25">
      <c r="A7638" s="14">
        <v>44148.874999981497</v>
      </c>
      <c r="B7638" s="9" t="s">
        <v>82</v>
      </c>
      <c r="C7638" s="9" t="s">
        <v>82</v>
      </c>
      <c r="D7638" s="9" t="s">
        <v>83</v>
      </c>
      <c r="E7638" s="10">
        <v>10.08</v>
      </c>
      <c r="F7638">
        <v>33.4</v>
      </c>
      <c r="G7638" t="s">
        <v>81</v>
      </c>
      <c r="H7638">
        <v>33.4</v>
      </c>
      <c r="I7638" s="10">
        <v>23.32</v>
      </c>
      <c r="J7638" t="s">
        <v>81</v>
      </c>
      <c r="K7638">
        <v>23.32</v>
      </c>
      <c r="L7638" s="10">
        <v>10.5</v>
      </c>
      <c r="M7638">
        <v>19.2</v>
      </c>
      <c r="N7638" t="s">
        <v>81</v>
      </c>
      <c r="O7638">
        <v>19.2</v>
      </c>
      <c r="P7638" s="10">
        <v>8.6999999999999993</v>
      </c>
      <c r="Q7638" t="s">
        <v>81</v>
      </c>
      <c r="R7638">
        <v>8.6999999999999993</v>
      </c>
      <c r="S7638" s="10">
        <v>9.8000000000000007</v>
      </c>
      <c r="T7638" s="10">
        <v>51.22</v>
      </c>
      <c r="U7638" t="s">
        <v>81</v>
      </c>
      <c r="V7638">
        <v>51.22</v>
      </c>
      <c r="W7638" s="10">
        <v>41.42</v>
      </c>
      <c r="X7638" s="10" t="s">
        <v>81</v>
      </c>
      <c r="Y7638" s="10">
        <v>41.42</v>
      </c>
    </row>
    <row r="7639" spans="1:25">
      <c r="A7639" s="14">
        <v>44148.916666648161</v>
      </c>
      <c r="B7639" s="9" t="s">
        <v>79</v>
      </c>
      <c r="C7639" s="9" t="s">
        <v>79</v>
      </c>
      <c r="D7639" s="9" t="s">
        <v>80</v>
      </c>
      <c r="E7639" s="10">
        <v>10.08</v>
      </c>
      <c r="F7639">
        <v>52.4</v>
      </c>
      <c r="G7639">
        <v>52.4</v>
      </c>
      <c r="H7639" t="s">
        <v>81</v>
      </c>
      <c r="I7639" s="10">
        <v>62.48</v>
      </c>
      <c r="J7639">
        <v>62.48</v>
      </c>
      <c r="K7639" t="s">
        <v>81</v>
      </c>
      <c r="L7639" s="10">
        <v>10.5</v>
      </c>
      <c r="M7639">
        <v>52.4</v>
      </c>
      <c r="N7639">
        <v>52.4</v>
      </c>
      <c r="O7639" t="s">
        <v>81</v>
      </c>
      <c r="P7639" s="10">
        <v>62.9</v>
      </c>
      <c r="Q7639">
        <v>62.9</v>
      </c>
      <c r="R7639" t="s">
        <v>81</v>
      </c>
      <c r="S7639" s="10">
        <v>9.8000000000000007</v>
      </c>
      <c r="T7639" s="10">
        <v>52.4</v>
      </c>
      <c r="U7639">
        <v>52.4</v>
      </c>
      <c r="V7639" t="s">
        <v>81</v>
      </c>
      <c r="W7639" s="10">
        <v>62.2</v>
      </c>
      <c r="X7639" s="10">
        <v>62.2</v>
      </c>
      <c r="Y7639" s="10" t="s">
        <v>81</v>
      </c>
    </row>
    <row r="7640" spans="1:25">
      <c r="A7640" s="14">
        <v>44148.958333314826</v>
      </c>
      <c r="B7640" s="9" t="s">
        <v>79</v>
      </c>
      <c r="C7640" s="9" t="s">
        <v>79</v>
      </c>
      <c r="D7640" s="9" t="s">
        <v>83</v>
      </c>
      <c r="E7640" s="10">
        <v>10.08</v>
      </c>
      <c r="F7640">
        <v>39.4</v>
      </c>
      <c r="G7640">
        <v>39.4</v>
      </c>
      <c r="H7640" t="s">
        <v>81</v>
      </c>
      <c r="I7640" s="10">
        <v>49.48</v>
      </c>
      <c r="J7640">
        <v>49.48</v>
      </c>
      <c r="K7640" t="s">
        <v>81</v>
      </c>
      <c r="L7640" s="10">
        <v>10.5</v>
      </c>
      <c r="M7640">
        <v>36.4</v>
      </c>
      <c r="N7640">
        <v>36.4</v>
      </c>
      <c r="O7640" t="s">
        <v>81</v>
      </c>
      <c r="P7640" s="10">
        <v>46.9</v>
      </c>
      <c r="Q7640">
        <v>46.9</v>
      </c>
      <c r="R7640" t="s">
        <v>81</v>
      </c>
      <c r="S7640" s="10">
        <v>9.8000000000000007</v>
      </c>
      <c r="T7640" s="10">
        <v>40.659999999999997</v>
      </c>
      <c r="U7640">
        <v>40.659999999999997</v>
      </c>
      <c r="V7640" t="s">
        <v>81</v>
      </c>
      <c r="W7640" s="10">
        <v>50.459999999999994</v>
      </c>
      <c r="X7640" s="10">
        <v>50.459999999999994</v>
      </c>
      <c r="Y7640" s="10" t="s">
        <v>81</v>
      </c>
    </row>
    <row r="7641" spans="1:25">
      <c r="A7641" s="14">
        <v>44148.99999998149</v>
      </c>
      <c r="B7641" s="9" t="s">
        <v>79</v>
      </c>
      <c r="C7641" s="9" t="s">
        <v>79</v>
      </c>
      <c r="D7641" s="9" t="s">
        <v>80</v>
      </c>
      <c r="E7641" s="10">
        <v>10.08</v>
      </c>
      <c r="F7641">
        <v>95</v>
      </c>
      <c r="G7641">
        <v>95</v>
      </c>
      <c r="H7641" t="s">
        <v>81</v>
      </c>
      <c r="I7641" s="10">
        <v>105.08</v>
      </c>
      <c r="J7641">
        <v>105.08</v>
      </c>
      <c r="K7641" t="s">
        <v>81</v>
      </c>
      <c r="L7641" s="10">
        <v>10.5</v>
      </c>
      <c r="M7641">
        <v>95</v>
      </c>
      <c r="N7641">
        <v>95</v>
      </c>
      <c r="O7641" t="s">
        <v>81</v>
      </c>
      <c r="P7641" s="10">
        <v>105.5</v>
      </c>
      <c r="Q7641">
        <v>105.5</v>
      </c>
      <c r="R7641" t="s">
        <v>81</v>
      </c>
      <c r="S7641" s="10">
        <v>9.8000000000000007</v>
      </c>
      <c r="T7641" s="10">
        <v>95</v>
      </c>
      <c r="U7641">
        <v>95</v>
      </c>
      <c r="V7641" t="s">
        <v>81</v>
      </c>
      <c r="W7641" s="10">
        <v>104.8</v>
      </c>
      <c r="X7641" s="10">
        <v>104.8</v>
      </c>
      <c r="Y7641" s="10" t="s">
        <v>81</v>
      </c>
    </row>
    <row r="7642" spans="1:25">
      <c r="A7642" s="14">
        <v>44149.041666648154</v>
      </c>
      <c r="B7642" s="9" t="s">
        <v>79</v>
      </c>
      <c r="C7642" s="9" t="s">
        <v>79</v>
      </c>
      <c r="D7642" s="9" t="s">
        <v>80</v>
      </c>
      <c r="E7642" s="10">
        <v>10.08</v>
      </c>
      <c r="F7642">
        <v>94</v>
      </c>
      <c r="G7642">
        <v>94</v>
      </c>
      <c r="H7642" t="s">
        <v>81</v>
      </c>
      <c r="I7642" s="10">
        <v>104.08</v>
      </c>
      <c r="J7642">
        <v>104.08</v>
      </c>
      <c r="K7642" t="s">
        <v>81</v>
      </c>
      <c r="L7642" s="10">
        <v>10.5</v>
      </c>
      <c r="M7642">
        <v>94</v>
      </c>
      <c r="N7642">
        <v>94</v>
      </c>
      <c r="O7642" t="s">
        <v>81</v>
      </c>
      <c r="P7642" s="10">
        <v>104.5</v>
      </c>
      <c r="Q7642">
        <v>104.5</v>
      </c>
      <c r="R7642" t="s">
        <v>81</v>
      </c>
      <c r="S7642" s="10">
        <v>9.8000000000000007</v>
      </c>
      <c r="T7642" s="10">
        <v>94</v>
      </c>
      <c r="U7642">
        <v>94</v>
      </c>
      <c r="V7642" t="s">
        <v>81</v>
      </c>
      <c r="W7642" s="10">
        <v>103.8</v>
      </c>
      <c r="X7642" s="10">
        <v>103.8</v>
      </c>
      <c r="Y7642" s="10" t="s">
        <v>81</v>
      </c>
    </row>
    <row r="7643" spans="1:25">
      <c r="A7643" s="14">
        <v>44149.083333314818</v>
      </c>
      <c r="B7643" s="9" t="s">
        <v>79</v>
      </c>
      <c r="C7643" s="9" t="s">
        <v>79</v>
      </c>
      <c r="D7643" s="9" t="s">
        <v>80</v>
      </c>
      <c r="E7643" s="10">
        <v>10.08</v>
      </c>
      <c r="F7643">
        <v>60.54</v>
      </c>
      <c r="G7643">
        <v>60.54</v>
      </c>
      <c r="H7643" t="s">
        <v>81</v>
      </c>
      <c r="I7643" s="10">
        <v>70.62</v>
      </c>
      <c r="J7643">
        <v>70.62</v>
      </c>
      <c r="K7643" t="s">
        <v>81</v>
      </c>
      <c r="L7643" s="10">
        <v>10.5</v>
      </c>
      <c r="M7643">
        <v>60.54</v>
      </c>
      <c r="N7643">
        <v>60.54</v>
      </c>
      <c r="O7643" t="s">
        <v>81</v>
      </c>
      <c r="P7643" s="10">
        <v>71.039999999999992</v>
      </c>
      <c r="Q7643">
        <v>71.039999999999992</v>
      </c>
      <c r="R7643" t="s">
        <v>81</v>
      </c>
      <c r="S7643" s="10">
        <v>9.8000000000000007</v>
      </c>
      <c r="T7643" s="10">
        <v>60.54</v>
      </c>
      <c r="U7643">
        <v>60.54</v>
      </c>
      <c r="V7643" t="s">
        <v>81</v>
      </c>
      <c r="W7643" s="10">
        <v>70.34</v>
      </c>
      <c r="X7643" s="10">
        <v>70.34</v>
      </c>
      <c r="Y7643" s="10" t="s">
        <v>81</v>
      </c>
    </row>
    <row r="7644" spans="1:25">
      <c r="A7644" s="14">
        <v>44149.124999981483</v>
      </c>
      <c r="B7644" s="9" t="s">
        <v>79</v>
      </c>
      <c r="C7644" s="9" t="s">
        <v>79</v>
      </c>
      <c r="D7644" s="9" t="s">
        <v>80</v>
      </c>
      <c r="E7644" s="10">
        <v>10.08</v>
      </c>
      <c r="F7644">
        <v>32.25</v>
      </c>
      <c r="G7644">
        <v>32.25</v>
      </c>
      <c r="H7644" t="s">
        <v>81</v>
      </c>
      <c r="I7644" s="10">
        <v>42.33</v>
      </c>
      <c r="J7644">
        <v>42.33</v>
      </c>
      <c r="K7644" t="s">
        <v>81</v>
      </c>
      <c r="L7644" s="10">
        <v>10.5</v>
      </c>
      <c r="M7644">
        <v>32.25</v>
      </c>
      <c r="N7644">
        <v>32.25</v>
      </c>
      <c r="O7644" t="s">
        <v>81</v>
      </c>
      <c r="P7644" s="10">
        <v>42.75</v>
      </c>
      <c r="Q7644">
        <v>42.75</v>
      </c>
      <c r="R7644" t="s">
        <v>81</v>
      </c>
      <c r="S7644" s="10">
        <v>9.8000000000000007</v>
      </c>
      <c r="T7644" s="10">
        <v>32.25</v>
      </c>
      <c r="U7644">
        <v>32.25</v>
      </c>
      <c r="V7644" t="s">
        <v>81</v>
      </c>
      <c r="W7644" s="10">
        <v>42.05</v>
      </c>
      <c r="X7644" s="10">
        <v>42.05</v>
      </c>
      <c r="Y7644" s="10" t="s">
        <v>81</v>
      </c>
    </row>
    <row r="7645" spans="1:25">
      <c r="A7645" s="14">
        <v>44149.166666648147</v>
      </c>
      <c r="B7645" s="9" t="s">
        <v>82</v>
      </c>
      <c r="C7645" s="9" t="s">
        <v>82</v>
      </c>
      <c r="D7645" s="9" t="s">
        <v>80</v>
      </c>
      <c r="E7645" s="10">
        <v>10.08</v>
      </c>
      <c r="F7645">
        <v>0</v>
      </c>
      <c r="G7645" t="s">
        <v>81</v>
      </c>
      <c r="H7645">
        <v>0</v>
      </c>
      <c r="I7645" s="10">
        <v>-10.08</v>
      </c>
      <c r="J7645" t="s">
        <v>81</v>
      </c>
      <c r="K7645">
        <v>-10.08</v>
      </c>
      <c r="L7645" s="10">
        <v>10.5</v>
      </c>
      <c r="M7645">
        <v>0</v>
      </c>
      <c r="N7645" t="s">
        <v>81</v>
      </c>
      <c r="O7645">
        <v>0</v>
      </c>
      <c r="P7645" s="10">
        <v>-10.5</v>
      </c>
      <c r="Q7645" t="s">
        <v>81</v>
      </c>
      <c r="R7645">
        <v>-10.5</v>
      </c>
      <c r="S7645" s="10">
        <v>9.8000000000000007</v>
      </c>
      <c r="T7645" s="10">
        <v>0</v>
      </c>
      <c r="U7645" t="s">
        <v>81</v>
      </c>
      <c r="V7645">
        <v>0</v>
      </c>
      <c r="W7645" s="10">
        <v>-9.8000000000000007</v>
      </c>
      <c r="X7645" s="10" t="s">
        <v>81</v>
      </c>
      <c r="Y7645" s="10">
        <v>-9.8000000000000007</v>
      </c>
    </row>
    <row r="7646" spans="1:25">
      <c r="A7646" s="14">
        <v>44149.208333314811</v>
      </c>
      <c r="B7646" s="9" t="s">
        <v>79</v>
      </c>
      <c r="C7646" s="9" t="s">
        <v>79</v>
      </c>
      <c r="D7646" s="9" t="s">
        <v>83</v>
      </c>
      <c r="E7646" s="10">
        <v>10.08</v>
      </c>
      <c r="F7646">
        <v>37.1</v>
      </c>
      <c r="G7646">
        <v>37.1</v>
      </c>
      <c r="H7646" t="s">
        <v>81</v>
      </c>
      <c r="I7646" s="10">
        <v>47.18</v>
      </c>
      <c r="J7646">
        <v>47.18</v>
      </c>
      <c r="K7646" t="s">
        <v>81</v>
      </c>
      <c r="L7646" s="10">
        <v>10.5</v>
      </c>
      <c r="M7646">
        <v>25.84</v>
      </c>
      <c r="N7646">
        <v>25.84</v>
      </c>
      <c r="O7646" t="s">
        <v>81</v>
      </c>
      <c r="P7646" s="10">
        <v>36.340000000000003</v>
      </c>
      <c r="Q7646">
        <v>36.340000000000003</v>
      </c>
      <c r="R7646" t="s">
        <v>81</v>
      </c>
      <c r="S7646" s="10">
        <v>9.8000000000000007</v>
      </c>
      <c r="T7646" s="10">
        <v>32.1</v>
      </c>
      <c r="U7646">
        <v>32.1</v>
      </c>
      <c r="V7646" t="s">
        <v>81</v>
      </c>
      <c r="W7646" s="10">
        <v>41.900000000000006</v>
      </c>
      <c r="X7646" s="10">
        <v>41.900000000000006</v>
      </c>
      <c r="Y7646" s="10" t="s">
        <v>81</v>
      </c>
    </row>
    <row r="7647" spans="1:25">
      <c r="A7647" s="14">
        <v>44149.249999981475</v>
      </c>
      <c r="B7647" s="9" t="s">
        <v>79</v>
      </c>
      <c r="C7647" s="9" t="s">
        <v>79</v>
      </c>
      <c r="D7647" s="9" t="s">
        <v>80</v>
      </c>
      <c r="E7647" s="10">
        <v>10.08</v>
      </c>
      <c r="F7647">
        <v>95</v>
      </c>
      <c r="G7647">
        <v>95</v>
      </c>
      <c r="H7647" t="s">
        <v>81</v>
      </c>
      <c r="I7647" s="10">
        <v>105.08</v>
      </c>
      <c r="J7647">
        <v>105.08</v>
      </c>
      <c r="K7647" t="s">
        <v>81</v>
      </c>
      <c r="L7647" s="10">
        <v>10.5</v>
      </c>
      <c r="M7647">
        <v>95</v>
      </c>
      <c r="N7647">
        <v>95</v>
      </c>
      <c r="O7647" t="s">
        <v>81</v>
      </c>
      <c r="P7647" s="10">
        <v>105.5</v>
      </c>
      <c r="Q7647">
        <v>105.5</v>
      </c>
      <c r="R7647" t="s">
        <v>81</v>
      </c>
      <c r="S7647" s="10">
        <v>9.8000000000000007</v>
      </c>
      <c r="T7647" s="10">
        <v>95</v>
      </c>
      <c r="U7647">
        <v>95</v>
      </c>
      <c r="V7647" t="s">
        <v>81</v>
      </c>
      <c r="W7647" s="10">
        <v>104.8</v>
      </c>
      <c r="X7647" s="10">
        <v>104.8</v>
      </c>
      <c r="Y7647" s="10" t="s">
        <v>81</v>
      </c>
    </row>
    <row r="7648" spans="1:25">
      <c r="A7648" s="14">
        <v>44149.29166664814</v>
      </c>
      <c r="B7648" s="9" t="s">
        <v>79</v>
      </c>
      <c r="C7648" s="9" t="s">
        <v>82</v>
      </c>
      <c r="D7648" s="9" t="s">
        <v>80</v>
      </c>
      <c r="E7648" s="10">
        <v>10.08</v>
      </c>
      <c r="F7648">
        <v>68.48</v>
      </c>
      <c r="G7648">
        <v>68.48</v>
      </c>
      <c r="H7648" t="s">
        <v>81</v>
      </c>
      <c r="I7648" s="10">
        <v>78.56</v>
      </c>
      <c r="J7648">
        <v>78.56</v>
      </c>
      <c r="K7648" t="s">
        <v>81</v>
      </c>
      <c r="L7648" s="10">
        <v>10.5</v>
      </c>
      <c r="M7648">
        <v>68.48</v>
      </c>
      <c r="N7648">
        <v>68.48</v>
      </c>
      <c r="O7648" t="s">
        <v>81</v>
      </c>
      <c r="P7648" s="10">
        <v>78.98</v>
      </c>
      <c r="Q7648">
        <v>78.98</v>
      </c>
      <c r="R7648" t="s">
        <v>81</v>
      </c>
      <c r="S7648" s="10">
        <v>9.8000000000000007</v>
      </c>
      <c r="T7648" s="10">
        <v>32.42</v>
      </c>
      <c r="U7648" t="s">
        <v>81</v>
      </c>
      <c r="V7648">
        <v>32.42</v>
      </c>
      <c r="W7648" s="10">
        <v>22.62</v>
      </c>
      <c r="X7648" s="10" t="s">
        <v>81</v>
      </c>
      <c r="Y7648" s="10">
        <v>22.62</v>
      </c>
    </row>
    <row r="7649" spans="1:25">
      <c r="A7649" s="14">
        <v>44149.333333314804</v>
      </c>
      <c r="B7649" s="9" t="s">
        <v>82</v>
      </c>
      <c r="C7649" s="9" t="s">
        <v>79</v>
      </c>
      <c r="D7649" s="9" t="s">
        <v>80</v>
      </c>
      <c r="E7649" s="10">
        <v>10.08</v>
      </c>
      <c r="F7649">
        <v>40.9</v>
      </c>
      <c r="G7649" t="s">
        <v>81</v>
      </c>
      <c r="H7649">
        <v>40.9</v>
      </c>
      <c r="I7649" s="10">
        <v>30.82</v>
      </c>
      <c r="J7649" t="s">
        <v>81</v>
      </c>
      <c r="K7649">
        <v>30.82</v>
      </c>
      <c r="L7649" s="10">
        <v>10.5</v>
      </c>
      <c r="M7649">
        <v>40.9</v>
      </c>
      <c r="N7649" t="s">
        <v>81</v>
      </c>
      <c r="O7649">
        <v>40.9</v>
      </c>
      <c r="P7649" s="10">
        <v>30.4</v>
      </c>
      <c r="Q7649" t="s">
        <v>81</v>
      </c>
      <c r="R7649">
        <v>30.4</v>
      </c>
      <c r="S7649" s="10">
        <v>9.8000000000000007</v>
      </c>
      <c r="T7649" s="10">
        <v>38.619999999999997</v>
      </c>
      <c r="U7649">
        <v>38.619999999999997</v>
      </c>
      <c r="V7649" t="s">
        <v>81</v>
      </c>
      <c r="W7649" s="10">
        <v>48.42</v>
      </c>
      <c r="X7649" s="10">
        <v>48.42</v>
      </c>
      <c r="Y7649" s="10" t="s">
        <v>81</v>
      </c>
    </row>
    <row r="7650" spans="1:25">
      <c r="A7650" s="14">
        <v>44149.374999981468</v>
      </c>
      <c r="B7650" s="9" t="s">
        <v>79</v>
      </c>
      <c r="C7650" s="9" t="s">
        <v>79</v>
      </c>
      <c r="D7650" s="9" t="s">
        <v>80</v>
      </c>
      <c r="E7650" s="10">
        <v>10.08</v>
      </c>
      <c r="F7650">
        <v>68.040000000000006</v>
      </c>
      <c r="G7650">
        <v>68.040000000000006</v>
      </c>
      <c r="H7650" t="s">
        <v>81</v>
      </c>
      <c r="I7650" s="10">
        <v>78.12</v>
      </c>
      <c r="J7650">
        <v>78.12</v>
      </c>
      <c r="K7650" t="s">
        <v>81</v>
      </c>
      <c r="L7650" s="10">
        <v>10.5</v>
      </c>
      <c r="M7650">
        <v>68.040000000000006</v>
      </c>
      <c r="N7650">
        <v>68.040000000000006</v>
      </c>
      <c r="O7650" t="s">
        <v>81</v>
      </c>
      <c r="P7650" s="10">
        <v>78.540000000000006</v>
      </c>
      <c r="Q7650">
        <v>78.540000000000006</v>
      </c>
      <c r="R7650" t="s">
        <v>81</v>
      </c>
      <c r="S7650" s="10">
        <v>9.8000000000000007</v>
      </c>
      <c r="T7650" s="10">
        <v>68.040000000000006</v>
      </c>
      <c r="U7650">
        <v>68.040000000000006</v>
      </c>
      <c r="V7650" t="s">
        <v>81</v>
      </c>
      <c r="W7650" s="10">
        <v>77.84</v>
      </c>
      <c r="X7650" s="10">
        <v>77.84</v>
      </c>
      <c r="Y7650" s="10" t="s">
        <v>81</v>
      </c>
    </row>
    <row r="7651" spans="1:25">
      <c r="A7651" s="14">
        <v>44149.416666648132</v>
      </c>
      <c r="B7651" s="9" t="s">
        <v>79</v>
      </c>
      <c r="C7651" s="9" t="s">
        <v>79</v>
      </c>
      <c r="D7651" s="9" t="s">
        <v>80</v>
      </c>
      <c r="E7651" s="10">
        <v>10.08</v>
      </c>
      <c r="F7651">
        <v>56.6</v>
      </c>
      <c r="G7651">
        <v>56.6</v>
      </c>
      <c r="H7651" t="s">
        <v>81</v>
      </c>
      <c r="I7651" s="10">
        <v>66.680000000000007</v>
      </c>
      <c r="J7651">
        <v>66.680000000000007</v>
      </c>
      <c r="K7651" t="s">
        <v>81</v>
      </c>
      <c r="L7651" s="10">
        <v>10.5</v>
      </c>
      <c r="M7651">
        <v>56.6</v>
      </c>
      <c r="N7651">
        <v>56.6</v>
      </c>
      <c r="O7651" t="s">
        <v>81</v>
      </c>
      <c r="P7651" s="10">
        <v>67.099999999999994</v>
      </c>
      <c r="Q7651">
        <v>67.099999999999994</v>
      </c>
      <c r="R7651" t="s">
        <v>81</v>
      </c>
      <c r="S7651" s="10">
        <v>9.8000000000000007</v>
      </c>
      <c r="T7651" s="10">
        <v>56.6</v>
      </c>
      <c r="U7651">
        <v>56.6</v>
      </c>
      <c r="V7651" t="s">
        <v>81</v>
      </c>
      <c r="W7651" s="10">
        <v>66.400000000000006</v>
      </c>
      <c r="X7651" s="10">
        <v>66.400000000000006</v>
      </c>
      <c r="Y7651" s="10" t="s">
        <v>81</v>
      </c>
    </row>
    <row r="7652" spans="1:25">
      <c r="A7652" s="14">
        <v>44149.458333314797</v>
      </c>
      <c r="B7652" s="9" t="s">
        <v>79</v>
      </c>
      <c r="C7652" s="9" t="s">
        <v>79</v>
      </c>
      <c r="D7652" s="9" t="s">
        <v>80</v>
      </c>
      <c r="E7652" s="10">
        <v>10.08</v>
      </c>
      <c r="F7652">
        <v>95</v>
      </c>
      <c r="G7652">
        <v>95</v>
      </c>
      <c r="H7652" t="s">
        <v>81</v>
      </c>
      <c r="I7652" s="10">
        <v>105.08</v>
      </c>
      <c r="J7652">
        <v>105.08</v>
      </c>
      <c r="K7652" t="s">
        <v>81</v>
      </c>
      <c r="L7652" s="10">
        <v>10.5</v>
      </c>
      <c r="M7652">
        <v>95</v>
      </c>
      <c r="N7652">
        <v>95</v>
      </c>
      <c r="O7652" t="s">
        <v>81</v>
      </c>
      <c r="P7652" s="10">
        <v>105.5</v>
      </c>
      <c r="Q7652">
        <v>105.5</v>
      </c>
      <c r="R7652" t="s">
        <v>81</v>
      </c>
      <c r="S7652" s="10">
        <v>9.8000000000000007</v>
      </c>
      <c r="T7652" s="10">
        <v>95</v>
      </c>
      <c r="U7652">
        <v>95</v>
      </c>
      <c r="V7652" t="s">
        <v>81</v>
      </c>
      <c r="W7652" s="10">
        <v>104.8</v>
      </c>
      <c r="X7652" s="10">
        <v>104.8</v>
      </c>
      <c r="Y7652" s="10" t="s">
        <v>81</v>
      </c>
    </row>
    <row r="7653" spans="1:25">
      <c r="A7653" s="14">
        <v>44149.499999981461</v>
      </c>
      <c r="B7653" s="9" t="s">
        <v>79</v>
      </c>
      <c r="C7653" s="9" t="s">
        <v>79</v>
      </c>
      <c r="D7653" s="9" t="s">
        <v>80</v>
      </c>
      <c r="E7653" s="10">
        <v>10.08</v>
      </c>
      <c r="F7653">
        <v>57.56</v>
      </c>
      <c r="G7653">
        <v>57.56</v>
      </c>
      <c r="H7653" t="s">
        <v>81</v>
      </c>
      <c r="I7653" s="10">
        <v>67.64</v>
      </c>
      <c r="J7653">
        <v>67.64</v>
      </c>
      <c r="K7653" t="s">
        <v>81</v>
      </c>
      <c r="L7653" s="10">
        <v>10.5</v>
      </c>
      <c r="M7653">
        <v>57.56</v>
      </c>
      <c r="N7653">
        <v>57.56</v>
      </c>
      <c r="O7653" t="s">
        <v>81</v>
      </c>
      <c r="P7653" s="10">
        <v>68.06</v>
      </c>
      <c r="Q7653">
        <v>68.06</v>
      </c>
      <c r="R7653" t="s">
        <v>81</v>
      </c>
      <c r="S7653" s="10">
        <v>9.8000000000000007</v>
      </c>
      <c r="T7653" s="10">
        <v>57.56</v>
      </c>
      <c r="U7653">
        <v>57.56</v>
      </c>
      <c r="V7653" t="s">
        <v>81</v>
      </c>
      <c r="W7653" s="10">
        <v>67.36</v>
      </c>
      <c r="X7653" s="10">
        <v>67.36</v>
      </c>
      <c r="Y7653" s="10" t="s">
        <v>81</v>
      </c>
    </row>
    <row r="7654" spans="1:25">
      <c r="A7654" s="14">
        <v>44149.541666648125</v>
      </c>
      <c r="B7654" s="9" t="s">
        <v>79</v>
      </c>
      <c r="C7654" s="9" t="s">
        <v>79</v>
      </c>
      <c r="D7654" s="9" t="s">
        <v>80</v>
      </c>
      <c r="E7654" s="10">
        <v>10.08</v>
      </c>
      <c r="F7654">
        <v>56.59</v>
      </c>
      <c r="G7654">
        <v>56.59</v>
      </c>
      <c r="H7654" t="s">
        <v>81</v>
      </c>
      <c r="I7654" s="10">
        <v>66.67</v>
      </c>
      <c r="J7654">
        <v>66.67</v>
      </c>
      <c r="K7654" t="s">
        <v>81</v>
      </c>
      <c r="L7654" s="10">
        <v>10.5</v>
      </c>
      <c r="M7654">
        <v>56.59</v>
      </c>
      <c r="N7654">
        <v>56.59</v>
      </c>
      <c r="O7654" t="s">
        <v>81</v>
      </c>
      <c r="P7654" s="10">
        <v>67.09</v>
      </c>
      <c r="Q7654">
        <v>67.09</v>
      </c>
      <c r="R7654" t="s">
        <v>81</v>
      </c>
      <c r="S7654" s="10">
        <v>9.8000000000000007</v>
      </c>
      <c r="T7654" s="10">
        <v>56.59</v>
      </c>
      <c r="U7654">
        <v>56.59</v>
      </c>
      <c r="V7654" t="s">
        <v>81</v>
      </c>
      <c r="W7654" s="10">
        <v>66.39</v>
      </c>
      <c r="X7654" s="10">
        <v>66.39</v>
      </c>
      <c r="Y7654" s="10" t="s">
        <v>81</v>
      </c>
    </row>
    <row r="7655" spans="1:25">
      <c r="A7655" s="14">
        <v>44149.583333314789</v>
      </c>
      <c r="B7655" s="9" t="s">
        <v>79</v>
      </c>
      <c r="C7655" s="9" t="s">
        <v>79</v>
      </c>
      <c r="D7655" s="9" t="s">
        <v>80</v>
      </c>
      <c r="E7655" s="10">
        <v>10.08</v>
      </c>
      <c r="F7655">
        <v>43.36</v>
      </c>
      <c r="G7655">
        <v>43.36</v>
      </c>
      <c r="H7655" t="s">
        <v>81</v>
      </c>
      <c r="I7655" s="10">
        <v>53.44</v>
      </c>
      <c r="J7655">
        <v>53.44</v>
      </c>
      <c r="K7655" t="s">
        <v>81</v>
      </c>
      <c r="L7655" s="10">
        <v>10.5</v>
      </c>
      <c r="M7655">
        <v>43.36</v>
      </c>
      <c r="N7655">
        <v>43.36</v>
      </c>
      <c r="O7655" t="s">
        <v>81</v>
      </c>
      <c r="P7655" s="10">
        <v>53.86</v>
      </c>
      <c r="Q7655">
        <v>53.86</v>
      </c>
      <c r="R7655" t="s">
        <v>81</v>
      </c>
      <c r="S7655" s="10">
        <v>9.8000000000000007</v>
      </c>
      <c r="T7655" s="10">
        <v>43.36</v>
      </c>
      <c r="U7655">
        <v>43.36</v>
      </c>
      <c r="V7655" t="s">
        <v>81</v>
      </c>
      <c r="W7655" s="10">
        <v>53.16</v>
      </c>
      <c r="X7655" s="10">
        <v>53.16</v>
      </c>
      <c r="Y7655" s="10" t="s">
        <v>81</v>
      </c>
    </row>
    <row r="7656" spans="1:25">
      <c r="A7656" s="14">
        <v>44149.624999981454</v>
      </c>
      <c r="B7656" s="9" t="s">
        <v>79</v>
      </c>
      <c r="C7656" s="9" t="s">
        <v>82</v>
      </c>
      <c r="D7656" s="9" t="s">
        <v>80</v>
      </c>
      <c r="E7656" s="10">
        <v>10.08</v>
      </c>
      <c r="F7656">
        <v>47.69</v>
      </c>
      <c r="G7656">
        <v>47.69</v>
      </c>
      <c r="H7656" t="s">
        <v>81</v>
      </c>
      <c r="I7656" s="10">
        <v>57.769999999999996</v>
      </c>
      <c r="J7656">
        <v>57.769999999999996</v>
      </c>
      <c r="K7656" t="s">
        <v>81</v>
      </c>
      <c r="L7656" s="10">
        <v>10.5</v>
      </c>
      <c r="M7656">
        <v>47.69</v>
      </c>
      <c r="N7656">
        <v>47.69</v>
      </c>
      <c r="O7656" t="s">
        <v>81</v>
      </c>
      <c r="P7656" s="10">
        <v>58.19</v>
      </c>
      <c r="Q7656">
        <v>58.19</v>
      </c>
      <c r="R7656" t="s">
        <v>81</v>
      </c>
      <c r="S7656" s="10">
        <v>9.8000000000000007</v>
      </c>
      <c r="T7656" s="10">
        <v>46.69</v>
      </c>
      <c r="U7656" t="s">
        <v>81</v>
      </c>
      <c r="V7656">
        <v>46.69</v>
      </c>
      <c r="W7656" s="10">
        <v>36.89</v>
      </c>
      <c r="X7656" s="10" t="s">
        <v>81</v>
      </c>
      <c r="Y7656" s="10">
        <v>36.89</v>
      </c>
    </row>
    <row r="7657" spans="1:25">
      <c r="A7657" s="14">
        <v>44149.666666648118</v>
      </c>
      <c r="B7657" s="9" t="s">
        <v>79</v>
      </c>
      <c r="C7657" s="9" t="s">
        <v>79</v>
      </c>
      <c r="D7657" s="9" t="s">
        <v>80</v>
      </c>
      <c r="E7657" s="10">
        <v>10.08</v>
      </c>
      <c r="F7657">
        <v>95</v>
      </c>
      <c r="G7657">
        <v>95</v>
      </c>
      <c r="H7657" t="s">
        <v>81</v>
      </c>
      <c r="I7657" s="10">
        <v>105.08</v>
      </c>
      <c r="J7657">
        <v>105.08</v>
      </c>
      <c r="K7657" t="s">
        <v>81</v>
      </c>
      <c r="L7657" s="10">
        <v>10.5</v>
      </c>
      <c r="M7657">
        <v>95</v>
      </c>
      <c r="N7657">
        <v>95</v>
      </c>
      <c r="O7657" t="s">
        <v>81</v>
      </c>
      <c r="P7657" s="10">
        <v>105.5</v>
      </c>
      <c r="Q7657">
        <v>105.5</v>
      </c>
      <c r="R7657" t="s">
        <v>81</v>
      </c>
      <c r="S7657" s="10">
        <v>9.8000000000000007</v>
      </c>
      <c r="T7657" s="10">
        <v>95</v>
      </c>
      <c r="U7657">
        <v>95</v>
      </c>
      <c r="V7657" t="s">
        <v>81</v>
      </c>
      <c r="W7657" s="10">
        <v>104.8</v>
      </c>
      <c r="X7657" s="10">
        <v>104.8</v>
      </c>
      <c r="Y7657" s="10" t="s">
        <v>81</v>
      </c>
    </row>
    <row r="7658" spans="1:25">
      <c r="A7658" s="14">
        <v>44149.708333314782</v>
      </c>
      <c r="B7658" s="9" t="s">
        <v>82</v>
      </c>
      <c r="C7658" s="9" t="s">
        <v>82</v>
      </c>
      <c r="D7658" s="9" t="s">
        <v>80</v>
      </c>
      <c r="E7658" s="10">
        <v>10.08</v>
      </c>
      <c r="F7658">
        <v>59.98</v>
      </c>
      <c r="G7658" t="s">
        <v>81</v>
      </c>
      <c r="H7658">
        <v>59.98</v>
      </c>
      <c r="I7658" s="10">
        <v>49.9</v>
      </c>
      <c r="J7658" t="s">
        <v>81</v>
      </c>
      <c r="K7658">
        <v>49.9</v>
      </c>
      <c r="L7658" s="10">
        <v>10.5</v>
      </c>
      <c r="M7658">
        <v>59.98</v>
      </c>
      <c r="N7658" t="s">
        <v>81</v>
      </c>
      <c r="O7658">
        <v>59.98</v>
      </c>
      <c r="P7658" s="10">
        <v>49.48</v>
      </c>
      <c r="Q7658" t="s">
        <v>81</v>
      </c>
      <c r="R7658">
        <v>49.48</v>
      </c>
      <c r="S7658" s="10">
        <v>9.8000000000000007</v>
      </c>
      <c r="T7658" s="10">
        <v>59.98</v>
      </c>
      <c r="U7658" t="s">
        <v>81</v>
      </c>
      <c r="V7658">
        <v>59.98</v>
      </c>
      <c r="W7658" s="10">
        <v>50.179999999999993</v>
      </c>
      <c r="X7658" s="10" t="s">
        <v>81</v>
      </c>
      <c r="Y7658" s="10">
        <v>50.179999999999993</v>
      </c>
    </row>
    <row r="7659" spans="1:25">
      <c r="A7659" s="14">
        <v>44149.749999981446</v>
      </c>
      <c r="B7659" s="9" t="s">
        <v>79</v>
      </c>
      <c r="C7659" s="9" t="s">
        <v>79</v>
      </c>
      <c r="D7659" s="9" t="s">
        <v>80</v>
      </c>
      <c r="E7659" s="10">
        <v>10.08</v>
      </c>
      <c r="F7659">
        <v>70</v>
      </c>
      <c r="G7659">
        <v>70</v>
      </c>
      <c r="H7659" t="s">
        <v>81</v>
      </c>
      <c r="I7659" s="10">
        <v>80.08</v>
      </c>
      <c r="J7659">
        <v>80.08</v>
      </c>
      <c r="K7659" t="s">
        <v>81</v>
      </c>
      <c r="L7659" s="10">
        <v>10.5</v>
      </c>
      <c r="M7659">
        <v>70</v>
      </c>
      <c r="N7659">
        <v>70</v>
      </c>
      <c r="O7659" t="s">
        <v>81</v>
      </c>
      <c r="P7659" s="10">
        <v>80.5</v>
      </c>
      <c r="Q7659">
        <v>80.5</v>
      </c>
      <c r="R7659" t="s">
        <v>81</v>
      </c>
      <c r="S7659" s="10">
        <v>9.8000000000000007</v>
      </c>
      <c r="T7659" s="10">
        <v>70</v>
      </c>
      <c r="U7659">
        <v>70</v>
      </c>
      <c r="V7659" t="s">
        <v>81</v>
      </c>
      <c r="W7659" s="10">
        <v>79.8</v>
      </c>
      <c r="X7659" s="10">
        <v>79.8</v>
      </c>
      <c r="Y7659" s="10" t="s">
        <v>81</v>
      </c>
    </row>
    <row r="7660" spans="1:25">
      <c r="A7660" s="14">
        <v>44149.791666648111</v>
      </c>
      <c r="B7660" s="9" t="s">
        <v>79</v>
      </c>
      <c r="C7660" s="9" t="s">
        <v>79</v>
      </c>
      <c r="D7660" s="9" t="s">
        <v>80</v>
      </c>
      <c r="E7660" s="10">
        <v>10.08</v>
      </c>
      <c r="F7660">
        <v>99.82</v>
      </c>
      <c r="G7660">
        <v>99.82</v>
      </c>
      <c r="H7660" t="s">
        <v>81</v>
      </c>
      <c r="I7660" s="10">
        <v>109.89999999999999</v>
      </c>
      <c r="J7660">
        <v>109.89999999999999</v>
      </c>
      <c r="K7660" t="s">
        <v>81</v>
      </c>
      <c r="L7660" s="10">
        <v>10.5</v>
      </c>
      <c r="M7660">
        <v>99.82</v>
      </c>
      <c r="N7660">
        <v>99.82</v>
      </c>
      <c r="O7660" t="s">
        <v>81</v>
      </c>
      <c r="P7660" s="10">
        <v>110.32</v>
      </c>
      <c r="Q7660">
        <v>110.32</v>
      </c>
      <c r="R7660" t="s">
        <v>81</v>
      </c>
      <c r="S7660" s="10">
        <v>9.8000000000000007</v>
      </c>
      <c r="T7660" s="10">
        <v>99.82</v>
      </c>
      <c r="U7660">
        <v>99.82</v>
      </c>
      <c r="V7660" t="s">
        <v>81</v>
      </c>
      <c r="W7660" s="10">
        <v>109.61999999999999</v>
      </c>
      <c r="X7660" s="10">
        <v>109.61999999999999</v>
      </c>
      <c r="Y7660" s="10" t="s">
        <v>81</v>
      </c>
    </row>
    <row r="7661" spans="1:25">
      <c r="A7661" s="14">
        <v>44149.833333314775</v>
      </c>
      <c r="B7661" s="9" t="s">
        <v>79</v>
      </c>
      <c r="C7661" s="9" t="s">
        <v>82</v>
      </c>
      <c r="D7661" s="9" t="s">
        <v>80</v>
      </c>
      <c r="E7661" s="10">
        <v>10.08</v>
      </c>
      <c r="F7661">
        <v>59.21</v>
      </c>
      <c r="G7661">
        <v>59.21</v>
      </c>
      <c r="H7661" t="s">
        <v>81</v>
      </c>
      <c r="I7661" s="10">
        <v>69.290000000000006</v>
      </c>
      <c r="J7661">
        <v>69.290000000000006</v>
      </c>
      <c r="K7661" t="s">
        <v>81</v>
      </c>
      <c r="L7661" s="10">
        <v>10.5</v>
      </c>
      <c r="M7661">
        <v>59.21</v>
      </c>
      <c r="N7661">
        <v>59.21</v>
      </c>
      <c r="O7661" t="s">
        <v>81</v>
      </c>
      <c r="P7661" s="10">
        <v>69.710000000000008</v>
      </c>
      <c r="Q7661">
        <v>69.710000000000008</v>
      </c>
      <c r="R7661" t="s">
        <v>81</v>
      </c>
      <c r="S7661" s="10">
        <v>9.8000000000000007</v>
      </c>
      <c r="T7661" s="10">
        <v>56.85</v>
      </c>
      <c r="U7661" t="s">
        <v>81</v>
      </c>
      <c r="V7661">
        <v>56.85</v>
      </c>
      <c r="W7661" s="10">
        <v>47.05</v>
      </c>
      <c r="X7661" s="10" t="s">
        <v>81</v>
      </c>
      <c r="Y7661" s="10">
        <v>47.05</v>
      </c>
    </row>
    <row r="7662" spans="1:25">
      <c r="A7662" s="14">
        <v>44149.874999981439</v>
      </c>
      <c r="B7662" s="9" t="s">
        <v>82</v>
      </c>
      <c r="C7662" s="9" t="s">
        <v>82</v>
      </c>
      <c r="D7662" s="9" t="s">
        <v>80</v>
      </c>
      <c r="E7662" s="10">
        <v>10.08</v>
      </c>
      <c r="F7662">
        <v>4.3499999999999996</v>
      </c>
      <c r="G7662" t="s">
        <v>81</v>
      </c>
      <c r="H7662">
        <v>4.3499999999999996</v>
      </c>
      <c r="I7662" s="10">
        <v>-5.73</v>
      </c>
      <c r="J7662" t="s">
        <v>81</v>
      </c>
      <c r="K7662">
        <v>-5.73</v>
      </c>
      <c r="L7662" s="10">
        <v>10.5</v>
      </c>
      <c r="M7662">
        <v>4.3499999999999996</v>
      </c>
      <c r="N7662" t="s">
        <v>81</v>
      </c>
      <c r="O7662">
        <v>4.3499999999999996</v>
      </c>
      <c r="P7662" s="10">
        <v>-6.15</v>
      </c>
      <c r="Q7662" t="s">
        <v>81</v>
      </c>
      <c r="R7662">
        <v>-6.15</v>
      </c>
      <c r="S7662" s="10">
        <v>9.8000000000000007</v>
      </c>
      <c r="T7662" s="10">
        <v>4.3499999999999996</v>
      </c>
      <c r="U7662" t="s">
        <v>81</v>
      </c>
      <c r="V7662">
        <v>4.3499999999999996</v>
      </c>
      <c r="W7662" s="10">
        <v>-5.4500000000000011</v>
      </c>
      <c r="X7662" s="10" t="s">
        <v>81</v>
      </c>
      <c r="Y7662" s="10">
        <v>-5.4500000000000011</v>
      </c>
    </row>
    <row r="7663" spans="1:25">
      <c r="A7663" s="14">
        <v>44149.916666648103</v>
      </c>
      <c r="B7663" s="9" t="s">
        <v>79</v>
      </c>
      <c r="C7663" s="9" t="s">
        <v>79</v>
      </c>
      <c r="D7663" s="9" t="s">
        <v>80</v>
      </c>
      <c r="E7663" s="10">
        <v>10.08</v>
      </c>
      <c r="F7663">
        <v>32.33</v>
      </c>
      <c r="G7663">
        <v>32.33</v>
      </c>
      <c r="H7663" t="s">
        <v>81</v>
      </c>
      <c r="I7663" s="10">
        <v>42.41</v>
      </c>
      <c r="J7663">
        <v>42.41</v>
      </c>
      <c r="K7663" t="s">
        <v>81</v>
      </c>
      <c r="L7663" s="10">
        <v>10.5</v>
      </c>
      <c r="M7663">
        <v>32.33</v>
      </c>
      <c r="N7663">
        <v>32.33</v>
      </c>
      <c r="O7663" t="s">
        <v>81</v>
      </c>
      <c r="P7663" s="10">
        <v>42.83</v>
      </c>
      <c r="Q7663">
        <v>42.83</v>
      </c>
      <c r="R7663" t="s">
        <v>81</v>
      </c>
      <c r="S7663" s="10">
        <v>9.8000000000000007</v>
      </c>
      <c r="T7663" s="10">
        <v>32.33</v>
      </c>
      <c r="U7663">
        <v>32.33</v>
      </c>
      <c r="V7663" t="s">
        <v>81</v>
      </c>
      <c r="W7663" s="10">
        <v>42.129999999999995</v>
      </c>
      <c r="X7663" s="10">
        <v>42.129999999999995</v>
      </c>
      <c r="Y7663" s="10" t="s">
        <v>81</v>
      </c>
    </row>
    <row r="7664" spans="1:25">
      <c r="A7664" s="14">
        <v>44149.958333314768</v>
      </c>
      <c r="B7664" s="9" t="s">
        <v>79</v>
      </c>
      <c r="C7664" s="9" t="s">
        <v>79</v>
      </c>
      <c r="D7664" s="9" t="s">
        <v>80</v>
      </c>
      <c r="E7664" s="10">
        <v>10.08</v>
      </c>
      <c r="F7664">
        <v>51</v>
      </c>
      <c r="G7664">
        <v>51</v>
      </c>
      <c r="H7664" t="s">
        <v>81</v>
      </c>
      <c r="I7664" s="10">
        <v>61.08</v>
      </c>
      <c r="J7664">
        <v>61.08</v>
      </c>
      <c r="K7664" t="s">
        <v>81</v>
      </c>
      <c r="L7664" s="10">
        <v>10.5</v>
      </c>
      <c r="M7664">
        <v>51</v>
      </c>
      <c r="N7664">
        <v>51</v>
      </c>
      <c r="O7664" t="s">
        <v>81</v>
      </c>
      <c r="P7664" s="10">
        <v>61.5</v>
      </c>
      <c r="Q7664">
        <v>61.5</v>
      </c>
      <c r="R7664" t="s">
        <v>81</v>
      </c>
      <c r="S7664" s="10">
        <v>9.8000000000000007</v>
      </c>
      <c r="T7664" s="10">
        <v>51</v>
      </c>
      <c r="U7664">
        <v>51</v>
      </c>
      <c r="V7664" t="s">
        <v>81</v>
      </c>
      <c r="W7664" s="10">
        <v>60.8</v>
      </c>
      <c r="X7664" s="10">
        <v>60.8</v>
      </c>
      <c r="Y7664" s="10" t="s">
        <v>81</v>
      </c>
    </row>
    <row r="7665" spans="1:25">
      <c r="A7665" s="14">
        <v>44149.999999981432</v>
      </c>
      <c r="B7665" s="9" t="s">
        <v>79</v>
      </c>
      <c r="C7665" s="9" t="s">
        <v>79</v>
      </c>
      <c r="D7665" s="9" t="s">
        <v>80</v>
      </c>
      <c r="E7665" s="10">
        <v>10.08</v>
      </c>
      <c r="F7665">
        <v>18.62</v>
      </c>
      <c r="G7665">
        <v>18.62</v>
      </c>
      <c r="H7665" t="s">
        <v>81</v>
      </c>
      <c r="I7665" s="10">
        <v>28.700000000000003</v>
      </c>
      <c r="J7665">
        <v>28.700000000000003</v>
      </c>
      <c r="K7665" t="s">
        <v>81</v>
      </c>
      <c r="L7665" s="10">
        <v>10.5</v>
      </c>
      <c r="M7665">
        <v>18.62</v>
      </c>
      <c r="N7665">
        <v>18.62</v>
      </c>
      <c r="O7665" t="s">
        <v>81</v>
      </c>
      <c r="P7665" s="10">
        <v>29.12</v>
      </c>
      <c r="Q7665">
        <v>29.12</v>
      </c>
      <c r="R7665" t="s">
        <v>81</v>
      </c>
      <c r="S7665" s="10">
        <v>9.8000000000000007</v>
      </c>
      <c r="T7665" s="10">
        <v>18.62</v>
      </c>
      <c r="U7665">
        <v>18.62</v>
      </c>
      <c r="V7665" t="s">
        <v>81</v>
      </c>
      <c r="W7665" s="10">
        <v>28.42</v>
      </c>
      <c r="X7665" s="10">
        <v>28.42</v>
      </c>
      <c r="Y7665" s="10" t="s">
        <v>81</v>
      </c>
    </row>
    <row r="7666" spans="1:25">
      <c r="A7666" s="14">
        <v>44150.041666648096</v>
      </c>
      <c r="B7666" s="9" t="s">
        <v>79</v>
      </c>
      <c r="C7666" s="9" t="s">
        <v>79</v>
      </c>
      <c r="D7666" s="9" t="s">
        <v>80</v>
      </c>
      <c r="E7666" s="10">
        <v>10.08</v>
      </c>
      <c r="F7666">
        <v>35</v>
      </c>
      <c r="G7666">
        <v>35</v>
      </c>
      <c r="H7666" t="s">
        <v>81</v>
      </c>
      <c r="I7666" s="10">
        <v>45.08</v>
      </c>
      <c r="J7666">
        <v>45.08</v>
      </c>
      <c r="K7666" t="s">
        <v>81</v>
      </c>
      <c r="L7666" s="10">
        <v>10.5</v>
      </c>
      <c r="M7666">
        <v>35</v>
      </c>
      <c r="N7666">
        <v>35</v>
      </c>
      <c r="O7666" t="s">
        <v>81</v>
      </c>
      <c r="P7666" s="10">
        <v>45.5</v>
      </c>
      <c r="Q7666">
        <v>45.5</v>
      </c>
      <c r="R7666" t="s">
        <v>81</v>
      </c>
      <c r="S7666" s="10">
        <v>9.8000000000000007</v>
      </c>
      <c r="T7666" s="10">
        <v>35</v>
      </c>
      <c r="U7666">
        <v>35</v>
      </c>
      <c r="V7666" t="s">
        <v>81</v>
      </c>
      <c r="W7666" s="10">
        <v>44.8</v>
      </c>
      <c r="X7666" s="10">
        <v>44.8</v>
      </c>
      <c r="Y7666" s="10" t="s">
        <v>81</v>
      </c>
    </row>
    <row r="7667" spans="1:25">
      <c r="A7667" s="14">
        <v>44150.08333331476</v>
      </c>
      <c r="B7667" s="9" t="s">
        <v>79</v>
      </c>
      <c r="C7667" s="9" t="s">
        <v>79</v>
      </c>
      <c r="D7667" s="9" t="s">
        <v>80</v>
      </c>
      <c r="E7667" s="10">
        <v>10.08</v>
      </c>
      <c r="F7667">
        <v>2.6</v>
      </c>
      <c r="G7667">
        <v>2.6</v>
      </c>
      <c r="H7667" t="s">
        <v>81</v>
      </c>
      <c r="I7667" s="10">
        <v>12.68</v>
      </c>
      <c r="J7667">
        <v>12.68</v>
      </c>
      <c r="K7667" t="s">
        <v>81</v>
      </c>
      <c r="L7667" s="10">
        <v>10.5</v>
      </c>
      <c r="M7667">
        <v>2.6</v>
      </c>
      <c r="N7667">
        <v>2.6</v>
      </c>
      <c r="O7667" t="s">
        <v>81</v>
      </c>
      <c r="P7667" s="10">
        <v>13.1</v>
      </c>
      <c r="Q7667">
        <v>13.1</v>
      </c>
      <c r="R7667" t="s">
        <v>81</v>
      </c>
      <c r="S7667" s="10">
        <v>9.8000000000000007</v>
      </c>
      <c r="T7667" s="10">
        <v>2.6</v>
      </c>
      <c r="U7667">
        <v>2.6</v>
      </c>
      <c r="V7667" t="s">
        <v>81</v>
      </c>
      <c r="W7667" s="10">
        <v>12.4</v>
      </c>
      <c r="X7667" s="10">
        <v>12.4</v>
      </c>
      <c r="Y7667" s="10" t="s">
        <v>81</v>
      </c>
    </row>
    <row r="7668" spans="1:25">
      <c r="A7668" s="14">
        <v>44150.124999981424</v>
      </c>
      <c r="B7668" s="9" t="s">
        <v>79</v>
      </c>
      <c r="C7668" s="9" t="s">
        <v>79</v>
      </c>
      <c r="D7668" s="9" t="s">
        <v>80</v>
      </c>
      <c r="E7668" s="10">
        <v>10.08</v>
      </c>
      <c r="F7668">
        <v>70</v>
      </c>
      <c r="G7668">
        <v>70</v>
      </c>
      <c r="H7668" t="s">
        <v>81</v>
      </c>
      <c r="I7668" s="10">
        <v>80.08</v>
      </c>
      <c r="J7668">
        <v>80.08</v>
      </c>
      <c r="K7668" t="s">
        <v>81</v>
      </c>
      <c r="L7668" s="10">
        <v>10.5</v>
      </c>
      <c r="M7668">
        <v>70</v>
      </c>
      <c r="N7668">
        <v>70</v>
      </c>
      <c r="O7668" t="s">
        <v>81</v>
      </c>
      <c r="P7668" s="10">
        <v>80.5</v>
      </c>
      <c r="Q7668">
        <v>80.5</v>
      </c>
      <c r="R7668" t="s">
        <v>81</v>
      </c>
      <c r="S7668" s="10">
        <v>9.8000000000000007</v>
      </c>
      <c r="T7668" s="10">
        <v>70</v>
      </c>
      <c r="U7668">
        <v>70</v>
      </c>
      <c r="V7668" t="s">
        <v>81</v>
      </c>
      <c r="W7668" s="10">
        <v>79.8</v>
      </c>
      <c r="X7668" s="10">
        <v>79.8</v>
      </c>
      <c r="Y7668" s="10" t="s">
        <v>81</v>
      </c>
    </row>
    <row r="7669" spans="1:25">
      <c r="A7669" s="14">
        <v>44150.166666648089</v>
      </c>
      <c r="B7669" s="9" t="s">
        <v>79</v>
      </c>
      <c r="C7669" s="9" t="s">
        <v>79</v>
      </c>
      <c r="D7669" s="9" t="s">
        <v>83</v>
      </c>
      <c r="E7669" s="10">
        <v>10.08</v>
      </c>
      <c r="F7669">
        <v>55.9</v>
      </c>
      <c r="G7669">
        <v>55.9</v>
      </c>
      <c r="H7669" t="s">
        <v>81</v>
      </c>
      <c r="I7669" s="10">
        <v>65.98</v>
      </c>
      <c r="J7669">
        <v>65.98</v>
      </c>
      <c r="K7669" t="s">
        <v>81</v>
      </c>
      <c r="L7669" s="10">
        <v>10.5</v>
      </c>
      <c r="M7669">
        <v>48.4</v>
      </c>
      <c r="N7669">
        <v>48.4</v>
      </c>
      <c r="O7669" t="s">
        <v>81</v>
      </c>
      <c r="P7669" s="10">
        <v>58.9</v>
      </c>
      <c r="Q7669">
        <v>58.9</v>
      </c>
      <c r="R7669" t="s">
        <v>81</v>
      </c>
      <c r="S7669" s="10">
        <v>9.8000000000000007</v>
      </c>
      <c r="T7669" s="10">
        <v>1.86</v>
      </c>
      <c r="U7669">
        <v>1.86</v>
      </c>
      <c r="V7669" t="s">
        <v>81</v>
      </c>
      <c r="W7669" s="10">
        <v>11.66</v>
      </c>
      <c r="X7669" s="10">
        <v>11.66</v>
      </c>
      <c r="Y7669" s="10" t="s">
        <v>81</v>
      </c>
    </row>
    <row r="7670" spans="1:25">
      <c r="A7670" s="14">
        <v>44150.208333314753</v>
      </c>
      <c r="B7670" s="9" t="s">
        <v>79</v>
      </c>
      <c r="C7670" s="9" t="s">
        <v>79</v>
      </c>
      <c r="D7670" s="9" t="s">
        <v>80</v>
      </c>
      <c r="E7670" s="10">
        <v>10.08</v>
      </c>
      <c r="F7670">
        <v>1.83</v>
      </c>
      <c r="G7670">
        <v>1.83</v>
      </c>
      <c r="H7670" t="s">
        <v>81</v>
      </c>
      <c r="I7670" s="10">
        <v>11.91</v>
      </c>
      <c r="J7670">
        <v>11.91</v>
      </c>
      <c r="K7670" t="s">
        <v>81</v>
      </c>
      <c r="L7670" s="10">
        <v>10.5</v>
      </c>
      <c r="M7670">
        <v>1.83</v>
      </c>
      <c r="N7670">
        <v>1.83</v>
      </c>
      <c r="O7670" t="s">
        <v>81</v>
      </c>
      <c r="P7670" s="10">
        <v>12.33</v>
      </c>
      <c r="Q7670">
        <v>12.33</v>
      </c>
      <c r="R7670" t="s">
        <v>81</v>
      </c>
      <c r="S7670" s="10">
        <v>9.8000000000000007</v>
      </c>
      <c r="T7670" s="10">
        <v>1.83</v>
      </c>
      <c r="U7670">
        <v>1.83</v>
      </c>
      <c r="V7670" t="s">
        <v>81</v>
      </c>
      <c r="W7670" s="10">
        <v>11.63</v>
      </c>
      <c r="X7670" s="10">
        <v>11.63</v>
      </c>
      <c r="Y7670" s="10" t="s">
        <v>81</v>
      </c>
    </row>
    <row r="7671" spans="1:25">
      <c r="A7671" s="14">
        <v>44150.249999981417</v>
      </c>
      <c r="B7671" s="9" t="s">
        <v>79</v>
      </c>
      <c r="C7671" s="9" t="s">
        <v>79</v>
      </c>
      <c r="D7671" s="9" t="s">
        <v>80</v>
      </c>
      <c r="E7671" s="10">
        <v>10.08</v>
      </c>
      <c r="F7671">
        <v>95</v>
      </c>
      <c r="G7671">
        <v>95</v>
      </c>
      <c r="H7671" t="s">
        <v>81</v>
      </c>
      <c r="I7671" s="10">
        <v>105.08</v>
      </c>
      <c r="J7671">
        <v>105.08</v>
      </c>
      <c r="K7671" t="s">
        <v>81</v>
      </c>
      <c r="L7671" s="10">
        <v>10.5</v>
      </c>
      <c r="M7671">
        <v>95</v>
      </c>
      <c r="N7671">
        <v>95</v>
      </c>
      <c r="O7671" t="s">
        <v>81</v>
      </c>
      <c r="P7671" s="10">
        <v>105.5</v>
      </c>
      <c r="Q7671">
        <v>105.5</v>
      </c>
      <c r="R7671" t="s">
        <v>81</v>
      </c>
      <c r="S7671" s="10">
        <v>9.8000000000000007</v>
      </c>
      <c r="T7671" s="10">
        <v>95</v>
      </c>
      <c r="U7671">
        <v>95</v>
      </c>
      <c r="V7671" t="s">
        <v>81</v>
      </c>
      <c r="W7671" s="10">
        <v>104.8</v>
      </c>
      <c r="X7671" s="10">
        <v>104.8</v>
      </c>
      <c r="Y7671" s="10" t="s">
        <v>81</v>
      </c>
    </row>
    <row r="7672" spans="1:25">
      <c r="A7672" s="14">
        <v>44150.291666648081</v>
      </c>
      <c r="B7672" s="9" t="s">
        <v>82</v>
      </c>
      <c r="C7672" s="9" t="s">
        <v>82</v>
      </c>
      <c r="D7672" s="9" t="s">
        <v>83</v>
      </c>
      <c r="E7672" s="10">
        <v>10.08</v>
      </c>
      <c r="F7672">
        <v>-18.97</v>
      </c>
      <c r="G7672" t="s">
        <v>81</v>
      </c>
      <c r="H7672">
        <v>-18.97</v>
      </c>
      <c r="I7672" s="10">
        <v>-29.049999999999997</v>
      </c>
      <c r="J7672" t="s">
        <v>81</v>
      </c>
      <c r="K7672">
        <v>-29.049999999999997</v>
      </c>
      <c r="L7672" s="10">
        <v>10.5</v>
      </c>
      <c r="M7672">
        <v>18.47</v>
      </c>
      <c r="N7672" t="s">
        <v>81</v>
      </c>
      <c r="O7672">
        <v>18.47</v>
      </c>
      <c r="P7672" s="10">
        <v>7.9699999999999989</v>
      </c>
      <c r="Q7672" t="s">
        <v>81</v>
      </c>
      <c r="R7672">
        <v>7.9699999999999989</v>
      </c>
      <c r="S7672" s="10">
        <v>9.8000000000000007</v>
      </c>
      <c r="T7672" s="10">
        <v>1.7</v>
      </c>
      <c r="U7672" t="s">
        <v>81</v>
      </c>
      <c r="V7672">
        <v>1.7</v>
      </c>
      <c r="W7672" s="10">
        <v>-8.1000000000000014</v>
      </c>
      <c r="X7672" s="10" t="s">
        <v>81</v>
      </c>
      <c r="Y7672" s="10">
        <v>-8.1000000000000014</v>
      </c>
    </row>
    <row r="7673" spans="1:25">
      <c r="A7673" s="14">
        <v>44150.333333314746</v>
      </c>
      <c r="B7673" s="9" t="s">
        <v>82</v>
      </c>
      <c r="C7673" s="9" t="s">
        <v>82</v>
      </c>
      <c r="D7673" s="9" t="s">
        <v>80</v>
      </c>
      <c r="E7673" s="10">
        <v>10.08</v>
      </c>
      <c r="F7673">
        <v>-3</v>
      </c>
      <c r="G7673" t="s">
        <v>81</v>
      </c>
      <c r="H7673">
        <v>-3</v>
      </c>
      <c r="I7673" s="10">
        <v>-13.08</v>
      </c>
      <c r="J7673" t="s">
        <v>81</v>
      </c>
      <c r="K7673">
        <v>-13.08</v>
      </c>
      <c r="L7673" s="10">
        <v>10.5</v>
      </c>
      <c r="M7673">
        <v>-3</v>
      </c>
      <c r="N7673" t="s">
        <v>81</v>
      </c>
      <c r="O7673">
        <v>-3</v>
      </c>
      <c r="P7673" s="10">
        <v>-13.5</v>
      </c>
      <c r="Q7673" t="s">
        <v>81</v>
      </c>
      <c r="R7673">
        <v>-13.5</v>
      </c>
      <c r="S7673" s="10">
        <v>9.8000000000000007</v>
      </c>
      <c r="T7673" s="10">
        <v>-3</v>
      </c>
      <c r="U7673" t="s">
        <v>81</v>
      </c>
      <c r="V7673">
        <v>-3</v>
      </c>
      <c r="W7673" s="10">
        <v>-12.8</v>
      </c>
      <c r="X7673" s="10" t="s">
        <v>81</v>
      </c>
      <c r="Y7673" s="10">
        <v>-12.8</v>
      </c>
    </row>
    <row r="7674" spans="1:25">
      <c r="A7674" s="14">
        <v>44150.37499998141</v>
      </c>
      <c r="B7674" s="9" t="s">
        <v>82</v>
      </c>
      <c r="C7674" s="9" t="s">
        <v>82</v>
      </c>
      <c r="D7674" s="9" t="s">
        <v>83</v>
      </c>
      <c r="E7674" s="10">
        <v>10.08</v>
      </c>
      <c r="F7674">
        <v>-18.97</v>
      </c>
      <c r="G7674" t="s">
        <v>81</v>
      </c>
      <c r="H7674">
        <v>-18.97</v>
      </c>
      <c r="I7674" s="10">
        <v>-29.049999999999997</v>
      </c>
      <c r="J7674" t="s">
        <v>81</v>
      </c>
      <c r="K7674">
        <v>-29.049999999999997</v>
      </c>
      <c r="L7674" s="10">
        <v>10.5</v>
      </c>
      <c r="M7674">
        <v>8.02</v>
      </c>
      <c r="N7674" t="s">
        <v>81</v>
      </c>
      <c r="O7674">
        <v>8.02</v>
      </c>
      <c r="P7674" s="10">
        <v>-2.4800000000000004</v>
      </c>
      <c r="Q7674" t="s">
        <v>81</v>
      </c>
      <c r="R7674">
        <v>-2.4800000000000004</v>
      </c>
      <c r="S7674" s="10">
        <v>9.8000000000000007</v>
      </c>
      <c r="T7674" s="10">
        <v>10.54</v>
      </c>
      <c r="U7674" t="s">
        <v>81</v>
      </c>
      <c r="V7674">
        <v>10.54</v>
      </c>
      <c r="W7674" s="10">
        <v>0.73999999999999844</v>
      </c>
      <c r="X7674" s="10" t="s">
        <v>81</v>
      </c>
      <c r="Y7674" s="10">
        <v>0.73999999999999844</v>
      </c>
    </row>
    <row r="7675" spans="1:25">
      <c r="A7675" s="14">
        <v>44150.416666648074</v>
      </c>
      <c r="B7675" s="9" t="s">
        <v>79</v>
      </c>
      <c r="C7675" s="9" t="s">
        <v>79</v>
      </c>
      <c r="D7675" s="9" t="s">
        <v>80</v>
      </c>
      <c r="E7675" s="10">
        <v>10.08</v>
      </c>
      <c r="F7675">
        <v>95</v>
      </c>
      <c r="G7675">
        <v>95</v>
      </c>
      <c r="H7675" t="s">
        <v>81</v>
      </c>
      <c r="I7675" s="10">
        <v>105.08</v>
      </c>
      <c r="J7675">
        <v>105.08</v>
      </c>
      <c r="K7675" t="s">
        <v>81</v>
      </c>
      <c r="L7675" s="10">
        <v>10.5</v>
      </c>
      <c r="M7675">
        <v>95</v>
      </c>
      <c r="N7675">
        <v>95</v>
      </c>
      <c r="O7675" t="s">
        <v>81</v>
      </c>
      <c r="P7675" s="10">
        <v>105.5</v>
      </c>
      <c r="Q7675">
        <v>105.5</v>
      </c>
      <c r="R7675" t="s">
        <v>81</v>
      </c>
      <c r="S7675" s="10">
        <v>9.8000000000000007</v>
      </c>
      <c r="T7675" s="10">
        <v>95</v>
      </c>
      <c r="U7675">
        <v>95</v>
      </c>
      <c r="V7675" t="s">
        <v>81</v>
      </c>
      <c r="W7675" s="10">
        <v>104.8</v>
      </c>
      <c r="X7675" s="10">
        <v>104.8</v>
      </c>
      <c r="Y7675" s="10" t="s">
        <v>81</v>
      </c>
    </row>
    <row r="7676" spans="1:25">
      <c r="A7676" s="14">
        <v>44150.458333314738</v>
      </c>
      <c r="B7676" s="9" t="s">
        <v>79</v>
      </c>
      <c r="C7676" s="9" t="s">
        <v>79</v>
      </c>
      <c r="D7676" s="9" t="s">
        <v>80</v>
      </c>
      <c r="E7676" s="10">
        <v>10.08</v>
      </c>
      <c r="F7676">
        <v>95</v>
      </c>
      <c r="G7676">
        <v>95</v>
      </c>
      <c r="H7676" t="s">
        <v>81</v>
      </c>
      <c r="I7676" s="10">
        <v>105.08</v>
      </c>
      <c r="J7676">
        <v>105.08</v>
      </c>
      <c r="K7676" t="s">
        <v>81</v>
      </c>
      <c r="L7676" s="10">
        <v>10.5</v>
      </c>
      <c r="M7676">
        <v>95</v>
      </c>
      <c r="N7676">
        <v>95</v>
      </c>
      <c r="O7676" t="s">
        <v>81</v>
      </c>
      <c r="P7676" s="10">
        <v>105.5</v>
      </c>
      <c r="Q7676">
        <v>105.5</v>
      </c>
      <c r="R7676" t="s">
        <v>81</v>
      </c>
      <c r="S7676" s="10">
        <v>9.8000000000000007</v>
      </c>
      <c r="T7676" s="10">
        <v>95</v>
      </c>
      <c r="U7676">
        <v>95</v>
      </c>
      <c r="V7676" t="s">
        <v>81</v>
      </c>
      <c r="W7676" s="10">
        <v>104.8</v>
      </c>
      <c r="X7676" s="10">
        <v>104.8</v>
      </c>
      <c r="Y7676" s="10" t="s">
        <v>81</v>
      </c>
    </row>
    <row r="7677" spans="1:25">
      <c r="A7677" s="14">
        <v>44150.499999981403</v>
      </c>
      <c r="B7677" s="9" t="s">
        <v>79</v>
      </c>
      <c r="C7677" s="9" t="s">
        <v>79</v>
      </c>
      <c r="D7677" s="9" t="s">
        <v>80</v>
      </c>
      <c r="E7677" s="10">
        <v>10.08</v>
      </c>
      <c r="F7677">
        <v>70</v>
      </c>
      <c r="G7677">
        <v>70</v>
      </c>
      <c r="H7677" t="s">
        <v>81</v>
      </c>
      <c r="I7677" s="10">
        <v>80.08</v>
      </c>
      <c r="J7677">
        <v>80.08</v>
      </c>
      <c r="K7677" t="s">
        <v>81</v>
      </c>
      <c r="L7677" s="10">
        <v>10.5</v>
      </c>
      <c r="M7677">
        <v>70</v>
      </c>
      <c r="N7677">
        <v>70</v>
      </c>
      <c r="O7677" t="s">
        <v>81</v>
      </c>
      <c r="P7677" s="10">
        <v>80.5</v>
      </c>
      <c r="Q7677">
        <v>80.5</v>
      </c>
      <c r="R7677" t="s">
        <v>81</v>
      </c>
      <c r="S7677" s="10">
        <v>9.8000000000000007</v>
      </c>
      <c r="T7677" s="10">
        <v>70</v>
      </c>
      <c r="U7677">
        <v>70</v>
      </c>
      <c r="V7677" t="s">
        <v>81</v>
      </c>
      <c r="W7677" s="10">
        <v>79.8</v>
      </c>
      <c r="X7677" s="10">
        <v>79.8</v>
      </c>
      <c r="Y7677" s="10" t="s">
        <v>81</v>
      </c>
    </row>
    <row r="7678" spans="1:25">
      <c r="A7678" s="14">
        <v>44150.541666648067</v>
      </c>
      <c r="B7678" s="9" t="s">
        <v>79</v>
      </c>
      <c r="C7678" s="9" t="s">
        <v>79</v>
      </c>
      <c r="D7678" s="9" t="s">
        <v>80</v>
      </c>
      <c r="E7678" s="10">
        <v>10.08</v>
      </c>
      <c r="F7678">
        <v>95</v>
      </c>
      <c r="G7678">
        <v>95</v>
      </c>
      <c r="H7678" t="s">
        <v>81</v>
      </c>
      <c r="I7678" s="10">
        <v>105.08</v>
      </c>
      <c r="J7678">
        <v>105.08</v>
      </c>
      <c r="K7678" t="s">
        <v>81</v>
      </c>
      <c r="L7678" s="10">
        <v>10.5</v>
      </c>
      <c r="M7678">
        <v>95</v>
      </c>
      <c r="N7678">
        <v>95</v>
      </c>
      <c r="O7678" t="s">
        <v>81</v>
      </c>
      <c r="P7678" s="10">
        <v>105.5</v>
      </c>
      <c r="Q7678">
        <v>105.5</v>
      </c>
      <c r="R7678" t="s">
        <v>81</v>
      </c>
      <c r="S7678" s="10">
        <v>9.8000000000000007</v>
      </c>
      <c r="T7678" s="10">
        <v>95</v>
      </c>
      <c r="U7678">
        <v>95</v>
      </c>
      <c r="V7678" t="s">
        <v>81</v>
      </c>
      <c r="W7678" s="10">
        <v>104.8</v>
      </c>
      <c r="X7678" s="10">
        <v>104.8</v>
      </c>
      <c r="Y7678" s="10" t="s">
        <v>81</v>
      </c>
    </row>
    <row r="7679" spans="1:25">
      <c r="A7679" s="14">
        <v>44150.583333314731</v>
      </c>
      <c r="B7679" s="9" t="s">
        <v>79</v>
      </c>
      <c r="C7679" s="9" t="s">
        <v>79</v>
      </c>
      <c r="D7679" s="9" t="s">
        <v>80</v>
      </c>
      <c r="E7679" s="10">
        <v>10.08</v>
      </c>
      <c r="F7679">
        <v>95</v>
      </c>
      <c r="G7679">
        <v>95</v>
      </c>
      <c r="H7679" t="s">
        <v>81</v>
      </c>
      <c r="I7679" s="10">
        <v>105.08</v>
      </c>
      <c r="J7679">
        <v>105.08</v>
      </c>
      <c r="K7679" t="s">
        <v>81</v>
      </c>
      <c r="L7679" s="10">
        <v>10.5</v>
      </c>
      <c r="M7679">
        <v>95</v>
      </c>
      <c r="N7679">
        <v>95</v>
      </c>
      <c r="O7679" t="s">
        <v>81</v>
      </c>
      <c r="P7679" s="10">
        <v>105.5</v>
      </c>
      <c r="Q7679">
        <v>105.5</v>
      </c>
      <c r="R7679" t="s">
        <v>81</v>
      </c>
      <c r="S7679" s="10">
        <v>9.8000000000000007</v>
      </c>
      <c r="T7679" s="10">
        <v>95</v>
      </c>
      <c r="U7679">
        <v>95</v>
      </c>
      <c r="V7679" t="s">
        <v>81</v>
      </c>
      <c r="W7679" s="10">
        <v>104.8</v>
      </c>
      <c r="X7679" s="10">
        <v>104.8</v>
      </c>
      <c r="Y7679" s="10" t="s">
        <v>81</v>
      </c>
    </row>
    <row r="7680" spans="1:25">
      <c r="A7680" s="14">
        <v>44150.624999981395</v>
      </c>
      <c r="B7680" s="9" t="s">
        <v>79</v>
      </c>
      <c r="C7680" s="9" t="s">
        <v>79</v>
      </c>
      <c r="D7680" s="9" t="s">
        <v>80</v>
      </c>
      <c r="E7680" s="10">
        <v>10.08</v>
      </c>
      <c r="F7680">
        <v>70</v>
      </c>
      <c r="G7680">
        <v>70</v>
      </c>
      <c r="H7680" t="s">
        <v>81</v>
      </c>
      <c r="I7680" s="10">
        <v>80.08</v>
      </c>
      <c r="J7680">
        <v>80.08</v>
      </c>
      <c r="K7680" t="s">
        <v>81</v>
      </c>
      <c r="L7680" s="10">
        <v>10.5</v>
      </c>
      <c r="M7680">
        <v>70</v>
      </c>
      <c r="N7680">
        <v>70</v>
      </c>
      <c r="O7680" t="s">
        <v>81</v>
      </c>
      <c r="P7680" s="10">
        <v>80.5</v>
      </c>
      <c r="Q7680">
        <v>80.5</v>
      </c>
      <c r="R7680" t="s">
        <v>81</v>
      </c>
      <c r="S7680" s="10">
        <v>9.8000000000000007</v>
      </c>
      <c r="T7680" s="10">
        <v>70</v>
      </c>
      <c r="U7680">
        <v>70</v>
      </c>
      <c r="V7680" t="s">
        <v>81</v>
      </c>
      <c r="W7680" s="10">
        <v>79.8</v>
      </c>
      <c r="X7680" s="10">
        <v>79.8</v>
      </c>
      <c r="Y7680" s="10" t="s">
        <v>81</v>
      </c>
    </row>
    <row r="7681" spans="1:25">
      <c r="A7681" s="14">
        <v>44150.66666664806</v>
      </c>
      <c r="B7681" s="9" t="s">
        <v>79</v>
      </c>
      <c r="C7681" s="9" t="s">
        <v>79</v>
      </c>
      <c r="D7681" s="9" t="s">
        <v>80</v>
      </c>
      <c r="E7681" s="10">
        <v>10.08</v>
      </c>
      <c r="F7681">
        <v>70</v>
      </c>
      <c r="G7681">
        <v>70</v>
      </c>
      <c r="H7681" t="s">
        <v>81</v>
      </c>
      <c r="I7681" s="10">
        <v>80.08</v>
      </c>
      <c r="J7681">
        <v>80.08</v>
      </c>
      <c r="K7681" t="s">
        <v>81</v>
      </c>
      <c r="L7681" s="10">
        <v>10.5</v>
      </c>
      <c r="M7681">
        <v>70</v>
      </c>
      <c r="N7681">
        <v>70</v>
      </c>
      <c r="O7681" t="s">
        <v>81</v>
      </c>
      <c r="P7681" s="10">
        <v>80.5</v>
      </c>
      <c r="Q7681">
        <v>80.5</v>
      </c>
      <c r="R7681" t="s">
        <v>81</v>
      </c>
      <c r="S7681" s="10">
        <v>9.8000000000000007</v>
      </c>
      <c r="T7681" s="10">
        <v>70</v>
      </c>
      <c r="U7681">
        <v>70</v>
      </c>
      <c r="V7681" t="s">
        <v>81</v>
      </c>
      <c r="W7681" s="10">
        <v>79.8</v>
      </c>
      <c r="X7681" s="10">
        <v>79.8</v>
      </c>
      <c r="Y7681" s="10" t="s">
        <v>81</v>
      </c>
    </row>
    <row r="7682" spans="1:25">
      <c r="A7682" s="14">
        <v>44150.708333314724</v>
      </c>
      <c r="B7682" s="9" t="s">
        <v>82</v>
      </c>
      <c r="C7682" s="9" t="s">
        <v>82</v>
      </c>
      <c r="D7682" s="9" t="s">
        <v>83</v>
      </c>
      <c r="E7682" s="10">
        <v>10.08</v>
      </c>
      <c r="F7682">
        <v>31</v>
      </c>
      <c r="G7682" t="s">
        <v>81</v>
      </c>
      <c r="H7682">
        <v>31</v>
      </c>
      <c r="I7682" s="10">
        <v>20.92</v>
      </c>
      <c r="J7682" t="s">
        <v>81</v>
      </c>
      <c r="K7682">
        <v>20.92</v>
      </c>
      <c r="L7682" s="10">
        <v>10.5</v>
      </c>
      <c r="M7682">
        <v>50.5</v>
      </c>
      <c r="N7682" t="s">
        <v>81</v>
      </c>
      <c r="O7682">
        <v>50.5</v>
      </c>
      <c r="P7682" s="10">
        <v>40</v>
      </c>
      <c r="Q7682" t="s">
        <v>81</v>
      </c>
      <c r="R7682">
        <v>40</v>
      </c>
      <c r="S7682" s="10">
        <v>9.8000000000000007</v>
      </c>
      <c r="T7682" s="10">
        <v>55.88</v>
      </c>
      <c r="U7682" t="s">
        <v>81</v>
      </c>
      <c r="V7682">
        <v>55.88</v>
      </c>
      <c r="W7682" s="10">
        <v>46.08</v>
      </c>
      <c r="X7682" s="10" t="s">
        <v>81</v>
      </c>
      <c r="Y7682" s="10">
        <v>46.08</v>
      </c>
    </row>
    <row r="7683" spans="1:25">
      <c r="A7683" s="14">
        <v>44150.749999981388</v>
      </c>
      <c r="B7683" s="9" t="s">
        <v>82</v>
      </c>
      <c r="C7683" s="9" t="s">
        <v>82</v>
      </c>
      <c r="D7683" s="9" t="s">
        <v>80</v>
      </c>
      <c r="E7683" s="10">
        <v>10.08</v>
      </c>
      <c r="F7683">
        <v>0.5</v>
      </c>
      <c r="G7683" t="s">
        <v>81</v>
      </c>
      <c r="H7683">
        <v>0.5</v>
      </c>
      <c r="I7683" s="10">
        <v>-9.58</v>
      </c>
      <c r="J7683" t="s">
        <v>81</v>
      </c>
      <c r="K7683">
        <v>-9.58</v>
      </c>
      <c r="L7683" s="10">
        <v>10.5</v>
      </c>
      <c r="M7683">
        <v>0.5</v>
      </c>
      <c r="N7683" t="s">
        <v>81</v>
      </c>
      <c r="O7683">
        <v>0.5</v>
      </c>
      <c r="P7683" s="10">
        <v>-10</v>
      </c>
      <c r="Q7683" t="s">
        <v>81</v>
      </c>
      <c r="R7683">
        <v>-10</v>
      </c>
      <c r="S7683" s="10">
        <v>9.8000000000000007</v>
      </c>
      <c r="T7683" s="10">
        <v>0.5</v>
      </c>
      <c r="U7683" t="s">
        <v>81</v>
      </c>
      <c r="V7683">
        <v>0.5</v>
      </c>
      <c r="W7683" s="10">
        <v>-9.3000000000000007</v>
      </c>
      <c r="X7683" s="10" t="s">
        <v>81</v>
      </c>
      <c r="Y7683" s="10">
        <v>-9.3000000000000007</v>
      </c>
    </row>
    <row r="7684" spans="1:25">
      <c r="A7684" s="14">
        <v>44150.791666648052</v>
      </c>
      <c r="B7684" s="9" t="s">
        <v>82</v>
      </c>
      <c r="C7684" s="9" t="s">
        <v>82</v>
      </c>
      <c r="D7684" s="9" t="s">
        <v>80</v>
      </c>
      <c r="E7684" s="10">
        <v>10.08</v>
      </c>
      <c r="F7684">
        <v>-1.25</v>
      </c>
      <c r="G7684" t="s">
        <v>81</v>
      </c>
      <c r="H7684">
        <v>-1.25</v>
      </c>
      <c r="I7684" s="10">
        <v>-11.33</v>
      </c>
      <c r="J7684" t="s">
        <v>81</v>
      </c>
      <c r="K7684">
        <v>-11.33</v>
      </c>
      <c r="L7684" s="10">
        <v>10.5</v>
      </c>
      <c r="M7684">
        <v>-1.25</v>
      </c>
      <c r="N7684" t="s">
        <v>81</v>
      </c>
      <c r="O7684">
        <v>-1.25</v>
      </c>
      <c r="P7684" s="10">
        <v>-11.75</v>
      </c>
      <c r="Q7684" t="s">
        <v>81</v>
      </c>
      <c r="R7684">
        <v>-11.75</v>
      </c>
      <c r="S7684" s="10">
        <v>9.8000000000000007</v>
      </c>
      <c r="T7684" s="10">
        <v>-1.25</v>
      </c>
      <c r="U7684" t="s">
        <v>81</v>
      </c>
      <c r="V7684">
        <v>-1.25</v>
      </c>
      <c r="W7684" s="10">
        <v>-11.05</v>
      </c>
      <c r="X7684" s="10" t="s">
        <v>81</v>
      </c>
      <c r="Y7684" s="10">
        <v>-11.05</v>
      </c>
    </row>
    <row r="7685" spans="1:25">
      <c r="A7685" s="14">
        <v>44150.833333314717</v>
      </c>
      <c r="B7685" s="9" t="s">
        <v>82</v>
      </c>
      <c r="C7685" s="9" t="s">
        <v>82</v>
      </c>
      <c r="D7685" s="9" t="s">
        <v>80</v>
      </c>
      <c r="E7685" s="10">
        <v>10.08</v>
      </c>
      <c r="F7685">
        <v>-1.1399999999999999</v>
      </c>
      <c r="G7685" t="s">
        <v>81</v>
      </c>
      <c r="H7685">
        <v>-1.1399999999999999</v>
      </c>
      <c r="I7685" s="10">
        <v>-11.22</v>
      </c>
      <c r="J7685" t="s">
        <v>81</v>
      </c>
      <c r="K7685">
        <v>-11.22</v>
      </c>
      <c r="L7685" s="10">
        <v>10.5</v>
      </c>
      <c r="M7685">
        <v>-1.1399999999999999</v>
      </c>
      <c r="N7685" t="s">
        <v>81</v>
      </c>
      <c r="O7685">
        <v>-1.1399999999999999</v>
      </c>
      <c r="P7685" s="10">
        <v>-11.64</v>
      </c>
      <c r="Q7685" t="s">
        <v>81</v>
      </c>
      <c r="R7685">
        <v>-11.64</v>
      </c>
      <c r="S7685" s="10">
        <v>9.8000000000000007</v>
      </c>
      <c r="T7685" s="10">
        <v>-1.1399999999999999</v>
      </c>
      <c r="U7685" t="s">
        <v>81</v>
      </c>
      <c r="V7685">
        <v>-1.1399999999999999</v>
      </c>
      <c r="W7685" s="10">
        <v>-10.940000000000001</v>
      </c>
      <c r="X7685" s="10" t="s">
        <v>81</v>
      </c>
      <c r="Y7685" s="10">
        <v>-10.940000000000001</v>
      </c>
    </row>
    <row r="7686" spans="1:25">
      <c r="A7686" s="14">
        <v>44150.874999981381</v>
      </c>
      <c r="B7686" s="9" t="s">
        <v>82</v>
      </c>
      <c r="C7686" s="9" t="s">
        <v>82</v>
      </c>
      <c r="D7686" s="9" t="s">
        <v>80</v>
      </c>
      <c r="E7686" s="10">
        <v>10.08</v>
      </c>
      <c r="F7686">
        <v>0</v>
      </c>
      <c r="G7686" t="s">
        <v>81</v>
      </c>
      <c r="H7686">
        <v>0</v>
      </c>
      <c r="I7686" s="10">
        <v>-10.08</v>
      </c>
      <c r="J7686" t="s">
        <v>81</v>
      </c>
      <c r="K7686">
        <v>-10.08</v>
      </c>
      <c r="L7686" s="10">
        <v>10.5</v>
      </c>
      <c r="M7686">
        <v>0</v>
      </c>
      <c r="N7686" t="s">
        <v>81</v>
      </c>
      <c r="O7686">
        <v>0</v>
      </c>
      <c r="P7686" s="10">
        <v>-10.5</v>
      </c>
      <c r="Q7686" t="s">
        <v>81</v>
      </c>
      <c r="R7686">
        <v>-10.5</v>
      </c>
      <c r="S7686" s="10">
        <v>9.8000000000000007</v>
      </c>
      <c r="T7686" s="10">
        <v>0</v>
      </c>
      <c r="U7686" t="s">
        <v>81</v>
      </c>
      <c r="V7686">
        <v>0</v>
      </c>
      <c r="W7686" s="10">
        <v>-9.8000000000000007</v>
      </c>
      <c r="X7686" s="10" t="s">
        <v>81</v>
      </c>
      <c r="Y7686" s="10">
        <v>-9.8000000000000007</v>
      </c>
    </row>
    <row r="7687" spans="1:25">
      <c r="A7687" s="14">
        <v>44150.916666648045</v>
      </c>
      <c r="B7687" s="9" t="s">
        <v>82</v>
      </c>
      <c r="C7687" s="9" t="s">
        <v>82</v>
      </c>
      <c r="D7687" s="9" t="s">
        <v>80</v>
      </c>
      <c r="E7687" s="10">
        <v>10.08</v>
      </c>
      <c r="F7687">
        <v>-1.6</v>
      </c>
      <c r="G7687" t="s">
        <v>81</v>
      </c>
      <c r="H7687">
        <v>-1.6</v>
      </c>
      <c r="I7687" s="10">
        <v>-11.68</v>
      </c>
      <c r="J7687" t="s">
        <v>81</v>
      </c>
      <c r="K7687">
        <v>-11.68</v>
      </c>
      <c r="L7687" s="10">
        <v>10.5</v>
      </c>
      <c r="M7687">
        <v>-1.6</v>
      </c>
      <c r="N7687" t="s">
        <v>81</v>
      </c>
      <c r="O7687">
        <v>-1.6</v>
      </c>
      <c r="P7687" s="10">
        <v>-12.1</v>
      </c>
      <c r="Q7687" t="s">
        <v>81</v>
      </c>
      <c r="R7687">
        <v>-12.1</v>
      </c>
      <c r="S7687" s="10">
        <v>9.8000000000000007</v>
      </c>
      <c r="T7687" s="10">
        <v>-1.6</v>
      </c>
      <c r="U7687" t="s">
        <v>81</v>
      </c>
      <c r="V7687">
        <v>-1.6</v>
      </c>
      <c r="W7687" s="10">
        <v>-11.4</v>
      </c>
      <c r="X7687" s="10" t="s">
        <v>81</v>
      </c>
      <c r="Y7687" s="10">
        <v>-11.4</v>
      </c>
    </row>
    <row r="7688" spans="1:25">
      <c r="A7688" s="14">
        <v>44150.958333314709</v>
      </c>
      <c r="B7688" s="9" t="s">
        <v>82</v>
      </c>
      <c r="C7688" s="9" t="s">
        <v>82</v>
      </c>
      <c r="D7688" s="9" t="s">
        <v>80</v>
      </c>
      <c r="E7688" s="10">
        <v>10.08</v>
      </c>
      <c r="F7688">
        <v>-1.6</v>
      </c>
      <c r="G7688" t="s">
        <v>81</v>
      </c>
      <c r="H7688">
        <v>-1.6</v>
      </c>
      <c r="I7688" s="10">
        <v>-11.68</v>
      </c>
      <c r="J7688" t="s">
        <v>81</v>
      </c>
      <c r="K7688">
        <v>-11.68</v>
      </c>
      <c r="L7688" s="10">
        <v>10.5</v>
      </c>
      <c r="M7688">
        <v>-1.6</v>
      </c>
      <c r="N7688" t="s">
        <v>81</v>
      </c>
      <c r="O7688">
        <v>-1.6</v>
      </c>
      <c r="P7688" s="10">
        <v>-12.1</v>
      </c>
      <c r="Q7688" t="s">
        <v>81</v>
      </c>
      <c r="R7688">
        <v>-12.1</v>
      </c>
      <c r="S7688" s="10">
        <v>9.8000000000000007</v>
      </c>
      <c r="T7688" s="10">
        <v>-1.6</v>
      </c>
      <c r="U7688" t="s">
        <v>81</v>
      </c>
      <c r="V7688">
        <v>-1.6</v>
      </c>
      <c r="W7688" s="10">
        <v>-11.4</v>
      </c>
      <c r="X7688" s="10" t="s">
        <v>81</v>
      </c>
      <c r="Y7688" s="10">
        <v>-11.4</v>
      </c>
    </row>
    <row r="7689" spans="1:25">
      <c r="A7689" s="14">
        <v>44150.999999981374</v>
      </c>
      <c r="B7689" s="9" t="s">
        <v>82</v>
      </c>
      <c r="C7689" s="9" t="s">
        <v>82</v>
      </c>
      <c r="D7689" s="9" t="s">
        <v>80</v>
      </c>
      <c r="E7689" s="10">
        <v>10.08</v>
      </c>
      <c r="F7689">
        <v>-1.6</v>
      </c>
      <c r="G7689" t="s">
        <v>81</v>
      </c>
      <c r="H7689">
        <v>-1.6</v>
      </c>
      <c r="I7689" s="10">
        <v>-11.68</v>
      </c>
      <c r="J7689" t="s">
        <v>81</v>
      </c>
      <c r="K7689">
        <v>-11.68</v>
      </c>
      <c r="L7689" s="10">
        <v>10.5</v>
      </c>
      <c r="M7689">
        <v>-1.6</v>
      </c>
      <c r="N7689" t="s">
        <v>81</v>
      </c>
      <c r="O7689">
        <v>-1.6</v>
      </c>
      <c r="P7689" s="10">
        <v>-12.1</v>
      </c>
      <c r="Q7689" t="s">
        <v>81</v>
      </c>
      <c r="R7689">
        <v>-12.1</v>
      </c>
      <c r="S7689" s="10">
        <v>9.8000000000000007</v>
      </c>
      <c r="T7689" s="10">
        <v>-1.6</v>
      </c>
      <c r="U7689" t="s">
        <v>81</v>
      </c>
      <c r="V7689">
        <v>-1.6</v>
      </c>
      <c r="W7689" s="10">
        <v>-11.4</v>
      </c>
      <c r="X7689" s="10" t="s">
        <v>81</v>
      </c>
      <c r="Y7689" s="10">
        <v>-11.4</v>
      </c>
    </row>
    <row r="7690" spans="1:25">
      <c r="A7690" s="14">
        <v>44151.041666648038</v>
      </c>
      <c r="B7690" s="9" t="s">
        <v>82</v>
      </c>
      <c r="C7690" s="9" t="s">
        <v>82</v>
      </c>
      <c r="D7690" s="9" t="s">
        <v>83</v>
      </c>
      <c r="E7690" s="10">
        <v>10.08</v>
      </c>
      <c r="F7690">
        <v>40.9</v>
      </c>
      <c r="G7690" t="s">
        <v>81</v>
      </c>
      <c r="H7690">
        <v>40.9</v>
      </c>
      <c r="I7690" s="10">
        <v>30.82</v>
      </c>
      <c r="J7690" t="s">
        <v>81</v>
      </c>
      <c r="K7690">
        <v>30.82</v>
      </c>
      <c r="L7690" s="10">
        <v>10.5</v>
      </c>
      <c r="M7690">
        <v>22.97</v>
      </c>
      <c r="N7690" t="s">
        <v>81</v>
      </c>
      <c r="O7690">
        <v>22.97</v>
      </c>
      <c r="P7690" s="10">
        <v>12.469999999999999</v>
      </c>
      <c r="Q7690" t="s">
        <v>81</v>
      </c>
      <c r="R7690">
        <v>12.469999999999999</v>
      </c>
      <c r="S7690" s="10">
        <v>9.8000000000000007</v>
      </c>
      <c r="T7690" s="10">
        <v>0.51</v>
      </c>
      <c r="U7690" t="s">
        <v>81</v>
      </c>
      <c r="V7690">
        <v>0.51</v>
      </c>
      <c r="W7690" s="10">
        <v>-9.2900000000000009</v>
      </c>
      <c r="X7690" s="10" t="s">
        <v>81</v>
      </c>
      <c r="Y7690" s="10">
        <v>-9.2900000000000009</v>
      </c>
    </row>
    <row r="7691" spans="1:25">
      <c r="A7691" s="14">
        <v>44151.083333314702</v>
      </c>
      <c r="B7691" s="9" t="s">
        <v>82</v>
      </c>
      <c r="C7691" s="9" t="s">
        <v>82</v>
      </c>
      <c r="D7691" s="9" t="s">
        <v>80</v>
      </c>
      <c r="E7691" s="10">
        <v>10.08</v>
      </c>
      <c r="F7691">
        <v>-6</v>
      </c>
      <c r="G7691" t="s">
        <v>81</v>
      </c>
      <c r="H7691">
        <v>-6</v>
      </c>
      <c r="I7691" s="10">
        <v>-16.079999999999998</v>
      </c>
      <c r="J7691" t="s">
        <v>81</v>
      </c>
      <c r="K7691">
        <v>-16.079999999999998</v>
      </c>
      <c r="L7691" s="10">
        <v>10.5</v>
      </c>
      <c r="M7691">
        <v>-6</v>
      </c>
      <c r="N7691" t="s">
        <v>81</v>
      </c>
      <c r="O7691">
        <v>-6</v>
      </c>
      <c r="P7691" s="10">
        <v>-16.5</v>
      </c>
      <c r="Q7691" t="s">
        <v>81</v>
      </c>
      <c r="R7691">
        <v>-16.5</v>
      </c>
      <c r="S7691" s="10">
        <v>9.8000000000000007</v>
      </c>
      <c r="T7691" s="10">
        <v>-6</v>
      </c>
      <c r="U7691" t="s">
        <v>81</v>
      </c>
      <c r="V7691">
        <v>-6</v>
      </c>
      <c r="W7691" s="10">
        <v>-15.8</v>
      </c>
      <c r="X7691" s="10" t="s">
        <v>81</v>
      </c>
      <c r="Y7691" s="10">
        <v>-15.8</v>
      </c>
    </row>
    <row r="7692" spans="1:25">
      <c r="A7692" s="14">
        <v>44151.124999981366</v>
      </c>
      <c r="B7692" s="9" t="s">
        <v>82</v>
      </c>
      <c r="C7692" s="9" t="s">
        <v>82</v>
      </c>
      <c r="D7692" s="9" t="s">
        <v>80</v>
      </c>
      <c r="E7692" s="10">
        <v>10.08</v>
      </c>
      <c r="F7692">
        <v>-6</v>
      </c>
      <c r="G7692" t="s">
        <v>81</v>
      </c>
      <c r="H7692">
        <v>-6</v>
      </c>
      <c r="I7692" s="10">
        <v>-16.079999999999998</v>
      </c>
      <c r="J7692" t="s">
        <v>81</v>
      </c>
      <c r="K7692">
        <v>-16.079999999999998</v>
      </c>
      <c r="L7692" s="10">
        <v>10.5</v>
      </c>
      <c r="M7692">
        <v>-6</v>
      </c>
      <c r="N7692" t="s">
        <v>81</v>
      </c>
      <c r="O7692">
        <v>-6</v>
      </c>
      <c r="P7692" s="10">
        <v>-16.5</v>
      </c>
      <c r="Q7692" t="s">
        <v>81</v>
      </c>
      <c r="R7692">
        <v>-16.5</v>
      </c>
      <c r="S7692" s="10">
        <v>9.8000000000000007</v>
      </c>
      <c r="T7692" s="10">
        <v>-6</v>
      </c>
      <c r="U7692" t="s">
        <v>81</v>
      </c>
      <c r="V7692">
        <v>-6</v>
      </c>
      <c r="W7692" s="10">
        <v>-15.8</v>
      </c>
      <c r="X7692" s="10" t="s">
        <v>81</v>
      </c>
      <c r="Y7692" s="10">
        <v>-15.8</v>
      </c>
    </row>
    <row r="7693" spans="1:25">
      <c r="A7693" s="14">
        <v>44151.166666648031</v>
      </c>
      <c r="B7693" s="9" t="s">
        <v>82</v>
      </c>
      <c r="C7693" s="9" t="s">
        <v>82</v>
      </c>
      <c r="D7693" s="9" t="s">
        <v>80</v>
      </c>
      <c r="E7693" s="10">
        <v>10.08</v>
      </c>
      <c r="F7693">
        <v>-167.5</v>
      </c>
      <c r="G7693" t="s">
        <v>81</v>
      </c>
      <c r="H7693">
        <v>-167.5</v>
      </c>
      <c r="I7693" s="10">
        <v>-177.58</v>
      </c>
      <c r="J7693" t="s">
        <v>81</v>
      </c>
      <c r="K7693">
        <v>-177.58</v>
      </c>
      <c r="L7693" s="10">
        <v>10.5</v>
      </c>
      <c r="M7693">
        <v>-167.5</v>
      </c>
      <c r="N7693" t="s">
        <v>81</v>
      </c>
      <c r="O7693">
        <v>-167.5</v>
      </c>
      <c r="P7693" s="10">
        <v>-178</v>
      </c>
      <c r="Q7693" t="s">
        <v>81</v>
      </c>
      <c r="R7693">
        <v>-178</v>
      </c>
      <c r="S7693" s="10">
        <v>9.8000000000000007</v>
      </c>
      <c r="T7693" s="10">
        <v>-167.5</v>
      </c>
      <c r="U7693" t="s">
        <v>81</v>
      </c>
      <c r="V7693">
        <v>-167.5</v>
      </c>
      <c r="W7693" s="10">
        <v>-177.3</v>
      </c>
      <c r="X7693" s="10" t="s">
        <v>81</v>
      </c>
      <c r="Y7693" s="10">
        <v>-177.3</v>
      </c>
    </row>
    <row r="7694" spans="1:25">
      <c r="A7694" s="14">
        <v>44151.208333314695</v>
      </c>
      <c r="B7694" s="9" t="s">
        <v>82</v>
      </c>
      <c r="C7694" s="9" t="s">
        <v>82</v>
      </c>
      <c r="D7694" s="9" t="s">
        <v>80</v>
      </c>
      <c r="E7694" s="10">
        <v>10.08</v>
      </c>
      <c r="F7694">
        <v>-13</v>
      </c>
      <c r="G7694" t="s">
        <v>81</v>
      </c>
      <c r="H7694">
        <v>-13</v>
      </c>
      <c r="I7694" s="10">
        <v>-23.08</v>
      </c>
      <c r="J7694" t="s">
        <v>81</v>
      </c>
      <c r="K7694">
        <v>-23.08</v>
      </c>
      <c r="L7694" s="10">
        <v>10.5</v>
      </c>
      <c r="M7694">
        <v>-13</v>
      </c>
      <c r="N7694" t="s">
        <v>81</v>
      </c>
      <c r="O7694">
        <v>-13</v>
      </c>
      <c r="P7694" s="10">
        <v>-23.5</v>
      </c>
      <c r="Q7694" t="s">
        <v>81</v>
      </c>
      <c r="R7694">
        <v>-23.5</v>
      </c>
      <c r="S7694" s="10">
        <v>9.8000000000000007</v>
      </c>
      <c r="T7694" s="10">
        <v>-13</v>
      </c>
      <c r="U7694" t="s">
        <v>81</v>
      </c>
      <c r="V7694">
        <v>-13</v>
      </c>
      <c r="W7694" s="10">
        <v>-22.8</v>
      </c>
      <c r="X7694" s="10" t="s">
        <v>81</v>
      </c>
      <c r="Y7694" s="10">
        <v>-22.8</v>
      </c>
    </row>
    <row r="7695" spans="1:25">
      <c r="A7695" s="14">
        <v>44151.249999981359</v>
      </c>
      <c r="B7695" s="9" t="s">
        <v>82</v>
      </c>
      <c r="C7695" s="9" t="s">
        <v>82</v>
      </c>
      <c r="D7695" s="9" t="s">
        <v>83</v>
      </c>
      <c r="E7695" s="10">
        <v>10.08</v>
      </c>
      <c r="F7695">
        <v>40.9</v>
      </c>
      <c r="G7695" t="s">
        <v>81</v>
      </c>
      <c r="H7695">
        <v>40.9</v>
      </c>
      <c r="I7695" s="10">
        <v>30.82</v>
      </c>
      <c r="J7695" t="s">
        <v>81</v>
      </c>
      <c r="K7695">
        <v>30.82</v>
      </c>
      <c r="L7695" s="10">
        <v>10.5</v>
      </c>
      <c r="M7695">
        <v>35.21</v>
      </c>
      <c r="N7695" t="s">
        <v>81</v>
      </c>
      <c r="O7695">
        <v>35.21</v>
      </c>
      <c r="P7695" s="10">
        <v>24.71</v>
      </c>
      <c r="Q7695" t="s">
        <v>81</v>
      </c>
      <c r="R7695">
        <v>24.71</v>
      </c>
      <c r="S7695" s="10">
        <v>9.8000000000000007</v>
      </c>
      <c r="T7695" s="10">
        <v>1.45</v>
      </c>
      <c r="U7695" t="s">
        <v>81</v>
      </c>
      <c r="V7695">
        <v>1.45</v>
      </c>
      <c r="W7695" s="10">
        <v>-8.3500000000000014</v>
      </c>
      <c r="X7695" s="10" t="s">
        <v>81</v>
      </c>
      <c r="Y7695" s="10">
        <v>-8.3500000000000014</v>
      </c>
    </row>
    <row r="7696" spans="1:25">
      <c r="A7696" s="14">
        <v>44151.291666648023</v>
      </c>
      <c r="B7696" s="9" t="s">
        <v>79</v>
      </c>
      <c r="C7696" s="9" t="s">
        <v>79</v>
      </c>
      <c r="D7696" s="9" t="s">
        <v>80</v>
      </c>
      <c r="E7696" s="10">
        <v>10.08</v>
      </c>
      <c r="F7696">
        <v>95</v>
      </c>
      <c r="G7696">
        <v>95</v>
      </c>
      <c r="H7696" t="s">
        <v>81</v>
      </c>
      <c r="I7696" s="10">
        <v>105.08</v>
      </c>
      <c r="J7696">
        <v>105.08</v>
      </c>
      <c r="K7696" t="s">
        <v>81</v>
      </c>
      <c r="L7696" s="10">
        <v>10.5</v>
      </c>
      <c r="M7696">
        <v>95</v>
      </c>
      <c r="N7696">
        <v>95</v>
      </c>
      <c r="O7696" t="s">
        <v>81</v>
      </c>
      <c r="P7696" s="10">
        <v>105.5</v>
      </c>
      <c r="Q7696">
        <v>105.5</v>
      </c>
      <c r="R7696" t="s">
        <v>81</v>
      </c>
      <c r="S7696" s="10">
        <v>9.8000000000000007</v>
      </c>
      <c r="T7696" s="10">
        <v>95</v>
      </c>
      <c r="U7696">
        <v>95</v>
      </c>
      <c r="V7696" t="s">
        <v>81</v>
      </c>
      <c r="W7696" s="10">
        <v>104.8</v>
      </c>
      <c r="X7696" s="10">
        <v>104.8</v>
      </c>
      <c r="Y7696" s="10" t="s">
        <v>81</v>
      </c>
    </row>
    <row r="7697" spans="1:25">
      <c r="A7697" s="14">
        <v>44151.333333314687</v>
      </c>
      <c r="B7697" s="9" t="s">
        <v>79</v>
      </c>
      <c r="C7697" s="9" t="s">
        <v>79</v>
      </c>
      <c r="D7697" s="9" t="s">
        <v>80</v>
      </c>
      <c r="E7697" s="10">
        <v>10.08</v>
      </c>
      <c r="F7697">
        <v>95</v>
      </c>
      <c r="G7697">
        <v>95</v>
      </c>
      <c r="H7697" t="s">
        <v>81</v>
      </c>
      <c r="I7697" s="10">
        <v>105.08</v>
      </c>
      <c r="J7697">
        <v>105.08</v>
      </c>
      <c r="K7697" t="s">
        <v>81</v>
      </c>
      <c r="L7697" s="10">
        <v>10.5</v>
      </c>
      <c r="M7697">
        <v>95</v>
      </c>
      <c r="N7697">
        <v>95</v>
      </c>
      <c r="O7697" t="s">
        <v>81</v>
      </c>
      <c r="P7697" s="10">
        <v>105.5</v>
      </c>
      <c r="Q7697">
        <v>105.5</v>
      </c>
      <c r="R7697" t="s">
        <v>81</v>
      </c>
      <c r="S7697" s="10">
        <v>9.8000000000000007</v>
      </c>
      <c r="T7697" s="10">
        <v>95</v>
      </c>
      <c r="U7697">
        <v>95</v>
      </c>
      <c r="V7697" t="s">
        <v>81</v>
      </c>
      <c r="W7697" s="10">
        <v>104.8</v>
      </c>
      <c r="X7697" s="10">
        <v>104.8</v>
      </c>
      <c r="Y7697" s="10" t="s">
        <v>81</v>
      </c>
    </row>
    <row r="7698" spans="1:25">
      <c r="A7698" s="14">
        <v>44151.374999981352</v>
      </c>
      <c r="B7698" s="9" t="s">
        <v>79</v>
      </c>
      <c r="C7698" s="9" t="s">
        <v>79</v>
      </c>
      <c r="D7698" s="9" t="s">
        <v>80</v>
      </c>
      <c r="E7698" s="10">
        <v>10.08</v>
      </c>
      <c r="F7698">
        <v>95</v>
      </c>
      <c r="G7698">
        <v>95</v>
      </c>
      <c r="H7698" t="s">
        <v>81</v>
      </c>
      <c r="I7698" s="10">
        <v>105.08</v>
      </c>
      <c r="J7698">
        <v>105.08</v>
      </c>
      <c r="K7698" t="s">
        <v>81</v>
      </c>
      <c r="L7698" s="10">
        <v>10.5</v>
      </c>
      <c r="M7698">
        <v>95</v>
      </c>
      <c r="N7698">
        <v>95</v>
      </c>
      <c r="O7698" t="s">
        <v>81</v>
      </c>
      <c r="P7698" s="10">
        <v>105.5</v>
      </c>
      <c r="Q7698">
        <v>105.5</v>
      </c>
      <c r="R7698" t="s">
        <v>81</v>
      </c>
      <c r="S7698" s="10">
        <v>9.8000000000000007</v>
      </c>
      <c r="T7698" s="10">
        <v>95</v>
      </c>
      <c r="U7698">
        <v>95</v>
      </c>
      <c r="V7698" t="s">
        <v>81</v>
      </c>
      <c r="W7698" s="10">
        <v>104.8</v>
      </c>
      <c r="X7698" s="10">
        <v>104.8</v>
      </c>
      <c r="Y7698" s="10" t="s">
        <v>81</v>
      </c>
    </row>
    <row r="7699" spans="1:25">
      <c r="A7699" s="14">
        <v>44151.416666648016</v>
      </c>
      <c r="B7699" s="9" t="s">
        <v>79</v>
      </c>
      <c r="C7699" s="9" t="s">
        <v>79</v>
      </c>
      <c r="D7699" s="9" t="s">
        <v>80</v>
      </c>
      <c r="E7699" s="10">
        <v>10.08</v>
      </c>
      <c r="F7699">
        <v>95</v>
      </c>
      <c r="G7699">
        <v>95</v>
      </c>
      <c r="H7699" t="s">
        <v>81</v>
      </c>
      <c r="I7699" s="10">
        <v>105.08</v>
      </c>
      <c r="J7699">
        <v>105.08</v>
      </c>
      <c r="K7699" t="s">
        <v>81</v>
      </c>
      <c r="L7699" s="10">
        <v>10.5</v>
      </c>
      <c r="M7699">
        <v>95</v>
      </c>
      <c r="N7699">
        <v>95</v>
      </c>
      <c r="O7699" t="s">
        <v>81</v>
      </c>
      <c r="P7699" s="10">
        <v>105.5</v>
      </c>
      <c r="Q7699">
        <v>105.5</v>
      </c>
      <c r="R7699" t="s">
        <v>81</v>
      </c>
      <c r="S7699" s="10">
        <v>9.8000000000000007</v>
      </c>
      <c r="T7699" s="10">
        <v>95</v>
      </c>
      <c r="U7699">
        <v>95</v>
      </c>
      <c r="V7699" t="s">
        <v>81</v>
      </c>
      <c r="W7699" s="10">
        <v>104.8</v>
      </c>
      <c r="X7699" s="10">
        <v>104.8</v>
      </c>
      <c r="Y7699" s="10" t="s">
        <v>81</v>
      </c>
    </row>
    <row r="7700" spans="1:25">
      <c r="A7700" s="14">
        <v>44151.45833331468</v>
      </c>
      <c r="B7700" s="9" t="s">
        <v>79</v>
      </c>
      <c r="C7700" s="9" t="s">
        <v>79</v>
      </c>
      <c r="D7700" s="9" t="s">
        <v>80</v>
      </c>
      <c r="E7700" s="10">
        <v>10.08</v>
      </c>
      <c r="F7700">
        <v>95</v>
      </c>
      <c r="G7700">
        <v>95</v>
      </c>
      <c r="H7700" t="s">
        <v>81</v>
      </c>
      <c r="I7700" s="10">
        <v>105.08</v>
      </c>
      <c r="J7700">
        <v>105.08</v>
      </c>
      <c r="K7700" t="s">
        <v>81</v>
      </c>
      <c r="L7700" s="10">
        <v>10.5</v>
      </c>
      <c r="M7700">
        <v>95</v>
      </c>
      <c r="N7700">
        <v>95</v>
      </c>
      <c r="O7700" t="s">
        <v>81</v>
      </c>
      <c r="P7700" s="10">
        <v>105.5</v>
      </c>
      <c r="Q7700">
        <v>105.5</v>
      </c>
      <c r="R7700" t="s">
        <v>81</v>
      </c>
      <c r="S7700" s="10">
        <v>9.8000000000000007</v>
      </c>
      <c r="T7700" s="10">
        <v>95</v>
      </c>
      <c r="U7700">
        <v>95</v>
      </c>
      <c r="V7700" t="s">
        <v>81</v>
      </c>
      <c r="W7700" s="10">
        <v>104.8</v>
      </c>
      <c r="X7700" s="10">
        <v>104.8</v>
      </c>
      <c r="Y7700" s="10" t="s">
        <v>81</v>
      </c>
    </row>
    <row r="7701" spans="1:25">
      <c r="A7701" s="14">
        <v>44151.499999981344</v>
      </c>
      <c r="B7701" s="9" t="s">
        <v>79</v>
      </c>
      <c r="C7701" s="9" t="s">
        <v>79</v>
      </c>
      <c r="D7701" s="9" t="s">
        <v>80</v>
      </c>
      <c r="E7701" s="10">
        <v>10.08</v>
      </c>
      <c r="F7701">
        <v>95</v>
      </c>
      <c r="G7701">
        <v>95</v>
      </c>
      <c r="H7701" t="s">
        <v>81</v>
      </c>
      <c r="I7701" s="10">
        <v>105.08</v>
      </c>
      <c r="J7701">
        <v>105.08</v>
      </c>
      <c r="K7701" t="s">
        <v>81</v>
      </c>
      <c r="L7701" s="10">
        <v>10.5</v>
      </c>
      <c r="M7701">
        <v>95</v>
      </c>
      <c r="N7701">
        <v>95</v>
      </c>
      <c r="O7701" t="s">
        <v>81</v>
      </c>
      <c r="P7701" s="10">
        <v>105.5</v>
      </c>
      <c r="Q7701">
        <v>105.5</v>
      </c>
      <c r="R7701" t="s">
        <v>81</v>
      </c>
      <c r="S7701" s="10">
        <v>9.8000000000000007</v>
      </c>
      <c r="T7701" s="10">
        <v>95</v>
      </c>
      <c r="U7701">
        <v>95</v>
      </c>
      <c r="V7701" t="s">
        <v>81</v>
      </c>
      <c r="W7701" s="10">
        <v>104.8</v>
      </c>
      <c r="X7701" s="10">
        <v>104.8</v>
      </c>
      <c r="Y7701" s="10" t="s">
        <v>81</v>
      </c>
    </row>
    <row r="7702" spans="1:25">
      <c r="A7702" s="14">
        <v>44151.541666648009</v>
      </c>
      <c r="B7702" s="9" t="s">
        <v>79</v>
      </c>
      <c r="C7702" s="9" t="s">
        <v>79</v>
      </c>
      <c r="D7702" s="9" t="s">
        <v>80</v>
      </c>
      <c r="E7702" s="10">
        <v>10.08</v>
      </c>
      <c r="F7702">
        <v>95</v>
      </c>
      <c r="G7702">
        <v>95</v>
      </c>
      <c r="H7702" t="s">
        <v>81</v>
      </c>
      <c r="I7702" s="10">
        <v>105.08</v>
      </c>
      <c r="J7702">
        <v>105.08</v>
      </c>
      <c r="K7702" t="s">
        <v>81</v>
      </c>
      <c r="L7702" s="10">
        <v>10.5</v>
      </c>
      <c r="M7702">
        <v>95</v>
      </c>
      <c r="N7702">
        <v>95</v>
      </c>
      <c r="O7702" t="s">
        <v>81</v>
      </c>
      <c r="P7702" s="10">
        <v>105.5</v>
      </c>
      <c r="Q7702">
        <v>105.5</v>
      </c>
      <c r="R7702" t="s">
        <v>81</v>
      </c>
      <c r="S7702" s="10">
        <v>9.8000000000000007</v>
      </c>
      <c r="T7702" s="10">
        <v>95</v>
      </c>
      <c r="U7702">
        <v>95</v>
      </c>
      <c r="V7702" t="s">
        <v>81</v>
      </c>
      <c r="W7702" s="10">
        <v>104.8</v>
      </c>
      <c r="X7702" s="10">
        <v>104.8</v>
      </c>
      <c r="Y7702" s="10" t="s">
        <v>81</v>
      </c>
    </row>
    <row r="7703" spans="1:25">
      <c r="A7703" s="14">
        <v>44151.583333314673</v>
      </c>
      <c r="B7703" s="9" t="s">
        <v>79</v>
      </c>
      <c r="C7703" s="9" t="s">
        <v>79</v>
      </c>
      <c r="D7703" s="9" t="s">
        <v>80</v>
      </c>
      <c r="E7703" s="10">
        <v>10.08</v>
      </c>
      <c r="F7703">
        <v>95</v>
      </c>
      <c r="G7703">
        <v>95</v>
      </c>
      <c r="H7703" t="s">
        <v>81</v>
      </c>
      <c r="I7703" s="10">
        <v>105.08</v>
      </c>
      <c r="J7703">
        <v>105.08</v>
      </c>
      <c r="K7703" t="s">
        <v>81</v>
      </c>
      <c r="L7703" s="10">
        <v>10.5</v>
      </c>
      <c r="M7703">
        <v>95</v>
      </c>
      <c r="N7703">
        <v>95</v>
      </c>
      <c r="O7703" t="s">
        <v>81</v>
      </c>
      <c r="P7703" s="10">
        <v>105.5</v>
      </c>
      <c r="Q7703">
        <v>105.5</v>
      </c>
      <c r="R7703" t="s">
        <v>81</v>
      </c>
      <c r="S7703" s="10">
        <v>9.8000000000000007</v>
      </c>
      <c r="T7703" s="10">
        <v>95</v>
      </c>
      <c r="U7703">
        <v>95</v>
      </c>
      <c r="V7703" t="s">
        <v>81</v>
      </c>
      <c r="W7703" s="10">
        <v>104.8</v>
      </c>
      <c r="X7703" s="10">
        <v>104.8</v>
      </c>
      <c r="Y7703" s="10" t="s">
        <v>81</v>
      </c>
    </row>
    <row r="7704" spans="1:25">
      <c r="A7704" s="14">
        <v>44151.624999981337</v>
      </c>
      <c r="B7704" s="9" t="s">
        <v>79</v>
      </c>
      <c r="C7704" s="9" t="s">
        <v>79</v>
      </c>
      <c r="D7704" s="9" t="s">
        <v>80</v>
      </c>
      <c r="E7704" s="10">
        <v>10.08</v>
      </c>
      <c r="F7704">
        <v>75</v>
      </c>
      <c r="G7704">
        <v>75</v>
      </c>
      <c r="H7704" t="s">
        <v>81</v>
      </c>
      <c r="I7704" s="10">
        <v>85.08</v>
      </c>
      <c r="J7704">
        <v>85.08</v>
      </c>
      <c r="K7704" t="s">
        <v>81</v>
      </c>
      <c r="L7704" s="10">
        <v>10.5</v>
      </c>
      <c r="M7704">
        <v>75</v>
      </c>
      <c r="N7704">
        <v>75</v>
      </c>
      <c r="O7704" t="s">
        <v>81</v>
      </c>
      <c r="P7704" s="10">
        <v>85.5</v>
      </c>
      <c r="Q7704">
        <v>85.5</v>
      </c>
      <c r="R7704" t="s">
        <v>81</v>
      </c>
      <c r="S7704" s="10">
        <v>9.8000000000000007</v>
      </c>
      <c r="T7704" s="10">
        <v>75</v>
      </c>
      <c r="U7704">
        <v>75</v>
      </c>
      <c r="V7704" t="s">
        <v>81</v>
      </c>
      <c r="W7704" s="10">
        <v>84.8</v>
      </c>
      <c r="X7704" s="10">
        <v>84.8</v>
      </c>
      <c r="Y7704" s="10" t="s">
        <v>81</v>
      </c>
    </row>
    <row r="7705" spans="1:25">
      <c r="A7705" s="14">
        <v>44151.666666648001</v>
      </c>
      <c r="B7705" s="9" t="s">
        <v>79</v>
      </c>
      <c r="C7705" s="9" t="s">
        <v>79</v>
      </c>
      <c r="D7705" s="9" t="s">
        <v>80</v>
      </c>
      <c r="E7705" s="10">
        <v>10.08</v>
      </c>
      <c r="F7705">
        <v>75</v>
      </c>
      <c r="G7705">
        <v>75</v>
      </c>
      <c r="H7705" t="s">
        <v>81</v>
      </c>
      <c r="I7705" s="10">
        <v>85.08</v>
      </c>
      <c r="J7705">
        <v>85.08</v>
      </c>
      <c r="K7705" t="s">
        <v>81</v>
      </c>
      <c r="L7705" s="10">
        <v>10.5</v>
      </c>
      <c r="M7705">
        <v>75</v>
      </c>
      <c r="N7705">
        <v>75</v>
      </c>
      <c r="O7705" t="s">
        <v>81</v>
      </c>
      <c r="P7705" s="10">
        <v>85.5</v>
      </c>
      <c r="Q7705">
        <v>85.5</v>
      </c>
      <c r="R7705" t="s">
        <v>81</v>
      </c>
      <c r="S7705" s="10">
        <v>9.8000000000000007</v>
      </c>
      <c r="T7705" s="10">
        <v>75</v>
      </c>
      <c r="U7705">
        <v>75</v>
      </c>
      <c r="V7705" t="s">
        <v>81</v>
      </c>
      <c r="W7705" s="10">
        <v>84.8</v>
      </c>
      <c r="X7705" s="10">
        <v>84.8</v>
      </c>
      <c r="Y7705" s="10" t="s">
        <v>81</v>
      </c>
    </row>
    <row r="7706" spans="1:25">
      <c r="A7706" s="14">
        <v>44151.708333314666</v>
      </c>
      <c r="B7706" s="9" t="s">
        <v>79</v>
      </c>
      <c r="C7706" s="9" t="s">
        <v>79</v>
      </c>
      <c r="D7706" s="9" t="s">
        <v>80</v>
      </c>
      <c r="E7706" s="10">
        <v>10.08</v>
      </c>
      <c r="F7706">
        <v>95</v>
      </c>
      <c r="G7706">
        <v>95</v>
      </c>
      <c r="H7706" t="s">
        <v>81</v>
      </c>
      <c r="I7706" s="10">
        <v>105.08</v>
      </c>
      <c r="J7706">
        <v>105.08</v>
      </c>
      <c r="K7706" t="s">
        <v>81</v>
      </c>
      <c r="L7706" s="10">
        <v>10.5</v>
      </c>
      <c r="M7706">
        <v>95</v>
      </c>
      <c r="N7706">
        <v>95</v>
      </c>
      <c r="O7706" t="s">
        <v>81</v>
      </c>
      <c r="P7706" s="10">
        <v>105.5</v>
      </c>
      <c r="Q7706">
        <v>105.5</v>
      </c>
      <c r="R7706" t="s">
        <v>81</v>
      </c>
      <c r="S7706" s="10">
        <v>9.8000000000000007</v>
      </c>
      <c r="T7706" s="10">
        <v>95</v>
      </c>
      <c r="U7706">
        <v>95</v>
      </c>
      <c r="V7706" t="s">
        <v>81</v>
      </c>
      <c r="W7706" s="10">
        <v>104.8</v>
      </c>
      <c r="X7706" s="10">
        <v>104.8</v>
      </c>
      <c r="Y7706" s="10" t="s">
        <v>81</v>
      </c>
    </row>
    <row r="7707" spans="1:25">
      <c r="A7707" s="14">
        <v>44151.74999998133</v>
      </c>
      <c r="B7707" s="9" t="s">
        <v>79</v>
      </c>
      <c r="C7707" s="9" t="s">
        <v>79</v>
      </c>
      <c r="D7707" s="9" t="s">
        <v>80</v>
      </c>
      <c r="E7707" s="10">
        <v>10.08</v>
      </c>
      <c r="F7707">
        <v>95</v>
      </c>
      <c r="G7707">
        <v>95</v>
      </c>
      <c r="H7707" t="s">
        <v>81</v>
      </c>
      <c r="I7707" s="10">
        <v>105.08</v>
      </c>
      <c r="J7707">
        <v>105.08</v>
      </c>
      <c r="K7707" t="s">
        <v>81</v>
      </c>
      <c r="L7707" s="10">
        <v>10.5</v>
      </c>
      <c r="M7707">
        <v>95</v>
      </c>
      <c r="N7707">
        <v>95</v>
      </c>
      <c r="O7707" t="s">
        <v>81</v>
      </c>
      <c r="P7707" s="10">
        <v>105.5</v>
      </c>
      <c r="Q7707">
        <v>105.5</v>
      </c>
      <c r="R7707" t="s">
        <v>81</v>
      </c>
      <c r="S7707" s="10">
        <v>9.8000000000000007</v>
      </c>
      <c r="T7707" s="10">
        <v>95</v>
      </c>
      <c r="U7707">
        <v>95</v>
      </c>
      <c r="V7707" t="s">
        <v>81</v>
      </c>
      <c r="W7707" s="10">
        <v>104.8</v>
      </c>
      <c r="X7707" s="10">
        <v>104.8</v>
      </c>
      <c r="Y7707" s="10" t="s">
        <v>81</v>
      </c>
    </row>
    <row r="7708" spans="1:25">
      <c r="A7708" s="14">
        <v>44151.791666647994</v>
      </c>
      <c r="B7708" s="9" t="s">
        <v>79</v>
      </c>
      <c r="C7708" s="9" t="s">
        <v>79</v>
      </c>
      <c r="D7708" s="9" t="s">
        <v>80</v>
      </c>
      <c r="E7708" s="10">
        <v>10.08</v>
      </c>
      <c r="F7708">
        <v>119.77</v>
      </c>
      <c r="G7708">
        <v>119.77</v>
      </c>
      <c r="H7708" t="s">
        <v>81</v>
      </c>
      <c r="I7708" s="10">
        <v>129.85</v>
      </c>
      <c r="J7708">
        <v>129.85</v>
      </c>
      <c r="K7708" t="s">
        <v>81</v>
      </c>
      <c r="L7708" s="10">
        <v>10.5</v>
      </c>
      <c r="M7708">
        <v>119.77</v>
      </c>
      <c r="N7708">
        <v>119.77</v>
      </c>
      <c r="O7708" t="s">
        <v>81</v>
      </c>
      <c r="P7708" s="10">
        <v>130.26999999999998</v>
      </c>
      <c r="Q7708">
        <v>130.26999999999998</v>
      </c>
      <c r="R7708" t="s">
        <v>81</v>
      </c>
      <c r="S7708" s="10">
        <v>9.8000000000000007</v>
      </c>
      <c r="T7708" s="10">
        <v>119.77</v>
      </c>
      <c r="U7708">
        <v>119.77</v>
      </c>
      <c r="V7708" t="s">
        <v>81</v>
      </c>
      <c r="W7708" s="10">
        <v>129.57</v>
      </c>
      <c r="X7708" s="10">
        <v>129.57</v>
      </c>
      <c r="Y7708" s="10" t="s">
        <v>81</v>
      </c>
    </row>
    <row r="7709" spans="1:25">
      <c r="A7709" s="14">
        <v>44151.833333314658</v>
      </c>
      <c r="B7709" s="9" t="s">
        <v>79</v>
      </c>
      <c r="C7709" s="9" t="s">
        <v>79</v>
      </c>
      <c r="D7709" s="9" t="s">
        <v>80</v>
      </c>
      <c r="E7709" s="10">
        <v>10.08</v>
      </c>
      <c r="F7709">
        <v>95</v>
      </c>
      <c r="G7709">
        <v>95</v>
      </c>
      <c r="H7709" t="s">
        <v>81</v>
      </c>
      <c r="I7709" s="10">
        <v>105.08</v>
      </c>
      <c r="J7709">
        <v>105.08</v>
      </c>
      <c r="K7709" t="s">
        <v>81</v>
      </c>
      <c r="L7709" s="10">
        <v>10.5</v>
      </c>
      <c r="M7709">
        <v>95</v>
      </c>
      <c r="N7709">
        <v>95</v>
      </c>
      <c r="O7709" t="s">
        <v>81</v>
      </c>
      <c r="P7709" s="10">
        <v>105.5</v>
      </c>
      <c r="Q7709">
        <v>105.5</v>
      </c>
      <c r="R7709" t="s">
        <v>81</v>
      </c>
      <c r="S7709" s="10">
        <v>9.8000000000000007</v>
      </c>
      <c r="T7709" s="10">
        <v>95</v>
      </c>
      <c r="U7709">
        <v>95</v>
      </c>
      <c r="V7709" t="s">
        <v>81</v>
      </c>
      <c r="W7709" s="10">
        <v>104.8</v>
      </c>
      <c r="X7709" s="10">
        <v>104.8</v>
      </c>
      <c r="Y7709" s="10" t="s">
        <v>81</v>
      </c>
    </row>
    <row r="7710" spans="1:25">
      <c r="A7710" s="14">
        <v>44151.874999981323</v>
      </c>
      <c r="B7710" s="9" t="s">
        <v>79</v>
      </c>
      <c r="C7710" s="9" t="s">
        <v>79</v>
      </c>
      <c r="D7710" s="9" t="s">
        <v>83</v>
      </c>
      <c r="E7710" s="10">
        <v>10.08</v>
      </c>
      <c r="F7710">
        <v>8.68</v>
      </c>
      <c r="G7710">
        <v>8.68</v>
      </c>
      <c r="H7710" t="s">
        <v>81</v>
      </c>
      <c r="I7710" s="10">
        <v>18.759999999999998</v>
      </c>
      <c r="J7710">
        <v>18.759999999999998</v>
      </c>
      <c r="K7710" t="s">
        <v>81</v>
      </c>
      <c r="L7710" s="10">
        <v>10.5</v>
      </c>
      <c r="M7710">
        <v>20.04</v>
      </c>
      <c r="N7710">
        <v>20.04</v>
      </c>
      <c r="O7710" t="s">
        <v>81</v>
      </c>
      <c r="P7710" s="10">
        <v>30.54</v>
      </c>
      <c r="Q7710">
        <v>30.54</v>
      </c>
      <c r="R7710" t="s">
        <v>81</v>
      </c>
      <c r="S7710" s="10">
        <v>9.8000000000000007</v>
      </c>
      <c r="T7710" s="10">
        <v>4.2699999999999996</v>
      </c>
      <c r="U7710">
        <v>4.2699999999999996</v>
      </c>
      <c r="V7710" t="s">
        <v>81</v>
      </c>
      <c r="W7710" s="10">
        <v>14.07</v>
      </c>
      <c r="X7710" s="10">
        <v>14.07</v>
      </c>
      <c r="Y7710" s="10" t="s">
        <v>81</v>
      </c>
    </row>
    <row r="7711" spans="1:25">
      <c r="A7711" s="14">
        <v>44151.916666647987</v>
      </c>
      <c r="B7711" s="9" t="s">
        <v>79</v>
      </c>
      <c r="C7711" s="9" t="s">
        <v>79</v>
      </c>
      <c r="D7711" s="9" t="s">
        <v>80</v>
      </c>
      <c r="E7711" s="10">
        <v>10.08</v>
      </c>
      <c r="F7711">
        <v>84.92</v>
      </c>
      <c r="G7711">
        <v>84.92</v>
      </c>
      <c r="H7711" t="s">
        <v>81</v>
      </c>
      <c r="I7711" s="10">
        <v>95</v>
      </c>
      <c r="J7711">
        <v>95</v>
      </c>
      <c r="K7711" t="s">
        <v>81</v>
      </c>
      <c r="L7711" s="10">
        <v>10.5</v>
      </c>
      <c r="M7711">
        <v>84.92</v>
      </c>
      <c r="N7711">
        <v>84.92</v>
      </c>
      <c r="O7711" t="s">
        <v>81</v>
      </c>
      <c r="P7711" s="10">
        <v>95.42</v>
      </c>
      <c r="Q7711">
        <v>95.42</v>
      </c>
      <c r="R7711" t="s">
        <v>81</v>
      </c>
      <c r="S7711" s="10">
        <v>9.8000000000000007</v>
      </c>
      <c r="T7711" s="10">
        <v>84.92</v>
      </c>
      <c r="U7711">
        <v>84.92</v>
      </c>
      <c r="V7711" t="s">
        <v>81</v>
      </c>
      <c r="W7711" s="10">
        <v>94.72</v>
      </c>
      <c r="X7711" s="10">
        <v>94.72</v>
      </c>
      <c r="Y7711" s="10" t="s">
        <v>81</v>
      </c>
    </row>
    <row r="7712" spans="1:25">
      <c r="A7712" s="14">
        <v>44151.958333314651</v>
      </c>
      <c r="B7712" s="9" t="s">
        <v>82</v>
      </c>
      <c r="C7712" s="9" t="s">
        <v>79</v>
      </c>
      <c r="D7712" s="9" t="s">
        <v>80</v>
      </c>
      <c r="E7712" s="10">
        <v>10.08</v>
      </c>
      <c r="F7712">
        <v>21.9</v>
      </c>
      <c r="G7712" t="s">
        <v>81</v>
      </c>
      <c r="H7712">
        <v>21.9</v>
      </c>
      <c r="I7712" s="10">
        <v>11.819999999999999</v>
      </c>
      <c r="J7712" t="s">
        <v>81</v>
      </c>
      <c r="K7712">
        <v>11.819999999999999</v>
      </c>
      <c r="L7712" s="10">
        <v>10.5</v>
      </c>
      <c r="M7712">
        <v>21.9</v>
      </c>
      <c r="N7712" t="s">
        <v>81</v>
      </c>
      <c r="O7712">
        <v>21.9</v>
      </c>
      <c r="P7712" s="10">
        <v>11.399999999999999</v>
      </c>
      <c r="Q7712" t="s">
        <v>81</v>
      </c>
      <c r="R7712">
        <v>11.399999999999999</v>
      </c>
      <c r="S7712" s="10">
        <v>9.8000000000000007</v>
      </c>
      <c r="T7712" s="10">
        <v>19.440000000000001</v>
      </c>
      <c r="U7712">
        <v>19.440000000000001</v>
      </c>
      <c r="V7712" t="s">
        <v>81</v>
      </c>
      <c r="W7712" s="10">
        <v>29.240000000000002</v>
      </c>
      <c r="X7712" s="10">
        <v>29.240000000000002</v>
      </c>
      <c r="Y7712" s="10" t="s">
        <v>81</v>
      </c>
    </row>
    <row r="7713" spans="1:25">
      <c r="A7713" s="14">
        <v>44151.999999981315</v>
      </c>
      <c r="B7713" s="9" t="s">
        <v>79</v>
      </c>
      <c r="C7713" s="9" t="s">
        <v>79</v>
      </c>
      <c r="D7713" s="9" t="s">
        <v>80</v>
      </c>
      <c r="E7713" s="10">
        <v>10.08</v>
      </c>
      <c r="F7713">
        <v>95</v>
      </c>
      <c r="G7713">
        <v>95</v>
      </c>
      <c r="H7713" t="s">
        <v>81</v>
      </c>
      <c r="I7713" s="10">
        <v>105.08</v>
      </c>
      <c r="J7713">
        <v>105.08</v>
      </c>
      <c r="K7713" t="s">
        <v>81</v>
      </c>
      <c r="L7713" s="10">
        <v>10.5</v>
      </c>
      <c r="M7713">
        <v>95</v>
      </c>
      <c r="N7713">
        <v>95</v>
      </c>
      <c r="O7713" t="s">
        <v>81</v>
      </c>
      <c r="P7713" s="10">
        <v>105.5</v>
      </c>
      <c r="Q7713">
        <v>105.5</v>
      </c>
      <c r="R7713" t="s">
        <v>81</v>
      </c>
      <c r="S7713" s="10">
        <v>9.8000000000000007</v>
      </c>
      <c r="T7713" s="10">
        <v>95</v>
      </c>
      <c r="U7713">
        <v>95</v>
      </c>
      <c r="V7713" t="s">
        <v>81</v>
      </c>
      <c r="W7713" s="10">
        <v>104.8</v>
      </c>
      <c r="X7713" s="10">
        <v>104.8</v>
      </c>
      <c r="Y7713" s="10" t="s">
        <v>81</v>
      </c>
    </row>
    <row r="7714" spans="1:25">
      <c r="A7714" s="14">
        <v>44152.04166664798</v>
      </c>
      <c r="B7714" s="9" t="s">
        <v>79</v>
      </c>
      <c r="C7714" s="9" t="s">
        <v>79</v>
      </c>
      <c r="D7714" s="9" t="s">
        <v>80</v>
      </c>
      <c r="E7714" s="10">
        <v>10.08</v>
      </c>
      <c r="F7714">
        <v>71.2</v>
      </c>
      <c r="G7714">
        <v>71.2</v>
      </c>
      <c r="H7714" t="s">
        <v>81</v>
      </c>
      <c r="I7714" s="10">
        <v>81.28</v>
      </c>
      <c r="J7714">
        <v>81.28</v>
      </c>
      <c r="K7714" t="s">
        <v>81</v>
      </c>
      <c r="L7714" s="10">
        <v>10.5</v>
      </c>
      <c r="M7714">
        <v>71.2</v>
      </c>
      <c r="N7714">
        <v>71.2</v>
      </c>
      <c r="O7714" t="s">
        <v>81</v>
      </c>
      <c r="P7714" s="10">
        <v>81.7</v>
      </c>
      <c r="Q7714">
        <v>81.7</v>
      </c>
      <c r="R7714" t="s">
        <v>81</v>
      </c>
      <c r="S7714" s="10">
        <v>9.8000000000000007</v>
      </c>
      <c r="T7714" s="10">
        <v>71.2</v>
      </c>
      <c r="U7714">
        <v>71.2</v>
      </c>
      <c r="V7714" t="s">
        <v>81</v>
      </c>
      <c r="W7714" s="10">
        <v>81</v>
      </c>
      <c r="X7714" s="10">
        <v>81</v>
      </c>
      <c r="Y7714" s="10" t="s">
        <v>81</v>
      </c>
    </row>
    <row r="7715" spans="1:25">
      <c r="A7715" s="14">
        <v>44152.083333314644</v>
      </c>
      <c r="B7715" s="9" t="s">
        <v>82</v>
      </c>
      <c r="C7715" s="9" t="s">
        <v>82</v>
      </c>
      <c r="D7715" s="9" t="s">
        <v>83</v>
      </c>
      <c r="E7715" s="10">
        <v>10.08</v>
      </c>
      <c r="F7715">
        <v>0</v>
      </c>
      <c r="G7715" t="s">
        <v>81</v>
      </c>
      <c r="H7715">
        <v>0</v>
      </c>
      <c r="I7715" s="10">
        <v>-10.08</v>
      </c>
      <c r="J7715" t="s">
        <v>81</v>
      </c>
      <c r="K7715">
        <v>-10.08</v>
      </c>
      <c r="L7715" s="10">
        <v>10.5</v>
      </c>
      <c r="M7715">
        <v>3.16</v>
      </c>
      <c r="N7715" t="s">
        <v>81</v>
      </c>
      <c r="O7715">
        <v>3.16</v>
      </c>
      <c r="P7715" s="10">
        <v>-7.34</v>
      </c>
      <c r="Q7715" t="s">
        <v>81</v>
      </c>
      <c r="R7715">
        <v>-7.34</v>
      </c>
      <c r="S7715" s="10">
        <v>9.8000000000000007</v>
      </c>
      <c r="T7715" s="10">
        <v>1.35</v>
      </c>
      <c r="U7715" t="s">
        <v>81</v>
      </c>
      <c r="V7715">
        <v>1.35</v>
      </c>
      <c r="W7715" s="10">
        <v>-8.4500000000000011</v>
      </c>
      <c r="X7715" s="10" t="s">
        <v>81</v>
      </c>
      <c r="Y7715" s="10">
        <v>-8.4500000000000011</v>
      </c>
    </row>
    <row r="7716" spans="1:25">
      <c r="A7716" s="14">
        <v>44152.124999981308</v>
      </c>
      <c r="B7716" s="9" t="s">
        <v>82</v>
      </c>
      <c r="C7716" s="9" t="s">
        <v>82</v>
      </c>
      <c r="D7716" s="9" t="s">
        <v>80</v>
      </c>
      <c r="E7716" s="10">
        <v>10.08</v>
      </c>
      <c r="F7716">
        <v>-14.45</v>
      </c>
      <c r="G7716" t="s">
        <v>81</v>
      </c>
      <c r="H7716">
        <v>-14.45</v>
      </c>
      <c r="I7716" s="10">
        <v>-24.53</v>
      </c>
      <c r="J7716" t="s">
        <v>81</v>
      </c>
      <c r="K7716">
        <v>-24.53</v>
      </c>
      <c r="L7716" s="10">
        <v>10.5</v>
      </c>
      <c r="M7716">
        <v>-14.45</v>
      </c>
      <c r="N7716" t="s">
        <v>81</v>
      </c>
      <c r="O7716">
        <v>-14.45</v>
      </c>
      <c r="P7716" s="10">
        <v>-24.95</v>
      </c>
      <c r="Q7716" t="s">
        <v>81</v>
      </c>
      <c r="R7716">
        <v>-24.95</v>
      </c>
      <c r="S7716" s="10">
        <v>9.8000000000000007</v>
      </c>
      <c r="T7716" s="10">
        <v>-14.45</v>
      </c>
      <c r="U7716" t="s">
        <v>81</v>
      </c>
      <c r="V7716">
        <v>-14.45</v>
      </c>
      <c r="W7716" s="10">
        <v>-24.25</v>
      </c>
      <c r="X7716" s="10" t="s">
        <v>81</v>
      </c>
      <c r="Y7716" s="10">
        <v>-24.25</v>
      </c>
    </row>
    <row r="7717" spans="1:25">
      <c r="A7717" s="14">
        <v>44152.166666647972</v>
      </c>
      <c r="B7717" s="9" t="s">
        <v>82</v>
      </c>
      <c r="C7717" s="9" t="s">
        <v>82</v>
      </c>
      <c r="D7717" s="9" t="s">
        <v>83</v>
      </c>
      <c r="E7717" s="10">
        <v>10.08</v>
      </c>
      <c r="F7717">
        <v>0</v>
      </c>
      <c r="G7717" t="s">
        <v>81</v>
      </c>
      <c r="H7717">
        <v>0</v>
      </c>
      <c r="I7717" s="10">
        <v>-10.08</v>
      </c>
      <c r="J7717" t="s">
        <v>81</v>
      </c>
      <c r="K7717">
        <v>-10.08</v>
      </c>
      <c r="L7717" s="10">
        <v>10.5</v>
      </c>
      <c r="M7717">
        <v>3.55</v>
      </c>
      <c r="N7717" t="s">
        <v>81</v>
      </c>
      <c r="O7717">
        <v>3.55</v>
      </c>
      <c r="P7717" s="10">
        <v>-6.95</v>
      </c>
      <c r="Q7717" t="s">
        <v>81</v>
      </c>
      <c r="R7717">
        <v>-6.95</v>
      </c>
      <c r="S7717" s="10">
        <v>9.8000000000000007</v>
      </c>
      <c r="T7717" s="10">
        <v>1.45</v>
      </c>
      <c r="U7717" t="s">
        <v>81</v>
      </c>
      <c r="V7717">
        <v>1.45</v>
      </c>
      <c r="W7717" s="10">
        <v>-8.3500000000000014</v>
      </c>
      <c r="X7717" s="10" t="s">
        <v>81</v>
      </c>
      <c r="Y7717" s="10">
        <v>-8.3500000000000014</v>
      </c>
    </row>
    <row r="7718" spans="1:25">
      <c r="A7718" s="14">
        <v>44152.208333314637</v>
      </c>
      <c r="B7718" s="9" t="s">
        <v>82</v>
      </c>
      <c r="C7718" s="9" t="s">
        <v>82</v>
      </c>
      <c r="D7718" s="9" t="s">
        <v>83</v>
      </c>
      <c r="E7718" s="10">
        <v>10.08</v>
      </c>
      <c r="F7718">
        <v>-18.84</v>
      </c>
      <c r="G7718" t="s">
        <v>81</v>
      </c>
      <c r="H7718">
        <v>-18.84</v>
      </c>
      <c r="I7718" s="10">
        <v>-28.92</v>
      </c>
      <c r="J7718" t="s">
        <v>81</v>
      </c>
      <c r="K7718">
        <v>-28.92</v>
      </c>
      <c r="L7718" s="10">
        <v>10.5</v>
      </c>
      <c r="M7718">
        <v>7.87</v>
      </c>
      <c r="N7718" t="s">
        <v>81</v>
      </c>
      <c r="O7718">
        <v>7.87</v>
      </c>
      <c r="P7718" s="10">
        <v>-2.63</v>
      </c>
      <c r="Q7718" t="s">
        <v>81</v>
      </c>
      <c r="R7718">
        <v>-2.63</v>
      </c>
      <c r="S7718" s="10">
        <v>9.8000000000000007</v>
      </c>
      <c r="T7718" s="10">
        <v>2.1</v>
      </c>
      <c r="U7718" t="s">
        <v>81</v>
      </c>
      <c r="V7718">
        <v>2.1</v>
      </c>
      <c r="W7718" s="10">
        <v>-7.7000000000000011</v>
      </c>
      <c r="X7718" s="10" t="s">
        <v>81</v>
      </c>
      <c r="Y7718" s="10">
        <v>-7.7000000000000011</v>
      </c>
    </row>
    <row r="7719" spans="1:25">
      <c r="A7719" s="14">
        <v>44152.249999981301</v>
      </c>
      <c r="B7719" s="9" t="s">
        <v>82</v>
      </c>
      <c r="C7719" s="9" t="s">
        <v>82</v>
      </c>
      <c r="D7719" s="9" t="s">
        <v>80</v>
      </c>
      <c r="E7719" s="10">
        <v>10.08</v>
      </c>
      <c r="F7719">
        <v>0</v>
      </c>
      <c r="G7719" t="s">
        <v>81</v>
      </c>
      <c r="H7719">
        <v>0</v>
      </c>
      <c r="I7719" s="10">
        <v>-10.08</v>
      </c>
      <c r="J7719" t="s">
        <v>81</v>
      </c>
      <c r="K7719">
        <v>-10.08</v>
      </c>
      <c r="L7719" s="10">
        <v>10.5</v>
      </c>
      <c r="M7719">
        <v>0</v>
      </c>
      <c r="N7719" t="s">
        <v>81</v>
      </c>
      <c r="O7719">
        <v>0</v>
      </c>
      <c r="P7719" s="10">
        <v>-10.5</v>
      </c>
      <c r="Q7719" t="s">
        <v>81</v>
      </c>
      <c r="R7719">
        <v>-10.5</v>
      </c>
      <c r="S7719" s="10">
        <v>9.8000000000000007</v>
      </c>
      <c r="T7719" s="10">
        <v>0</v>
      </c>
      <c r="U7719" t="s">
        <v>81</v>
      </c>
      <c r="V7719">
        <v>0</v>
      </c>
      <c r="W7719" s="10">
        <v>-9.8000000000000007</v>
      </c>
      <c r="X7719" s="10" t="s">
        <v>81</v>
      </c>
      <c r="Y7719" s="10">
        <v>-9.8000000000000007</v>
      </c>
    </row>
    <row r="7720" spans="1:25">
      <c r="A7720" s="14">
        <v>44152.291666647965</v>
      </c>
      <c r="B7720" s="9" t="s">
        <v>79</v>
      </c>
      <c r="C7720" s="9" t="s">
        <v>79</v>
      </c>
      <c r="D7720" s="9" t="s">
        <v>80</v>
      </c>
      <c r="E7720" s="10">
        <v>10.08</v>
      </c>
      <c r="F7720">
        <v>70</v>
      </c>
      <c r="G7720">
        <v>70</v>
      </c>
      <c r="H7720" t="s">
        <v>81</v>
      </c>
      <c r="I7720" s="10">
        <v>80.08</v>
      </c>
      <c r="J7720">
        <v>80.08</v>
      </c>
      <c r="K7720" t="s">
        <v>81</v>
      </c>
      <c r="L7720" s="10">
        <v>10.5</v>
      </c>
      <c r="M7720">
        <v>70</v>
      </c>
      <c r="N7720">
        <v>70</v>
      </c>
      <c r="O7720" t="s">
        <v>81</v>
      </c>
      <c r="P7720" s="10">
        <v>80.5</v>
      </c>
      <c r="Q7720">
        <v>80.5</v>
      </c>
      <c r="R7720" t="s">
        <v>81</v>
      </c>
      <c r="S7720" s="10">
        <v>9.8000000000000007</v>
      </c>
      <c r="T7720" s="10">
        <v>70</v>
      </c>
      <c r="U7720">
        <v>70</v>
      </c>
      <c r="V7720" t="s">
        <v>81</v>
      </c>
      <c r="W7720" s="10">
        <v>79.8</v>
      </c>
      <c r="X7720" s="10">
        <v>79.8</v>
      </c>
      <c r="Y7720" s="10" t="s">
        <v>81</v>
      </c>
    </row>
    <row r="7721" spans="1:25">
      <c r="A7721" s="14">
        <v>44152.333333314629</v>
      </c>
      <c r="B7721" s="9" t="s">
        <v>79</v>
      </c>
      <c r="C7721" s="9" t="s">
        <v>79</v>
      </c>
      <c r="D7721" s="9" t="s">
        <v>83</v>
      </c>
      <c r="E7721" s="10">
        <v>10.08</v>
      </c>
      <c r="F7721">
        <v>62.2</v>
      </c>
      <c r="G7721">
        <v>62.2</v>
      </c>
      <c r="H7721" t="s">
        <v>81</v>
      </c>
      <c r="I7721" s="10">
        <v>72.28</v>
      </c>
      <c r="J7721">
        <v>72.28</v>
      </c>
      <c r="K7721" t="s">
        <v>81</v>
      </c>
      <c r="L7721" s="10">
        <v>10.5</v>
      </c>
      <c r="M7721">
        <v>44.2</v>
      </c>
      <c r="N7721">
        <v>44.2</v>
      </c>
      <c r="O7721" t="s">
        <v>81</v>
      </c>
      <c r="P7721" s="10">
        <v>54.7</v>
      </c>
      <c r="Q7721">
        <v>54.7</v>
      </c>
      <c r="R7721" t="s">
        <v>81</v>
      </c>
      <c r="S7721" s="10">
        <v>9.8000000000000007</v>
      </c>
      <c r="T7721" s="10">
        <v>51.86</v>
      </c>
      <c r="U7721">
        <v>51.86</v>
      </c>
      <c r="V7721" t="s">
        <v>81</v>
      </c>
      <c r="W7721" s="10">
        <v>61.66</v>
      </c>
      <c r="X7721" s="10">
        <v>61.66</v>
      </c>
      <c r="Y7721" s="10" t="s">
        <v>81</v>
      </c>
    </row>
    <row r="7722" spans="1:25">
      <c r="A7722" s="14">
        <v>44152.374999981294</v>
      </c>
      <c r="B7722" s="9" t="s">
        <v>79</v>
      </c>
      <c r="C7722" s="9" t="s">
        <v>79</v>
      </c>
      <c r="D7722" s="9" t="s">
        <v>80</v>
      </c>
      <c r="E7722" s="10">
        <v>10.08</v>
      </c>
      <c r="F7722">
        <v>62.18</v>
      </c>
      <c r="G7722">
        <v>62.18</v>
      </c>
      <c r="H7722" t="s">
        <v>81</v>
      </c>
      <c r="I7722" s="10">
        <v>72.260000000000005</v>
      </c>
      <c r="J7722">
        <v>72.260000000000005</v>
      </c>
      <c r="K7722" t="s">
        <v>81</v>
      </c>
      <c r="L7722" s="10">
        <v>10.5</v>
      </c>
      <c r="M7722">
        <v>62.18</v>
      </c>
      <c r="N7722">
        <v>62.18</v>
      </c>
      <c r="O7722" t="s">
        <v>81</v>
      </c>
      <c r="P7722" s="10">
        <v>72.680000000000007</v>
      </c>
      <c r="Q7722">
        <v>72.680000000000007</v>
      </c>
      <c r="R7722" t="s">
        <v>81</v>
      </c>
      <c r="S7722" s="10">
        <v>9.8000000000000007</v>
      </c>
      <c r="T7722" s="10">
        <v>62.18</v>
      </c>
      <c r="U7722">
        <v>62.18</v>
      </c>
      <c r="V7722" t="s">
        <v>81</v>
      </c>
      <c r="W7722" s="10">
        <v>71.98</v>
      </c>
      <c r="X7722" s="10">
        <v>71.98</v>
      </c>
      <c r="Y7722" s="10" t="s">
        <v>81</v>
      </c>
    </row>
    <row r="7723" spans="1:25">
      <c r="A7723" s="14">
        <v>44152.416666647958</v>
      </c>
      <c r="B7723" s="9" t="s">
        <v>82</v>
      </c>
      <c r="C7723" s="9" t="s">
        <v>82</v>
      </c>
      <c r="D7723" s="9" t="s">
        <v>83</v>
      </c>
      <c r="E7723" s="10">
        <v>10.08</v>
      </c>
      <c r="F7723">
        <v>25</v>
      </c>
      <c r="G7723" t="s">
        <v>81</v>
      </c>
      <c r="H7723">
        <v>25</v>
      </c>
      <c r="I7723" s="10">
        <v>14.92</v>
      </c>
      <c r="J7723" t="s">
        <v>81</v>
      </c>
      <c r="K7723">
        <v>14.92</v>
      </c>
      <c r="L7723" s="10">
        <v>10.5</v>
      </c>
      <c r="M7723">
        <v>47.5</v>
      </c>
      <c r="N7723" t="s">
        <v>81</v>
      </c>
      <c r="O7723">
        <v>47.5</v>
      </c>
      <c r="P7723" s="10">
        <v>37</v>
      </c>
      <c r="Q7723" t="s">
        <v>81</v>
      </c>
      <c r="R7723">
        <v>37</v>
      </c>
      <c r="S7723" s="10">
        <v>9.8000000000000007</v>
      </c>
      <c r="T7723" s="10">
        <v>55.58</v>
      </c>
      <c r="U7723" t="s">
        <v>81</v>
      </c>
      <c r="V7723">
        <v>55.58</v>
      </c>
      <c r="W7723" s="10">
        <v>45.78</v>
      </c>
      <c r="X7723" s="10" t="s">
        <v>81</v>
      </c>
      <c r="Y7723" s="10">
        <v>45.78</v>
      </c>
    </row>
    <row r="7724" spans="1:25">
      <c r="A7724" s="14">
        <v>44152.458333314622</v>
      </c>
      <c r="B7724" s="9" t="s">
        <v>79</v>
      </c>
      <c r="C7724" s="9" t="s">
        <v>79</v>
      </c>
      <c r="D7724" s="9" t="s">
        <v>80</v>
      </c>
      <c r="E7724" s="10">
        <v>10.08</v>
      </c>
      <c r="F7724">
        <v>62.27</v>
      </c>
      <c r="G7724">
        <v>62.27</v>
      </c>
      <c r="H7724" t="s">
        <v>81</v>
      </c>
      <c r="I7724" s="10">
        <v>72.350000000000009</v>
      </c>
      <c r="J7724">
        <v>72.350000000000009</v>
      </c>
      <c r="K7724" t="s">
        <v>81</v>
      </c>
      <c r="L7724" s="10">
        <v>10.5</v>
      </c>
      <c r="M7724">
        <v>62.27</v>
      </c>
      <c r="N7724">
        <v>62.27</v>
      </c>
      <c r="O7724" t="s">
        <v>81</v>
      </c>
      <c r="P7724" s="10">
        <v>72.77000000000001</v>
      </c>
      <c r="Q7724">
        <v>72.77000000000001</v>
      </c>
      <c r="R7724" t="s">
        <v>81</v>
      </c>
      <c r="S7724" s="10">
        <v>9.8000000000000007</v>
      </c>
      <c r="T7724" s="10">
        <v>62.27</v>
      </c>
      <c r="U7724">
        <v>62.27</v>
      </c>
      <c r="V7724" t="s">
        <v>81</v>
      </c>
      <c r="W7724" s="10">
        <v>72.070000000000007</v>
      </c>
      <c r="X7724" s="10">
        <v>72.070000000000007</v>
      </c>
      <c r="Y7724" s="10" t="s">
        <v>81</v>
      </c>
    </row>
    <row r="7725" spans="1:25">
      <c r="A7725" s="14">
        <v>44152.499999981286</v>
      </c>
      <c r="B7725" s="9" t="s">
        <v>79</v>
      </c>
      <c r="C7725" s="9" t="s">
        <v>79</v>
      </c>
      <c r="D7725" s="9" t="s">
        <v>83</v>
      </c>
      <c r="E7725" s="10">
        <v>10.08</v>
      </c>
      <c r="F7725">
        <v>56.88</v>
      </c>
      <c r="G7725">
        <v>56.88</v>
      </c>
      <c r="H7725" t="s">
        <v>81</v>
      </c>
      <c r="I7725" s="10">
        <v>66.960000000000008</v>
      </c>
      <c r="J7725">
        <v>66.960000000000008</v>
      </c>
      <c r="K7725" t="s">
        <v>81</v>
      </c>
      <c r="L7725" s="10">
        <v>10.5</v>
      </c>
      <c r="M7725">
        <v>47.39</v>
      </c>
      <c r="N7725">
        <v>47.39</v>
      </c>
      <c r="O7725" t="s">
        <v>81</v>
      </c>
      <c r="P7725" s="10">
        <v>57.89</v>
      </c>
      <c r="Q7725">
        <v>57.89</v>
      </c>
      <c r="R7725" t="s">
        <v>81</v>
      </c>
      <c r="S7725" s="10">
        <v>9.8000000000000007</v>
      </c>
      <c r="T7725" s="10">
        <v>54.88</v>
      </c>
      <c r="U7725">
        <v>54.88</v>
      </c>
      <c r="V7725" t="s">
        <v>81</v>
      </c>
      <c r="W7725" s="10">
        <v>64.680000000000007</v>
      </c>
      <c r="X7725" s="10">
        <v>64.680000000000007</v>
      </c>
      <c r="Y7725" s="10" t="s">
        <v>81</v>
      </c>
    </row>
    <row r="7726" spans="1:25">
      <c r="A7726" s="14">
        <v>44152.54166664795</v>
      </c>
      <c r="B7726" s="9" t="s">
        <v>79</v>
      </c>
      <c r="C7726" s="9" t="s">
        <v>79</v>
      </c>
      <c r="D7726" s="9" t="s">
        <v>80</v>
      </c>
      <c r="E7726" s="10">
        <v>10.08</v>
      </c>
      <c r="F7726">
        <v>56.83</v>
      </c>
      <c r="G7726">
        <v>56.83</v>
      </c>
      <c r="H7726" t="s">
        <v>81</v>
      </c>
      <c r="I7726" s="10">
        <v>66.91</v>
      </c>
      <c r="J7726">
        <v>66.91</v>
      </c>
      <c r="K7726" t="s">
        <v>81</v>
      </c>
      <c r="L7726" s="10">
        <v>10.5</v>
      </c>
      <c r="M7726">
        <v>56.83</v>
      </c>
      <c r="N7726">
        <v>56.83</v>
      </c>
      <c r="O7726" t="s">
        <v>81</v>
      </c>
      <c r="P7726" s="10">
        <v>67.33</v>
      </c>
      <c r="Q7726">
        <v>67.33</v>
      </c>
      <c r="R7726" t="s">
        <v>81</v>
      </c>
      <c r="S7726" s="10">
        <v>9.8000000000000007</v>
      </c>
      <c r="T7726" s="10">
        <v>56.83</v>
      </c>
      <c r="U7726">
        <v>56.83</v>
      </c>
      <c r="V7726" t="s">
        <v>81</v>
      </c>
      <c r="W7726" s="10">
        <v>66.63</v>
      </c>
      <c r="X7726" s="10">
        <v>66.63</v>
      </c>
      <c r="Y7726" s="10" t="s">
        <v>81</v>
      </c>
    </row>
    <row r="7727" spans="1:25">
      <c r="A7727" s="14">
        <v>44152.583333314615</v>
      </c>
      <c r="B7727" s="9" t="s">
        <v>79</v>
      </c>
      <c r="C7727" s="9" t="s">
        <v>79</v>
      </c>
      <c r="D7727" s="9" t="s">
        <v>83</v>
      </c>
      <c r="E7727" s="10">
        <v>10.08</v>
      </c>
      <c r="F7727">
        <v>55.5</v>
      </c>
      <c r="G7727">
        <v>55.5</v>
      </c>
      <c r="H7727" t="s">
        <v>81</v>
      </c>
      <c r="I7727" s="10">
        <v>65.58</v>
      </c>
      <c r="J7727">
        <v>65.58</v>
      </c>
      <c r="K7727" t="s">
        <v>81</v>
      </c>
      <c r="L7727" s="10">
        <v>10.5</v>
      </c>
      <c r="M7727">
        <v>44.7</v>
      </c>
      <c r="N7727">
        <v>44.7</v>
      </c>
      <c r="O7727" t="s">
        <v>81</v>
      </c>
      <c r="P7727" s="10">
        <v>55.2</v>
      </c>
      <c r="Q7727">
        <v>55.2</v>
      </c>
      <c r="R7727" t="s">
        <v>81</v>
      </c>
      <c r="S7727" s="10">
        <v>9.8000000000000007</v>
      </c>
      <c r="T7727" s="10">
        <v>55.53</v>
      </c>
      <c r="U7727">
        <v>55.53</v>
      </c>
      <c r="V7727" t="s">
        <v>81</v>
      </c>
      <c r="W7727" s="10">
        <v>65.33</v>
      </c>
      <c r="X7727" s="10">
        <v>65.33</v>
      </c>
      <c r="Y7727" s="10" t="s">
        <v>81</v>
      </c>
    </row>
    <row r="7728" spans="1:25">
      <c r="A7728" s="14">
        <v>44152.624999981279</v>
      </c>
      <c r="B7728" s="9" t="s">
        <v>79</v>
      </c>
      <c r="C7728" s="9" t="s">
        <v>79</v>
      </c>
      <c r="D7728" s="9" t="s">
        <v>80</v>
      </c>
      <c r="E7728" s="10">
        <v>10.08</v>
      </c>
      <c r="F7728">
        <v>95</v>
      </c>
      <c r="G7728">
        <v>95</v>
      </c>
      <c r="H7728" t="s">
        <v>81</v>
      </c>
      <c r="I7728" s="10">
        <v>105.08</v>
      </c>
      <c r="J7728">
        <v>105.08</v>
      </c>
      <c r="K7728" t="s">
        <v>81</v>
      </c>
      <c r="L7728" s="10">
        <v>10.5</v>
      </c>
      <c r="M7728">
        <v>95</v>
      </c>
      <c r="N7728">
        <v>95</v>
      </c>
      <c r="O7728" t="s">
        <v>81</v>
      </c>
      <c r="P7728" s="10">
        <v>105.5</v>
      </c>
      <c r="Q7728">
        <v>105.5</v>
      </c>
      <c r="R7728" t="s">
        <v>81</v>
      </c>
      <c r="S7728" s="10">
        <v>9.8000000000000007</v>
      </c>
      <c r="T7728" s="10">
        <v>95</v>
      </c>
      <c r="U7728">
        <v>95</v>
      </c>
      <c r="V7728" t="s">
        <v>81</v>
      </c>
      <c r="W7728" s="10">
        <v>104.8</v>
      </c>
      <c r="X7728" s="10">
        <v>104.8</v>
      </c>
      <c r="Y7728" s="10" t="s">
        <v>81</v>
      </c>
    </row>
    <row r="7729" spans="1:25">
      <c r="A7729" s="14">
        <v>44152.666666647943</v>
      </c>
      <c r="B7729" s="9" t="s">
        <v>79</v>
      </c>
      <c r="C7729" s="9" t="s">
        <v>79</v>
      </c>
      <c r="D7729" s="9" t="s">
        <v>80</v>
      </c>
      <c r="E7729" s="10">
        <v>10.08</v>
      </c>
      <c r="F7729">
        <v>70</v>
      </c>
      <c r="G7729">
        <v>70</v>
      </c>
      <c r="H7729" t="s">
        <v>81</v>
      </c>
      <c r="I7729" s="10">
        <v>80.08</v>
      </c>
      <c r="J7729">
        <v>80.08</v>
      </c>
      <c r="K7729" t="s">
        <v>81</v>
      </c>
      <c r="L7729" s="10">
        <v>10.5</v>
      </c>
      <c r="M7729">
        <v>70</v>
      </c>
      <c r="N7729">
        <v>70</v>
      </c>
      <c r="O7729" t="s">
        <v>81</v>
      </c>
      <c r="P7729" s="10">
        <v>80.5</v>
      </c>
      <c r="Q7729">
        <v>80.5</v>
      </c>
      <c r="R7729" t="s">
        <v>81</v>
      </c>
      <c r="S7729" s="10">
        <v>9.8000000000000007</v>
      </c>
      <c r="T7729" s="10">
        <v>70</v>
      </c>
      <c r="U7729">
        <v>70</v>
      </c>
      <c r="V7729" t="s">
        <v>81</v>
      </c>
      <c r="W7729" s="10">
        <v>79.8</v>
      </c>
      <c r="X7729" s="10">
        <v>79.8</v>
      </c>
      <c r="Y7729" s="10" t="s">
        <v>81</v>
      </c>
    </row>
    <row r="7730" spans="1:25">
      <c r="A7730" s="14">
        <v>44152.708333314607</v>
      </c>
      <c r="B7730" s="9" t="s">
        <v>79</v>
      </c>
      <c r="C7730" s="9" t="s">
        <v>82</v>
      </c>
      <c r="D7730" s="9" t="s">
        <v>80</v>
      </c>
      <c r="E7730" s="10">
        <v>10.08</v>
      </c>
      <c r="F7730">
        <v>65.8</v>
      </c>
      <c r="G7730">
        <v>65.8</v>
      </c>
      <c r="H7730" t="s">
        <v>81</v>
      </c>
      <c r="I7730" s="10">
        <v>75.88</v>
      </c>
      <c r="J7730">
        <v>75.88</v>
      </c>
      <c r="K7730" t="s">
        <v>81</v>
      </c>
      <c r="L7730" s="10">
        <v>10.5</v>
      </c>
      <c r="M7730">
        <v>65.8</v>
      </c>
      <c r="N7730">
        <v>65.8</v>
      </c>
      <c r="O7730" t="s">
        <v>81</v>
      </c>
      <c r="P7730" s="10">
        <v>76.3</v>
      </c>
      <c r="Q7730">
        <v>76.3</v>
      </c>
      <c r="R7730" t="s">
        <v>81</v>
      </c>
      <c r="S7730" s="10">
        <v>9.8000000000000007</v>
      </c>
      <c r="T7730" s="10">
        <v>54.81</v>
      </c>
      <c r="U7730" t="s">
        <v>81</v>
      </c>
      <c r="V7730">
        <v>54.81</v>
      </c>
      <c r="W7730" s="10">
        <v>45.010000000000005</v>
      </c>
      <c r="X7730" s="10" t="s">
        <v>81</v>
      </c>
      <c r="Y7730" s="10">
        <v>45.010000000000005</v>
      </c>
    </row>
    <row r="7731" spans="1:25">
      <c r="A7731" s="14">
        <v>44152.749999981272</v>
      </c>
      <c r="B7731" s="9" t="s">
        <v>82</v>
      </c>
      <c r="C7731" s="9" t="s">
        <v>82</v>
      </c>
      <c r="D7731" s="9" t="s">
        <v>80</v>
      </c>
      <c r="E7731" s="10">
        <v>10.08</v>
      </c>
      <c r="F7731">
        <v>17.64</v>
      </c>
      <c r="G7731" t="s">
        <v>81</v>
      </c>
      <c r="H7731">
        <v>17.64</v>
      </c>
      <c r="I7731" s="10">
        <v>7.5600000000000005</v>
      </c>
      <c r="J7731" t="s">
        <v>81</v>
      </c>
      <c r="K7731">
        <v>7.5600000000000005</v>
      </c>
      <c r="L7731" s="10">
        <v>10.5</v>
      </c>
      <c r="M7731">
        <v>17.64</v>
      </c>
      <c r="N7731" t="s">
        <v>81</v>
      </c>
      <c r="O7731">
        <v>17.64</v>
      </c>
      <c r="P7731" s="10">
        <v>7.1400000000000006</v>
      </c>
      <c r="Q7731" t="s">
        <v>81</v>
      </c>
      <c r="R7731">
        <v>7.1400000000000006</v>
      </c>
      <c r="S7731" s="10">
        <v>9.8000000000000007</v>
      </c>
      <c r="T7731" s="10">
        <v>17.64</v>
      </c>
      <c r="U7731" t="s">
        <v>81</v>
      </c>
      <c r="V7731">
        <v>17.64</v>
      </c>
      <c r="W7731" s="10">
        <v>7.84</v>
      </c>
      <c r="X7731" s="10" t="s">
        <v>81</v>
      </c>
      <c r="Y7731" s="10">
        <v>7.84</v>
      </c>
    </row>
    <row r="7732" spans="1:25">
      <c r="A7732" s="14">
        <v>44152.791666647936</v>
      </c>
      <c r="B7732" s="9" t="s">
        <v>82</v>
      </c>
      <c r="C7732" s="9" t="s">
        <v>82</v>
      </c>
      <c r="D7732" s="9" t="s">
        <v>80</v>
      </c>
      <c r="E7732" s="10">
        <v>10.08</v>
      </c>
      <c r="F7732">
        <v>0.1</v>
      </c>
      <c r="G7732" t="s">
        <v>81</v>
      </c>
      <c r="H7732">
        <v>0.1</v>
      </c>
      <c r="I7732" s="10">
        <v>-9.98</v>
      </c>
      <c r="J7732" t="s">
        <v>81</v>
      </c>
      <c r="K7732">
        <v>-9.98</v>
      </c>
      <c r="L7732" s="10">
        <v>10.5</v>
      </c>
      <c r="M7732">
        <v>0.1</v>
      </c>
      <c r="N7732" t="s">
        <v>81</v>
      </c>
      <c r="O7732">
        <v>0.1</v>
      </c>
      <c r="P7732" s="10">
        <v>-10.4</v>
      </c>
      <c r="Q7732" t="s">
        <v>81</v>
      </c>
      <c r="R7732">
        <v>-10.4</v>
      </c>
      <c r="S7732" s="10">
        <v>9.8000000000000007</v>
      </c>
      <c r="T7732" s="10">
        <v>0.1</v>
      </c>
      <c r="U7732" t="s">
        <v>81</v>
      </c>
      <c r="V7732">
        <v>0.1</v>
      </c>
      <c r="W7732" s="10">
        <v>-9.7000000000000011</v>
      </c>
      <c r="X7732" s="10" t="s">
        <v>81</v>
      </c>
      <c r="Y7732" s="10">
        <v>-9.7000000000000011</v>
      </c>
    </row>
    <row r="7733" spans="1:25">
      <c r="A7733" s="14">
        <v>44152.8333333146</v>
      </c>
      <c r="B7733" s="9" t="s">
        <v>82</v>
      </c>
      <c r="C7733" s="9" t="s">
        <v>82</v>
      </c>
      <c r="D7733" s="9" t="s">
        <v>80</v>
      </c>
      <c r="E7733" s="10">
        <v>10.08</v>
      </c>
      <c r="F7733">
        <v>0.1</v>
      </c>
      <c r="G7733" t="s">
        <v>81</v>
      </c>
      <c r="H7733">
        <v>0.1</v>
      </c>
      <c r="I7733" s="10">
        <v>-9.98</v>
      </c>
      <c r="J7733" t="s">
        <v>81</v>
      </c>
      <c r="K7733">
        <v>-9.98</v>
      </c>
      <c r="L7733" s="10">
        <v>10.5</v>
      </c>
      <c r="M7733">
        <v>0.1</v>
      </c>
      <c r="N7733" t="s">
        <v>81</v>
      </c>
      <c r="O7733">
        <v>0.1</v>
      </c>
      <c r="P7733" s="10">
        <v>-10.4</v>
      </c>
      <c r="Q7733" t="s">
        <v>81</v>
      </c>
      <c r="R7733">
        <v>-10.4</v>
      </c>
      <c r="S7733" s="10">
        <v>9.8000000000000007</v>
      </c>
      <c r="T7733" s="10">
        <v>0.1</v>
      </c>
      <c r="U7733" t="s">
        <v>81</v>
      </c>
      <c r="V7733">
        <v>0.1</v>
      </c>
      <c r="W7733" s="10">
        <v>-9.7000000000000011</v>
      </c>
      <c r="X7733" s="10" t="s">
        <v>81</v>
      </c>
      <c r="Y7733" s="10">
        <v>-9.7000000000000011</v>
      </c>
    </row>
    <row r="7734" spans="1:25">
      <c r="A7734" s="14">
        <v>44152.874999981264</v>
      </c>
      <c r="B7734" s="9" t="s">
        <v>82</v>
      </c>
      <c r="C7734" s="9" t="s">
        <v>82</v>
      </c>
      <c r="D7734" s="9" t="s">
        <v>80</v>
      </c>
      <c r="E7734" s="10">
        <v>10.08</v>
      </c>
      <c r="F7734">
        <v>-0.92</v>
      </c>
      <c r="G7734" t="s">
        <v>81</v>
      </c>
      <c r="H7734">
        <v>-0.92</v>
      </c>
      <c r="I7734" s="10">
        <v>-11</v>
      </c>
      <c r="J7734" t="s">
        <v>81</v>
      </c>
      <c r="K7734">
        <v>-11</v>
      </c>
      <c r="L7734" s="10">
        <v>10.5</v>
      </c>
      <c r="M7734">
        <v>-0.92</v>
      </c>
      <c r="N7734" t="s">
        <v>81</v>
      </c>
      <c r="O7734">
        <v>-0.92</v>
      </c>
      <c r="P7734" s="10">
        <v>-11.42</v>
      </c>
      <c r="Q7734" t="s">
        <v>81</v>
      </c>
      <c r="R7734">
        <v>-11.42</v>
      </c>
      <c r="S7734" s="10">
        <v>9.8000000000000007</v>
      </c>
      <c r="T7734" s="10">
        <v>-0.92</v>
      </c>
      <c r="U7734" t="s">
        <v>81</v>
      </c>
      <c r="V7734">
        <v>-0.92</v>
      </c>
      <c r="W7734" s="10">
        <v>-10.72</v>
      </c>
      <c r="X7734" s="10" t="s">
        <v>81</v>
      </c>
      <c r="Y7734" s="10">
        <v>-10.72</v>
      </c>
    </row>
    <row r="7735" spans="1:25">
      <c r="A7735" s="14">
        <v>44152.916666647929</v>
      </c>
      <c r="B7735" s="9" t="s">
        <v>82</v>
      </c>
      <c r="C7735" s="9" t="s">
        <v>82</v>
      </c>
      <c r="D7735" s="9" t="s">
        <v>80</v>
      </c>
      <c r="E7735" s="10">
        <v>10.08</v>
      </c>
      <c r="F7735">
        <v>25</v>
      </c>
      <c r="G7735" t="s">
        <v>81</v>
      </c>
      <c r="H7735">
        <v>25</v>
      </c>
      <c r="I7735" s="10">
        <v>14.92</v>
      </c>
      <c r="J7735" t="s">
        <v>81</v>
      </c>
      <c r="K7735">
        <v>14.92</v>
      </c>
      <c r="L7735" s="10">
        <v>10.5</v>
      </c>
      <c r="M7735">
        <v>25</v>
      </c>
      <c r="N7735" t="s">
        <v>81</v>
      </c>
      <c r="O7735">
        <v>25</v>
      </c>
      <c r="P7735" s="10">
        <v>14.5</v>
      </c>
      <c r="Q7735" t="s">
        <v>81</v>
      </c>
      <c r="R7735">
        <v>14.5</v>
      </c>
      <c r="S7735" s="10">
        <v>9.8000000000000007</v>
      </c>
      <c r="T7735" s="10">
        <v>25</v>
      </c>
      <c r="U7735" t="s">
        <v>81</v>
      </c>
      <c r="V7735">
        <v>25</v>
      </c>
      <c r="W7735" s="10">
        <v>15.2</v>
      </c>
      <c r="X7735" s="10" t="s">
        <v>81</v>
      </c>
      <c r="Y7735" s="10">
        <v>15.2</v>
      </c>
    </row>
    <row r="7736" spans="1:25">
      <c r="A7736" s="14">
        <v>44152.958333314593</v>
      </c>
      <c r="B7736" s="9" t="s">
        <v>82</v>
      </c>
      <c r="C7736" s="9" t="s">
        <v>82</v>
      </c>
      <c r="D7736" s="9" t="s">
        <v>80</v>
      </c>
      <c r="E7736" s="10">
        <v>10.08</v>
      </c>
      <c r="F7736">
        <v>8.1999999999999993</v>
      </c>
      <c r="G7736" t="s">
        <v>81</v>
      </c>
      <c r="H7736">
        <v>8.1999999999999993</v>
      </c>
      <c r="I7736" s="10">
        <v>-1.8800000000000008</v>
      </c>
      <c r="J7736" t="s">
        <v>81</v>
      </c>
      <c r="K7736">
        <v>-1.8800000000000008</v>
      </c>
      <c r="L7736" s="10">
        <v>10.5</v>
      </c>
      <c r="M7736">
        <v>8.1999999999999993</v>
      </c>
      <c r="N7736" t="s">
        <v>81</v>
      </c>
      <c r="O7736">
        <v>8.1999999999999993</v>
      </c>
      <c r="P7736" s="10">
        <v>-2.3000000000000007</v>
      </c>
      <c r="Q7736" t="s">
        <v>81</v>
      </c>
      <c r="R7736">
        <v>-2.3000000000000007</v>
      </c>
      <c r="S7736" s="10">
        <v>9.8000000000000007</v>
      </c>
      <c r="T7736" s="10">
        <v>8.1999999999999993</v>
      </c>
      <c r="U7736" t="s">
        <v>81</v>
      </c>
      <c r="V7736">
        <v>8.1999999999999993</v>
      </c>
      <c r="W7736" s="10">
        <v>-1.6000000000000014</v>
      </c>
      <c r="X7736" s="10" t="s">
        <v>81</v>
      </c>
      <c r="Y7736" s="10">
        <v>-1.6000000000000014</v>
      </c>
    </row>
    <row r="7737" spans="1:25">
      <c r="A7737" s="14">
        <v>44152.999999981257</v>
      </c>
      <c r="B7737" s="9" t="s">
        <v>82</v>
      </c>
      <c r="C7737" s="9" t="s">
        <v>82</v>
      </c>
      <c r="D7737" s="9" t="s">
        <v>80</v>
      </c>
      <c r="E7737" s="10">
        <v>10.08</v>
      </c>
      <c r="F7737">
        <v>0</v>
      </c>
      <c r="G7737" t="s">
        <v>81</v>
      </c>
      <c r="H7737">
        <v>0</v>
      </c>
      <c r="I7737" s="10">
        <v>-10.08</v>
      </c>
      <c r="J7737" t="s">
        <v>81</v>
      </c>
      <c r="K7737">
        <v>-10.08</v>
      </c>
      <c r="L7737" s="10">
        <v>10.5</v>
      </c>
      <c r="M7737">
        <v>0</v>
      </c>
      <c r="N7737" t="s">
        <v>81</v>
      </c>
      <c r="O7737">
        <v>0</v>
      </c>
      <c r="P7737" s="10">
        <v>-10.5</v>
      </c>
      <c r="Q7737" t="s">
        <v>81</v>
      </c>
      <c r="R7737">
        <v>-10.5</v>
      </c>
      <c r="S7737" s="10">
        <v>9.8000000000000007</v>
      </c>
      <c r="T7737" s="10">
        <v>0</v>
      </c>
      <c r="U7737" t="s">
        <v>81</v>
      </c>
      <c r="V7737">
        <v>0</v>
      </c>
      <c r="W7737" s="10">
        <v>-9.8000000000000007</v>
      </c>
      <c r="X7737" s="10" t="s">
        <v>81</v>
      </c>
      <c r="Y7737" s="10">
        <v>-9.8000000000000007</v>
      </c>
    </row>
    <row r="7738" spans="1:25">
      <c r="A7738" s="14">
        <v>44153.041666647921</v>
      </c>
      <c r="B7738" s="9" t="s">
        <v>82</v>
      </c>
      <c r="C7738" s="9" t="s">
        <v>82</v>
      </c>
      <c r="D7738" s="9" t="s">
        <v>80</v>
      </c>
      <c r="E7738" s="10">
        <v>10.08</v>
      </c>
      <c r="F7738">
        <v>-1</v>
      </c>
      <c r="G7738" t="s">
        <v>81</v>
      </c>
      <c r="H7738">
        <v>-1</v>
      </c>
      <c r="I7738" s="10">
        <v>-11.08</v>
      </c>
      <c r="J7738" t="s">
        <v>81</v>
      </c>
      <c r="K7738">
        <v>-11.08</v>
      </c>
      <c r="L7738" s="10">
        <v>10.5</v>
      </c>
      <c r="M7738">
        <v>-1</v>
      </c>
      <c r="N7738" t="s">
        <v>81</v>
      </c>
      <c r="O7738">
        <v>-1</v>
      </c>
      <c r="P7738" s="10">
        <v>-11.5</v>
      </c>
      <c r="Q7738" t="s">
        <v>81</v>
      </c>
      <c r="R7738">
        <v>-11.5</v>
      </c>
      <c r="S7738" s="10">
        <v>9.8000000000000007</v>
      </c>
      <c r="T7738" s="10">
        <v>-1</v>
      </c>
      <c r="U7738" t="s">
        <v>81</v>
      </c>
      <c r="V7738">
        <v>-1</v>
      </c>
      <c r="W7738" s="10">
        <v>-10.8</v>
      </c>
      <c r="X7738" s="10" t="s">
        <v>81</v>
      </c>
      <c r="Y7738" s="10">
        <v>-10.8</v>
      </c>
    </row>
    <row r="7739" spans="1:25">
      <c r="A7739" s="14">
        <v>44153.083333314586</v>
      </c>
      <c r="B7739" s="9" t="s">
        <v>82</v>
      </c>
      <c r="C7739" s="9" t="s">
        <v>82</v>
      </c>
      <c r="D7739" s="9" t="s">
        <v>83</v>
      </c>
      <c r="E7739" s="10">
        <v>10.08</v>
      </c>
      <c r="F7739">
        <v>0</v>
      </c>
      <c r="G7739" t="s">
        <v>81</v>
      </c>
      <c r="H7739">
        <v>0</v>
      </c>
      <c r="I7739" s="10">
        <v>-10.08</v>
      </c>
      <c r="J7739" t="s">
        <v>81</v>
      </c>
      <c r="K7739">
        <v>-10.08</v>
      </c>
      <c r="L7739" s="10">
        <v>10.5</v>
      </c>
      <c r="M7739">
        <v>2.89</v>
      </c>
      <c r="N7739" t="s">
        <v>81</v>
      </c>
      <c r="O7739">
        <v>2.89</v>
      </c>
      <c r="P7739" s="10">
        <v>-7.6099999999999994</v>
      </c>
      <c r="Q7739" t="s">
        <v>81</v>
      </c>
      <c r="R7739">
        <v>-7.6099999999999994</v>
      </c>
      <c r="S7739" s="10">
        <v>9.8000000000000007</v>
      </c>
      <c r="T7739" s="10">
        <v>0.89</v>
      </c>
      <c r="U7739" t="s">
        <v>81</v>
      </c>
      <c r="V7739">
        <v>0.89</v>
      </c>
      <c r="W7739" s="10">
        <v>-8.91</v>
      </c>
      <c r="X7739" s="10" t="s">
        <v>81</v>
      </c>
      <c r="Y7739" s="10">
        <v>-8.91</v>
      </c>
    </row>
    <row r="7740" spans="1:25">
      <c r="A7740" s="14">
        <v>44153.12499998125</v>
      </c>
      <c r="B7740" s="9" t="s">
        <v>82</v>
      </c>
      <c r="C7740" s="9" t="s">
        <v>82</v>
      </c>
      <c r="D7740" s="9" t="s">
        <v>83</v>
      </c>
      <c r="E7740" s="10">
        <v>10.08</v>
      </c>
      <c r="F7740">
        <v>0</v>
      </c>
      <c r="G7740" t="s">
        <v>81</v>
      </c>
      <c r="H7740">
        <v>0</v>
      </c>
      <c r="I7740" s="10">
        <v>-10.08</v>
      </c>
      <c r="J7740" t="s">
        <v>81</v>
      </c>
      <c r="K7740">
        <v>-10.08</v>
      </c>
      <c r="L7740" s="10">
        <v>10.5</v>
      </c>
      <c r="M7740">
        <v>2.92</v>
      </c>
      <c r="N7740" t="s">
        <v>81</v>
      </c>
      <c r="O7740">
        <v>2.92</v>
      </c>
      <c r="P7740" s="10">
        <v>-7.58</v>
      </c>
      <c r="Q7740" t="s">
        <v>81</v>
      </c>
      <c r="R7740">
        <v>-7.58</v>
      </c>
      <c r="S7740" s="10">
        <v>9.8000000000000007</v>
      </c>
      <c r="T7740" s="10">
        <v>0.77</v>
      </c>
      <c r="U7740" t="s">
        <v>81</v>
      </c>
      <c r="V7740">
        <v>0.77</v>
      </c>
      <c r="W7740" s="10">
        <v>-9.0300000000000011</v>
      </c>
      <c r="X7740" s="10" t="s">
        <v>81</v>
      </c>
      <c r="Y7740" s="10">
        <v>-9.0300000000000011</v>
      </c>
    </row>
    <row r="7741" spans="1:25">
      <c r="A7741" s="14">
        <v>44153.166666647914</v>
      </c>
      <c r="B7741" s="9" t="s">
        <v>82</v>
      </c>
      <c r="C7741" s="9" t="s">
        <v>82</v>
      </c>
      <c r="D7741" s="9" t="s">
        <v>83</v>
      </c>
      <c r="E7741" s="10">
        <v>10.08</v>
      </c>
      <c r="F7741">
        <v>0</v>
      </c>
      <c r="G7741" t="s">
        <v>81</v>
      </c>
      <c r="H7741">
        <v>0</v>
      </c>
      <c r="I7741" s="10">
        <v>-10.08</v>
      </c>
      <c r="J7741" t="s">
        <v>81</v>
      </c>
      <c r="K7741">
        <v>-10.08</v>
      </c>
      <c r="L7741" s="10">
        <v>10.5</v>
      </c>
      <c r="M7741">
        <v>3.13</v>
      </c>
      <c r="N7741" t="s">
        <v>81</v>
      </c>
      <c r="O7741">
        <v>3.13</v>
      </c>
      <c r="P7741" s="10">
        <v>-7.37</v>
      </c>
      <c r="Q7741" t="s">
        <v>81</v>
      </c>
      <c r="R7741">
        <v>-7.37</v>
      </c>
      <c r="S7741" s="10">
        <v>9.8000000000000007</v>
      </c>
      <c r="T7741" s="10">
        <v>0.83</v>
      </c>
      <c r="U7741" t="s">
        <v>81</v>
      </c>
      <c r="V7741">
        <v>0.83</v>
      </c>
      <c r="W7741" s="10">
        <v>-8.9700000000000006</v>
      </c>
      <c r="X7741" s="10" t="s">
        <v>81</v>
      </c>
      <c r="Y7741" s="10">
        <v>-8.9700000000000006</v>
      </c>
    </row>
    <row r="7742" spans="1:25">
      <c r="A7742" s="14">
        <v>44153.208333314578</v>
      </c>
      <c r="B7742" s="9" t="s">
        <v>82</v>
      </c>
      <c r="C7742" s="9" t="s">
        <v>82</v>
      </c>
      <c r="D7742" s="9" t="s">
        <v>83</v>
      </c>
      <c r="E7742" s="10">
        <v>10.08</v>
      </c>
      <c r="F7742">
        <v>0</v>
      </c>
      <c r="G7742" t="s">
        <v>81</v>
      </c>
      <c r="H7742">
        <v>0</v>
      </c>
      <c r="I7742" s="10">
        <v>-10.08</v>
      </c>
      <c r="J7742" t="s">
        <v>81</v>
      </c>
      <c r="K7742">
        <v>-10.08</v>
      </c>
      <c r="L7742" s="10">
        <v>10.5</v>
      </c>
      <c r="M7742">
        <v>4.13</v>
      </c>
      <c r="N7742" t="s">
        <v>81</v>
      </c>
      <c r="O7742">
        <v>4.13</v>
      </c>
      <c r="P7742" s="10">
        <v>-6.37</v>
      </c>
      <c r="Q7742" t="s">
        <v>81</v>
      </c>
      <c r="R7742">
        <v>-6.37</v>
      </c>
      <c r="S7742" s="10">
        <v>9.8000000000000007</v>
      </c>
      <c r="T7742" s="10">
        <v>1.25</v>
      </c>
      <c r="U7742" t="s">
        <v>81</v>
      </c>
      <c r="V7742">
        <v>1.25</v>
      </c>
      <c r="W7742" s="10">
        <v>-8.5500000000000007</v>
      </c>
      <c r="X7742" s="10" t="s">
        <v>81</v>
      </c>
      <c r="Y7742" s="10">
        <v>-8.5500000000000007</v>
      </c>
    </row>
    <row r="7743" spans="1:25">
      <c r="A7743" s="14">
        <v>44153.249999981243</v>
      </c>
      <c r="B7743" s="9" t="s">
        <v>82</v>
      </c>
      <c r="C7743" s="9" t="s">
        <v>82</v>
      </c>
      <c r="D7743" s="9" t="s">
        <v>80</v>
      </c>
      <c r="E7743" s="10">
        <v>10.08</v>
      </c>
      <c r="F7743">
        <v>-2.75</v>
      </c>
      <c r="G7743" t="s">
        <v>81</v>
      </c>
      <c r="H7743">
        <v>-2.75</v>
      </c>
      <c r="I7743" s="10">
        <v>-12.83</v>
      </c>
      <c r="J7743" t="s">
        <v>81</v>
      </c>
      <c r="K7743">
        <v>-12.83</v>
      </c>
      <c r="L7743" s="10">
        <v>10.5</v>
      </c>
      <c r="M7743">
        <v>-2.75</v>
      </c>
      <c r="N7743" t="s">
        <v>81</v>
      </c>
      <c r="O7743">
        <v>-2.75</v>
      </c>
      <c r="P7743" s="10">
        <v>-13.25</v>
      </c>
      <c r="Q7743" t="s">
        <v>81</v>
      </c>
      <c r="R7743">
        <v>-13.25</v>
      </c>
      <c r="S7743" s="10">
        <v>9.8000000000000007</v>
      </c>
      <c r="T7743" s="10">
        <v>-2.75</v>
      </c>
      <c r="U7743" t="s">
        <v>81</v>
      </c>
      <c r="V7743">
        <v>-2.75</v>
      </c>
      <c r="W7743" s="10">
        <v>-12.55</v>
      </c>
      <c r="X7743" s="10" t="s">
        <v>81</v>
      </c>
      <c r="Y7743" s="10">
        <v>-12.55</v>
      </c>
    </row>
    <row r="7744" spans="1:25">
      <c r="A7744" s="14">
        <v>44153.291666647907</v>
      </c>
      <c r="B7744" s="9" t="s">
        <v>82</v>
      </c>
      <c r="C7744" s="9" t="s">
        <v>82</v>
      </c>
      <c r="D7744" s="9" t="s">
        <v>80</v>
      </c>
      <c r="E7744" s="10">
        <v>10.08</v>
      </c>
      <c r="F7744">
        <v>-1.4</v>
      </c>
      <c r="G7744" t="s">
        <v>81</v>
      </c>
      <c r="H7744">
        <v>-1.4</v>
      </c>
      <c r="I7744" s="10">
        <v>-11.48</v>
      </c>
      <c r="J7744" t="s">
        <v>81</v>
      </c>
      <c r="K7744">
        <v>-11.48</v>
      </c>
      <c r="L7744" s="10">
        <v>10.5</v>
      </c>
      <c r="M7744">
        <v>-1.4</v>
      </c>
      <c r="N7744" t="s">
        <v>81</v>
      </c>
      <c r="O7744">
        <v>-1.4</v>
      </c>
      <c r="P7744" s="10">
        <v>-11.9</v>
      </c>
      <c r="Q7744" t="s">
        <v>81</v>
      </c>
      <c r="R7744">
        <v>-11.9</v>
      </c>
      <c r="S7744" s="10">
        <v>9.8000000000000007</v>
      </c>
      <c r="T7744" s="10">
        <v>-1.4</v>
      </c>
      <c r="U7744" t="s">
        <v>81</v>
      </c>
      <c r="V7744">
        <v>-1.4</v>
      </c>
      <c r="W7744" s="10">
        <v>-11.200000000000001</v>
      </c>
      <c r="X7744" s="10" t="s">
        <v>81</v>
      </c>
      <c r="Y7744" s="10">
        <v>-11.200000000000001</v>
      </c>
    </row>
    <row r="7745" spans="1:25">
      <c r="A7745" s="14">
        <v>44153.333333314571</v>
      </c>
      <c r="B7745" s="9" t="s">
        <v>82</v>
      </c>
      <c r="C7745" s="9" t="s">
        <v>82</v>
      </c>
      <c r="D7745" s="9" t="s">
        <v>80</v>
      </c>
      <c r="E7745" s="10">
        <v>10.08</v>
      </c>
      <c r="F7745">
        <v>-0.37</v>
      </c>
      <c r="G7745" t="s">
        <v>81</v>
      </c>
      <c r="H7745">
        <v>-0.37</v>
      </c>
      <c r="I7745" s="10">
        <v>-10.45</v>
      </c>
      <c r="J7745" t="s">
        <v>81</v>
      </c>
      <c r="K7745">
        <v>-10.45</v>
      </c>
      <c r="L7745" s="10">
        <v>10.5</v>
      </c>
      <c r="M7745">
        <v>-0.37</v>
      </c>
      <c r="N7745" t="s">
        <v>81</v>
      </c>
      <c r="O7745">
        <v>-0.37</v>
      </c>
      <c r="P7745" s="10">
        <v>-10.87</v>
      </c>
      <c r="Q7745" t="s">
        <v>81</v>
      </c>
      <c r="R7745">
        <v>-10.87</v>
      </c>
      <c r="S7745" s="10">
        <v>9.8000000000000007</v>
      </c>
      <c r="T7745" s="10">
        <v>-0.37</v>
      </c>
      <c r="U7745" t="s">
        <v>81</v>
      </c>
      <c r="V7745">
        <v>-0.37</v>
      </c>
      <c r="W7745" s="10">
        <v>-10.17</v>
      </c>
      <c r="X7745" s="10" t="s">
        <v>81</v>
      </c>
      <c r="Y7745" s="10">
        <v>-10.17</v>
      </c>
    </row>
    <row r="7746" spans="1:25">
      <c r="A7746" s="14">
        <v>44153.374999981235</v>
      </c>
      <c r="B7746" s="9" t="s">
        <v>82</v>
      </c>
      <c r="C7746" s="9" t="s">
        <v>82</v>
      </c>
      <c r="D7746" s="9" t="s">
        <v>80</v>
      </c>
      <c r="E7746" s="10">
        <v>10.08</v>
      </c>
      <c r="F7746">
        <v>0.5</v>
      </c>
      <c r="G7746" t="s">
        <v>81</v>
      </c>
      <c r="H7746">
        <v>0.5</v>
      </c>
      <c r="I7746" s="10">
        <v>-9.58</v>
      </c>
      <c r="J7746" t="s">
        <v>81</v>
      </c>
      <c r="K7746">
        <v>-9.58</v>
      </c>
      <c r="L7746" s="10">
        <v>10.5</v>
      </c>
      <c r="M7746">
        <v>0.5</v>
      </c>
      <c r="N7746" t="s">
        <v>81</v>
      </c>
      <c r="O7746">
        <v>0.5</v>
      </c>
      <c r="P7746" s="10">
        <v>-10</v>
      </c>
      <c r="Q7746" t="s">
        <v>81</v>
      </c>
      <c r="R7746">
        <v>-10</v>
      </c>
      <c r="S7746" s="10">
        <v>9.8000000000000007</v>
      </c>
      <c r="T7746" s="10">
        <v>0.5</v>
      </c>
      <c r="U7746" t="s">
        <v>81</v>
      </c>
      <c r="V7746">
        <v>0.5</v>
      </c>
      <c r="W7746" s="10">
        <v>-9.3000000000000007</v>
      </c>
      <c r="X7746" s="10" t="s">
        <v>81</v>
      </c>
      <c r="Y7746" s="10">
        <v>-9.3000000000000007</v>
      </c>
    </row>
    <row r="7747" spans="1:25">
      <c r="A7747" s="14">
        <v>44153.4166666479</v>
      </c>
      <c r="B7747" s="9" t="s">
        <v>79</v>
      </c>
      <c r="C7747" s="9" t="s">
        <v>79</v>
      </c>
      <c r="D7747" s="9" t="s">
        <v>80</v>
      </c>
      <c r="E7747" s="10">
        <v>10.08</v>
      </c>
      <c r="F7747">
        <v>70.8</v>
      </c>
      <c r="G7747">
        <v>70.8</v>
      </c>
      <c r="H7747" t="s">
        <v>81</v>
      </c>
      <c r="I7747" s="10">
        <v>80.88</v>
      </c>
      <c r="J7747">
        <v>80.88</v>
      </c>
      <c r="K7747" t="s">
        <v>81</v>
      </c>
      <c r="L7747" s="10">
        <v>10.5</v>
      </c>
      <c r="M7747">
        <v>70.8</v>
      </c>
      <c r="N7747">
        <v>70.8</v>
      </c>
      <c r="O7747" t="s">
        <v>81</v>
      </c>
      <c r="P7747" s="10">
        <v>81.3</v>
      </c>
      <c r="Q7747">
        <v>81.3</v>
      </c>
      <c r="R7747" t="s">
        <v>81</v>
      </c>
      <c r="S7747" s="10">
        <v>9.8000000000000007</v>
      </c>
      <c r="T7747" s="10">
        <v>70.8</v>
      </c>
      <c r="U7747">
        <v>70.8</v>
      </c>
      <c r="V7747" t="s">
        <v>81</v>
      </c>
      <c r="W7747" s="10">
        <v>80.599999999999994</v>
      </c>
      <c r="X7747" s="10">
        <v>80.599999999999994</v>
      </c>
      <c r="Y7747" s="10" t="s">
        <v>81</v>
      </c>
    </row>
    <row r="7748" spans="1:25">
      <c r="A7748" s="14">
        <v>44153.458333314564</v>
      </c>
      <c r="B7748" s="9" t="s">
        <v>79</v>
      </c>
      <c r="C7748" s="9" t="s">
        <v>79</v>
      </c>
      <c r="D7748" s="9" t="s">
        <v>80</v>
      </c>
      <c r="E7748" s="10">
        <v>10.08</v>
      </c>
      <c r="F7748">
        <v>63.1</v>
      </c>
      <c r="G7748">
        <v>63.1</v>
      </c>
      <c r="H7748" t="s">
        <v>81</v>
      </c>
      <c r="I7748" s="10">
        <v>73.180000000000007</v>
      </c>
      <c r="J7748">
        <v>73.180000000000007</v>
      </c>
      <c r="K7748" t="s">
        <v>81</v>
      </c>
      <c r="L7748" s="10">
        <v>10.5</v>
      </c>
      <c r="M7748">
        <v>63.1</v>
      </c>
      <c r="N7748">
        <v>63.1</v>
      </c>
      <c r="O7748" t="s">
        <v>81</v>
      </c>
      <c r="P7748" s="10">
        <v>73.599999999999994</v>
      </c>
      <c r="Q7748">
        <v>73.599999999999994</v>
      </c>
      <c r="R7748" t="s">
        <v>81</v>
      </c>
      <c r="S7748" s="10">
        <v>9.8000000000000007</v>
      </c>
      <c r="T7748" s="10">
        <v>63.1</v>
      </c>
      <c r="U7748">
        <v>63.1</v>
      </c>
      <c r="V7748" t="s">
        <v>81</v>
      </c>
      <c r="W7748" s="10">
        <v>72.900000000000006</v>
      </c>
      <c r="X7748" s="10">
        <v>72.900000000000006</v>
      </c>
      <c r="Y7748" s="10" t="s">
        <v>81</v>
      </c>
    </row>
    <row r="7749" spans="1:25">
      <c r="A7749" s="14">
        <v>44153.499999981228</v>
      </c>
      <c r="B7749" s="9" t="s">
        <v>82</v>
      </c>
      <c r="C7749" s="9" t="s">
        <v>82</v>
      </c>
      <c r="D7749" s="9" t="s">
        <v>80</v>
      </c>
      <c r="E7749" s="10">
        <v>10.08</v>
      </c>
      <c r="F7749">
        <v>56.09</v>
      </c>
      <c r="G7749" t="s">
        <v>81</v>
      </c>
      <c r="H7749">
        <v>56.09</v>
      </c>
      <c r="I7749" s="10">
        <v>46.010000000000005</v>
      </c>
      <c r="J7749" t="s">
        <v>81</v>
      </c>
      <c r="K7749">
        <v>46.010000000000005</v>
      </c>
      <c r="L7749" s="10">
        <v>10.5</v>
      </c>
      <c r="M7749">
        <v>56.09</v>
      </c>
      <c r="N7749" t="s">
        <v>81</v>
      </c>
      <c r="O7749">
        <v>56.09</v>
      </c>
      <c r="P7749" s="10">
        <v>45.59</v>
      </c>
      <c r="Q7749" t="s">
        <v>81</v>
      </c>
      <c r="R7749">
        <v>45.59</v>
      </c>
      <c r="S7749" s="10">
        <v>9.8000000000000007</v>
      </c>
      <c r="T7749" s="10">
        <v>56.09</v>
      </c>
      <c r="U7749" t="s">
        <v>81</v>
      </c>
      <c r="V7749">
        <v>56.09</v>
      </c>
      <c r="W7749" s="10">
        <v>46.290000000000006</v>
      </c>
      <c r="X7749" s="10" t="s">
        <v>81</v>
      </c>
      <c r="Y7749" s="10">
        <v>46.290000000000006</v>
      </c>
    </row>
    <row r="7750" spans="1:25">
      <c r="A7750" s="14">
        <v>44153.541666647892</v>
      </c>
      <c r="B7750" s="9" t="s">
        <v>82</v>
      </c>
      <c r="C7750" s="9" t="s">
        <v>82</v>
      </c>
      <c r="D7750" s="9" t="s">
        <v>83</v>
      </c>
      <c r="E7750" s="10">
        <v>10.08</v>
      </c>
      <c r="F7750">
        <v>61.1</v>
      </c>
      <c r="G7750" t="s">
        <v>81</v>
      </c>
      <c r="H7750">
        <v>61.1</v>
      </c>
      <c r="I7750" s="10">
        <v>51.02</v>
      </c>
      <c r="J7750" t="s">
        <v>81</v>
      </c>
      <c r="K7750">
        <v>51.02</v>
      </c>
      <c r="L7750" s="10">
        <v>10.5</v>
      </c>
      <c r="M7750">
        <v>62.25</v>
      </c>
      <c r="N7750" t="s">
        <v>81</v>
      </c>
      <c r="O7750">
        <v>62.25</v>
      </c>
      <c r="P7750" s="10">
        <v>51.75</v>
      </c>
      <c r="Q7750" t="s">
        <v>81</v>
      </c>
      <c r="R7750">
        <v>51.75</v>
      </c>
      <c r="S7750" s="10">
        <v>9.8000000000000007</v>
      </c>
      <c r="T7750" s="10">
        <v>54.9</v>
      </c>
      <c r="U7750" t="s">
        <v>81</v>
      </c>
      <c r="V7750">
        <v>54.9</v>
      </c>
      <c r="W7750" s="10">
        <v>45.099999999999994</v>
      </c>
      <c r="X7750" s="10" t="s">
        <v>81</v>
      </c>
      <c r="Y7750" s="10">
        <v>45.099999999999994</v>
      </c>
    </row>
    <row r="7751" spans="1:25">
      <c r="A7751" s="14">
        <v>44153.583333314557</v>
      </c>
      <c r="B7751" s="9" t="s">
        <v>82</v>
      </c>
      <c r="C7751" s="9" t="s">
        <v>82</v>
      </c>
      <c r="D7751" s="9" t="s">
        <v>83</v>
      </c>
      <c r="E7751" s="10">
        <v>10.08</v>
      </c>
      <c r="F7751">
        <v>61.1</v>
      </c>
      <c r="G7751" t="s">
        <v>81</v>
      </c>
      <c r="H7751">
        <v>61.1</v>
      </c>
      <c r="I7751" s="10">
        <v>51.02</v>
      </c>
      <c r="J7751" t="s">
        <v>81</v>
      </c>
      <c r="K7751">
        <v>51.02</v>
      </c>
      <c r="L7751" s="10">
        <v>10.5</v>
      </c>
      <c r="M7751">
        <v>62.1</v>
      </c>
      <c r="N7751" t="s">
        <v>81</v>
      </c>
      <c r="O7751">
        <v>62.1</v>
      </c>
      <c r="P7751" s="10">
        <v>51.6</v>
      </c>
      <c r="Q7751" t="s">
        <v>81</v>
      </c>
      <c r="R7751">
        <v>51.6</v>
      </c>
      <c r="S7751" s="10">
        <v>9.8000000000000007</v>
      </c>
      <c r="T7751" s="10">
        <v>58.39</v>
      </c>
      <c r="U7751" t="s">
        <v>81</v>
      </c>
      <c r="V7751">
        <v>58.39</v>
      </c>
      <c r="W7751" s="10">
        <v>48.59</v>
      </c>
      <c r="X7751" s="10" t="s">
        <v>81</v>
      </c>
      <c r="Y7751" s="10">
        <v>48.59</v>
      </c>
    </row>
    <row r="7752" spans="1:25">
      <c r="A7752" s="14">
        <v>44153.624999981221</v>
      </c>
      <c r="B7752" s="9" t="s">
        <v>82</v>
      </c>
      <c r="C7752" s="9" t="s">
        <v>82</v>
      </c>
      <c r="D7752" s="9" t="s">
        <v>80</v>
      </c>
      <c r="E7752" s="10">
        <v>10.08</v>
      </c>
      <c r="F7752">
        <v>10</v>
      </c>
      <c r="G7752" t="s">
        <v>81</v>
      </c>
      <c r="H7752">
        <v>10</v>
      </c>
      <c r="I7752" s="10">
        <v>-8.0000000000000071E-2</v>
      </c>
      <c r="J7752" t="s">
        <v>81</v>
      </c>
      <c r="K7752">
        <v>-8.0000000000000071E-2</v>
      </c>
      <c r="L7752" s="10">
        <v>10.5</v>
      </c>
      <c r="M7752">
        <v>10</v>
      </c>
      <c r="N7752" t="s">
        <v>81</v>
      </c>
      <c r="O7752">
        <v>10</v>
      </c>
      <c r="P7752" s="10">
        <v>-0.5</v>
      </c>
      <c r="Q7752" t="s">
        <v>81</v>
      </c>
      <c r="R7752">
        <v>-0.5</v>
      </c>
      <c r="S7752" s="10">
        <v>9.8000000000000007</v>
      </c>
      <c r="T7752" s="10">
        <v>10</v>
      </c>
      <c r="U7752" t="s">
        <v>81</v>
      </c>
      <c r="V7752">
        <v>10</v>
      </c>
      <c r="W7752" s="10">
        <v>0.19999999999999929</v>
      </c>
      <c r="X7752" s="10" t="s">
        <v>81</v>
      </c>
      <c r="Y7752" s="10">
        <v>0.19999999999999929</v>
      </c>
    </row>
    <row r="7753" spans="1:25">
      <c r="A7753" s="14">
        <v>44153.666666647885</v>
      </c>
      <c r="B7753" s="9" t="s">
        <v>82</v>
      </c>
      <c r="C7753" s="9" t="s">
        <v>82</v>
      </c>
      <c r="D7753" s="9" t="s">
        <v>80</v>
      </c>
      <c r="E7753" s="10">
        <v>10.08</v>
      </c>
      <c r="F7753">
        <v>10</v>
      </c>
      <c r="G7753" t="s">
        <v>81</v>
      </c>
      <c r="H7753">
        <v>10</v>
      </c>
      <c r="I7753" s="10">
        <v>-8.0000000000000071E-2</v>
      </c>
      <c r="J7753" t="s">
        <v>81</v>
      </c>
      <c r="K7753">
        <v>-8.0000000000000071E-2</v>
      </c>
      <c r="L7753" s="10">
        <v>10.5</v>
      </c>
      <c r="M7753">
        <v>10</v>
      </c>
      <c r="N7753" t="s">
        <v>81</v>
      </c>
      <c r="O7753">
        <v>10</v>
      </c>
      <c r="P7753" s="10">
        <v>-0.5</v>
      </c>
      <c r="Q7753" t="s">
        <v>81</v>
      </c>
      <c r="R7753">
        <v>-0.5</v>
      </c>
      <c r="S7753" s="10">
        <v>9.8000000000000007</v>
      </c>
      <c r="T7753" s="10">
        <v>10</v>
      </c>
      <c r="U7753" t="s">
        <v>81</v>
      </c>
      <c r="V7753">
        <v>10</v>
      </c>
      <c r="W7753" s="10">
        <v>0.19999999999999929</v>
      </c>
      <c r="X7753" s="10" t="s">
        <v>81</v>
      </c>
      <c r="Y7753" s="10">
        <v>0.19999999999999929</v>
      </c>
    </row>
    <row r="7754" spans="1:25">
      <c r="A7754" s="14">
        <v>44153.708333314549</v>
      </c>
      <c r="B7754" s="9" t="s">
        <v>82</v>
      </c>
      <c r="C7754" s="9" t="s">
        <v>82</v>
      </c>
      <c r="D7754" s="9" t="s">
        <v>80</v>
      </c>
      <c r="E7754" s="10">
        <v>10.08</v>
      </c>
      <c r="F7754">
        <v>0.5</v>
      </c>
      <c r="G7754" t="s">
        <v>81</v>
      </c>
      <c r="H7754">
        <v>0.5</v>
      </c>
      <c r="I7754" s="10">
        <v>-9.58</v>
      </c>
      <c r="J7754" t="s">
        <v>81</v>
      </c>
      <c r="K7754">
        <v>-9.58</v>
      </c>
      <c r="L7754" s="10">
        <v>10.5</v>
      </c>
      <c r="M7754">
        <v>0.5</v>
      </c>
      <c r="N7754" t="s">
        <v>81</v>
      </c>
      <c r="O7754">
        <v>0.5</v>
      </c>
      <c r="P7754" s="10">
        <v>-10</v>
      </c>
      <c r="Q7754" t="s">
        <v>81</v>
      </c>
      <c r="R7754">
        <v>-10</v>
      </c>
      <c r="S7754" s="10">
        <v>9.8000000000000007</v>
      </c>
      <c r="T7754" s="10">
        <v>0.5</v>
      </c>
      <c r="U7754" t="s">
        <v>81</v>
      </c>
      <c r="V7754">
        <v>0.5</v>
      </c>
      <c r="W7754" s="10">
        <v>-9.3000000000000007</v>
      </c>
      <c r="X7754" s="10" t="s">
        <v>81</v>
      </c>
      <c r="Y7754" s="10">
        <v>-9.3000000000000007</v>
      </c>
    </row>
    <row r="7755" spans="1:25">
      <c r="A7755" s="14">
        <v>44153.749999981213</v>
      </c>
      <c r="B7755" s="9" t="s">
        <v>82</v>
      </c>
      <c r="C7755" s="9" t="s">
        <v>82</v>
      </c>
      <c r="D7755" s="9" t="s">
        <v>80</v>
      </c>
      <c r="E7755" s="10">
        <v>10.08</v>
      </c>
      <c r="F7755">
        <v>0.5</v>
      </c>
      <c r="G7755" t="s">
        <v>81</v>
      </c>
      <c r="H7755">
        <v>0.5</v>
      </c>
      <c r="I7755" s="10">
        <v>-9.58</v>
      </c>
      <c r="J7755" t="s">
        <v>81</v>
      </c>
      <c r="K7755">
        <v>-9.58</v>
      </c>
      <c r="L7755" s="10">
        <v>10.5</v>
      </c>
      <c r="M7755">
        <v>0.5</v>
      </c>
      <c r="N7755" t="s">
        <v>81</v>
      </c>
      <c r="O7755">
        <v>0.5</v>
      </c>
      <c r="P7755" s="10">
        <v>-10</v>
      </c>
      <c r="Q7755" t="s">
        <v>81</v>
      </c>
      <c r="R7755">
        <v>-10</v>
      </c>
      <c r="S7755" s="10">
        <v>9.8000000000000007</v>
      </c>
      <c r="T7755" s="10">
        <v>0.5</v>
      </c>
      <c r="U7755" t="s">
        <v>81</v>
      </c>
      <c r="V7755">
        <v>0.5</v>
      </c>
      <c r="W7755" s="10">
        <v>-9.3000000000000007</v>
      </c>
      <c r="X7755" s="10" t="s">
        <v>81</v>
      </c>
      <c r="Y7755" s="10">
        <v>-9.3000000000000007</v>
      </c>
    </row>
    <row r="7756" spans="1:25">
      <c r="A7756" s="14">
        <v>44153.791666647878</v>
      </c>
      <c r="B7756" s="9" t="s">
        <v>82</v>
      </c>
      <c r="C7756" s="9" t="s">
        <v>82</v>
      </c>
      <c r="D7756" s="9" t="s">
        <v>80</v>
      </c>
      <c r="E7756" s="10">
        <v>10.08</v>
      </c>
      <c r="F7756">
        <v>20.100000000000001</v>
      </c>
      <c r="G7756" t="s">
        <v>81</v>
      </c>
      <c r="H7756">
        <v>20.100000000000001</v>
      </c>
      <c r="I7756" s="10">
        <v>10.020000000000001</v>
      </c>
      <c r="J7756" t="s">
        <v>81</v>
      </c>
      <c r="K7756">
        <v>10.020000000000001</v>
      </c>
      <c r="L7756" s="10">
        <v>10.5</v>
      </c>
      <c r="M7756">
        <v>20.100000000000001</v>
      </c>
      <c r="N7756" t="s">
        <v>81</v>
      </c>
      <c r="O7756">
        <v>20.100000000000001</v>
      </c>
      <c r="P7756" s="10">
        <v>9.6000000000000014</v>
      </c>
      <c r="Q7756" t="s">
        <v>81</v>
      </c>
      <c r="R7756">
        <v>9.6000000000000014</v>
      </c>
      <c r="S7756" s="10">
        <v>9.8000000000000007</v>
      </c>
      <c r="T7756" s="10">
        <v>20.100000000000001</v>
      </c>
      <c r="U7756" t="s">
        <v>81</v>
      </c>
      <c r="V7756">
        <v>20.100000000000001</v>
      </c>
      <c r="W7756" s="10">
        <v>10.3</v>
      </c>
      <c r="X7756" s="10" t="s">
        <v>81</v>
      </c>
      <c r="Y7756" s="10">
        <v>10.3</v>
      </c>
    </row>
    <row r="7757" spans="1:25">
      <c r="A7757" s="14">
        <v>44153.833333314542</v>
      </c>
      <c r="B7757" s="9" t="s">
        <v>82</v>
      </c>
      <c r="C7757" s="9" t="s">
        <v>82</v>
      </c>
      <c r="D7757" s="9" t="s">
        <v>80</v>
      </c>
      <c r="E7757" s="10">
        <v>10.08</v>
      </c>
      <c r="F7757">
        <v>25</v>
      </c>
      <c r="G7757" t="s">
        <v>81</v>
      </c>
      <c r="H7757">
        <v>25</v>
      </c>
      <c r="I7757" s="10">
        <v>14.92</v>
      </c>
      <c r="J7757" t="s">
        <v>81</v>
      </c>
      <c r="K7757">
        <v>14.92</v>
      </c>
      <c r="L7757" s="10">
        <v>10.5</v>
      </c>
      <c r="M7757">
        <v>25</v>
      </c>
      <c r="N7757" t="s">
        <v>81</v>
      </c>
      <c r="O7757">
        <v>25</v>
      </c>
      <c r="P7757" s="10">
        <v>14.5</v>
      </c>
      <c r="Q7757" t="s">
        <v>81</v>
      </c>
      <c r="R7757">
        <v>14.5</v>
      </c>
      <c r="S7757" s="10">
        <v>9.8000000000000007</v>
      </c>
      <c r="T7757" s="10">
        <v>25</v>
      </c>
      <c r="U7757" t="s">
        <v>81</v>
      </c>
      <c r="V7757">
        <v>25</v>
      </c>
      <c r="W7757" s="10">
        <v>15.2</v>
      </c>
      <c r="X7757" s="10" t="s">
        <v>81</v>
      </c>
      <c r="Y7757" s="10">
        <v>15.2</v>
      </c>
    </row>
    <row r="7758" spans="1:25">
      <c r="A7758" s="14">
        <v>44153.874999981206</v>
      </c>
      <c r="B7758" s="9" t="s">
        <v>82</v>
      </c>
      <c r="C7758" s="9" t="s">
        <v>82</v>
      </c>
      <c r="D7758" s="9" t="s">
        <v>80</v>
      </c>
      <c r="E7758" s="10">
        <v>10.08</v>
      </c>
      <c r="F7758">
        <v>-10.88</v>
      </c>
      <c r="G7758" t="s">
        <v>81</v>
      </c>
      <c r="H7758">
        <v>-10.88</v>
      </c>
      <c r="I7758" s="10">
        <v>-20.96</v>
      </c>
      <c r="J7758" t="s">
        <v>81</v>
      </c>
      <c r="K7758">
        <v>-20.96</v>
      </c>
      <c r="L7758" s="10">
        <v>10.5</v>
      </c>
      <c r="M7758">
        <v>-10.88</v>
      </c>
      <c r="N7758" t="s">
        <v>81</v>
      </c>
      <c r="O7758">
        <v>-10.88</v>
      </c>
      <c r="P7758" s="10">
        <v>-21.380000000000003</v>
      </c>
      <c r="Q7758" t="s">
        <v>81</v>
      </c>
      <c r="R7758">
        <v>-21.380000000000003</v>
      </c>
      <c r="S7758" s="10">
        <v>9.8000000000000007</v>
      </c>
      <c r="T7758" s="10">
        <v>-10.88</v>
      </c>
      <c r="U7758" t="s">
        <v>81</v>
      </c>
      <c r="V7758">
        <v>-10.88</v>
      </c>
      <c r="W7758" s="10">
        <v>-20.68</v>
      </c>
      <c r="X7758" s="10" t="s">
        <v>81</v>
      </c>
      <c r="Y7758" s="10">
        <v>-20.68</v>
      </c>
    </row>
    <row r="7759" spans="1:25">
      <c r="A7759" s="14">
        <v>44153.91666664787</v>
      </c>
      <c r="B7759" s="9" t="s">
        <v>82</v>
      </c>
      <c r="C7759" s="9" t="s">
        <v>82</v>
      </c>
      <c r="D7759" s="9" t="s">
        <v>80</v>
      </c>
      <c r="E7759" s="10">
        <v>10.08</v>
      </c>
      <c r="F7759">
        <v>-21.84</v>
      </c>
      <c r="G7759" t="s">
        <v>81</v>
      </c>
      <c r="H7759">
        <v>-21.84</v>
      </c>
      <c r="I7759" s="10">
        <v>-31.92</v>
      </c>
      <c r="J7759" t="s">
        <v>81</v>
      </c>
      <c r="K7759">
        <v>-31.92</v>
      </c>
      <c r="L7759" s="10">
        <v>10.5</v>
      </c>
      <c r="M7759">
        <v>-21.84</v>
      </c>
      <c r="N7759" t="s">
        <v>81</v>
      </c>
      <c r="O7759">
        <v>-21.84</v>
      </c>
      <c r="P7759" s="10">
        <v>-32.340000000000003</v>
      </c>
      <c r="Q7759" t="s">
        <v>81</v>
      </c>
      <c r="R7759">
        <v>-32.340000000000003</v>
      </c>
      <c r="S7759" s="10">
        <v>9.8000000000000007</v>
      </c>
      <c r="T7759" s="10">
        <v>-21.84</v>
      </c>
      <c r="U7759" t="s">
        <v>81</v>
      </c>
      <c r="V7759">
        <v>-21.84</v>
      </c>
      <c r="W7759" s="10">
        <v>-31.64</v>
      </c>
      <c r="X7759" s="10" t="s">
        <v>81</v>
      </c>
      <c r="Y7759" s="10">
        <v>-31.64</v>
      </c>
    </row>
    <row r="7760" spans="1:25">
      <c r="A7760" s="14">
        <v>44153.958333314535</v>
      </c>
      <c r="B7760" s="9" t="s">
        <v>82</v>
      </c>
      <c r="C7760" s="9" t="s">
        <v>79</v>
      </c>
      <c r="D7760" s="9" t="s">
        <v>80</v>
      </c>
      <c r="E7760" s="10">
        <v>10.08</v>
      </c>
      <c r="F7760">
        <v>-9</v>
      </c>
      <c r="G7760" t="s">
        <v>81</v>
      </c>
      <c r="H7760">
        <v>-9</v>
      </c>
      <c r="I7760" s="10">
        <v>-19.079999999999998</v>
      </c>
      <c r="J7760" t="s">
        <v>81</v>
      </c>
      <c r="K7760">
        <v>-19.079999999999998</v>
      </c>
      <c r="L7760" s="10">
        <v>10.5</v>
      </c>
      <c r="M7760">
        <v>-9</v>
      </c>
      <c r="N7760" t="s">
        <v>81</v>
      </c>
      <c r="O7760">
        <v>-9</v>
      </c>
      <c r="P7760" s="10">
        <v>-19.5</v>
      </c>
      <c r="Q7760" t="s">
        <v>81</v>
      </c>
      <c r="R7760">
        <v>-19.5</v>
      </c>
      <c r="S7760" s="10">
        <v>9.8000000000000007</v>
      </c>
      <c r="T7760" s="10">
        <v>3.09</v>
      </c>
      <c r="U7760">
        <v>3.09</v>
      </c>
      <c r="V7760" t="s">
        <v>81</v>
      </c>
      <c r="W7760" s="10">
        <v>12.89</v>
      </c>
      <c r="X7760" s="10">
        <v>12.89</v>
      </c>
      <c r="Y7760" s="10" t="s">
        <v>81</v>
      </c>
    </row>
    <row r="7761" spans="1:25">
      <c r="A7761" s="14">
        <v>44153.999999981199</v>
      </c>
      <c r="B7761" s="9" t="s">
        <v>79</v>
      </c>
      <c r="C7761" s="9" t="s">
        <v>79</v>
      </c>
      <c r="D7761" s="9" t="s">
        <v>80</v>
      </c>
      <c r="E7761" s="10">
        <v>10.08</v>
      </c>
      <c r="F7761">
        <v>94</v>
      </c>
      <c r="G7761">
        <v>94</v>
      </c>
      <c r="H7761" t="s">
        <v>81</v>
      </c>
      <c r="I7761" s="10">
        <v>104.08</v>
      </c>
      <c r="J7761">
        <v>104.08</v>
      </c>
      <c r="K7761" t="s">
        <v>81</v>
      </c>
      <c r="L7761" s="10">
        <v>10.5</v>
      </c>
      <c r="M7761">
        <v>94</v>
      </c>
      <c r="N7761">
        <v>94</v>
      </c>
      <c r="O7761" t="s">
        <v>81</v>
      </c>
      <c r="P7761" s="10">
        <v>104.5</v>
      </c>
      <c r="Q7761">
        <v>104.5</v>
      </c>
      <c r="R7761" t="s">
        <v>81</v>
      </c>
      <c r="S7761" s="10">
        <v>9.8000000000000007</v>
      </c>
      <c r="T7761" s="10">
        <v>94</v>
      </c>
      <c r="U7761">
        <v>94</v>
      </c>
      <c r="V7761" t="s">
        <v>81</v>
      </c>
      <c r="W7761" s="10">
        <v>103.8</v>
      </c>
      <c r="X7761" s="10">
        <v>103.8</v>
      </c>
      <c r="Y7761" s="10" t="s">
        <v>81</v>
      </c>
    </row>
    <row r="7762" spans="1:25">
      <c r="A7762" s="14">
        <v>44154.041666647863</v>
      </c>
      <c r="B7762" s="9" t="s">
        <v>82</v>
      </c>
      <c r="C7762" s="9" t="s">
        <v>82</v>
      </c>
      <c r="D7762" s="9" t="s">
        <v>80</v>
      </c>
      <c r="E7762" s="10">
        <v>10.08</v>
      </c>
      <c r="F7762">
        <v>0</v>
      </c>
      <c r="G7762" t="s">
        <v>81</v>
      </c>
      <c r="H7762">
        <v>0</v>
      </c>
      <c r="I7762" s="10">
        <v>-10.08</v>
      </c>
      <c r="J7762" t="s">
        <v>81</v>
      </c>
      <c r="K7762">
        <v>-10.08</v>
      </c>
      <c r="L7762" s="10">
        <v>10.5</v>
      </c>
      <c r="M7762">
        <v>0</v>
      </c>
      <c r="N7762" t="s">
        <v>81</v>
      </c>
      <c r="O7762">
        <v>0</v>
      </c>
      <c r="P7762" s="10">
        <v>-10.5</v>
      </c>
      <c r="Q7762" t="s">
        <v>81</v>
      </c>
      <c r="R7762">
        <v>-10.5</v>
      </c>
      <c r="S7762" s="10">
        <v>9.8000000000000007</v>
      </c>
      <c r="T7762" s="10">
        <v>0</v>
      </c>
      <c r="U7762" t="s">
        <v>81</v>
      </c>
      <c r="V7762">
        <v>0</v>
      </c>
      <c r="W7762" s="10">
        <v>-9.8000000000000007</v>
      </c>
      <c r="X7762" s="10" t="s">
        <v>81</v>
      </c>
      <c r="Y7762" s="10">
        <v>-9.8000000000000007</v>
      </c>
    </row>
    <row r="7763" spans="1:25">
      <c r="A7763" s="14">
        <v>44154.083333314527</v>
      </c>
      <c r="B7763" s="9" t="s">
        <v>82</v>
      </c>
      <c r="C7763" s="9" t="s">
        <v>82</v>
      </c>
      <c r="D7763" s="9" t="s">
        <v>80</v>
      </c>
      <c r="E7763" s="10">
        <v>10.08</v>
      </c>
      <c r="F7763">
        <v>-2</v>
      </c>
      <c r="G7763" t="s">
        <v>81</v>
      </c>
      <c r="H7763">
        <v>-2</v>
      </c>
      <c r="I7763" s="10">
        <v>-12.08</v>
      </c>
      <c r="J7763" t="s">
        <v>81</v>
      </c>
      <c r="K7763">
        <v>-12.08</v>
      </c>
      <c r="L7763" s="10">
        <v>10.5</v>
      </c>
      <c r="M7763">
        <v>-2</v>
      </c>
      <c r="N7763" t="s">
        <v>81</v>
      </c>
      <c r="O7763">
        <v>-2</v>
      </c>
      <c r="P7763" s="10">
        <v>-12.5</v>
      </c>
      <c r="Q7763" t="s">
        <v>81</v>
      </c>
      <c r="R7763">
        <v>-12.5</v>
      </c>
      <c r="S7763" s="10">
        <v>9.8000000000000007</v>
      </c>
      <c r="T7763" s="10">
        <v>-2</v>
      </c>
      <c r="U7763" t="s">
        <v>81</v>
      </c>
      <c r="V7763">
        <v>-2</v>
      </c>
      <c r="W7763" s="10">
        <v>-11.8</v>
      </c>
      <c r="X7763" s="10" t="s">
        <v>81</v>
      </c>
      <c r="Y7763" s="10">
        <v>-11.8</v>
      </c>
    </row>
    <row r="7764" spans="1:25">
      <c r="A7764" s="14">
        <v>44154.124999981192</v>
      </c>
      <c r="B7764" s="9" t="s">
        <v>82</v>
      </c>
      <c r="C7764" s="9" t="s">
        <v>82</v>
      </c>
      <c r="D7764" s="9" t="s">
        <v>80</v>
      </c>
      <c r="E7764" s="10">
        <v>10.08</v>
      </c>
      <c r="F7764">
        <v>-10.199999999999999</v>
      </c>
      <c r="G7764" t="s">
        <v>81</v>
      </c>
      <c r="H7764">
        <v>-10.199999999999999</v>
      </c>
      <c r="I7764" s="10">
        <v>-20.28</v>
      </c>
      <c r="J7764" t="s">
        <v>81</v>
      </c>
      <c r="K7764">
        <v>-20.28</v>
      </c>
      <c r="L7764" s="10">
        <v>10.5</v>
      </c>
      <c r="M7764">
        <v>-10.199999999999999</v>
      </c>
      <c r="N7764" t="s">
        <v>81</v>
      </c>
      <c r="O7764">
        <v>-10.199999999999999</v>
      </c>
      <c r="P7764" s="10">
        <v>-20.7</v>
      </c>
      <c r="Q7764" t="s">
        <v>81</v>
      </c>
      <c r="R7764">
        <v>-20.7</v>
      </c>
      <c r="S7764" s="10">
        <v>9.8000000000000007</v>
      </c>
      <c r="T7764" s="10">
        <v>-10.199999999999999</v>
      </c>
      <c r="U7764" t="s">
        <v>81</v>
      </c>
      <c r="V7764">
        <v>-10.199999999999999</v>
      </c>
      <c r="W7764" s="10">
        <v>-20</v>
      </c>
      <c r="X7764" s="10" t="s">
        <v>81</v>
      </c>
      <c r="Y7764" s="10">
        <v>-20</v>
      </c>
    </row>
    <row r="7765" spans="1:25">
      <c r="A7765" s="14">
        <v>44154.166666647856</v>
      </c>
      <c r="B7765" s="9" t="s">
        <v>82</v>
      </c>
      <c r="C7765" s="9" t="s">
        <v>82</v>
      </c>
      <c r="D7765" s="9" t="s">
        <v>83</v>
      </c>
      <c r="E7765" s="10">
        <v>10.08</v>
      </c>
      <c r="F7765">
        <v>0</v>
      </c>
      <c r="G7765" t="s">
        <v>81</v>
      </c>
      <c r="H7765">
        <v>0</v>
      </c>
      <c r="I7765" s="10">
        <v>-10.08</v>
      </c>
      <c r="J7765" t="s">
        <v>81</v>
      </c>
      <c r="K7765">
        <v>-10.08</v>
      </c>
      <c r="L7765" s="10">
        <v>10.5</v>
      </c>
      <c r="M7765">
        <v>2.91</v>
      </c>
      <c r="N7765" t="s">
        <v>81</v>
      </c>
      <c r="O7765">
        <v>2.91</v>
      </c>
      <c r="P7765" s="10">
        <v>-7.59</v>
      </c>
      <c r="Q7765" t="s">
        <v>81</v>
      </c>
      <c r="R7765">
        <v>-7.59</v>
      </c>
      <c r="S7765" s="10">
        <v>9.8000000000000007</v>
      </c>
      <c r="T7765" s="10">
        <v>0.27</v>
      </c>
      <c r="U7765" t="s">
        <v>81</v>
      </c>
      <c r="V7765">
        <v>0.27</v>
      </c>
      <c r="W7765" s="10">
        <v>-9.5300000000000011</v>
      </c>
      <c r="X7765" s="10" t="s">
        <v>81</v>
      </c>
      <c r="Y7765" s="10">
        <v>-9.5300000000000011</v>
      </c>
    </row>
    <row r="7766" spans="1:25">
      <c r="A7766" s="14">
        <v>44154.20833331452</v>
      </c>
      <c r="B7766" s="9" t="s">
        <v>82</v>
      </c>
      <c r="C7766" s="9" t="s">
        <v>82</v>
      </c>
      <c r="D7766" s="9" t="s">
        <v>80</v>
      </c>
      <c r="E7766" s="10">
        <v>10.08</v>
      </c>
      <c r="F7766">
        <v>0.82</v>
      </c>
      <c r="G7766" t="s">
        <v>81</v>
      </c>
      <c r="H7766">
        <v>0.82</v>
      </c>
      <c r="I7766" s="10">
        <v>-9.26</v>
      </c>
      <c r="J7766" t="s">
        <v>81</v>
      </c>
      <c r="K7766">
        <v>-9.26</v>
      </c>
      <c r="L7766" s="10">
        <v>10.5</v>
      </c>
      <c r="M7766">
        <v>0.82</v>
      </c>
      <c r="N7766" t="s">
        <v>81</v>
      </c>
      <c r="O7766">
        <v>0.82</v>
      </c>
      <c r="P7766" s="10">
        <v>-9.68</v>
      </c>
      <c r="Q7766" t="s">
        <v>81</v>
      </c>
      <c r="R7766">
        <v>-9.68</v>
      </c>
      <c r="S7766" s="10">
        <v>9.8000000000000007</v>
      </c>
      <c r="T7766" s="10">
        <v>0.82</v>
      </c>
      <c r="U7766" t="s">
        <v>81</v>
      </c>
      <c r="V7766">
        <v>0.82</v>
      </c>
      <c r="W7766" s="10">
        <v>-8.98</v>
      </c>
      <c r="X7766" s="10" t="s">
        <v>81</v>
      </c>
      <c r="Y7766" s="10">
        <v>-8.98</v>
      </c>
    </row>
    <row r="7767" spans="1:25">
      <c r="A7767" s="14">
        <v>44154.249999981184</v>
      </c>
      <c r="B7767" s="9" t="s">
        <v>82</v>
      </c>
      <c r="C7767" s="9" t="s">
        <v>82</v>
      </c>
      <c r="D7767" s="9" t="s">
        <v>80</v>
      </c>
      <c r="E7767" s="10">
        <v>10.08</v>
      </c>
      <c r="F7767">
        <v>1.79</v>
      </c>
      <c r="G7767" t="s">
        <v>81</v>
      </c>
      <c r="H7767">
        <v>1.79</v>
      </c>
      <c r="I7767" s="10">
        <v>-8.2899999999999991</v>
      </c>
      <c r="J7767" t="s">
        <v>81</v>
      </c>
      <c r="K7767">
        <v>-8.2899999999999991</v>
      </c>
      <c r="L7767" s="10">
        <v>10.5</v>
      </c>
      <c r="M7767">
        <v>1.79</v>
      </c>
      <c r="N7767" t="s">
        <v>81</v>
      </c>
      <c r="O7767">
        <v>1.79</v>
      </c>
      <c r="P7767" s="10">
        <v>-8.7100000000000009</v>
      </c>
      <c r="Q7767" t="s">
        <v>81</v>
      </c>
      <c r="R7767">
        <v>-8.7100000000000009</v>
      </c>
      <c r="S7767" s="10">
        <v>9.8000000000000007</v>
      </c>
      <c r="T7767" s="10">
        <v>1.79</v>
      </c>
      <c r="U7767" t="s">
        <v>81</v>
      </c>
      <c r="V7767">
        <v>1.79</v>
      </c>
      <c r="W7767" s="10">
        <v>-8.0100000000000016</v>
      </c>
      <c r="X7767" s="10" t="s">
        <v>81</v>
      </c>
      <c r="Y7767" s="10">
        <v>-8.0100000000000016</v>
      </c>
    </row>
    <row r="7768" spans="1:25">
      <c r="A7768" s="14">
        <v>44154.291666647849</v>
      </c>
      <c r="B7768" s="9" t="s">
        <v>82</v>
      </c>
      <c r="C7768" s="9" t="s">
        <v>82</v>
      </c>
      <c r="D7768" s="9" t="s">
        <v>80</v>
      </c>
      <c r="E7768" s="10">
        <v>10.08</v>
      </c>
      <c r="F7768">
        <v>35.03</v>
      </c>
      <c r="G7768" t="s">
        <v>81</v>
      </c>
      <c r="H7768">
        <v>35.03</v>
      </c>
      <c r="I7768" s="10">
        <v>24.950000000000003</v>
      </c>
      <c r="J7768" t="s">
        <v>81</v>
      </c>
      <c r="K7768">
        <v>24.950000000000003</v>
      </c>
      <c r="L7768" s="10">
        <v>10.5</v>
      </c>
      <c r="M7768">
        <v>35.03</v>
      </c>
      <c r="N7768" t="s">
        <v>81</v>
      </c>
      <c r="O7768">
        <v>35.03</v>
      </c>
      <c r="P7768" s="10">
        <v>24.53</v>
      </c>
      <c r="Q7768" t="s">
        <v>81</v>
      </c>
      <c r="R7768">
        <v>24.53</v>
      </c>
      <c r="S7768" s="10">
        <v>9.8000000000000007</v>
      </c>
      <c r="T7768" s="10">
        <v>35.03</v>
      </c>
      <c r="U7768" t="s">
        <v>81</v>
      </c>
      <c r="V7768">
        <v>35.03</v>
      </c>
      <c r="W7768" s="10">
        <v>25.23</v>
      </c>
      <c r="X7768" s="10" t="s">
        <v>81</v>
      </c>
      <c r="Y7768" s="10">
        <v>25.23</v>
      </c>
    </row>
    <row r="7769" spans="1:25">
      <c r="A7769" s="14">
        <v>44154.333333314513</v>
      </c>
      <c r="B7769" s="9" t="s">
        <v>82</v>
      </c>
      <c r="C7769" s="9" t="s">
        <v>82</v>
      </c>
      <c r="D7769" s="9" t="s">
        <v>80</v>
      </c>
      <c r="E7769" s="10">
        <v>10.08</v>
      </c>
      <c r="F7769">
        <v>4.1399999999999997</v>
      </c>
      <c r="G7769" t="s">
        <v>81</v>
      </c>
      <c r="H7769">
        <v>4.1399999999999997</v>
      </c>
      <c r="I7769" s="10">
        <v>-5.94</v>
      </c>
      <c r="J7769" t="s">
        <v>81</v>
      </c>
      <c r="K7769">
        <v>-5.94</v>
      </c>
      <c r="L7769" s="10">
        <v>10.5</v>
      </c>
      <c r="M7769">
        <v>4.1399999999999997</v>
      </c>
      <c r="N7769" t="s">
        <v>81</v>
      </c>
      <c r="O7769">
        <v>4.1399999999999997</v>
      </c>
      <c r="P7769" s="10">
        <v>-6.36</v>
      </c>
      <c r="Q7769" t="s">
        <v>81</v>
      </c>
      <c r="R7769">
        <v>-6.36</v>
      </c>
      <c r="S7769" s="10">
        <v>9.8000000000000007</v>
      </c>
      <c r="T7769" s="10">
        <v>4.1399999999999997</v>
      </c>
      <c r="U7769" t="s">
        <v>81</v>
      </c>
      <c r="V7769">
        <v>4.1399999999999997</v>
      </c>
      <c r="W7769" s="10">
        <v>-5.660000000000001</v>
      </c>
      <c r="X7769" s="10" t="s">
        <v>81</v>
      </c>
      <c r="Y7769" s="10">
        <v>-5.660000000000001</v>
      </c>
    </row>
    <row r="7770" spans="1:25">
      <c r="A7770" s="14">
        <v>44154.374999981177</v>
      </c>
      <c r="B7770" s="9" t="s">
        <v>82</v>
      </c>
      <c r="C7770" s="9" t="s">
        <v>82</v>
      </c>
      <c r="D7770" s="9" t="s">
        <v>80</v>
      </c>
      <c r="E7770" s="10">
        <v>10.08</v>
      </c>
      <c r="F7770">
        <v>25</v>
      </c>
      <c r="G7770" t="s">
        <v>81</v>
      </c>
      <c r="H7770">
        <v>25</v>
      </c>
      <c r="I7770" s="10">
        <v>14.92</v>
      </c>
      <c r="J7770" t="s">
        <v>81</v>
      </c>
      <c r="K7770">
        <v>14.92</v>
      </c>
      <c r="L7770" s="10">
        <v>10.5</v>
      </c>
      <c r="M7770">
        <v>25</v>
      </c>
      <c r="N7770" t="s">
        <v>81</v>
      </c>
      <c r="O7770">
        <v>25</v>
      </c>
      <c r="P7770" s="10">
        <v>14.5</v>
      </c>
      <c r="Q7770" t="s">
        <v>81</v>
      </c>
      <c r="R7770">
        <v>14.5</v>
      </c>
      <c r="S7770" s="10">
        <v>9.8000000000000007</v>
      </c>
      <c r="T7770" s="10">
        <v>25</v>
      </c>
      <c r="U7770" t="s">
        <v>81</v>
      </c>
      <c r="V7770">
        <v>25</v>
      </c>
      <c r="W7770" s="10">
        <v>15.2</v>
      </c>
      <c r="X7770" s="10" t="s">
        <v>81</v>
      </c>
      <c r="Y7770" s="10">
        <v>15.2</v>
      </c>
    </row>
    <row r="7771" spans="1:25">
      <c r="A7771" s="14">
        <v>44154.416666647841</v>
      </c>
      <c r="B7771" s="9" t="s">
        <v>82</v>
      </c>
      <c r="C7771" s="9" t="s">
        <v>82</v>
      </c>
      <c r="D7771" s="9" t="s">
        <v>80</v>
      </c>
      <c r="E7771" s="10">
        <v>10.08</v>
      </c>
      <c r="F7771">
        <v>19.91</v>
      </c>
      <c r="G7771" t="s">
        <v>81</v>
      </c>
      <c r="H7771">
        <v>19.91</v>
      </c>
      <c r="I7771" s="10">
        <v>9.83</v>
      </c>
      <c r="J7771" t="s">
        <v>81</v>
      </c>
      <c r="K7771">
        <v>9.83</v>
      </c>
      <c r="L7771" s="10">
        <v>10.5</v>
      </c>
      <c r="M7771">
        <v>19.91</v>
      </c>
      <c r="N7771" t="s">
        <v>81</v>
      </c>
      <c r="O7771">
        <v>19.91</v>
      </c>
      <c r="P7771" s="10">
        <v>9.41</v>
      </c>
      <c r="Q7771" t="s">
        <v>81</v>
      </c>
      <c r="R7771">
        <v>9.41</v>
      </c>
      <c r="S7771" s="10">
        <v>9.8000000000000007</v>
      </c>
      <c r="T7771" s="10">
        <v>19.91</v>
      </c>
      <c r="U7771" t="s">
        <v>81</v>
      </c>
      <c r="V7771">
        <v>19.91</v>
      </c>
      <c r="W7771" s="10">
        <v>10.11</v>
      </c>
      <c r="X7771" s="10" t="s">
        <v>81</v>
      </c>
      <c r="Y7771" s="10">
        <v>10.11</v>
      </c>
    </row>
    <row r="7772" spans="1:25">
      <c r="A7772" s="14">
        <v>44154.458333314506</v>
      </c>
      <c r="B7772" s="9" t="s">
        <v>82</v>
      </c>
      <c r="C7772" s="9" t="s">
        <v>82</v>
      </c>
      <c r="D7772" s="9" t="s">
        <v>80</v>
      </c>
      <c r="E7772" s="10">
        <v>10.08</v>
      </c>
      <c r="F7772">
        <v>16.98</v>
      </c>
      <c r="G7772" t="s">
        <v>81</v>
      </c>
      <c r="H7772">
        <v>16.98</v>
      </c>
      <c r="I7772" s="10">
        <v>6.9</v>
      </c>
      <c r="J7772" t="s">
        <v>81</v>
      </c>
      <c r="K7772">
        <v>6.9</v>
      </c>
      <c r="L7772" s="10">
        <v>10.5</v>
      </c>
      <c r="M7772">
        <v>16.98</v>
      </c>
      <c r="N7772" t="s">
        <v>81</v>
      </c>
      <c r="O7772">
        <v>16.98</v>
      </c>
      <c r="P7772" s="10">
        <v>6.48</v>
      </c>
      <c r="Q7772" t="s">
        <v>81</v>
      </c>
      <c r="R7772">
        <v>6.48</v>
      </c>
      <c r="S7772" s="10">
        <v>9.8000000000000007</v>
      </c>
      <c r="T7772" s="10">
        <v>16.98</v>
      </c>
      <c r="U7772" t="s">
        <v>81</v>
      </c>
      <c r="V7772">
        <v>16.98</v>
      </c>
      <c r="W7772" s="10">
        <v>7.18</v>
      </c>
      <c r="X7772" s="10" t="s">
        <v>81</v>
      </c>
      <c r="Y7772" s="10">
        <v>7.18</v>
      </c>
    </row>
    <row r="7773" spans="1:25">
      <c r="A7773" s="14">
        <v>44154.49999998117</v>
      </c>
      <c r="B7773" s="9" t="s">
        <v>82</v>
      </c>
      <c r="C7773" s="9" t="s">
        <v>82</v>
      </c>
      <c r="D7773" s="9" t="s">
        <v>80</v>
      </c>
      <c r="E7773" s="10">
        <v>10.08</v>
      </c>
      <c r="F7773">
        <v>25</v>
      </c>
      <c r="G7773" t="s">
        <v>81</v>
      </c>
      <c r="H7773">
        <v>25</v>
      </c>
      <c r="I7773" s="10">
        <v>14.92</v>
      </c>
      <c r="J7773" t="s">
        <v>81</v>
      </c>
      <c r="K7773">
        <v>14.92</v>
      </c>
      <c r="L7773" s="10">
        <v>10.5</v>
      </c>
      <c r="M7773">
        <v>25</v>
      </c>
      <c r="N7773" t="s">
        <v>81</v>
      </c>
      <c r="O7773">
        <v>25</v>
      </c>
      <c r="P7773" s="10">
        <v>14.5</v>
      </c>
      <c r="Q7773" t="s">
        <v>81</v>
      </c>
      <c r="R7773">
        <v>14.5</v>
      </c>
      <c r="S7773" s="10">
        <v>9.8000000000000007</v>
      </c>
      <c r="T7773" s="10">
        <v>25</v>
      </c>
      <c r="U7773" t="s">
        <v>81</v>
      </c>
      <c r="V7773">
        <v>25</v>
      </c>
      <c r="W7773" s="10">
        <v>15.2</v>
      </c>
      <c r="X7773" s="10" t="s">
        <v>81</v>
      </c>
      <c r="Y7773" s="10">
        <v>15.2</v>
      </c>
    </row>
    <row r="7774" spans="1:25">
      <c r="A7774" s="14">
        <v>44154.541666647834</v>
      </c>
      <c r="B7774" s="9" t="s">
        <v>82</v>
      </c>
      <c r="C7774" s="9" t="s">
        <v>82</v>
      </c>
      <c r="D7774" s="9" t="s">
        <v>83</v>
      </c>
      <c r="E7774" s="10">
        <v>10.08</v>
      </c>
      <c r="F7774">
        <v>50</v>
      </c>
      <c r="G7774" t="s">
        <v>81</v>
      </c>
      <c r="H7774">
        <v>50</v>
      </c>
      <c r="I7774" s="10">
        <v>39.92</v>
      </c>
      <c r="J7774" t="s">
        <v>81</v>
      </c>
      <c r="K7774">
        <v>39.92</v>
      </c>
      <c r="L7774" s="10">
        <v>10.5</v>
      </c>
      <c r="M7774">
        <v>54.31</v>
      </c>
      <c r="N7774" t="s">
        <v>81</v>
      </c>
      <c r="O7774">
        <v>54.31</v>
      </c>
      <c r="P7774" s="10">
        <v>43.81</v>
      </c>
      <c r="Q7774" t="s">
        <v>81</v>
      </c>
      <c r="R7774">
        <v>43.81</v>
      </c>
      <c r="S7774" s="10">
        <v>9.8000000000000007</v>
      </c>
      <c r="T7774" s="10">
        <v>52.47</v>
      </c>
      <c r="U7774" t="s">
        <v>81</v>
      </c>
      <c r="V7774">
        <v>52.47</v>
      </c>
      <c r="W7774" s="10">
        <v>42.67</v>
      </c>
      <c r="X7774" s="10" t="s">
        <v>81</v>
      </c>
      <c r="Y7774" s="10">
        <v>42.67</v>
      </c>
    </row>
    <row r="7775" spans="1:25">
      <c r="A7775" s="14">
        <v>44154.583333314498</v>
      </c>
      <c r="B7775" s="9" t="s">
        <v>82</v>
      </c>
      <c r="C7775" s="9" t="s">
        <v>82</v>
      </c>
      <c r="D7775" s="9" t="s">
        <v>83</v>
      </c>
      <c r="E7775" s="10">
        <v>10.08</v>
      </c>
      <c r="F7775">
        <v>50</v>
      </c>
      <c r="G7775" t="s">
        <v>81</v>
      </c>
      <c r="H7775">
        <v>50</v>
      </c>
      <c r="I7775" s="10">
        <v>39.92</v>
      </c>
      <c r="J7775" t="s">
        <v>81</v>
      </c>
      <c r="K7775">
        <v>39.92</v>
      </c>
      <c r="L7775" s="10">
        <v>10.5</v>
      </c>
      <c r="M7775">
        <v>52.86</v>
      </c>
      <c r="N7775" t="s">
        <v>81</v>
      </c>
      <c r="O7775">
        <v>52.86</v>
      </c>
      <c r="P7775" s="10">
        <v>42.36</v>
      </c>
      <c r="Q7775" t="s">
        <v>81</v>
      </c>
      <c r="R7775">
        <v>42.36</v>
      </c>
      <c r="S7775" s="10">
        <v>9.8000000000000007</v>
      </c>
      <c r="T7775" s="10">
        <v>53.61</v>
      </c>
      <c r="U7775" t="s">
        <v>81</v>
      </c>
      <c r="V7775">
        <v>53.61</v>
      </c>
      <c r="W7775" s="10">
        <v>43.81</v>
      </c>
      <c r="X7775" s="10" t="s">
        <v>81</v>
      </c>
      <c r="Y7775" s="10">
        <v>43.81</v>
      </c>
    </row>
    <row r="7776" spans="1:25">
      <c r="A7776" s="14">
        <v>44154.624999981163</v>
      </c>
      <c r="B7776" s="9" t="s">
        <v>79</v>
      </c>
      <c r="C7776" s="9" t="s">
        <v>79</v>
      </c>
      <c r="D7776" s="9" t="s">
        <v>80</v>
      </c>
      <c r="E7776" s="10">
        <v>10.08</v>
      </c>
      <c r="F7776">
        <v>95</v>
      </c>
      <c r="G7776">
        <v>95</v>
      </c>
      <c r="H7776" t="s">
        <v>81</v>
      </c>
      <c r="I7776" s="10">
        <v>105.08</v>
      </c>
      <c r="J7776">
        <v>105.08</v>
      </c>
      <c r="K7776" t="s">
        <v>81</v>
      </c>
      <c r="L7776" s="10">
        <v>10.5</v>
      </c>
      <c r="M7776">
        <v>95</v>
      </c>
      <c r="N7776">
        <v>95</v>
      </c>
      <c r="O7776" t="s">
        <v>81</v>
      </c>
      <c r="P7776" s="10">
        <v>105.5</v>
      </c>
      <c r="Q7776">
        <v>105.5</v>
      </c>
      <c r="R7776" t="s">
        <v>81</v>
      </c>
      <c r="S7776" s="10">
        <v>9.8000000000000007</v>
      </c>
      <c r="T7776" s="10">
        <v>95</v>
      </c>
      <c r="U7776">
        <v>95</v>
      </c>
      <c r="V7776" t="s">
        <v>81</v>
      </c>
      <c r="W7776" s="10">
        <v>104.8</v>
      </c>
      <c r="X7776" s="10">
        <v>104.8</v>
      </c>
      <c r="Y7776" s="10" t="s">
        <v>81</v>
      </c>
    </row>
    <row r="7777" spans="1:25">
      <c r="A7777" s="14">
        <v>44154.666666647827</v>
      </c>
      <c r="B7777" s="9" t="s">
        <v>82</v>
      </c>
      <c r="C7777" s="9" t="s">
        <v>82</v>
      </c>
      <c r="D7777" s="9" t="s">
        <v>80</v>
      </c>
      <c r="E7777" s="10">
        <v>10.08</v>
      </c>
      <c r="F7777">
        <v>25</v>
      </c>
      <c r="G7777" t="s">
        <v>81</v>
      </c>
      <c r="H7777">
        <v>25</v>
      </c>
      <c r="I7777" s="10">
        <v>14.92</v>
      </c>
      <c r="J7777" t="s">
        <v>81</v>
      </c>
      <c r="K7777">
        <v>14.92</v>
      </c>
      <c r="L7777" s="10">
        <v>10.5</v>
      </c>
      <c r="M7777">
        <v>25</v>
      </c>
      <c r="N7777" t="s">
        <v>81</v>
      </c>
      <c r="O7777">
        <v>25</v>
      </c>
      <c r="P7777" s="10">
        <v>14.5</v>
      </c>
      <c r="Q7777" t="s">
        <v>81</v>
      </c>
      <c r="R7777">
        <v>14.5</v>
      </c>
      <c r="S7777" s="10">
        <v>9.8000000000000007</v>
      </c>
      <c r="T7777" s="10">
        <v>25</v>
      </c>
      <c r="U7777" t="s">
        <v>81</v>
      </c>
      <c r="V7777">
        <v>25</v>
      </c>
      <c r="W7777" s="10">
        <v>15.2</v>
      </c>
      <c r="X7777" s="10" t="s">
        <v>81</v>
      </c>
      <c r="Y7777" s="10">
        <v>15.2</v>
      </c>
    </row>
    <row r="7778" spans="1:25">
      <c r="A7778" s="14">
        <v>44154.708333314491</v>
      </c>
      <c r="B7778" s="9" t="s">
        <v>82</v>
      </c>
      <c r="C7778" s="9" t="s">
        <v>82</v>
      </c>
      <c r="D7778" s="9" t="s">
        <v>80</v>
      </c>
      <c r="E7778" s="10">
        <v>10.08</v>
      </c>
      <c r="F7778">
        <v>1</v>
      </c>
      <c r="G7778" t="s">
        <v>81</v>
      </c>
      <c r="H7778">
        <v>1</v>
      </c>
      <c r="I7778" s="10">
        <v>-9.08</v>
      </c>
      <c r="J7778" t="s">
        <v>81</v>
      </c>
      <c r="K7778">
        <v>-9.08</v>
      </c>
      <c r="L7778" s="10">
        <v>10.5</v>
      </c>
      <c r="M7778">
        <v>1</v>
      </c>
      <c r="N7778" t="s">
        <v>81</v>
      </c>
      <c r="O7778">
        <v>1</v>
      </c>
      <c r="P7778" s="10">
        <v>-9.5</v>
      </c>
      <c r="Q7778" t="s">
        <v>81</v>
      </c>
      <c r="R7778">
        <v>-9.5</v>
      </c>
      <c r="S7778" s="10">
        <v>9.8000000000000007</v>
      </c>
      <c r="T7778" s="10">
        <v>1</v>
      </c>
      <c r="U7778" t="s">
        <v>81</v>
      </c>
      <c r="V7778">
        <v>1</v>
      </c>
      <c r="W7778" s="10">
        <v>-8.8000000000000007</v>
      </c>
      <c r="X7778" s="10" t="s">
        <v>81</v>
      </c>
      <c r="Y7778" s="10">
        <v>-8.8000000000000007</v>
      </c>
    </row>
    <row r="7779" spans="1:25">
      <c r="A7779" s="14">
        <v>44154.749999981155</v>
      </c>
      <c r="B7779" s="9" t="s">
        <v>82</v>
      </c>
      <c r="C7779" s="9" t="s">
        <v>82</v>
      </c>
      <c r="D7779" s="9" t="s">
        <v>80</v>
      </c>
      <c r="E7779" s="10">
        <v>10.08</v>
      </c>
      <c r="F7779">
        <v>25</v>
      </c>
      <c r="G7779" t="s">
        <v>81</v>
      </c>
      <c r="H7779">
        <v>25</v>
      </c>
      <c r="I7779" s="10">
        <v>14.92</v>
      </c>
      <c r="J7779" t="s">
        <v>81</v>
      </c>
      <c r="K7779">
        <v>14.92</v>
      </c>
      <c r="L7779" s="10">
        <v>10.5</v>
      </c>
      <c r="M7779">
        <v>25</v>
      </c>
      <c r="N7779" t="s">
        <v>81</v>
      </c>
      <c r="O7779">
        <v>25</v>
      </c>
      <c r="P7779" s="10">
        <v>14.5</v>
      </c>
      <c r="Q7779" t="s">
        <v>81</v>
      </c>
      <c r="R7779">
        <v>14.5</v>
      </c>
      <c r="S7779" s="10">
        <v>9.8000000000000007</v>
      </c>
      <c r="T7779" s="10">
        <v>25</v>
      </c>
      <c r="U7779" t="s">
        <v>81</v>
      </c>
      <c r="V7779">
        <v>25</v>
      </c>
      <c r="W7779" s="10">
        <v>15.2</v>
      </c>
      <c r="X7779" s="10" t="s">
        <v>81</v>
      </c>
      <c r="Y7779" s="10">
        <v>15.2</v>
      </c>
    </row>
    <row r="7780" spans="1:25">
      <c r="A7780" s="14">
        <v>44154.79166664782</v>
      </c>
      <c r="B7780" s="9" t="s">
        <v>82</v>
      </c>
      <c r="C7780" s="9" t="s">
        <v>82</v>
      </c>
      <c r="D7780" s="9" t="s">
        <v>80</v>
      </c>
      <c r="E7780" s="10">
        <v>10.08</v>
      </c>
      <c r="F7780">
        <v>20</v>
      </c>
      <c r="G7780" t="s">
        <v>81</v>
      </c>
      <c r="H7780">
        <v>20</v>
      </c>
      <c r="I7780" s="10">
        <v>9.92</v>
      </c>
      <c r="J7780" t="s">
        <v>81</v>
      </c>
      <c r="K7780">
        <v>9.92</v>
      </c>
      <c r="L7780" s="10">
        <v>10.5</v>
      </c>
      <c r="M7780">
        <v>20</v>
      </c>
      <c r="N7780" t="s">
        <v>81</v>
      </c>
      <c r="O7780">
        <v>20</v>
      </c>
      <c r="P7780" s="10">
        <v>9.5</v>
      </c>
      <c r="Q7780" t="s">
        <v>81</v>
      </c>
      <c r="R7780">
        <v>9.5</v>
      </c>
      <c r="S7780" s="10">
        <v>9.8000000000000007</v>
      </c>
      <c r="T7780" s="10">
        <v>20</v>
      </c>
      <c r="U7780" t="s">
        <v>81</v>
      </c>
      <c r="V7780">
        <v>20</v>
      </c>
      <c r="W7780" s="10">
        <v>10.199999999999999</v>
      </c>
      <c r="X7780" s="10" t="s">
        <v>81</v>
      </c>
      <c r="Y7780" s="10">
        <v>10.199999999999999</v>
      </c>
    </row>
    <row r="7781" spans="1:25">
      <c r="A7781" s="14">
        <v>44154.833333314484</v>
      </c>
      <c r="B7781" s="9" t="s">
        <v>79</v>
      </c>
      <c r="C7781" s="9" t="s">
        <v>79</v>
      </c>
      <c r="D7781" s="9" t="s">
        <v>80</v>
      </c>
      <c r="E7781" s="10">
        <v>10.08</v>
      </c>
      <c r="F7781">
        <v>95</v>
      </c>
      <c r="G7781">
        <v>95</v>
      </c>
      <c r="H7781" t="s">
        <v>81</v>
      </c>
      <c r="I7781" s="10">
        <v>105.08</v>
      </c>
      <c r="J7781">
        <v>105.08</v>
      </c>
      <c r="K7781" t="s">
        <v>81</v>
      </c>
      <c r="L7781" s="10">
        <v>10.5</v>
      </c>
      <c r="M7781">
        <v>95</v>
      </c>
      <c r="N7781">
        <v>95</v>
      </c>
      <c r="O7781" t="s">
        <v>81</v>
      </c>
      <c r="P7781" s="10">
        <v>105.5</v>
      </c>
      <c r="Q7781">
        <v>105.5</v>
      </c>
      <c r="R7781" t="s">
        <v>81</v>
      </c>
      <c r="S7781" s="10">
        <v>9.8000000000000007</v>
      </c>
      <c r="T7781" s="10">
        <v>95</v>
      </c>
      <c r="U7781">
        <v>95</v>
      </c>
      <c r="V7781" t="s">
        <v>81</v>
      </c>
      <c r="W7781" s="10">
        <v>104.8</v>
      </c>
      <c r="X7781" s="10">
        <v>104.8</v>
      </c>
      <c r="Y7781" s="10" t="s">
        <v>81</v>
      </c>
    </row>
    <row r="7782" spans="1:25">
      <c r="A7782" s="14">
        <v>44154.874999981148</v>
      </c>
      <c r="B7782" s="9" t="s">
        <v>82</v>
      </c>
      <c r="C7782" s="9" t="s">
        <v>82</v>
      </c>
      <c r="D7782" s="9" t="s">
        <v>80</v>
      </c>
      <c r="E7782" s="10">
        <v>10.08</v>
      </c>
      <c r="F7782">
        <v>1</v>
      </c>
      <c r="G7782" t="s">
        <v>81</v>
      </c>
      <c r="H7782">
        <v>1</v>
      </c>
      <c r="I7782" s="10">
        <v>-9.08</v>
      </c>
      <c r="J7782" t="s">
        <v>81</v>
      </c>
      <c r="K7782">
        <v>-9.08</v>
      </c>
      <c r="L7782" s="10">
        <v>10.5</v>
      </c>
      <c r="M7782">
        <v>1</v>
      </c>
      <c r="N7782" t="s">
        <v>81</v>
      </c>
      <c r="O7782">
        <v>1</v>
      </c>
      <c r="P7782" s="10">
        <v>-9.5</v>
      </c>
      <c r="Q7782" t="s">
        <v>81</v>
      </c>
      <c r="R7782">
        <v>-9.5</v>
      </c>
      <c r="S7782" s="10">
        <v>9.8000000000000007</v>
      </c>
      <c r="T7782" s="10">
        <v>1</v>
      </c>
      <c r="U7782" t="s">
        <v>81</v>
      </c>
      <c r="V7782">
        <v>1</v>
      </c>
      <c r="W7782" s="10">
        <v>-8.8000000000000007</v>
      </c>
      <c r="X7782" s="10" t="s">
        <v>81</v>
      </c>
      <c r="Y7782" s="10">
        <v>-8.8000000000000007</v>
      </c>
    </row>
    <row r="7783" spans="1:25">
      <c r="A7783" s="14">
        <v>44154.916666647812</v>
      </c>
      <c r="B7783" s="9" t="s">
        <v>82</v>
      </c>
      <c r="C7783" s="9" t="s">
        <v>82</v>
      </c>
      <c r="D7783" s="9" t="s">
        <v>80</v>
      </c>
      <c r="E7783" s="10">
        <v>10.08</v>
      </c>
      <c r="F7783">
        <v>28.4</v>
      </c>
      <c r="G7783" t="s">
        <v>81</v>
      </c>
      <c r="H7783">
        <v>28.4</v>
      </c>
      <c r="I7783" s="10">
        <v>18.32</v>
      </c>
      <c r="J7783" t="s">
        <v>81</v>
      </c>
      <c r="K7783">
        <v>18.32</v>
      </c>
      <c r="L7783" s="10">
        <v>10.5</v>
      </c>
      <c r="M7783">
        <v>28.4</v>
      </c>
      <c r="N7783" t="s">
        <v>81</v>
      </c>
      <c r="O7783">
        <v>28.4</v>
      </c>
      <c r="P7783" s="10">
        <v>17.899999999999999</v>
      </c>
      <c r="Q7783" t="s">
        <v>81</v>
      </c>
      <c r="R7783">
        <v>17.899999999999999</v>
      </c>
      <c r="S7783" s="10">
        <v>9.8000000000000007</v>
      </c>
      <c r="T7783" s="10">
        <v>28.4</v>
      </c>
      <c r="U7783" t="s">
        <v>81</v>
      </c>
      <c r="V7783">
        <v>28.4</v>
      </c>
      <c r="W7783" s="10">
        <v>18.599999999999998</v>
      </c>
      <c r="X7783" s="10" t="s">
        <v>81</v>
      </c>
      <c r="Y7783" s="10">
        <v>18.599999999999998</v>
      </c>
    </row>
    <row r="7784" spans="1:25">
      <c r="A7784" s="14">
        <v>44154.958333314476</v>
      </c>
      <c r="B7784" s="9" t="s">
        <v>79</v>
      </c>
      <c r="C7784" s="9" t="s">
        <v>79</v>
      </c>
      <c r="D7784" s="9" t="s">
        <v>80</v>
      </c>
      <c r="E7784" s="10">
        <v>10.08</v>
      </c>
      <c r="F7784">
        <v>95</v>
      </c>
      <c r="G7784">
        <v>95</v>
      </c>
      <c r="H7784" t="s">
        <v>81</v>
      </c>
      <c r="I7784" s="10">
        <v>105.08</v>
      </c>
      <c r="J7784">
        <v>105.08</v>
      </c>
      <c r="K7784" t="s">
        <v>81</v>
      </c>
      <c r="L7784" s="10">
        <v>10.5</v>
      </c>
      <c r="M7784">
        <v>95</v>
      </c>
      <c r="N7784">
        <v>95</v>
      </c>
      <c r="O7784" t="s">
        <v>81</v>
      </c>
      <c r="P7784" s="10">
        <v>105.5</v>
      </c>
      <c r="Q7784">
        <v>105.5</v>
      </c>
      <c r="R7784" t="s">
        <v>81</v>
      </c>
      <c r="S7784" s="10">
        <v>9.8000000000000007</v>
      </c>
      <c r="T7784" s="10">
        <v>95</v>
      </c>
      <c r="U7784">
        <v>95</v>
      </c>
      <c r="V7784" t="s">
        <v>81</v>
      </c>
      <c r="W7784" s="10">
        <v>104.8</v>
      </c>
      <c r="X7784" s="10">
        <v>104.8</v>
      </c>
      <c r="Y7784" s="10" t="s">
        <v>81</v>
      </c>
    </row>
    <row r="7785" spans="1:25">
      <c r="A7785" s="14">
        <v>44154.999999981141</v>
      </c>
      <c r="B7785" s="9" t="s">
        <v>79</v>
      </c>
      <c r="C7785" s="9" t="s">
        <v>79</v>
      </c>
      <c r="D7785" s="9" t="s">
        <v>80</v>
      </c>
      <c r="E7785" s="10">
        <v>10.08</v>
      </c>
      <c r="F7785">
        <v>95</v>
      </c>
      <c r="G7785">
        <v>95</v>
      </c>
      <c r="H7785" t="s">
        <v>81</v>
      </c>
      <c r="I7785" s="10">
        <v>105.08</v>
      </c>
      <c r="J7785">
        <v>105.08</v>
      </c>
      <c r="K7785" t="s">
        <v>81</v>
      </c>
      <c r="L7785" s="10">
        <v>10.5</v>
      </c>
      <c r="M7785">
        <v>95</v>
      </c>
      <c r="N7785">
        <v>95</v>
      </c>
      <c r="O7785" t="s">
        <v>81</v>
      </c>
      <c r="P7785" s="10">
        <v>105.5</v>
      </c>
      <c r="Q7785">
        <v>105.5</v>
      </c>
      <c r="R7785" t="s">
        <v>81</v>
      </c>
      <c r="S7785" s="10">
        <v>9.8000000000000007</v>
      </c>
      <c r="T7785" s="10">
        <v>95</v>
      </c>
      <c r="U7785">
        <v>95</v>
      </c>
      <c r="V7785" t="s">
        <v>81</v>
      </c>
      <c r="W7785" s="10">
        <v>104.8</v>
      </c>
      <c r="X7785" s="10">
        <v>104.8</v>
      </c>
      <c r="Y7785" s="10" t="s">
        <v>81</v>
      </c>
    </row>
    <row r="7786" spans="1:25">
      <c r="A7786" s="14">
        <v>44155.041666647805</v>
      </c>
      <c r="B7786" s="9" t="s">
        <v>79</v>
      </c>
      <c r="C7786" s="9" t="s">
        <v>82</v>
      </c>
      <c r="D7786" s="9" t="s">
        <v>80</v>
      </c>
      <c r="E7786" s="10">
        <v>10.08</v>
      </c>
      <c r="F7786">
        <v>52.86</v>
      </c>
      <c r="G7786">
        <v>52.86</v>
      </c>
      <c r="H7786" t="s">
        <v>81</v>
      </c>
      <c r="I7786" s="10">
        <v>62.94</v>
      </c>
      <c r="J7786">
        <v>62.94</v>
      </c>
      <c r="K7786" t="s">
        <v>81</v>
      </c>
      <c r="L7786" s="10">
        <v>10.5</v>
      </c>
      <c r="M7786">
        <v>52.86</v>
      </c>
      <c r="N7786">
        <v>52.86</v>
      </c>
      <c r="O7786" t="s">
        <v>81</v>
      </c>
      <c r="P7786" s="10">
        <v>63.36</v>
      </c>
      <c r="Q7786">
        <v>63.36</v>
      </c>
      <c r="R7786" t="s">
        <v>81</v>
      </c>
      <c r="S7786" s="10">
        <v>9.8000000000000007</v>
      </c>
      <c r="T7786" s="10">
        <v>1.74</v>
      </c>
      <c r="U7786" t="s">
        <v>81</v>
      </c>
      <c r="V7786">
        <v>1.74</v>
      </c>
      <c r="W7786" s="10">
        <v>-8.06</v>
      </c>
      <c r="X7786" s="10" t="s">
        <v>81</v>
      </c>
      <c r="Y7786" s="10">
        <v>-8.06</v>
      </c>
    </row>
    <row r="7787" spans="1:25">
      <c r="A7787" s="14">
        <v>44155.083333314469</v>
      </c>
      <c r="B7787" s="9" t="s">
        <v>82</v>
      </c>
      <c r="C7787" s="9" t="s">
        <v>82</v>
      </c>
      <c r="D7787" s="9" t="s">
        <v>83</v>
      </c>
      <c r="E7787" s="10">
        <v>10.08</v>
      </c>
      <c r="F7787">
        <v>0</v>
      </c>
      <c r="G7787" t="s">
        <v>81</v>
      </c>
      <c r="H7787">
        <v>0</v>
      </c>
      <c r="I7787" s="10">
        <v>-10.08</v>
      </c>
      <c r="J7787" t="s">
        <v>81</v>
      </c>
      <c r="K7787">
        <v>-10.08</v>
      </c>
      <c r="L7787" s="10">
        <v>10.5</v>
      </c>
      <c r="M7787">
        <v>3.27</v>
      </c>
      <c r="N7787" t="s">
        <v>81</v>
      </c>
      <c r="O7787">
        <v>3.27</v>
      </c>
      <c r="P7787" s="10">
        <v>-7.23</v>
      </c>
      <c r="Q7787" t="s">
        <v>81</v>
      </c>
      <c r="R7787">
        <v>-7.23</v>
      </c>
      <c r="S7787" s="10">
        <v>9.8000000000000007</v>
      </c>
      <c r="T7787" s="10">
        <v>1.53</v>
      </c>
      <c r="U7787" t="s">
        <v>81</v>
      </c>
      <c r="V7787">
        <v>1.53</v>
      </c>
      <c r="W7787" s="10">
        <v>-8.2700000000000014</v>
      </c>
      <c r="X7787" s="10" t="s">
        <v>81</v>
      </c>
      <c r="Y7787" s="10">
        <v>-8.2700000000000014</v>
      </c>
    </row>
    <row r="7788" spans="1:25">
      <c r="A7788" s="14">
        <v>44155.124999981133</v>
      </c>
      <c r="B7788" s="9" t="s">
        <v>82</v>
      </c>
      <c r="C7788" s="9" t="s">
        <v>82</v>
      </c>
      <c r="D7788" s="9" t="s">
        <v>83</v>
      </c>
      <c r="E7788" s="10">
        <v>10.08</v>
      </c>
      <c r="F7788">
        <v>60.8</v>
      </c>
      <c r="G7788" t="s">
        <v>81</v>
      </c>
      <c r="H7788">
        <v>60.8</v>
      </c>
      <c r="I7788" s="10">
        <v>50.72</v>
      </c>
      <c r="J7788" t="s">
        <v>81</v>
      </c>
      <c r="K7788">
        <v>50.72</v>
      </c>
      <c r="L7788" s="10">
        <v>10.5</v>
      </c>
      <c r="M7788">
        <v>33.92</v>
      </c>
      <c r="N7788" t="s">
        <v>81</v>
      </c>
      <c r="O7788">
        <v>33.92</v>
      </c>
      <c r="P7788" s="10">
        <v>23.42</v>
      </c>
      <c r="Q7788" t="s">
        <v>81</v>
      </c>
      <c r="R7788">
        <v>23.42</v>
      </c>
      <c r="S7788" s="10">
        <v>9.8000000000000007</v>
      </c>
      <c r="T7788" s="10">
        <v>1.53</v>
      </c>
      <c r="U7788" t="s">
        <v>81</v>
      </c>
      <c r="V7788">
        <v>1.53</v>
      </c>
      <c r="W7788" s="10">
        <v>-8.2700000000000014</v>
      </c>
      <c r="X7788" s="10" t="s">
        <v>81</v>
      </c>
      <c r="Y7788" s="10">
        <v>-8.2700000000000014</v>
      </c>
    </row>
    <row r="7789" spans="1:25">
      <c r="A7789" s="14">
        <v>44155.166666647798</v>
      </c>
      <c r="B7789" s="9" t="s">
        <v>82</v>
      </c>
      <c r="C7789" s="9" t="s">
        <v>82</v>
      </c>
      <c r="D7789" s="9" t="s">
        <v>80</v>
      </c>
      <c r="E7789" s="10">
        <v>10.08</v>
      </c>
      <c r="F7789">
        <v>2.04</v>
      </c>
      <c r="G7789" t="s">
        <v>81</v>
      </c>
      <c r="H7789">
        <v>2.04</v>
      </c>
      <c r="I7789" s="10">
        <v>-8.0399999999999991</v>
      </c>
      <c r="J7789" t="s">
        <v>81</v>
      </c>
      <c r="K7789">
        <v>-8.0399999999999991</v>
      </c>
      <c r="L7789" s="10">
        <v>10.5</v>
      </c>
      <c r="M7789">
        <v>2.04</v>
      </c>
      <c r="N7789" t="s">
        <v>81</v>
      </c>
      <c r="O7789">
        <v>2.04</v>
      </c>
      <c r="P7789" s="10">
        <v>-8.4600000000000009</v>
      </c>
      <c r="Q7789" t="s">
        <v>81</v>
      </c>
      <c r="R7789">
        <v>-8.4600000000000009</v>
      </c>
      <c r="S7789" s="10">
        <v>9.8000000000000007</v>
      </c>
      <c r="T7789" s="10">
        <v>2.04</v>
      </c>
      <c r="U7789" t="s">
        <v>81</v>
      </c>
      <c r="V7789">
        <v>2.04</v>
      </c>
      <c r="W7789" s="10">
        <v>-7.7600000000000007</v>
      </c>
      <c r="X7789" s="10" t="s">
        <v>81</v>
      </c>
      <c r="Y7789" s="10">
        <v>-7.7600000000000007</v>
      </c>
    </row>
    <row r="7790" spans="1:25">
      <c r="A7790" s="14">
        <v>44155.208333314462</v>
      </c>
      <c r="B7790" s="9" t="s">
        <v>82</v>
      </c>
      <c r="C7790" s="9" t="s">
        <v>82</v>
      </c>
      <c r="D7790" s="9" t="s">
        <v>83</v>
      </c>
      <c r="E7790" s="10">
        <v>10.08</v>
      </c>
      <c r="F7790">
        <v>0</v>
      </c>
      <c r="G7790" t="s">
        <v>81</v>
      </c>
      <c r="H7790">
        <v>0</v>
      </c>
      <c r="I7790" s="10">
        <v>-10.08</v>
      </c>
      <c r="J7790" t="s">
        <v>81</v>
      </c>
      <c r="K7790">
        <v>-10.08</v>
      </c>
      <c r="L7790" s="10">
        <v>10.5</v>
      </c>
      <c r="M7790">
        <v>13.5</v>
      </c>
      <c r="N7790" t="s">
        <v>81</v>
      </c>
      <c r="O7790">
        <v>13.5</v>
      </c>
      <c r="P7790" s="10">
        <v>3</v>
      </c>
      <c r="Q7790" t="s">
        <v>81</v>
      </c>
      <c r="R7790">
        <v>3</v>
      </c>
      <c r="S7790" s="10">
        <v>9.8000000000000007</v>
      </c>
      <c r="T7790" s="10">
        <v>3.29</v>
      </c>
      <c r="U7790" t="s">
        <v>81</v>
      </c>
      <c r="V7790">
        <v>3.29</v>
      </c>
      <c r="W7790" s="10">
        <v>-6.5100000000000007</v>
      </c>
      <c r="X7790" s="10" t="s">
        <v>81</v>
      </c>
      <c r="Y7790" s="10">
        <v>-6.5100000000000007</v>
      </c>
    </row>
    <row r="7791" spans="1:25">
      <c r="A7791" s="14">
        <v>44155.249999981126</v>
      </c>
      <c r="B7791" s="9" t="s">
        <v>82</v>
      </c>
      <c r="C7791" s="9" t="s">
        <v>82</v>
      </c>
      <c r="D7791" s="9" t="s">
        <v>80</v>
      </c>
      <c r="E7791" s="10">
        <v>10.08</v>
      </c>
      <c r="F7791">
        <v>22</v>
      </c>
      <c r="G7791" t="s">
        <v>81</v>
      </c>
      <c r="H7791">
        <v>22</v>
      </c>
      <c r="I7791" s="10">
        <v>11.92</v>
      </c>
      <c r="J7791" t="s">
        <v>81</v>
      </c>
      <c r="K7791">
        <v>11.92</v>
      </c>
      <c r="L7791" s="10">
        <v>10.5</v>
      </c>
      <c r="M7791">
        <v>22</v>
      </c>
      <c r="N7791" t="s">
        <v>81</v>
      </c>
      <c r="O7791">
        <v>22</v>
      </c>
      <c r="P7791" s="10">
        <v>11.5</v>
      </c>
      <c r="Q7791" t="s">
        <v>81</v>
      </c>
      <c r="R7791">
        <v>11.5</v>
      </c>
      <c r="S7791" s="10">
        <v>9.8000000000000007</v>
      </c>
      <c r="T7791" s="10">
        <v>22</v>
      </c>
      <c r="U7791" t="s">
        <v>81</v>
      </c>
      <c r="V7791">
        <v>22</v>
      </c>
      <c r="W7791" s="10">
        <v>12.2</v>
      </c>
      <c r="X7791" s="10" t="s">
        <v>81</v>
      </c>
      <c r="Y7791" s="10">
        <v>12.2</v>
      </c>
    </row>
    <row r="7792" spans="1:25">
      <c r="A7792" s="14">
        <v>44155.29166664779</v>
      </c>
      <c r="B7792" s="9" t="s">
        <v>82</v>
      </c>
      <c r="C7792" s="9" t="s">
        <v>82</v>
      </c>
      <c r="D7792" s="9" t="s">
        <v>80</v>
      </c>
      <c r="E7792" s="10">
        <v>10.08</v>
      </c>
      <c r="F7792">
        <v>25</v>
      </c>
      <c r="G7792" t="s">
        <v>81</v>
      </c>
      <c r="H7792">
        <v>25</v>
      </c>
      <c r="I7792" s="10">
        <v>14.92</v>
      </c>
      <c r="J7792" t="s">
        <v>81</v>
      </c>
      <c r="K7792">
        <v>14.92</v>
      </c>
      <c r="L7792" s="10">
        <v>10.5</v>
      </c>
      <c r="M7792">
        <v>25</v>
      </c>
      <c r="N7792" t="s">
        <v>81</v>
      </c>
      <c r="O7792">
        <v>25</v>
      </c>
      <c r="P7792" s="10">
        <v>14.5</v>
      </c>
      <c r="Q7792" t="s">
        <v>81</v>
      </c>
      <c r="R7792">
        <v>14.5</v>
      </c>
      <c r="S7792" s="10">
        <v>9.8000000000000007</v>
      </c>
      <c r="T7792" s="10">
        <v>25</v>
      </c>
      <c r="U7792" t="s">
        <v>81</v>
      </c>
      <c r="V7792">
        <v>25</v>
      </c>
      <c r="W7792" s="10">
        <v>15.2</v>
      </c>
      <c r="X7792" s="10" t="s">
        <v>81</v>
      </c>
      <c r="Y7792" s="10">
        <v>15.2</v>
      </c>
    </row>
    <row r="7793" spans="1:25">
      <c r="A7793" s="14">
        <v>44155.333333314455</v>
      </c>
      <c r="B7793" s="9" t="s">
        <v>82</v>
      </c>
      <c r="C7793" s="9" t="s">
        <v>82</v>
      </c>
      <c r="D7793" s="9" t="s">
        <v>80</v>
      </c>
      <c r="E7793" s="10">
        <v>10.08</v>
      </c>
      <c r="F7793">
        <v>53.88</v>
      </c>
      <c r="G7793" t="s">
        <v>81</v>
      </c>
      <c r="H7793">
        <v>53.88</v>
      </c>
      <c r="I7793" s="10">
        <v>43.800000000000004</v>
      </c>
      <c r="J7793" t="s">
        <v>81</v>
      </c>
      <c r="K7793">
        <v>43.800000000000004</v>
      </c>
      <c r="L7793" s="10">
        <v>10.5</v>
      </c>
      <c r="M7793">
        <v>53.88</v>
      </c>
      <c r="N7793" t="s">
        <v>81</v>
      </c>
      <c r="O7793">
        <v>53.88</v>
      </c>
      <c r="P7793" s="10">
        <v>43.38</v>
      </c>
      <c r="Q7793" t="s">
        <v>81</v>
      </c>
      <c r="R7793">
        <v>43.38</v>
      </c>
      <c r="S7793" s="10">
        <v>9.8000000000000007</v>
      </c>
      <c r="T7793" s="10">
        <v>53.88</v>
      </c>
      <c r="U7793" t="s">
        <v>81</v>
      </c>
      <c r="V7793">
        <v>53.88</v>
      </c>
      <c r="W7793" s="10">
        <v>44.08</v>
      </c>
      <c r="X7793" s="10" t="s">
        <v>81</v>
      </c>
      <c r="Y7793" s="10">
        <v>44.08</v>
      </c>
    </row>
    <row r="7794" spans="1:25">
      <c r="A7794" s="14">
        <v>44155.374999981119</v>
      </c>
      <c r="B7794" s="9" t="s">
        <v>79</v>
      </c>
      <c r="C7794" s="9" t="s">
        <v>82</v>
      </c>
      <c r="D7794" s="9" t="s">
        <v>80</v>
      </c>
      <c r="E7794" s="10">
        <v>10.08</v>
      </c>
      <c r="F7794">
        <v>56.24</v>
      </c>
      <c r="G7794">
        <v>56.24</v>
      </c>
      <c r="H7794" t="s">
        <v>81</v>
      </c>
      <c r="I7794" s="10">
        <v>66.320000000000007</v>
      </c>
      <c r="J7794">
        <v>66.320000000000007</v>
      </c>
      <c r="K7794" t="s">
        <v>81</v>
      </c>
      <c r="L7794" s="10">
        <v>10.5</v>
      </c>
      <c r="M7794">
        <v>56.24</v>
      </c>
      <c r="N7794">
        <v>56.24</v>
      </c>
      <c r="O7794" t="s">
        <v>81</v>
      </c>
      <c r="P7794" s="10">
        <v>66.740000000000009</v>
      </c>
      <c r="Q7794">
        <v>66.740000000000009</v>
      </c>
      <c r="R7794" t="s">
        <v>81</v>
      </c>
      <c r="S7794" s="10">
        <v>9.8000000000000007</v>
      </c>
      <c r="T7794" s="10">
        <v>54.86</v>
      </c>
      <c r="U7794" t="s">
        <v>81</v>
      </c>
      <c r="V7794">
        <v>54.86</v>
      </c>
      <c r="W7794" s="10">
        <v>45.06</v>
      </c>
      <c r="X7794" s="10" t="s">
        <v>81</v>
      </c>
      <c r="Y7794" s="10">
        <v>45.06</v>
      </c>
    </row>
    <row r="7795" spans="1:25">
      <c r="A7795" s="14">
        <v>44155.416666647783</v>
      </c>
      <c r="B7795" s="9" t="s">
        <v>79</v>
      </c>
      <c r="C7795" s="9" t="s">
        <v>82</v>
      </c>
      <c r="D7795" s="9" t="s">
        <v>80</v>
      </c>
      <c r="E7795" s="10">
        <v>10.08</v>
      </c>
      <c r="F7795">
        <v>61.5</v>
      </c>
      <c r="G7795">
        <v>61.5</v>
      </c>
      <c r="H7795" t="s">
        <v>81</v>
      </c>
      <c r="I7795" s="10">
        <v>71.58</v>
      </c>
      <c r="J7795">
        <v>71.58</v>
      </c>
      <c r="K7795" t="s">
        <v>81</v>
      </c>
      <c r="L7795" s="10">
        <v>10.5</v>
      </c>
      <c r="M7795">
        <v>61.5</v>
      </c>
      <c r="N7795">
        <v>61.5</v>
      </c>
      <c r="O7795" t="s">
        <v>81</v>
      </c>
      <c r="P7795" s="10">
        <v>72</v>
      </c>
      <c r="Q7795">
        <v>72</v>
      </c>
      <c r="R7795" t="s">
        <v>81</v>
      </c>
      <c r="S7795" s="10">
        <v>9.8000000000000007</v>
      </c>
      <c r="T7795" s="10">
        <v>51.24</v>
      </c>
      <c r="U7795" t="s">
        <v>81</v>
      </c>
      <c r="V7795">
        <v>51.24</v>
      </c>
      <c r="W7795" s="10">
        <v>41.44</v>
      </c>
      <c r="X7795" s="10" t="s">
        <v>81</v>
      </c>
      <c r="Y7795" s="10">
        <v>41.44</v>
      </c>
    </row>
    <row r="7796" spans="1:25">
      <c r="A7796" s="14">
        <v>44155.458333314447</v>
      </c>
      <c r="B7796" s="9" t="s">
        <v>82</v>
      </c>
      <c r="C7796" s="9" t="s">
        <v>82</v>
      </c>
      <c r="D7796" s="9" t="s">
        <v>83</v>
      </c>
      <c r="E7796" s="10">
        <v>10.08</v>
      </c>
      <c r="F7796">
        <v>40</v>
      </c>
      <c r="G7796" t="s">
        <v>81</v>
      </c>
      <c r="H7796">
        <v>40</v>
      </c>
      <c r="I7796" s="10">
        <v>29.92</v>
      </c>
      <c r="J7796" t="s">
        <v>81</v>
      </c>
      <c r="K7796">
        <v>29.92</v>
      </c>
      <c r="L7796" s="10">
        <v>10.5</v>
      </c>
      <c r="M7796">
        <v>47.34</v>
      </c>
      <c r="N7796" t="s">
        <v>81</v>
      </c>
      <c r="O7796">
        <v>47.34</v>
      </c>
      <c r="P7796" s="10">
        <v>36.840000000000003</v>
      </c>
      <c r="Q7796" t="s">
        <v>81</v>
      </c>
      <c r="R7796">
        <v>36.840000000000003</v>
      </c>
      <c r="S7796" s="10">
        <v>9.8000000000000007</v>
      </c>
      <c r="T7796" s="10">
        <v>49.64</v>
      </c>
      <c r="U7796" t="s">
        <v>81</v>
      </c>
      <c r="V7796">
        <v>49.64</v>
      </c>
      <c r="W7796" s="10">
        <v>39.840000000000003</v>
      </c>
      <c r="X7796" s="10" t="s">
        <v>81</v>
      </c>
      <c r="Y7796" s="10">
        <v>39.840000000000003</v>
      </c>
    </row>
    <row r="7797" spans="1:25">
      <c r="A7797" s="14">
        <v>44155.499999981112</v>
      </c>
      <c r="B7797" s="9" t="s">
        <v>82</v>
      </c>
      <c r="C7797" s="9" t="s">
        <v>82</v>
      </c>
      <c r="D7797" s="9" t="s">
        <v>80</v>
      </c>
      <c r="E7797" s="10">
        <v>10.08</v>
      </c>
      <c r="F7797">
        <v>35</v>
      </c>
      <c r="G7797" t="s">
        <v>81</v>
      </c>
      <c r="H7797">
        <v>35</v>
      </c>
      <c r="I7797" s="10">
        <v>24.92</v>
      </c>
      <c r="J7797" t="s">
        <v>81</v>
      </c>
      <c r="K7797">
        <v>24.92</v>
      </c>
      <c r="L7797" s="10">
        <v>10.5</v>
      </c>
      <c r="M7797">
        <v>35</v>
      </c>
      <c r="N7797" t="s">
        <v>81</v>
      </c>
      <c r="O7797">
        <v>35</v>
      </c>
      <c r="P7797" s="10">
        <v>24.5</v>
      </c>
      <c r="Q7797" t="s">
        <v>81</v>
      </c>
      <c r="R7797">
        <v>24.5</v>
      </c>
      <c r="S7797" s="10">
        <v>9.8000000000000007</v>
      </c>
      <c r="T7797" s="10">
        <v>35</v>
      </c>
      <c r="U7797" t="s">
        <v>81</v>
      </c>
      <c r="V7797">
        <v>35</v>
      </c>
      <c r="W7797" s="10">
        <v>25.2</v>
      </c>
      <c r="X7797" s="10" t="s">
        <v>81</v>
      </c>
      <c r="Y7797" s="10">
        <v>25.2</v>
      </c>
    </row>
    <row r="7798" spans="1:25">
      <c r="A7798" s="14">
        <v>44155.541666647776</v>
      </c>
      <c r="B7798" s="9" t="s">
        <v>82</v>
      </c>
      <c r="C7798" s="9" t="s">
        <v>82</v>
      </c>
      <c r="D7798" s="9" t="s">
        <v>80</v>
      </c>
      <c r="E7798" s="10">
        <v>10.08</v>
      </c>
      <c r="F7798">
        <v>35</v>
      </c>
      <c r="G7798" t="s">
        <v>81</v>
      </c>
      <c r="H7798">
        <v>35</v>
      </c>
      <c r="I7798" s="10">
        <v>24.92</v>
      </c>
      <c r="J7798" t="s">
        <v>81</v>
      </c>
      <c r="K7798">
        <v>24.92</v>
      </c>
      <c r="L7798" s="10">
        <v>10.5</v>
      </c>
      <c r="M7798">
        <v>35</v>
      </c>
      <c r="N7798" t="s">
        <v>81</v>
      </c>
      <c r="O7798">
        <v>35</v>
      </c>
      <c r="P7798" s="10">
        <v>24.5</v>
      </c>
      <c r="Q7798" t="s">
        <v>81</v>
      </c>
      <c r="R7798">
        <v>24.5</v>
      </c>
      <c r="S7798" s="10">
        <v>9.8000000000000007</v>
      </c>
      <c r="T7798" s="10">
        <v>35</v>
      </c>
      <c r="U7798" t="s">
        <v>81</v>
      </c>
      <c r="V7798">
        <v>35</v>
      </c>
      <c r="W7798" s="10">
        <v>25.2</v>
      </c>
      <c r="X7798" s="10" t="s">
        <v>81</v>
      </c>
      <c r="Y7798" s="10">
        <v>25.2</v>
      </c>
    </row>
    <row r="7799" spans="1:25">
      <c r="A7799" s="14">
        <v>44155.58333331444</v>
      </c>
      <c r="B7799" s="9" t="s">
        <v>82</v>
      </c>
      <c r="C7799" s="9" t="s">
        <v>82</v>
      </c>
      <c r="D7799" s="9" t="s">
        <v>80</v>
      </c>
      <c r="E7799" s="10">
        <v>10.08</v>
      </c>
      <c r="F7799">
        <v>30</v>
      </c>
      <c r="G7799" t="s">
        <v>81</v>
      </c>
      <c r="H7799">
        <v>30</v>
      </c>
      <c r="I7799" s="10">
        <v>19.920000000000002</v>
      </c>
      <c r="J7799" t="s">
        <v>81</v>
      </c>
      <c r="K7799">
        <v>19.920000000000002</v>
      </c>
      <c r="L7799" s="10">
        <v>10.5</v>
      </c>
      <c r="M7799">
        <v>30</v>
      </c>
      <c r="N7799" t="s">
        <v>81</v>
      </c>
      <c r="O7799">
        <v>30</v>
      </c>
      <c r="P7799" s="10">
        <v>19.5</v>
      </c>
      <c r="Q7799" t="s">
        <v>81</v>
      </c>
      <c r="R7799">
        <v>19.5</v>
      </c>
      <c r="S7799" s="10">
        <v>9.8000000000000007</v>
      </c>
      <c r="T7799" s="10">
        <v>30</v>
      </c>
      <c r="U7799" t="s">
        <v>81</v>
      </c>
      <c r="V7799">
        <v>30</v>
      </c>
      <c r="W7799" s="10">
        <v>20.2</v>
      </c>
      <c r="X7799" s="10" t="s">
        <v>81</v>
      </c>
      <c r="Y7799" s="10">
        <v>20.2</v>
      </c>
    </row>
    <row r="7800" spans="1:25">
      <c r="A7800" s="14">
        <v>44155.624999981104</v>
      </c>
      <c r="B7800" s="9" t="s">
        <v>82</v>
      </c>
      <c r="C7800" s="9" t="s">
        <v>82</v>
      </c>
      <c r="D7800" s="9" t="s">
        <v>80</v>
      </c>
      <c r="E7800" s="10">
        <v>10.08</v>
      </c>
      <c r="F7800">
        <v>40</v>
      </c>
      <c r="G7800" t="s">
        <v>81</v>
      </c>
      <c r="H7800">
        <v>40</v>
      </c>
      <c r="I7800" s="10">
        <v>29.92</v>
      </c>
      <c r="J7800" t="s">
        <v>81</v>
      </c>
      <c r="K7800">
        <v>29.92</v>
      </c>
      <c r="L7800" s="10">
        <v>10.5</v>
      </c>
      <c r="M7800">
        <v>40</v>
      </c>
      <c r="N7800" t="s">
        <v>81</v>
      </c>
      <c r="O7800">
        <v>40</v>
      </c>
      <c r="P7800" s="10">
        <v>29.5</v>
      </c>
      <c r="Q7800" t="s">
        <v>81</v>
      </c>
      <c r="R7800">
        <v>29.5</v>
      </c>
      <c r="S7800" s="10">
        <v>9.8000000000000007</v>
      </c>
      <c r="T7800" s="10">
        <v>40</v>
      </c>
      <c r="U7800" t="s">
        <v>81</v>
      </c>
      <c r="V7800">
        <v>40</v>
      </c>
      <c r="W7800" s="10">
        <v>30.2</v>
      </c>
      <c r="X7800" s="10" t="s">
        <v>81</v>
      </c>
      <c r="Y7800" s="10">
        <v>30.2</v>
      </c>
    </row>
    <row r="7801" spans="1:25">
      <c r="A7801" s="14">
        <v>44155.666666647769</v>
      </c>
      <c r="B7801" s="9" t="s">
        <v>82</v>
      </c>
      <c r="C7801" s="9" t="s">
        <v>79</v>
      </c>
      <c r="D7801" s="9" t="s">
        <v>80</v>
      </c>
      <c r="E7801" s="10">
        <v>10.08</v>
      </c>
      <c r="F7801">
        <v>63.54</v>
      </c>
      <c r="G7801" t="s">
        <v>81</v>
      </c>
      <c r="H7801">
        <v>63.54</v>
      </c>
      <c r="I7801" s="10">
        <v>53.46</v>
      </c>
      <c r="J7801" t="s">
        <v>81</v>
      </c>
      <c r="K7801">
        <v>53.46</v>
      </c>
      <c r="L7801" s="10">
        <v>10.5</v>
      </c>
      <c r="M7801">
        <v>63.54</v>
      </c>
      <c r="N7801" t="s">
        <v>81</v>
      </c>
      <c r="O7801">
        <v>63.54</v>
      </c>
      <c r="P7801" s="10">
        <v>53.04</v>
      </c>
      <c r="Q7801" t="s">
        <v>81</v>
      </c>
      <c r="R7801">
        <v>53.04</v>
      </c>
      <c r="S7801" s="10">
        <v>9.8000000000000007</v>
      </c>
      <c r="T7801" s="10">
        <v>63.54</v>
      </c>
      <c r="U7801">
        <v>63.54</v>
      </c>
      <c r="V7801" t="s">
        <v>81</v>
      </c>
      <c r="W7801" s="10">
        <v>73.34</v>
      </c>
      <c r="X7801" s="10">
        <v>73.34</v>
      </c>
      <c r="Y7801" s="10" t="s">
        <v>81</v>
      </c>
    </row>
    <row r="7802" spans="1:25">
      <c r="A7802" s="14">
        <v>44155.708333314433</v>
      </c>
      <c r="B7802" s="9" t="s">
        <v>79</v>
      </c>
      <c r="C7802" s="9" t="s">
        <v>79</v>
      </c>
      <c r="D7802" s="9" t="s">
        <v>80</v>
      </c>
      <c r="E7802" s="10">
        <v>10.08</v>
      </c>
      <c r="F7802">
        <v>205.89</v>
      </c>
      <c r="G7802">
        <v>205.89</v>
      </c>
      <c r="H7802" t="s">
        <v>81</v>
      </c>
      <c r="I7802" s="10">
        <v>215.97</v>
      </c>
      <c r="J7802">
        <v>215.97</v>
      </c>
      <c r="K7802" t="s">
        <v>81</v>
      </c>
      <c r="L7802" s="10">
        <v>10.5</v>
      </c>
      <c r="M7802">
        <v>205.89</v>
      </c>
      <c r="N7802">
        <v>205.89</v>
      </c>
      <c r="O7802" t="s">
        <v>81</v>
      </c>
      <c r="P7802" s="10">
        <v>216.39</v>
      </c>
      <c r="Q7802">
        <v>216.39</v>
      </c>
      <c r="R7802" t="s">
        <v>81</v>
      </c>
      <c r="S7802" s="10">
        <v>9.8000000000000007</v>
      </c>
      <c r="T7802" s="10">
        <v>205.89</v>
      </c>
      <c r="U7802">
        <v>205.89</v>
      </c>
      <c r="V7802" t="s">
        <v>81</v>
      </c>
      <c r="W7802" s="10">
        <v>215.69</v>
      </c>
      <c r="X7802" s="10">
        <v>215.69</v>
      </c>
      <c r="Y7802" s="10" t="s">
        <v>81</v>
      </c>
    </row>
    <row r="7803" spans="1:25">
      <c r="A7803" s="14">
        <v>44155.749999981097</v>
      </c>
      <c r="B7803" s="9" t="s">
        <v>79</v>
      </c>
      <c r="C7803" s="9" t="s">
        <v>79</v>
      </c>
      <c r="D7803" s="9" t="s">
        <v>80</v>
      </c>
      <c r="E7803" s="10">
        <v>10.08</v>
      </c>
      <c r="F7803">
        <v>205.89</v>
      </c>
      <c r="G7803">
        <v>205.89</v>
      </c>
      <c r="H7803" t="s">
        <v>81</v>
      </c>
      <c r="I7803" s="10">
        <v>215.97</v>
      </c>
      <c r="J7803">
        <v>215.97</v>
      </c>
      <c r="K7803" t="s">
        <v>81</v>
      </c>
      <c r="L7803" s="10">
        <v>10.5</v>
      </c>
      <c r="M7803">
        <v>205.89</v>
      </c>
      <c r="N7803">
        <v>205.89</v>
      </c>
      <c r="O7803" t="s">
        <v>81</v>
      </c>
      <c r="P7803" s="10">
        <v>216.39</v>
      </c>
      <c r="Q7803">
        <v>216.39</v>
      </c>
      <c r="R7803" t="s">
        <v>81</v>
      </c>
      <c r="S7803" s="10">
        <v>9.8000000000000007</v>
      </c>
      <c r="T7803" s="10">
        <v>205.89</v>
      </c>
      <c r="U7803">
        <v>205.89</v>
      </c>
      <c r="V7803" t="s">
        <v>81</v>
      </c>
      <c r="W7803" s="10">
        <v>215.69</v>
      </c>
      <c r="X7803" s="10">
        <v>215.69</v>
      </c>
      <c r="Y7803" s="10" t="s">
        <v>81</v>
      </c>
    </row>
    <row r="7804" spans="1:25">
      <c r="A7804" s="14">
        <v>44155.791666647761</v>
      </c>
      <c r="B7804" s="9" t="s">
        <v>79</v>
      </c>
      <c r="C7804" s="9" t="s">
        <v>79</v>
      </c>
      <c r="D7804" s="9" t="s">
        <v>80</v>
      </c>
      <c r="E7804" s="10">
        <v>10.08</v>
      </c>
      <c r="F7804">
        <v>202.4</v>
      </c>
      <c r="G7804">
        <v>202.4</v>
      </c>
      <c r="H7804" t="s">
        <v>81</v>
      </c>
      <c r="I7804" s="10">
        <v>212.48000000000002</v>
      </c>
      <c r="J7804">
        <v>212.48000000000002</v>
      </c>
      <c r="K7804" t="s">
        <v>81</v>
      </c>
      <c r="L7804" s="10">
        <v>10.5</v>
      </c>
      <c r="M7804">
        <v>202.4</v>
      </c>
      <c r="N7804">
        <v>202.4</v>
      </c>
      <c r="O7804" t="s">
        <v>81</v>
      </c>
      <c r="P7804" s="10">
        <v>212.9</v>
      </c>
      <c r="Q7804">
        <v>212.9</v>
      </c>
      <c r="R7804" t="s">
        <v>81</v>
      </c>
      <c r="S7804" s="10">
        <v>9.8000000000000007</v>
      </c>
      <c r="T7804" s="10">
        <v>202.4</v>
      </c>
      <c r="U7804">
        <v>202.4</v>
      </c>
      <c r="V7804" t="s">
        <v>81</v>
      </c>
      <c r="W7804" s="10">
        <v>212.20000000000002</v>
      </c>
      <c r="X7804" s="10">
        <v>212.20000000000002</v>
      </c>
      <c r="Y7804" s="10" t="s">
        <v>81</v>
      </c>
    </row>
    <row r="7805" spans="1:25">
      <c r="A7805" s="14">
        <v>44155.833333314426</v>
      </c>
      <c r="B7805" s="9" t="s">
        <v>79</v>
      </c>
      <c r="C7805" s="9" t="s">
        <v>79</v>
      </c>
      <c r="D7805" s="9" t="s">
        <v>80</v>
      </c>
      <c r="E7805" s="10">
        <v>10.08</v>
      </c>
      <c r="F7805">
        <v>95</v>
      </c>
      <c r="G7805">
        <v>95</v>
      </c>
      <c r="H7805" t="s">
        <v>81</v>
      </c>
      <c r="I7805" s="10">
        <v>105.08</v>
      </c>
      <c r="J7805">
        <v>105.08</v>
      </c>
      <c r="K7805" t="s">
        <v>81</v>
      </c>
      <c r="L7805" s="10">
        <v>10.5</v>
      </c>
      <c r="M7805">
        <v>95</v>
      </c>
      <c r="N7805">
        <v>95</v>
      </c>
      <c r="O7805" t="s">
        <v>81</v>
      </c>
      <c r="P7805" s="10">
        <v>105.5</v>
      </c>
      <c r="Q7805">
        <v>105.5</v>
      </c>
      <c r="R7805" t="s">
        <v>81</v>
      </c>
      <c r="S7805" s="10">
        <v>9.8000000000000007</v>
      </c>
      <c r="T7805" s="10">
        <v>95</v>
      </c>
      <c r="U7805">
        <v>95</v>
      </c>
      <c r="V7805" t="s">
        <v>81</v>
      </c>
      <c r="W7805" s="10">
        <v>104.8</v>
      </c>
      <c r="X7805" s="10">
        <v>104.8</v>
      </c>
      <c r="Y7805" s="10" t="s">
        <v>81</v>
      </c>
    </row>
    <row r="7806" spans="1:25">
      <c r="A7806" s="14">
        <v>44155.87499998109</v>
      </c>
      <c r="B7806" s="9" t="s">
        <v>79</v>
      </c>
      <c r="C7806" s="9" t="s">
        <v>79</v>
      </c>
      <c r="D7806" s="9" t="s">
        <v>80</v>
      </c>
      <c r="E7806" s="10">
        <v>10.08</v>
      </c>
      <c r="F7806">
        <v>95</v>
      </c>
      <c r="G7806">
        <v>95</v>
      </c>
      <c r="H7806" t="s">
        <v>81</v>
      </c>
      <c r="I7806" s="10">
        <v>105.08</v>
      </c>
      <c r="J7806">
        <v>105.08</v>
      </c>
      <c r="K7806" t="s">
        <v>81</v>
      </c>
      <c r="L7806" s="10">
        <v>10.5</v>
      </c>
      <c r="M7806">
        <v>95</v>
      </c>
      <c r="N7806">
        <v>95</v>
      </c>
      <c r="O7806" t="s">
        <v>81</v>
      </c>
      <c r="P7806" s="10">
        <v>105.5</v>
      </c>
      <c r="Q7806">
        <v>105.5</v>
      </c>
      <c r="R7806" t="s">
        <v>81</v>
      </c>
      <c r="S7806" s="10">
        <v>9.8000000000000007</v>
      </c>
      <c r="T7806" s="10">
        <v>95</v>
      </c>
      <c r="U7806">
        <v>95</v>
      </c>
      <c r="V7806" t="s">
        <v>81</v>
      </c>
      <c r="W7806" s="10">
        <v>104.8</v>
      </c>
      <c r="X7806" s="10">
        <v>104.8</v>
      </c>
      <c r="Y7806" s="10" t="s">
        <v>81</v>
      </c>
    </row>
    <row r="7807" spans="1:25">
      <c r="A7807" s="14">
        <v>44155.916666647754</v>
      </c>
      <c r="B7807" s="9" t="s">
        <v>79</v>
      </c>
      <c r="C7807" s="9" t="s">
        <v>79</v>
      </c>
      <c r="D7807" s="9" t="s">
        <v>80</v>
      </c>
      <c r="E7807" s="10">
        <v>10.08</v>
      </c>
      <c r="F7807">
        <v>95</v>
      </c>
      <c r="G7807">
        <v>95</v>
      </c>
      <c r="H7807" t="s">
        <v>81</v>
      </c>
      <c r="I7807" s="10">
        <v>105.08</v>
      </c>
      <c r="J7807">
        <v>105.08</v>
      </c>
      <c r="K7807" t="s">
        <v>81</v>
      </c>
      <c r="L7807" s="10">
        <v>10.5</v>
      </c>
      <c r="M7807">
        <v>95</v>
      </c>
      <c r="N7807">
        <v>95</v>
      </c>
      <c r="O7807" t="s">
        <v>81</v>
      </c>
      <c r="P7807" s="10">
        <v>105.5</v>
      </c>
      <c r="Q7807">
        <v>105.5</v>
      </c>
      <c r="R7807" t="s">
        <v>81</v>
      </c>
      <c r="S7807" s="10">
        <v>9.8000000000000007</v>
      </c>
      <c r="T7807" s="10">
        <v>95</v>
      </c>
      <c r="U7807">
        <v>95</v>
      </c>
      <c r="V7807" t="s">
        <v>81</v>
      </c>
      <c r="W7807" s="10">
        <v>104.8</v>
      </c>
      <c r="X7807" s="10">
        <v>104.8</v>
      </c>
      <c r="Y7807" s="10" t="s">
        <v>81</v>
      </c>
    </row>
    <row r="7808" spans="1:25">
      <c r="A7808" s="14">
        <v>44155.958333314418</v>
      </c>
      <c r="B7808" s="9" t="s">
        <v>79</v>
      </c>
      <c r="C7808" s="9" t="s">
        <v>79</v>
      </c>
      <c r="D7808" s="9" t="s">
        <v>80</v>
      </c>
      <c r="E7808" s="10">
        <v>10.08</v>
      </c>
      <c r="F7808">
        <v>94</v>
      </c>
      <c r="G7808">
        <v>94</v>
      </c>
      <c r="H7808" t="s">
        <v>81</v>
      </c>
      <c r="I7808" s="10">
        <v>104.08</v>
      </c>
      <c r="J7808">
        <v>104.08</v>
      </c>
      <c r="K7808" t="s">
        <v>81</v>
      </c>
      <c r="L7808" s="10">
        <v>10.5</v>
      </c>
      <c r="M7808">
        <v>94</v>
      </c>
      <c r="N7808">
        <v>94</v>
      </c>
      <c r="O7808" t="s">
        <v>81</v>
      </c>
      <c r="P7808" s="10">
        <v>104.5</v>
      </c>
      <c r="Q7808">
        <v>104.5</v>
      </c>
      <c r="R7808" t="s">
        <v>81</v>
      </c>
      <c r="S7808" s="10">
        <v>9.8000000000000007</v>
      </c>
      <c r="T7808" s="10">
        <v>94</v>
      </c>
      <c r="U7808">
        <v>94</v>
      </c>
      <c r="V7808" t="s">
        <v>81</v>
      </c>
      <c r="W7808" s="10">
        <v>103.8</v>
      </c>
      <c r="X7808" s="10">
        <v>103.8</v>
      </c>
      <c r="Y7808" s="10" t="s">
        <v>81</v>
      </c>
    </row>
    <row r="7809" spans="1:25">
      <c r="A7809" s="14">
        <v>44155.999999981083</v>
      </c>
      <c r="B7809" s="9" t="s">
        <v>79</v>
      </c>
      <c r="C7809" s="9" t="s">
        <v>79</v>
      </c>
      <c r="D7809" s="9" t="s">
        <v>80</v>
      </c>
      <c r="E7809" s="10">
        <v>10.08</v>
      </c>
      <c r="F7809">
        <v>34.200000000000003</v>
      </c>
      <c r="G7809">
        <v>34.200000000000003</v>
      </c>
      <c r="H7809" t="s">
        <v>81</v>
      </c>
      <c r="I7809" s="10">
        <v>44.28</v>
      </c>
      <c r="J7809">
        <v>44.28</v>
      </c>
      <c r="K7809" t="s">
        <v>81</v>
      </c>
      <c r="L7809" s="10">
        <v>10.5</v>
      </c>
      <c r="M7809">
        <v>34.200000000000003</v>
      </c>
      <c r="N7809">
        <v>34.200000000000003</v>
      </c>
      <c r="O7809" t="s">
        <v>81</v>
      </c>
      <c r="P7809" s="10">
        <v>44.7</v>
      </c>
      <c r="Q7809">
        <v>44.7</v>
      </c>
      <c r="R7809" t="s">
        <v>81</v>
      </c>
      <c r="S7809" s="10">
        <v>9.8000000000000007</v>
      </c>
      <c r="T7809" s="10">
        <v>34.200000000000003</v>
      </c>
      <c r="U7809">
        <v>34.200000000000003</v>
      </c>
      <c r="V7809" t="s">
        <v>81</v>
      </c>
      <c r="W7809" s="10">
        <v>44</v>
      </c>
      <c r="X7809" s="10">
        <v>44</v>
      </c>
      <c r="Y7809" s="10" t="s">
        <v>81</v>
      </c>
    </row>
    <row r="7810" spans="1:25">
      <c r="A7810" s="14">
        <v>44156.041666647747</v>
      </c>
      <c r="B7810" s="9" t="s">
        <v>82</v>
      </c>
      <c r="C7810" s="9" t="s">
        <v>82</v>
      </c>
      <c r="D7810" s="9" t="s">
        <v>83</v>
      </c>
      <c r="E7810" s="10">
        <v>10.08</v>
      </c>
      <c r="F7810">
        <v>61.7</v>
      </c>
      <c r="G7810" t="s">
        <v>81</v>
      </c>
      <c r="H7810">
        <v>61.7</v>
      </c>
      <c r="I7810" s="10">
        <v>51.620000000000005</v>
      </c>
      <c r="J7810" t="s">
        <v>81</v>
      </c>
      <c r="K7810">
        <v>51.620000000000005</v>
      </c>
      <c r="L7810" s="10">
        <v>10.5</v>
      </c>
      <c r="M7810">
        <v>49.39</v>
      </c>
      <c r="N7810" t="s">
        <v>81</v>
      </c>
      <c r="O7810">
        <v>49.39</v>
      </c>
      <c r="P7810" s="10">
        <v>38.89</v>
      </c>
      <c r="Q7810" t="s">
        <v>81</v>
      </c>
      <c r="R7810">
        <v>38.89</v>
      </c>
      <c r="S7810" s="10">
        <v>9.8000000000000007</v>
      </c>
      <c r="T7810" s="10">
        <v>48.19</v>
      </c>
      <c r="U7810" t="s">
        <v>81</v>
      </c>
      <c r="V7810">
        <v>48.19</v>
      </c>
      <c r="W7810" s="10">
        <v>38.39</v>
      </c>
      <c r="X7810" s="10" t="s">
        <v>81</v>
      </c>
      <c r="Y7810" s="10">
        <v>38.39</v>
      </c>
    </row>
    <row r="7811" spans="1:25">
      <c r="A7811" s="14">
        <v>44156.083333314411</v>
      </c>
      <c r="B7811" s="9" t="s">
        <v>79</v>
      </c>
      <c r="C7811" s="9" t="s">
        <v>79</v>
      </c>
      <c r="D7811" s="9" t="s">
        <v>83</v>
      </c>
      <c r="E7811" s="10">
        <v>10.08</v>
      </c>
      <c r="F7811">
        <v>35.380000000000003</v>
      </c>
      <c r="G7811">
        <v>35.380000000000003</v>
      </c>
      <c r="H7811" t="s">
        <v>81</v>
      </c>
      <c r="I7811" s="10">
        <v>45.46</v>
      </c>
      <c r="J7811">
        <v>45.46</v>
      </c>
      <c r="K7811" t="s">
        <v>81</v>
      </c>
      <c r="L7811" s="10">
        <v>10.5</v>
      </c>
      <c r="M7811">
        <v>9.7899999999999991</v>
      </c>
      <c r="N7811">
        <v>9.7899999999999991</v>
      </c>
      <c r="O7811" t="s">
        <v>81</v>
      </c>
      <c r="P7811" s="10">
        <v>20.29</v>
      </c>
      <c r="Q7811">
        <v>20.29</v>
      </c>
      <c r="R7811" t="s">
        <v>81</v>
      </c>
      <c r="S7811" s="10">
        <v>9.8000000000000007</v>
      </c>
      <c r="T7811" s="10">
        <v>32.08</v>
      </c>
      <c r="U7811">
        <v>32.08</v>
      </c>
      <c r="V7811" t="s">
        <v>81</v>
      </c>
      <c r="W7811" s="10">
        <v>41.879999999999995</v>
      </c>
      <c r="X7811" s="10">
        <v>41.879999999999995</v>
      </c>
      <c r="Y7811" s="10" t="s">
        <v>81</v>
      </c>
    </row>
    <row r="7812" spans="1:25">
      <c r="A7812" s="14">
        <v>44156.124999981075</v>
      </c>
      <c r="B7812" s="9" t="s">
        <v>79</v>
      </c>
      <c r="C7812" s="9" t="s">
        <v>79</v>
      </c>
      <c r="D7812" s="9" t="s">
        <v>83</v>
      </c>
      <c r="E7812" s="10">
        <v>10.08</v>
      </c>
      <c r="F7812">
        <v>19.75</v>
      </c>
      <c r="G7812">
        <v>19.75</v>
      </c>
      <c r="H7812" t="s">
        <v>81</v>
      </c>
      <c r="I7812" s="10">
        <v>29.83</v>
      </c>
      <c r="J7812">
        <v>29.83</v>
      </c>
      <c r="K7812" t="s">
        <v>81</v>
      </c>
      <c r="L7812" s="10">
        <v>10.5</v>
      </c>
      <c r="M7812">
        <v>1.98</v>
      </c>
      <c r="N7812">
        <v>1.98</v>
      </c>
      <c r="O7812" t="s">
        <v>81</v>
      </c>
      <c r="P7812" s="10">
        <v>12.48</v>
      </c>
      <c r="Q7812">
        <v>12.48</v>
      </c>
      <c r="R7812" t="s">
        <v>81</v>
      </c>
      <c r="S7812" s="10">
        <v>9.8000000000000007</v>
      </c>
      <c r="T7812" s="10">
        <v>30.38</v>
      </c>
      <c r="U7812">
        <v>30.38</v>
      </c>
      <c r="V7812" t="s">
        <v>81</v>
      </c>
      <c r="W7812" s="10">
        <v>40.18</v>
      </c>
      <c r="X7812" s="10">
        <v>40.18</v>
      </c>
      <c r="Y7812" s="10" t="s">
        <v>81</v>
      </c>
    </row>
    <row r="7813" spans="1:25">
      <c r="A7813" s="14">
        <v>44156.166666647739</v>
      </c>
      <c r="B7813" s="9" t="s">
        <v>79</v>
      </c>
      <c r="C7813" s="9" t="s">
        <v>79</v>
      </c>
      <c r="D7813" s="9" t="s">
        <v>80</v>
      </c>
      <c r="E7813" s="10">
        <v>10.08</v>
      </c>
      <c r="F7813">
        <v>95</v>
      </c>
      <c r="G7813">
        <v>95</v>
      </c>
      <c r="H7813" t="s">
        <v>81</v>
      </c>
      <c r="I7813" s="10">
        <v>105.08</v>
      </c>
      <c r="J7813">
        <v>105.08</v>
      </c>
      <c r="K7813" t="s">
        <v>81</v>
      </c>
      <c r="L7813" s="10">
        <v>10.5</v>
      </c>
      <c r="M7813">
        <v>95</v>
      </c>
      <c r="N7813">
        <v>95</v>
      </c>
      <c r="O7813" t="s">
        <v>81</v>
      </c>
      <c r="P7813" s="10">
        <v>105.5</v>
      </c>
      <c r="Q7813">
        <v>105.5</v>
      </c>
      <c r="R7813" t="s">
        <v>81</v>
      </c>
      <c r="S7813" s="10">
        <v>9.8000000000000007</v>
      </c>
      <c r="T7813" s="10">
        <v>95</v>
      </c>
      <c r="U7813">
        <v>95</v>
      </c>
      <c r="V7813" t="s">
        <v>81</v>
      </c>
      <c r="W7813" s="10">
        <v>104.8</v>
      </c>
      <c r="X7813" s="10">
        <v>104.8</v>
      </c>
      <c r="Y7813" s="10" t="s">
        <v>81</v>
      </c>
    </row>
    <row r="7814" spans="1:25">
      <c r="A7814" s="14">
        <v>44156.208333314404</v>
      </c>
      <c r="B7814" s="9" t="s">
        <v>79</v>
      </c>
      <c r="C7814" s="9" t="s">
        <v>79</v>
      </c>
      <c r="D7814" s="9" t="s">
        <v>80</v>
      </c>
      <c r="E7814" s="10">
        <v>10.08</v>
      </c>
      <c r="F7814">
        <v>95</v>
      </c>
      <c r="G7814">
        <v>95</v>
      </c>
      <c r="H7814" t="s">
        <v>81</v>
      </c>
      <c r="I7814" s="10">
        <v>105.08</v>
      </c>
      <c r="J7814">
        <v>105.08</v>
      </c>
      <c r="K7814" t="s">
        <v>81</v>
      </c>
      <c r="L7814" s="10">
        <v>10.5</v>
      </c>
      <c r="M7814">
        <v>95</v>
      </c>
      <c r="N7814">
        <v>95</v>
      </c>
      <c r="O7814" t="s">
        <v>81</v>
      </c>
      <c r="P7814" s="10">
        <v>105.5</v>
      </c>
      <c r="Q7814">
        <v>105.5</v>
      </c>
      <c r="R7814" t="s">
        <v>81</v>
      </c>
      <c r="S7814" s="10">
        <v>9.8000000000000007</v>
      </c>
      <c r="T7814" s="10">
        <v>95</v>
      </c>
      <c r="U7814">
        <v>95</v>
      </c>
      <c r="V7814" t="s">
        <v>81</v>
      </c>
      <c r="W7814" s="10">
        <v>104.8</v>
      </c>
      <c r="X7814" s="10">
        <v>104.8</v>
      </c>
      <c r="Y7814" s="10" t="s">
        <v>81</v>
      </c>
    </row>
    <row r="7815" spans="1:25">
      <c r="A7815" s="14">
        <v>44156.249999981068</v>
      </c>
      <c r="B7815" s="9" t="s">
        <v>79</v>
      </c>
      <c r="C7815" s="9" t="s">
        <v>79</v>
      </c>
      <c r="D7815" s="9" t="s">
        <v>80</v>
      </c>
      <c r="E7815" s="10">
        <v>10.08</v>
      </c>
      <c r="F7815">
        <v>95</v>
      </c>
      <c r="G7815">
        <v>95</v>
      </c>
      <c r="H7815" t="s">
        <v>81</v>
      </c>
      <c r="I7815" s="10">
        <v>105.08</v>
      </c>
      <c r="J7815">
        <v>105.08</v>
      </c>
      <c r="K7815" t="s">
        <v>81</v>
      </c>
      <c r="L7815" s="10">
        <v>10.5</v>
      </c>
      <c r="M7815">
        <v>95</v>
      </c>
      <c r="N7815">
        <v>95</v>
      </c>
      <c r="O7815" t="s">
        <v>81</v>
      </c>
      <c r="P7815" s="10">
        <v>105.5</v>
      </c>
      <c r="Q7815">
        <v>105.5</v>
      </c>
      <c r="R7815" t="s">
        <v>81</v>
      </c>
      <c r="S7815" s="10">
        <v>9.8000000000000007</v>
      </c>
      <c r="T7815" s="10">
        <v>95</v>
      </c>
      <c r="U7815">
        <v>95</v>
      </c>
      <c r="V7815" t="s">
        <v>81</v>
      </c>
      <c r="W7815" s="10">
        <v>104.8</v>
      </c>
      <c r="X7815" s="10">
        <v>104.8</v>
      </c>
      <c r="Y7815" s="10" t="s">
        <v>81</v>
      </c>
    </row>
    <row r="7816" spans="1:25">
      <c r="A7816" s="14">
        <v>44156.291666647732</v>
      </c>
      <c r="B7816" s="9" t="s">
        <v>82</v>
      </c>
      <c r="C7816" s="9" t="s">
        <v>82</v>
      </c>
      <c r="D7816" s="9" t="s">
        <v>83</v>
      </c>
      <c r="E7816" s="10">
        <v>10.08</v>
      </c>
      <c r="F7816">
        <v>55.7</v>
      </c>
      <c r="G7816" t="s">
        <v>81</v>
      </c>
      <c r="H7816">
        <v>55.7</v>
      </c>
      <c r="I7816" s="10">
        <v>45.620000000000005</v>
      </c>
      <c r="J7816" t="s">
        <v>81</v>
      </c>
      <c r="K7816">
        <v>45.620000000000005</v>
      </c>
      <c r="L7816" s="10">
        <v>10.5</v>
      </c>
      <c r="M7816">
        <v>62.85</v>
      </c>
      <c r="N7816" t="s">
        <v>81</v>
      </c>
      <c r="O7816">
        <v>62.85</v>
      </c>
      <c r="P7816" s="10">
        <v>52.35</v>
      </c>
      <c r="Q7816" t="s">
        <v>81</v>
      </c>
      <c r="R7816">
        <v>52.35</v>
      </c>
      <c r="S7816" s="10">
        <v>9.8000000000000007</v>
      </c>
      <c r="T7816" s="10">
        <v>54.83</v>
      </c>
      <c r="U7816" t="s">
        <v>81</v>
      </c>
      <c r="V7816">
        <v>54.83</v>
      </c>
      <c r="W7816" s="10">
        <v>45.03</v>
      </c>
      <c r="X7816" s="10" t="s">
        <v>81</v>
      </c>
      <c r="Y7816" s="10">
        <v>45.03</v>
      </c>
    </row>
    <row r="7817" spans="1:25">
      <c r="A7817" s="14">
        <v>44156.333333314396</v>
      </c>
      <c r="B7817" s="9" t="s">
        <v>82</v>
      </c>
      <c r="C7817" s="9" t="s">
        <v>82</v>
      </c>
      <c r="D7817" s="9" t="s">
        <v>80</v>
      </c>
      <c r="E7817" s="10">
        <v>10.08</v>
      </c>
      <c r="F7817">
        <v>-15.8</v>
      </c>
      <c r="G7817" t="s">
        <v>81</v>
      </c>
      <c r="H7817">
        <v>-15.8</v>
      </c>
      <c r="I7817" s="10">
        <v>-25.880000000000003</v>
      </c>
      <c r="J7817" t="s">
        <v>81</v>
      </c>
      <c r="K7817">
        <v>-25.880000000000003</v>
      </c>
      <c r="L7817" s="10">
        <v>10.5</v>
      </c>
      <c r="M7817">
        <v>-15.8</v>
      </c>
      <c r="N7817" t="s">
        <v>81</v>
      </c>
      <c r="O7817">
        <v>-15.8</v>
      </c>
      <c r="P7817" s="10">
        <v>-26.3</v>
      </c>
      <c r="Q7817" t="s">
        <v>81</v>
      </c>
      <c r="R7817">
        <v>-26.3</v>
      </c>
      <c r="S7817" s="10">
        <v>9.8000000000000007</v>
      </c>
      <c r="T7817" s="10">
        <v>-15.8</v>
      </c>
      <c r="U7817" t="s">
        <v>81</v>
      </c>
      <c r="V7817">
        <v>-15.8</v>
      </c>
      <c r="W7817" s="10">
        <v>-25.6</v>
      </c>
      <c r="X7817" s="10" t="s">
        <v>81</v>
      </c>
      <c r="Y7817" s="10">
        <v>-25.6</v>
      </c>
    </row>
    <row r="7818" spans="1:25">
      <c r="A7818" s="14">
        <v>44156.374999981061</v>
      </c>
      <c r="B7818" s="9" t="s">
        <v>82</v>
      </c>
      <c r="C7818" s="9" t="s">
        <v>82</v>
      </c>
      <c r="D7818" s="9" t="s">
        <v>80</v>
      </c>
      <c r="E7818" s="10">
        <v>10.08</v>
      </c>
      <c r="F7818">
        <v>-9</v>
      </c>
      <c r="G7818" t="s">
        <v>81</v>
      </c>
      <c r="H7818">
        <v>-9</v>
      </c>
      <c r="I7818" s="10">
        <v>-19.079999999999998</v>
      </c>
      <c r="J7818" t="s">
        <v>81</v>
      </c>
      <c r="K7818">
        <v>-19.079999999999998</v>
      </c>
      <c r="L7818" s="10">
        <v>10.5</v>
      </c>
      <c r="M7818">
        <v>-9</v>
      </c>
      <c r="N7818" t="s">
        <v>81</v>
      </c>
      <c r="O7818">
        <v>-9</v>
      </c>
      <c r="P7818" s="10">
        <v>-19.5</v>
      </c>
      <c r="Q7818" t="s">
        <v>81</v>
      </c>
      <c r="R7818">
        <v>-19.5</v>
      </c>
      <c r="S7818" s="10">
        <v>9.8000000000000007</v>
      </c>
      <c r="T7818" s="10">
        <v>-9</v>
      </c>
      <c r="U7818" t="s">
        <v>81</v>
      </c>
      <c r="V7818">
        <v>-9</v>
      </c>
      <c r="W7818" s="10">
        <v>-18.8</v>
      </c>
      <c r="X7818" s="10" t="s">
        <v>81</v>
      </c>
      <c r="Y7818" s="10">
        <v>-18.8</v>
      </c>
    </row>
    <row r="7819" spans="1:25">
      <c r="A7819" s="14">
        <v>44156.416666647725</v>
      </c>
      <c r="B7819" s="9" t="s">
        <v>82</v>
      </c>
      <c r="C7819" s="9" t="s">
        <v>82</v>
      </c>
      <c r="D7819" s="9" t="s">
        <v>83</v>
      </c>
      <c r="E7819" s="10">
        <v>10.08</v>
      </c>
      <c r="F7819">
        <v>1</v>
      </c>
      <c r="G7819" t="s">
        <v>81</v>
      </c>
      <c r="H7819">
        <v>1</v>
      </c>
      <c r="I7819" s="10">
        <v>-9.08</v>
      </c>
      <c r="J7819" t="s">
        <v>81</v>
      </c>
      <c r="K7819">
        <v>-9.08</v>
      </c>
      <c r="L7819" s="10">
        <v>10.5</v>
      </c>
      <c r="M7819">
        <v>30.42</v>
      </c>
      <c r="N7819" t="s">
        <v>81</v>
      </c>
      <c r="O7819">
        <v>30.42</v>
      </c>
      <c r="P7819" s="10">
        <v>19.920000000000002</v>
      </c>
      <c r="Q7819" t="s">
        <v>81</v>
      </c>
      <c r="R7819">
        <v>19.920000000000002</v>
      </c>
      <c r="S7819" s="10">
        <v>9.8000000000000007</v>
      </c>
      <c r="T7819" s="10">
        <v>55.93</v>
      </c>
      <c r="U7819" t="s">
        <v>81</v>
      </c>
      <c r="V7819">
        <v>55.93</v>
      </c>
      <c r="W7819" s="10">
        <v>46.129999999999995</v>
      </c>
      <c r="X7819" s="10" t="s">
        <v>81</v>
      </c>
      <c r="Y7819" s="10">
        <v>46.129999999999995</v>
      </c>
    </row>
    <row r="7820" spans="1:25">
      <c r="A7820" s="14">
        <v>44156.458333314389</v>
      </c>
      <c r="B7820" s="9" t="s">
        <v>82</v>
      </c>
      <c r="C7820" s="9" t="s">
        <v>82</v>
      </c>
      <c r="D7820" s="9" t="s">
        <v>80</v>
      </c>
      <c r="E7820" s="10">
        <v>10.08</v>
      </c>
      <c r="F7820">
        <v>1</v>
      </c>
      <c r="G7820" t="s">
        <v>81</v>
      </c>
      <c r="H7820">
        <v>1</v>
      </c>
      <c r="I7820" s="10">
        <v>-9.08</v>
      </c>
      <c r="J7820" t="s">
        <v>81</v>
      </c>
      <c r="K7820">
        <v>-9.08</v>
      </c>
      <c r="L7820" s="10">
        <v>10.5</v>
      </c>
      <c r="M7820">
        <v>1</v>
      </c>
      <c r="N7820" t="s">
        <v>81</v>
      </c>
      <c r="O7820">
        <v>1</v>
      </c>
      <c r="P7820" s="10">
        <v>-9.5</v>
      </c>
      <c r="Q7820" t="s">
        <v>81</v>
      </c>
      <c r="R7820">
        <v>-9.5</v>
      </c>
      <c r="S7820" s="10">
        <v>9.8000000000000007</v>
      </c>
      <c r="T7820" s="10">
        <v>1</v>
      </c>
      <c r="U7820" t="s">
        <v>81</v>
      </c>
      <c r="V7820">
        <v>1</v>
      </c>
      <c r="W7820" s="10">
        <v>-8.8000000000000007</v>
      </c>
      <c r="X7820" s="10" t="s">
        <v>81</v>
      </c>
      <c r="Y7820" s="10">
        <v>-8.8000000000000007</v>
      </c>
    </row>
    <row r="7821" spans="1:25">
      <c r="A7821" s="14">
        <v>44156.499999981053</v>
      </c>
      <c r="B7821" s="9" t="s">
        <v>82</v>
      </c>
      <c r="C7821" s="9" t="s">
        <v>82</v>
      </c>
      <c r="D7821" s="9" t="s">
        <v>80</v>
      </c>
      <c r="E7821" s="10">
        <v>10.08</v>
      </c>
      <c r="F7821">
        <v>1</v>
      </c>
      <c r="G7821" t="s">
        <v>81</v>
      </c>
      <c r="H7821">
        <v>1</v>
      </c>
      <c r="I7821" s="10">
        <v>-9.08</v>
      </c>
      <c r="J7821" t="s">
        <v>81</v>
      </c>
      <c r="K7821">
        <v>-9.08</v>
      </c>
      <c r="L7821" s="10">
        <v>10.5</v>
      </c>
      <c r="M7821">
        <v>1</v>
      </c>
      <c r="N7821" t="s">
        <v>81</v>
      </c>
      <c r="O7821">
        <v>1</v>
      </c>
      <c r="P7821" s="10">
        <v>-9.5</v>
      </c>
      <c r="Q7821" t="s">
        <v>81</v>
      </c>
      <c r="R7821">
        <v>-9.5</v>
      </c>
      <c r="S7821" s="10">
        <v>9.8000000000000007</v>
      </c>
      <c r="T7821" s="10">
        <v>1</v>
      </c>
      <c r="U7821" t="s">
        <v>81</v>
      </c>
      <c r="V7821">
        <v>1</v>
      </c>
      <c r="W7821" s="10">
        <v>-8.8000000000000007</v>
      </c>
      <c r="X7821" s="10" t="s">
        <v>81</v>
      </c>
      <c r="Y7821" s="10">
        <v>-8.8000000000000007</v>
      </c>
    </row>
    <row r="7822" spans="1:25">
      <c r="A7822" s="14">
        <v>44156.541666647718</v>
      </c>
      <c r="B7822" s="9" t="s">
        <v>82</v>
      </c>
      <c r="C7822" s="9" t="s">
        <v>82</v>
      </c>
      <c r="D7822" s="9" t="s">
        <v>83</v>
      </c>
      <c r="E7822" s="10">
        <v>10.08</v>
      </c>
      <c r="F7822">
        <v>-16.91</v>
      </c>
      <c r="G7822" t="s">
        <v>81</v>
      </c>
      <c r="H7822">
        <v>-16.91</v>
      </c>
      <c r="I7822" s="10">
        <v>-26.990000000000002</v>
      </c>
      <c r="J7822" t="s">
        <v>81</v>
      </c>
      <c r="K7822">
        <v>-26.990000000000002</v>
      </c>
      <c r="L7822" s="10">
        <v>10.5</v>
      </c>
      <c r="M7822">
        <v>7.0000000000000007E-2</v>
      </c>
      <c r="N7822" t="s">
        <v>81</v>
      </c>
      <c r="O7822">
        <v>7.0000000000000007E-2</v>
      </c>
      <c r="P7822" s="10">
        <v>-10.43</v>
      </c>
      <c r="Q7822" t="s">
        <v>81</v>
      </c>
      <c r="R7822">
        <v>-10.43</v>
      </c>
      <c r="S7822" s="10">
        <v>9.8000000000000007</v>
      </c>
      <c r="T7822" s="10">
        <v>20.02</v>
      </c>
      <c r="U7822" t="s">
        <v>81</v>
      </c>
      <c r="V7822">
        <v>20.02</v>
      </c>
      <c r="W7822" s="10">
        <v>10.219999999999999</v>
      </c>
      <c r="X7822" s="10" t="s">
        <v>81</v>
      </c>
      <c r="Y7822" s="10">
        <v>10.219999999999999</v>
      </c>
    </row>
    <row r="7823" spans="1:25">
      <c r="A7823" s="14">
        <v>44156.583333314382</v>
      </c>
      <c r="B7823" s="9" t="s">
        <v>82</v>
      </c>
      <c r="C7823" s="9" t="s">
        <v>82</v>
      </c>
      <c r="D7823" s="9" t="s">
        <v>80</v>
      </c>
      <c r="E7823" s="10">
        <v>10.08</v>
      </c>
      <c r="F7823">
        <v>2.82</v>
      </c>
      <c r="G7823" t="s">
        <v>81</v>
      </c>
      <c r="H7823">
        <v>2.82</v>
      </c>
      <c r="I7823" s="10">
        <v>-7.26</v>
      </c>
      <c r="J7823" t="s">
        <v>81</v>
      </c>
      <c r="K7823">
        <v>-7.26</v>
      </c>
      <c r="L7823" s="10">
        <v>10.5</v>
      </c>
      <c r="M7823">
        <v>2.82</v>
      </c>
      <c r="N7823" t="s">
        <v>81</v>
      </c>
      <c r="O7823">
        <v>2.82</v>
      </c>
      <c r="P7823" s="10">
        <v>-7.68</v>
      </c>
      <c r="Q7823" t="s">
        <v>81</v>
      </c>
      <c r="R7823">
        <v>-7.68</v>
      </c>
      <c r="S7823" s="10">
        <v>9.8000000000000007</v>
      </c>
      <c r="T7823" s="10">
        <v>2.82</v>
      </c>
      <c r="U7823" t="s">
        <v>81</v>
      </c>
      <c r="V7823">
        <v>2.82</v>
      </c>
      <c r="W7823" s="10">
        <v>-6.98</v>
      </c>
      <c r="X7823" s="10" t="s">
        <v>81</v>
      </c>
      <c r="Y7823" s="10">
        <v>-6.98</v>
      </c>
    </row>
    <row r="7824" spans="1:25">
      <c r="A7824" s="14">
        <v>44156.624999981046</v>
      </c>
      <c r="B7824" s="9" t="s">
        <v>79</v>
      </c>
      <c r="C7824" s="9" t="s">
        <v>79</v>
      </c>
      <c r="D7824" s="9" t="s">
        <v>80</v>
      </c>
      <c r="E7824" s="10">
        <v>10.08</v>
      </c>
      <c r="F7824">
        <v>94</v>
      </c>
      <c r="G7824">
        <v>94</v>
      </c>
      <c r="H7824" t="s">
        <v>81</v>
      </c>
      <c r="I7824" s="10">
        <v>104.08</v>
      </c>
      <c r="J7824">
        <v>104.08</v>
      </c>
      <c r="K7824" t="s">
        <v>81</v>
      </c>
      <c r="L7824" s="10">
        <v>10.5</v>
      </c>
      <c r="M7824">
        <v>94</v>
      </c>
      <c r="N7824">
        <v>94</v>
      </c>
      <c r="O7824" t="s">
        <v>81</v>
      </c>
      <c r="P7824" s="10">
        <v>104.5</v>
      </c>
      <c r="Q7824">
        <v>104.5</v>
      </c>
      <c r="R7824" t="s">
        <v>81</v>
      </c>
      <c r="S7824" s="10">
        <v>9.8000000000000007</v>
      </c>
      <c r="T7824" s="10">
        <v>94</v>
      </c>
      <c r="U7824">
        <v>94</v>
      </c>
      <c r="V7824" t="s">
        <v>81</v>
      </c>
      <c r="W7824" s="10">
        <v>103.8</v>
      </c>
      <c r="X7824" s="10">
        <v>103.8</v>
      </c>
      <c r="Y7824" s="10" t="s">
        <v>81</v>
      </c>
    </row>
    <row r="7825" spans="1:25">
      <c r="A7825" s="14">
        <v>44156.66666664771</v>
      </c>
      <c r="B7825" s="9" t="s">
        <v>79</v>
      </c>
      <c r="C7825" s="9" t="s">
        <v>79</v>
      </c>
      <c r="D7825" s="9" t="s">
        <v>80</v>
      </c>
      <c r="E7825" s="10">
        <v>10.08</v>
      </c>
      <c r="F7825">
        <v>95</v>
      </c>
      <c r="G7825">
        <v>95</v>
      </c>
      <c r="H7825" t="s">
        <v>81</v>
      </c>
      <c r="I7825" s="10">
        <v>105.08</v>
      </c>
      <c r="J7825">
        <v>105.08</v>
      </c>
      <c r="K7825" t="s">
        <v>81</v>
      </c>
      <c r="L7825" s="10">
        <v>10.5</v>
      </c>
      <c r="M7825">
        <v>95</v>
      </c>
      <c r="N7825">
        <v>95</v>
      </c>
      <c r="O7825" t="s">
        <v>81</v>
      </c>
      <c r="P7825" s="10">
        <v>105.5</v>
      </c>
      <c r="Q7825">
        <v>105.5</v>
      </c>
      <c r="R7825" t="s">
        <v>81</v>
      </c>
      <c r="S7825" s="10">
        <v>9.8000000000000007</v>
      </c>
      <c r="T7825" s="10">
        <v>95</v>
      </c>
      <c r="U7825">
        <v>95</v>
      </c>
      <c r="V7825" t="s">
        <v>81</v>
      </c>
      <c r="W7825" s="10">
        <v>104.8</v>
      </c>
      <c r="X7825" s="10">
        <v>104.8</v>
      </c>
      <c r="Y7825" s="10" t="s">
        <v>81</v>
      </c>
    </row>
    <row r="7826" spans="1:25">
      <c r="A7826" s="14">
        <v>44156.708333314375</v>
      </c>
      <c r="B7826" s="9" t="s">
        <v>79</v>
      </c>
      <c r="C7826" s="9" t="s">
        <v>79</v>
      </c>
      <c r="D7826" s="9" t="s">
        <v>80</v>
      </c>
      <c r="E7826" s="10">
        <v>10.08</v>
      </c>
      <c r="F7826">
        <v>95</v>
      </c>
      <c r="G7826">
        <v>95</v>
      </c>
      <c r="H7826" t="s">
        <v>81</v>
      </c>
      <c r="I7826" s="10">
        <v>105.08</v>
      </c>
      <c r="J7826">
        <v>105.08</v>
      </c>
      <c r="K7826" t="s">
        <v>81</v>
      </c>
      <c r="L7826" s="10">
        <v>10.5</v>
      </c>
      <c r="M7826">
        <v>95</v>
      </c>
      <c r="N7826">
        <v>95</v>
      </c>
      <c r="O7826" t="s">
        <v>81</v>
      </c>
      <c r="P7826" s="10">
        <v>105.5</v>
      </c>
      <c r="Q7826">
        <v>105.5</v>
      </c>
      <c r="R7826" t="s">
        <v>81</v>
      </c>
      <c r="S7826" s="10">
        <v>9.8000000000000007</v>
      </c>
      <c r="T7826" s="10">
        <v>95</v>
      </c>
      <c r="U7826">
        <v>95</v>
      </c>
      <c r="V7826" t="s">
        <v>81</v>
      </c>
      <c r="W7826" s="10">
        <v>104.8</v>
      </c>
      <c r="X7826" s="10">
        <v>104.8</v>
      </c>
      <c r="Y7826" s="10" t="s">
        <v>81</v>
      </c>
    </row>
    <row r="7827" spans="1:25">
      <c r="A7827" s="14">
        <v>44156.749999981039</v>
      </c>
      <c r="B7827" s="9" t="s">
        <v>82</v>
      </c>
      <c r="C7827" s="9" t="s">
        <v>82</v>
      </c>
      <c r="D7827" s="9" t="s">
        <v>80</v>
      </c>
      <c r="E7827" s="10">
        <v>10.08</v>
      </c>
      <c r="F7827">
        <v>13.26</v>
      </c>
      <c r="G7827" t="s">
        <v>81</v>
      </c>
      <c r="H7827">
        <v>13.26</v>
      </c>
      <c r="I7827" s="10">
        <v>3.1799999999999997</v>
      </c>
      <c r="J7827" t="s">
        <v>81</v>
      </c>
      <c r="K7827">
        <v>3.1799999999999997</v>
      </c>
      <c r="L7827" s="10">
        <v>10.5</v>
      </c>
      <c r="M7827">
        <v>13.26</v>
      </c>
      <c r="N7827" t="s">
        <v>81</v>
      </c>
      <c r="O7827">
        <v>13.26</v>
      </c>
      <c r="P7827" s="10">
        <v>2.76</v>
      </c>
      <c r="Q7827" t="s">
        <v>81</v>
      </c>
      <c r="R7827">
        <v>2.76</v>
      </c>
      <c r="S7827" s="10">
        <v>9.8000000000000007</v>
      </c>
      <c r="T7827" s="10">
        <v>13.26</v>
      </c>
      <c r="U7827" t="s">
        <v>81</v>
      </c>
      <c r="V7827">
        <v>13.26</v>
      </c>
      <c r="W7827" s="10">
        <v>3.4599999999999991</v>
      </c>
      <c r="X7827" s="10" t="s">
        <v>81</v>
      </c>
      <c r="Y7827" s="10">
        <v>3.4599999999999991</v>
      </c>
    </row>
    <row r="7828" spans="1:25">
      <c r="A7828" s="14">
        <v>44156.791666647703</v>
      </c>
      <c r="B7828" s="9" t="s">
        <v>82</v>
      </c>
      <c r="C7828" s="9" t="s">
        <v>82</v>
      </c>
      <c r="D7828" s="9" t="s">
        <v>80</v>
      </c>
      <c r="E7828" s="10">
        <v>10.08</v>
      </c>
      <c r="F7828">
        <v>14.32</v>
      </c>
      <c r="G7828" t="s">
        <v>81</v>
      </c>
      <c r="H7828">
        <v>14.32</v>
      </c>
      <c r="I7828" s="10">
        <v>4.24</v>
      </c>
      <c r="J7828" t="s">
        <v>81</v>
      </c>
      <c r="K7828">
        <v>4.24</v>
      </c>
      <c r="L7828" s="10">
        <v>10.5</v>
      </c>
      <c r="M7828">
        <v>14.32</v>
      </c>
      <c r="N7828" t="s">
        <v>81</v>
      </c>
      <c r="O7828">
        <v>14.32</v>
      </c>
      <c r="P7828" s="10">
        <v>3.8200000000000003</v>
      </c>
      <c r="Q7828" t="s">
        <v>81</v>
      </c>
      <c r="R7828">
        <v>3.8200000000000003</v>
      </c>
      <c r="S7828" s="10">
        <v>9.8000000000000007</v>
      </c>
      <c r="T7828" s="10">
        <v>14.32</v>
      </c>
      <c r="U7828" t="s">
        <v>81</v>
      </c>
      <c r="V7828">
        <v>14.32</v>
      </c>
      <c r="W7828" s="10">
        <v>4.5199999999999996</v>
      </c>
      <c r="X7828" s="10" t="s">
        <v>81</v>
      </c>
      <c r="Y7828" s="10">
        <v>4.5199999999999996</v>
      </c>
    </row>
    <row r="7829" spans="1:25">
      <c r="A7829" s="14">
        <v>44156.833333314367</v>
      </c>
      <c r="B7829" s="9" t="s">
        <v>82</v>
      </c>
      <c r="C7829" s="9" t="s">
        <v>82</v>
      </c>
      <c r="D7829" s="9" t="s">
        <v>80</v>
      </c>
      <c r="E7829" s="10">
        <v>10.08</v>
      </c>
      <c r="F7829">
        <v>0</v>
      </c>
      <c r="G7829" t="s">
        <v>81</v>
      </c>
      <c r="H7829">
        <v>0</v>
      </c>
      <c r="I7829" s="10">
        <v>-10.08</v>
      </c>
      <c r="J7829" t="s">
        <v>81</v>
      </c>
      <c r="K7829">
        <v>-10.08</v>
      </c>
      <c r="L7829" s="10">
        <v>10.5</v>
      </c>
      <c r="M7829">
        <v>0</v>
      </c>
      <c r="N7829" t="s">
        <v>81</v>
      </c>
      <c r="O7829">
        <v>0</v>
      </c>
      <c r="P7829" s="10">
        <v>-10.5</v>
      </c>
      <c r="Q7829" t="s">
        <v>81</v>
      </c>
      <c r="R7829">
        <v>-10.5</v>
      </c>
      <c r="S7829" s="10">
        <v>9.8000000000000007</v>
      </c>
      <c r="T7829" s="10">
        <v>0</v>
      </c>
      <c r="U7829" t="s">
        <v>81</v>
      </c>
      <c r="V7829">
        <v>0</v>
      </c>
      <c r="W7829" s="10">
        <v>-9.8000000000000007</v>
      </c>
      <c r="X7829" s="10" t="s">
        <v>81</v>
      </c>
      <c r="Y7829" s="10">
        <v>-9.8000000000000007</v>
      </c>
    </row>
    <row r="7830" spans="1:25">
      <c r="A7830" s="14">
        <v>44156.874999981032</v>
      </c>
      <c r="B7830" s="9" t="s">
        <v>79</v>
      </c>
      <c r="C7830" s="9" t="s">
        <v>79</v>
      </c>
      <c r="D7830" s="9" t="s">
        <v>80</v>
      </c>
      <c r="E7830" s="10">
        <v>10.08</v>
      </c>
      <c r="F7830">
        <v>91.7</v>
      </c>
      <c r="G7830">
        <v>91.7</v>
      </c>
      <c r="H7830" t="s">
        <v>81</v>
      </c>
      <c r="I7830" s="10">
        <v>101.78</v>
      </c>
      <c r="J7830">
        <v>101.78</v>
      </c>
      <c r="K7830" t="s">
        <v>81</v>
      </c>
      <c r="L7830" s="10">
        <v>10.5</v>
      </c>
      <c r="M7830">
        <v>91.7</v>
      </c>
      <c r="N7830">
        <v>91.7</v>
      </c>
      <c r="O7830" t="s">
        <v>81</v>
      </c>
      <c r="P7830" s="10">
        <v>102.2</v>
      </c>
      <c r="Q7830">
        <v>102.2</v>
      </c>
      <c r="R7830" t="s">
        <v>81</v>
      </c>
      <c r="S7830" s="10">
        <v>9.8000000000000007</v>
      </c>
      <c r="T7830" s="10">
        <v>91.7</v>
      </c>
      <c r="U7830">
        <v>91.7</v>
      </c>
      <c r="V7830" t="s">
        <v>81</v>
      </c>
      <c r="W7830" s="10">
        <v>101.5</v>
      </c>
      <c r="X7830" s="10">
        <v>101.5</v>
      </c>
      <c r="Y7830" s="10" t="s">
        <v>81</v>
      </c>
    </row>
    <row r="7831" spans="1:25">
      <c r="A7831" s="14">
        <v>44156.916666647696</v>
      </c>
      <c r="B7831" s="9" t="s">
        <v>79</v>
      </c>
      <c r="C7831" s="9" t="s">
        <v>79</v>
      </c>
      <c r="D7831" s="9" t="s">
        <v>80</v>
      </c>
      <c r="E7831" s="10">
        <v>10.08</v>
      </c>
      <c r="F7831">
        <v>94</v>
      </c>
      <c r="G7831">
        <v>94</v>
      </c>
      <c r="H7831" t="s">
        <v>81</v>
      </c>
      <c r="I7831" s="10">
        <v>104.08</v>
      </c>
      <c r="J7831">
        <v>104.08</v>
      </c>
      <c r="K7831" t="s">
        <v>81</v>
      </c>
      <c r="L7831" s="10">
        <v>10.5</v>
      </c>
      <c r="M7831">
        <v>94</v>
      </c>
      <c r="N7831">
        <v>94</v>
      </c>
      <c r="O7831" t="s">
        <v>81</v>
      </c>
      <c r="P7831" s="10">
        <v>104.5</v>
      </c>
      <c r="Q7831">
        <v>104.5</v>
      </c>
      <c r="R7831" t="s">
        <v>81</v>
      </c>
      <c r="S7831" s="10">
        <v>9.8000000000000007</v>
      </c>
      <c r="T7831" s="10">
        <v>94</v>
      </c>
      <c r="U7831">
        <v>94</v>
      </c>
      <c r="V7831" t="s">
        <v>81</v>
      </c>
      <c r="W7831" s="10">
        <v>103.8</v>
      </c>
      <c r="X7831" s="10">
        <v>103.8</v>
      </c>
      <c r="Y7831" s="10" t="s">
        <v>81</v>
      </c>
    </row>
    <row r="7832" spans="1:25">
      <c r="A7832" s="14">
        <v>44156.95833331436</v>
      </c>
      <c r="B7832" s="9" t="s">
        <v>79</v>
      </c>
      <c r="C7832" s="9" t="s">
        <v>79</v>
      </c>
      <c r="D7832" s="9" t="s">
        <v>80</v>
      </c>
      <c r="E7832" s="10">
        <v>10.08</v>
      </c>
      <c r="F7832">
        <v>76.7</v>
      </c>
      <c r="G7832">
        <v>76.7</v>
      </c>
      <c r="H7832" t="s">
        <v>81</v>
      </c>
      <c r="I7832" s="10">
        <v>86.78</v>
      </c>
      <c r="J7832">
        <v>86.78</v>
      </c>
      <c r="K7832" t="s">
        <v>81</v>
      </c>
      <c r="L7832" s="10">
        <v>10.5</v>
      </c>
      <c r="M7832">
        <v>76.7</v>
      </c>
      <c r="N7832">
        <v>76.7</v>
      </c>
      <c r="O7832" t="s">
        <v>81</v>
      </c>
      <c r="P7832" s="10">
        <v>87.2</v>
      </c>
      <c r="Q7832">
        <v>87.2</v>
      </c>
      <c r="R7832" t="s">
        <v>81</v>
      </c>
      <c r="S7832" s="10">
        <v>9.8000000000000007</v>
      </c>
      <c r="T7832" s="10">
        <v>76.7</v>
      </c>
      <c r="U7832">
        <v>76.7</v>
      </c>
      <c r="V7832" t="s">
        <v>81</v>
      </c>
      <c r="W7832" s="10">
        <v>86.5</v>
      </c>
      <c r="X7832" s="10">
        <v>86.5</v>
      </c>
      <c r="Y7832" s="10" t="s">
        <v>81</v>
      </c>
    </row>
    <row r="7833" spans="1:25">
      <c r="A7833" s="14">
        <v>44156.999999981024</v>
      </c>
      <c r="B7833" s="9" t="s">
        <v>79</v>
      </c>
      <c r="C7833" s="9" t="s">
        <v>79</v>
      </c>
      <c r="D7833" s="9" t="s">
        <v>80</v>
      </c>
      <c r="E7833" s="10">
        <v>10.08</v>
      </c>
      <c r="F7833">
        <v>94</v>
      </c>
      <c r="G7833">
        <v>94</v>
      </c>
      <c r="H7833" t="s">
        <v>81</v>
      </c>
      <c r="I7833" s="10">
        <v>104.08</v>
      </c>
      <c r="J7833">
        <v>104.08</v>
      </c>
      <c r="K7833" t="s">
        <v>81</v>
      </c>
      <c r="L7833" s="10">
        <v>10.5</v>
      </c>
      <c r="M7833">
        <v>94</v>
      </c>
      <c r="N7833">
        <v>94</v>
      </c>
      <c r="O7833" t="s">
        <v>81</v>
      </c>
      <c r="P7833" s="10">
        <v>104.5</v>
      </c>
      <c r="Q7833">
        <v>104.5</v>
      </c>
      <c r="R7833" t="s">
        <v>81</v>
      </c>
      <c r="S7833" s="10">
        <v>9.8000000000000007</v>
      </c>
      <c r="T7833" s="10">
        <v>94</v>
      </c>
      <c r="U7833">
        <v>94</v>
      </c>
      <c r="V7833" t="s">
        <v>81</v>
      </c>
      <c r="W7833" s="10">
        <v>103.8</v>
      </c>
      <c r="X7833" s="10">
        <v>103.8</v>
      </c>
      <c r="Y7833" s="10" t="s">
        <v>81</v>
      </c>
    </row>
    <row r="7834" spans="1:25">
      <c r="A7834" s="14">
        <v>44157.041666647689</v>
      </c>
      <c r="B7834" s="9" t="s">
        <v>79</v>
      </c>
      <c r="C7834" s="9" t="s">
        <v>79</v>
      </c>
      <c r="D7834" s="9" t="s">
        <v>80</v>
      </c>
      <c r="E7834" s="10">
        <v>10.08</v>
      </c>
      <c r="F7834">
        <v>94</v>
      </c>
      <c r="G7834">
        <v>94</v>
      </c>
      <c r="H7834" t="s">
        <v>81</v>
      </c>
      <c r="I7834" s="10">
        <v>104.08</v>
      </c>
      <c r="J7834">
        <v>104.08</v>
      </c>
      <c r="K7834" t="s">
        <v>81</v>
      </c>
      <c r="L7834" s="10">
        <v>10.5</v>
      </c>
      <c r="M7834">
        <v>94</v>
      </c>
      <c r="N7834">
        <v>94</v>
      </c>
      <c r="O7834" t="s">
        <v>81</v>
      </c>
      <c r="P7834" s="10">
        <v>104.5</v>
      </c>
      <c r="Q7834">
        <v>104.5</v>
      </c>
      <c r="R7834" t="s">
        <v>81</v>
      </c>
      <c r="S7834" s="10">
        <v>9.8000000000000007</v>
      </c>
      <c r="T7834" s="10">
        <v>94</v>
      </c>
      <c r="U7834">
        <v>94</v>
      </c>
      <c r="V7834" t="s">
        <v>81</v>
      </c>
      <c r="W7834" s="10">
        <v>103.8</v>
      </c>
      <c r="X7834" s="10">
        <v>103.8</v>
      </c>
      <c r="Y7834" s="10" t="s">
        <v>81</v>
      </c>
    </row>
    <row r="7835" spans="1:25">
      <c r="A7835" s="14">
        <v>44157.083333314353</v>
      </c>
      <c r="B7835" s="9" t="s">
        <v>79</v>
      </c>
      <c r="C7835" s="9" t="s">
        <v>79</v>
      </c>
      <c r="D7835" s="9" t="s">
        <v>80</v>
      </c>
      <c r="E7835" s="10">
        <v>10.08</v>
      </c>
      <c r="F7835">
        <v>95</v>
      </c>
      <c r="G7835">
        <v>95</v>
      </c>
      <c r="H7835" t="s">
        <v>81</v>
      </c>
      <c r="I7835" s="10">
        <v>105.08</v>
      </c>
      <c r="J7835">
        <v>105.08</v>
      </c>
      <c r="K7835" t="s">
        <v>81</v>
      </c>
      <c r="L7835" s="10">
        <v>10.5</v>
      </c>
      <c r="M7835">
        <v>95</v>
      </c>
      <c r="N7835">
        <v>95</v>
      </c>
      <c r="O7835" t="s">
        <v>81</v>
      </c>
      <c r="P7835" s="10">
        <v>105.5</v>
      </c>
      <c r="Q7835">
        <v>105.5</v>
      </c>
      <c r="R7835" t="s">
        <v>81</v>
      </c>
      <c r="S7835" s="10">
        <v>9.8000000000000007</v>
      </c>
      <c r="T7835" s="10">
        <v>95</v>
      </c>
      <c r="U7835">
        <v>95</v>
      </c>
      <c r="V7835" t="s">
        <v>81</v>
      </c>
      <c r="W7835" s="10">
        <v>104.8</v>
      </c>
      <c r="X7835" s="10">
        <v>104.8</v>
      </c>
      <c r="Y7835" s="10" t="s">
        <v>81</v>
      </c>
    </row>
    <row r="7836" spans="1:25">
      <c r="A7836" s="14">
        <v>44157.124999981017</v>
      </c>
      <c r="B7836" s="9" t="s">
        <v>79</v>
      </c>
      <c r="C7836" s="9" t="s">
        <v>82</v>
      </c>
      <c r="D7836" s="9" t="s">
        <v>80</v>
      </c>
      <c r="E7836" s="10">
        <v>10.08</v>
      </c>
      <c r="F7836">
        <v>95</v>
      </c>
      <c r="G7836">
        <v>95</v>
      </c>
      <c r="H7836" t="s">
        <v>81</v>
      </c>
      <c r="I7836" s="10">
        <v>105.08</v>
      </c>
      <c r="J7836">
        <v>105.08</v>
      </c>
      <c r="K7836" t="s">
        <v>81</v>
      </c>
      <c r="L7836" s="10">
        <v>10.5</v>
      </c>
      <c r="M7836">
        <v>95</v>
      </c>
      <c r="N7836">
        <v>95</v>
      </c>
      <c r="O7836" t="s">
        <v>81</v>
      </c>
      <c r="P7836" s="10">
        <v>105.5</v>
      </c>
      <c r="Q7836">
        <v>105.5</v>
      </c>
      <c r="R7836" t="s">
        <v>81</v>
      </c>
      <c r="S7836" s="10">
        <v>9.8000000000000007</v>
      </c>
      <c r="T7836" s="10">
        <v>0.87</v>
      </c>
      <c r="U7836" t="s">
        <v>81</v>
      </c>
      <c r="V7836">
        <v>0.87</v>
      </c>
      <c r="W7836" s="10">
        <v>-8.9300000000000015</v>
      </c>
      <c r="X7836" s="10" t="s">
        <v>81</v>
      </c>
      <c r="Y7836" s="10">
        <v>-8.9300000000000015</v>
      </c>
    </row>
    <row r="7837" spans="1:25">
      <c r="A7837" s="14">
        <v>44157.166666647681</v>
      </c>
      <c r="B7837" s="9" t="s">
        <v>82</v>
      </c>
      <c r="C7837" s="9" t="s">
        <v>82</v>
      </c>
      <c r="D7837" s="9" t="s">
        <v>83</v>
      </c>
      <c r="E7837" s="10">
        <v>10.08</v>
      </c>
      <c r="F7837">
        <v>0</v>
      </c>
      <c r="G7837" t="s">
        <v>81</v>
      </c>
      <c r="H7837">
        <v>0</v>
      </c>
      <c r="I7837" s="10">
        <v>-10.08</v>
      </c>
      <c r="J7837" t="s">
        <v>81</v>
      </c>
      <c r="K7837">
        <v>-10.08</v>
      </c>
      <c r="L7837" s="10">
        <v>10.5</v>
      </c>
      <c r="M7837">
        <v>34.85</v>
      </c>
      <c r="N7837" t="s">
        <v>81</v>
      </c>
      <c r="O7837">
        <v>34.85</v>
      </c>
      <c r="P7837" s="10">
        <v>24.35</v>
      </c>
      <c r="Q7837" t="s">
        <v>81</v>
      </c>
      <c r="R7837">
        <v>24.35</v>
      </c>
      <c r="S7837" s="10">
        <v>9.8000000000000007</v>
      </c>
      <c r="T7837" s="10">
        <v>0.81</v>
      </c>
      <c r="U7837" t="s">
        <v>81</v>
      </c>
      <c r="V7837">
        <v>0.81</v>
      </c>
      <c r="W7837" s="10">
        <v>-8.99</v>
      </c>
      <c r="X7837" s="10" t="s">
        <v>81</v>
      </c>
      <c r="Y7837" s="10">
        <v>-8.99</v>
      </c>
    </row>
    <row r="7838" spans="1:25">
      <c r="A7838" s="14">
        <v>44157.208333314346</v>
      </c>
      <c r="B7838" s="9" t="s">
        <v>82</v>
      </c>
      <c r="C7838" s="9" t="s">
        <v>82</v>
      </c>
      <c r="D7838" s="9" t="s">
        <v>83</v>
      </c>
      <c r="E7838" s="10">
        <v>10.08</v>
      </c>
      <c r="F7838">
        <v>0</v>
      </c>
      <c r="G7838" t="s">
        <v>81</v>
      </c>
      <c r="H7838">
        <v>0</v>
      </c>
      <c r="I7838" s="10">
        <v>-10.08</v>
      </c>
      <c r="J7838" t="s">
        <v>81</v>
      </c>
      <c r="K7838">
        <v>-10.08</v>
      </c>
      <c r="L7838" s="10">
        <v>10.5</v>
      </c>
      <c r="M7838">
        <v>2.91</v>
      </c>
      <c r="N7838" t="s">
        <v>81</v>
      </c>
      <c r="O7838">
        <v>2.91</v>
      </c>
      <c r="P7838" s="10">
        <v>-7.59</v>
      </c>
      <c r="Q7838" t="s">
        <v>81</v>
      </c>
      <c r="R7838">
        <v>-7.59</v>
      </c>
      <c r="S7838" s="10">
        <v>9.8000000000000007</v>
      </c>
      <c r="T7838" s="10">
        <v>0.81</v>
      </c>
      <c r="U7838" t="s">
        <v>81</v>
      </c>
      <c r="V7838">
        <v>0.81</v>
      </c>
      <c r="W7838" s="10">
        <v>-8.99</v>
      </c>
      <c r="X7838" s="10" t="s">
        <v>81</v>
      </c>
      <c r="Y7838" s="10">
        <v>-8.99</v>
      </c>
    </row>
    <row r="7839" spans="1:25">
      <c r="A7839" s="14">
        <v>44157.24999998101</v>
      </c>
      <c r="B7839" s="9" t="s">
        <v>82</v>
      </c>
      <c r="C7839" s="9" t="s">
        <v>82</v>
      </c>
      <c r="D7839" s="9" t="s">
        <v>83</v>
      </c>
      <c r="E7839" s="10">
        <v>10.08</v>
      </c>
      <c r="F7839">
        <v>26.7</v>
      </c>
      <c r="G7839" t="s">
        <v>81</v>
      </c>
      <c r="H7839">
        <v>26.7</v>
      </c>
      <c r="I7839" s="10">
        <v>16.619999999999997</v>
      </c>
      <c r="J7839" t="s">
        <v>81</v>
      </c>
      <c r="K7839">
        <v>16.619999999999997</v>
      </c>
      <c r="L7839" s="10">
        <v>10.5</v>
      </c>
      <c r="M7839">
        <v>16.39</v>
      </c>
      <c r="N7839" t="s">
        <v>81</v>
      </c>
      <c r="O7839">
        <v>16.39</v>
      </c>
      <c r="P7839" s="10">
        <v>5.8900000000000006</v>
      </c>
      <c r="Q7839" t="s">
        <v>81</v>
      </c>
      <c r="R7839">
        <v>5.8900000000000006</v>
      </c>
      <c r="S7839" s="10">
        <v>9.8000000000000007</v>
      </c>
      <c r="T7839" s="10">
        <v>0.82</v>
      </c>
      <c r="U7839" t="s">
        <v>81</v>
      </c>
      <c r="V7839">
        <v>0.82</v>
      </c>
      <c r="W7839" s="10">
        <v>-8.98</v>
      </c>
      <c r="X7839" s="10" t="s">
        <v>81</v>
      </c>
      <c r="Y7839" s="10">
        <v>-8.98</v>
      </c>
    </row>
    <row r="7840" spans="1:25">
      <c r="A7840" s="14">
        <v>44157.291666647674</v>
      </c>
      <c r="B7840" s="9" t="s">
        <v>82</v>
      </c>
      <c r="C7840" s="9" t="s">
        <v>82</v>
      </c>
      <c r="D7840" s="9" t="s">
        <v>80</v>
      </c>
      <c r="E7840" s="10">
        <v>10.08</v>
      </c>
      <c r="F7840">
        <v>1.08</v>
      </c>
      <c r="G7840" t="s">
        <v>81</v>
      </c>
      <c r="H7840">
        <v>1.08</v>
      </c>
      <c r="I7840" s="10">
        <v>-9</v>
      </c>
      <c r="J7840" t="s">
        <v>81</v>
      </c>
      <c r="K7840">
        <v>-9</v>
      </c>
      <c r="L7840" s="10">
        <v>10.5</v>
      </c>
      <c r="M7840">
        <v>1.08</v>
      </c>
      <c r="N7840" t="s">
        <v>81</v>
      </c>
      <c r="O7840">
        <v>1.08</v>
      </c>
      <c r="P7840" s="10">
        <v>-9.42</v>
      </c>
      <c r="Q7840" t="s">
        <v>81</v>
      </c>
      <c r="R7840">
        <v>-9.42</v>
      </c>
      <c r="S7840" s="10">
        <v>9.8000000000000007</v>
      </c>
      <c r="T7840" s="10">
        <v>1.08</v>
      </c>
      <c r="U7840" t="s">
        <v>81</v>
      </c>
      <c r="V7840">
        <v>1.08</v>
      </c>
      <c r="W7840" s="10">
        <v>-8.7200000000000006</v>
      </c>
      <c r="X7840" s="10" t="s">
        <v>81</v>
      </c>
      <c r="Y7840" s="10">
        <v>-8.7200000000000006</v>
      </c>
    </row>
    <row r="7841" spans="1:25">
      <c r="A7841" s="14">
        <v>44157.333333314338</v>
      </c>
      <c r="B7841" s="9" t="s">
        <v>82</v>
      </c>
      <c r="C7841" s="9" t="s">
        <v>82</v>
      </c>
      <c r="D7841" s="9" t="s">
        <v>80</v>
      </c>
      <c r="E7841" s="10">
        <v>10.08</v>
      </c>
      <c r="F7841">
        <v>0.72</v>
      </c>
      <c r="G7841" t="s">
        <v>81</v>
      </c>
      <c r="H7841">
        <v>0.72</v>
      </c>
      <c r="I7841" s="10">
        <v>-9.36</v>
      </c>
      <c r="J7841" t="s">
        <v>81</v>
      </c>
      <c r="K7841">
        <v>-9.36</v>
      </c>
      <c r="L7841" s="10">
        <v>10.5</v>
      </c>
      <c r="M7841">
        <v>0.72</v>
      </c>
      <c r="N7841" t="s">
        <v>81</v>
      </c>
      <c r="O7841">
        <v>0.72</v>
      </c>
      <c r="P7841" s="10">
        <v>-9.7799999999999994</v>
      </c>
      <c r="Q7841" t="s">
        <v>81</v>
      </c>
      <c r="R7841">
        <v>-9.7799999999999994</v>
      </c>
      <c r="S7841" s="10">
        <v>9.8000000000000007</v>
      </c>
      <c r="T7841" s="10">
        <v>0.72</v>
      </c>
      <c r="U7841" t="s">
        <v>81</v>
      </c>
      <c r="V7841">
        <v>0.72</v>
      </c>
      <c r="W7841" s="10">
        <v>-9.08</v>
      </c>
      <c r="X7841" s="10" t="s">
        <v>81</v>
      </c>
      <c r="Y7841" s="10">
        <v>-9.08</v>
      </c>
    </row>
    <row r="7842" spans="1:25">
      <c r="A7842" s="14">
        <v>44157.374999981002</v>
      </c>
      <c r="B7842" s="9" t="s">
        <v>82</v>
      </c>
      <c r="C7842" s="9" t="s">
        <v>82</v>
      </c>
      <c r="D7842" s="9" t="s">
        <v>80</v>
      </c>
      <c r="E7842" s="10">
        <v>10.08</v>
      </c>
      <c r="F7842">
        <v>0.93</v>
      </c>
      <c r="G7842" t="s">
        <v>81</v>
      </c>
      <c r="H7842">
        <v>0.93</v>
      </c>
      <c r="I7842" s="10">
        <v>-9.15</v>
      </c>
      <c r="J7842" t="s">
        <v>81</v>
      </c>
      <c r="K7842">
        <v>-9.15</v>
      </c>
      <c r="L7842" s="10">
        <v>10.5</v>
      </c>
      <c r="M7842">
        <v>0.93</v>
      </c>
      <c r="N7842" t="s">
        <v>81</v>
      </c>
      <c r="O7842">
        <v>0.93</v>
      </c>
      <c r="P7842" s="10">
        <v>-9.57</v>
      </c>
      <c r="Q7842" t="s">
        <v>81</v>
      </c>
      <c r="R7842">
        <v>-9.57</v>
      </c>
      <c r="S7842" s="10">
        <v>9.8000000000000007</v>
      </c>
      <c r="T7842" s="10">
        <v>0.93</v>
      </c>
      <c r="U7842" t="s">
        <v>81</v>
      </c>
      <c r="V7842">
        <v>0.93</v>
      </c>
      <c r="W7842" s="10">
        <v>-8.870000000000001</v>
      </c>
      <c r="X7842" s="10" t="s">
        <v>81</v>
      </c>
      <c r="Y7842" s="10">
        <v>-8.870000000000001</v>
      </c>
    </row>
    <row r="7843" spans="1:25">
      <c r="A7843" s="14">
        <v>44157.416666647667</v>
      </c>
      <c r="B7843" s="9" t="s">
        <v>82</v>
      </c>
      <c r="C7843" s="9" t="s">
        <v>79</v>
      </c>
      <c r="D7843" s="9" t="s">
        <v>80</v>
      </c>
      <c r="E7843" s="10">
        <v>10.08</v>
      </c>
      <c r="F7843">
        <v>26.7</v>
      </c>
      <c r="G7843" t="s">
        <v>81</v>
      </c>
      <c r="H7843">
        <v>26.7</v>
      </c>
      <c r="I7843" s="10">
        <v>16.619999999999997</v>
      </c>
      <c r="J7843" t="s">
        <v>81</v>
      </c>
      <c r="K7843">
        <v>16.619999999999997</v>
      </c>
      <c r="L7843" s="10">
        <v>10.5</v>
      </c>
      <c r="M7843">
        <v>26.7</v>
      </c>
      <c r="N7843" t="s">
        <v>81</v>
      </c>
      <c r="O7843">
        <v>26.7</v>
      </c>
      <c r="P7843" s="10">
        <v>16.2</v>
      </c>
      <c r="Q7843" t="s">
        <v>81</v>
      </c>
      <c r="R7843">
        <v>16.2</v>
      </c>
      <c r="S7843" s="10">
        <v>9.8000000000000007</v>
      </c>
      <c r="T7843" s="10">
        <v>1.34</v>
      </c>
      <c r="U7843">
        <v>1.34</v>
      </c>
      <c r="V7843" t="s">
        <v>81</v>
      </c>
      <c r="W7843" s="10">
        <v>11.14</v>
      </c>
      <c r="X7843" s="10">
        <v>11.14</v>
      </c>
      <c r="Y7843" s="10" t="s">
        <v>81</v>
      </c>
    </row>
    <row r="7844" spans="1:25">
      <c r="A7844" s="14">
        <v>44157.458333314331</v>
      </c>
      <c r="B7844" s="9" t="s">
        <v>82</v>
      </c>
      <c r="C7844" s="9" t="s">
        <v>82</v>
      </c>
      <c r="D7844" s="9" t="s">
        <v>83</v>
      </c>
      <c r="E7844" s="10">
        <v>10.08</v>
      </c>
      <c r="F7844">
        <v>59.7</v>
      </c>
      <c r="G7844" t="s">
        <v>81</v>
      </c>
      <c r="H7844">
        <v>59.7</v>
      </c>
      <c r="I7844" s="10">
        <v>49.620000000000005</v>
      </c>
      <c r="J7844" t="s">
        <v>81</v>
      </c>
      <c r="K7844">
        <v>49.620000000000005</v>
      </c>
      <c r="L7844" s="10">
        <v>10.5</v>
      </c>
      <c r="M7844">
        <v>33.19</v>
      </c>
      <c r="N7844" t="s">
        <v>81</v>
      </c>
      <c r="O7844">
        <v>33.19</v>
      </c>
      <c r="P7844" s="10">
        <v>22.689999999999998</v>
      </c>
      <c r="Q7844" t="s">
        <v>81</v>
      </c>
      <c r="R7844">
        <v>22.689999999999998</v>
      </c>
      <c r="S7844" s="10">
        <v>9.8000000000000007</v>
      </c>
      <c r="T7844" s="10">
        <v>1.59</v>
      </c>
      <c r="U7844" t="s">
        <v>81</v>
      </c>
      <c r="V7844">
        <v>1.59</v>
      </c>
      <c r="W7844" s="10">
        <v>-8.2100000000000009</v>
      </c>
      <c r="X7844" s="10" t="s">
        <v>81</v>
      </c>
      <c r="Y7844" s="10">
        <v>-8.2100000000000009</v>
      </c>
    </row>
    <row r="7845" spans="1:25">
      <c r="A7845" s="14">
        <v>44157.499999980995</v>
      </c>
      <c r="B7845" s="9" t="s">
        <v>79</v>
      </c>
      <c r="C7845" s="9" t="s">
        <v>79</v>
      </c>
      <c r="D7845" s="9" t="s">
        <v>80</v>
      </c>
      <c r="E7845" s="10">
        <v>10.08</v>
      </c>
      <c r="F7845">
        <v>89.7</v>
      </c>
      <c r="G7845">
        <v>89.7</v>
      </c>
      <c r="H7845" t="s">
        <v>81</v>
      </c>
      <c r="I7845" s="10">
        <v>99.78</v>
      </c>
      <c r="J7845">
        <v>99.78</v>
      </c>
      <c r="K7845" t="s">
        <v>81</v>
      </c>
      <c r="L7845" s="10">
        <v>10.5</v>
      </c>
      <c r="M7845">
        <v>89.7</v>
      </c>
      <c r="N7845">
        <v>89.7</v>
      </c>
      <c r="O7845" t="s">
        <v>81</v>
      </c>
      <c r="P7845" s="10">
        <v>100.2</v>
      </c>
      <c r="Q7845">
        <v>100.2</v>
      </c>
      <c r="R7845" t="s">
        <v>81</v>
      </c>
      <c r="S7845" s="10">
        <v>9.8000000000000007</v>
      </c>
      <c r="T7845" s="10">
        <v>89.7</v>
      </c>
      <c r="U7845">
        <v>89.7</v>
      </c>
      <c r="V7845" t="s">
        <v>81</v>
      </c>
      <c r="W7845" s="10">
        <v>99.5</v>
      </c>
      <c r="X7845" s="10">
        <v>99.5</v>
      </c>
      <c r="Y7845" s="10" t="s">
        <v>81</v>
      </c>
    </row>
    <row r="7846" spans="1:25">
      <c r="A7846" s="14">
        <v>44157.541666647659</v>
      </c>
      <c r="B7846" s="9" t="s">
        <v>79</v>
      </c>
      <c r="C7846" s="9" t="s">
        <v>79</v>
      </c>
      <c r="D7846" s="9" t="s">
        <v>80</v>
      </c>
      <c r="E7846" s="10">
        <v>10.08</v>
      </c>
      <c r="F7846">
        <v>93</v>
      </c>
      <c r="G7846">
        <v>93</v>
      </c>
      <c r="H7846" t="s">
        <v>81</v>
      </c>
      <c r="I7846" s="10">
        <v>103.08</v>
      </c>
      <c r="J7846">
        <v>103.08</v>
      </c>
      <c r="K7846" t="s">
        <v>81</v>
      </c>
      <c r="L7846" s="10">
        <v>10.5</v>
      </c>
      <c r="M7846">
        <v>93</v>
      </c>
      <c r="N7846">
        <v>93</v>
      </c>
      <c r="O7846" t="s">
        <v>81</v>
      </c>
      <c r="P7846" s="10">
        <v>103.5</v>
      </c>
      <c r="Q7846">
        <v>103.5</v>
      </c>
      <c r="R7846" t="s">
        <v>81</v>
      </c>
      <c r="S7846" s="10">
        <v>9.8000000000000007</v>
      </c>
      <c r="T7846" s="10">
        <v>93</v>
      </c>
      <c r="U7846">
        <v>93</v>
      </c>
      <c r="V7846" t="s">
        <v>81</v>
      </c>
      <c r="W7846" s="10">
        <v>102.8</v>
      </c>
      <c r="X7846" s="10">
        <v>102.8</v>
      </c>
      <c r="Y7846" s="10" t="s">
        <v>81</v>
      </c>
    </row>
    <row r="7847" spans="1:25">
      <c r="A7847" s="14">
        <v>44157.583333314324</v>
      </c>
      <c r="B7847" s="9" t="s">
        <v>79</v>
      </c>
      <c r="C7847" s="9" t="s">
        <v>79</v>
      </c>
      <c r="D7847" s="9" t="s">
        <v>80</v>
      </c>
      <c r="E7847" s="10">
        <v>10.08</v>
      </c>
      <c r="F7847">
        <v>93</v>
      </c>
      <c r="G7847">
        <v>93</v>
      </c>
      <c r="H7847" t="s">
        <v>81</v>
      </c>
      <c r="I7847" s="10">
        <v>103.08</v>
      </c>
      <c r="J7847">
        <v>103.08</v>
      </c>
      <c r="K7847" t="s">
        <v>81</v>
      </c>
      <c r="L7847" s="10">
        <v>10.5</v>
      </c>
      <c r="M7847">
        <v>93</v>
      </c>
      <c r="N7847">
        <v>93</v>
      </c>
      <c r="O7847" t="s">
        <v>81</v>
      </c>
      <c r="P7847" s="10">
        <v>103.5</v>
      </c>
      <c r="Q7847">
        <v>103.5</v>
      </c>
      <c r="R7847" t="s">
        <v>81</v>
      </c>
      <c r="S7847" s="10">
        <v>9.8000000000000007</v>
      </c>
      <c r="T7847" s="10">
        <v>93</v>
      </c>
      <c r="U7847">
        <v>93</v>
      </c>
      <c r="V7847" t="s">
        <v>81</v>
      </c>
      <c r="W7847" s="10">
        <v>102.8</v>
      </c>
      <c r="X7847" s="10">
        <v>102.8</v>
      </c>
      <c r="Y7847" s="10" t="s">
        <v>81</v>
      </c>
    </row>
    <row r="7848" spans="1:25">
      <c r="A7848" s="14">
        <v>44157.624999980988</v>
      </c>
      <c r="B7848" s="9" t="s">
        <v>79</v>
      </c>
      <c r="C7848" s="9" t="s">
        <v>79</v>
      </c>
      <c r="D7848" s="9" t="s">
        <v>80</v>
      </c>
      <c r="E7848" s="10">
        <v>10.08</v>
      </c>
      <c r="F7848">
        <v>93</v>
      </c>
      <c r="G7848">
        <v>93</v>
      </c>
      <c r="H7848" t="s">
        <v>81</v>
      </c>
      <c r="I7848" s="10">
        <v>103.08</v>
      </c>
      <c r="J7848">
        <v>103.08</v>
      </c>
      <c r="K7848" t="s">
        <v>81</v>
      </c>
      <c r="L7848" s="10">
        <v>10.5</v>
      </c>
      <c r="M7848">
        <v>93</v>
      </c>
      <c r="N7848">
        <v>93</v>
      </c>
      <c r="O7848" t="s">
        <v>81</v>
      </c>
      <c r="P7848" s="10">
        <v>103.5</v>
      </c>
      <c r="Q7848">
        <v>103.5</v>
      </c>
      <c r="R7848" t="s">
        <v>81</v>
      </c>
      <c r="S7848" s="10">
        <v>9.8000000000000007</v>
      </c>
      <c r="T7848" s="10">
        <v>93</v>
      </c>
      <c r="U7848">
        <v>93</v>
      </c>
      <c r="V7848" t="s">
        <v>81</v>
      </c>
      <c r="W7848" s="10">
        <v>102.8</v>
      </c>
      <c r="X7848" s="10">
        <v>102.8</v>
      </c>
      <c r="Y7848" s="10" t="s">
        <v>81</v>
      </c>
    </row>
    <row r="7849" spans="1:25">
      <c r="A7849" s="14">
        <v>44157.666666647652</v>
      </c>
      <c r="B7849" s="9" t="s">
        <v>79</v>
      </c>
      <c r="C7849" s="9" t="s">
        <v>79</v>
      </c>
      <c r="D7849" s="9" t="s">
        <v>80</v>
      </c>
      <c r="E7849" s="10">
        <v>10.08</v>
      </c>
      <c r="F7849">
        <v>93</v>
      </c>
      <c r="G7849">
        <v>93</v>
      </c>
      <c r="H7849" t="s">
        <v>81</v>
      </c>
      <c r="I7849" s="10">
        <v>103.08</v>
      </c>
      <c r="J7849">
        <v>103.08</v>
      </c>
      <c r="K7849" t="s">
        <v>81</v>
      </c>
      <c r="L7849" s="10">
        <v>10.5</v>
      </c>
      <c r="M7849">
        <v>93</v>
      </c>
      <c r="N7849">
        <v>93</v>
      </c>
      <c r="O7849" t="s">
        <v>81</v>
      </c>
      <c r="P7849" s="10">
        <v>103.5</v>
      </c>
      <c r="Q7849">
        <v>103.5</v>
      </c>
      <c r="R7849" t="s">
        <v>81</v>
      </c>
      <c r="S7849" s="10">
        <v>9.8000000000000007</v>
      </c>
      <c r="T7849" s="10">
        <v>93</v>
      </c>
      <c r="U7849">
        <v>93</v>
      </c>
      <c r="V7849" t="s">
        <v>81</v>
      </c>
      <c r="W7849" s="10">
        <v>102.8</v>
      </c>
      <c r="X7849" s="10">
        <v>102.8</v>
      </c>
      <c r="Y7849" s="10" t="s">
        <v>81</v>
      </c>
    </row>
    <row r="7850" spans="1:25">
      <c r="A7850" s="14">
        <v>44157.708333314316</v>
      </c>
      <c r="B7850" s="9" t="s">
        <v>79</v>
      </c>
      <c r="C7850" s="9" t="s">
        <v>79</v>
      </c>
      <c r="D7850" s="9" t="s">
        <v>80</v>
      </c>
      <c r="E7850" s="10">
        <v>10.08</v>
      </c>
      <c r="F7850">
        <v>89.7</v>
      </c>
      <c r="G7850">
        <v>89.7</v>
      </c>
      <c r="H7850" t="s">
        <v>81</v>
      </c>
      <c r="I7850" s="10">
        <v>99.78</v>
      </c>
      <c r="J7850">
        <v>99.78</v>
      </c>
      <c r="K7850" t="s">
        <v>81</v>
      </c>
      <c r="L7850" s="10">
        <v>10.5</v>
      </c>
      <c r="M7850">
        <v>89.7</v>
      </c>
      <c r="N7850">
        <v>89.7</v>
      </c>
      <c r="O7850" t="s">
        <v>81</v>
      </c>
      <c r="P7850" s="10">
        <v>100.2</v>
      </c>
      <c r="Q7850">
        <v>100.2</v>
      </c>
      <c r="R7850" t="s">
        <v>81</v>
      </c>
      <c r="S7850" s="10">
        <v>9.8000000000000007</v>
      </c>
      <c r="T7850" s="10">
        <v>89.7</v>
      </c>
      <c r="U7850">
        <v>89.7</v>
      </c>
      <c r="V7850" t="s">
        <v>81</v>
      </c>
      <c r="W7850" s="10">
        <v>99.5</v>
      </c>
      <c r="X7850" s="10">
        <v>99.5</v>
      </c>
      <c r="Y7850" s="10" t="s">
        <v>81</v>
      </c>
    </row>
    <row r="7851" spans="1:25">
      <c r="A7851" s="14">
        <v>44157.749999980981</v>
      </c>
      <c r="B7851" s="9" t="s">
        <v>79</v>
      </c>
      <c r="C7851" s="9" t="s">
        <v>82</v>
      </c>
      <c r="D7851" s="9" t="s">
        <v>80</v>
      </c>
      <c r="E7851" s="10">
        <v>10.08</v>
      </c>
      <c r="F7851">
        <v>70</v>
      </c>
      <c r="G7851">
        <v>70</v>
      </c>
      <c r="H7851" t="s">
        <v>81</v>
      </c>
      <c r="I7851" s="10">
        <v>80.08</v>
      </c>
      <c r="J7851">
        <v>80.08</v>
      </c>
      <c r="K7851" t="s">
        <v>81</v>
      </c>
      <c r="L7851" s="10">
        <v>10.5</v>
      </c>
      <c r="M7851">
        <v>70</v>
      </c>
      <c r="N7851">
        <v>70</v>
      </c>
      <c r="O7851" t="s">
        <v>81</v>
      </c>
      <c r="P7851" s="10">
        <v>80.5</v>
      </c>
      <c r="Q7851">
        <v>80.5</v>
      </c>
      <c r="R7851" t="s">
        <v>81</v>
      </c>
      <c r="S7851" s="10">
        <v>9.8000000000000007</v>
      </c>
      <c r="T7851" s="10">
        <v>50.39</v>
      </c>
      <c r="U7851" t="s">
        <v>81</v>
      </c>
      <c r="V7851">
        <v>50.39</v>
      </c>
      <c r="W7851" s="10">
        <v>40.590000000000003</v>
      </c>
      <c r="X7851" s="10" t="s">
        <v>81</v>
      </c>
      <c r="Y7851" s="10">
        <v>40.590000000000003</v>
      </c>
    </row>
    <row r="7852" spans="1:25">
      <c r="A7852" s="14">
        <v>44157.791666647645</v>
      </c>
      <c r="B7852" s="9" t="s">
        <v>82</v>
      </c>
      <c r="C7852" s="9" t="s">
        <v>82</v>
      </c>
      <c r="D7852" s="9" t="s">
        <v>80</v>
      </c>
      <c r="E7852" s="10">
        <v>10.08</v>
      </c>
      <c r="F7852">
        <v>13.77</v>
      </c>
      <c r="G7852" t="s">
        <v>81</v>
      </c>
      <c r="H7852">
        <v>13.77</v>
      </c>
      <c r="I7852" s="10">
        <v>3.6899999999999995</v>
      </c>
      <c r="J7852" t="s">
        <v>81</v>
      </c>
      <c r="K7852">
        <v>3.6899999999999995</v>
      </c>
      <c r="L7852" s="10">
        <v>10.5</v>
      </c>
      <c r="M7852">
        <v>13.77</v>
      </c>
      <c r="N7852" t="s">
        <v>81</v>
      </c>
      <c r="O7852">
        <v>13.77</v>
      </c>
      <c r="P7852" s="10">
        <v>3.2699999999999996</v>
      </c>
      <c r="Q7852" t="s">
        <v>81</v>
      </c>
      <c r="R7852">
        <v>3.2699999999999996</v>
      </c>
      <c r="S7852" s="10">
        <v>9.8000000000000007</v>
      </c>
      <c r="T7852" s="10">
        <v>13.77</v>
      </c>
      <c r="U7852" t="s">
        <v>81</v>
      </c>
      <c r="V7852">
        <v>13.77</v>
      </c>
      <c r="W7852" s="10">
        <v>3.9699999999999989</v>
      </c>
      <c r="X7852" s="10" t="s">
        <v>81</v>
      </c>
      <c r="Y7852" s="10">
        <v>3.9699999999999989</v>
      </c>
    </row>
    <row r="7853" spans="1:25">
      <c r="A7853" s="14">
        <v>44157.833333314309</v>
      </c>
      <c r="B7853" s="9" t="s">
        <v>82</v>
      </c>
      <c r="C7853" s="9" t="s">
        <v>82</v>
      </c>
      <c r="D7853" s="9" t="s">
        <v>83</v>
      </c>
      <c r="E7853" s="10">
        <v>10.08</v>
      </c>
      <c r="F7853">
        <v>59.7</v>
      </c>
      <c r="G7853" t="s">
        <v>81</v>
      </c>
      <c r="H7853">
        <v>59.7</v>
      </c>
      <c r="I7853" s="10">
        <v>49.620000000000005</v>
      </c>
      <c r="J7853" t="s">
        <v>81</v>
      </c>
      <c r="K7853">
        <v>49.620000000000005</v>
      </c>
      <c r="L7853" s="10">
        <v>10.5</v>
      </c>
      <c r="M7853">
        <v>54.73</v>
      </c>
      <c r="N7853" t="s">
        <v>81</v>
      </c>
      <c r="O7853">
        <v>54.73</v>
      </c>
      <c r="P7853" s="10">
        <v>44.23</v>
      </c>
      <c r="Q7853" t="s">
        <v>81</v>
      </c>
      <c r="R7853">
        <v>44.23</v>
      </c>
      <c r="S7853" s="10">
        <v>9.8000000000000007</v>
      </c>
      <c r="T7853" s="10">
        <v>48.46</v>
      </c>
      <c r="U7853" t="s">
        <v>81</v>
      </c>
      <c r="V7853">
        <v>48.46</v>
      </c>
      <c r="W7853" s="10">
        <v>38.659999999999997</v>
      </c>
      <c r="X7853" s="10" t="s">
        <v>81</v>
      </c>
      <c r="Y7853" s="10">
        <v>38.659999999999997</v>
      </c>
    </row>
    <row r="7854" spans="1:25">
      <c r="A7854" s="14">
        <v>44157.874999980973</v>
      </c>
      <c r="B7854" s="9" t="s">
        <v>82</v>
      </c>
      <c r="C7854" s="9" t="s">
        <v>82</v>
      </c>
      <c r="D7854" s="9" t="s">
        <v>83</v>
      </c>
      <c r="E7854" s="10">
        <v>10.08</v>
      </c>
      <c r="F7854">
        <v>59.7</v>
      </c>
      <c r="G7854" t="s">
        <v>81</v>
      </c>
      <c r="H7854">
        <v>59.7</v>
      </c>
      <c r="I7854" s="10">
        <v>49.620000000000005</v>
      </c>
      <c r="J7854" t="s">
        <v>81</v>
      </c>
      <c r="K7854">
        <v>49.620000000000005</v>
      </c>
      <c r="L7854" s="10">
        <v>10.5</v>
      </c>
      <c r="M7854">
        <v>51.26</v>
      </c>
      <c r="N7854" t="s">
        <v>81</v>
      </c>
      <c r="O7854">
        <v>51.26</v>
      </c>
      <c r="P7854" s="10">
        <v>40.76</v>
      </c>
      <c r="Q7854" t="s">
        <v>81</v>
      </c>
      <c r="R7854">
        <v>40.76</v>
      </c>
      <c r="S7854" s="10">
        <v>9.8000000000000007</v>
      </c>
      <c r="T7854" s="10">
        <v>44.76</v>
      </c>
      <c r="U7854" t="s">
        <v>81</v>
      </c>
      <c r="V7854">
        <v>44.76</v>
      </c>
      <c r="W7854" s="10">
        <v>34.959999999999994</v>
      </c>
      <c r="X7854" s="10" t="s">
        <v>81</v>
      </c>
      <c r="Y7854" s="10">
        <v>34.959999999999994</v>
      </c>
    </row>
    <row r="7855" spans="1:25">
      <c r="A7855" s="14">
        <v>44157.916666647638</v>
      </c>
      <c r="B7855" s="9" t="s">
        <v>82</v>
      </c>
      <c r="C7855" s="9" t="s">
        <v>82</v>
      </c>
      <c r="D7855" s="9" t="s">
        <v>83</v>
      </c>
      <c r="E7855" s="10">
        <v>10.08</v>
      </c>
      <c r="F7855">
        <v>59.7</v>
      </c>
      <c r="G7855" t="s">
        <v>81</v>
      </c>
      <c r="H7855">
        <v>59.7</v>
      </c>
      <c r="I7855" s="10">
        <v>49.620000000000005</v>
      </c>
      <c r="J7855" t="s">
        <v>81</v>
      </c>
      <c r="K7855">
        <v>49.620000000000005</v>
      </c>
      <c r="L7855" s="10">
        <v>10.5</v>
      </c>
      <c r="M7855">
        <v>33.200000000000003</v>
      </c>
      <c r="N7855" t="s">
        <v>81</v>
      </c>
      <c r="O7855">
        <v>33.200000000000003</v>
      </c>
      <c r="P7855" s="10">
        <v>22.700000000000003</v>
      </c>
      <c r="Q7855" t="s">
        <v>81</v>
      </c>
      <c r="R7855">
        <v>22.700000000000003</v>
      </c>
      <c r="S7855" s="10">
        <v>9.8000000000000007</v>
      </c>
      <c r="T7855" s="10">
        <v>37.82</v>
      </c>
      <c r="U7855" t="s">
        <v>81</v>
      </c>
      <c r="V7855">
        <v>37.82</v>
      </c>
      <c r="W7855" s="10">
        <v>28.02</v>
      </c>
      <c r="X7855" s="10" t="s">
        <v>81</v>
      </c>
      <c r="Y7855" s="10">
        <v>28.02</v>
      </c>
    </row>
    <row r="7856" spans="1:25">
      <c r="A7856" s="14">
        <v>44157.958333314302</v>
      </c>
      <c r="B7856" s="9" t="s">
        <v>79</v>
      </c>
      <c r="C7856" s="9" t="s">
        <v>79</v>
      </c>
      <c r="D7856" s="9" t="s">
        <v>80</v>
      </c>
      <c r="E7856" s="10">
        <v>10.08</v>
      </c>
      <c r="F7856">
        <v>70</v>
      </c>
      <c r="G7856">
        <v>70</v>
      </c>
      <c r="H7856" t="s">
        <v>81</v>
      </c>
      <c r="I7856" s="10">
        <v>80.08</v>
      </c>
      <c r="J7856">
        <v>80.08</v>
      </c>
      <c r="K7856" t="s">
        <v>81</v>
      </c>
      <c r="L7856" s="10">
        <v>10.5</v>
      </c>
      <c r="M7856">
        <v>70</v>
      </c>
      <c r="N7856">
        <v>70</v>
      </c>
      <c r="O7856" t="s">
        <v>81</v>
      </c>
      <c r="P7856" s="10">
        <v>80.5</v>
      </c>
      <c r="Q7856">
        <v>80.5</v>
      </c>
      <c r="R7856" t="s">
        <v>81</v>
      </c>
      <c r="S7856" s="10">
        <v>9.8000000000000007</v>
      </c>
      <c r="T7856" s="10">
        <v>70</v>
      </c>
      <c r="U7856">
        <v>70</v>
      </c>
      <c r="V7856" t="s">
        <v>81</v>
      </c>
      <c r="W7856" s="10">
        <v>79.8</v>
      </c>
      <c r="X7856" s="10">
        <v>79.8</v>
      </c>
      <c r="Y7856" s="10" t="s">
        <v>81</v>
      </c>
    </row>
    <row r="7857" spans="1:25">
      <c r="A7857" s="14">
        <v>44157.999999980966</v>
      </c>
      <c r="B7857" s="9" t="s">
        <v>82</v>
      </c>
      <c r="C7857" s="9" t="s">
        <v>82</v>
      </c>
      <c r="D7857" s="9" t="s">
        <v>83</v>
      </c>
      <c r="E7857" s="10">
        <v>10.08</v>
      </c>
      <c r="F7857">
        <v>60.2</v>
      </c>
      <c r="G7857" t="s">
        <v>81</v>
      </c>
      <c r="H7857">
        <v>60.2</v>
      </c>
      <c r="I7857" s="10">
        <v>50.120000000000005</v>
      </c>
      <c r="J7857" t="s">
        <v>81</v>
      </c>
      <c r="K7857">
        <v>50.120000000000005</v>
      </c>
      <c r="L7857" s="10">
        <v>10.5</v>
      </c>
      <c r="M7857">
        <v>61.2</v>
      </c>
      <c r="N7857" t="s">
        <v>81</v>
      </c>
      <c r="O7857">
        <v>61.2</v>
      </c>
      <c r="P7857" s="10">
        <v>50.7</v>
      </c>
      <c r="Q7857" t="s">
        <v>81</v>
      </c>
      <c r="R7857">
        <v>50.7</v>
      </c>
      <c r="S7857" s="10">
        <v>9.8000000000000007</v>
      </c>
      <c r="T7857" s="10">
        <v>1.22</v>
      </c>
      <c r="U7857" t="s">
        <v>81</v>
      </c>
      <c r="V7857">
        <v>1.22</v>
      </c>
      <c r="W7857" s="10">
        <v>-8.58</v>
      </c>
      <c r="X7857" s="10" t="s">
        <v>81</v>
      </c>
      <c r="Y7857" s="10">
        <v>-8.58</v>
      </c>
    </row>
    <row r="7858" spans="1:25">
      <c r="A7858" s="14">
        <v>44158.04166664763</v>
      </c>
      <c r="B7858" s="9" t="s">
        <v>82</v>
      </c>
      <c r="C7858" s="9" t="s">
        <v>82</v>
      </c>
      <c r="D7858" s="9" t="s">
        <v>80</v>
      </c>
      <c r="E7858" s="10">
        <v>10.08</v>
      </c>
      <c r="F7858">
        <v>-15.05</v>
      </c>
      <c r="G7858" t="s">
        <v>81</v>
      </c>
      <c r="H7858">
        <v>-15.05</v>
      </c>
      <c r="I7858" s="10">
        <v>-25.130000000000003</v>
      </c>
      <c r="J7858" t="s">
        <v>81</v>
      </c>
      <c r="K7858">
        <v>-25.130000000000003</v>
      </c>
      <c r="L7858" s="10">
        <v>10.5</v>
      </c>
      <c r="M7858">
        <v>-15.05</v>
      </c>
      <c r="N7858" t="s">
        <v>81</v>
      </c>
      <c r="O7858">
        <v>-15.05</v>
      </c>
      <c r="P7858" s="10">
        <v>-25.55</v>
      </c>
      <c r="Q7858" t="s">
        <v>81</v>
      </c>
      <c r="R7858">
        <v>-25.55</v>
      </c>
      <c r="S7858" s="10">
        <v>9.8000000000000007</v>
      </c>
      <c r="T7858" s="10">
        <v>-15.05</v>
      </c>
      <c r="U7858" t="s">
        <v>81</v>
      </c>
      <c r="V7858">
        <v>-15.05</v>
      </c>
      <c r="W7858" s="10">
        <v>-24.85</v>
      </c>
      <c r="X7858" s="10" t="s">
        <v>81</v>
      </c>
      <c r="Y7858" s="10">
        <v>-24.85</v>
      </c>
    </row>
    <row r="7859" spans="1:25">
      <c r="A7859" s="14">
        <v>44158.083333314295</v>
      </c>
      <c r="B7859" s="9" t="s">
        <v>82</v>
      </c>
      <c r="C7859" s="9" t="s">
        <v>82</v>
      </c>
      <c r="D7859" s="9" t="s">
        <v>80</v>
      </c>
      <c r="E7859" s="10">
        <v>10.08</v>
      </c>
      <c r="F7859">
        <v>1.02</v>
      </c>
      <c r="G7859" t="s">
        <v>81</v>
      </c>
      <c r="H7859">
        <v>1.02</v>
      </c>
      <c r="I7859" s="10">
        <v>-9.06</v>
      </c>
      <c r="J7859" t="s">
        <v>81</v>
      </c>
      <c r="K7859">
        <v>-9.06</v>
      </c>
      <c r="L7859" s="10">
        <v>10.5</v>
      </c>
      <c r="M7859">
        <v>1.02</v>
      </c>
      <c r="N7859" t="s">
        <v>81</v>
      </c>
      <c r="O7859">
        <v>1.02</v>
      </c>
      <c r="P7859" s="10">
        <v>-9.48</v>
      </c>
      <c r="Q7859" t="s">
        <v>81</v>
      </c>
      <c r="R7859">
        <v>-9.48</v>
      </c>
      <c r="S7859" s="10">
        <v>9.8000000000000007</v>
      </c>
      <c r="T7859" s="10">
        <v>1.02</v>
      </c>
      <c r="U7859" t="s">
        <v>81</v>
      </c>
      <c r="V7859">
        <v>1.02</v>
      </c>
      <c r="W7859" s="10">
        <v>-8.7800000000000011</v>
      </c>
      <c r="X7859" s="10" t="s">
        <v>81</v>
      </c>
      <c r="Y7859" s="10">
        <v>-8.7800000000000011</v>
      </c>
    </row>
    <row r="7860" spans="1:25">
      <c r="A7860" s="14">
        <v>44158.124999980959</v>
      </c>
      <c r="B7860" s="9" t="s">
        <v>82</v>
      </c>
      <c r="C7860" s="9" t="s">
        <v>82</v>
      </c>
      <c r="D7860" s="9" t="s">
        <v>80</v>
      </c>
      <c r="E7860" s="10">
        <v>10.08</v>
      </c>
      <c r="F7860">
        <v>0.89</v>
      </c>
      <c r="G7860" t="s">
        <v>81</v>
      </c>
      <c r="H7860">
        <v>0.89</v>
      </c>
      <c r="I7860" s="10">
        <v>-9.19</v>
      </c>
      <c r="J7860" t="s">
        <v>81</v>
      </c>
      <c r="K7860">
        <v>-9.19</v>
      </c>
      <c r="L7860" s="10">
        <v>10.5</v>
      </c>
      <c r="M7860">
        <v>0.89</v>
      </c>
      <c r="N7860" t="s">
        <v>81</v>
      </c>
      <c r="O7860">
        <v>0.89</v>
      </c>
      <c r="P7860" s="10">
        <v>-9.61</v>
      </c>
      <c r="Q7860" t="s">
        <v>81</v>
      </c>
      <c r="R7860">
        <v>-9.61</v>
      </c>
      <c r="S7860" s="10">
        <v>9.8000000000000007</v>
      </c>
      <c r="T7860" s="10">
        <v>0.89</v>
      </c>
      <c r="U7860" t="s">
        <v>81</v>
      </c>
      <c r="V7860">
        <v>0.89</v>
      </c>
      <c r="W7860" s="10">
        <v>-8.91</v>
      </c>
      <c r="X7860" s="10" t="s">
        <v>81</v>
      </c>
      <c r="Y7860" s="10">
        <v>-8.91</v>
      </c>
    </row>
    <row r="7861" spans="1:25">
      <c r="A7861" s="14">
        <v>44158.166666647623</v>
      </c>
      <c r="B7861" s="9" t="s">
        <v>82</v>
      </c>
      <c r="C7861" s="9" t="s">
        <v>82</v>
      </c>
      <c r="D7861" s="9" t="s">
        <v>80</v>
      </c>
      <c r="E7861" s="10">
        <v>10.08</v>
      </c>
      <c r="F7861">
        <v>0.94</v>
      </c>
      <c r="G7861" t="s">
        <v>81</v>
      </c>
      <c r="H7861">
        <v>0.94</v>
      </c>
      <c r="I7861" s="10">
        <v>-9.14</v>
      </c>
      <c r="J7861" t="s">
        <v>81</v>
      </c>
      <c r="K7861">
        <v>-9.14</v>
      </c>
      <c r="L7861" s="10">
        <v>10.5</v>
      </c>
      <c r="M7861">
        <v>0.94</v>
      </c>
      <c r="N7861" t="s">
        <v>81</v>
      </c>
      <c r="O7861">
        <v>0.94</v>
      </c>
      <c r="P7861" s="10">
        <v>-9.56</v>
      </c>
      <c r="Q7861" t="s">
        <v>81</v>
      </c>
      <c r="R7861">
        <v>-9.56</v>
      </c>
      <c r="S7861" s="10">
        <v>9.8000000000000007</v>
      </c>
      <c r="T7861" s="10">
        <v>0.94</v>
      </c>
      <c r="U7861" t="s">
        <v>81</v>
      </c>
      <c r="V7861">
        <v>0.94</v>
      </c>
      <c r="W7861" s="10">
        <v>-8.8600000000000012</v>
      </c>
      <c r="X7861" s="10" t="s">
        <v>81</v>
      </c>
      <c r="Y7861" s="10">
        <v>-8.8600000000000012</v>
      </c>
    </row>
    <row r="7862" spans="1:25">
      <c r="A7862" s="14">
        <v>44158.208333314287</v>
      </c>
      <c r="B7862" s="9" t="s">
        <v>82</v>
      </c>
      <c r="C7862" s="9" t="s">
        <v>82</v>
      </c>
      <c r="D7862" s="9" t="s">
        <v>80</v>
      </c>
      <c r="E7862" s="10">
        <v>10.08</v>
      </c>
      <c r="F7862">
        <v>1.49</v>
      </c>
      <c r="G7862" t="s">
        <v>81</v>
      </c>
      <c r="H7862">
        <v>1.49</v>
      </c>
      <c r="I7862" s="10">
        <v>-8.59</v>
      </c>
      <c r="J7862" t="s">
        <v>81</v>
      </c>
      <c r="K7862">
        <v>-8.59</v>
      </c>
      <c r="L7862" s="10">
        <v>10.5</v>
      </c>
      <c r="M7862">
        <v>1.49</v>
      </c>
      <c r="N7862" t="s">
        <v>81</v>
      </c>
      <c r="O7862">
        <v>1.49</v>
      </c>
      <c r="P7862" s="10">
        <v>-9.01</v>
      </c>
      <c r="Q7862" t="s">
        <v>81</v>
      </c>
      <c r="R7862">
        <v>-9.01</v>
      </c>
      <c r="S7862" s="10">
        <v>9.8000000000000007</v>
      </c>
      <c r="T7862" s="10">
        <v>1.49</v>
      </c>
      <c r="U7862" t="s">
        <v>81</v>
      </c>
      <c r="V7862">
        <v>1.49</v>
      </c>
      <c r="W7862" s="10">
        <v>-8.31</v>
      </c>
      <c r="X7862" s="10" t="s">
        <v>81</v>
      </c>
      <c r="Y7862" s="10">
        <v>-8.31</v>
      </c>
    </row>
    <row r="7863" spans="1:25">
      <c r="A7863" s="14">
        <v>44158.249999980952</v>
      </c>
      <c r="B7863" s="9" t="s">
        <v>82</v>
      </c>
      <c r="C7863" s="9" t="s">
        <v>82</v>
      </c>
      <c r="D7863" s="9" t="s">
        <v>80</v>
      </c>
      <c r="E7863" s="10">
        <v>10.08</v>
      </c>
      <c r="F7863">
        <v>0</v>
      </c>
      <c r="G7863" t="s">
        <v>81</v>
      </c>
      <c r="H7863">
        <v>0</v>
      </c>
      <c r="I7863" s="10">
        <v>-10.08</v>
      </c>
      <c r="J7863" t="s">
        <v>81</v>
      </c>
      <c r="K7863">
        <v>-10.08</v>
      </c>
      <c r="L7863" s="10">
        <v>10.5</v>
      </c>
      <c r="M7863">
        <v>0</v>
      </c>
      <c r="N7863" t="s">
        <v>81</v>
      </c>
      <c r="O7863">
        <v>0</v>
      </c>
      <c r="P7863" s="10">
        <v>-10.5</v>
      </c>
      <c r="Q7863" t="s">
        <v>81</v>
      </c>
      <c r="R7863">
        <v>-10.5</v>
      </c>
      <c r="S7863" s="10">
        <v>9.8000000000000007</v>
      </c>
      <c r="T7863" s="10">
        <v>0</v>
      </c>
      <c r="U7863" t="s">
        <v>81</v>
      </c>
      <c r="V7863">
        <v>0</v>
      </c>
      <c r="W7863" s="10">
        <v>-9.8000000000000007</v>
      </c>
      <c r="X7863" s="10" t="s">
        <v>81</v>
      </c>
      <c r="Y7863" s="10">
        <v>-9.8000000000000007</v>
      </c>
    </row>
    <row r="7864" spans="1:25">
      <c r="A7864" s="14">
        <v>44158.291666647616</v>
      </c>
      <c r="B7864" s="9" t="s">
        <v>82</v>
      </c>
      <c r="C7864" s="9" t="s">
        <v>82</v>
      </c>
      <c r="D7864" s="9" t="s">
        <v>80</v>
      </c>
      <c r="E7864" s="10">
        <v>10.08</v>
      </c>
      <c r="F7864">
        <v>0</v>
      </c>
      <c r="G7864" t="s">
        <v>81</v>
      </c>
      <c r="H7864">
        <v>0</v>
      </c>
      <c r="I7864" s="10">
        <v>-10.08</v>
      </c>
      <c r="J7864" t="s">
        <v>81</v>
      </c>
      <c r="K7864">
        <v>-10.08</v>
      </c>
      <c r="L7864" s="10">
        <v>10.5</v>
      </c>
      <c r="M7864">
        <v>0</v>
      </c>
      <c r="N7864" t="s">
        <v>81</v>
      </c>
      <c r="O7864">
        <v>0</v>
      </c>
      <c r="P7864" s="10">
        <v>-10.5</v>
      </c>
      <c r="Q7864" t="s">
        <v>81</v>
      </c>
      <c r="R7864">
        <v>-10.5</v>
      </c>
      <c r="S7864" s="10">
        <v>9.8000000000000007</v>
      </c>
      <c r="T7864" s="10">
        <v>0</v>
      </c>
      <c r="U7864" t="s">
        <v>81</v>
      </c>
      <c r="V7864">
        <v>0</v>
      </c>
      <c r="W7864" s="10">
        <v>-9.8000000000000007</v>
      </c>
      <c r="X7864" s="10" t="s">
        <v>81</v>
      </c>
      <c r="Y7864" s="10">
        <v>-9.8000000000000007</v>
      </c>
    </row>
    <row r="7865" spans="1:25">
      <c r="A7865" s="14">
        <v>44158.33333331428</v>
      </c>
      <c r="B7865" s="9" t="s">
        <v>79</v>
      </c>
      <c r="C7865" s="9" t="s">
        <v>79</v>
      </c>
      <c r="D7865" s="9" t="s">
        <v>80</v>
      </c>
      <c r="E7865" s="10">
        <v>10.08</v>
      </c>
      <c r="F7865">
        <v>59.47</v>
      </c>
      <c r="G7865">
        <v>59.47</v>
      </c>
      <c r="H7865" t="s">
        <v>81</v>
      </c>
      <c r="I7865" s="10">
        <v>69.55</v>
      </c>
      <c r="J7865">
        <v>69.55</v>
      </c>
      <c r="K7865" t="s">
        <v>81</v>
      </c>
      <c r="L7865" s="10">
        <v>10.5</v>
      </c>
      <c r="M7865">
        <v>59.47</v>
      </c>
      <c r="N7865">
        <v>59.47</v>
      </c>
      <c r="O7865" t="s">
        <v>81</v>
      </c>
      <c r="P7865" s="10">
        <v>69.97</v>
      </c>
      <c r="Q7865">
        <v>69.97</v>
      </c>
      <c r="R7865" t="s">
        <v>81</v>
      </c>
      <c r="S7865" s="10">
        <v>9.8000000000000007</v>
      </c>
      <c r="T7865" s="10">
        <v>59.47</v>
      </c>
      <c r="U7865">
        <v>59.47</v>
      </c>
      <c r="V7865" t="s">
        <v>81</v>
      </c>
      <c r="W7865" s="10">
        <v>69.27</v>
      </c>
      <c r="X7865" s="10">
        <v>69.27</v>
      </c>
      <c r="Y7865" s="10" t="s">
        <v>81</v>
      </c>
    </row>
    <row r="7866" spans="1:25">
      <c r="A7866" s="14">
        <v>44158.374999980944</v>
      </c>
      <c r="B7866" s="9" t="s">
        <v>82</v>
      </c>
      <c r="C7866" s="9" t="s">
        <v>82</v>
      </c>
      <c r="D7866" s="9" t="s">
        <v>80</v>
      </c>
      <c r="E7866" s="10">
        <v>10.08</v>
      </c>
      <c r="F7866">
        <v>54.47</v>
      </c>
      <c r="G7866" t="s">
        <v>81</v>
      </c>
      <c r="H7866">
        <v>54.47</v>
      </c>
      <c r="I7866" s="10">
        <v>44.39</v>
      </c>
      <c r="J7866" t="s">
        <v>81</v>
      </c>
      <c r="K7866">
        <v>44.39</v>
      </c>
      <c r="L7866" s="10">
        <v>10.5</v>
      </c>
      <c r="M7866">
        <v>54.47</v>
      </c>
      <c r="N7866" t="s">
        <v>81</v>
      </c>
      <c r="O7866">
        <v>54.47</v>
      </c>
      <c r="P7866" s="10">
        <v>43.97</v>
      </c>
      <c r="Q7866" t="s">
        <v>81</v>
      </c>
      <c r="R7866">
        <v>43.97</v>
      </c>
      <c r="S7866" s="10">
        <v>9.8000000000000007</v>
      </c>
      <c r="T7866" s="10">
        <v>54.47</v>
      </c>
      <c r="U7866" t="s">
        <v>81</v>
      </c>
      <c r="V7866">
        <v>54.47</v>
      </c>
      <c r="W7866" s="10">
        <v>44.67</v>
      </c>
      <c r="X7866" s="10" t="s">
        <v>81</v>
      </c>
      <c r="Y7866" s="10">
        <v>44.67</v>
      </c>
    </row>
    <row r="7867" spans="1:25">
      <c r="A7867" s="14">
        <v>44158.416666647609</v>
      </c>
      <c r="B7867" s="9" t="s">
        <v>82</v>
      </c>
      <c r="C7867" s="9" t="s">
        <v>82</v>
      </c>
      <c r="D7867" s="9" t="s">
        <v>80</v>
      </c>
      <c r="E7867" s="10">
        <v>10.08</v>
      </c>
      <c r="F7867">
        <v>40</v>
      </c>
      <c r="G7867" t="s">
        <v>81</v>
      </c>
      <c r="H7867">
        <v>40</v>
      </c>
      <c r="I7867" s="10">
        <v>29.92</v>
      </c>
      <c r="J7867" t="s">
        <v>81</v>
      </c>
      <c r="K7867">
        <v>29.92</v>
      </c>
      <c r="L7867" s="10">
        <v>10.5</v>
      </c>
      <c r="M7867">
        <v>40</v>
      </c>
      <c r="N7867" t="s">
        <v>81</v>
      </c>
      <c r="O7867">
        <v>40</v>
      </c>
      <c r="P7867" s="10">
        <v>29.5</v>
      </c>
      <c r="Q7867" t="s">
        <v>81</v>
      </c>
      <c r="R7867">
        <v>29.5</v>
      </c>
      <c r="S7867" s="10">
        <v>9.8000000000000007</v>
      </c>
      <c r="T7867" s="10">
        <v>40</v>
      </c>
      <c r="U7867" t="s">
        <v>81</v>
      </c>
      <c r="V7867">
        <v>40</v>
      </c>
      <c r="W7867" s="10">
        <v>30.2</v>
      </c>
      <c r="X7867" s="10" t="s">
        <v>81</v>
      </c>
      <c r="Y7867" s="10">
        <v>30.2</v>
      </c>
    </row>
    <row r="7868" spans="1:25">
      <c r="A7868" s="14">
        <v>44158.458333314273</v>
      </c>
      <c r="B7868" s="9" t="s">
        <v>82</v>
      </c>
      <c r="C7868" s="9" t="s">
        <v>82</v>
      </c>
      <c r="D7868" s="9" t="s">
        <v>80</v>
      </c>
      <c r="E7868" s="10">
        <v>10.08</v>
      </c>
      <c r="F7868">
        <v>1.1000000000000001</v>
      </c>
      <c r="G7868" t="s">
        <v>81</v>
      </c>
      <c r="H7868">
        <v>1.1000000000000001</v>
      </c>
      <c r="I7868" s="10">
        <v>-8.98</v>
      </c>
      <c r="J7868" t="s">
        <v>81</v>
      </c>
      <c r="K7868">
        <v>-8.98</v>
      </c>
      <c r="L7868" s="10">
        <v>10.5</v>
      </c>
      <c r="M7868">
        <v>1.1000000000000001</v>
      </c>
      <c r="N7868" t="s">
        <v>81</v>
      </c>
      <c r="O7868">
        <v>1.1000000000000001</v>
      </c>
      <c r="P7868" s="10">
        <v>-9.4</v>
      </c>
      <c r="Q7868" t="s">
        <v>81</v>
      </c>
      <c r="R7868">
        <v>-9.4</v>
      </c>
      <c r="S7868" s="10">
        <v>9.8000000000000007</v>
      </c>
      <c r="T7868" s="10">
        <v>1.1000000000000001</v>
      </c>
      <c r="U7868" t="s">
        <v>81</v>
      </c>
      <c r="V7868">
        <v>1.1000000000000001</v>
      </c>
      <c r="W7868" s="10">
        <v>-8.7000000000000011</v>
      </c>
      <c r="X7868" s="10" t="s">
        <v>81</v>
      </c>
      <c r="Y7868" s="10">
        <v>-8.7000000000000011</v>
      </c>
    </row>
    <row r="7869" spans="1:25">
      <c r="A7869" s="14">
        <v>44158.499999980937</v>
      </c>
      <c r="B7869" s="9" t="s">
        <v>82</v>
      </c>
      <c r="C7869" s="9" t="s">
        <v>82</v>
      </c>
      <c r="D7869" s="9" t="s">
        <v>80</v>
      </c>
      <c r="E7869" s="10">
        <v>10.08</v>
      </c>
      <c r="F7869">
        <v>25</v>
      </c>
      <c r="G7869" t="s">
        <v>81</v>
      </c>
      <c r="H7869">
        <v>25</v>
      </c>
      <c r="I7869" s="10">
        <v>14.92</v>
      </c>
      <c r="J7869" t="s">
        <v>81</v>
      </c>
      <c r="K7869">
        <v>14.92</v>
      </c>
      <c r="L7869" s="10">
        <v>10.5</v>
      </c>
      <c r="M7869">
        <v>25</v>
      </c>
      <c r="N7869" t="s">
        <v>81</v>
      </c>
      <c r="O7869">
        <v>25</v>
      </c>
      <c r="P7869" s="10">
        <v>14.5</v>
      </c>
      <c r="Q7869" t="s">
        <v>81</v>
      </c>
      <c r="R7869">
        <v>14.5</v>
      </c>
      <c r="S7869" s="10">
        <v>9.8000000000000007</v>
      </c>
      <c r="T7869" s="10">
        <v>25</v>
      </c>
      <c r="U7869" t="s">
        <v>81</v>
      </c>
      <c r="V7869">
        <v>25</v>
      </c>
      <c r="W7869" s="10">
        <v>15.2</v>
      </c>
      <c r="X7869" s="10" t="s">
        <v>81</v>
      </c>
      <c r="Y7869" s="10">
        <v>15.2</v>
      </c>
    </row>
    <row r="7870" spans="1:25">
      <c r="A7870" s="14">
        <v>44158.541666647601</v>
      </c>
      <c r="B7870" s="9" t="s">
        <v>82</v>
      </c>
      <c r="C7870" s="9" t="s">
        <v>82</v>
      </c>
      <c r="D7870" s="9" t="s">
        <v>80</v>
      </c>
      <c r="E7870" s="10">
        <v>10.08</v>
      </c>
      <c r="F7870">
        <v>10</v>
      </c>
      <c r="G7870" t="s">
        <v>81</v>
      </c>
      <c r="H7870">
        <v>10</v>
      </c>
      <c r="I7870" s="10">
        <v>-8.0000000000000071E-2</v>
      </c>
      <c r="J7870" t="s">
        <v>81</v>
      </c>
      <c r="K7870">
        <v>-8.0000000000000071E-2</v>
      </c>
      <c r="L7870" s="10">
        <v>10.5</v>
      </c>
      <c r="M7870">
        <v>10</v>
      </c>
      <c r="N7870" t="s">
        <v>81</v>
      </c>
      <c r="O7870">
        <v>10</v>
      </c>
      <c r="P7870" s="10">
        <v>-0.5</v>
      </c>
      <c r="Q7870" t="s">
        <v>81</v>
      </c>
      <c r="R7870">
        <v>-0.5</v>
      </c>
      <c r="S7870" s="10">
        <v>9.8000000000000007</v>
      </c>
      <c r="T7870" s="10">
        <v>10</v>
      </c>
      <c r="U7870" t="s">
        <v>81</v>
      </c>
      <c r="V7870">
        <v>10</v>
      </c>
      <c r="W7870" s="10">
        <v>0.19999999999999929</v>
      </c>
      <c r="X7870" s="10" t="s">
        <v>81</v>
      </c>
      <c r="Y7870" s="10">
        <v>0.19999999999999929</v>
      </c>
    </row>
    <row r="7871" spans="1:25">
      <c r="A7871" s="14">
        <v>44158.583333314265</v>
      </c>
      <c r="B7871" s="9" t="s">
        <v>79</v>
      </c>
      <c r="C7871" s="9" t="s">
        <v>79</v>
      </c>
      <c r="D7871" s="9" t="s">
        <v>80</v>
      </c>
      <c r="E7871" s="10">
        <v>10.08</v>
      </c>
      <c r="F7871">
        <v>94</v>
      </c>
      <c r="G7871">
        <v>94</v>
      </c>
      <c r="H7871" t="s">
        <v>81</v>
      </c>
      <c r="I7871" s="10">
        <v>104.08</v>
      </c>
      <c r="J7871">
        <v>104.08</v>
      </c>
      <c r="K7871" t="s">
        <v>81</v>
      </c>
      <c r="L7871" s="10">
        <v>10.5</v>
      </c>
      <c r="M7871">
        <v>94</v>
      </c>
      <c r="N7871">
        <v>94</v>
      </c>
      <c r="O7871" t="s">
        <v>81</v>
      </c>
      <c r="P7871" s="10">
        <v>104.5</v>
      </c>
      <c r="Q7871">
        <v>104.5</v>
      </c>
      <c r="R7871" t="s">
        <v>81</v>
      </c>
      <c r="S7871" s="10">
        <v>9.8000000000000007</v>
      </c>
      <c r="T7871" s="10">
        <v>94</v>
      </c>
      <c r="U7871">
        <v>94</v>
      </c>
      <c r="V7871" t="s">
        <v>81</v>
      </c>
      <c r="W7871" s="10">
        <v>103.8</v>
      </c>
      <c r="X7871" s="10">
        <v>103.8</v>
      </c>
      <c r="Y7871" s="10" t="s">
        <v>81</v>
      </c>
    </row>
    <row r="7872" spans="1:25">
      <c r="A7872" s="14">
        <v>44158.62499998093</v>
      </c>
      <c r="B7872" s="9" t="s">
        <v>79</v>
      </c>
      <c r="C7872" s="9" t="s">
        <v>79</v>
      </c>
      <c r="D7872" s="9" t="s">
        <v>80</v>
      </c>
      <c r="E7872" s="10">
        <v>10.08</v>
      </c>
      <c r="F7872">
        <v>93</v>
      </c>
      <c r="G7872">
        <v>93</v>
      </c>
      <c r="H7872" t="s">
        <v>81</v>
      </c>
      <c r="I7872" s="10">
        <v>103.08</v>
      </c>
      <c r="J7872">
        <v>103.08</v>
      </c>
      <c r="K7872" t="s">
        <v>81</v>
      </c>
      <c r="L7872" s="10">
        <v>10.5</v>
      </c>
      <c r="M7872">
        <v>93</v>
      </c>
      <c r="N7872">
        <v>93</v>
      </c>
      <c r="O7872" t="s">
        <v>81</v>
      </c>
      <c r="P7872" s="10">
        <v>103.5</v>
      </c>
      <c r="Q7872">
        <v>103.5</v>
      </c>
      <c r="R7872" t="s">
        <v>81</v>
      </c>
      <c r="S7872" s="10">
        <v>9.8000000000000007</v>
      </c>
      <c r="T7872" s="10">
        <v>93</v>
      </c>
      <c r="U7872">
        <v>93</v>
      </c>
      <c r="V7872" t="s">
        <v>81</v>
      </c>
      <c r="W7872" s="10">
        <v>102.8</v>
      </c>
      <c r="X7872" s="10">
        <v>102.8</v>
      </c>
      <c r="Y7872" s="10" t="s">
        <v>81</v>
      </c>
    </row>
    <row r="7873" spans="1:25">
      <c r="A7873" s="14">
        <v>44158.666666647594</v>
      </c>
      <c r="B7873" s="9" t="s">
        <v>79</v>
      </c>
      <c r="C7873" s="9" t="s">
        <v>79</v>
      </c>
      <c r="D7873" s="9" t="s">
        <v>80</v>
      </c>
      <c r="E7873" s="10">
        <v>10.08</v>
      </c>
      <c r="F7873">
        <v>73.2</v>
      </c>
      <c r="G7873">
        <v>73.2</v>
      </c>
      <c r="H7873" t="s">
        <v>81</v>
      </c>
      <c r="I7873" s="10">
        <v>83.28</v>
      </c>
      <c r="J7873">
        <v>83.28</v>
      </c>
      <c r="K7873" t="s">
        <v>81</v>
      </c>
      <c r="L7873" s="10">
        <v>10.5</v>
      </c>
      <c r="M7873">
        <v>73.2</v>
      </c>
      <c r="N7873">
        <v>73.2</v>
      </c>
      <c r="O7873" t="s">
        <v>81</v>
      </c>
      <c r="P7873" s="10">
        <v>83.7</v>
      </c>
      <c r="Q7873">
        <v>83.7</v>
      </c>
      <c r="R7873" t="s">
        <v>81</v>
      </c>
      <c r="S7873" s="10">
        <v>9.8000000000000007</v>
      </c>
      <c r="T7873" s="10">
        <v>73.2</v>
      </c>
      <c r="U7873">
        <v>73.2</v>
      </c>
      <c r="V7873" t="s">
        <v>81</v>
      </c>
      <c r="W7873" s="10">
        <v>83</v>
      </c>
      <c r="X7873" s="10">
        <v>83</v>
      </c>
      <c r="Y7873" s="10" t="s">
        <v>81</v>
      </c>
    </row>
    <row r="7874" spans="1:25">
      <c r="A7874" s="14">
        <v>44158.708333314258</v>
      </c>
      <c r="B7874" s="9" t="s">
        <v>82</v>
      </c>
      <c r="C7874" s="9" t="s">
        <v>82</v>
      </c>
      <c r="D7874" s="9" t="s">
        <v>80</v>
      </c>
      <c r="E7874" s="10">
        <v>10.08</v>
      </c>
      <c r="F7874">
        <v>40</v>
      </c>
      <c r="G7874" t="s">
        <v>81</v>
      </c>
      <c r="H7874">
        <v>40</v>
      </c>
      <c r="I7874" s="10">
        <v>29.92</v>
      </c>
      <c r="J7874" t="s">
        <v>81</v>
      </c>
      <c r="K7874">
        <v>29.92</v>
      </c>
      <c r="L7874" s="10">
        <v>10.5</v>
      </c>
      <c r="M7874">
        <v>40</v>
      </c>
      <c r="N7874" t="s">
        <v>81</v>
      </c>
      <c r="O7874">
        <v>40</v>
      </c>
      <c r="P7874" s="10">
        <v>29.5</v>
      </c>
      <c r="Q7874" t="s">
        <v>81</v>
      </c>
      <c r="R7874">
        <v>29.5</v>
      </c>
      <c r="S7874" s="10">
        <v>9.8000000000000007</v>
      </c>
      <c r="T7874" s="10">
        <v>40</v>
      </c>
      <c r="U7874" t="s">
        <v>81</v>
      </c>
      <c r="V7874">
        <v>40</v>
      </c>
      <c r="W7874" s="10">
        <v>30.2</v>
      </c>
      <c r="X7874" s="10" t="s">
        <v>81</v>
      </c>
      <c r="Y7874" s="10">
        <v>30.2</v>
      </c>
    </row>
    <row r="7875" spans="1:25">
      <c r="A7875" s="14">
        <v>44158.749999980922</v>
      </c>
      <c r="B7875" s="9" t="s">
        <v>79</v>
      </c>
      <c r="C7875" s="9" t="s">
        <v>82</v>
      </c>
      <c r="D7875" s="9" t="s">
        <v>80</v>
      </c>
      <c r="E7875" s="10">
        <v>10.08</v>
      </c>
      <c r="F7875">
        <v>53.2</v>
      </c>
      <c r="G7875">
        <v>53.2</v>
      </c>
      <c r="H7875" t="s">
        <v>81</v>
      </c>
      <c r="I7875" s="10">
        <v>63.28</v>
      </c>
      <c r="J7875">
        <v>63.28</v>
      </c>
      <c r="K7875" t="s">
        <v>81</v>
      </c>
      <c r="L7875" s="10">
        <v>10.5</v>
      </c>
      <c r="M7875">
        <v>53.2</v>
      </c>
      <c r="N7875">
        <v>53.2</v>
      </c>
      <c r="O7875" t="s">
        <v>81</v>
      </c>
      <c r="P7875" s="10">
        <v>63.7</v>
      </c>
      <c r="Q7875">
        <v>63.7</v>
      </c>
      <c r="R7875" t="s">
        <v>81</v>
      </c>
      <c r="S7875" s="10">
        <v>9.8000000000000007</v>
      </c>
      <c r="T7875" s="10">
        <v>61.21</v>
      </c>
      <c r="U7875" t="s">
        <v>81</v>
      </c>
      <c r="V7875">
        <v>61.21</v>
      </c>
      <c r="W7875" s="10">
        <v>51.41</v>
      </c>
      <c r="X7875" s="10" t="s">
        <v>81</v>
      </c>
      <c r="Y7875" s="10">
        <v>51.41</v>
      </c>
    </row>
    <row r="7876" spans="1:25">
      <c r="A7876" s="14">
        <v>44158.791666647587</v>
      </c>
      <c r="B7876" s="9" t="s">
        <v>82</v>
      </c>
      <c r="C7876" s="9" t="s">
        <v>82</v>
      </c>
      <c r="D7876" s="9" t="s">
        <v>83</v>
      </c>
      <c r="E7876" s="10">
        <v>10.08</v>
      </c>
      <c r="F7876">
        <v>39.200000000000003</v>
      </c>
      <c r="G7876" t="s">
        <v>81</v>
      </c>
      <c r="H7876">
        <v>39.200000000000003</v>
      </c>
      <c r="I7876" s="10">
        <v>29.120000000000005</v>
      </c>
      <c r="J7876" t="s">
        <v>81</v>
      </c>
      <c r="K7876">
        <v>29.120000000000005</v>
      </c>
      <c r="L7876" s="10">
        <v>10.5</v>
      </c>
      <c r="M7876">
        <v>41.11</v>
      </c>
      <c r="N7876" t="s">
        <v>81</v>
      </c>
      <c r="O7876">
        <v>41.11</v>
      </c>
      <c r="P7876" s="10">
        <v>30.61</v>
      </c>
      <c r="Q7876" t="s">
        <v>81</v>
      </c>
      <c r="R7876">
        <v>30.61</v>
      </c>
      <c r="S7876" s="10">
        <v>9.8000000000000007</v>
      </c>
      <c r="T7876" s="10">
        <v>55.86</v>
      </c>
      <c r="U7876" t="s">
        <v>81</v>
      </c>
      <c r="V7876">
        <v>55.86</v>
      </c>
      <c r="W7876" s="10">
        <v>46.06</v>
      </c>
      <c r="X7876" s="10" t="s">
        <v>81</v>
      </c>
      <c r="Y7876" s="10">
        <v>46.06</v>
      </c>
    </row>
    <row r="7877" spans="1:25">
      <c r="A7877" s="14">
        <v>44158.833333314251</v>
      </c>
      <c r="B7877" s="9" t="s">
        <v>82</v>
      </c>
      <c r="C7877" s="9" t="s">
        <v>82</v>
      </c>
      <c r="D7877" s="9" t="s">
        <v>80</v>
      </c>
      <c r="E7877" s="10">
        <v>10.08</v>
      </c>
      <c r="F7877">
        <v>10</v>
      </c>
      <c r="G7877" t="s">
        <v>81</v>
      </c>
      <c r="H7877">
        <v>10</v>
      </c>
      <c r="I7877" s="10">
        <v>-8.0000000000000071E-2</v>
      </c>
      <c r="J7877" t="s">
        <v>81</v>
      </c>
      <c r="K7877">
        <v>-8.0000000000000071E-2</v>
      </c>
      <c r="L7877" s="10">
        <v>10.5</v>
      </c>
      <c r="M7877">
        <v>10</v>
      </c>
      <c r="N7877" t="s">
        <v>81</v>
      </c>
      <c r="O7877">
        <v>10</v>
      </c>
      <c r="P7877" s="10">
        <v>-0.5</v>
      </c>
      <c r="Q7877" t="s">
        <v>81</v>
      </c>
      <c r="R7877">
        <v>-0.5</v>
      </c>
      <c r="S7877" s="10">
        <v>9.8000000000000007</v>
      </c>
      <c r="T7877" s="10">
        <v>10</v>
      </c>
      <c r="U7877" t="s">
        <v>81</v>
      </c>
      <c r="V7877">
        <v>10</v>
      </c>
      <c r="W7877" s="10">
        <v>0.19999999999999929</v>
      </c>
      <c r="X7877" s="10" t="s">
        <v>81</v>
      </c>
      <c r="Y7877" s="10">
        <v>0.19999999999999929</v>
      </c>
    </row>
    <row r="7878" spans="1:25">
      <c r="A7878" s="14">
        <v>44158.874999980915</v>
      </c>
      <c r="B7878" s="9" t="s">
        <v>82</v>
      </c>
      <c r="C7878" s="9" t="s">
        <v>82</v>
      </c>
      <c r="D7878" s="9" t="s">
        <v>80</v>
      </c>
      <c r="E7878" s="10">
        <v>10.08</v>
      </c>
      <c r="F7878">
        <v>10</v>
      </c>
      <c r="G7878" t="s">
        <v>81</v>
      </c>
      <c r="H7878">
        <v>10</v>
      </c>
      <c r="I7878" s="10">
        <v>-8.0000000000000071E-2</v>
      </c>
      <c r="J7878" t="s">
        <v>81</v>
      </c>
      <c r="K7878">
        <v>-8.0000000000000071E-2</v>
      </c>
      <c r="L7878" s="10">
        <v>10.5</v>
      </c>
      <c r="M7878">
        <v>10</v>
      </c>
      <c r="N7878" t="s">
        <v>81</v>
      </c>
      <c r="O7878">
        <v>10</v>
      </c>
      <c r="P7878" s="10">
        <v>-0.5</v>
      </c>
      <c r="Q7878" t="s">
        <v>81</v>
      </c>
      <c r="R7878">
        <v>-0.5</v>
      </c>
      <c r="S7878" s="10">
        <v>9.8000000000000007</v>
      </c>
      <c r="T7878" s="10">
        <v>10</v>
      </c>
      <c r="U7878" t="s">
        <v>81</v>
      </c>
      <c r="V7878">
        <v>10</v>
      </c>
      <c r="W7878" s="10">
        <v>0.19999999999999929</v>
      </c>
      <c r="X7878" s="10" t="s">
        <v>81</v>
      </c>
      <c r="Y7878" s="10">
        <v>0.19999999999999929</v>
      </c>
    </row>
    <row r="7879" spans="1:25">
      <c r="A7879" s="14">
        <v>44158.916666647579</v>
      </c>
      <c r="B7879" s="9" t="s">
        <v>82</v>
      </c>
      <c r="C7879" s="9" t="s">
        <v>82</v>
      </c>
      <c r="D7879" s="9" t="s">
        <v>80</v>
      </c>
      <c r="E7879" s="10">
        <v>10.08</v>
      </c>
      <c r="F7879">
        <v>1.5</v>
      </c>
      <c r="G7879" t="s">
        <v>81</v>
      </c>
      <c r="H7879">
        <v>1.5</v>
      </c>
      <c r="I7879" s="10">
        <v>-8.58</v>
      </c>
      <c r="J7879" t="s">
        <v>81</v>
      </c>
      <c r="K7879">
        <v>-8.58</v>
      </c>
      <c r="L7879" s="10">
        <v>10.5</v>
      </c>
      <c r="M7879">
        <v>1.5</v>
      </c>
      <c r="N7879" t="s">
        <v>81</v>
      </c>
      <c r="O7879">
        <v>1.5</v>
      </c>
      <c r="P7879" s="10">
        <v>-9</v>
      </c>
      <c r="Q7879" t="s">
        <v>81</v>
      </c>
      <c r="R7879">
        <v>-9</v>
      </c>
      <c r="S7879" s="10">
        <v>9.8000000000000007</v>
      </c>
      <c r="T7879" s="10">
        <v>1.5</v>
      </c>
      <c r="U7879" t="s">
        <v>81</v>
      </c>
      <c r="V7879">
        <v>1.5</v>
      </c>
      <c r="W7879" s="10">
        <v>-8.3000000000000007</v>
      </c>
      <c r="X7879" s="10" t="s">
        <v>81</v>
      </c>
      <c r="Y7879" s="10">
        <v>-8.3000000000000007</v>
      </c>
    </row>
    <row r="7880" spans="1:25">
      <c r="A7880" s="14">
        <v>44158.958333314244</v>
      </c>
      <c r="B7880" s="9" t="s">
        <v>82</v>
      </c>
      <c r="C7880" s="9" t="s">
        <v>82</v>
      </c>
      <c r="D7880" s="9" t="s">
        <v>80</v>
      </c>
      <c r="E7880" s="10">
        <v>10.08</v>
      </c>
      <c r="F7880">
        <v>1.5</v>
      </c>
      <c r="G7880" t="s">
        <v>81</v>
      </c>
      <c r="H7880">
        <v>1.5</v>
      </c>
      <c r="I7880" s="10">
        <v>-8.58</v>
      </c>
      <c r="J7880" t="s">
        <v>81</v>
      </c>
      <c r="K7880">
        <v>-8.58</v>
      </c>
      <c r="L7880" s="10">
        <v>10.5</v>
      </c>
      <c r="M7880">
        <v>1.5</v>
      </c>
      <c r="N7880" t="s">
        <v>81</v>
      </c>
      <c r="O7880">
        <v>1.5</v>
      </c>
      <c r="P7880" s="10">
        <v>-9</v>
      </c>
      <c r="Q7880" t="s">
        <v>81</v>
      </c>
      <c r="R7880">
        <v>-9</v>
      </c>
      <c r="S7880" s="10">
        <v>9.8000000000000007</v>
      </c>
      <c r="T7880" s="10">
        <v>1.5</v>
      </c>
      <c r="U7880" t="s">
        <v>81</v>
      </c>
      <c r="V7880">
        <v>1.5</v>
      </c>
      <c r="W7880" s="10">
        <v>-8.3000000000000007</v>
      </c>
      <c r="X7880" s="10" t="s">
        <v>81</v>
      </c>
      <c r="Y7880" s="10">
        <v>-8.3000000000000007</v>
      </c>
    </row>
    <row r="7881" spans="1:25">
      <c r="A7881" s="14">
        <v>44158.999999980908</v>
      </c>
      <c r="B7881" s="9" t="s">
        <v>82</v>
      </c>
      <c r="C7881" s="9" t="s">
        <v>82</v>
      </c>
      <c r="D7881" s="9" t="s">
        <v>80</v>
      </c>
      <c r="E7881" s="10">
        <v>10.08</v>
      </c>
      <c r="F7881">
        <v>-5.0599999999999996</v>
      </c>
      <c r="G7881" t="s">
        <v>81</v>
      </c>
      <c r="H7881">
        <v>-5.0599999999999996</v>
      </c>
      <c r="I7881" s="10">
        <v>-15.14</v>
      </c>
      <c r="J7881" t="s">
        <v>81</v>
      </c>
      <c r="K7881">
        <v>-15.14</v>
      </c>
      <c r="L7881" s="10">
        <v>10.5</v>
      </c>
      <c r="M7881">
        <v>-5.0599999999999996</v>
      </c>
      <c r="N7881" t="s">
        <v>81</v>
      </c>
      <c r="O7881">
        <v>-5.0599999999999996</v>
      </c>
      <c r="P7881" s="10">
        <v>-15.559999999999999</v>
      </c>
      <c r="Q7881" t="s">
        <v>81</v>
      </c>
      <c r="R7881">
        <v>-15.559999999999999</v>
      </c>
      <c r="S7881" s="10">
        <v>9.8000000000000007</v>
      </c>
      <c r="T7881" s="10">
        <v>-5.0599999999999996</v>
      </c>
      <c r="U7881" t="s">
        <v>81</v>
      </c>
      <c r="V7881">
        <v>-5.0599999999999996</v>
      </c>
      <c r="W7881" s="10">
        <v>-14.86</v>
      </c>
      <c r="X7881" s="10" t="s">
        <v>81</v>
      </c>
      <c r="Y7881" s="10">
        <v>-14.86</v>
      </c>
    </row>
    <row r="7882" spans="1:25">
      <c r="A7882" s="14">
        <v>44159.041666647572</v>
      </c>
      <c r="B7882" s="9" t="s">
        <v>82</v>
      </c>
      <c r="C7882" s="9" t="s">
        <v>82</v>
      </c>
      <c r="D7882" s="9" t="s">
        <v>80</v>
      </c>
      <c r="E7882" s="10">
        <v>10.08</v>
      </c>
      <c r="F7882">
        <v>-0.97</v>
      </c>
      <c r="G7882" t="s">
        <v>81</v>
      </c>
      <c r="H7882">
        <v>-0.97</v>
      </c>
      <c r="I7882" s="10">
        <v>-11.05</v>
      </c>
      <c r="J7882" t="s">
        <v>81</v>
      </c>
      <c r="K7882">
        <v>-11.05</v>
      </c>
      <c r="L7882" s="10">
        <v>10.5</v>
      </c>
      <c r="M7882">
        <v>-0.97</v>
      </c>
      <c r="N7882" t="s">
        <v>81</v>
      </c>
      <c r="O7882">
        <v>-0.97</v>
      </c>
      <c r="P7882" s="10">
        <v>-11.47</v>
      </c>
      <c r="Q7882" t="s">
        <v>81</v>
      </c>
      <c r="R7882">
        <v>-11.47</v>
      </c>
      <c r="S7882" s="10">
        <v>9.8000000000000007</v>
      </c>
      <c r="T7882" s="10">
        <v>-0.97</v>
      </c>
      <c r="U7882" t="s">
        <v>81</v>
      </c>
      <c r="V7882">
        <v>-0.97</v>
      </c>
      <c r="W7882" s="10">
        <v>-10.770000000000001</v>
      </c>
      <c r="X7882" s="10" t="s">
        <v>81</v>
      </c>
      <c r="Y7882" s="10">
        <v>-10.770000000000001</v>
      </c>
    </row>
    <row r="7883" spans="1:25">
      <c r="A7883" s="14">
        <v>44159.083333314236</v>
      </c>
      <c r="B7883" s="9" t="s">
        <v>79</v>
      </c>
      <c r="C7883" s="9" t="s">
        <v>79</v>
      </c>
      <c r="D7883" s="9" t="s">
        <v>83</v>
      </c>
      <c r="E7883" s="10">
        <v>10.08</v>
      </c>
      <c r="F7883">
        <v>7.47</v>
      </c>
      <c r="G7883">
        <v>7.47</v>
      </c>
      <c r="H7883" t="s">
        <v>81</v>
      </c>
      <c r="I7883" s="10">
        <v>17.55</v>
      </c>
      <c r="J7883">
        <v>17.55</v>
      </c>
      <c r="K7883" t="s">
        <v>81</v>
      </c>
      <c r="L7883" s="10">
        <v>10.5</v>
      </c>
      <c r="M7883">
        <v>3.74</v>
      </c>
      <c r="N7883">
        <v>3.74</v>
      </c>
      <c r="O7883" t="s">
        <v>81</v>
      </c>
      <c r="P7883" s="10">
        <v>14.24</v>
      </c>
      <c r="Q7883">
        <v>14.24</v>
      </c>
      <c r="R7883" t="s">
        <v>81</v>
      </c>
      <c r="S7883" s="10">
        <v>9.8000000000000007</v>
      </c>
      <c r="T7883" s="10">
        <v>2.46</v>
      </c>
      <c r="U7883">
        <v>2.46</v>
      </c>
      <c r="V7883" t="s">
        <v>81</v>
      </c>
      <c r="W7883" s="10">
        <v>12.260000000000002</v>
      </c>
      <c r="X7883" s="10">
        <v>12.260000000000002</v>
      </c>
      <c r="Y7883" s="10" t="s">
        <v>81</v>
      </c>
    </row>
    <row r="7884" spans="1:25">
      <c r="A7884" s="14">
        <v>44159.124999980901</v>
      </c>
      <c r="B7884" s="9" t="s">
        <v>82</v>
      </c>
      <c r="C7884" s="9" t="s">
        <v>82</v>
      </c>
      <c r="D7884" s="9" t="s">
        <v>83</v>
      </c>
      <c r="E7884" s="10">
        <v>10.08</v>
      </c>
      <c r="F7884">
        <v>0</v>
      </c>
      <c r="G7884" t="s">
        <v>81</v>
      </c>
      <c r="H7884">
        <v>0</v>
      </c>
      <c r="I7884" s="10">
        <v>-10.08</v>
      </c>
      <c r="J7884" t="s">
        <v>81</v>
      </c>
      <c r="K7884">
        <v>-10.08</v>
      </c>
      <c r="L7884" s="10">
        <v>10.5</v>
      </c>
      <c r="M7884">
        <v>3.74</v>
      </c>
      <c r="N7884" t="s">
        <v>81</v>
      </c>
      <c r="O7884">
        <v>3.74</v>
      </c>
      <c r="P7884" s="10">
        <v>-6.76</v>
      </c>
      <c r="Q7884" t="s">
        <v>81</v>
      </c>
      <c r="R7884">
        <v>-6.76</v>
      </c>
      <c r="S7884" s="10">
        <v>9.8000000000000007</v>
      </c>
      <c r="T7884" s="10">
        <v>2.4700000000000002</v>
      </c>
      <c r="U7884" t="s">
        <v>81</v>
      </c>
      <c r="V7884">
        <v>2.4700000000000002</v>
      </c>
      <c r="W7884" s="10">
        <v>-7.33</v>
      </c>
      <c r="X7884" s="10" t="s">
        <v>81</v>
      </c>
      <c r="Y7884" s="10">
        <v>-7.33</v>
      </c>
    </row>
    <row r="7885" spans="1:25">
      <c r="A7885" s="14">
        <v>44159.166666647565</v>
      </c>
      <c r="B7885" s="9" t="s">
        <v>82</v>
      </c>
      <c r="C7885" s="9" t="s">
        <v>82</v>
      </c>
      <c r="D7885" s="9" t="s">
        <v>83</v>
      </c>
      <c r="E7885" s="10">
        <v>10.08</v>
      </c>
      <c r="F7885">
        <v>0</v>
      </c>
      <c r="G7885" t="s">
        <v>81</v>
      </c>
      <c r="H7885">
        <v>0</v>
      </c>
      <c r="I7885" s="10">
        <v>-10.08</v>
      </c>
      <c r="J7885" t="s">
        <v>81</v>
      </c>
      <c r="K7885">
        <v>-10.08</v>
      </c>
      <c r="L7885" s="10">
        <v>10.5</v>
      </c>
      <c r="M7885">
        <v>4.1399999999999997</v>
      </c>
      <c r="N7885" t="s">
        <v>81</v>
      </c>
      <c r="O7885">
        <v>4.1399999999999997</v>
      </c>
      <c r="P7885" s="10">
        <v>-6.36</v>
      </c>
      <c r="Q7885" t="s">
        <v>81</v>
      </c>
      <c r="R7885">
        <v>-6.36</v>
      </c>
      <c r="S7885" s="10">
        <v>9.8000000000000007</v>
      </c>
      <c r="T7885" s="10">
        <v>2.48</v>
      </c>
      <c r="U7885" t="s">
        <v>81</v>
      </c>
      <c r="V7885">
        <v>2.48</v>
      </c>
      <c r="W7885" s="10">
        <v>-7.32</v>
      </c>
      <c r="X7885" s="10" t="s">
        <v>81</v>
      </c>
      <c r="Y7885" s="10">
        <v>-7.32</v>
      </c>
    </row>
    <row r="7886" spans="1:25">
      <c r="A7886" s="14">
        <v>44159.208333314229</v>
      </c>
      <c r="B7886" s="9" t="s">
        <v>82</v>
      </c>
      <c r="C7886" s="9" t="s">
        <v>82</v>
      </c>
      <c r="D7886" s="9" t="s">
        <v>80</v>
      </c>
      <c r="E7886" s="10">
        <v>10.08</v>
      </c>
      <c r="F7886">
        <v>3.27</v>
      </c>
      <c r="G7886" t="s">
        <v>81</v>
      </c>
      <c r="H7886">
        <v>3.27</v>
      </c>
      <c r="I7886" s="10">
        <v>-6.8100000000000005</v>
      </c>
      <c r="J7886" t="s">
        <v>81</v>
      </c>
      <c r="K7886">
        <v>-6.8100000000000005</v>
      </c>
      <c r="L7886" s="10">
        <v>10.5</v>
      </c>
      <c r="M7886">
        <v>3.27</v>
      </c>
      <c r="N7886" t="s">
        <v>81</v>
      </c>
      <c r="O7886">
        <v>3.27</v>
      </c>
      <c r="P7886" s="10">
        <v>-7.23</v>
      </c>
      <c r="Q7886" t="s">
        <v>81</v>
      </c>
      <c r="R7886">
        <v>-7.23</v>
      </c>
      <c r="S7886" s="10">
        <v>9.8000000000000007</v>
      </c>
      <c r="T7886" s="10">
        <v>3.27</v>
      </c>
      <c r="U7886" t="s">
        <v>81</v>
      </c>
      <c r="V7886">
        <v>3.27</v>
      </c>
      <c r="W7886" s="10">
        <v>-6.5300000000000011</v>
      </c>
      <c r="X7886" s="10" t="s">
        <v>81</v>
      </c>
      <c r="Y7886" s="10">
        <v>-6.5300000000000011</v>
      </c>
    </row>
    <row r="7887" spans="1:25">
      <c r="A7887" s="14">
        <v>44159.249999980893</v>
      </c>
      <c r="B7887" s="9" t="s">
        <v>82</v>
      </c>
      <c r="C7887" s="9" t="s">
        <v>82</v>
      </c>
      <c r="D7887" s="9" t="s">
        <v>83</v>
      </c>
      <c r="E7887" s="10">
        <v>10.08</v>
      </c>
      <c r="F7887">
        <v>0</v>
      </c>
      <c r="G7887" t="s">
        <v>81</v>
      </c>
      <c r="H7887">
        <v>0</v>
      </c>
      <c r="I7887" s="10">
        <v>-10.08</v>
      </c>
      <c r="J7887" t="s">
        <v>81</v>
      </c>
      <c r="K7887">
        <v>-10.08</v>
      </c>
      <c r="L7887" s="10">
        <v>10.5</v>
      </c>
      <c r="M7887">
        <v>28.26</v>
      </c>
      <c r="N7887" t="s">
        <v>81</v>
      </c>
      <c r="O7887">
        <v>28.26</v>
      </c>
      <c r="P7887" s="10">
        <v>17.760000000000002</v>
      </c>
      <c r="Q7887" t="s">
        <v>81</v>
      </c>
      <c r="R7887">
        <v>17.760000000000002</v>
      </c>
      <c r="S7887" s="10">
        <v>9.8000000000000007</v>
      </c>
      <c r="T7887" s="10">
        <v>16.010000000000002</v>
      </c>
      <c r="U7887" t="s">
        <v>81</v>
      </c>
      <c r="V7887">
        <v>16.010000000000002</v>
      </c>
      <c r="W7887" s="10">
        <v>6.2100000000000009</v>
      </c>
      <c r="X7887" s="10" t="s">
        <v>81</v>
      </c>
      <c r="Y7887" s="10">
        <v>6.2100000000000009</v>
      </c>
    </row>
    <row r="7888" spans="1:25">
      <c r="A7888" s="14">
        <v>44159.291666647558</v>
      </c>
      <c r="B7888" s="9" t="s">
        <v>79</v>
      </c>
      <c r="C7888" s="9" t="s">
        <v>82</v>
      </c>
      <c r="D7888" s="9" t="s">
        <v>80</v>
      </c>
      <c r="E7888" s="10">
        <v>10.08</v>
      </c>
      <c r="F7888">
        <v>56.3</v>
      </c>
      <c r="G7888">
        <v>56.3</v>
      </c>
      <c r="H7888" t="s">
        <v>81</v>
      </c>
      <c r="I7888" s="10">
        <v>66.38</v>
      </c>
      <c r="J7888">
        <v>66.38</v>
      </c>
      <c r="K7888" t="s">
        <v>81</v>
      </c>
      <c r="L7888" s="10">
        <v>10.5</v>
      </c>
      <c r="M7888">
        <v>56.3</v>
      </c>
      <c r="N7888">
        <v>56.3</v>
      </c>
      <c r="O7888" t="s">
        <v>81</v>
      </c>
      <c r="P7888" s="10">
        <v>66.8</v>
      </c>
      <c r="Q7888">
        <v>66.8</v>
      </c>
      <c r="R7888" t="s">
        <v>81</v>
      </c>
      <c r="S7888" s="10">
        <v>9.8000000000000007</v>
      </c>
      <c r="T7888" s="10">
        <v>51.51</v>
      </c>
      <c r="U7888" t="s">
        <v>81</v>
      </c>
      <c r="V7888">
        <v>51.51</v>
      </c>
      <c r="W7888" s="10">
        <v>41.709999999999994</v>
      </c>
      <c r="X7888" s="10" t="s">
        <v>81</v>
      </c>
      <c r="Y7888" s="10">
        <v>41.709999999999994</v>
      </c>
    </row>
    <row r="7889" spans="1:25">
      <c r="A7889" s="14">
        <v>44159.333333314222</v>
      </c>
      <c r="B7889" s="9" t="s">
        <v>79</v>
      </c>
      <c r="C7889" s="9" t="s">
        <v>79</v>
      </c>
      <c r="D7889" s="9" t="s">
        <v>80</v>
      </c>
      <c r="E7889" s="10">
        <v>10.08</v>
      </c>
      <c r="F7889">
        <v>95</v>
      </c>
      <c r="G7889">
        <v>95</v>
      </c>
      <c r="H7889" t="s">
        <v>81</v>
      </c>
      <c r="I7889" s="10">
        <v>105.08</v>
      </c>
      <c r="J7889">
        <v>105.08</v>
      </c>
      <c r="K7889" t="s">
        <v>81</v>
      </c>
      <c r="L7889" s="10">
        <v>10.5</v>
      </c>
      <c r="M7889">
        <v>95</v>
      </c>
      <c r="N7889">
        <v>95</v>
      </c>
      <c r="O7889" t="s">
        <v>81</v>
      </c>
      <c r="P7889" s="10">
        <v>105.5</v>
      </c>
      <c r="Q7889">
        <v>105.5</v>
      </c>
      <c r="R7889" t="s">
        <v>81</v>
      </c>
      <c r="S7889" s="10">
        <v>9.8000000000000007</v>
      </c>
      <c r="T7889" s="10">
        <v>95</v>
      </c>
      <c r="U7889">
        <v>95</v>
      </c>
      <c r="V7889" t="s">
        <v>81</v>
      </c>
      <c r="W7889" s="10">
        <v>104.8</v>
      </c>
      <c r="X7889" s="10">
        <v>104.8</v>
      </c>
      <c r="Y7889" s="10" t="s">
        <v>81</v>
      </c>
    </row>
    <row r="7890" spans="1:25">
      <c r="A7890" s="14">
        <v>44159.374999980886</v>
      </c>
      <c r="B7890" s="9" t="s">
        <v>79</v>
      </c>
      <c r="C7890" s="9" t="s">
        <v>79</v>
      </c>
      <c r="D7890" s="9" t="s">
        <v>80</v>
      </c>
      <c r="E7890" s="10">
        <v>10.08</v>
      </c>
      <c r="F7890">
        <v>95</v>
      </c>
      <c r="G7890">
        <v>95</v>
      </c>
      <c r="H7890" t="s">
        <v>81</v>
      </c>
      <c r="I7890" s="10">
        <v>105.08</v>
      </c>
      <c r="J7890">
        <v>105.08</v>
      </c>
      <c r="K7890" t="s">
        <v>81</v>
      </c>
      <c r="L7890" s="10">
        <v>10.5</v>
      </c>
      <c r="M7890">
        <v>95</v>
      </c>
      <c r="N7890">
        <v>95</v>
      </c>
      <c r="O7890" t="s">
        <v>81</v>
      </c>
      <c r="P7890" s="10">
        <v>105.5</v>
      </c>
      <c r="Q7890">
        <v>105.5</v>
      </c>
      <c r="R7890" t="s">
        <v>81</v>
      </c>
      <c r="S7890" s="10">
        <v>9.8000000000000007</v>
      </c>
      <c r="T7890" s="10">
        <v>95</v>
      </c>
      <c r="U7890">
        <v>95</v>
      </c>
      <c r="V7890" t="s">
        <v>81</v>
      </c>
      <c r="W7890" s="10">
        <v>104.8</v>
      </c>
      <c r="X7890" s="10">
        <v>104.8</v>
      </c>
      <c r="Y7890" s="10" t="s">
        <v>81</v>
      </c>
    </row>
    <row r="7891" spans="1:25">
      <c r="A7891" s="14">
        <v>44159.41666664755</v>
      </c>
      <c r="B7891" s="9" t="s">
        <v>82</v>
      </c>
      <c r="C7891" s="9" t="s">
        <v>82</v>
      </c>
      <c r="D7891" s="9" t="s">
        <v>80</v>
      </c>
      <c r="E7891" s="10">
        <v>10.08</v>
      </c>
      <c r="F7891">
        <v>25</v>
      </c>
      <c r="G7891" t="s">
        <v>81</v>
      </c>
      <c r="H7891">
        <v>25</v>
      </c>
      <c r="I7891" s="10">
        <v>14.92</v>
      </c>
      <c r="J7891" t="s">
        <v>81</v>
      </c>
      <c r="K7891">
        <v>14.92</v>
      </c>
      <c r="L7891" s="10">
        <v>10.5</v>
      </c>
      <c r="M7891">
        <v>25</v>
      </c>
      <c r="N7891" t="s">
        <v>81</v>
      </c>
      <c r="O7891">
        <v>25</v>
      </c>
      <c r="P7891" s="10">
        <v>14.5</v>
      </c>
      <c r="Q7891" t="s">
        <v>81</v>
      </c>
      <c r="R7891">
        <v>14.5</v>
      </c>
      <c r="S7891" s="10">
        <v>9.8000000000000007</v>
      </c>
      <c r="T7891" s="10">
        <v>25</v>
      </c>
      <c r="U7891" t="s">
        <v>81</v>
      </c>
      <c r="V7891">
        <v>25</v>
      </c>
      <c r="W7891" s="10">
        <v>15.2</v>
      </c>
      <c r="X7891" s="10" t="s">
        <v>81</v>
      </c>
      <c r="Y7891" s="10">
        <v>15.2</v>
      </c>
    </row>
    <row r="7892" spans="1:25">
      <c r="A7892" s="14">
        <v>44159.458333314215</v>
      </c>
      <c r="B7892" s="9" t="s">
        <v>82</v>
      </c>
      <c r="C7892" s="9" t="s">
        <v>82</v>
      </c>
      <c r="D7892" s="9" t="s">
        <v>80</v>
      </c>
      <c r="E7892" s="10">
        <v>10.08</v>
      </c>
      <c r="F7892">
        <v>10</v>
      </c>
      <c r="G7892" t="s">
        <v>81</v>
      </c>
      <c r="H7892">
        <v>10</v>
      </c>
      <c r="I7892" s="10">
        <v>-8.0000000000000071E-2</v>
      </c>
      <c r="J7892" t="s">
        <v>81</v>
      </c>
      <c r="K7892">
        <v>-8.0000000000000071E-2</v>
      </c>
      <c r="L7892" s="10">
        <v>10.5</v>
      </c>
      <c r="M7892">
        <v>10</v>
      </c>
      <c r="N7892" t="s">
        <v>81</v>
      </c>
      <c r="O7892">
        <v>10</v>
      </c>
      <c r="P7892" s="10">
        <v>-0.5</v>
      </c>
      <c r="Q7892" t="s">
        <v>81</v>
      </c>
      <c r="R7892">
        <v>-0.5</v>
      </c>
      <c r="S7892" s="10">
        <v>9.8000000000000007</v>
      </c>
      <c r="T7892" s="10">
        <v>10</v>
      </c>
      <c r="U7892" t="s">
        <v>81</v>
      </c>
      <c r="V7892">
        <v>10</v>
      </c>
      <c r="W7892" s="10">
        <v>0.19999999999999929</v>
      </c>
      <c r="X7892" s="10" t="s">
        <v>81</v>
      </c>
      <c r="Y7892" s="10">
        <v>0.19999999999999929</v>
      </c>
    </row>
    <row r="7893" spans="1:25">
      <c r="A7893" s="14">
        <v>44159.499999980879</v>
      </c>
      <c r="B7893" s="9" t="s">
        <v>82</v>
      </c>
      <c r="C7893" s="9" t="s">
        <v>82</v>
      </c>
      <c r="D7893" s="9" t="s">
        <v>80</v>
      </c>
      <c r="E7893" s="10">
        <v>10.08</v>
      </c>
      <c r="F7893">
        <v>-17.100000000000001</v>
      </c>
      <c r="G7893" t="s">
        <v>81</v>
      </c>
      <c r="H7893">
        <v>-17.100000000000001</v>
      </c>
      <c r="I7893" s="10">
        <v>-27.18</v>
      </c>
      <c r="J7893" t="s">
        <v>81</v>
      </c>
      <c r="K7893">
        <v>-27.18</v>
      </c>
      <c r="L7893" s="10">
        <v>10.5</v>
      </c>
      <c r="M7893">
        <v>-17.100000000000001</v>
      </c>
      <c r="N7893" t="s">
        <v>81</v>
      </c>
      <c r="O7893">
        <v>-17.100000000000001</v>
      </c>
      <c r="P7893" s="10">
        <v>-27.6</v>
      </c>
      <c r="Q7893" t="s">
        <v>81</v>
      </c>
      <c r="R7893">
        <v>-27.6</v>
      </c>
      <c r="S7893" s="10">
        <v>9.8000000000000007</v>
      </c>
      <c r="T7893" s="10">
        <v>-17.100000000000001</v>
      </c>
      <c r="U7893" t="s">
        <v>81</v>
      </c>
      <c r="V7893">
        <v>-17.100000000000001</v>
      </c>
      <c r="W7893" s="10">
        <v>-26.900000000000002</v>
      </c>
      <c r="X7893" s="10" t="s">
        <v>81</v>
      </c>
      <c r="Y7893" s="10">
        <v>-26.900000000000002</v>
      </c>
    </row>
    <row r="7894" spans="1:25">
      <c r="A7894" s="14">
        <v>44159.541666647543</v>
      </c>
      <c r="B7894" s="9" t="s">
        <v>82</v>
      </c>
      <c r="C7894" s="9" t="s">
        <v>82</v>
      </c>
      <c r="D7894" s="9" t="s">
        <v>80</v>
      </c>
      <c r="E7894" s="10">
        <v>10.08</v>
      </c>
      <c r="F7894">
        <v>6</v>
      </c>
      <c r="G7894" t="s">
        <v>81</v>
      </c>
      <c r="H7894">
        <v>6</v>
      </c>
      <c r="I7894" s="10">
        <v>-4.08</v>
      </c>
      <c r="J7894" t="s">
        <v>81</v>
      </c>
      <c r="K7894">
        <v>-4.08</v>
      </c>
      <c r="L7894" s="10">
        <v>10.5</v>
      </c>
      <c r="M7894">
        <v>6</v>
      </c>
      <c r="N7894" t="s">
        <v>81</v>
      </c>
      <c r="O7894">
        <v>6</v>
      </c>
      <c r="P7894" s="10">
        <v>-4.5</v>
      </c>
      <c r="Q7894" t="s">
        <v>81</v>
      </c>
      <c r="R7894">
        <v>-4.5</v>
      </c>
      <c r="S7894" s="10">
        <v>9.8000000000000007</v>
      </c>
      <c r="T7894" s="10">
        <v>6</v>
      </c>
      <c r="U7894" t="s">
        <v>81</v>
      </c>
      <c r="V7894">
        <v>6</v>
      </c>
      <c r="W7894" s="10">
        <v>-3.8000000000000007</v>
      </c>
      <c r="X7894" s="10" t="s">
        <v>81</v>
      </c>
      <c r="Y7894" s="10">
        <v>-3.8000000000000007</v>
      </c>
    </row>
    <row r="7895" spans="1:25">
      <c r="A7895" s="14">
        <v>44159.583333314207</v>
      </c>
      <c r="B7895" s="9" t="s">
        <v>79</v>
      </c>
      <c r="C7895" s="9" t="s">
        <v>79</v>
      </c>
      <c r="D7895" s="9" t="s">
        <v>80</v>
      </c>
      <c r="E7895" s="10">
        <v>10.08</v>
      </c>
      <c r="F7895">
        <v>80</v>
      </c>
      <c r="G7895">
        <v>80</v>
      </c>
      <c r="H7895" t="s">
        <v>81</v>
      </c>
      <c r="I7895" s="10">
        <v>90.08</v>
      </c>
      <c r="J7895">
        <v>90.08</v>
      </c>
      <c r="K7895" t="s">
        <v>81</v>
      </c>
      <c r="L7895" s="10">
        <v>10.5</v>
      </c>
      <c r="M7895">
        <v>80</v>
      </c>
      <c r="N7895">
        <v>80</v>
      </c>
      <c r="O7895" t="s">
        <v>81</v>
      </c>
      <c r="P7895" s="10">
        <v>90.5</v>
      </c>
      <c r="Q7895">
        <v>90.5</v>
      </c>
      <c r="R7895" t="s">
        <v>81</v>
      </c>
      <c r="S7895" s="10">
        <v>9.8000000000000007</v>
      </c>
      <c r="T7895" s="10">
        <v>80</v>
      </c>
      <c r="U7895">
        <v>80</v>
      </c>
      <c r="V7895" t="s">
        <v>81</v>
      </c>
      <c r="W7895" s="10">
        <v>89.8</v>
      </c>
      <c r="X7895" s="10">
        <v>89.8</v>
      </c>
      <c r="Y7895" s="10" t="s">
        <v>81</v>
      </c>
    </row>
    <row r="7896" spans="1:25">
      <c r="A7896" s="14">
        <v>44159.624999980872</v>
      </c>
      <c r="B7896" s="9" t="s">
        <v>82</v>
      </c>
      <c r="C7896" s="9" t="s">
        <v>82</v>
      </c>
      <c r="D7896" s="9" t="s">
        <v>80</v>
      </c>
      <c r="E7896" s="10">
        <v>10.08</v>
      </c>
      <c r="F7896">
        <v>19.399999999999999</v>
      </c>
      <c r="G7896" t="s">
        <v>81</v>
      </c>
      <c r="H7896">
        <v>19.399999999999999</v>
      </c>
      <c r="I7896" s="10">
        <v>9.3199999999999985</v>
      </c>
      <c r="J7896" t="s">
        <v>81</v>
      </c>
      <c r="K7896">
        <v>9.3199999999999985</v>
      </c>
      <c r="L7896" s="10">
        <v>10.5</v>
      </c>
      <c r="M7896">
        <v>19.399999999999999</v>
      </c>
      <c r="N7896" t="s">
        <v>81</v>
      </c>
      <c r="O7896">
        <v>19.399999999999999</v>
      </c>
      <c r="P7896" s="10">
        <v>8.8999999999999986</v>
      </c>
      <c r="Q7896" t="s">
        <v>81</v>
      </c>
      <c r="R7896">
        <v>8.8999999999999986</v>
      </c>
      <c r="S7896" s="10">
        <v>9.8000000000000007</v>
      </c>
      <c r="T7896" s="10">
        <v>19.399999999999999</v>
      </c>
      <c r="U7896" t="s">
        <v>81</v>
      </c>
      <c r="V7896">
        <v>19.399999999999999</v>
      </c>
      <c r="W7896" s="10">
        <v>9.5999999999999979</v>
      </c>
      <c r="X7896" s="10" t="s">
        <v>81</v>
      </c>
      <c r="Y7896" s="10">
        <v>9.5999999999999979</v>
      </c>
    </row>
    <row r="7897" spans="1:25">
      <c r="A7897" s="14">
        <v>44159.666666647536</v>
      </c>
      <c r="B7897" s="9" t="s">
        <v>79</v>
      </c>
      <c r="C7897" s="9" t="s">
        <v>79</v>
      </c>
      <c r="D7897" s="9" t="s">
        <v>83</v>
      </c>
      <c r="E7897" s="10">
        <v>10.08</v>
      </c>
      <c r="F7897">
        <v>73.959999999999994</v>
      </c>
      <c r="G7897">
        <v>73.959999999999994</v>
      </c>
      <c r="H7897" t="s">
        <v>81</v>
      </c>
      <c r="I7897" s="10">
        <v>84.039999999999992</v>
      </c>
      <c r="J7897">
        <v>84.039999999999992</v>
      </c>
      <c r="K7897" t="s">
        <v>81</v>
      </c>
      <c r="L7897" s="10">
        <v>10.5</v>
      </c>
      <c r="M7897">
        <v>51.28</v>
      </c>
      <c r="N7897">
        <v>51.28</v>
      </c>
      <c r="O7897" t="s">
        <v>81</v>
      </c>
      <c r="P7897" s="10">
        <v>61.78</v>
      </c>
      <c r="Q7897">
        <v>61.78</v>
      </c>
      <c r="R7897" t="s">
        <v>81</v>
      </c>
      <c r="S7897" s="10">
        <v>9.8000000000000007</v>
      </c>
      <c r="T7897" s="10">
        <v>68.52</v>
      </c>
      <c r="U7897">
        <v>68.52</v>
      </c>
      <c r="V7897" t="s">
        <v>81</v>
      </c>
      <c r="W7897" s="10">
        <v>78.319999999999993</v>
      </c>
      <c r="X7897" s="10">
        <v>78.319999999999993</v>
      </c>
      <c r="Y7897" s="10" t="s">
        <v>81</v>
      </c>
    </row>
    <row r="7898" spans="1:25">
      <c r="A7898" s="14">
        <v>44159.7083333142</v>
      </c>
      <c r="B7898" s="9" t="s">
        <v>79</v>
      </c>
      <c r="C7898" s="9" t="s">
        <v>79</v>
      </c>
      <c r="D7898" s="9" t="s">
        <v>83</v>
      </c>
      <c r="E7898" s="10">
        <v>10.08</v>
      </c>
      <c r="F7898">
        <v>73.36</v>
      </c>
      <c r="G7898">
        <v>73.36</v>
      </c>
      <c r="H7898" t="s">
        <v>81</v>
      </c>
      <c r="I7898" s="10">
        <v>83.44</v>
      </c>
      <c r="J7898">
        <v>83.44</v>
      </c>
      <c r="K7898" t="s">
        <v>81</v>
      </c>
      <c r="L7898" s="10">
        <v>10.5</v>
      </c>
      <c r="M7898">
        <v>64.98</v>
      </c>
      <c r="N7898">
        <v>64.98</v>
      </c>
      <c r="O7898" t="s">
        <v>81</v>
      </c>
      <c r="P7898" s="10">
        <v>75.48</v>
      </c>
      <c r="Q7898">
        <v>75.48</v>
      </c>
      <c r="R7898" t="s">
        <v>81</v>
      </c>
      <c r="S7898" s="10">
        <v>9.8000000000000007</v>
      </c>
      <c r="T7898" s="10">
        <v>68.959999999999994</v>
      </c>
      <c r="U7898">
        <v>68.959999999999994</v>
      </c>
      <c r="V7898" t="s">
        <v>81</v>
      </c>
      <c r="W7898" s="10">
        <v>78.759999999999991</v>
      </c>
      <c r="X7898" s="10">
        <v>78.759999999999991</v>
      </c>
      <c r="Y7898" s="10" t="s">
        <v>81</v>
      </c>
    </row>
    <row r="7899" spans="1:25">
      <c r="A7899" s="14">
        <v>44159.749999980864</v>
      </c>
      <c r="B7899" s="9" t="s">
        <v>79</v>
      </c>
      <c r="C7899" s="9" t="s">
        <v>79</v>
      </c>
      <c r="D7899" s="9" t="s">
        <v>80</v>
      </c>
      <c r="E7899" s="10">
        <v>10.08</v>
      </c>
      <c r="F7899">
        <v>82</v>
      </c>
      <c r="G7899">
        <v>82</v>
      </c>
      <c r="H7899" t="s">
        <v>81</v>
      </c>
      <c r="I7899" s="10">
        <v>92.08</v>
      </c>
      <c r="J7899">
        <v>92.08</v>
      </c>
      <c r="K7899" t="s">
        <v>81</v>
      </c>
      <c r="L7899" s="10">
        <v>10.5</v>
      </c>
      <c r="M7899">
        <v>82</v>
      </c>
      <c r="N7899">
        <v>82</v>
      </c>
      <c r="O7899" t="s">
        <v>81</v>
      </c>
      <c r="P7899" s="10">
        <v>92.5</v>
      </c>
      <c r="Q7899">
        <v>92.5</v>
      </c>
      <c r="R7899" t="s">
        <v>81</v>
      </c>
      <c r="S7899" s="10">
        <v>9.8000000000000007</v>
      </c>
      <c r="T7899" s="10">
        <v>82</v>
      </c>
      <c r="U7899">
        <v>82</v>
      </c>
      <c r="V7899" t="s">
        <v>81</v>
      </c>
      <c r="W7899" s="10">
        <v>91.8</v>
      </c>
      <c r="X7899" s="10">
        <v>91.8</v>
      </c>
      <c r="Y7899" s="10" t="s">
        <v>81</v>
      </c>
    </row>
    <row r="7900" spans="1:25">
      <c r="A7900" s="14">
        <v>44159.791666647528</v>
      </c>
      <c r="B7900" s="9" t="s">
        <v>82</v>
      </c>
      <c r="C7900" s="9" t="s">
        <v>82</v>
      </c>
      <c r="D7900" s="9" t="s">
        <v>80</v>
      </c>
      <c r="E7900" s="10">
        <v>10.08</v>
      </c>
      <c r="F7900">
        <v>25</v>
      </c>
      <c r="G7900" t="s">
        <v>81</v>
      </c>
      <c r="H7900">
        <v>25</v>
      </c>
      <c r="I7900" s="10">
        <v>14.92</v>
      </c>
      <c r="J7900" t="s">
        <v>81</v>
      </c>
      <c r="K7900">
        <v>14.92</v>
      </c>
      <c r="L7900" s="10">
        <v>10.5</v>
      </c>
      <c r="M7900">
        <v>25</v>
      </c>
      <c r="N7900" t="s">
        <v>81</v>
      </c>
      <c r="O7900">
        <v>25</v>
      </c>
      <c r="P7900" s="10">
        <v>14.5</v>
      </c>
      <c r="Q7900" t="s">
        <v>81</v>
      </c>
      <c r="R7900">
        <v>14.5</v>
      </c>
      <c r="S7900" s="10">
        <v>9.8000000000000007</v>
      </c>
      <c r="T7900" s="10">
        <v>25</v>
      </c>
      <c r="U7900" t="s">
        <v>81</v>
      </c>
      <c r="V7900">
        <v>25</v>
      </c>
      <c r="W7900" s="10">
        <v>15.2</v>
      </c>
      <c r="X7900" s="10" t="s">
        <v>81</v>
      </c>
      <c r="Y7900" s="10">
        <v>15.2</v>
      </c>
    </row>
    <row r="7901" spans="1:25">
      <c r="A7901" s="14">
        <v>44159.833333314193</v>
      </c>
      <c r="B7901" s="9" t="s">
        <v>79</v>
      </c>
      <c r="C7901" s="9" t="s">
        <v>79</v>
      </c>
      <c r="D7901" s="9" t="s">
        <v>80</v>
      </c>
      <c r="E7901" s="10">
        <v>10.08</v>
      </c>
      <c r="F7901">
        <v>82</v>
      </c>
      <c r="G7901">
        <v>82</v>
      </c>
      <c r="H7901" t="s">
        <v>81</v>
      </c>
      <c r="I7901" s="10">
        <v>92.08</v>
      </c>
      <c r="J7901">
        <v>92.08</v>
      </c>
      <c r="K7901" t="s">
        <v>81</v>
      </c>
      <c r="L7901" s="10">
        <v>10.5</v>
      </c>
      <c r="M7901">
        <v>82</v>
      </c>
      <c r="N7901">
        <v>82</v>
      </c>
      <c r="O7901" t="s">
        <v>81</v>
      </c>
      <c r="P7901" s="10">
        <v>92.5</v>
      </c>
      <c r="Q7901">
        <v>92.5</v>
      </c>
      <c r="R7901" t="s">
        <v>81</v>
      </c>
      <c r="S7901" s="10">
        <v>9.8000000000000007</v>
      </c>
      <c r="T7901" s="10">
        <v>82</v>
      </c>
      <c r="U7901">
        <v>82</v>
      </c>
      <c r="V7901" t="s">
        <v>81</v>
      </c>
      <c r="W7901" s="10">
        <v>91.8</v>
      </c>
      <c r="X7901" s="10">
        <v>91.8</v>
      </c>
      <c r="Y7901" s="10" t="s">
        <v>81</v>
      </c>
    </row>
    <row r="7902" spans="1:25">
      <c r="A7902" s="14">
        <v>44159.874999980857</v>
      </c>
      <c r="B7902" s="9" t="s">
        <v>79</v>
      </c>
      <c r="C7902" s="9" t="s">
        <v>79</v>
      </c>
      <c r="D7902" s="9" t="s">
        <v>83</v>
      </c>
      <c r="E7902" s="10">
        <v>10.08</v>
      </c>
      <c r="F7902">
        <v>46.9</v>
      </c>
      <c r="G7902">
        <v>46.9</v>
      </c>
      <c r="H7902" t="s">
        <v>81</v>
      </c>
      <c r="I7902" s="10">
        <v>56.98</v>
      </c>
      <c r="J7902">
        <v>56.98</v>
      </c>
      <c r="K7902" t="s">
        <v>81</v>
      </c>
      <c r="L7902" s="10">
        <v>10.5</v>
      </c>
      <c r="M7902">
        <v>38.9</v>
      </c>
      <c r="N7902">
        <v>38.9</v>
      </c>
      <c r="O7902" t="s">
        <v>81</v>
      </c>
      <c r="P7902" s="10">
        <v>49.4</v>
      </c>
      <c r="Q7902">
        <v>49.4</v>
      </c>
      <c r="R7902" t="s">
        <v>81</v>
      </c>
      <c r="S7902" s="10">
        <v>9.8000000000000007</v>
      </c>
      <c r="T7902" s="10">
        <v>20.03</v>
      </c>
      <c r="U7902">
        <v>20.03</v>
      </c>
      <c r="V7902" t="s">
        <v>81</v>
      </c>
      <c r="W7902" s="10">
        <v>29.830000000000002</v>
      </c>
      <c r="X7902" s="10">
        <v>29.830000000000002</v>
      </c>
      <c r="Y7902" s="10" t="s">
        <v>81</v>
      </c>
    </row>
    <row r="7903" spans="1:25">
      <c r="A7903" s="14">
        <v>44159.916666647521</v>
      </c>
      <c r="B7903" s="9" t="s">
        <v>82</v>
      </c>
      <c r="C7903" s="9" t="s">
        <v>82</v>
      </c>
      <c r="D7903" s="9" t="s">
        <v>80</v>
      </c>
      <c r="E7903" s="10">
        <v>10.08</v>
      </c>
      <c r="F7903">
        <v>36.54</v>
      </c>
      <c r="G7903" t="s">
        <v>81</v>
      </c>
      <c r="H7903">
        <v>36.54</v>
      </c>
      <c r="I7903" s="10">
        <v>26.46</v>
      </c>
      <c r="J7903" t="s">
        <v>81</v>
      </c>
      <c r="K7903">
        <v>26.46</v>
      </c>
      <c r="L7903" s="10">
        <v>10.5</v>
      </c>
      <c r="M7903">
        <v>36.54</v>
      </c>
      <c r="N7903" t="s">
        <v>81</v>
      </c>
      <c r="O7903">
        <v>36.54</v>
      </c>
      <c r="P7903" s="10">
        <v>26.04</v>
      </c>
      <c r="Q7903" t="s">
        <v>81</v>
      </c>
      <c r="R7903">
        <v>26.04</v>
      </c>
      <c r="S7903" s="10">
        <v>9.8000000000000007</v>
      </c>
      <c r="T7903" s="10">
        <v>36.54</v>
      </c>
      <c r="U7903" t="s">
        <v>81</v>
      </c>
      <c r="V7903">
        <v>36.54</v>
      </c>
      <c r="W7903" s="10">
        <v>26.74</v>
      </c>
      <c r="X7903" s="10" t="s">
        <v>81</v>
      </c>
      <c r="Y7903" s="10">
        <v>26.74</v>
      </c>
    </row>
    <row r="7904" spans="1:25">
      <c r="A7904" s="14">
        <v>44159.958333314185</v>
      </c>
      <c r="B7904" s="9" t="s">
        <v>82</v>
      </c>
      <c r="C7904" s="9" t="s">
        <v>82</v>
      </c>
      <c r="D7904" s="9" t="s">
        <v>80</v>
      </c>
      <c r="E7904" s="10">
        <v>10.08</v>
      </c>
      <c r="F7904">
        <v>19</v>
      </c>
      <c r="G7904" t="s">
        <v>81</v>
      </c>
      <c r="H7904">
        <v>19</v>
      </c>
      <c r="I7904" s="10">
        <v>8.92</v>
      </c>
      <c r="J7904" t="s">
        <v>81</v>
      </c>
      <c r="K7904">
        <v>8.92</v>
      </c>
      <c r="L7904" s="10">
        <v>10.5</v>
      </c>
      <c r="M7904">
        <v>19</v>
      </c>
      <c r="N7904" t="s">
        <v>81</v>
      </c>
      <c r="O7904">
        <v>19</v>
      </c>
      <c r="P7904" s="10">
        <v>8.5</v>
      </c>
      <c r="Q7904" t="s">
        <v>81</v>
      </c>
      <c r="R7904">
        <v>8.5</v>
      </c>
      <c r="S7904" s="10">
        <v>9.8000000000000007</v>
      </c>
      <c r="T7904" s="10">
        <v>19</v>
      </c>
      <c r="U7904" t="s">
        <v>81</v>
      </c>
      <c r="V7904">
        <v>19</v>
      </c>
      <c r="W7904" s="10">
        <v>9.1999999999999993</v>
      </c>
      <c r="X7904" s="10" t="s">
        <v>81</v>
      </c>
      <c r="Y7904" s="10">
        <v>9.1999999999999993</v>
      </c>
    </row>
    <row r="7905" spans="1:25">
      <c r="A7905" s="14">
        <v>44159.99999998085</v>
      </c>
      <c r="B7905" s="9" t="s">
        <v>82</v>
      </c>
      <c r="C7905" s="9" t="s">
        <v>82</v>
      </c>
      <c r="D7905" s="9" t="s">
        <v>80</v>
      </c>
      <c r="E7905" s="10">
        <v>10.08</v>
      </c>
      <c r="F7905">
        <v>4.41</v>
      </c>
      <c r="G7905" t="s">
        <v>81</v>
      </c>
      <c r="H7905">
        <v>4.41</v>
      </c>
      <c r="I7905" s="10">
        <v>-5.67</v>
      </c>
      <c r="J7905" t="s">
        <v>81</v>
      </c>
      <c r="K7905">
        <v>-5.67</v>
      </c>
      <c r="L7905" s="10">
        <v>10.5</v>
      </c>
      <c r="M7905">
        <v>4.41</v>
      </c>
      <c r="N7905" t="s">
        <v>81</v>
      </c>
      <c r="O7905">
        <v>4.41</v>
      </c>
      <c r="P7905" s="10">
        <v>-6.09</v>
      </c>
      <c r="Q7905" t="s">
        <v>81</v>
      </c>
      <c r="R7905">
        <v>-6.09</v>
      </c>
      <c r="S7905" s="10">
        <v>9.8000000000000007</v>
      </c>
      <c r="T7905" s="10">
        <v>4.41</v>
      </c>
      <c r="U7905" t="s">
        <v>81</v>
      </c>
      <c r="V7905">
        <v>4.41</v>
      </c>
      <c r="W7905" s="10">
        <v>-5.3900000000000006</v>
      </c>
      <c r="X7905" s="10" t="s">
        <v>81</v>
      </c>
      <c r="Y7905" s="10">
        <v>-5.3900000000000006</v>
      </c>
    </row>
    <row r="7906" spans="1:25">
      <c r="A7906" s="14">
        <v>44160.041666647514</v>
      </c>
      <c r="B7906" s="9" t="s">
        <v>82</v>
      </c>
      <c r="C7906" s="9" t="s">
        <v>82</v>
      </c>
      <c r="D7906" s="9" t="s">
        <v>80</v>
      </c>
      <c r="E7906" s="10">
        <v>10.08</v>
      </c>
      <c r="F7906">
        <v>16.47</v>
      </c>
      <c r="G7906" t="s">
        <v>81</v>
      </c>
      <c r="H7906">
        <v>16.47</v>
      </c>
      <c r="I7906" s="10">
        <v>6.3899999999999988</v>
      </c>
      <c r="J7906" t="s">
        <v>81</v>
      </c>
      <c r="K7906">
        <v>6.3899999999999988</v>
      </c>
      <c r="L7906" s="10">
        <v>10.5</v>
      </c>
      <c r="M7906">
        <v>16.47</v>
      </c>
      <c r="N7906" t="s">
        <v>81</v>
      </c>
      <c r="O7906">
        <v>16.47</v>
      </c>
      <c r="P7906" s="10">
        <v>5.9699999999999989</v>
      </c>
      <c r="Q7906" t="s">
        <v>81</v>
      </c>
      <c r="R7906">
        <v>5.9699999999999989</v>
      </c>
      <c r="S7906" s="10">
        <v>9.8000000000000007</v>
      </c>
      <c r="T7906" s="10">
        <v>16.47</v>
      </c>
      <c r="U7906" t="s">
        <v>81</v>
      </c>
      <c r="V7906">
        <v>16.47</v>
      </c>
      <c r="W7906" s="10">
        <v>6.6699999999999982</v>
      </c>
      <c r="X7906" s="10" t="s">
        <v>81</v>
      </c>
      <c r="Y7906" s="10">
        <v>6.6699999999999982</v>
      </c>
    </row>
    <row r="7907" spans="1:25">
      <c r="A7907" s="14">
        <v>44160.083333314178</v>
      </c>
      <c r="B7907" s="9" t="s">
        <v>82</v>
      </c>
      <c r="C7907" s="9" t="s">
        <v>82</v>
      </c>
      <c r="D7907" s="9" t="s">
        <v>80</v>
      </c>
      <c r="E7907" s="10">
        <v>10.08</v>
      </c>
      <c r="F7907">
        <v>11.11</v>
      </c>
      <c r="G7907" t="s">
        <v>81</v>
      </c>
      <c r="H7907">
        <v>11.11</v>
      </c>
      <c r="I7907" s="10">
        <v>1.0299999999999994</v>
      </c>
      <c r="J7907" t="s">
        <v>81</v>
      </c>
      <c r="K7907">
        <v>1.0299999999999994</v>
      </c>
      <c r="L7907" s="10">
        <v>10.5</v>
      </c>
      <c r="M7907">
        <v>11.11</v>
      </c>
      <c r="N7907" t="s">
        <v>81</v>
      </c>
      <c r="O7907">
        <v>11.11</v>
      </c>
      <c r="P7907" s="10">
        <v>0.60999999999999943</v>
      </c>
      <c r="Q7907" t="s">
        <v>81</v>
      </c>
      <c r="R7907">
        <v>0.60999999999999943</v>
      </c>
      <c r="S7907" s="10">
        <v>9.8000000000000007</v>
      </c>
      <c r="T7907" s="10">
        <v>11.11</v>
      </c>
      <c r="U7907" t="s">
        <v>81</v>
      </c>
      <c r="V7907">
        <v>11.11</v>
      </c>
      <c r="W7907" s="10">
        <v>1.3099999999999987</v>
      </c>
      <c r="X7907" s="10" t="s">
        <v>81</v>
      </c>
      <c r="Y7907" s="10">
        <v>1.3099999999999987</v>
      </c>
    </row>
    <row r="7908" spans="1:25">
      <c r="A7908" s="14">
        <v>44160.124999980842</v>
      </c>
      <c r="B7908" s="9" t="s">
        <v>79</v>
      </c>
      <c r="C7908" s="9" t="s">
        <v>79</v>
      </c>
      <c r="D7908" s="9" t="s">
        <v>83</v>
      </c>
      <c r="E7908" s="10">
        <v>10.08</v>
      </c>
      <c r="F7908">
        <v>9.66</v>
      </c>
      <c r="G7908">
        <v>9.66</v>
      </c>
      <c r="H7908" t="s">
        <v>81</v>
      </c>
      <c r="I7908" s="10">
        <v>19.740000000000002</v>
      </c>
      <c r="J7908">
        <v>19.740000000000002</v>
      </c>
      <c r="K7908" t="s">
        <v>81</v>
      </c>
      <c r="L7908" s="10">
        <v>10.5</v>
      </c>
      <c r="M7908">
        <v>25.63</v>
      </c>
      <c r="N7908">
        <v>25.63</v>
      </c>
      <c r="O7908" t="s">
        <v>81</v>
      </c>
      <c r="P7908" s="10">
        <v>36.129999999999995</v>
      </c>
      <c r="Q7908">
        <v>36.129999999999995</v>
      </c>
      <c r="R7908" t="s">
        <v>81</v>
      </c>
      <c r="S7908" s="10">
        <v>9.8000000000000007</v>
      </c>
      <c r="T7908" s="10">
        <v>7.68</v>
      </c>
      <c r="U7908">
        <v>7.68</v>
      </c>
      <c r="V7908" t="s">
        <v>81</v>
      </c>
      <c r="W7908" s="10">
        <v>17.48</v>
      </c>
      <c r="X7908" s="10">
        <v>17.48</v>
      </c>
      <c r="Y7908" s="10" t="s">
        <v>81</v>
      </c>
    </row>
    <row r="7909" spans="1:25">
      <c r="A7909" s="14">
        <v>44160.166666647507</v>
      </c>
      <c r="B7909" s="9" t="s">
        <v>79</v>
      </c>
      <c r="C7909" s="9" t="s">
        <v>79</v>
      </c>
      <c r="D7909" s="9" t="s">
        <v>80</v>
      </c>
      <c r="E7909" s="10">
        <v>10.08</v>
      </c>
      <c r="F7909">
        <v>80</v>
      </c>
      <c r="G7909">
        <v>80</v>
      </c>
      <c r="H7909" t="s">
        <v>81</v>
      </c>
      <c r="I7909" s="10">
        <v>90.08</v>
      </c>
      <c r="J7909">
        <v>90.08</v>
      </c>
      <c r="K7909" t="s">
        <v>81</v>
      </c>
      <c r="L7909" s="10">
        <v>10.5</v>
      </c>
      <c r="M7909">
        <v>80</v>
      </c>
      <c r="N7909">
        <v>80</v>
      </c>
      <c r="O7909" t="s">
        <v>81</v>
      </c>
      <c r="P7909" s="10">
        <v>90.5</v>
      </c>
      <c r="Q7909">
        <v>90.5</v>
      </c>
      <c r="R7909" t="s">
        <v>81</v>
      </c>
      <c r="S7909" s="10">
        <v>9.8000000000000007</v>
      </c>
      <c r="T7909" s="10">
        <v>80</v>
      </c>
      <c r="U7909">
        <v>80</v>
      </c>
      <c r="V7909" t="s">
        <v>81</v>
      </c>
      <c r="W7909" s="10">
        <v>89.8</v>
      </c>
      <c r="X7909" s="10">
        <v>89.8</v>
      </c>
      <c r="Y7909" s="10" t="s">
        <v>81</v>
      </c>
    </row>
    <row r="7910" spans="1:25">
      <c r="A7910" s="14">
        <v>44160.208333314171</v>
      </c>
      <c r="B7910" s="9" t="s">
        <v>82</v>
      </c>
      <c r="C7910" s="9" t="s">
        <v>82</v>
      </c>
      <c r="D7910" s="9" t="s">
        <v>83</v>
      </c>
      <c r="E7910" s="10">
        <v>10.08</v>
      </c>
      <c r="F7910">
        <v>0</v>
      </c>
      <c r="G7910" t="s">
        <v>81</v>
      </c>
      <c r="H7910">
        <v>0</v>
      </c>
      <c r="I7910" s="10">
        <v>-10.08</v>
      </c>
      <c r="J7910" t="s">
        <v>81</v>
      </c>
      <c r="K7910">
        <v>-10.08</v>
      </c>
      <c r="L7910" s="10">
        <v>10.5</v>
      </c>
      <c r="M7910">
        <v>28.3</v>
      </c>
      <c r="N7910" t="s">
        <v>81</v>
      </c>
      <c r="O7910">
        <v>28.3</v>
      </c>
      <c r="P7910" s="10">
        <v>17.8</v>
      </c>
      <c r="Q7910" t="s">
        <v>81</v>
      </c>
      <c r="R7910">
        <v>17.8</v>
      </c>
      <c r="S7910" s="10">
        <v>9.8000000000000007</v>
      </c>
      <c r="T7910" s="10">
        <v>8.73</v>
      </c>
      <c r="U7910" t="s">
        <v>81</v>
      </c>
      <c r="V7910">
        <v>8.73</v>
      </c>
      <c r="W7910" s="10">
        <v>-1.0700000000000003</v>
      </c>
      <c r="X7910" s="10" t="s">
        <v>81</v>
      </c>
      <c r="Y7910" s="10">
        <v>-1.0700000000000003</v>
      </c>
    </row>
    <row r="7911" spans="1:25">
      <c r="A7911" s="14">
        <v>44160.249999980835</v>
      </c>
      <c r="B7911" s="9" t="s">
        <v>79</v>
      </c>
      <c r="C7911" s="9" t="s">
        <v>79</v>
      </c>
      <c r="D7911" s="9" t="s">
        <v>80</v>
      </c>
      <c r="E7911" s="10">
        <v>10.08</v>
      </c>
      <c r="F7911">
        <v>80</v>
      </c>
      <c r="G7911">
        <v>80</v>
      </c>
      <c r="H7911" t="s">
        <v>81</v>
      </c>
      <c r="I7911" s="10">
        <v>90.08</v>
      </c>
      <c r="J7911">
        <v>90.08</v>
      </c>
      <c r="K7911" t="s">
        <v>81</v>
      </c>
      <c r="L7911" s="10">
        <v>10.5</v>
      </c>
      <c r="M7911">
        <v>80</v>
      </c>
      <c r="N7911">
        <v>80</v>
      </c>
      <c r="O7911" t="s">
        <v>81</v>
      </c>
      <c r="P7911" s="10">
        <v>90.5</v>
      </c>
      <c r="Q7911">
        <v>90.5</v>
      </c>
      <c r="R7911" t="s">
        <v>81</v>
      </c>
      <c r="S7911" s="10">
        <v>9.8000000000000007</v>
      </c>
      <c r="T7911" s="10">
        <v>80</v>
      </c>
      <c r="U7911">
        <v>80</v>
      </c>
      <c r="V7911" t="s">
        <v>81</v>
      </c>
      <c r="W7911" s="10">
        <v>89.8</v>
      </c>
      <c r="X7911" s="10">
        <v>89.8</v>
      </c>
      <c r="Y7911" s="10" t="s">
        <v>81</v>
      </c>
    </row>
    <row r="7912" spans="1:25">
      <c r="A7912" s="14">
        <v>44160.291666647499</v>
      </c>
      <c r="B7912" s="9" t="s">
        <v>79</v>
      </c>
      <c r="C7912" s="9" t="s">
        <v>79</v>
      </c>
      <c r="D7912" s="9" t="s">
        <v>80</v>
      </c>
      <c r="E7912" s="10">
        <v>10.08</v>
      </c>
      <c r="F7912">
        <v>95</v>
      </c>
      <c r="G7912">
        <v>95</v>
      </c>
      <c r="H7912" t="s">
        <v>81</v>
      </c>
      <c r="I7912" s="10">
        <v>105.08</v>
      </c>
      <c r="J7912">
        <v>105.08</v>
      </c>
      <c r="K7912" t="s">
        <v>81</v>
      </c>
      <c r="L7912" s="10">
        <v>10.5</v>
      </c>
      <c r="M7912">
        <v>95</v>
      </c>
      <c r="N7912">
        <v>95</v>
      </c>
      <c r="O7912" t="s">
        <v>81</v>
      </c>
      <c r="P7912" s="10">
        <v>105.5</v>
      </c>
      <c r="Q7912">
        <v>105.5</v>
      </c>
      <c r="R7912" t="s">
        <v>81</v>
      </c>
      <c r="S7912" s="10">
        <v>9.8000000000000007</v>
      </c>
      <c r="T7912" s="10">
        <v>95</v>
      </c>
      <c r="U7912">
        <v>95</v>
      </c>
      <c r="V7912" t="s">
        <v>81</v>
      </c>
      <c r="W7912" s="10">
        <v>104.8</v>
      </c>
      <c r="X7912" s="10">
        <v>104.8</v>
      </c>
      <c r="Y7912" s="10" t="s">
        <v>81</v>
      </c>
    </row>
    <row r="7913" spans="1:25">
      <c r="A7913" s="14">
        <v>44160.333333314164</v>
      </c>
      <c r="B7913" s="9" t="s">
        <v>79</v>
      </c>
      <c r="C7913" s="9" t="s">
        <v>79</v>
      </c>
      <c r="D7913" s="9" t="s">
        <v>80</v>
      </c>
      <c r="E7913" s="10">
        <v>10.08</v>
      </c>
      <c r="F7913">
        <v>95</v>
      </c>
      <c r="G7913">
        <v>95</v>
      </c>
      <c r="H7913" t="s">
        <v>81</v>
      </c>
      <c r="I7913" s="10">
        <v>105.08</v>
      </c>
      <c r="J7913">
        <v>105.08</v>
      </c>
      <c r="K7913" t="s">
        <v>81</v>
      </c>
      <c r="L7913" s="10">
        <v>10.5</v>
      </c>
      <c r="M7913">
        <v>95</v>
      </c>
      <c r="N7913">
        <v>95</v>
      </c>
      <c r="O7913" t="s">
        <v>81</v>
      </c>
      <c r="P7913" s="10">
        <v>105.5</v>
      </c>
      <c r="Q7913">
        <v>105.5</v>
      </c>
      <c r="R7913" t="s">
        <v>81</v>
      </c>
      <c r="S7913" s="10">
        <v>9.8000000000000007</v>
      </c>
      <c r="T7913" s="10">
        <v>95</v>
      </c>
      <c r="U7913">
        <v>95</v>
      </c>
      <c r="V7913" t="s">
        <v>81</v>
      </c>
      <c r="W7913" s="10">
        <v>104.8</v>
      </c>
      <c r="X7913" s="10">
        <v>104.8</v>
      </c>
      <c r="Y7913" s="10" t="s">
        <v>81</v>
      </c>
    </row>
    <row r="7914" spans="1:25">
      <c r="A7914" s="14">
        <v>44160.374999980828</v>
      </c>
      <c r="B7914" s="9" t="s">
        <v>79</v>
      </c>
      <c r="C7914" s="9" t="s">
        <v>79</v>
      </c>
      <c r="D7914" s="9" t="s">
        <v>80</v>
      </c>
      <c r="E7914" s="10">
        <v>10.08</v>
      </c>
      <c r="F7914">
        <v>138</v>
      </c>
      <c r="G7914">
        <v>138</v>
      </c>
      <c r="H7914" t="s">
        <v>81</v>
      </c>
      <c r="I7914" s="10">
        <v>148.08000000000001</v>
      </c>
      <c r="J7914">
        <v>148.08000000000001</v>
      </c>
      <c r="K7914" t="s">
        <v>81</v>
      </c>
      <c r="L7914" s="10">
        <v>10.5</v>
      </c>
      <c r="M7914">
        <v>138</v>
      </c>
      <c r="N7914">
        <v>138</v>
      </c>
      <c r="O7914" t="s">
        <v>81</v>
      </c>
      <c r="P7914" s="10">
        <v>148.5</v>
      </c>
      <c r="Q7914">
        <v>148.5</v>
      </c>
      <c r="R7914" t="s">
        <v>81</v>
      </c>
      <c r="S7914" s="10">
        <v>9.8000000000000007</v>
      </c>
      <c r="T7914" s="10">
        <v>138</v>
      </c>
      <c r="U7914">
        <v>138</v>
      </c>
      <c r="V7914" t="s">
        <v>81</v>
      </c>
      <c r="W7914" s="10">
        <v>147.80000000000001</v>
      </c>
      <c r="X7914" s="10">
        <v>147.80000000000001</v>
      </c>
      <c r="Y7914" s="10" t="s">
        <v>81</v>
      </c>
    </row>
    <row r="7915" spans="1:25">
      <c r="A7915" s="14">
        <v>44160.416666647492</v>
      </c>
      <c r="B7915" s="9" t="s">
        <v>79</v>
      </c>
      <c r="C7915" s="9" t="s">
        <v>79</v>
      </c>
      <c r="D7915" s="9" t="s">
        <v>80</v>
      </c>
      <c r="E7915" s="10">
        <v>10.08</v>
      </c>
      <c r="F7915">
        <v>55.33</v>
      </c>
      <c r="G7915">
        <v>55.33</v>
      </c>
      <c r="H7915" t="s">
        <v>81</v>
      </c>
      <c r="I7915" s="10">
        <v>65.41</v>
      </c>
      <c r="J7915">
        <v>65.41</v>
      </c>
      <c r="K7915" t="s">
        <v>81</v>
      </c>
      <c r="L7915" s="10">
        <v>10.5</v>
      </c>
      <c r="M7915">
        <v>55.33</v>
      </c>
      <c r="N7915">
        <v>55.33</v>
      </c>
      <c r="O7915" t="s">
        <v>81</v>
      </c>
      <c r="P7915" s="10">
        <v>65.83</v>
      </c>
      <c r="Q7915">
        <v>65.83</v>
      </c>
      <c r="R7915" t="s">
        <v>81</v>
      </c>
      <c r="S7915" s="10">
        <v>9.8000000000000007</v>
      </c>
      <c r="T7915" s="10">
        <v>55.33</v>
      </c>
      <c r="U7915">
        <v>55.33</v>
      </c>
      <c r="V7915" t="s">
        <v>81</v>
      </c>
      <c r="W7915" s="10">
        <v>65.13</v>
      </c>
      <c r="X7915" s="10">
        <v>65.13</v>
      </c>
      <c r="Y7915" s="10" t="s">
        <v>81</v>
      </c>
    </row>
    <row r="7916" spans="1:25">
      <c r="A7916" s="14">
        <v>44160.458333314156</v>
      </c>
      <c r="B7916" s="9" t="s">
        <v>79</v>
      </c>
      <c r="C7916" s="9" t="s">
        <v>79</v>
      </c>
      <c r="D7916" s="9" t="s">
        <v>80</v>
      </c>
      <c r="E7916" s="10">
        <v>10.08</v>
      </c>
      <c r="F7916">
        <v>55.11</v>
      </c>
      <c r="G7916">
        <v>55.11</v>
      </c>
      <c r="H7916" t="s">
        <v>81</v>
      </c>
      <c r="I7916" s="10">
        <v>65.19</v>
      </c>
      <c r="J7916">
        <v>65.19</v>
      </c>
      <c r="K7916" t="s">
        <v>81</v>
      </c>
      <c r="L7916" s="10">
        <v>10.5</v>
      </c>
      <c r="M7916">
        <v>55.11</v>
      </c>
      <c r="N7916">
        <v>55.11</v>
      </c>
      <c r="O7916" t="s">
        <v>81</v>
      </c>
      <c r="P7916" s="10">
        <v>65.61</v>
      </c>
      <c r="Q7916">
        <v>65.61</v>
      </c>
      <c r="R7916" t="s">
        <v>81</v>
      </c>
      <c r="S7916" s="10">
        <v>9.8000000000000007</v>
      </c>
      <c r="T7916" s="10">
        <v>55.11</v>
      </c>
      <c r="U7916">
        <v>55.11</v>
      </c>
      <c r="V7916" t="s">
        <v>81</v>
      </c>
      <c r="W7916" s="10">
        <v>64.91</v>
      </c>
      <c r="X7916" s="10">
        <v>64.91</v>
      </c>
      <c r="Y7916" s="10" t="s">
        <v>81</v>
      </c>
    </row>
    <row r="7917" spans="1:25">
      <c r="A7917" s="14">
        <v>44160.499999980821</v>
      </c>
      <c r="B7917" s="9" t="s">
        <v>79</v>
      </c>
      <c r="C7917" s="9" t="s">
        <v>79</v>
      </c>
      <c r="D7917" s="9" t="s">
        <v>80</v>
      </c>
      <c r="E7917" s="10">
        <v>10.08</v>
      </c>
      <c r="F7917">
        <v>70</v>
      </c>
      <c r="G7917">
        <v>70</v>
      </c>
      <c r="H7917" t="s">
        <v>81</v>
      </c>
      <c r="I7917" s="10">
        <v>80.08</v>
      </c>
      <c r="J7917">
        <v>80.08</v>
      </c>
      <c r="K7917" t="s">
        <v>81</v>
      </c>
      <c r="L7917" s="10">
        <v>10.5</v>
      </c>
      <c r="M7917">
        <v>70</v>
      </c>
      <c r="N7917">
        <v>70</v>
      </c>
      <c r="O7917" t="s">
        <v>81</v>
      </c>
      <c r="P7917" s="10">
        <v>80.5</v>
      </c>
      <c r="Q7917">
        <v>80.5</v>
      </c>
      <c r="R7917" t="s">
        <v>81</v>
      </c>
      <c r="S7917" s="10">
        <v>9.8000000000000007</v>
      </c>
      <c r="T7917" s="10">
        <v>70</v>
      </c>
      <c r="U7917">
        <v>70</v>
      </c>
      <c r="V7917" t="s">
        <v>81</v>
      </c>
      <c r="W7917" s="10">
        <v>79.8</v>
      </c>
      <c r="X7917" s="10">
        <v>79.8</v>
      </c>
      <c r="Y7917" s="10" t="s">
        <v>81</v>
      </c>
    </row>
    <row r="7918" spans="1:25">
      <c r="A7918" s="14">
        <v>44160.541666647485</v>
      </c>
      <c r="B7918" s="9" t="s">
        <v>79</v>
      </c>
      <c r="C7918" s="9" t="s">
        <v>79</v>
      </c>
      <c r="D7918" s="9" t="s">
        <v>80</v>
      </c>
      <c r="E7918" s="10">
        <v>10.08</v>
      </c>
      <c r="F7918">
        <v>93</v>
      </c>
      <c r="G7918">
        <v>93</v>
      </c>
      <c r="H7918" t="s">
        <v>81</v>
      </c>
      <c r="I7918" s="10">
        <v>103.08</v>
      </c>
      <c r="J7918">
        <v>103.08</v>
      </c>
      <c r="K7918" t="s">
        <v>81</v>
      </c>
      <c r="L7918" s="10">
        <v>10.5</v>
      </c>
      <c r="M7918">
        <v>93</v>
      </c>
      <c r="N7918">
        <v>93</v>
      </c>
      <c r="O7918" t="s">
        <v>81</v>
      </c>
      <c r="P7918" s="10">
        <v>103.5</v>
      </c>
      <c r="Q7918">
        <v>103.5</v>
      </c>
      <c r="R7918" t="s">
        <v>81</v>
      </c>
      <c r="S7918" s="10">
        <v>9.8000000000000007</v>
      </c>
      <c r="T7918" s="10">
        <v>93</v>
      </c>
      <c r="U7918">
        <v>93</v>
      </c>
      <c r="V7918" t="s">
        <v>81</v>
      </c>
      <c r="W7918" s="10">
        <v>102.8</v>
      </c>
      <c r="X7918" s="10">
        <v>102.8</v>
      </c>
      <c r="Y7918" s="10" t="s">
        <v>81</v>
      </c>
    </row>
    <row r="7919" spans="1:25">
      <c r="A7919" s="14">
        <v>44160.583333314149</v>
      </c>
      <c r="B7919" s="9" t="s">
        <v>79</v>
      </c>
      <c r="C7919" s="9" t="s">
        <v>79</v>
      </c>
      <c r="D7919" s="9" t="s">
        <v>80</v>
      </c>
      <c r="E7919" s="10">
        <v>10.08</v>
      </c>
      <c r="F7919">
        <v>94</v>
      </c>
      <c r="G7919">
        <v>94</v>
      </c>
      <c r="H7919" t="s">
        <v>81</v>
      </c>
      <c r="I7919" s="10">
        <v>104.08</v>
      </c>
      <c r="J7919">
        <v>104.08</v>
      </c>
      <c r="K7919" t="s">
        <v>81</v>
      </c>
      <c r="L7919" s="10">
        <v>10.5</v>
      </c>
      <c r="M7919">
        <v>94</v>
      </c>
      <c r="N7919">
        <v>94</v>
      </c>
      <c r="O7919" t="s">
        <v>81</v>
      </c>
      <c r="P7919" s="10">
        <v>104.5</v>
      </c>
      <c r="Q7919">
        <v>104.5</v>
      </c>
      <c r="R7919" t="s">
        <v>81</v>
      </c>
      <c r="S7919" s="10">
        <v>9.8000000000000007</v>
      </c>
      <c r="T7919" s="10">
        <v>94</v>
      </c>
      <c r="U7919">
        <v>94</v>
      </c>
      <c r="V7919" t="s">
        <v>81</v>
      </c>
      <c r="W7919" s="10">
        <v>103.8</v>
      </c>
      <c r="X7919" s="10">
        <v>103.8</v>
      </c>
      <c r="Y7919" s="10" t="s">
        <v>81</v>
      </c>
    </row>
    <row r="7920" spans="1:25">
      <c r="A7920" s="14">
        <v>44160.624999980813</v>
      </c>
      <c r="B7920" s="9" t="s">
        <v>79</v>
      </c>
      <c r="C7920" s="9" t="s">
        <v>79</v>
      </c>
      <c r="D7920" s="9" t="s">
        <v>80</v>
      </c>
      <c r="E7920" s="10">
        <v>10.08</v>
      </c>
      <c r="F7920">
        <v>80</v>
      </c>
      <c r="G7920">
        <v>80</v>
      </c>
      <c r="H7920" t="s">
        <v>81</v>
      </c>
      <c r="I7920" s="10">
        <v>90.08</v>
      </c>
      <c r="J7920">
        <v>90.08</v>
      </c>
      <c r="K7920" t="s">
        <v>81</v>
      </c>
      <c r="L7920" s="10">
        <v>10.5</v>
      </c>
      <c r="M7920">
        <v>80</v>
      </c>
      <c r="N7920">
        <v>80</v>
      </c>
      <c r="O7920" t="s">
        <v>81</v>
      </c>
      <c r="P7920" s="10">
        <v>90.5</v>
      </c>
      <c r="Q7920">
        <v>90.5</v>
      </c>
      <c r="R7920" t="s">
        <v>81</v>
      </c>
      <c r="S7920" s="10">
        <v>9.8000000000000007</v>
      </c>
      <c r="T7920" s="10">
        <v>80</v>
      </c>
      <c r="U7920">
        <v>80</v>
      </c>
      <c r="V7920" t="s">
        <v>81</v>
      </c>
      <c r="W7920" s="10">
        <v>89.8</v>
      </c>
      <c r="X7920" s="10">
        <v>89.8</v>
      </c>
      <c r="Y7920" s="10" t="s">
        <v>81</v>
      </c>
    </row>
    <row r="7921" spans="1:25">
      <c r="A7921" s="14">
        <v>44160.666666647478</v>
      </c>
      <c r="B7921" s="9" t="s">
        <v>79</v>
      </c>
      <c r="C7921" s="9" t="s">
        <v>79</v>
      </c>
      <c r="D7921" s="9" t="s">
        <v>80</v>
      </c>
      <c r="E7921" s="10">
        <v>10.08</v>
      </c>
      <c r="F7921">
        <v>95</v>
      </c>
      <c r="G7921">
        <v>95</v>
      </c>
      <c r="H7921" t="s">
        <v>81</v>
      </c>
      <c r="I7921" s="10">
        <v>105.08</v>
      </c>
      <c r="J7921">
        <v>105.08</v>
      </c>
      <c r="K7921" t="s">
        <v>81</v>
      </c>
      <c r="L7921" s="10">
        <v>10.5</v>
      </c>
      <c r="M7921">
        <v>95</v>
      </c>
      <c r="N7921">
        <v>95</v>
      </c>
      <c r="O7921" t="s">
        <v>81</v>
      </c>
      <c r="P7921" s="10">
        <v>105.5</v>
      </c>
      <c r="Q7921">
        <v>105.5</v>
      </c>
      <c r="R7921" t="s">
        <v>81</v>
      </c>
      <c r="S7921" s="10">
        <v>9.8000000000000007</v>
      </c>
      <c r="T7921" s="10">
        <v>95</v>
      </c>
      <c r="U7921">
        <v>95</v>
      </c>
      <c r="V7921" t="s">
        <v>81</v>
      </c>
      <c r="W7921" s="10">
        <v>104.8</v>
      </c>
      <c r="X7921" s="10">
        <v>104.8</v>
      </c>
      <c r="Y7921" s="10" t="s">
        <v>81</v>
      </c>
    </row>
    <row r="7922" spans="1:25">
      <c r="A7922" s="14">
        <v>44160.708333314142</v>
      </c>
      <c r="B7922" s="9" t="s">
        <v>79</v>
      </c>
      <c r="C7922" s="9" t="s">
        <v>79</v>
      </c>
      <c r="D7922" s="9" t="s">
        <v>80</v>
      </c>
      <c r="E7922" s="10">
        <v>10.08</v>
      </c>
      <c r="F7922">
        <v>95</v>
      </c>
      <c r="G7922">
        <v>95</v>
      </c>
      <c r="H7922" t="s">
        <v>81</v>
      </c>
      <c r="I7922" s="10">
        <v>105.08</v>
      </c>
      <c r="J7922">
        <v>105.08</v>
      </c>
      <c r="K7922" t="s">
        <v>81</v>
      </c>
      <c r="L7922" s="10">
        <v>10.5</v>
      </c>
      <c r="M7922">
        <v>95</v>
      </c>
      <c r="N7922">
        <v>95</v>
      </c>
      <c r="O7922" t="s">
        <v>81</v>
      </c>
      <c r="P7922" s="10">
        <v>105.5</v>
      </c>
      <c r="Q7922">
        <v>105.5</v>
      </c>
      <c r="R7922" t="s">
        <v>81</v>
      </c>
      <c r="S7922" s="10">
        <v>9.8000000000000007</v>
      </c>
      <c r="T7922" s="10">
        <v>95</v>
      </c>
      <c r="U7922">
        <v>95</v>
      </c>
      <c r="V7922" t="s">
        <v>81</v>
      </c>
      <c r="W7922" s="10">
        <v>104.8</v>
      </c>
      <c r="X7922" s="10">
        <v>104.8</v>
      </c>
      <c r="Y7922" s="10" t="s">
        <v>81</v>
      </c>
    </row>
    <row r="7923" spans="1:25">
      <c r="A7923" s="14">
        <v>44160.749999980806</v>
      </c>
      <c r="B7923" s="9" t="s">
        <v>79</v>
      </c>
      <c r="C7923" s="9" t="s">
        <v>79</v>
      </c>
      <c r="D7923" s="9" t="s">
        <v>80</v>
      </c>
      <c r="E7923" s="10">
        <v>10.08</v>
      </c>
      <c r="F7923">
        <v>95</v>
      </c>
      <c r="G7923">
        <v>95</v>
      </c>
      <c r="H7923" t="s">
        <v>81</v>
      </c>
      <c r="I7923" s="10">
        <v>105.08</v>
      </c>
      <c r="J7923">
        <v>105.08</v>
      </c>
      <c r="K7923" t="s">
        <v>81</v>
      </c>
      <c r="L7923" s="10">
        <v>10.5</v>
      </c>
      <c r="M7923">
        <v>95</v>
      </c>
      <c r="N7923">
        <v>95</v>
      </c>
      <c r="O7923" t="s">
        <v>81</v>
      </c>
      <c r="P7923" s="10">
        <v>105.5</v>
      </c>
      <c r="Q7923">
        <v>105.5</v>
      </c>
      <c r="R7923" t="s">
        <v>81</v>
      </c>
      <c r="S7923" s="10">
        <v>9.8000000000000007</v>
      </c>
      <c r="T7923" s="10">
        <v>95</v>
      </c>
      <c r="U7923">
        <v>95</v>
      </c>
      <c r="V7923" t="s">
        <v>81</v>
      </c>
      <c r="W7923" s="10">
        <v>104.8</v>
      </c>
      <c r="X7923" s="10">
        <v>104.8</v>
      </c>
      <c r="Y7923" s="10" t="s">
        <v>81</v>
      </c>
    </row>
    <row r="7924" spans="1:25">
      <c r="A7924" s="14">
        <v>44160.79166664747</v>
      </c>
      <c r="B7924" s="9" t="s">
        <v>79</v>
      </c>
      <c r="C7924" s="9" t="s">
        <v>79</v>
      </c>
      <c r="D7924" s="9" t="s">
        <v>80</v>
      </c>
      <c r="E7924" s="10">
        <v>10.08</v>
      </c>
      <c r="F7924">
        <v>93</v>
      </c>
      <c r="G7924">
        <v>93</v>
      </c>
      <c r="H7924" t="s">
        <v>81</v>
      </c>
      <c r="I7924" s="10">
        <v>103.08</v>
      </c>
      <c r="J7924">
        <v>103.08</v>
      </c>
      <c r="K7924" t="s">
        <v>81</v>
      </c>
      <c r="L7924" s="10">
        <v>10.5</v>
      </c>
      <c r="M7924">
        <v>93</v>
      </c>
      <c r="N7924">
        <v>93</v>
      </c>
      <c r="O7924" t="s">
        <v>81</v>
      </c>
      <c r="P7924" s="10">
        <v>103.5</v>
      </c>
      <c r="Q7924">
        <v>103.5</v>
      </c>
      <c r="R7924" t="s">
        <v>81</v>
      </c>
      <c r="S7924" s="10">
        <v>9.8000000000000007</v>
      </c>
      <c r="T7924" s="10">
        <v>93</v>
      </c>
      <c r="U7924">
        <v>93</v>
      </c>
      <c r="V7924" t="s">
        <v>81</v>
      </c>
      <c r="W7924" s="10">
        <v>102.8</v>
      </c>
      <c r="X7924" s="10">
        <v>102.8</v>
      </c>
      <c r="Y7924" s="10" t="s">
        <v>81</v>
      </c>
    </row>
    <row r="7925" spans="1:25">
      <c r="A7925" s="14">
        <v>44160.833333314135</v>
      </c>
      <c r="B7925" s="9" t="s">
        <v>82</v>
      </c>
      <c r="C7925" s="9" t="s">
        <v>82</v>
      </c>
      <c r="D7925" s="9" t="s">
        <v>80</v>
      </c>
      <c r="E7925" s="10">
        <v>10.08</v>
      </c>
      <c r="F7925">
        <v>2</v>
      </c>
      <c r="G7925" t="s">
        <v>81</v>
      </c>
      <c r="H7925">
        <v>2</v>
      </c>
      <c r="I7925" s="10">
        <v>-8.08</v>
      </c>
      <c r="J7925" t="s">
        <v>81</v>
      </c>
      <c r="K7925">
        <v>-8.08</v>
      </c>
      <c r="L7925" s="10">
        <v>10.5</v>
      </c>
      <c r="M7925">
        <v>2</v>
      </c>
      <c r="N7925" t="s">
        <v>81</v>
      </c>
      <c r="O7925">
        <v>2</v>
      </c>
      <c r="P7925" s="10">
        <v>-8.5</v>
      </c>
      <c r="Q7925" t="s">
        <v>81</v>
      </c>
      <c r="R7925">
        <v>-8.5</v>
      </c>
      <c r="S7925" s="10">
        <v>9.8000000000000007</v>
      </c>
      <c r="T7925" s="10">
        <v>2</v>
      </c>
      <c r="U7925" t="s">
        <v>81</v>
      </c>
      <c r="V7925">
        <v>2</v>
      </c>
      <c r="W7925" s="10">
        <v>-7.8000000000000007</v>
      </c>
      <c r="X7925" s="10" t="s">
        <v>81</v>
      </c>
      <c r="Y7925" s="10">
        <v>-7.8000000000000007</v>
      </c>
    </row>
    <row r="7926" spans="1:25">
      <c r="A7926" s="14">
        <v>44160.874999980799</v>
      </c>
      <c r="B7926" s="9" t="s">
        <v>82</v>
      </c>
      <c r="C7926" s="9" t="s">
        <v>82</v>
      </c>
      <c r="D7926" s="9" t="s">
        <v>80</v>
      </c>
      <c r="E7926" s="10">
        <v>10.08</v>
      </c>
      <c r="F7926">
        <v>16</v>
      </c>
      <c r="G7926" t="s">
        <v>81</v>
      </c>
      <c r="H7926">
        <v>16</v>
      </c>
      <c r="I7926" s="10">
        <v>5.92</v>
      </c>
      <c r="J7926" t="s">
        <v>81</v>
      </c>
      <c r="K7926">
        <v>5.92</v>
      </c>
      <c r="L7926" s="10">
        <v>10.5</v>
      </c>
      <c r="M7926">
        <v>16</v>
      </c>
      <c r="N7926" t="s">
        <v>81</v>
      </c>
      <c r="O7926">
        <v>16</v>
      </c>
      <c r="P7926" s="10">
        <v>5.5</v>
      </c>
      <c r="Q7926" t="s">
        <v>81</v>
      </c>
      <c r="R7926">
        <v>5.5</v>
      </c>
      <c r="S7926" s="10">
        <v>9.8000000000000007</v>
      </c>
      <c r="T7926" s="10">
        <v>16</v>
      </c>
      <c r="U7926" t="s">
        <v>81</v>
      </c>
      <c r="V7926">
        <v>16</v>
      </c>
      <c r="W7926" s="10">
        <v>6.1999999999999993</v>
      </c>
      <c r="X7926" s="10" t="s">
        <v>81</v>
      </c>
      <c r="Y7926" s="10">
        <v>6.1999999999999993</v>
      </c>
    </row>
    <row r="7927" spans="1:25">
      <c r="A7927" s="14">
        <v>44160.916666647463</v>
      </c>
      <c r="B7927" s="9" t="s">
        <v>82</v>
      </c>
      <c r="C7927" s="9" t="s">
        <v>82</v>
      </c>
      <c r="D7927" s="9" t="s">
        <v>80</v>
      </c>
      <c r="E7927" s="10">
        <v>10.08</v>
      </c>
      <c r="F7927">
        <v>7.7</v>
      </c>
      <c r="G7927" t="s">
        <v>81</v>
      </c>
      <c r="H7927">
        <v>7.7</v>
      </c>
      <c r="I7927" s="10">
        <v>-2.38</v>
      </c>
      <c r="J7927" t="s">
        <v>81</v>
      </c>
      <c r="K7927">
        <v>-2.38</v>
      </c>
      <c r="L7927" s="10">
        <v>10.5</v>
      </c>
      <c r="M7927">
        <v>7.7</v>
      </c>
      <c r="N7927" t="s">
        <v>81</v>
      </c>
      <c r="O7927">
        <v>7.7</v>
      </c>
      <c r="P7927" s="10">
        <v>-2.8</v>
      </c>
      <c r="Q7927" t="s">
        <v>81</v>
      </c>
      <c r="R7927">
        <v>-2.8</v>
      </c>
      <c r="S7927" s="10">
        <v>9.8000000000000007</v>
      </c>
      <c r="T7927" s="10">
        <v>7.7</v>
      </c>
      <c r="U7927" t="s">
        <v>81</v>
      </c>
      <c r="V7927">
        <v>7.7</v>
      </c>
      <c r="W7927" s="10">
        <v>-2.1000000000000005</v>
      </c>
      <c r="X7927" s="10" t="s">
        <v>81</v>
      </c>
      <c r="Y7927" s="10">
        <v>-2.1000000000000005</v>
      </c>
    </row>
    <row r="7928" spans="1:25">
      <c r="A7928" s="14">
        <v>44160.958333314127</v>
      </c>
      <c r="B7928" s="9" t="s">
        <v>82</v>
      </c>
      <c r="C7928" s="9" t="s">
        <v>82</v>
      </c>
      <c r="D7928" s="9" t="s">
        <v>80</v>
      </c>
      <c r="E7928" s="10">
        <v>10.08</v>
      </c>
      <c r="F7928">
        <v>2</v>
      </c>
      <c r="G7928" t="s">
        <v>81</v>
      </c>
      <c r="H7928">
        <v>2</v>
      </c>
      <c r="I7928" s="10">
        <v>-8.08</v>
      </c>
      <c r="J7928" t="s">
        <v>81</v>
      </c>
      <c r="K7928">
        <v>-8.08</v>
      </c>
      <c r="L7928" s="10">
        <v>10.5</v>
      </c>
      <c r="M7928">
        <v>2</v>
      </c>
      <c r="N7928" t="s">
        <v>81</v>
      </c>
      <c r="O7928">
        <v>2</v>
      </c>
      <c r="P7928" s="10">
        <v>-8.5</v>
      </c>
      <c r="Q7928" t="s">
        <v>81</v>
      </c>
      <c r="R7928">
        <v>-8.5</v>
      </c>
      <c r="S7928" s="10">
        <v>9.8000000000000007</v>
      </c>
      <c r="T7928" s="10">
        <v>2</v>
      </c>
      <c r="U7928" t="s">
        <v>81</v>
      </c>
      <c r="V7928">
        <v>2</v>
      </c>
      <c r="W7928" s="10">
        <v>-7.8000000000000007</v>
      </c>
      <c r="X7928" s="10" t="s">
        <v>81</v>
      </c>
      <c r="Y7928" s="10">
        <v>-7.8000000000000007</v>
      </c>
    </row>
    <row r="7929" spans="1:25">
      <c r="A7929" s="14">
        <v>44160.999999980791</v>
      </c>
      <c r="B7929" s="9" t="s">
        <v>79</v>
      </c>
      <c r="C7929" s="9" t="s">
        <v>79</v>
      </c>
      <c r="D7929" s="9" t="s">
        <v>80</v>
      </c>
      <c r="E7929" s="10">
        <v>10.08</v>
      </c>
      <c r="F7929">
        <v>9.2899999999999991</v>
      </c>
      <c r="G7929">
        <v>9.2899999999999991</v>
      </c>
      <c r="H7929" t="s">
        <v>81</v>
      </c>
      <c r="I7929" s="10">
        <v>19.369999999999997</v>
      </c>
      <c r="J7929">
        <v>19.369999999999997</v>
      </c>
      <c r="K7929" t="s">
        <v>81</v>
      </c>
      <c r="L7929" s="10">
        <v>10.5</v>
      </c>
      <c r="M7929">
        <v>9.2899999999999991</v>
      </c>
      <c r="N7929">
        <v>9.2899999999999991</v>
      </c>
      <c r="O7929" t="s">
        <v>81</v>
      </c>
      <c r="P7929" s="10">
        <v>19.79</v>
      </c>
      <c r="Q7929">
        <v>19.79</v>
      </c>
      <c r="R7929" t="s">
        <v>81</v>
      </c>
      <c r="S7929" s="10">
        <v>9.8000000000000007</v>
      </c>
      <c r="T7929" s="10">
        <v>9.2899999999999991</v>
      </c>
      <c r="U7929">
        <v>9.2899999999999991</v>
      </c>
      <c r="V7929" t="s">
        <v>81</v>
      </c>
      <c r="W7929" s="10">
        <v>19.09</v>
      </c>
      <c r="X7929" s="10">
        <v>19.09</v>
      </c>
      <c r="Y7929" s="10" t="s">
        <v>81</v>
      </c>
    </row>
    <row r="7930" spans="1:25">
      <c r="A7930" s="14">
        <v>44161.041666647456</v>
      </c>
      <c r="B7930" s="9" t="s">
        <v>82</v>
      </c>
      <c r="C7930" s="9" t="s">
        <v>82</v>
      </c>
      <c r="D7930" s="9" t="s">
        <v>83</v>
      </c>
      <c r="E7930" s="10">
        <v>10.08</v>
      </c>
      <c r="F7930">
        <v>41.9</v>
      </c>
      <c r="G7930" t="s">
        <v>81</v>
      </c>
      <c r="H7930">
        <v>41.9</v>
      </c>
      <c r="I7930" s="10">
        <v>31.82</v>
      </c>
      <c r="J7930" t="s">
        <v>81</v>
      </c>
      <c r="K7930">
        <v>31.82</v>
      </c>
      <c r="L7930" s="10">
        <v>10.5</v>
      </c>
      <c r="M7930">
        <v>48.95</v>
      </c>
      <c r="N7930" t="s">
        <v>81</v>
      </c>
      <c r="O7930">
        <v>48.95</v>
      </c>
      <c r="P7930" s="10">
        <v>38.450000000000003</v>
      </c>
      <c r="Q7930" t="s">
        <v>81</v>
      </c>
      <c r="R7930">
        <v>38.450000000000003</v>
      </c>
      <c r="S7930" s="10">
        <v>9.8000000000000007</v>
      </c>
      <c r="T7930" s="10">
        <v>4.29</v>
      </c>
      <c r="U7930" t="s">
        <v>81</v>
      </c>
      <c r="V7930">
        <v>4.29</v>
      </c>
      <c r="W7930" s="10">
        <v>-5.5100000000000007</v>
      </c>
      <c r="X7930" s="10" t="s">
        <v>81</v>
      </c>
      <c r="Y7930" s="10">
        <v>-5.5100000000000007</v>
      </c>
    </row>
    <row r="7931" spans="1:25">
      <c r="A7931" s="14">
        <v>44161.08333331412</v>
      </c>
      <c r="B7931" s="9" t="s">
        <v>82</v>
      </c>
      <c r="C7931" s="9" t="s">
        <v>82</v>
      </c>
      <c r="D7931" s="9" t="s">
        <v>83</v>
      </c>
      <c r="E7931" s="10">
        <v>10.08</v>
      </c>
      <c r="F7931">
        <v>0</v>
      </c>
      <c r="G7931" t="s">
        <v>81</v>
      </c>
      <c r="H7931">
        <v>0</v>
      </c>
      <c r="I7931" s="10">
        <v>-10.08</v>
      </c>
      <c r="J7931" t="s">
        <v>81</v>
      </c>
      <c r="K7931">
        <v>-10.08</v>
      </c>
      <c r="L7931" s="10">
        <v>10.5</v>
      </c>
      <c r="M7931">
        <v>4.68</v>
      </c>
      <c r="N7931" t="s">
        <v>81</v>
      </c>
      <c r="O7931">
        <v>4.68</v>
      </c>
      <c r="P7931" s="10">
        <v>-5.82</v>
      </c>
      <c r="Q7931" t="s">
        <v>81</v>
      </c>
      <c r="R7931">
        <v>-5.82</v>
      </c>
      <c r="S7931" s="10">
        <v>9.8000000000000007</v>
      </c>
      <c r="T7931" s="10">
        <v>4.33</v>
      </c>
      <c r="U7931" t="s">
        <v>81</v>
      </c>
      <c r="V7931">
        <v>4.33</v>
      </c>
      <c r="W7931" s="10">
        <v>-5.4700000000000006</v>
      </c>
      <c r="X7931" s="10" t="s">
        <v>81</v>
      </c>
      <c r="Y7931" s="10">
        <v>-5.4700000000000006</v>
      </c>
    </row>
    <row r="7932" spans="1:25">
      <c r="A7932" s="14">
        <v>44161.124999980784</v>
      </c>
      <c r="B7932" s="9" t="s">
        <v>79</v>
      </c>
      <c r="C7932" s="9" t="s">
        <v>79</v>
      </c>
      <c r="D7932" s="9" t="s">
        <v>80</v>
      </c>
      <c r="E7932" s="10">
        <v>10.08</v>
      </c>
      <c r="F7932">
        <v>56</v>
      </c>
      <c r="G7932">
        <v>56</v>
      </c>
      <c r="H7932" t="s">
        <v>81</v>
      </c>
      <c r="I7932" s="10">
        <v>66.08</v>
      </c>
      <c r="J7932">
        <v>66.08</v>
      </c>
      <c r="K7932" t="s">
        <v>81</v>
      </c>
      <c r="L7932" s="10">
        <v>10.5</v>
      </c>
      <c r="M7932">
        <v>56</v>
      </c>
      <c r="N7932">
        <v>56</v>
      </c>
      <c r="O7932" t="s">
        <v>81</v>
      </c>
      <c r="P7932" s="10">
        <v>66.5</v>
      </c>
      <c r="Q7932">
        <v>66.5</v>
      </c>
      <c r="R7932" t="s">
        <v>81</v>
      </c>
      <c r="S7932" s="10">
        <v>9.8000000000000007</v>
      </c>
      <c r="T7932" s="10">
        <v>56</v>
      </c>
      <c r="U7932">
        <v>56</v>
      </c>
      <c r="V7932" t="s">
        <v>81</v>
      </c>
      <c r="W7932" s="10">
        <v>65.8</v>
      </c>
      <c r="X7932" s="10">
        <v>65.8</v>
      </c>
      <c r="Y7932" s="10" t="s">
        <v>81</v>
      </c>
    </row>
    <row r="7933" spans="1:25">
      <c r="A7933" s="14">
        <v>44161.166666647448</v>
      </c>
      <c r="B7933" s="9" t="s">
        <v>79</v>
      </c>
      <c r="C7933" s="9" t="s">
        <v>79</v>
      </c>
      <c r="D7933" s="9" t="s">
        <v>80</v>
      </c>
      <c r="E7933" s="10">
        <v>10.08</v>
      </c>
      <c r="F7933">
        <v>56</v>
      </c>
      <c r="G7933">
        <v>56</v>
      </c>
      <c r="H7933" t="s">
        <v>81</v>
      </c>
      <c r="I7933" s="10">
        <v>66.08</v>
      </c>
      <c r="J7933">
        <v>66.08</v>
      </c>
      <c r="K7933" t="s">
        <v>81</v>
      </c>
      <c r="L7933" s="10">
        <v>10.5</v>
      </c>
      <c r="M7933">
        <v>56</v>
      </c>
      <c r="N7933">
        <v>56</v>
      </c>
      <c r="O7933" t="s">
        <v>81</v>
      </c>
      <c r="P7933" s="10">
        <v>66.5</v>
      </c>
      <c r="Q7933">
        <v>66.5</v>
      </c>
      <c r="R7933" t="s">
        <v>81</v>
      </c>
      <c r="S7933" s="10">
        <v>9.8000000000000007</v>
      </c>
      <c r="T7933" s="10">
        <v>56</v>
      </c>
      <c r="U7933">
        <v>56</v>
      </c>
      <c r="V7933" t="s">
        <v>81</v>
      </c>
      <c r="W7933" s="10">
        <v>65.8</v>
      </c>
      <c r="X7933" s="10">
        <v>65.8</v>
      </c>
      <c r="Y7933" s="10" t="s">
        <v>81</v>
      </c>
    </row>
    <row r="7934" spans="1:25">
      <c r="A7934" s="14">
        <v>44161.208333314113</v>
      </c>
      <c r="B7934" s="9" t="s">
        <v>79</v>
      </c>
      <c r="C7934" s="9" t="s">
        <v>79</v>
      </c>
      <c r="D7934" s="9" t="s">
        <v>80</v>
      </c>
      <c r="E7934" s="10">
        <v>10.08</v>
      </c>
      <c r="F7934">
        <v>56</v>
      </c>
      <c r="G7934">
        <v>56</v>
      </c>
      <c r="H7934" t="s">
        <v>81</v>
      </c>
      <c r="I7934" s="10">
        <v>66.08</v>
      </c>
      <c r="J7934">
        <v>66.08</v>
      </c>
      <c r="K7934" t="s">
        <v>81</v>
      </c>
      <c r="L7934" s="10">
        <v>10.5</v>
      </c>
      <c r="M7934">
        <v>56</v>
      </c>
      <c r="N7934">
        <v>56</v>
      </c>
      <c r="O7934" t="s">
        <v>81</v>
      </c>
      <c r="P7934" s="10">
        <v>66.5</v>
      </c>
      <c r="Q7934">
        <v>66.5</v>
      </c>
      <c r="R7934" t="s">
        <v>81</v>
      </c>
      <c r="S7934" s="10">
        <v>9.8000000000000007</v>
      </c>
      <c r="T7934" s="10">
        <v>56</v>
      </c>
      <c r="U7934">
        <v>56</v>
      </c>
      <c r="V7934" t="s">
        <v>81</v>
      </c>
      <c r="W7934" s="10">
        <v>65.8</v>
      </c>
      <c r="X7934" s="10">
        <v>65.8</v>
      </c>
      <c r="Y7934" s="10" t="s">
        <v>81</v>
      </c>
    </row>
    <row r="7935" spans="1:25">
      <c r="A7935" s="14">
        <v>44161.249999980777</v>
      </c>
      <c r="B7935" s="9" t="s">
        <v>82</v>
      </c>
      <c r="C7935" s="9" t="s">
        <v>82</v>
      </c>
      <c r="D7935" s="9" t="s">
        <v>83</v>
      </c>
      <c r="E7935" s="10">
        <v>10.08</v>
      </c>
      <c r="F7935">
        <v>37.9</v>
      </c>
      <c r="G7935" t="s">
        <v>81</v>
      </c>
      <c r="H7935">
        <v>37.9</v>
      </c>
      <c r="I7935" s="10">
        <v>27.82</v>
      </c>
      <c r="J7935" t="s">
        <v>81</v>
      </c>
      <c r="K7935">
        <v>27.82</v>
      </c>
      <c r="L7935" s="10">
        <v>10.5</v>
      </c>
      <c r="M7935">
        <v>46.95</v>
      </c>
      <c r="N7935" t="s">
        <v>81</v>
      </c>
      <c r="O7935">
        <v>46.95</v>
      </c>
      <c r="P7935" s="10">
        <v>36.450000000000003</v>
      </c>
      <c r="Q7935" t="s">
        <v>81</v>
      </c>
      <c r="R7935">
        <v>36.450000000000003</v>
      </c>
      <c r="S7935" s="10">
        <v>9.8000000000000007</v>
      </c>
      <c r="T7935" s="10">
        <v>30.04</v>
      </c>
      <c r="U7935" t="s">
        <v>81</v>
      </c>
      <c r="V7935">
        <v>30.04</v>
      </c>
      <c r="W7935" s="10">
        <v>20.239999999999998</v>
      </c>
      <c r="X7935" s="10" t="s">
        <v>81</v>
      </c>
      <c r="Y7935" s="10">
        <v>20.239999999999998</v>
      </c>
    </row>
    <row r="7936" spans="1:25">
      <c r="A7936" s="14">
        <v>44161.291666647441</v>
      </c>
      <c r="B7936" s="9" t="s">
        <v>79</v>
      </c>
      <c r="C7936" s="9" t="s">
        <v>82</v>
      </c>
      <c r="D7936" s="9" t="s">
        <v>80</v>
      </c>
      <c r="E7936" s="10">
        <v>10.08</v>
      </c>
      <c r="F7936">
        <v>70</v>
      </c>
      <c r="G7936">
        <v>70</v>
      </c>
      <c r="H7936" t="s">
        <v>81</v>
      </c>
      <c r="I7936" s="10">
        <v>80.08</v>
      </c>
      <c r="J7936">
        <v>80.08</v>
      </c>
      <c r="K7936" t="s">
        <v>81</v>
      </c>
      <c r="L7936" s="10">
        <v>10.5</v>
      </c>
      <c r="M7936">
        <v>70</v>
      </c>
      <c r="N7936">
        <v>70</v>
      </c>
      <c r="O7936" t="s">
        <v>81</v>
      </c>
      <c r="P7936" s="10">
        <v>80.5</v>
      </c>
      <c r="Q7936">
        <v>80.5</v>
      </c>
      <c r="R7936" t="s">
        <v>81</v>
      </c>
      <c r="S7936" s="10">
        <v>9.8000000000000007</v>
      </c>
      <c r="T7936" s="10">
        <v>45.84</v>
      </c>
      <c r="U7936" t="s">
        <v>81</v>
      </c>
      <c r="V7936">
        <v>45.84</v>
      </c>
      <c r="W7936" s="10">
        <v>36.040000000000006</v>
      </c>
      <c r="X7936" s="10" t="s">
        <v>81</v>
      </c>
      <c r="Y7936" s="10">
        <v>36.040000000000006</v>
      </c>
    </row>
    <row r="7937" spans="1:25">
      <c r="A7937" s="14">
        <v>44161.333333314105</v>
      </c>
      <c r="B7937" s="9" t="s">
        <v>79</v>
      </c>
      <c r="C7937" s="9" t="s">
        <v>79</v>
      </c>
      <c r="D7937" s="9" t="s">
        <v>80</v>
      </c>
      <c r="E7937" s="10">
        <v>10.08</v>
      </c>
      <c r="F7937">
        <v>95</v>
      </c>
      <c r="G7937">
        <v>95</v>
      </c>
      <c r="H7937" t="s">
        <v>81</v>
      </c>
      <c r="I7937" s="10">
        <v>105.08</v>
      </c>
      <c r="J7937">
        <v>105.08</v>
      </c>
      <c r="K7937" t="s">
        <v>81</v>
      </c>
      <c r="L7937" s="10">
        <v>10.5</v>
      </c>
      <c r="M7937">
        <v>95</v>
      </c>
      <c r="N7937">
        <v>95</v>
      </c>
      <c r="O7937" t="s">
        <v>81</v>
      </c>
      <c r="P7937" s="10">
        <v>105.5</v>
      </c>
      <c r="Q7937">
        <v>105.5</v>
      </c>
      <c r="R7937" t="s">
        <v>81</v>
      </c>
      <c r="S7937" s="10">
        <v>9.8000000000000007</v>
      </c>
      <c r="T7937" s="10">
        <v>95</v>
      </c>
      <c r="U7937">
        <v>95</v>
      </c>
      <c r="V7937" t="s">
        <v>81</v>
      </c>
      <c r="W7937" s="10">
        <v>104.8</v>
      </c>
      <c r="X7937" s="10">
        <v>104.8</v>
      </c>
      <c r="Y7937" s="10" t="s">
        <v>81</v>
      </c>
    </row>
    <row r="7938" spans="1:25">
      <c r="A7938" s="14">
        <v>44161.37499998077</v>
      </c>
      <c r="B7938" s="9" t="s">
        <v>79</v>
      </c>
      <c r="C7938" s="9" t="s">
        <v>79</v>
      </c>
      <c r="D7938" s="9" t="s">
        <v>80</v>
      </c>
      <c r="E7938" s="10">
        <v>10.08</v>
      </c>
      <c r="F7938">
        <v>95</v>
      </c>
      <c r="G7938">
        <v>95</v>
      </c>
      <c r="H7938" t="s">
        <v>81</v>
      </c>
      <c r="I7938" s="10">
        <v>105.08</v>
      </c>
      <c r="J7938">
        <v>105.08</v>
      </c>
      <c r="K7938" t="s">
        <v>81</v>
      </c>
      <c r="L7938" s="10">
        <v>10.5</v>
      </c>
      <c r="M7938">
        <v>95</v>
      </c>
      <c r="N7938">
        <v>95</v>
      </c>
      <c r="O7938" t="s">
        <v>81</v>
      </c>
      <c r="P7938" s="10">
        <v>105.5</v>
      </c>
      <c r="Q7938">
        <v>105.5</v>
      </c>
      <c r="R7938" t="s">
        <v>81</v>
      </c>
      <c r="S7938" s="10">
        <v>9.8000000000000007</v>
      </c>
      <c r="T7938" s="10">
        <v>95</v>
      </c>
      <c r="U7938">
        <v>95</v>
      </c>
      <c r="V7938" t="s">
        <v>81</v>
      </c>
      <c r="W7938" s="10">
        <v>104.8</v>
      </c>
      <c r="X7938" s="10">
        <v>104.8</v>
      </c>
      <c r="Y7938" s="10" t="s">
        <v>81</v>
      </c>
    </row>
    <row r="7939" spans="1:25">
      <c r="A7939" s="14">
        <v>44161.416666647434</v>
      </c>
      <c r="B7939" s="9" t="s">
        <v>79</v>
      </c>
      <c r="C7939" s="9" t="s">
        <v>79</v>
      </c>
      <c r="D7939" s="9" t="s">
        <v>80</v>
      </c>
      <c r="E7939" s="10">
        <v>10.08</v>
      </c>
      <c r="F7939">
        <v>95</v>
      </c>
      <c r="G7939">
        <v>95</v>
      </c>
      <c r="H7939" t="s">
        <v>81</v>
      </c>
      <c r="I7939" s="10">
        <v>105.08</v>
      </c>
      <c r="J7939">
        <v>105.08</v>
      </c>
      <c r="K7939" t="s">
        <v>81</v>
      </c>
      <c r="L7939" s="10">
        <v>10.5</v>
      </c>
      <c r="M7939">
        <v>95</v>
      </c>
      <c r="N7939">
        <v>95</v>
      </c>
      <c r="O7939" t="s">
        <v>81</v>
      </c>
      <c r="P7939" s="10">
        <v>105.5</v>
      </c>
      <c r="Q7939">
        <v>105.5</v>
      </c>
      <c r="R7939" t="s">
        <v>81</v>
      </c>
      <c r="S7939" s="10">
        <v>9.8000000000000007</v>
      </c>
      <c r="T7939" s="10">
        <v>95</v>
      </c>
      <c r="U7939">
        <v>95</v>
      </c>
      <c r="V7939" t="s">
        <v>81</v>
      </c>
      <c r="W7939" s="10">
        <v>104.8</v>
      </c>
      <c r="X7939" s="10">
        <v>104.8</v>
      </c>
      <c r="Y7939" s="10" t="s">
        <v>81</v>
      </c>
    </row>
    <row r="7940" spans="1:25">
      <c r="A7940" s="14">
        <v>44161.458333314098</v>
      </c>
      <c r="B7940" s="9" t="s">
        <v>79</v>
      </c>
      <c r="C7940" s="9" t="s">
        <v>79</v>
      </c>
      <c r="D7940" s="9" t="s">
        <v>80</v>
      </c>
      <c r="E7940" s="10">
        <v>10.08</v>
      </c>
      <c r="F7940">
        <v>105.32</v>
      </c>
      <c r="G7940">
        <v>105.32</v>
      </c>
      <c r="H7940" t="s">
        <v>81</v>
      </c>
      <c r="I7940" s="10">
        <v>115.39999999999999</v>
      </c>
      <c r="J7940">
        <v>115.39999999999999</v>
      </c>
      <c r="K7940" t="s">
        <v>81</v>
      </c>
      <c r="L7940" s="10">
        <v>10.5</v>
      </c>
      <c r="M7940">
        <v>105.32</v>
      </c>
      <c r="N7940">
        <v>105.32</v>
      </c>
      <c r="O7940" t="s">
        <v>81</v>
      </c>
      <c r="P7940" s="10">
        <v>115.82</v>
      </c>
      <c r="Q7940">
        <v>115.82</v>
      </c>
      <c r="R7940" t="s">
        <v>81</v>
      </c>
      <c r="S7940" s="10">
        <v>9.8000000000000007</v>
      </c>
      <c r="T7940" s="10">
        <v>105.32</v>
      </c>
      <c r="U7940">
        <v>105.32</v>
      </c>
      <c r="V7940" t="s">
        <v>81</v>
      </c>
      <c r="W7940" s="10">
        <v>115.11999999999999</v>
      </c>
      <c r="X7940" s="10">
        <v>115.11999999999999</v>
      </c>
      <c r="Y7940" s="10" t="s">
        <v>81</v>
      </c>
    </row>
    <row r="7941" spans="1:25">
      <c r="A7941" s="14">
        <v>44161.499999980762</v>
      </c>
      <c r="B7941" s="9" t="s">
        <v>79</v>
      </c>
      <c r="C7941" s="9" t="s">
        <v>79</v>
      </c>
      <c r="D7941" s="9" t="s">
        <v>80</v>
      </c>
      <c r="E7941" s="10">
        <v>10.08</v>
      </c>
      <c r="F7941">
        <v>120</v>
      </c>
      <c r="G7941">
        <v>120</v>
      </c>
      <c r="H7941" t="s">
        <v>81</v>
      </c>
      <c r="I7941" s="10">
        <v>130.08000000000001</v>
      </c>
      <c r="J7941">
        <v>130.08000000000001</v>
      </c>
      <c r="K7941" t="s">
        <v>81</v>
      </c>
      <c r="L7941" s="10">
        <v>10.5</v>
      </c>
      <c r="M7941">
        <v>120</v>
      </c>
      <c r="N7941">
        <v>120</v>
      </c>
      <c r="O7941" t="s">
        <v>81</v>
      </c>
      <c r="P7941" s="10">
        <v>130.5</v>
      </c>
      <c r="Q7941">
        <v>130.5</v>
      </c>
      <c r="R7941" t="s">
        <v>81</v>
      </c>
      <c r="S7941" s="10">
        <v>9.8000000000000007</v>
      </c>
      <c r="T7941" s="10">
        <v>120</v>
      </c>
      <c r="U7941">
        <v>120</v>
      </c>
      <c r="V7941" t="s">
        <v>81</v>
      </c>
      <c r="W7941" s="10">
        <v>129.80000000000001</v>
      </c>
      <c r="X7941" s="10">
        <v>129.80000000000001</v>
      </c>
      <c r="Y7941" s="10" t="s">
        <v>81</v>
      </c>
    </row>
    <row r="7942" spans="1:25">
      <c r="A7942" s="14">
        <v>44161.541666647427</v>
      </c>
      <c r="B7942" s="9" t="s">
        <v>79</v>
      </c>
      <c r="C7942" s="9" t="s">
        <v>79</v>
      </c>
      <c r="D7942" s="9" t="s">
        <v>80</v>
      </c>
      <c r="E7942" s="10">
        <v>10.08</v>
      </c>
      <c r="F7942">
        <v>55.79</v>
      </c>
      <c r="G7942">
        <v>55.79</v>
      </c>
      <c r="H7942" t="s">
        <v>81</v>
      </c>
      <c r="I7942" s="10">
        <v>65.87</v>
      </c>
      <c r="J7942">
        <v>65.87</v>
      </c>
      <c r="K7942" t="s">
        <v>81</v>
      </c>
      <c r="L7942" s="10">
        <v>10.5</v>
      </c>
      <c r="M7942">
        <v>55.79</v>
      </c>
      <c r="N7942">
        <v>55.79</v>
      </c>
      <c r="O7942" t="s">
        <v>81</v>
      </c>
      <c r="P7942" s="10">
        <v>66.289999999999992</v>
      </c>
      <c r="Q7942">
        <v>66.289999999999992</v>
      </c>
      <c r="R7942" t="s">
        <v>81</v>
      </c>
      <c r="S7942" s="10">
        <v>9.8000000000000007</v>
      </c>
      <c r="T7942" s="10">
        <v>55.79</v>
      </c>
      <c r="U7942">
        <v>55.79</v>
      </c>
      <c r="V7942" t="s">
        <v>81</v>
      </c>
      <c r="W7942" s="10">
        <v>65.59</v>
      </c>
      <c r="X7942" s="10">
        <v>65.59</v>
      </c>
      <c r="Y7942" s="10" t="s">
        <v>81</v>
      </c>
    </row>
    <row r="7943" spans="1:25">
      <c r="A7943" s="14">
        <v>44161.583333314091</v>
      </c>
      <c r="B7943" s="9" t="s">
        <v>79</v>
      </c>
      <c r="C7943" s="9" t="s">
        <v>79</v>
      </c>
      <c r="D7943" s="9" t="s">
        <v>80</v>
      </c>
      <c r="E7943" s="10">
        <v>10.08</v>
      </c>
      <c r="F7943">
        <v>95</v>
      </c>
      <c r="G7943">
        <v>95</v>
      </c>
      <c r="H7943" t="s">
        <v>81</v>
      </c>
      <c r="I7943" s="10">
        <v>105.08</v>
      </c>
      <c r="J7943">
        <v>105.08</v>
      </c>
      <c r="K7943" t="s">
        <v>81</v>
      </c>
      <c r="L7943" s="10">
        <v>10.5</v>
      </c>
      <c r="M7943">
        <v>95</v>
      </c>
      <c r="N7943">
        <v>95</v>
      </c>
      <c r="O7943" t="s">
        <v>81</v>
      </c>
      <c r="P7943" s="10">
        <v>105.5</v>
      </c>
      <c r="Q7943">
        <v>105.5</v>
      </c>
      <c r="R7943" t="s">
        <v>81</v>
      </c>
      <c r="S7943" s="10">
        <v>9.8000000000000007</v>
      </c>
      <c r="T7943" s="10">
        <v>95</v>
      </c>
      <c r="U7943">
        <v>95</v>
      </c>
      <c r="V7943" t="s">
        <v>81</v>
      </c>
      <c r="W7943" s="10">
        <v>104.8</v>
      </c>
      <c r="X7943" s="10">
        <v>104.8</v>
      </c>
      <c r="Y7943" s="10" t="s">
        <v>81</v>
      </c>
    </row>
    <row r="7944" spans="1:25">
      <c r="A7944" s="14">
        <v>44161.624999980755</v>
      </c>
      <c r="B7944" s="9" t="s">
        <v>79</v>
      </c>
      <c r="C7944" s="9" t="s">
        <v>79</v>
      </c>
      <c r="D7944" s="9" t="s">
        <v>80</v>
      </c>
      <c r="E7944" s="10">
        <v>10.08</v>
      </c>
      <c r="F7944">
        <v>95</v>
      </c>
      <c r="G7944">
        <v>95</v>
      </c>
      <c r="H7944" t="s">
        <v>81</v>
      </c>
      <c r="I7944" s="10">
        <v>105.08</v>
      </c>
      <c r="J7944">
        <v>105.08</v>
      </c>
      <c r="K7944" t="s">
        <v>81</v>
      </c>
      <c r="L7944" s="10">
        <v>10.5</v>
      </c>
      <c r="M7944">
        <v>95</v>
      </c>
      <c r="N7944">
        <v>95</v>
      </c>
      <c r="O7944" t="s">
        <v>81</v>
      </c>
      <c r="P7944" s="10">
        <v>105.5</v>
      </c>
      <c r="Q7944">
        <v>105.5</v>
      </c>
      <c r="R7944" t="s">
        <v>81</v>
      </c>
      <c r="S7944" s="10">
        <v>9.8000000000000007</v>
      </c>
      <c r="T7944" s="10">
        <v>95</v>
      </c>
      <c r="U7944">
        <v>95</v>
      </c>
      <c r="V7944" t="s">
        <v>81</v>
      </c>
      <c r="W7944" s="10">
        <v>104.8</v>
      </c>
      <c r="X7944" s="10">
        <v>104.8</v>
      </c>
      <c r="Y7944" s="10" t="s">
        <v>81</v>
      </c>
    </row>
    <row r="7945" spans="1:25">
      <c r="A7945" s="14">
        <v>44161.666666647419</v>
      </c>
      <c r="B7945" s="9" t="s">
        <v>79</v>
      </c>
      <c r="C7945" s="9" t="s">
        <v>79</v>
      </c>
      <c r="D7945" s="9" t="s">
        <v>80</v>
      </c>
      <c r="E7945" s="10">
        <v>10.08</v>
      </c>
      <c r="F7945">
        <v>120</v>
      </c>
      <c r="G7945">
        <v>120</v>
      </c>
      <c r="H7945" t="s">
        <v>81</v>
      </c>
      <c r="I7945" s="10">
        <v>130.08000000000001</v>
      </c>
      <c r="J7945">
        <v>130.08000000000001</v>
      </c>
      <c r="K7945" t="s">
        <v>81</v>
      </c>
      <c r="L7945" s="10">
        <v>10.5</v>
      </c>
      <c r="M7945">
        <v>120</v>
      </c>
      <c r="N7945">
        <v>120</v>
      </c>
      <c r="O7945" t="s">
        <v>81</v>
      </c>
      <c r="P7945" s="10">
        <v>130.5</v>
      </c>
      <c r="Q7945">
        <v>130.5</v>
      </c>
      <c r="R7945" t="s">
        <v>81</v>
      </c>
      <c r="S7945" s="10">
        <v>9.8000000000000007</v>
      </c>
      <c r="T7945" s="10">
        <v>120</v>
      </c>
      <c r="U7945">
        <v>120</v>
      </c>
      <c r="V7945" t="s">
        <v>81</v>
      </c>
      <c r="W7945" s="10">
        <v>129.80000000000001</v>
      </c>
      <c r="X7945" s="10">
        <v>129.80000000000001</v>
      </c>
      <c r="Y7945" s="10" t="s">
        <v>81</v>
      </c>
    </row>
    <row r="7946" spans="1:25">
      <c r="A7946" s="14">
        <v>44161.708333314084</v>
      </c>
      <c r="B7946" s="9" t="s">
        <v>79</v>
      </c>
      <c r="C7946" s="9" t="s">
        <v>79</v>
      </c>
      <c r="D7946" s="9" t="s">
        <v>80</v>
      </c>
      <c r="E7946" s="10">
        <v>10.08</v>
      </c>
      <c r="F7946">
        <v>134.01</v>
      </c>
      <c r="G7946">
        <v>134.01</v>
      </c>
      <c r="H7946" t="s">
        <v>81</v>
      </c>
      <c r="I7946" s="10">
        <v>144.09</v>
      </c>
      <c r="J7946">
        <v>144.09</v>
      </c>
      <c r="K7946" t="s">
        <v>81</v>
      </c>
      <c r="L7946" s="10">
        <v>10.5</v>
      </c>
      <c r="M7946">
        <v>134.01</v>
      </c>
      <c r="N7946">
        <v>134.01</v>
      </c>
      <c r="O7946" t="s">
        <v>81</v>
      </c>
      <c r="P7946" s="10">
        <v>144.51</v>
      </c>
      <c r="Q7946">
        <v>144.51</v>
      </c>
      <c r="R7946" t="s">
        <v>81</v>
      </c>
      <c r="S7946" s="10">
        <v>9.8000000000000007</v>
      </c>
      <c r="T7946" s="10">
        <v>134.01</v>
      </c>
      <c r="U7946">
        <v>134.01</v>
      </c>
      <c r="V7946" t="s">
        <v>81</v>
      </c>
      <c r="W7946" s="10">
        <v>143.81</v>
      </c>
      <c r="X7946" s="10">
        <v>143.81</v>
      </c>
      <c r="Y7946" s="10" t="s">
        <v>81</v>
      </c>
    </row>
    <row r="7947" spans="1:25">
      <c r="A7947" s="14">
        <v>44161.749999980748</v>
      </c>
      <c r="B7947" s="9" t="s">
        <v>79</v>
      </c>
      <c r="C7947" s="9" t="s">
        <v>79</v>
      </c>
      <c r="D7947" s="9" t="s">
        <v>80</v>
      </c>
      <c r="E7947" s="10">
        <v>10.08</v>
      </c>
      <c r="F7947">
        <v>108.48</v>
      </c>
      <c r="G7947">
        <v>108.48</v>
      </c>
      <c r="H7947" t="s">
        <v>81</v>
      </c>
      <c r="I7947" s="10">
        <v>118.56</v>
      </c>
      <c r="J7947">
        <v>118.56</v>
      </c>
      <c r="K7947" t="s">
        <v>81</v>
      </c>
      <c r="L7947" s="10">
        <v>10.5</v>
      </c>
      <c r="M7947">
        <v>108.48</v>
      </c>
      <c r="N7947">
        <v>108.48</v>
      </c>
      <c r="O7947" t="s">
        <v>81</v>
      </c>
      <c r="P7947" s="10">
        <v>118.98</v>
      </c>
      <c r="Q7947">
        <v>118.98</v>
      </c>
      <c r="R7947" t="s">
        <v>81</v>
      </c>
      <c r="S7947" s="10">
        <v>9.8000000000000007</v>
      </c>
      <c r="T7947" s="10">
        <v>108.48</v>
      </c>
      <c r="U7947">
        <v>108.48</v>
      </c>
      <c r="V7947" t="s">
        <v>81</v>
      </c>
      <c r="W7947" s="10">
        <v>118.28</v>
      </c>
      <c r="X7947" s="10">
        <v>118.28</v>
      </c>
      <c r="Y7947" s="10" t="s">
        <v>81</v>
      </c>
    </row>
    <row r="7948" spans="1:25">
      <c r="A7948" s="14">
        <v>44161.791666647412</v>
      </c>
      <c r="B7948" s="9" t="s">
        <v>79</v>
      </c>
      <c r="C7948" s="9" t="s">
        <v>79</v>
      </c>
      <c r="D7948" s="9" t="s">
        <v>80</v>
      </c>
      <c r="E7948" s="10">
        <v>10.08</v>
      </c>
      <c r="F7948">
        <v>78.89</v>
      </c>
      <c r="G7948">
        <v>78.89</v>
      </c>
      <c r="H7948" t="s">
        <v>81</v>
      </c>
      <c r="I7948" s="10">
        <v>88.97</v>
      </c>
      <c r="J7948">
        <v>88.97</v>
      </c>
      <c r="K7948" t="s">
        <v>81</v>
      </c>
      <c r="L7948" s="10">
        <v>10.5</v>
      </c>
      <c r="M7948">
        <v>78.89</v>
      </c>
      <c r="N7948">
        <v>78.89</v>
      </c>
      <c r="O7948" t="s">
        <v>81</v>
      </c>
      <c r="P7948" s="10">
        <v>89.39</v>
      </c>
      <c r="Q7948">
        <v>89.39</v>
      </c>
      <c r="R7948" t="s">
        <v>81</v>
      </c>
      <c r="S7948" s="10">
        <v>9.8000000000000007</v>
      </c>
      <c r="T7948" s="10">
        <v>78.89</v>
      </c>
      <c r="U7948">
        <v>78.89</v>
      </c>
      <c r="V7948" t="s">
        <v>81</v>
      </c>
      <c r="W7948" s="10">
        <v>88.69</v>
      </c>
      <c r="X7948" s="10">
        <v>88.69</v>
      </c>
      <c r="Y7948" s="10" t="s">
        <v>81</v>
      </c>
    </row>
    <row r="7949" spans="1:25">
      <c r="A7949" s="14">
        <v>44161.833333314076</v>
      </c>
      <c r="B7949" s="9" t="s">
        <v>79</v>
      </c>
      <c r="C7949" s="9" t="s">
        <v>79</v>
      </c>
      <c r="D7949" s="9" t="s">
        <v>80</v>
      </c>
      <c r="E7949" s="10">
        <v>10.08</v>
      </c>
      <c r="F7949">
        <v>70.989999999999995</v>
      </c>
      <c r="G7949">
        <v>70.989999999999995</v>
      </c>
      <c r="H7949" t="s">
        <v>81</v>
      </c>
      <c r="I7949" s="10">
        <v>81.069999999999993</v>
      </c>
      <c r="J7949">
        <v>81.069999999999993</v>
      </c>
      <c r="K7949" t="s">
        <v>81</v>
      </c>
      <c r="L7949" s="10">
        <v>10.5</v>
      </c>
      <c r="M7949">
        <v>70.989999999999995</v>
      </c>
      <c r="N7949">
        <v>70.989999999999995</v>
      </c>
      <c r="O7949" t="s">
        <v>81</v>
      </c>
      <c r="P7949" s="10">
        <v>81.489999999999995</v>
      </c>
      <c r="Q7949">
        <v>81.489999999999995</v>
      </c>
      <c r="R7949" t="s">
        <v>81</v>
      </c>
      <c r="S7949" s="10">
        <v>9.8000000000000007</v>
      </c>
      <c r="T7949" s="10">
        <v>70.989999999999995</v>
      </c>
      <c r="U7949">
        <v>70.989999999999995</v>
      </c>
      <c r="V7949" t="s">
        <v>81</v>
      </c>
      <c r="W7949" s="10">
        <v>80.789999999999992</v>
      </c>
      <c r="X7949" s="10">
        <v>80.789999999999992</v>
      </c>
      <c r="Y7949" s="10" t="s">
        <v>81</v>
      </c>
    </row>
    <row r="7950" spans="1:25">
      <c r="A7950" s="14">
        <v>44161.874999980741</v>
      </c>
      <c r="B7950" s="9" t="s">
        <v>79</v>
      </c>
      <c r="C7950" s="9" t="s">
        <v>79</v>
      </c>
      <c r="D7950" s="9" t="s">
        <v>80</v>
      </c>
      <c r="E7950" s="10">
        <v>10.08</v>
      </c>
      <c r="F7950">
        <v>60.64</v>
      </c>
      <c r="G7950">
        <v>60.64</v>
      </c>
      <c r="H7950" t="s">
        <v>81</v>
      </c>
      <c r="I7950" s="10">
        <v>70.72</v>
      </c>
      <c r="J7950">
        <v>70.72</v>
      </c>
      <c r="K7950" t="s">
        <v>81</v>
      </c>
      <c r="L7950" s="10">
        <v>10.5</v>
      </c>
      <c r="M7950">
        <v>60.64</v>
      </c>
      <c r="N7950">
        <v>60.64</v>
      </c>
      <c r="O7950" t="s">
        <v>81</v>
      </c>
      <c r="P7950" s="10">
        <v>71.14</v>
      </c>
      <c r="Q7950">
        <v>71.14</v>
      </c>
      <c r="R7950" t="s">
        <v>81</v>
      </c>
      <c r="S7950" s="10">
        <v>9.8000000000000007</v>
      </c>
      <c r="T7950" s="10">
        <v>60.64</v>
      </c>
      <c r="U7950">
        <v>60.64</v>
      </c>
      <c r="V7950" t="s">
        <v>81</v>
      </c>
      <c r="W7950" s="10">
        <v>70.44</v>
      </c>
      <c r="X7950" s="10">
        <v>70.44</v>
      </c>
      <c r="Y7950" s="10" t="s">
        <v>81</v>
      </c>
    </row>
    <row r="7951" spans="1:25">
      <c r="A7951" s="14">
        <v>44161.916666647405</v>
      </c>
      <c r="B7951" s="9" t="s">
        <v>79</v>
      </c>
      <c r="C7951" s="9" t="s">
        <v>79</v>
      </c>
      <c r="D7951" s="9" t="s">
        <v>80</v>
      </c>
      <c r="E7951" s="10">
        <v>10.08</v>
      </c>
      <c r="F7951">
        <v>95</v>
      </c>
      <c r="G7951">
        <v>95</v>
      </c>
      <c r="H7951" t="s">
        <v>81</v>
      </c>
      <c r="I7951" s="10">
        <v>105.08</v>
      </c>
      <c r="J7951">
        <v>105.08</v>
      </c>
      <c r="K7951" t="s">
        <v>81</v>
      </c>
      <c r="L7951" s="10">
        <v>10.5</v>
      </c>
      <c r="M7951">
        <v>95</v>
      </c>
      <c r="N7951">
        <v>95</v>
      </c>
      <c r="O7951" t="s">
        <v>81</v>
      </c>
      <c r="P7951" s="10">
        <v>105.5</v>
      </c>
      <c r="Q7951">
        <v>105.5</v>
      </c>
      <c r="R7951" t="s">
        <v>81</v>
      </c>
      <c r="S7951" s="10">
        <v>9.8000000000000007</v>
      </c>
      <c r="T7951" s="10">
        <v>95</v>
      </c>
      <c r="U7951">
        <v>95</v>
      </c>
      <c r="V7951" t="s">
        <v>81</v>
      </c>
      <c r="W7951" s="10">
        <v>104.8</v>
      </c>
      <c r="X7951" s="10">
        <v>104.8</v>
      </c>
      <c r="Y7951" s="10" t="s">
        <v>81</v>
      </c>
    </row>
    <row r="7952" spans="1:25">
      <c r="A7952" s="14">
        <v>44161.958333314069</v>
      </c>
      <c r="B7952" s="9" t="s">
        <v>79</v>
      </c>
      <c r="C7952" s="9" t="s">
        <v>79</v>
      </c>
      <c r="D7952" s="9" t="s">
        <v>80</v>
      </c>
      <c r="E7952" s="10">
        <v>10.08</v>
      </c>
      <c r="F7952">
        <v>60</v>
      </c>
      <c r="G7952">
        <v>60</v>
      </c>
      <c r="H7952" t="s">
        <v>81</v>
      </c>
      <c r="I7952" s="10">
        <v>70.08</v>
      </c>
      <c r="J7952">
        <v>70.08</v>
      </c>
      <c r="K7952" t="s">
        <v>81</v>
      </c>
      <c r="L7952" s="10">
        <v>10.5</v>
      </c>
      <c r="M7952">
        <v>60</v>
      </c>
      <c r="N7952">
        <v>60</v>
      </c>
      <c r="O7952" t="s">
        <v>81</v>
      </c>
      <c r="P7952" s="10">
        <v>70.5</v>
      </c>
      <c r="Q7952">
        <v>70.5</v>
      </c>
      <c r="R7952" t="s">
        <v>81</v>
      </c>
      <c r="S7952" s="10">
        <v>9.8000000000000007</v>
      </c>
      <c r="T7952" s="10">
        <v>60</v>
      </c>
      <c r="U7952">
        <v>60</v>
      </c>
      <c r="V7952" t="s">
        <v>81</v>
      </c>
      <c r="W7952" s="10">
        <v>69.8</v>
      </c>
      <c r="X7952" s="10">
        <v>69.8</v>
      </c>
      <c r="Y7952" s="10" t="s">
        <v>81</v>
      </c>
    </row>
    <row r="7953" spans="1:25">
      <c r="A7953" s="14">
        <v>44161.999999980733</v>
      </c>
      <c r="B7953" s="9" t="s">
        <v>79</v>
      </c>
      <c r="C7953" s="9" t="s">
        <v>79</v>
      </c>
      <c r="D7953" s="9" t="s">
        <v>80</v>
      </c>
      <c r="E7953" s="10">
        <v>10.08</v>
      </c>
      <c r="F7953">
        <v>56.9</v>
      </c>
      <c r="G7953">
        <v>56.9</v>
      </c>
      <c r="H7953" t="s">
        <v>81</v>
      </c>
      <c r="I7953" s="10">
        <v>66.98</v>
      </c>
      <c r="J7953">
        <v>66.98</v>
      </c>
      <c r="K7953" t="s">
        <v>81</v>
      </c>
      <c r="L7953" s="10">
        <v>10.5</v>
      </c>
      <c r="M7953">
        <v>56.9</v>
      </c>
      <c r="N7953">
        <v>56.9</v>
      </c>
      <c r="O7953" t="s">
        <v>81</v>
      </c>
      <c r="P7953" s="10">
        <v>67.400000000000006</v>
      </c>
      <c r="Q7953">
        <v>67.400000000000006</v>
      </c>
      <c r="R7953" t="s">
        <v>81</v>
      </c>
      <c r="S7953" s="10">
        <v>9.8000000000000007</v>
      </c>
      <c r="T7953" s="10">
        <v>56.9</v>
      </c>
      <c r="U7953">
        <v>56.9</v>
      </c>
      <c r="V7953" t="s">
        <v>81</v>
      </c>
      <c r="W7953" s="10">
        <v>66.7</v>
      </c>
      <c r="X7953" s="10">
        <v>66.7</v>
      </c>
      <c r="Y7953" s="10" t="s">
        <v>81</v>
      </c>
    </row>
    <row r="7954" spans="1:25">
      <c r="A7954" s="14">
        <v>44162.041666647398</v>
      </c>
      <c r="B7954" s="9" t="s">
        <v>79</v>
      </c>
      <c r="C7954" s="9" t="s">
        <v>79</v>
      </c>
      <c r="D7954" s="9" t="s">
        <v>80</v>
      </c>
      <c r="E7954" s="10">
        <v>10.08</v>
      </c>
      <c r="F7954">
        <v>52.1</v>
      </c>
      <c r="G7954">
        <v>52.1</v>
      </c>
      <c r="H7954" t="s">
        <v>81</v>
      </c>
      <c r="I7954" s="10">
        <v>62.18</v>
      </c>
      <c r="J7954">
        <v>62.18</v>
      </c>
      <c r="K7954" t="s">
        <v>81</v>
      </c>
      <c r="L7954" s="10">
        <v>10.5</v>
      </c>
      <c r="M7954">
        <v>52.1</v>
      </c>
      <c r="N7954">
        <v>52.1</v>
      </c>
      <c r="O7954" t="s">
        <v>81</v>
      </c>
      <c r="P7954" s="10">
        <v>62.6</v>
      </c>
      <c r="Q7954">
        <v>62.6</v>
      </c>
      <c r="R7954" t="s">
        <v>81</v>
      </c>
      <c r="S7954" s="10">
        <v>9.8000000000000007</v>
      </c>
      <c r="T7954" s="10">
        <v>52.1</v>
      </c>
      <c r="U7954">
        <v>52.1</v>
      </c>
      <c r="V7954" t="s">
        <v>81</v>
      </c>
      <c r="W7954" s="10">
        <v>61.900000000000006</v>
      </c>
      <c r="X7954" s="10">
        <v>61.900000000000006</v>
      </c>
      <c r="Y7954" s="10" t="s">
        <v>81</v>
      </c>
    </row>
    <row r="7955" spans="1:25">
      <c r="A7955" s="14">
        <v>44162.083333314062</v>
      </c>
      <c r="B7955" s="9" t="s">
        <v>79</v>
      </c>
      <c r="C7955" s="9" t="s">
        <v>79</v>
      </c>
      <c r="D7955" s="9" t="s">
        <v>80</v>
      </c>
      <c r="E7955" s="10">
        <v>10.08</v>
      </c>
      <c r="F7955">
        <v>52.1</v>
      </c>
      <c r="G7955">
        <v>52.1</v>
      </c>
      <c r="H7955" t="s">
        <v>81</v>
      </c>
      <c r="I7955" s="10">
        <v>62.18</v>
      </c>
      <c r="J7955">
        <v>62.18</v>
      </c>
      <c r="K7955" t="s">
        <v>81</v>
      </c>
      <c r="L7955" s="10">
        <v>10.5</v>
      </c>
      <c r="M7955">
        <v>52.1</v>
      </c>
      <c r="N7955">
        <v>52.1</v>
      </c>
      <c r="O7955" t="s">
        <v>81</v>
      </c>
      <c r="P7955" s="10">
        <v>62.6</v>
      </c>
      <c r="Q7955">
        <v>62.6</v>
      </c>
      <c r="R7955" t="s">
        <v>81</v>
      </c>
      <c r="S7955" s="10">
        <v>9.8000000000000007</v>
      </c>
      <c r="T7955" s="10">
        <v>52.1</v>
      </c>
      <c r="U7955">
        <v>52.1</v>
      </c>
      <c r="V7955" t="s">
        <v>81</v>
      </c>
      <c r="W7955" s="10">
        <v>61.900000000000006</v>
      </c>
      <c r="X7955" s="10">
        <v>61.900000000000006</v>
      </c>
      <c r="Y7955" s="10" t="s">
        <v>81</v>
      </c>
    </row>
    <row r="7956" spans="1:25">
      <c r="A7956" s="14">
        <v>44162.124999980726</v>
      </c>
      <c r="B7956" s="9" t="s">
        <v>79</v>
      </c>
      <c r="C7956" s="9" t="s">
        <v>79</v>
      </c>
      <c r="D7956" s="9" t="s">
        <v>80</v>
      </c>
      <c r="E7956" s="10">
        <v>10.08</v>
      </c>
      <c r="F7956">
        <v>56</v>
      </c>
      <c r="G7956">
        <v>56</v>
      </c>
      <c r="H7956" t="s">
        <v>81</v>
      </c>
      <c r="I7956" s="10">
        <v>66.08</v>
      </c>
      <c r="J7956">
        <v>66.08</v>
      </c>
      <c r="K7956" t="s">
        <v>81</v>
      </c>
      <c r="L7956" s="10">
        <v>10.5</v>
      </c>
      <c r="M7956">
        <v>56</v>
      </c>
      <c r="N7956">
        <v>56</v>
      </c>
      <c r="O7956" t="s">
        <v>81</v>
      </c>
      <c r="P7956" s="10">
        <v>66.5</v>
      </c>
      <c r="Q7956">
        <v>66.5</v>
      </c>
      <c r="R7956" t="s">
        <v>81</v>
      </c>
      <c r="S7956" s="10">
        <v>9.8000000000000007</v>
      </c>
      <c r="T7956" s="10">
        <v>56</v>
      </c>
      <c r="U7956">
        <v>56</v>
      </c>
      <c r="V7956" t="s">
        <v>81</v>
      </c>
      <c r="W7956" s="10">
        <v>65.8</v>
      </c>
      <c r="X7956" s="10">
        <v>65.8</v>
      </c>
      <c r="Y7956" s="10" t="s">
        <v>81</v>
      </c>
    </row>
    <row r="7957" spans="1:25">
      <c r="A7957" s="14">
        <v>44162.16666664739</v>
      </c>
      <c r="B7957" s="9" t="s">
        <v>79</v>
      </c>
      <c r="C7957" s="9" t="s">
        <v>79</v>
      </c>
      <c r="D7957" s="9" t="s">
        <v>80</v>
      </c>
      <c r="E7957" s="10">
        <v>10.08</v>
      </c>
      <c r="F7957">
        <v>60</v>
      </c>
      <c r="G7957">
        <v>60</v>
      </c>
      <c r="H7957" t="s">
        <v>81</v>
      </c>
      <c r="I7957" s="10">
        <v>70.08</v>
      </c>
      <c r="J7957">
        <v>70.08</v>
      </c>
      <c r="K7957" t="s">
        <v>81</v>
      </c>
      <c r="L7957" s="10">
        <v>10.5</v>
      </c>
      <c r="M7957">
        <v>60</v>
      </c>
      <c r="N7957">
        <v>60</v>
      </c>
      <c r="O7957" t="s">
        <v>81</v>
      </c>
      <c r="P7957" s="10">
        <v>70.5</v>
      </c>
      <c r="Q7957">
        <v>70.5</v>
      </c>
      <c r="R7957" t="s">
        <v>81</v>
      </c>
      <c r="S7957" s="10">
        <v>9.8000000000000007</v>
      </c>
      <c r="T7957" s="10">
        <v>60</v>
      </c>
      <c r="U7957">
        <v>60</v>
      </c>
      <c r="V7957" t="s">
        <v>81</v>
      </c>
      <c r="W7957" s="10">
        <v>69.8</v>
      </c>
      <c r="X7957" s="10">
        <v>69.8</v>
      </c>
      <c r="Y7957" s="10" t="s">
        <v>81</v>
      </c>
    </row>
    <row r="7958" spans="1:25">
      <c r="A7958" s="14">
        <v>44162.208333314054</v>
      </c>
      <c r="B7958" s="9" t="s">
        <v>79</v>
      </c>
      <c r="C7958" s="9" t="s">
        <v>79</v>
      </c>
      <c r="D7958" s="9" t="s">
        <v>80</v>
      </c>
      <c r="E7958" s="10">
        <v>10.08</v>
      </c>
      <c r="F7958">
        <v>52.1</v>
      </c>
      <c r="G7958">
        <v>52.1</v>
      </c>
      <c r="H7958" t="s">
        <v>81</v>
      </c>
      <c r="I7958" s="10">
        <v>62.18</v>
      </c>
      <c r="J7958">
        <v>62.18</v>
      </c>
      <c r="K7958" t="s">
        <v>81</v>
      </c>
      <c r="L7958" s="10">
        <v>10.5</v>
      </c>
      <c r="M7958">
        <v>52.1</v>
      </c>
      <c r="N7958">
        <v>52.1</v>
      </c>
      <c r="O7958" t="s">
        <v>81</v>
      </c>
      <c r="P7958" s="10">
        <v>62.6</v>
      </c>
      <c r="Q7958">
        <v>62.6</v>
      </c>
      <c r="R7958" t="s">
        <v>81</v>
      </c>
      <c r="S7958" s="10">
        <v>9.8000000000000007</v>
      </c>
      <c r="T7958" s="10">
        <v>52.1</v>
      </c>
      <c r="U7958">
        <v>52.1</v>
      </c>
      <c r="V7958" t="s">
        <v>81</v>
      </c>
      <c r="W7958" s="10">
        <v>61.900000000000006</v>
      </c>
      <c r="X7958" s="10">
        <v>61.900000000000006</v>
      </c>
      <c r="Y7958" s="10" t="s">
        <v>81</v>
      </c>
    </row>
    <row r="7959" spans="1:25">
      <c r="A7959" s="14">
        <v>44162.249999980719</v>
      </c>
      <c r="B7959" s="9" t="s">
        <v>79</v>
      </c>
      <c r="C7959" s="9" t="s">
        <v>79</v>
      </c>
      <c r="D7959" s="9" t="s">
        <v>80</v>
      </c>
      <c r="E7959" s="10">
        <v>10.08</v>
      </c>
      <c r="F7959">
        <v>60.46</v>
      </c>
      <c r="G7959">
        <v>60.46</v>
      </c>
      <c r="H7959" t="s">
        <v>81</v>
      </c>
      <c r="I7959" s="10">
        <v>70.540000000000006</v>
      </c>
      <c r="J7959">
        <v>70.540000000000006</v>
      </c>
      <c r="K7959" t="s">
        <v>81</v>
      </c>
      <c r="L7959" s="10">
        <v>10.5</v>
      </c>
      <c r="M7959">
        <v>60.46</v>
      </c>
      <c r="N7959">
        <v>60.46</v>
      </c>
      <c r="O7959" t="s">
        <v>81</v>
      </c>
      <c r="P7959" s="10">
        <v>70.960000000000008</v>
      </c>
      <c r="Q7959">
        <v>70.960000000000008</v>
      </c>
      <c r="R7959" t="s">
        <v>81</v>
      </c>
      <c r="S7959" s="10">
        <v>9.8000000000000007</v>
      </c>
      <c r="T7959" s="10">
        <v>60.46</v>
      </c>
      <c r="U7959">
        <v>60.46</v>
      </c>
      <c r="V7959" t="s">
        <v>81</v>
      </c>
      <c r="W7959" s="10">
        <v>70.260000000000005</v>
      </c>
      <c r="X7959" s="10">
        <v>70.260000000000005</v>
      </c>
      <c r="Y7959" s="10" t="s">
        <v>81</v>
      </c>
    </row>
    <row r="7960" spans="1:25">
      <c r="A7960" s="14">
        <v>44162.291666647383</v>
      </c>
      <c r="B7960" s="9" t="s">
        <v>79</v>
      </c>
      <c r="C7960" s="9" t="s">
        <v>79</v>
      </c>
      <c r="D7960" s="9" t="s">
        <v>80</v>
      </c>
      <c r="E7960" s="10">
        <v>10.08</v>
      </c>
      <c r="F7960">
        <v>94</v>
      </c>
      <c r="G7960">
        <v>94</v>
      </c>
      <c r="H7960" t="s">
        <v>81</v>
      </c>
      <c r="I7960" s="10">
        <v>104.08</v>
      </c>
      <c r="J7960">
        <v>104.08</v>
      </c>
      <c r="K7960" t="s">
        <v>81</v>
      </c>
      <c r="L7960" s="10">
        <v>10.5</v>
      </c>
      <c r="M7960">
        <v>94</v>
      </c>
      <c r="N7960">
        <v>94</v>
      </c>
      <c r="O7960" t="s">
        <v>81</v>
      </c>
      <c r="P7960" s="10">
        <v>104.5</v>
      </c>
      <c r="Q7960">
        <v>104.5</v>
      </c>
      <c r="R7960" t="s">
        <v>81</v>
      </c>
      <c r="S7960" s="10">
        <v>9.8000000000000007</v>
      </c>
      <c r="T7960" s="10">
        <v>94</v>
      </c>
      <c r="U7960">
        <v>94</v>
      </c>
      <c r="V7960" t="s">
        <v>81</v>
      </c>
      <c r="W7960" s="10">
        <v>103.8</v>
      </c>
      <c r="X7960" s="10">
        <v>103.8</v>
      </c>
      <c r="Y7960" s="10" t="s">
        <v>81</v>
      </c>
    </row>
    <row r="7961" spans="1:25">
      <c r="A7961" s="14">
        <v>44162.333333314047</v>
      </c>
      <c r="B7961" s="9" t="s">
        <v>82</v>
      </c>
      <c r="C7961" s="9" t="s">
        <v>82</v>
      </c>
      <c r="D7961" s="9" t="s">
        <v>80</v>
      </c>
      <c r="E7961" s="10">
        <v>10.08</v>
      </c>
      <c r="F7961">
        <v>78.62</v>
      </c>
      <c r="G7961" t="s">
        <v>81</v>
      </c>
      <c r="H7961">
        <v>78.62</v>
      </c>
      <c r="I7961" s="10">
        <v>68.540000000000006</v>
      </c>
      <c r="J7961" t="s">
        <v>81</v>
      </c>
      <c r="K7961">
        <v>68.540000000000006</v>
      </c>
      <c r="L7961" s="10">
        <v>10.5</v>
      </c>
      <c r="M7961">
        <v>78.62</v>
      </c>
      <c r="N7961" t="s">
        <v>81</v>
      </c>
      <c r="O7961">
        <v>78.62</v>
      </c>
      <c r="P7961" s="10">
        <v>68.12</v>
      </c>
      <c r="Q7961" t="s">
        <v>81</v>
      </c>
      <c r="R7961">
        <v>68.12</v>
      </c>
      <c r="S7961" s="10">
        <v>9.8000000000000007</v>
      </c>
      <c r="T7961" s="10">
        <v>78.62</v>
      </c>
      <c r="U7961" t="s">
        <v>81</v>
      </c>
      <c r="V7961">
        <v>78.62</v>
      </c>
      <c r="W7961" s="10">
        <v>68.820000000000007</v>
      </c>
      <c r="X7961" s="10" t="s">
        <v>81</v>
      </c>
      <c r="Y7961" s="10">
        <v>68.820000000000007</v>
      </c>
    </row>
    <row r="7962" spans="1:25">
      <c r="A7962" s="14">
        <v>44162.374999980711</v>
      </c>
      <c r="B7962" s="9" t="s">
        <v>79</v>
      </c>
      <c r="C7962" s="9" t="s">
        <v>79</v>
      </c>
      <c r="D7962" s="9" t="s">
        <v>80</v>
      </c>
      <c r="E7962" s="10">
        <v>10.08</v>
      </c>
      <c r="F7962">
        <v>120.9</v>
      </c>
      <c r="G7962">
        <v>120.9</v>
      </c>
      <c r="H7962" t="s">
        <v>81</v>
      </c>
      <c r="I7962" s="10">
        <v>130.98000000000002</v>
      </c>
      <c r="J7962">
        <v>130.98000000000002</v>
      </c>
      <c r="K7962" t="s">
        <v>81</v>
      </c>
      <c r="L7962" s="10">
        <v>10.5</v>
      </c>
      <c r="M7962">
        <v>120.9</v>
      </c>
      <c r="N7962">
        <v>120.9</v>
      </c>
      <c r="O7962" t="s">
        <v>81</v>
      </c>
      <c r="P7962" s="10">
        <v>131.4</v>
      </c>
      <c r="Q7962">
        <v>131.4</v>
      </c>
      <c r="R7962" t="s">
        <v>81</v>
      </c>
      <c r="S7962" s="10">
        <v>9.8000000000000007</v>
      </c>
      <c r="T7962" s="10">
        <v>120.9</v>
      </c>
      <c r="U7962">
        <v>120.9</v>
      </c>
      <c r="V7962" t="s">
        <v>81</v>
      </c>
      <c r="W7962" s="10">
        <v>130.70000000000002</v>
      </c>
      <c r="X7962" s="10">
        <v>130.70000000000002</v>
      </c>
      <c r="Y7962" s="10" t="s">
        <v>81</v>
      </c>
    </row>
    <row r="7963" spans="1:25">
      <c r="A7963" s="14">
        <v>44162.416666647376</v>
      </c>
      <c r="B7963" s="9" t="s">
        <v>82</v>
      </c>
      <c r="C7963" s="9" t="s">
        <v>82</v>
      </c>
      <c r="D7963" s="9" t="s">
        <v>80</v>
      </c>
      <c r="E7963" s="10">
        <v>10.08</v>
      </c>
      <c r="F7963">
        <v>23.5</v>
      </c>
      <c r="G7963" t="s">
        <v>81</v>
      </c>
      <c r="H7963">
        <v>23.5</v>
      </c>
      <c r="I7963" s="10">
        <v>13.42</v>
      </c>
      <c r="J7963" t="s">
        <v>81</v>
      </c>
      <c r="K7963">
        <v>13.42</v>
      </c>
      <c r="L7963" s="10">
        <v>10.5</v>
      </c>
      <c r="M7963">
        <v>23.5</v>
      </c>
      <c r="N7963" t="s">
        <v>81</v>
      </c>
      <c r="O7963">
        <v>23.5</v>
      </c>
      <c r="P7963" s="10">
        <v>13</v>
      </c>
      <c r="Q7963" t="s">
        <v>81</v>
      </c>
      <c r="R7963">
        <v>13</v>
      </c>
      <c r="S7963" s="10">
        <v>9.8000000000000007</v>
      </c>
      <c r="T7963" s="10">
        <v>23.5</v>
      </c>
      <c r="U7963" t="s">
        <v>81</v>
      </c>
      <c r="V7963">
        <v>23.5</v>
      </c>
      <c r="W7963" s="10">
        <v>13.7</v>
      </c>
      <c r="X7963" s="10" t="s">
        <v>81</v>
      </c>
      <c r="Y7963" s="10">
        <v>13.7</v>
      </c>
    </row>
    <row r="7964" spans="1:25">
      <c r="A7964" s="14">
        <v>44162.45833331404</v>
      </c>
      <c r="B7964" s="9" t="s">
        <v>79</v>
      </c>
      <c r="C7964" s="9" t="s">
        <v>79</v>
      </c>
      <c r="D7964" s="9" t="s">
        <v>80</v>
      </c>
      <c r="E7964" s="10">
        <v>10.08</v>
      </c>
      <c r="F7964">
        <v>95</v>
      </c>
      <c r="G7964">
        <v>95</v>
      </c>
      <c r="H7964" t="s">
        <v>81</v>
      </c>
      <c r="I7964" s="10">
        <v>105.08</v>
      </c>
      <c r="J7964">
        <v>105.08</v>
      </c>
      <c r="K7964" t="s">
        <v>81</v>
      </c>
      <c r="L7964" s="10">
        <v>10.5</v>
      </c>
      <c r="M7964">
        <v>95</v>
      </c>
      <c r="N7964">
        <v>95</v>
      </c>
      <c r="O7964" t="s">
        <v>81</v>
      </c>
      <c r="P7964" s="10">
        <v>105.5</v>
      </c>
      <c r="Q7964">
        <v>105.5</v>
      </c>
      <c r="R7964" t="s">
        <v>81</v>
      </c>
      <c r="S7964" s="10">
        <v>9.8000000000000007</v>
      </c>
      <c r="T7964" s="10">
        <v>95</v>
      </c>
      <c r="U7964">
        <v>95</v>
      </c>
      <c r="V7964" t="s">
        <v>81</v>
      </c>
      <c r="W7964" s="10">
        <v>104.8</v>
      </c>
      <c r="X7964" s="10">
        <v>104.8</v>
      </c>
      <c r="Y7964" s="10" t="s">
        <v>81</v>
      </c>
    </row>
    <row r="7965" spans="1:25">
      <c r="A7965" s="14">
        <v>44162.499999980704</v>
      </c>
      <c r="B7965" s="9" t="s">
        <v>79</v>
      </c>
      <c r="C7965" s="9" t="s">
        <v>79</v>
      </c>
      <c r="D7965" s="9" t="s">
        <v>80</v>
      </c>
      <c r="E7965" s="10">
        <v>10.08</v>
      </c>
      <c r="F7965">
        <v>75.87</v>
      </c>
      <c r="G7965">
        <v>75.87</v>
      </c>
      <c r="H7965" t="s">
        <v>81</v>
      </c>
      <c r="I7965" s="10">
        <v>85.95</v>
      </c>
      <c r="J7965">
        <v>85.95</v>
      </c>
      <c r="K7965" t="s">
        <v>81</v>
      </c>
      <c r="L7965" s="10">
        <v>10.5</v>
      </c>
      <c r="M7965">
        <v>75.87</v>
      </c>
      <c r="N7965">
        <v>75.87</v>
      </c>
      <c r="O7965" t="s">
        <v>81</v>
      </c>
      <c r="P7965" s="10">
        <v>86.37</v>
      </c>
      <c r="Q7965">
        <v>86.37</v>
      </c>
      <c r="R7965" t="s">
        <v>81</v>
      </c>
      <c r="S7965" s="10">
        <v>9.8000000000000007</v>
      </c>
      <c r="T7965" s="10">
        <v>75.87</v>
      </c>
      <c r="U7965">
        <v>75.87</v>
      </c>
      <c r="V7965" t="s">
        <v>81</v>
      </c>
      <c r="W7965" s="10">
        <v>85.67</v>
      </c>
      <c r="X7965" s="10">
        <v>85.67</v>
      </c>
      <c r="Y7965" s="10" t="s">
        <v>81</v>
      </c>
    </row>
    <row r="7966" spans="1:25">
      <c r="A7966" s="14">
        <v>44162.541666647368</v>
      </c>
      <c r="B7966" s="9" t="s">
        <v>79</v>
      </c>
      <c r="C7966" s="9" t="s">
        <v>79</v>
      </c>
      <c r="D7966" s="9" t="s">
        <v>80</v>
      </c>
      <c r="E7966" s="10">
        <v>10.08</v>
      </c>
      <c r="F7966">
        <v>95</v>
      </c>
      <c r="G7966">
        <v>95</v>
      </c>
      <c r="H7966" t="s">
        <v>81</v>
      </c>
      <c r="I7966" s="10">
        <v>105.08</v>
      </c>
      <c r="J7966">
        <v>105.08</v>
      </c>
      <c r="K7966" t="s">
        <v>81</v>
      </c>
      <c r="L7966" s="10">
        <v>10.5</v>
      </c>
      <c r="M7966">
        <v>95</v>
      </c>
      <c r="N7966">
        <v>95</v>
      </c>
      <c r="O7966" t="s">
        <v>81</v>
      </c>
      <c r="P7966" s="10">
        <v>105.5</v>
      </c>
      <c r="Q7966">
        <v>105.5</v>
      </c>
      <c r="R7966" t="s">
        <v>81</v>
      </c>
      <c r="S7966" s="10">
        <v>9.8000000000000007</v>
      </c>
      <c r="T7966" s="10">
        <v>95</v>
      </c>
      <c r="U7966">
        <v>95</v>
      </c>
      <c r="V7966" t="s">
        <v>81</v>
      </c>
      <c r="W7966" s="10">
        <v>104.8</v>
      </c>
      <c r="X7966" s="10">
        <v>104.8</v>
      </c>
      <c r="Y7966" s="10" t="s">
        <v>81</v>
      </c>
    </row>
    <row r="7967" spans="1:25">
      <c r="A7967" s="14">
        <v>44162.583333314033</v>
      </c>
      <c r="B7967" s="9" t="s">
        <v>79</v>
      </c>
      <c r="C7967" s="9" t="s">
        <v>82</v>
      </c>
      <c r="D7967" s="9" t="s">
        <v>80</v>
      </c>
      <c r="E7967" s="10">
        <v>10.08</v>
      </c>
      <c r="F7967">
        <v>74.209999999999994</v>
      </c>
      <c r="G7967">
        <v>74.209999999999994</v>
      </c>
      <c r="H7967" t="s">
        <v>81</v>
      </c>
      <c r="I7967" s="10">
        <v>84.289999999999992</v>
      </c>
      <c r="J7967">
        <v>84.289999999999992</v>
      </c>
      <c r="K7967" t="s">
        <v>81</v>
      </c>
      <c r="L7967" s="10">
        <v>10.5</v>
      </c>
      <c r="M7967">
        <v>74.209999999999994</v>
      </c>
      <c r="N7967">
        <v>74.209999999999994</v>
      </c>
      <c r="O7967" t="s">
        <v>81</v>
      </c>
      <c r="P7967" s="10">
        <v>84.71</v>
      </c>
      <c r="Q7967">
        <v>84.71</v>
      </c>
      <c r="R7967" t="s">
        <v>81</v>
      </c>
      <c r="S7967" s="10">
        <v>9.8000000000000007</v>
      </c>
      <c r="T7967" s="10">
        <v>73.209999999999994</v>
      </c>
      <c r="U7967" t="s">
        <v>81</v>
      </c>
      <c r="V7967">
        <v>73.209999999999994</v>
      </c>
      <c r="W7967" s="10">
        <v>63.41</v>
      </c>
      <c r="X7967" s="10" t="s">
        <v>81</v>
      </c>
      <c r="Y7967" s="10">
        <v>63.41</v>
      </c>
    </row>
    <row r="7968" spans="1:25">
      <c r="A7968" s="14">
        <v>44162.624999980697</v>
      </c>
      <c r="B7968" s="9" t="s">
        <v>79</v>
      </c>
      <c r="C7968" s="9" t="s">
        <v>79</v>
      </c>
      <c r="D7968" s="9" t="s">
        <v>80</v>
      </c>
      <c r="E7968" s="10">
        <v>10.08</v>
      </c>
      <c r="F7968">
        <v>95</v>
      </c>
      <c r="G7968">
        <v>95</v>
      </c>
      <c r="H7968" t="s">
        <v>81</v>
      </c>
      <c r="I7968" s="10">
        <v>105.08</v>
      </c>
      <c r="J7968">
        <v>105.08</v>
      </c>
      <c r="K7968" t="s">
        <v>81</v>
      </c>
      <c r="L7968" s="10">
        <v>10.5</v>
      </c>
      <c r="M7968">
        <v>95</v>
      </c>
      <c r="N7968">
        <v>95</v>
      </c>
      <c r="O7968" t="s">
        <v>81</v>
      </c>
      <c r="P7968" s="10">
        <v>105.5</v>
      </c>
      <c r="Q7968">
        <v>105.5</v>
      </c>
      <c r="R7968" t="s">
        <v>81</v>
      </c>
      <c r="S7968" s="10">
        <v>9.8000000000000007</v>
      </c>
      <c r="T7968" s="10">
        <v>95</v>
      </c>
      <c r="U7968">
        <v>95</v>
      </c>
      <c r="V7968" t="s">
        <v>81</v>
      </c>
      <c r="W7968" s="10">
        <v>104.8</v>
      </c>
      <c r="X7968" s="10">
        <v>104.8</v>
      </c>
      <c r="Y7968" s="10" t="s">
        <v>81</v>
      </c>
    </row>
    <row r="7969" spans="1:25">
      <c r="A7969" s="14">
        <v>44162.666666647361</v>
      </c>
      <c r="B7969" s="9" t="s">
        <v>79</v>
      </c>
      <c r="C7969" s="9" t="s">
        <v>79</v>
      </c>
      <c r="D7969" s="9" t="s">
        <v>80</v>
      </c>
      <c r="E7969" s="10">
        <v>10.08</v>
      </c>
      <c r="F7969">
        <v>95</v>
      </c>
      <c r="G7969">
        <v>95</v>
      </c>
      <c r="H7969" t="s">
        <v>81</v>
      </c>
      <c r="I7969" s="10">
        <v>105.08</v>
      </c>
      <c r="J7969">
        <v>105.08</v>
      </c>
      <c r="K7969" t="s">
        <v>81</v>
      </c>
      <c r="L7969" s="10">
        <v>10.5</v>
      </c>
      <c r="M7969">
        <v>95</v>
      </c>
      <c r="N7969">
        <v>95</v>
      </c>
      <c r="O7969" t="s">
        <v>81</v>
      </c>
      <c r="P7969" s="10">
        <v>105.5</v>
      </c>
      <c r="Q7969">
        <v>105.5</v>
      </c>
      <c r="R7969" t="s">
        <v>81</v>
      </c>
      <c r="S7969" s="10">
        <v>9.8000000000000007</v>
      </c>
      <c r="T7969" s="10">
        <v>95</v>
      </c>
      <c r="U7969">
        <v>95</v>
      </c>
      <c r="V7969" t="s">
        <v>81</v>
      </c>
      <c r="W7969" s="10">
        <v>104.8</v>
      </c>
      <c r="X7969" s="10">
        <v>104.8</v>
      </c>
      <c r="Y7969" s="10" t="s">
        <v>81</v>
      </c>
    </row>
    <row r="7970" spans="1:25">
      <c r="A7970" s="14">
        <v>44162.708333314025</v>
      </c>
      <c r="B7970" s="9" t="s">
        <v>79</v>
      </c>
      <c r="C7970" s="9" t="s">
        <v>79</v>
      </c>
      <c r="D7970" s="9" t="s">
        <v>80</v>
      </c>
      <c r="E7970" s="10">
        <v>10.08</v>
      </c>
      <c r="F7970">
        <v>140.19999999999999</v>
      </c>
      <c r="G7970">
        <v>140.19999999999999</v>
      </c>
      <c r="H7970" t="s">
        <v>81</v>
      </c>
      <c r="I7970" s="10">
        <v>150.28</v>
      </c>
      <c r="J7970">
        <v>150.28</v>
      </c>
      <c r="K7970" t="s">
        <v>81</v>
      </c>
      <c r="L7970" s="10">
        <v>10.5</v>
      </c>
      <c r="M7970">
        <v>140.19999999999999</v>
      </c>
      <c r="N7970">
        <v>140.19999999999999</v>
      </c>
      <c r="O7970" t="s">
        <v>81</v>
      </c>
      <c r="P7970" s="10">
        <v>150.69999999999999</v>
      </c>
      <c r="Q7970">
        <v>150.69999999999999</v>
      </c>
      <c r="R7970" t="s">
        <v>81</v>
      </c>
      <c r="S7970" s="10">
        <v>9.8000000000000007</v>
      </c>
      <c r="T7970" s="10">
        <v>140.19999999999999</v>
      </c>
      <c r="U7970">
        <v>140.19999999999999</v>
      </c>
      <c r="V7970" t="s">
        <v>81</v>
      </c>
      <c r="W7970" s="10">
        <v>150</v>
      </c>
      <c r="X7970" s="10">
        <v>150</v>
      </c>
      <c r="Y7970" s="10" t="s">
        <v>81</v>
      </c>
    </row>
    <row r="7971" spans="1:25">
      <c r="A7971" s="14">
        <v>44162.74999998069</v>
      </c>
      <c r="B7971" s="9" t="s">
        <v>79</v>
      </c>
      <c r="C7971" s="9" t="s">
        <v>79</v>
      </c>
      <c r="D7971" s="9" t="s">
        <v>80</v>
      </c>
      <c r="E7971" s="10">
        <v>10.08</v>
      </c>
      <c r="F7971">
        <v>109.96</v>
      </c>
      <c r="G7971">
        <v>109.96</v>
      </c>
      <c r="H7971" t="s">
        <v>81</v>
      </c>
      <c r="I7971" s="10">
        <v>120.03999999999999</v>
      </c>
      <c r="J7971">
        <v>120.03999999999999</v>
      </c>
      <c r="K7971" t="s">
        <v>81</v>
      </c>
      <c r="L7971" s="10">
        <v>10.5</v>
      </c>
      <c r="M7971">
        <v>109.96</v>
      </c>
      <c r="N7971">
        <v>109.96</v>
      </c>
      <c r="O7971" t="s">
        <v>81</v>
      </c>
      <c r="P7971" s="10">
        <v>120.46</v>
      </c>
      <c r="Q7971">
        <v>120.46</v>
      </c>
      <c r="R7971" t="s">
        <v>81</v>
      </c>
      <c r="S7971" s="10">
        <v>9.8000000000000007</v>
      </c>
      <c r="T7971" s="10">
        <v>109.96</v>
      </c>
      <c r="U7971">
        <v>109.96</v>
      </c>
      <c r="V7971" t="s">
        <v>81</v>
      </c>
      <c r="W7971" s="10">
        <v>119.75999999999999</v>
      </c>
      <c r="X7971" s="10">
        <v>119.75999999999999</v>
      </c>
      <c r="Y7971" s="10" t="s">
        <v>81</v>
      </c>
    </row>
    <row r="7972" spans="1:25">
      <c r="A7972" s="14">
        <v>44162.791666647354</v>
      </c>
      <c r="B7972" s="9" t="s">
        <v>79</v>
      </c>
      <c r="C7972" s="9" t="s">
        <v>82</v>
      </c>
      <c r="D7972" s="9" t="s">
        <v>80</v>
      </c>
      <c r="E7972" s="10">
        <v>10.08</v>
      </c>
      <c r="F7972">
        <v>85</v>
      </c>
      <c r="G7972">
        <v>85</v>
      </c>
      <c r="H7972" t="s">
        <v>81</v>
      </c>
      <c r="I7972" s="10">
        <v>95.08</v>
      </c>
      <c r="J7972">
        <v>95.08</v>
      </c>
      <c r="K7972" t="s">
        <v>81</v>
      </c>
      <c r="L7972" s="10">
        <v>10.5</v>
      </c>
      <c r="M7972">
        <v>85</v>
      </c>
      <c r="N7972">
        <v>85</v>
      </c>
      <c r="O7972" t="s">
        <v>81</v>
      </c>
      <c r="P7972" s="10">
        <v>95.5</v>
      </c>
      <c r="Q7972">
        <v>95.5</v>
      </c>
      <c r="R7972" t="s">
        <v>81</v>
      </c>
      <c r="S7972" s="10">
        <v>9.8000000000000007</v>
      </c>
      <c r="T7972" s="10">
        <v>80.010000000000005</v>
      </c>
      <c r="U7972" t="s">
        <v>81</v>
      </c>
      <c r="V7972">
        <v>80.010000000000005</v>
      </c>
      <c r="W7972" s="10">
        <v>70.210000000000008</v>
      </c>
      <c r="X7972" s="10" t="s">
        <v>81</v>
      </c>
      <c r="Y7972" s="10">
        <v>70.210000000000008</v>
      </c>
    </row>
    <row r="7973" spans="1:25">
      <c r="A7973" s="14">
        <v>44162.833333314018</v>
      </c>
      <c r="B7973" s="9" t="s">
        <v>82</v>
      </c>
      <c r="C7973" s="9" t="s">
        <v>82</v>
      </c>
      <c r="D7973" s="9" t="s">
        <v>80</v>
      </c>
      <c r="E7973" s="10">
        <v>10.08</v>
      </c>
      <c r="F7973">
        <v>72.66</v>
      </c>
      <c r="G7973" t="s">
        <v>81</v>
      </c>
      <c r="H7973">
        <v>72.66</v>
      </c>
      <c r="I7973" s="10">
        <v>62.58</v>
      </c>
      <c r="J7973" t="s">
        <v>81</v>
      </c>
      <c r="K7973">
        <v>62.58</v>
      </c>
      <c r="L7973" s="10">
        <v>10.5</v>
      </c>
      <c r="M7973">
        <v>72.66</v>
      </c>
      <c r="N7973" t="s">
        <v>81</v>
      </c>
      <c r="O7973">
        <v>72.66</v>
      </c>
      <c r="P7973" s="10">
        <v>62.16</v>
      </c>
      <c r="Q7973" t="s">
        <v>81</v>
      </c>
      <c r="R7973">
        <v>62.16</v>
      </c>
      <c r="S7973" s="10">
        <v>9.8000000000000007</v>
      </c>
      <c r="T7973" s="10">
        <v>72.66</v>
      </c>
      <c r="U7973" t="s">
        <v>81</v>
      </c>
      <c r="V7973">
        <v>72.66</v>
      </c>
      <c r="W7973" s="10">
        <v>62.86</v>
      </c>
      <c r="X7973" s="10" t="s">
        <v>81</v>
      </c>
      <c r="Y7973" s="10">
        <v>62.86</v>
      </c>
    </row>
    <row r="7974" spans="1:25">
      <c r="A7974" s="14">
        <v>44162.874999980682</v>
      </c>
      <c r="B7974" s="9" t="s">
        <v>79</v>
      </c>
      <c r="C7974" s="9" t="s">
        <v>79</v>
      </c>
      <c r="D7974" s="9" t="s">
        <v>80</v>
      </c>
      <c r="E7974" s="10">
        <v>10.08</v>
      </c>
      <c r="F7974">
        <v>70</v>
      </c>
      <c r="G7974">
        <v>70</v>
      </c>
      <c r="H7974" t="s">
        <v>81</v>
      </c>
      <c r="I7974" s="10">
        <v>80.08</v>
      </c>
      <c r="J7974">
        <v>80.08</v>
      </c>
      <c r="K7974" t="s">
        <v>81</v>
      </c>
      <c r="L7974" s="10">
        <v>10.5</v>
      </c>
      <c r="M7974">
        <v>70</v>
      </c>
      <c r="N7974">
        <v>70</v>
      </c>
      <c r="O7974" t="s">
        <v>81</v>
      </c>
      <c r="P7974" s="10">
        <v>80.5</v>
      </c>
      <c r="Q7974">
        <v>80.5</v>
      </c>
      <c r="R7974" t="s">
        <v>81</v>
      </c>
      <c r="S7974" s="10">
        <v>9.8000000000000007</v>
      </c>
      <c r="T7974" s="10">
        <v>70</v>
      </c>
      <c r="U7974">
        <v>70</v>
      </c>
      <c r="V7974" t="s">
        <v>81</v>
      </c>
      <c r="W7974" s="10">
        <v>79.8</v>
      </c>
      <c r="X7974" s="10">
        <v>79.8</v>
      </c>
      <c r="Y7974" s="10" t="s">
        <v>81</v>
      </c>
    </row>
    <row r="7975" spans="1:25">
      <c r="A7975" s="14">
        <v>44162.916666647347</v>
      </c>
      <c r="B7975" s="9" t="s">
        <v>79</v>
      </c>
      <c r="C7975" s="9" t="s">
        <v>79</v>
      </c>
      <c r="D7975" s="9" t="s">
        <v>80</v>
      </c>
      <c r="E7975" s="10">
        <v>10.08</v>
      </c>
      <c r="F7975">
        <v>58</v>
      </c>
      <c r="G7975">
        <v>58</v>
      </c>
      <c r="H7975" t="s">
        <v>81</v>
      </c>
      <c r="I7975" s="10">
        <v>68.08</v>
      </c>
      <c r="J7975">
        <v>68.08</v>
      </c>
      <c r="K7975" t="s">
        <v>81</v>
      </c>
      <c r="L7975" s="10">
        <v>10.5</v>
      </c>
      <c r="M7975">
        <v>58</v>
      </c>
      <c r="N7975">
        <v>58</v>
      </c>
      <c r="O7975" t="s">
        <v>81</v>
      </c>
      <c r="P7975" s="10">
        <v>68.5</v>
      </c>
      <c r="Q7975">
        <v>68.5</v>
      </c>
      <c r="R7975" t="s">
        <v>81</v>
      </c>
      <c r="S7975" s="10">
        <v>9.8000000000000007</v>
      </c>
      <c r="T7975" s="10">
        <v>58</v>
      </c>
      <c r="U7975">
        <v>58</v>
      </c>
      <c r="V7975" t="s">
        <v>81</v>
      </c>
      <c r="W7975" s="10">
        <v>67.8</v>
      </c>
      <c r="X7975" s="10">
        <v>67.8</v>
      </c>
      <c r="Y7975" s="10" t="s">
        <v>81</v>
      </c>
    </row>
    <row r="7976" spans="1:25">
      <c r="A7976" s="14">
        <v>44162.958333314011</v>
      </c>
      <c r="B7976" s="9" t="s">
        <v>79</v>
      </c>
      <c r="C7976" s="9" t="s">
        <v>79</v>
      </c>
      <c r="D7976" s="9" t="s">
        <v>80</v>
      </c>
      <c r="E7976" s="10">
        <v>10.08</v>
      </c>
      <c r="F7976">
        <v>56.4</v>
      </c>
      <c r="G7976">
        <v>56.4</v>
      </c>
      <c r="H7976" t="s">
        <v>81</v>
      </c>
      <c r="I7976" s="10">
        <v>66.48</v>
      </c>
      <c r="J7976">
        <v>66.48</v>
      </c>
      <c r="K7976" t="s">
        <v>81</v>
      </c>
      <c r="L7976" s="10">
        <v>10.5</v>
      </c>
      <c r="M7976">
        <v>56.4</v>
      </c>
      <c r="N7976">
        <v>56.4</v>
      </c>
      <c r="O7976" t="s">
        <v>81</v>
      </c>
      <c r="P7976" s="10">
        <v>66.900000000000006</v>
      </c>
      <c r="Q7976">
        <v>66.900000000000006</v>
      </c>
      <c r="R7976" t="s">
        <v>81</v>
      </c>
      <c r="S7976" s="10">
        <v>9.8000000000000007</v>
      </c>
      <c r="T7976" s="10">
        <v>56.4</v>
      </c>
      <c r="U7976">
        <v>56.4</v>
      </c>
      <c r="V7976" t="s">
        <v>81</v>
      </c>
      <c r="W7976" s="10">
        <v>66.2</v>
      </c>
      <c r="X7976" s="10">
        <v>66.2</v>
      </c>
      <c r="Y7976" s="10" t="s">
        <v>81</v>
      </c>
    </row>
    <row r="7977" spans="1:25">
      <c r="A7977" s="14">
        <v>44162.999999980675</v>
      </c>
      <c r="B7977" s="9" t="s">
        <v>82</v>
      </c>
      <c r="C7977" s="9" t="s">
        <v>82</v>
      </c>
      <c r="D7977" s="9" t="s">
        <v>83</v>
      </c>
      <c r="E7977" s="10">
        <v>10.08</v>
      </c>
      <c r="F7977">
        <v>37.4</v>
      </c>
      <c r="G7977" t="s">
        <v>81</v>
      </c>
      <c r="H7977">
        <v>37.4</v>
      </c>
      <c r="I7977" s="10">
        <v>27.32</v>
      </c>
      <c r="J7977" t="s">
        <v>81</v>
      </c>
      <c r="K7977">
        <v>27.32</v>
      </c>
      <c r="L7977" s="10">
        <v>10.5</v>
      </c>
      <c r="M7977">
        <v>46.9</v>
      </c>
      <c r="N7977" t="s">
        <v>81</v>
      </c>
      <c r="O7977">
        <v>46.9</v>
      </c>
      <c r="P7977" s="10">
        <v>36.4</v>
      </c>
      <c r="Q7977" t="s">
        <v>81</v>
      </c>
      <c r="R7977">
        <v>36.4</v>
      </c>
      <c r="S7977" s="10">
        <v>9.8000000000000007</v>
      </c>
      <c r="T7977" s="10">
        <v>45.35</v>
      </c>
      <c r="U7977" t="s">
        <v>81</v>
      </c>
      <c r="V7977">
        <v>45.35</v>
      </c>
      <c r="W7977" s="10">
        <v>35.549999999999997</v>
      </c>
      <c r="X7977" s="10" t="s">
        <v>81</v>
      </c>
      <c r="Y7977" s="10">
        <v>35.549999999999997</v>
      </c>
    </row>
    <row r="7978" spans="1:25">
      <c r="A7978" s="14">
        <v>44163.041666647339</v>
      </c>
      <c r="B7978" s="9" t="s">
        <v>79</v>
      </c>
      <c r="C7978" s="9" t="s">
        <v>79</v>
      </c>
      <c r="D7978" s="9" t="s">
        <v>83</v>
      </c>
      <c r="E7978" s="10">
        <v>10.08</v>
      </c>
      <c r="F7978">
        <v>49.81</v>
      </c>
      <c r="G7978">
        <v>49.81</v>
      </c>
      <c r="H7978" t="s">
        <v>81</v>
      </c>
      <c r="I7978" s="10">
        <v>59.89</v>
      </c>
      <c r="J7978">
        <v>59.89</v>
      </c>
      <c r="K7978" t="s">
        <v>81</v>
      </c>
      <c r="L7978" s="10">
        <v>10.5</v>
      </c>
      <c r="M7978">
        <v>39.11</v>
      </c>
      <c r="N7978">
        <v>39.11</v>
      </c>
      <c r="O7978" t="s">
        <v>81</v>
      </c>
      <c r="P7978" s="10">
        <v>49.61</v>
      </c>
      <c r="Q7978">
        <v>49.61</v>
      </c>
      <c r="R7978" t="s">
        <v>81</v>
      </c>
      <c r="S7978" s="10">
        <v>9.8000000000000007</v>
      </c>
      <c r="T7978" s="10">
        <v>47.75</v>
      </c>
      <c r="U7978">
        <v>47.75</v>
      </c>
      <c r="V7978" t="s">
        <v>81</v>
      </c>
      <c r="W7978" s="10">
        <v>57.55</v>
      </c>
      <c r="X7978" s="10">
        <v>57.55</v>
      </c>
      <c r="Y7978" s="10" t="s">
        <v>81</v>
      </c>
    </row>
    <row r="7979" spans="1:25">
      <c r="A7979" s="14">
        <v>44163.083333314004</v>
      </c>
      <c r="B7979" s="9" t="s">
        <v>79</v>
      </c>
      <c r="C7979" s="9" t="s">
        <v>79</v>
      </c>
      <c r="D7979" s="9" t="s">
        <v>80</v>
      </c>
      <c r="E7979" s="10">
        <v>10.08</v>
      </c>
      <c r="F7979">
        <v>93</v>
      </c>
      <c r="G7979">
        <v>93</v>
      </c>
      <c r="H7979" t="s">
        <v>81</v>
      </c>
      <c r="I7979" s="10">
        <v>103.08</v>
      </c>
      <c r="J7979">
        <v>103.08</v>
      </c>
      <c r="K7979" t="s">
        <v>81</v>
      </c>
      <c r="L7979" s="10">
        <v>10.5</v>
      </c>
      <c r="M7979">
        <v>93</v>
      </c>
      <c r="N7979">
        <v>93</v>
      </c>
      <c r="O7979" t="s">
        <v>81</v>
      </c>
      <c r="P7979" s="10">
        <v>103.5</v>
      </c>
      <c r="Q7979">
        <v>103.5</v>
      </c>
      <c r="R7979" t="s">
        <v>81</v>
      </c>
      <c r="S7979" s="10">
        <v>9.8000000000000007</v>
      </c>
      <c r="T7979" s="10">
        <v>93</v>
      </c>
      <c r="U7979">
        <v>93</v>
      </c>
      <c r="V7979" t="s">
        <v>81</v>
      </c>
      <c r="W7979" s="10">
        <v>102.8</v>
      </c>
      <c r="X7979" s="10">
        <v>102.8</v>
      </c>
      <c r="Y7979" s="10" t="s">
        <v>81</v>
      </c>
    </row>
    <row r="7980" spans="1:25">
      <c r="A7980" s="14">
        <v>44163.124999980668</v>
      </c>
      <c r="B7980" s="9" t="s">
        <v>79</v>
      </c>
      <c r="C7980" s="9" t="s">
        <v>79</v>
      </c>
      <c r="D7980" s="9" t="s">
        <v>80</v>
      </c>
      <c r="E7980" s="10">
        <v>10.08</v>
      </c>
      <c r="F7980">
        <v>71.400000000000006</v>
      </c>
      <c r="G7980">
        <v>71.400000000000006</v>
      </c>
      <c r="H7980" t="s">
        <v>81</v>
      </c>
      <c r="I7980" s="10">
        <v>81.48</v>
      </c>
      <c r="J7980">
        <v>81.48</v>
      </c>
      <c r="K7980" t="s">
        <v>81</v>
      </c>
      <c r="L7980" s="10">
        <v>10.5</v>
      </c>
      <c r="M7980">
        <v>71.400000000000006</v>
      </c>
      <c r="N7980">
        <v>71.400000000000006</v>
      </c>
      <c r="O7980" t="s">
        <v>81</v>
      </c>
      <c r="P7980" s="10">
        <v>81.900000000000006</v>
      </c>
      <c r="Q7980">
        <v>81.900000000000006</v>
      </c>
      <c r="R7980" t="s">
        <v>81</v>
      </c>
      <c r="S7980" s="10">
        <v>9.8000000000000007</v>
      </c>
      <c r="T7980" s="10">
        <v>71.400000000000006</v>
      </c>
      <c r="U7980">
        <v>71.400000000000006</v>
      </c>
      <c r="V7980" t="s">
        <v>81</v>
      </c>
      <c r="W7980" s="10">
        <v>81.2</v>
      </c>
      <c r="X7980" s="10">
        <v>81.2</v>
      </c>
      <c r="Y7980" s="10" t="s">
        <v>81</v>
      </c>
    </row>
    <row r="7981" spans="1:25">
      <c r="A7981" s="14">
        <v>44163.166666647332</v>
      </c>
      <c r="B7981" s="9" t="s">
        <v>79</v>
      </c>
      <c r="C7981" s="9" t="s">
        <v>79</v>
      </c>
      <c r="D7981" s="9" t="s">
        <v>80</v>
      </c>
      <c r="E7981" s="10">
        <v>10.08</v>
      </c>
      <c r="F7981">
        <v>80</v>
      </c>
      <c r="G7981">
        <v>80</v>
      </c>
      <c r="H7981" t="s">
        <v>81</v>
      </c>
      <c r="I7981" s="10">
        <v>90.08</v>
      </c>
      <c r="J7981">
        <v>90.08</v>
      </c>
      <c r="K7981" t="s">
        <v>81</v>
      </c>
      <c r="L7981" s="10">
        <v>10.5</v>
      </c>
      <c r="M7981">
        <v>80</v>
      </c>
      <c r="N7981">
        <v>80</v>
      </c>
      <c r="O7981" t="s">
        <v>81</v>
      </c>
      <c r="P7981" s="10">
        <v>90.5</v>
      </c>
      <c r="Q7981">
        <v>90.5</v>
      </c>
      <c r="R7981" t="s">
        <v>81</v>
      </c>
      <c r="S7981" s="10">
        <v>9.8000000000000007</v>
      </c>
      <c r="T7981" s="10">
        <v>80</v>
      </c>
      <c r="U7981">
        <v>80</v>
      </c>
      <c r="V7981" t="s">
        <v>81</v>
      </c>
      <c r="W7981" s="10">
        <v>89.8</v>
      </c>
      <c r="X7981" s="10">
        <v>89.8</v>
      </c>
      <c r="Y7981" s="10" t="s">
        <v>81</v>
      </c>
    </row>
    <row r="7982" spans="1:25">
      <c r="A7982" s="14">
        <v>44163.208333313996</v>
      </c>
      <c r="B7982" s="9" t="s">
        <v>82</v>
      </c>
      <c r="C7982" s="9" t="s">
        <v>82</v>
      </c>
      <c r="D7982" s="9" t="s">
        <v>80</v>
      </c>
      <c r="E7982" s="10">
        <v>10.08</v>
      </c>
      <c r="F7982">
        <v>40.14</v>
      </c>
      <c r="G7982" t="s">
        <v>81</v>
      </c>
      <c r="H7982">
        <v>40.14</v>
      </c>
      <c r="I7982" s="10">
        <v>30.060000000000002</v>
      </c>
      <c r="J7982" t="s">
        <v>81</v>
      </c>
      <c r="K7982">
        <v>30.060000000000002</v>
      </c>
      <c r="L7982" s="10">
        <v>10.5</v>
      </c>
      <c r="M7982">
        <v>40.14</v>
      </c>
      <c r="N7982" t="s">
        <v>81</v>
      </c>
      <c r="O7982">
        <v>40.14</v>
      </c>
      <c r="P7982" s="10">
        <v>29.64</v>
      </c>
      <c r="Q7982" t="s">
        <v>81</v>
      </c>
      <c r="R7982">
        <v>29.64</v>
      </c>
      <c r="S7982" s="10">
        <v>9.8000000000000007</v>
      </c>
      <c r="T7982" s="10">
        <v>40.14</v>
      </c>
      <c r="U7982" t="s">
        <v>81</v>
      </c>
      <c r="V7982">
        <v>40.14</v>
      </c>
      <c r="W7982" s="10">
        <v>30.34</v>
      </c>
      <c r="X7982" s="10" t="s">
        <v>81</v>
      </c>
      <c r="Y7982" s="10">
        <v>30.34</v>
      </c>
    </row>
    <row r="7983" spans="1:25">
      <c r="A7983" s="14">
        <v>44163.249999980661</v>
      </c>
      <c r="B7983" s="9" t="s">
        <v>82</v>
      </c>
      <c r="C7983" s="9" t="s">
        <v>82</v>
      </c>
      <c r="D7983" s="9" t="s">
        <v>83</v>
      </c>
      <c r="E7983" s="10">
        <v>10.08</v>
      </c>
      <c r="F7983">
        <v>28.4</v>
      </c>
      <c r="G7983" t="s">
        <v>81</v>
      </c>
      <c r="H7983">
        <v>28.4</v>
      </c>
      <c r="I7983" s="10">
        <v>18.32</v>
      </c>
      <c r="J7983" t="s">
        <v>81</v>
      </c>
      <c r="K7983">
        <v>18.32</v>
      </c>
      <c r="L7983" s="10">
        <v>10.5</v>
      </c>
      <c r="M7983">
        <v>37.69</v>
      </c>
      <c r="N7983" t="s">
        <v>81</v>
      </c>
      <c r="O7983">
        <v>37.69</v>
      </c>
      <c r="P7983" s="10">
        <v>27.189999999999998</v>
      </c>
      <c r="Q7983" t="s">
        <v>81</v>
      </c>
      <c r="R7983">
        <v>27.189999999999998</v>
      </c>
      <c r="S7983" s="10">
        <v>9.8000000000000007</v>
      </c>
      <c r="T7983" s="10">
        <v>36.08</v>
      </c>
      <c r="U7983" t="s">
        <v>81</v>
      </c>
      <c r="V7983">
        <v>36.08</v>
      </c>
      <c r="W7983" s="10">
        <v>26.279999999999998</v>
      </c>
      <c r="X7983" s="10" t="s">
        <v>81</v>
      </c>
      <c r="Y7983" s="10">
        <v>26.279999999999998</v>
      </c>
    </row>
    <row r="7984" spans="1:25">
      <c r="A7984" s="14">
        <v>44163.291666647325</v>
      </c>
      <c r="B7984" s="9" t="s">
        <v>79</v>
      </c>
      <c r="C7984" s="9" t="s">
        <v>79</v>
      </c>
      <c r="D7984" s="9" t="s">
        <v>83</v>
      </c>
      <c r="E7984" s="10">
        <v>10.08</v>
      </c>
      <c r="F7984">
        <v>50.04</v>
      </c>
      <c r="G7984">
        <v>50.04</v>
      </c>
      <c r="H7984" t="s">
        <v>81</v>
      </c>
      <c r="I7984" s="10">
        <v>60.12</v>
      </c>
      <c r="J7984">
        <v>60.12</v>
      </c>
      <c r="K7984" t="s">
        <v>81</v>
      </c>
      <c r="L7984" s="10">
        <v>10.5</v>
      </c>
      <c r="M7984">
        <v>39.22</v>
      </c>
      <c r="N7984">
        <v>39.22</v>
      </c>
      <c r="O7984" t="s">
        <v>81</v>
      </c>
      <c r="P7984" s="10">
        <v>49.72</v>
      </c>
      <c r="Q7984">
        <v>49.72</v>
      </c>
      <c r="R7984" t="s">
        <v>81</v>
      </c>
      <c r="S7984" s="10">
        <v>9.8000000000000007</v>
      </c>
      <c r="T7984" s="10">
        <v>41.97</v>
      </c>
      <c r="U7984">
        <v>41.97</v>
      </c>
      <c r="V7984" t="s">
        <v>81</v>
      </c>
      <c r="W7984" s="10">
        <v>51.769999999999996</v>
      </c>
      <c r="X7984" s="10">
        <v>51.769999999999996</v>
      </c>
      <c r="Y7984" s="10" t="s">
        <v>81</v>
      </c>
    </row>
    <row r="7985" spans="1:25">
      <c r="A7985" s="14">
        <v>44163.333333313989</v>
      </c>
      <c r="B7985" s="9" t="s">
        <v>82</v>
      </c>
      <c r="C7985" s="9" t="s">
        <v>82</v>
      </c>
      <c r="D7985" s="9" t="s">
        <v>83</v>
      </c>
      <c r="E7985" s="10">
        <v>10.08</v>
      </c>
      <c r="F7985">
        <v>34.200000000000003</v>
      </c>
      <c r="G7985" t="s">
        <v>81</v>
      </c>
      <c r="H7985">
        <v>34.200000000000003</v>
      </c>
      <c r="I7985" s="10">
        <v>24.120000000000005</v>
      </c>
      <c r="J7985" t="s">
        <v>81</v>
      </c>
      <c r="K7985">
        <v>24.120000000000005</v>
      </c>
      <c r="L7985" s="10">
        <v>10.5</v>
      </c>
      <c r="M7985">
        <v>42.45</v>
      </c>
      <c r="N7985" t="s">
        <v>81</v>
      </c>
      <c r="O7985">
        <v>42.45</v>
      </c>
      <c r="P7985" s="10">
        <v>31.950000000000003</v>
      </c>
      <c r="Q7985" t="s">
        <v>81</v>
      </c>
      <c r="R7985">
        <v>31.950000000000003</v>
      </c>
      <c r="S7985" s="10">
        <v>9.8000000000000007</v>
      </c>
      <c r="T7985" s="10">
        <v>45.04</v>
      </c>
      <c r="U7985" t="s">
        <v>81</v>
      </c>
      <c r="V7985">
        <v>45.04</v>
      </c>
      <c r="W7985" s="10">
        <v>35.239999999999995</v>
      </c>
      <c r="X7985" s="10" t="s">
        <v>81</v>
      </c>
      <c r="Y7985" s="10">
        <v>35.239999999999995</v>
      </c>
    </row>
    <row r="7986" spans="1:25">
      <c r="A7986" s="14">
        <v>44163.374999980653</v>
      </c>
      <c r="B7986" s="9" t="s">
        <v>82</v>
      </c>
      <c r="C7986" s="9" t="s">
        <v>82</v>
      </c>
      <c r="D7986" s="9" t="s">
        <v>80</v>
      </c>
      <c r="E7986" s="10">
        <v>10.08</v>
      </c>
      <c r="F7986">
        <v>45.69</v>
      </c>
      <c r="G7986" t="s">
        <v>81</v>
      </c>
      <c r="H7986">
        <v>45.69</v>
      </c>
      <c r="I7986" s="10">
        <v>35.61</v>
      </c>
      <c r="J7986" t="s">
        <v>81</v>
      </c>
      <c r="K7986">
        <v>35.61</v>
      </c>
      <c r="L7986" s="10">
        <v>10.5</v>
      </c>
      <c r="M7986">
        <v>45.69</v>
      </c>
      <c r="N7986" t="s">
        <v>81</v>
      </c>
      <c r="O7986">
        <v>45.69</v>
      </c>
      <c r="P7986" s="10">
        <v>35.19</v>
      </c>
      <c r="Q7986" t="s">
        <v>81</v>
      </c>
      <c r="R7986">
        <v>35.19</v>
      </c>
      <c r="S7986" s="10">
        <v>9.8000000000000007</v>
      </c>
      <c r="T7986" s="10">
        <v>45.69</v>
      </c>
      <c r="U7986" t="s">
        <v>81</v>
      </c>
      <c r="V7986">
        <v>45.69</v>
      </c>
      <c r="W7986" s="10">
        <v>35.89</v>
      </c>
      <c r="X7986" s="10" t="s">
        <v>81</v>
      </c>
      <c r="Y7986" s="10">
        <v>35.89</v>
      </c>
    </row>
    <row r="7987" spans="1:25">
      <c r="A7987" s="14">
        <v>44163.416666647317</v>
      </c>
      <c r="B7987" s="9" t="s">
        <v>79</v>
      </c>
      <c r="C7987" s="9" t="s">
        <v>79</v>
      </c>
      <c r="D7987" s="9" t="s">
        <v>80</v>
      </c>
      <c r="E7987" s="10">
        <v>10.08</v>
      </c>
      <c r="F7987">
        <v>63.26</v>
      </c>
      <c r="G7987">
        <v>63.26</v>
      </c>
      <c r="H7987" t="s">
        <v>81</v>
      </c>
      <c r="I7987" s="10">
        <v>73.34</v>
      </c>
      <c r="J7987">
        <v>73.34</v>
      </c>
      <c r="K7987" t="s">
        <v>81</v>
      </c>
      <c r="L7987" s="10">
        <v>10.5</v>
      </c>
      <c r="M7987">
        <v>63.26</v>
      </c>
      <c r="N7987">
        <v>63.26</v>
      </c>
      <c r="O7987" t="s">
        <v>81</v>
      </c>
      <c r="P7987" s="10">
        <v>73.759999999999991</v>
      </c>
      <c r="Q7987">
        <v>73.759999999999991</v>
      </c>
      <c r="R7987" t="s">
        <v>81</v>
      </c>
      <c r="S7987" s="10">
        <v>9.8000000000000007</v>
      </c>
      <c r="T7987" s="10">
        <v>63.26</v>
      </c>
      <c r="U7987">
        <v>63.26</v>
      </c>
      <c r="V7987" t="s">
        <v>81</v>
      </c>
      <c r="W7987" s="10">
        <v>73.06</v>
      </c>
      <c r="X7987" s="10">
        <v>73.06</v>
      </c>
      <c r="Y7987" s="10" t="s">
        <v>81</v>
      </c>
    </row>
    <row r="7988" spans="1:25">
      <c r="A7988" s="14">
        <v>44163.458333313982</v>
      </c>
      <c r="B7988" s="9" t="s">
        <v>79</v>
      </c>
      <c r="C7988" s="9" t="s">
        <v>79</v>
      </c>
      <c r="D7988" s="9" t="s">
        <v>80</v>
      </c>
      <c r="E7988" s="10">
        <v>10.08</v>
      </c>
      <c r="F7988">
        <v>95</v>
      </c>
      <c r="G7988">
        <v>95</v>
      </c>
      <c r="H7988" t="s">
        <v>81</v>
      </c>
      <c r="I7988" s="10">
        <v>105.08</v>
      </c>
      <c r="J7988">
        <v>105.08</v>
      </c>
      <c r="K7988" t="s">
        <v>81</v>
      </c>
      <c r="L7988" s="10">
        <v>10.5</v>
      </c>
      <c r="M7988">
        <v>95</v>
      </c>
      <c r="N7988">
        <v>95</v>
      </c>
      <c r="O7988" t="s">
        <v>81</v>
      </c>
      <c r="P7988" s="10">
        <v>105.5</v>
      </c>
      <c r="Q7988">
        <v>105.5</v>
      </c>
      <c r="R7988" t="s">
        <v>81</v>
      </c>
      <c r="S7988" s="10">
        <v>9.8000000000000007</v>
      </c>
      <c r="T7988" s="10">
        <v>95</v>
      </c>
      <c r="U7988">
        <v>95</v>
      </c>
      <c r="V7988" t="s">
        <v>81</v>
      </c>
      <c r="W7988" s="10">
        <v>104.8</v>
      </c>
      <c r="X7988" s="10">
        <v>104.8</v>
      </c>
      <c r="Y7988" s="10" t="s">
        <v>81</v>
      </c>
    </row>
    <row r="7989" spans="1:25">
      <c r="A7989" s="14">
        <v>44163.499999980646</v>
      </c>
      <c r="B7989" s="9" t="s">
        <v>79</v>
      </c>
      <c r="C7989" s="9" t="s">
        <v>79</v>
      </c>
      <c r="D7989" s="9" t="s">
        <v>80</v>
      </c>
      <c r="E7989" s="10">
        <v>10.08</v>
      </c>
      <c r="F7989">
        <v>95</v>
      </c>
      <c r="G7989">
        <v>95</v>
      </c>
      <c r="H7989" t="s">
        <v>81</v>
      </c>
      <c r="I7989" s="10">
        <v>105.08</v>
      </c>
      <c r="J7989">
        <v>105.08</v>
      </c>
      <c r="K7989" t="s">
        <v>81</v>
      </c>
      <c r="L7989" s="10">
        <v>10.5</v>
      </c>
      <c r="M7989">
        <v>95</v>
      </c>
      <c r="N7989">
        <v>95</v>
      </c>
      <c r="O7989" t="s">
        <v>81</v>
      </c>
      <c r="P7989" s="10">
        <v>105.5</v>
      </c>
      <c r="Q7989">
        <v>105.5</v>
      </c>
      <c r="R7989" t="s">
        <v>81</v>
      </c>
      <c r="S7989" s="10">
        <v>9.8000000000000007</v>
      </c>
      <c r="T7989" s="10">
        <v>95</v>
      </c>
      <c r="U7989">
        <v>95</v>
      </c>
      <c r="V7989" t="s">
        <v>81</v>
      </c>
      <c r="W7989" s="10">
        <v>104.8</v>
      </c>
      <c r="X7989" s="10">
        <v>104.8</v>
      </c>
      <c r="Y7989" s="10" t="s">
        <v>81</v>
      </c>
    </row>
    <row r="7990" spans="1:25">
      <c r="A7990" s="14">
        <v>44163.54166664731</v>
      </c>
      <c r="B7990" s="9" t="s">
        <v>79</v>
      </c>
      <c r="C7990" s="9" t="s">
        <v>79</v>
      </c>
      <c r="D7990" s="9" t="s">
        <v>80</v>
      </c>
      <c r="E7990" s="10">
        <v>10.08</v>
      </c>
      <c r="F7990">
        <v>95</v>
      </c>
      <c r="G7990">
        <v>95</v>
      </c>
      <c r="H7990" t="s">
        <v>81</v>
      </c>
      <c r="I7990" s="10">
        <v>105.08</v>
      </c>
      <c r="J7990">
        <v>105.08</v>
      </c>
      <c r="K7990" t="s">
        <v>81</v>
      </c>
      <c r="L7990" s="10">
        <v>10.5</v>
      </c>
      <c r="M7990">
        <v>95</v>
      </c>
      <c r="N7990">
        <v>95</v>
      </c>
      <c r="O7990" t="s">
        <v>81</v>
      </c>
      <c r="P7990" s="10">
        <v>105.5</v>
      </c>
      <c r="Q7990">
        <v>105.5</v>
      </c>
      <c r="R7990" t="s">
        <v>81</v>
      </c>
      <c r="S7990" s="10">
        <v>9.8000000000000007</v>
      </c>
      <c r="T7990" s="10">
        <v>95</v>
      </c>
      <c r="U7990">
        <v>95</v>
      </c>
      <c r="V7990" t="s">
        <v>81</v>
      </c>
      <c r="W7990" s="10">
        <v>104.8</v>
      </c>
      <c r="X7990" s="10">
        <v>104.8</v>
      </c>
      <c r="Y7990" s="10" t="s">
        <v>81</v>
      </c>
    </row>
    <row r="7991" spans="1:25">
      <c r="A7991" s="14">
        <v>44163.583333313974</v>
      </c>
      <c r="B7991" s="9" t="s">
        <v>79</v>
      </c>
      <c r="C7991" s="9" t="s">
        <v>79</v>
      </c>
      <c r="D7991" s="9" t="s">
        <v>80</v>
      </c>
      <c r="E7991" s="10">
        <v>10.08</v>
      </c>
      <c r="F7991">
        <v>95</v>
      </c>
      <c r="G7991">
        <v>95</v>
      </c>
      <c r="H7991" t="s">
        <v>81</v>
      </c>
      <c r="I7991" s="10">
        <v>105.08</v>
      </c>
      <c r="J7991">
        <v>105.08</v>
      </c>
      <c r="K7991" t="s">
        <v>81</v>
      </c>
      <c r="L7991" s="10">
        <v>10.5</v>
      </c>
      <c r="M7991">
        <v>95</v>
      </c>
      <c r="N7991">
        <v>95</v>
      </c>
      <c r="O7991" t="s">
        <v>81</v>
      </c>
      <c r="P7991" s="10">
        <v>105.5</v>
      </c>
      <c r="Q7991">
        <v>105.5</v>
      </c>
      <c r="R7991" t="s">
        <v>81</v>
      </c>
      <c r="S7991" s="10">
        <v>9.8000000000000007</v>
      </c>
      <c r="T7991" s="10">
        <v>95</v>
      </c>
      <c r="U7991">
        <v>95</v>
      </c>
      <c r="V7991" t="s">
        <v>81</v>
      </c>
      <c r="W7991" s="10">
        <v>104.8</v>
      </c>
      <c r="X7991" s="10">
        <v>104.8</v>
      </c>
      <c r="Y7991" s="10" t="s">
        <v>81</v>
      </c>
    </row>
    <row r="7992" spans="1:25">
      <c r="A7992" s="14">
        <v>44163.624999980639</v>
      </c>
      <c r="B7992" s="9" t="s">
        <v>79</v>
      </c>
      <c r="C7992" s="9" t="s">
        <v>79</v>
      </c>
      <c r="D7992" s="9" t="s">
        <v>80</v>
      </c>
      <c r="E7992" s="10">
        <v>10.08</v>
      </c>
      <c r="F7992">
        <v>95</v>
      </c>
      <c r="G7992">
        <v>95</v>
      </c>
      <c r="H7992" t="s">
        <v>81</v>
      </c>
      <c r="I7992" s="10">
        <v>105.08</v>
      </c>
      <c r="J7992">
        <v>105.08</v>
      </c>
      <c r="K7992" t="s">
        <v>81</v>
      </c>
      <c r="L7992" s="10">
        <v>10.5</v>
      </c>
      <c r="M7992">
        <v>95</v>
      </c>
      <c r="N7992">
        <v>95</v>
      </c>
      <c r="O7992" t="s">
        <v>81</v>
      </c>
      <c r="P7992" s="10">
        <v>105.5</v>
      </c>
      <c r="Q7992">
        <v>105.5</v>
      </c>
      <c r="R7992" t="s">
        <v>81</v>
      </c>
      <c r="S7992" s="10">
        <v>9.8000000000000007</v>
      </c>
      <c r="T7992" s="10">
        <v>95</v>
      </c>
      <c r="U7992">
        <v>95</v>
      </c>
      <c r="V7992" t="s">
        <v>81</v>
      </c>
      <c r="W7992" s="10">
        <v>104.8</v>
      </c>
      <c r="X7992" s="10">
        <v>104.8</v>
      </c>
      <c r="Y7992" s="10" t="s">
        <v>81</v>
      </c>
    </row>
    <row r="7993" spans="1:25">
      <c r="A7993" s="14">
        <v>44163.666666647303</v>
      </c>
      <c r="B7993" s="9" t="s">
        <v>79</v>
      </c>
      <c r="C7993" s="9" t="s">
        <v>79</v>
      </c>
      <c r="D7993" s="9" t="s">
        <v>80</v>
      </c>
      <c r="E7993" s="10">
        <v>10.08</v>
      </c>
      <c r="F7993">
        <v>95</v>
      </c>
      <c r="G7993">
        <v>95</v>
      </c>
      <c r="H7993" t="s">
        <v>81</v>
      </c>
      <c r="I7993" s="10">
        <v>105.08</v>
      </c>
      <c r="J7993">
        <v>105.08</v>
      </c>
      <c r="K7993" t="s">
        <v>81</v>
      </c>
      <c r="L7993" s="10">
        <v>10.5</v>
      </c>
      <c r="M7993">
        <v>95</v>
      </c>
      <c r="N7993">
        <v>95</v>
      </c>
      <c r="O7993" t="s">
        <v>81</v>
      </c>
      <c r="P7993" s="10">
        <v>105.5</v>
      </c>
      <c r="Q7993">
        <v>105.5</v>
      </c>
      <c r="R7993" t="s">
        <v>81</v>
      </c>
      <c r="S7993" s="10">
        <v>9.8000000000000007</v>
      </c>
      <c r="T7993" s="10">
        <v>95</v>
      </c>
      <c r="U7993">
        <v>95</v>
      </c>
      <c r="V7993" t="s">
        <v>81</v>
      </c>
      <c r="W7993" s="10">
        <v>104.8</v>
      </c>
      <c r="X7993" s="10">
        <v>104.8</v>
      </c>
      <c r="Y7993" s="10" t="s">
        <v>81</v>
      </c>
    </row>
    <row r="7994" spans="1:25">
      <c r="A7994" s="14">
        <v>44163.708333313967</v>
      </c>
      <c r="B7994" s="9" t="s">
        <v>79</v>
      </c>
      <c r="C7994" s="9" t="s">
        <v>79</v>
      </c>
      <c r="D7994" s="9" t="s">
        <v>80</v>
      </c>
      <c r="E7994" s="10">
        <v>10.08</v>
      </c>
      <c r="F7994">
        <v>95</v>
      </c>
      <c r="G7994">
        <v>95</v>
      </c>
      <c r="H7994" t="s">
        <v>81</v>
      </c>
      <c r="I7994" s="10">
        <v>105.08</v>
      </c>
      <c r="J7994">
        <v>105.08</v>
      </c>
      <c r="K7994" t="s">
        <v>81</v>
      </c>
      <c r="L7994" s="10">
        <v>10.5</v>
      </c>
      <c r="M7994">
        <v>95</v>
      </c>
      <c r="N7994">
        <v>95</v>
      </c>
      <c r="O7994" t="s">
        <v>81</v>
      </c>
      <c r="P7994" s="10">
        <v>105.5</v>
      </c>
      <c r="Q7994">
        <v>105.5</v>
      </c>
      <c r="R7994" t="s">
        <v>81</v>
      </c>
      <c r="S7994" s="10">
        <v>9.8000000000000007</v>
      </c>
      <c r="T7994" s="10">
        <v>95</v>
      </c>
      <c r="U7994">
        <v>95</v>
      </c>
      <c r="V7994" t="s">
        <v>81</v>
      </c>
      <c r="W7994" s="10">
        <v>104.8</v>
      </c>
      <c r="X7994" s="10">
        <v>104.8</v>
      </c>
      <c r="Y7994" s="10" t="s">
        <v>81</v>
      </c>
    </row>
    <row r="7995" spans="1:25">
      <c r="A7995" s="14">
        <v>44163.749999980631</v>
      </c>
      <c r="B7995" s="9" t="s">
        <v>79</v>
      </c>
      <c r="C7995" s="9" t="s">
        <v>79</v>
      </c>
      <c r="D7995" s="9" t="s">
        <v>80</v>
      </c>
      <c r="E7995" s="10">
        <v>10.08</v>
      </c>
      <c r="F7995">
        <v>95</v>
      </c>
      <c r="G7995">
        <v>95</v>
      </c>
      <c r="H7995" t="s">
        <v>81</v>
      </c>
      <c r="I7995" s="10">
        <v>105.08</v>
      </c>
      <c r="J7995">
        <v>105.08</v>
      </c>
      <c r="K7995" t="s">
        <v>81</v>
      </c>
      <c r="L7995" s="10">
        <v>10.5</v>
      </c>
      <c r="M7995">
        <v>95</v>
      </c>
      <c r="N7995">
        <v>95</v>
      </c>
      <c r="O7995" t="s">
        <v>81</v>
      </c>
      <c r="P7995" s="10">
        <v>105.5</v>
      </c>
      <c r="Q7995">
        <v>105.5</v>
      </c>
      <c r="R7995" t="s">
        <v>81</v>
      </c>
      <c r="S7995" s="10">
        <v>9.8000000000000007</v>
      </c>
      <c r="T7995" s="10">
        <v>95</v>
      </c>
      <c r="U7995">
        <v>95</v>
      </c>
      <c r="V7995" t="s">
        <v>81</v>
      </c>
      <c r="W7995" s="10">
        <v>104.8</v>
      </c>
      <c r="X7995" s="10">
        <v>104.8</v>
      </c>
      <c r="Y7995" s="10" t="s">
        <v>81</v>
      </c>
    </row>
    <row r="7996" spans="1:25">
      <c r="A7996" s="14">
        <v>44163.791666647296</v>
      </c>
      <c r="B7996" s="9" t="s">
        <v>79</v>
      </c>
      <c r="C7996" s="9" t="s">
        <v>79</v>
      </c>
      <c r="D7996" s="9" t="s">
        <v>80</v>
      </c>
      <c r="E7996" s="10">
        <v>10.08</v>
      </c>
      <c r="F7996">
        <v>93</v>
      </c>
      <c r="G7996">
        <v>93</v>
      </c>
      <c r="H7996" t="s">
        <v>81</v>
      </c>
      <c r="I7996" s="10">
        <v>103.08</v>
      </c>
      <c r="J7996">
        <v>103.08</v>
      </c>
      <c r="K7996" t="s">
        <v>81</v>
      </c>
      <c r="L7996" s="10">
        <v>10.5</v>
      </c>
      <c r="M7996">
        <v>93</v>
      </c>
      <c r="N7996">
        <v>93</v>
      </c>
      <c r="O7996" t="s">
        <v>81</v>
      </c>
      <c r="P7996" s="10">
        <v>103.5</v>
      </c>
      <c r="Q7996">
        <v>103.5</v>
      </c>
      <c r="R7996" t="s">
        <v>81</v>
      </c>
      <c r="S7996" s="10">
        <v>9.8000000000000007</v>
      </c>
      <c r="T7996" s="10">
        <v>93</v>
      </c>
      <c r="U7996">
        <v>93</v>
      </c>
      <c r="V7996" t="s">
        <v>81</v>
      </c>
      <c r="W7996" s="10">
        <v>102.8</v>
      </c>
      <c r="X7996" s="10">
        <v>102.8</v>
      </c>
      <c r="Y7996" s="10" t="s">
        <v>81</v>
      </c>
    </row>
    <row r="7997" spans="1:25">
      <c r="A7997" s="14">
        <v>44163.83333331396</v>
      </c>
      <c r="B7997" s="9" t="s">
        <v>79</v>
      </c>
      <c r="C7997" s="9" t="s">
        <v>82</v>
      </c>
      <c r="D7997" s="9" t="s">
        <v>80</v>
      </c>
      <c r="E7997" s="10">
        <v>10.08</v>
      </c>
      <c r="F7997">
        <v>93</v>
      </c>
      <c r="G7997">
        <v>93</v>
      </c>
      <c r="H7997" t="s">
        <v>81</v>
      </c>
      <c r="I7997" s="10">
        <v>103.08</v>
      </c>
      <c r="J7997">
        <v>103.08</v>
      </c>
      <c r="K7997" t="s">
        <v>81</v>
      </c>
      <c r="L7997" s="10">
        <v>10.5</v>
      </c>
      <c r="M7997">
        <v>93</v>
      </c>
      <c r="N7997">
        <v>93</v>
      </c>
      <c r="O7997" t="s">
        <v>81</v>
      </c>
      <c r="P7997" s="10">
        <v>103.5</v>
      </c>
      <c r="Q7997">
        <v>103.5</v>
      </c>
      <c r="R7997" t="s">
        <v>81</v>
      </c>
      <c r="S7997" s="10">
        <v>9.8000000000000007</v>
      </c>
      <c r="T7997" s="10">
        <v>55.15</v>
      </c>
      <c r="U7997" t="s">
        <v>81</v>
      </c>
      <c r="V7997">
        <v>55.15</v>
      </c>
      <c r="W7997" s="10">
        <v>45.349999999999994</v>
      </c>
      <c r="X7997" s="10" t="s">
        <v>81</v>
      </c>
      <c r="Y7997" s="10">
        <v>45.349999999999994</v>
      </c>
    </row>
    <row r="7998" spans="1:25">
      <c r="A7998" s="14">
        <v>44163.874999980624</v>
      </c>
      <c r="B7998" s="9" t="s">
        <v>79</v>
      </c>
      <c r="C7998" s="9" t="s">
        <v>79</v>
      </c>
      <c r="D7998" s="9" t="s">
        <v>80</v>
      </c>
      <c r="E7998" s="10">
        <v>10.08</v>
      </c>
      <c r="F7998">
        <v>80</v>
      </c>
      <c r="G7998">
        <v>80</v>
      </c>
      <c r="H7998" t="s">
        <v>81</v>
      </c>
      <c r="I7998" s="10">
        <v>90.08</v>
      </c>
      <c r="J7998">
        <v>90.08</v>
      </c>
      <c r="K7998" t="s">
        <v>81</v>
      </c>
      <c r="L7998" s="10">
        <v>10.5</v>
      </c>
      <c r="M7998">
        <v>80</v>
      </c>
      <c r="N7998">
        <v>80</v>
      </c>
      <c r="O7998" t="s">
        <v>81</v>
      </c>
      <c r="P7998" s="10">
        <v>90.5</v>
      </c>
      <c r="Q7998">
        <v>90.5</v>
      </c>
      <c r="R7998" t="s">
        <v>81</v>
      </c>
      <c r="S7998" s="10">
        <v>9.8000000000000007</v>
      </c>
      <c r="T7998" s="10">
        <v>80</v>
      </c>
      <c r="U7998">
        <v>80</v>
      </c>
      <c r="V7998" t="s">
        <v>81</v>
      </c>
      <c r="W7998" s="10">
        <v>89.8</v>
      </c>
      <c r="X7998" s="10">
        <v>89.8</v>
      </c>
      <c r="Y7998" s="10" t="s">
        <v>81</v>
      </c>
    </row>
    <row r="7999" spans="1:25">
      <c r="A7999" s="14">
        <v>44163.916666647288</v>
      </c>
      <c r="B7999" s="9" t="s">
        <v>82</v>
      </c>
      <c r="C7999" s="9" t="s">
        <v>82</v>
      </c>
      <c r="D7999" s="9" t="s">
        <v>83</v>
      </c>
      <c r="E7999" s="10">
        <v>10.08</v>
      </c>
      <c r="F7999">
        <v>34.200000000000003</v>
      </c>
      <c r="G7999" t="s">
        <v>81</v>
      </c>
      <c r="H7999">
        <v>34.200000000000003</v>
      </c>
      <c r="I7999" s="10">
        <v>24.120000000000005</v>
      </c>
      <c r="J7999" t="s">
        <v>81</v>
      </c>
      <c r="K7999">
        <v>24.120000000000005</v>
      </c>
      <c r="L7999" s="10">
        <v>10.5</v>
      </c>
      <c r="M7999">
        <v>39.92</v>
      </c>
      <c r="N7999" t="s">
        <v>81</v>
      </c>
      <c r="O7999">
        <v>39.92</v>
      </c>
      <c r="P7999" s="10">
        <v>29.42</v>
      </c>
      <c r="Q7999" t="s">
        <v>81</v>
      </c>
      <c r="R7999">
        <v>29.42</v>
      </c>
      <c r="S7999" s="10">
        <v>9.8000000000000007</v>
      </c>
      <c r="T7999" s="10">
        <v>42.99</v>
      </c>
      <c r="U7999" t="s">
        <v>81</v>
      </c>
      <c r="V7999">
        <v>42.99</v>
      </c>
      <c r="W7999" s="10">
        <v>33.19</v>
      </c>
      <c r="X7999" s="10" t="s">
        <v>81</v>
      </c>
      <c r="Y7999" s="10">
        <v>33.19</v>
      </c>
    </row>
    <row r="8000" spans="1:25">
      <c r="A8000" s="14">
        <v>44163.958333313953</v>
      </c>
      <c r="B8000" s="9" t="s">
        <v>79</v>
      </c>
      <c r="C8000" s="9" t="s">
        <v>82</v>
      </c>
      <c r="D8000" s="9" t="s">
        <v>80</v>
      </c>
      <c r="E8000" s="10">
        <v>10.08</v>
      </c>
      <c r="F8000">
        <v>43.69</v>
      </c>
      <c r="G8000">
        <v>43.69</v>
      </c>
      <c r="H8000" t="s">
        <v>81</v>
      </c>
      <c r="I8000" s="10">
        <v>53.769999999999996</v>
      </c>
      <c r="J8000">
        <v>53.769999999999996</v>
      </c>
      <c r="K8000" t="s">
        <v>81</v>
      </c>
      <c r="L8000" s="10">
        <v>10.5</v>
      </c>
      <c r="M8000">
        <v>43.69</v>
      </c>
      <c r="N8000">
        <v>43.69</v>
      </c>
      <c r="O8000" t="s">
        <v>81</v>
      </c>
      <c r="P8000" s="10">
        <v>54.19</v>
      </c>
      <c r="Q8000">
        <v>54.19</v>
      </c>
      <c r="R8000" t="s">
        <v>81</v>
      </c>
      <c r="S8000" s="10">
        <v>9.8000000000000007</v>
      </c>
      <c r="T8000" s="10">
        <v>40.630000000000003</v>
      </c>
      <c r="U8000" t="s">
        <v>81</v>
      </c>
      <c r="V8000">
        <v>40.630000000000003</v>
      </c>
      <c r="W8000" s="10">
        <v>30.830000000000002</v>
      </c>
      <c r="X8000" s="10" t="s">
        <v>81</v>
      </c>
      <c r="Y8000" s="10">
        <v>30.830000000000002</v>
      </c>
    </row>
    <row r="8001" spans="1:25">
      <c r="A8001" s="14">
        <v>44163.999999980617</v>
      </c>
      <c r="B8001" s="9" t="s">
        <v>79</v>
      </c>
      <c r="C8001" s="9" t="s">
        <v>79</v>
      </c>
      <c r="D8001" s="9" t="s">
        <v>83</v>
      </c>
      <c r="E8001" s="10">
        <v>10.08</v>
      </c>
      <c r="F8001">
        <v>60.2</v>
      </c>
      <c r="G8001">
        <v>60.2</v>
      </c>
      <c r="H8001" t="s">
        <v>81</v>
      </c>
      <c r="I8001" s="10">
        <v>70.28</v>
      </c>
      <c r="J8001">
        <v>70.28</v>
      </c>
      <c r="K8001" t="s">
        <v>81</v>
      </c>
      <c r="L8001" s="10">
        <v>10.5</v>
      </c>
      <c r="M8001">
        <v>35.6</v>
      </c>
      <c r="N8001">
        <v>35.6</v>
      </c>
      <c r="O8001" t="s">
        <v>81</v>
      </c>
      <c r="P8001" s="10">
        <v>46.1</v>
      </c>
      <c r="Q8001">
        <v>46.1</v>
      </c>
      <c r="R8001" t="s">
        <v>81</v>
      </c>
      <c r="S8001" s="10">
        <v>9.8000000000000007</v>
      </c>
      <c r="T8001" s="10">
        <v>38.69</v>
      </c>
      <c r="U8001">
        <v>38.69</v>
      </c>
      <c r="V8001" t="s">
        <v>81</v>
      </c>
      <c r="W8001" s="10">
        <v>48.489999999999995</v>
      </c>
      <c r="X8001" s="10">
        <v>48.489999999999995</v>
      </c>
      <c r="Y8001" s="10" t="s">
        <v>81</v>
      </c>
    </row>
    <row r="8002" spans="1:25">
      <c r="A8002" s="14">
        <v>44164.041666647281</v>
      </c>
      <c r="B8002" s="9" t="s">
        <v>82</v>
      </c>
      <c r="C8002" s="9" t="s">
        <v>82</v>
      </c>
      <c r="D8002" s="9" t="s">
        <v>83</v>
      </c>
      <c r="E8002" s="10">
        <v>10.08</v>
      </c>
      <c r="F8002">
        <v>36.200000000000003</v>
      </c>
      <c r="G8002" t="s">
        <v>81</v>
      </c>
      <c r="H8002">
        <v>36.200000000000003</v>
      </c>
      <c r="I8002" s="10">
        <v>26.120000000000005</v>
      </c>
      <c r="J8002" t="s">
        <v>81</v>
      </c>
      <c r="K8002">
        <v>26.120000000000005</v>
      </c>
      <c r="L8002" s="10">
        <v>10.5</v>
      </c>
      <c r="M8002">
        <v>38.950000000000003</v>
      </c>
      <c r="N8002" t="s">
        <v>81</v>
      </c>
      <c r="O8002">
        <v>38.950000000000003</v>
      </c>
      <c r="P8002" s="10">
        <v>28.450000000000003</v>
      </c>
      <c r="Q8002" t="s">
        <v>81</v>
      </c>
      <c r="R8002">
        <v>28.450000000000003</v>
      </c>
      <c r="S8002" s="10">
        <v>9.8000000000000007</v>
      </c>
      <c r="T8002" s="10">
        <v>34.61</v>
      </c>
      <c r="U8002" t="s">
        <v>81</v>
      </c>
      <c r="V8002">
        <v>34.61</v>
      </c>
      <c r="W8002" s="10">
        <v>24.81</v>
      </c>
      <c r="X8002" s="10" t="s">
        <v>81</v>
      </c>
      <c r="Y8002" s="10">
        <v>24.81</v>
      </c>
    </row>
    <row r="8003" spans="1:25">
      <c r="A8003" s="14">
        <v>44164.083333313945</v>
      </c>
      <c r="B8003" s="9" t="s">
        <v>79</v>
      </c>
      <c r="C8003" s="9" t="s">
        <v>79</v>
      </c>
      <c r="D8003" s="9" t="s">
        <v>80</v>
      </c>
      <c r="E8003" s="10">
        <v>10.08</v>
      </c>
      <c r="F8003">
        <v>57.2</v>
      </c>
      <c r="G8003">
        <v>57.2</v>
      </c>
      <c r="H8003" t="s">
        <v>81</v>
      </c>
      <c r="I8003" s="10">
        <v>67.28</v>
      </c>
      <c r="J8003">
        <v>67.28</v>
      </c>
      <c r="K8003" t="s">
        <v>81</v>
      </c>
      <c r="L8003" s="10">
        <v>10.5</v>
      </c>
      <c r="M8003">
        <v>57.2</v>
      </c>
      <c r="N8003">
        <v>57.2</v>
      </c>
      <c r="O8003" t="s">
        <v>81</v>
      </c>
      <c r="P8003" s="10">
        <v>67.7</v>
      </c>
      <c r="Q8003">
        <v>67.7</v>
      </c>
      <c r="R8003" t="s">
        <v>81</v>
      </c>
      <c r="S8003" s="10">
        <v>9.8000000000000007</v>
      </c>
      <c r="T8003" s="10">
        <v>57.2</v>
      </c>
      <c r="U8003">
        <v>57.2</v>
      </c>
      <c r="V8003" t="s">
        <v>81</v>
      </c>
      <c r="W8003" s="10">
        <v>67</v>
      </c>
      <c r="X8003" s="10">
        <v>67</v>
      </c>
      <c r="Y8003" s="10" t="s">
        <v>81</v>
      </c>
    </row>
    <row r="8004" spans="1:25">
      <c r="A8004" s="14">
        <v>44164.12499998061</v>
      </c>
      <c r="B8004" s="9" t="s">
        <v>79</v>
      </c>
      <c r="C8004" s="9" t="s">
        <v>79</v>
      </c>
      <c r="D8004" s="9" t="s">
        <v>80</v>
      </c>
      <c r="E8004" s="10">
        <v>10.08</v>
      </c>
      <c r="F8004">
        <v>57.2</v>
      </c>
      <c r="G8004">
        <v>57.2</v>
      </c>
      <c r="H8004" t="s">
        <v>81</v>
      </c>
      <c r="I8004" s="10">
        <v>67.28</v>
      </c>
      <c r="J8004">
        <v>67.28</v>
      </c>
      <c r="K8004" t="s">
        <v>81</v>
      </c>
      <c r="L8004" s="10">
        <v>10.5</v>
      </c>
      <c r="M8004">
        <v>57.2</v>
      </c>
      <c r="N8004">
        <v>57.2</v>
      </c>
      <c r="O8004" t="s">
        <v>81</v>
      </c>
      <c r="P8004" s="10">
        <v>67.7</v>
      </c>
      <c r="Q8004">
        <v>67.7</v>
      </c>
      <c r="R8004" t="s">
        <v>81</v>
      </c>
      <c r="S8004" s="10">
        <v>9.8000000000000007</v>
      </c>
      <c r="T8004" s="10">
        <v>57.2</v>
      </c>
      <c r="U8004">
        <v>57.2</v>
      </c>
      <c r="V8004" t="s">
        <v>81</v>
      </c>
      <c r="W8004" s="10">
        <v>67</v>
      </c>
      <c r="X8004" s="10">
        <v>67</v>
      </c>
      <c r="Y8004" s="10" t="s">
        <v>81</v>
      </c>
    </row>
    <row r="8005" spans="1:25">
      <c r="A8005" s="14">
        <v>44164.166666647274</v>
      </c>
      <c r="B8005" s="9" t="s">
        <v>79</v>
      </c>
      <c r="C8005" s="9" t="s">
        <v>79</v>
      </c>
      <c r="D8005" s="9" t="s">
        <v>83</v>
      </c>
      <c r="E8005" s="10">
        <v>10.08</v>
      </c>
      <c r="F8005">
        <v>40.14</v>
      </c>
      <c r="G8005">
        <v>40.14</v>
      </c>
      <c r="H8005" t="s">
        <v>81</v>
      </c>
      <c r="I8005" s="10">
        <v>50.22</v>
      </c>
      <c r="J8005">
        <v>50.22</v>
      </c>
      <c r="K8005" t="s">
        <v>81</v>
      </c>
      <c r="L8005" s="10">
        <v>10.5</v>
      </c>
      <c r="M8005">
        <v>41.17</v>
      </c>
      <c r="N8005">
        <v>41.17</v>
      </c>
      <c r="O8005" t="s">
        <v>81</v>
      </c>
      <c r="P8005" s="10">
        <v>51.67</v>
      </c>
      <c r="Q8005">
        <v>51.67</v>
      </c>
      <c r="R8005" t="s">
        <v>81</v>
      </c>
      <c r="S8005" s="10">
        <v>9.8000000000000007</v>
      </c>
      <c r="T8005" s="10">
        <v>28.42</v>
      </c>
      <c r="U8005">
        <v>28.42</v>
      </c>
      <c r="V8005" t="s">
        <v>81</v>
      </c>
      <c r="W8005" s="10">
        <v>38.22</v>
      </c>
      <c r="X8005" s="10">
        <v>38.22</v>
      </c>
      <c r="Y8005" s="10" t="s">
        <v>81</v>
      </c>
    </row>
    <row r="8006" spans="1:25">
      <c r="A8006" s="14">
        <v>44164.208333313938</v>
      </c>
      <c r="B8006" s="9" t="s">
        <v>82</v>
      </c>
      <c r="C8006" s="9" t="s">
        <v>82</v>
      </c>
      <c r="D8006" s="9" t="s">
        <v>83</v>
      </c>
      <c r="E8006" s="10">
        <v>10.08</v>
      </c>
      <c r="F8006">
        <v>42.2</v>
      </c>
      <c r="G8006" t="s">
        <v>81</v>
      </c>
      <c r="H8006">
        <v>42.2</v>
      </c>
      <c r="I8006" s="10">
        <v>32.120000000000005</v>
      </c>
      <c r="J8006" t="s">
        <v>81</v>
      </c>
      <c r="K8006">
        <v>32.120000000000005</v>
      </c>
      <c r="L8006" s="10">
        <v>10.5</v>
      </c>
      <c r="M8006">
        <v>42.11</v>
      </c>
      <c r="N8006" t="s">
        <v>81</v>
      </c>
      <c r="O8006">
        <v>42.11</v>
      </c>
      <c r="P8006" s="10">
        <v>31.61</v>
      </c>
      <c r="Q8006" t="s">
        <v>81</v>
      </c>
      <c r="R8006">
        <v>31.61</v>
      </c>
      <c r="S8006" s="10">
        <v>9.8000000000000007</v>
      </c>
      <c r="T8006" s="10">
        <v>35.14</v>
      </c>
      <c r="U8006" t="s">
        <v>81</v>
      </c>
      <c r="V8006">
        <v>35.14</v>
      </c>
      <c r="W8006" s="10">
        <v>25.34</v>
      </c>
      <c r="X8006" s="10" t="s">
        <v>81</v>
      </c>
      <c r="Y8006" s="10">
        <v>25.34</v>
      </c>
    </row>
    <row r="8007" spans="1:25">
      <c r="A8007" s="14">
        <v>44164.249999980602</v>
      </c>
      <c r="B8007" s="9" t="s">
        <v>82</v>
      </c>
      <c r="C8007" s="9" t="s">
        <v>82</v>
      </c>
      <c r="D8007" s="9" t="s">
        <v>83</v>
      </c>
      <c r="E8007" s="10">
        <v>10.08</v>
      </c>
      <c r="F8007">
        <v>42.2</v>
      </c>
      <c r="G8007" t="s">
        <v>81</v>
      </c>
      <c r="H8007">
        <v>42.2</v>
      </c>
      <c r="I8007" s="10">
        <v>32.120000000000005</v>
      </c>
      <c r="J8007" t="s">
        <v>81</v>
      </c>
      <c r="K8007">
        <v>32.120000000000005</v>
      </c>
      <c r="L8007" s="10">
        <v>10.5</v>
      </c>
      <c r="M8007">
        <v>42.33</v>
      </c>
      <c r="N8007" t="s">
        <v>81</v>
      </c>
      <c r="O8007">
        <v>42.33</v>
      </c>
      <c r="P8007" s="10">
        <v>31.83</v>
      </c>
      <c r="Q8007" t="s">
        <v>81</v>
      </c>
      <c r="R8007">
        <v>31.83</v>
      </c>
      <c r="S8007" s="10">
        <v>9.8000000000000007</v>
      </c>
      <c r="T8007" s="10">
        <v>37.020000000000003</v>
      </c>
      <c r="U8007" t="s">
        <v>81</v>
      </c>
      <c r="V8007">
        <v>37.020000000000003</v>
      </c>
      <c r="W8007" s="10">
        <v>27.220000000000002</v>
      </c>
      <c r="X8007" s="10" t="s">
        <v>81</v>
      </c>
      <c r="Y8007" s="10">
        <v>27.220000000000002</v>
      </c>
    </row>
    <row r="8008" spans="1:25">
      <c r="A8008" s="14">
        <v>44164.291666647267</v>
      </c>
      <c r="B8008" s="9" t="s">
        <v>82</v>
      </c>
      <c r="C8008" s="9" t="s">
        <v>82</v>
      </c>
      <c r="D8008" s="9" t="s">
        <v>80</v>
      </c>
      <c r="E8008" s="10">
        <v>10.08</v>
      </c>
      <c r="F8008">
        <v>10</v>
      </c>
      <c r="G8008" t="s">
        <v>81</v>
      </c>
      <c r="H8008">
        <v>10</v>
      </c>
      <c r="I8008" s="10">
        <v>-8.0000000000000071E-2</v>
      </c>
      <c r="J8008" t="s">
        <v>81</v>
      </c>
      <c r="K8008">
        <v>-8.0000000000000071E-2</v>
      </c>
      <c r="L8008" s="10">
        <v>10.5</v>
      </c>
      <c r="M8008">
        <v>10</v>
      </c>
      <c r="N8008" t="s">
        <v>81</v>
      </c>
      <c r="O8008">
        <v>10</v>
      </c>
      <c r="P8008" s="10">
        <v>-0.5</v>
      </c>
      <c r="Q8008" t="s">
        <v>81</v>
      </c>
      <c r="R8008">
        <v>-0.5</v>
      </c>
      <c r="S8008" s="10">
        <v>9.8000000000000007</v>
      </c>
      <c r="T8008" s="10">
        <v>10</v>
      </c>
      <c r="U8008" t="s">
        <v>81</v>
      </c>
      <c r="V8008">
        <v>10</v>
      </c>
      <c r="W8008" s="10">
        <v>0.19999999999999929</v>
      </c>
      <c r="X8008" s="10" t="s">
        <v>81</v>
      </c>
      <c r="Y8008" s="10">
        <v>0.19999999999999929</v>
      </c>
    </row>
    <row r="8009" spans="1:25">
      <c r="A8009" s="14">
        <v>44164.333333313931</v>
      </c>
      <c r="B8009" s="9" t="s">
        <v>82</v>
      </c>
      <c r="C8009" s="9" t="s">
        <v>82</v>
      </c>
      <c r="D8009" s="9" t="s">
        <v>80</v>
      </c>
      <c r="E8009" s="10">
        <v>10.08</v>
      </c>
      <c r="F8009">
        <v>10</v>
      </c>
      <c r="G8009" t="s">
        <v>81</v>
      </c>
      <c r="H8009">
        <v>10</v>
      </c>
      <c r="I8009" s="10">
        <v>-8.0000000000000071E-2</v>
      </c>
      <c r="J8009" t="s">
        <v>81</v>
      </c>
      <c r="K8009">
        <v>-8.0000000000000071E-2</v>
      </c>
      <c r="L8009" s="10">
        <v>10.5</v>
      </c>
      <c r="M8009">
        <v>10</v>
      </c>
      <c r="N8009" t="s">
        <v>81</v>
      </c>
      <c r="O8009">
        <v>10</v>
      </c>
      <c r="P8009" s="10">
        <v>-0.5</v>
      </c>
      <c r="Q8009" t="s">
        <v>81</v>
      </c>
      <c r="R8009">
        <v>-0.5</v>
      </c>
      <c r="S8009" s="10">
        <v>9.8000000000000007</v>
      </c>
      <c r="T8009" s="10">
        <v>10</v>
      </c>
      <c r="U8009" t="s">
        <v>81</v>
      </c>
      <c r="V8009">
        <v>10</v>
      </c>
      <c r="W8009" s="10">
        <v>0.19999999999999929</v>
      </c>
      <c r="X8009" s="10" t="s">
        <v>81</v>
      </c>
      <c r="Y8009" s="10">
        <v>0.19999999999999929</v>
      </c>
    </row>
    <row r="8010" spans="1:25">
      <c r="A8010" s="14">
        <v>44164.374999980595</v>
      </c>
      <c r="B8010" s="9" t="s">
        <v>82</v>
      </c>
      <c r="C8010" s="9" t="s">
        <v>82</v>
      </c>
      <c r="D8010" s="9" t="s">
        <v>80</v>
      </c>
      <c r="E8010" s="10">
        <v>10.08</v>
      </c>
      <c r="F8010">
        <v>10</v>
      </c>
      <c r="G8010" t="s">
        <v>81</v>
      </c>
      <c r="H8010">
        <v>10</v>
      </c>
      <c r="I8010" s="10">
        <v>-8.0000000000000071E-2</v>
      </c>
      <c r="J8010" t="s">
        <v>81</v>
      </c>
      <c r="K8010">
        <v>-8.0000000000000071E-2</v>
      </c>
      <c r="L8010" s="10">
        <v>10.5</v>
      </c>
      <c r="M8010">
        <v>10</v>
      </c>
      <c r="N8010" t="s">
        <v>81</v>
      </c>
      <c r="O8010">
        <v>10</v>
      </c>
      <c r="P8010" s="10">
        <v>-0.5</v>
      </c>
      <c r="Q8010" t="s">
        <v>81</v>
      </c>
      <c r="R8010">
        <v>-0.5</v>
      </c>
      <c r="S8010" s="10">
        <v>9.8000000000000007</v>
      </c>
      <c r="T8010" s="10">
        <v>10</v>
      </c>
      <c r="U8010" t="s">
        <v>81</v>
      </c>
      <c r="V8010">
        <v>10</v>
      </c>
      <c r="W8010" s="10">
        <v>0.19999999999999929</v>
      </c>
      <c r="X8010" s="10" t="s">
        <v>81</v>
      </c>
      <c r="Y8010" s="10">
        <v>0.19999999999999929</v>
      </c>
    </row>
    <row r="8011" spans="1:25">
      <c r="A8011" s="14">
        <v>44164.416666647259</v>
      </c>
      <c r="B8011" s="9" t="s">
        <v>82</v>
      </c>
      <c r="C8011" s="9" t="s">
        <v>82</v>
      </c>
      <c r="D8011" s="9" t="s">
        <v>83</v>
      </c>
      <c r="E8011" s="10">
        <v>10.08</v>
      </c>
      <c r="F8011">
        <v>31.2</v>
      </c>
      <c r="G8011" t="s">
        <v>81</v>
      </c>
      <c r="H8011">
        <v>31.2</v>
      </c>
      <c r="I8011" s="10">
        <v>21.119999999999997</v>
      </c>
      <c r="J8011" t="s">
        <v>81</v>
      </c>
      <c r="K8011">
        <v>21.119999999999997</v>
      </c>
      <c r="L8011" s="10">
        <v>10.5</v>
      </c>
      <c r="M8011">
        <v>43.56</v>
      </c>
      <c r="N8011" t="s">
        <v>81</v>
      </c>
      <c r="O8011">
        <v>43.56</v>
      </c>
      <c r="P8011" s="10">
        <v>33.06</v>
      </c>
      <c r="Q8011" t="s">
        <v>81</v>
      </c>
      <c r="R8011">
        <v>33.06</v>
      </c>
      <c r="S8011" s="10">
        <v>9.8000000000000007</v>
      </c>
      <c r="T8011" s="10">
        <v>45.68</v>
      </c>
      <c r="U8011" t="s">
        <v>81</v>
      </c>
      <c r="V8011">
        <v>45.68</v>
      </c>
      <c r="W8011" s="10">
        <v>35.879999999999995</v>
      </c>
      <c r="X8011" s="10" t="s">
        <v>81</v>
      </c>
      <c r="Y8011" s="10">
        <v>35.879999999999995</v>
      </c>
    </row>
    <row r="8012" spans="1:25">
      <c r="A8012" s="14">
        <v>44164.458333313924</v>
      </c>
      <c r="B8012" s="9" t="s">
        <v>79</v>
      </c>
      <c r="C8012" s="9" t="s">
        <v>79</v>
      </c>
      <c r="D8012" s="9" t="s">
        <v>80</v>
      </c>
      <c r="E8012" s="10">
        <v>10.08</v>
      </c>
      <c r="F8012">
        <v>93</v>
      </c>
      <c r="G8012">
        <v>93</v>
      </c>
      <c r="H8012" t="s">
        <v>81</v>
      </c>
      <c r="I8012" s="10">
        <v>103.08</v>
      </c>
      <c r="J8012">
        <v>103.08</v>
      </c>
      <c r="K8012" t="s">
        <v>81</v>
      </c>
      <c r="L8012" s="10">
        <v>10.5</v>
      </c>
      <c r="M8012">
        <v>93</v>
      </c>
      <c r="N8012">
        <v>93</v>
      </c>
      <c r="O8012" t="s">
        <v>81</v>
      </c>
      <c r="P8012" s="10">
        <v>103.5</v>
      </c>
      <c r="Q8012">
        <v>103.5</v>
      </c>
      <c r="R8012" t="s">
        <v>81</v>
      </c>
      <c r="S8012" s="10">
        <v>9.8000000000000007</v>
      </c>
      <c r="T8012" s="10">
        <v>93</v>
      </c>
      <c r="U8012">
        <v>93</v>
      </c>
      <c r="V8012" t="s">
        <v>81</v>
      </c>
      <c r="W8012" s="10">
        <v>102.8</v>
      </c>
      <c r="X8012" s="10">
        <v>102.8</v>
      </c>
      <c r="Y8012" s="10" t="s">
        <v>81</v>
      </c>
    </row>
    <row r="8013" spans="1:25">
      <c r="A8013" s="14">
        <v>44164.499999980588</v>
      </c>
      <c r="B8013" s="9" t="s">
        <v>79</v>
      </c>
      <c r="C8013" s="9" t="s">
        <v>79</v>
      </c>
      <c r="D8013" s="9" t="s">
        <v>80</v>
      </c>
      <c r="E8013" s="10">
        <v>10.08</v>
      </c>
      <c r="F8013">
        <v>48</v>
      </c>
      <c r="G8013">
        <v>48</v>
      </c>
      <c r="H8013" t="s">
        <v>81</v>
      </c>
      <c r="I8013" s="10">
        <v>58.08</v>
      </c>
      <c r="J8013">
        <v>58.08</v>
      </c>
      <c r="K8013" t="s">
        <v>81</v>
      </c>
      <c r="L8013" s="10">
        <v>10.5</v>
      </c>
      <c r="M8013">
        <v>48</v>
      </c>
      <c r="N8013">
        <v>48</v>
      </c>
      <c r="O8013" t="s">
        <v>81</v>
      </c>
      <c r="P8013" s="10">
        <v>58.5</v>
      </c>
      <c r="Q8013">
        <v>58.5</v>
      </c>
      <c r="R8013" t="s">
        <v>81</v>
      </c>
      <c r="S8013" s="10">
        <v>9.8000000000000007</v>
      </c>
      <c r="T8013" s="10">
        <v>48</v>
      </c>
      <c r="U8013">
        <v>48</v>
      </c>
      <c r="V8013" t="s">
        <v>81</v>
      </c>
      <c r="W8013" s="10">
        <v>57.8</v>
      </c>
      <c r="X8013" s="10">
        <v>57.8</v>
      </c>
      <c r="Y8013" s="10" t="s">
        <v>81</v>
      </c>
    </row>
    <row r="8014" spans="1:25">
      <c r="A8014" s="14">
        <v>44164.541666647252</v>
      </c>
      <c r="B8014" s="9" t="s">
        <v>82</v>
      </c>
      <c r="C8014" s="9" t="s">
        <v>82</v>
      </c>
      <c r="D8014" s="9" t="s">
        <v>80</v>
      </c>
      <c r="E8014" s="10">
        <v>10.08</v>
      </c>
      <c r="F8014">
        <v>38.51</v>
      </c>
      <c r="G8014" t="s">
        <v>81</v>
      </c>
      <c r="H8014">
        <v>38.51</v>
      </c>
      <c r="I8014" s="10">
        <v>28.43</v>
      </c>
      <c r="J8014" t="s">
        <v>81</v>
      </c>
      <c r="K8014">
        <v>28.43</v>
      </c>
      <c r="L8014" s="10">
        <v>10.5</v>
      </c>
      <c r="M8014">
        <v>38.51</v>
      </c>
      <c r="N8014" t="s">
        <v>81</v>
      </c>
      <c r="O8014">
        <v>38.51</v>
      </c>
      <c r="P8014" s="10">
        <v>28.009999999999998</v>
      </c>
      <c r="Q8014" t="s">
        <v>81</v>
      </c>
      <c r="R8014">
        <v>28.009999999999998</v>
      </c>
      <c r="S8014" s="10">
        <v>9.8000000000000007</v>
      </c>
      <c r="T8014" s="10">
        <v>38.51</v>
      </c>
      <c r="U8014" t="s">
        <v>81</v>
      </c>
      <c r="V8014">
        <v>38.51</v>
      </c>
      <c r="W8014" s="10">
        <v>28.709999999999997</v>
      </c>
      <c r="X8014" s="10" t="s">
        <v>81</v>
      </c>
      <c r="Y8014" s="10">
        <v>28.709999999999997</v>
      </c>
    </row>
    <row r="8015" spans="1:25">
      <c r="A8015" s="14">
        <v>44164.583333313916</v>
      </c>
      <c r="B8015" s="9" t="s">
        <v>82</v>
      </c>
      <c r="C8015" s="9" t="s">
        <v>82</v>
      </c>
      <c r="D8015" s="9" t="s">
        <v>80</v>
      </c>
      <c r="E8015" s="10">
        <v>10.08</v>
      </c>
      <c r="F8015">
        <v>45.81</v>
      </c>
      <c r="G8015" t="s">
        <v>81</v>
      </c>
      <c r="H8015">
        <v>45.81</v>
      </c>
      <c r="I8015" s="10">
        <v>35.730000000000004</v>
      </c>
      <c r="J8015" t="s">
        <v>81</v>
      </c>
      <c r="K8015">
        <v>35.730000000000004</v>
      </c>
      <c r="L8015" s="10">
        <v>10.5</v>
      </c>
      <c r="M8015">
        <v>45.81</v>
      </c>
      <c r="N8015" t="s">
        <v>81</v>
      </c>
      <c r="O8015">
        <v>45.81</v>
      </c>
      <c r="P8015" s="10">
        <v>35.31</v>
      </c>
      <c r="Q8015" t="s">
        <v>81</v>
      </c>
      <c r="R8015">
        <v>35.31</v>
      </c>
      <c r="S8015" s="10">
        <v>9.8000000000000007</v>
      </c>
      <c r="T8015" s="10">
        <v>45.81</v>
      </c>
      <c r="U8015" t="s">
        <v>81</v>
      </c>
      <c r="V8015">
        <v>45.81</v>
      </c>
      <c r="W8015" s="10">
        <v>36.010000000000005</v>
      </c>
      <c r="X8015" s="10" t="s">
        <v>81</v>
      </c>
      <c r="Y8015" s="10">
        <v>36.010000000000005</v>
      </c>
    </row>
    <row r="8016" spans="1:25">
      <c r="A8016" s="14">
        <v>44164.62499998058</v>
      </c>
      <c r="B8016" s="9" t="s">
        <v>79</v>
      </c>
      <c r="C8016" s="9" t="s">
        <v>79</v>
      </c>
      <c r="D8016" s="9" t="s">
        <v>80</v>
      </c>
      <c r="E8016" s="10">
        <v>10.08</v>
      </c>
      <c r="F8016">
        <v>95</v>
      </c>
      <c r="G8016">
        <v>95</v>
      </c>
      <c r="H8016" t="s">
        <v>81</v>
      </c>
      <c r="I8016" s="10">
        <v>105.08</v>
      </c>
      <c r="J8016">
        <v>105.08</v>
      </c>
      <c r="K8016" t="s">
        <v>81</v>
      </c>
      <c r="L8016" s="10">
        <v>10.5</v>
      </c>
      <c r="M8016">
        <v>95</v>
      </c>
      <c r="N8016">
        <v>95</v>
      </c>
      <c r="O8016" t="s">
        <v>81</v>
      </c>
      <c r="P8016" s="10">
        <v>105.5</v>
      </c>
      <c r="Q8016">
        <v>105.5</v>
      </c>
      <c r="R8016" t="s">
        <v>81</v>
      </c>
      <c r="S8016" s="10">
        <v>9.8000000000000007</v>
      </c>
      <c r="T8016" s="10">
        <v>95</v>
      </c>
      <c r="U8016">
        <v>95</v>
      </c>
      <c r="V8016" t="s">
        <v>81</v>
      </c>
      <c r="W8016" s="10">
        <v>104.8</v>
      </c>
      <c r="X8016" s="10">
        <v>104.8</v>
      </c>
      <c r="Y8016" s="10" t="s">
        <v>81</v>
      </c>
    </row>
    <row r="8017" spans="1:25">
      <c r="A8017" s="14">
        <v>44164.666666647245</v>
      </c>
      <c r="B8017" s="9" t="s">
        <v>79</v>
      </c>
      <c r="C8017" s="9" t="s">
        <v>79</v>
      </c>
      <c r="D8017" s="9" t="s">
        <v>80</v>
      </c>
      <c r="E8017" s="10">
        <v>10.08</v>
      </c>
      <c r="F8017">
        <v>94</v>
      </c>
      <c r="G8017">
        <v>94</v>
      </c>
      <c r="H8017" t="s">
        <v>81</v>
      </c>
      <c r="I8017" s="10">
        <v>104.08</v>
      </c>
      <c r="J8017">
        <v>104.08</v>
      </c>
      <c r="K8017" t="s">
        <v>81</v>
      </c>
      <c r="L8017" s="10">
        <v>10.5</v>
      </c>
      <c r="M8017">
        <v>94</v>
      </c>
      <c r="N8017">
        <v>94</v>
      </c>
      <c r="O8017" t="s">
        <v>81</v>
      </c>
      <c r="P8017" s="10">
        <v>104.5</v>
      </c>
      <c r="Q8017">
        <v>104.5</v>
      </c>
      <c r="R8017" t="s">
        <v>81</v>
      </c>
      <c r="S8017" s="10">
        <v>9.8000000000000007</v>
      </c>
      <c r="T8017" s="10">
        <v>94</v>
      </c>
      <c r="U8017">
        <v>94</v>
      </c>
      <c r="V8017" t="s">
        <v>81</v>
      </c>
      <c r="W8017" s="10">
        <v>103.8</v>
      </c>
      <c r="X8017" s="10">
        <v>103.8</v>
      </c>
      <c r="Y8017" s="10" t="s">
        <v>81</v>
      </c>
    </row>
    <row r="8018" spans="1:25">
      <c r="A8018" s="14">
        <v>44164.708333313909</v>
      </c>
      <c r="B8018" s="9" t="s">
        <v>79</v>
      </c>
      <c r="C8018" s="9" t="s">
        <v>79</v>
      </c>
      <c r="D8018" s="9" t="s">
        <v>80</v>
      </c>
      <c r="E8018" s="10">
        <v>10.08</v>
      </c>
      <c r="F8018">
        <v>150</v>
      </c>
      <c r="G8018">
        <v>150</v>
      </c>
      <c r="H8018" t="s">
        <v>81</v>
      </c>
      <c r="I8018" s="10">
        <v>160.08000000000001</v>
      </c>
      <c r="J8018">
        <v>160.08000000000001</v>
      </c>
      <c r="K8018" t="s">
        <v>81</v>
      </c>
      <c r="L8018" s="10">
        <v>10.5</v>
      </c>
      <c r="M8018">
        <v>150</v>
      </c>
      <c r="N8018">
        <v>150</v>
      </c>
      <c r="O8018" t="s">
        <v>81</v>
      </c>
      <c r="P8018" s="10">
        <v>160.5</v>
      </c>
      <c r="Q8018">
        <v>160.5</v>
      </c>
      <c r="R8018" t="s">
        <v>81</v>
      </c>
      <c r="S8018" s="10">
        <v>9.8000000000000007</v>
      </c>
      <c r="T8018" s="10">
        <v>150</v>
      </c>
      <c r="U8018">
        <v>150</v>
      </c>
      <c r="V8018" t="s">
        <v>81</v>
      </c>
      <c r="W8018" s="10">
        <v>159.80000000000001</v>
      </c>
      <c r="X8018" s="10">
        <v>159.80000000000001</v>
      </c>
      <c r="Y8018" s="10" t="s">
        <v>81</v>
      </c>
    </row>
    <row r="8019" spans="1:25">
      <c r="A8019" s="14">
        <v>44164.749999980573</v>
      </c>
      <c r="B8019" s="9" t="s">
        <v>79</v>
      </c>
      <c r="C8019" s="9" t="s">
        <v>79</v>
      </c>
      <c r="D8019" s="9" t="s">
        <v>80</v>
      </c>
      <c r="E8019" s="10">
        <v>10.08</v>
      </c>
      <c r="F8019">
        <v>125</v>
      </c>
      <c r="G8019">
        <v>125</v>
      </c>
      <c r="H8019" t="s">
        <v>81</v>
      </c>
      <c r="I8019" s="10">
        <v>135.08000000000001</v>
      </c>
      <c r="J8019">
        <v>135.08000000000001</v>
      </c>
      <c r="K8019" t="s">
        <v>81</v>
      </c>
      <c r="L8019" s="10">
        <v>10.5</v>
      </c>
      <c r="M8019">
        <v>125</v>
      </c>
      <c r="N8019">
        <v>125</v>
      </c>
      <c r="O8019" t="s">
        <v>81</v>
      </c>
      <c r="P8019" s="10">
        <v>135.5</v>
      </c>
      <c r="Q8019">
        <v>135.5</v>
      </c>
      <c r="R8019" t="s">
        <v>81</v>
      </c>
      <c r="S8019" s="10">
        <v>9.8000000000000007</v>
      </c>
      <c r="T8019" s="10">
        <v>125</v>
      </c>
      <c r="U8019">
        <v>125</v>
      </c>
      <c r="V8019" t="s">
        <v>81</v>
      </c>
      <c r="W8019" s="10">
        <v>134.80000000000001</v>
      </c>
      <c r="X8019" s="10">
        <v>134.80000000000001</v>
      </c>
      <c r="Y8019" s="10" t="s">
        <v>81</v>
      </c>
    </row>
    <row r="8020" spans="1:25">
      <c r="A8020" s="14">
        <v>44164.791666647237</v>
      </c>
      <c r="B8020" s="9" t="s">
        <v>79</v>
      </c>
      <c r="C8020" s="9" t="s">
        <v>79</v>
      </c>
      <c r="D8020" s="9" t="s">
        <v>83</v>
      </c>
      <c r="E8020" s="10">
        <v>10.08</v>
      </c>
      <c r="F8020">
        <v>73.900000000000006</v>
      </c>
      <c r="G8020">
        <v>73.900000000000006</v>
      </c>
      <c r="H8020" t="s">
        <v>81</v>
      </c>
      <c r="I8020" s="10">
        <v>83.98</v>
      </c>
      <c r="J8020">
        <v>83.98</v>
      </c>
      <c r="K8020" t="s">
        <v>81</v>
      </c>
      <c r="L8020" s="10">
        <v>10.5</v>
      </c>
      <c r="M8020">
        <v>54.45</v>
      </c>
      <c r="N8020">
        <v>54.45</v>
      </c>
      <c r="O8020" t="s">
        <v>81</v>
      </c>
      <c r="P8020" s="10">
        <v>64.95</v>
      </c>
      <c r="Q8020">
        <v>64.95</v>
      </c>
      <c r="R8020" t="s">
        <v>81</v>
      </c>
      <c r="S8020" s="10">
        <v>9.8000000000000007</v>
      </c>
      <c r="T8020" s="10">
        <v>61.59</v>
      </c>
      <c r="U8020">
        <v>61.59</v>
      </c>
      <c r="V8020" t="s">
        <v>81</v>
      </c>
      <c r="W8020" s="10">
        <v>71.39</v>
      </c>
      <c r="X8020" s="10">
        <v>71.39</v>
      </c>
      <c r="Y8020" s="10" t="s">
        <v>81</v>
      </c>
    </row>
    <row r="8021" spans="1:25">
      <c r="A8021" s="14">
        <v>44164.833333313902</v>
      </c>
      <c r="B8021" s="9" t="s">
        <v>82</v>
      </c>
      <c r="C8021" s="9" t="s">
        <v>82</v>
      </c>
      <c r="D8021" s="9" t="s">
        <v>80</v>
      </c>
      <c r="E8021" s="10">
        <v>10.08</v>
      </c>
      <c r="F8021">
        <v>60.42</v>
      </c>
      <c r="G8021" t="s">
        <v>81</v>
      </c>
      <c r="H8021">
        <v>60.42</v>
      </c>
      <c r="I8021" s="10">
        <v>50.34</v>
      </c>
      <c r="J8021" t="s">
        <v>81</v>
      </c>
      <c r="K8021">
        <v>50.34</v>
      </c>
      <c r="L8021" s="10">
        <v>10.5</v>
      </c>
      <c r="M8021">
        <v>60.42</v>
      </c>
      <c r="N8021" t="s">
        <v>81</v>
      </c>
      <c r="O8021">
        <v>60.42</v>
      </c>
      <c r="P8021" s="10">
        <v>49.92</v>
      </c>
      <c r="Q8021" t="s">
        <v>81</v>
      </c>
      <c r="R8021">
        <v>49.92</v>
      </c>
      <c r="S8021" s="10">
        <v>9.8000000000000007</v>
      </c>
      <c r="T8021" s="10">
        <v>60.42</v>
      </c>
      <c r="U8021" t="s">
        <v>81</v>
      </c>
      <c r="V8021">
        <v>60.42</v>
      </c>
      <c r="W8021" s="10">
        <v>50.620000000000005</v>
      </c>
      <c r="X8021" s="10" t="s">
        <v>81</v>
      </c>
      <c r="Y8021" s="10">
        <v>50.620000000000005</v>
      </c>
    </row>
    <row r="8022" spans="1:25">
      <c r="A8022" s="14">
        <v>44164.874999980566</v>
      </c>
      <c r="B8022" s="9" t="s">
        <v>79</v>
      </c>
      <c r="C8022" s="9" t="s">
        <v>79</v>
      </c>
      <c r="D8022" s="9" t="s">
        <v>80</v>
      </c>
      <c r="E8022" s="10">
        <v>10.08</v>
      </c>
      <c r="F8022">
        <v>150</v>
      </c>
      <c r="G8022">
        <v>150</v>
      </c>
      <c r="H8022" t="s">
        <v>81</v>
      </c>
      <c r="I8022" s="10">
        <v>160.08000000000001</v>
      </c>
      <c r="J8022">
        <v>160.08000000000001</v>
      </c>
      <c r="K8022" t="s">
        <v>81</v>
      </c>
      <c r="L8022" s="10">
        <v>10.5</v>
      </c>
      <c r="M8022">
        <v>150</v>
      </c>
      <c r="N8022">
        <v>150</v>
      </c>
      <c r="O8022" t="s">
        <v>81</v>
      </c>
      <c r="P8022" s="10">
        <v>160.5</v>
      </c>
      <c r="Q8022">
        <v>160.5</v>
      </c>
      <c r="R8022" t="s">
        <v>81</v>
      </c>
      <c r="S8022" s="10">
        <v>9.8000000000000007</v>
      </c>
      <c r="T8022" s="10">
        <v>150</v>
      </c>
      <c r="U8022">
        <v>150</v>
      </c>
      <c r="V8022" t="s">
        <v>81</v>
      </c>
      <c r="W8022" s="10">
        <v>159.80000000000001</v>
      </c>
      <c r="X8022" s="10">
        <v>159.80000000000001</v>
      </c>
      <c r="Y8022" s="10" t="s">
        <v>81</v>
      </c>
    </row>
    <row r="8023" spans="1:25">
      <c r="A8023" s="14">
        <v>44164.91666664723</v>
      </c>
      <c r="B8023" s="9" t="s">
        <v>82</v>
      </c>
      <c r="C8023" s="9" t="s">
        <v>82</v>
      </c>
      <c r="D8023" s="9" t="s">
        <v>83</v>
      </c>
      <c r="E8023" s="10">
        <v>10.08</v>
      </c>
      <c r="F8023">
        <v>35</v>
      </c>
      <c r="G8023" t="s">
        <v>81</v>
      </c>
      <c r="H8023">
        <v>35</v>
      </c>
      <c r="I8023" s="10">
        <v>24.92</v>
      </c>
      <c r="J8023" t="s">
        <v>81</v>
      </c>
      <c r="K8023">
        <v>24.92</v>
      </c>
      <c r="L8023" s="10">
        <v>10.5</v>
      </c>
      <c r="M8023">
        <v>53.6</v>
      </c>
      <c r="N8023" t="s">
        <v>81</v>
      </c>
      <c r="O8023">
        <v>53.6</v>
      </c>
      <c r="P8023" s="10">
        <v>43.1</v>
      </c>
      <c r="Q8023" t="s">
        <v>81</v>
      </c>
      <c r="R8023">
        <v>43.1</v>
      </c>
      <c r="S8023" s="10">
        <v>9.8000000000000007</v>
      </c>
      <c r="T8023" s="10">
        <v>53.55</v>
      </c>
      <c r="U8023" t="s">
        <v>81</v>
      </c>
      <c r="V8023">
        <v>53.55</v>
      </c>
      <c r="W8023" s="10">
        <v>43.75</v>
      </c>
      <c r="X8023" s="10" t="s">
        <v>81</v>
      </c>
      <c r="Y8023" s="10">
        <v>43.75</v>
      </c>
    </row>
    <row r="8024" spans="1:25">
      <c r="A8024" s="14">
        <v>44164.958333313894</v>
      </c>
      <c r="B8024" s="9" t="s">
        <v>82</v>
      </c>
      <c r="C8024" s="9" t="s">
        <v>82</v>
      </c>
      <c r="D8024" s="9" t="s">
        <v>83</v>
      </c>
      <c r="E8024" s="10">
        <v>10.08</v>
      </c>
      <c r="F8024">
        <v>35</v>
      </c>
      <c r="G8024" t="s">
        <v>81</v>
      </c>
      <c r="H8024">
        <v>35</v>
      </c>
      <c r="I8024" s="10">
        <v>24.92</v>
      </c>
      <c r="J8024" t="s">
        <v>81</v>
      </c>
      <c r="K8024">
        <v>24.92</v>
      </c>
      <c r="L8024" s="10">
        <v>10.5</v>
      </c>
      <c r="M8024">
        <v>42.59</v>
      </c>
      <c r="N8024" t="s">
        <v>81</v>
      </c>
      <c r="O8024">
        <v>42.59</v>
      </c>
      <c r="P8024" s="10">
        <v>32.090000000000003</v>
      </c>
      <c r="Q8024" t="s">
        <v>81</v>
      </c>
      <c r="R8024">
        <v>32.090000000000003</v>
      </c>
      <c r="S8024" s="10">
        <v>9.8000000000000007</v>
      </c>
      <c r="T8024" s="10">
        <v>39.950000000000003</v>
      </c>
      <c r="U8024" t="s">
        <v>81</v>
      </c>
      <c r="V8024">
        <v>39.950000000000003</v>
      </c>
      <c r="W8024" s="10">
        <v>30.150000000000002</v>
      </c>
      <c r="X8024" s="10" t="s">
        <v>81</v>
      </c>
      <c r="Y8024" s="10">
        <v>30.150000000000002</v>
      </c>
    </row>
    <row r="8025" spans="1:25">
      <c r="A8025" s="14">
        <v>44164.999999980559</v>
      </c>
      <c r="B8025" s="9" t="s">
        <v>79</v>
      </c>
      <c r="C8025" s="9" t="s">
        <v>79</v>
      </c>
      <c r="D8025" s="9" t="s">
        <v>83</v>
      </c>
      <c r="E8025" s="10">
        <v>10.08</v>
      </c>
      <c r="F8025">
        <v>50.48</v>
      </c>
      <c r="G8025">
        <v>50.48</v>
      </c>
      <c r="H8025" t="s">
        <v>81</v>
      </c>
      <c r="I8025" s="10">
        <v>60.559999999999995</v>
      </c>
      <c r="J8025">
        <v>60.559999999999995</v>
      </c>
      <c r="K8025" t="s">
        <v>81</v>
      </c>
      <c r="L8025" s="10">
        <v>10.5</v>
      </c>
      <c r="M8025">
        <v>40.24</v>
      </c>
      <c r="N8025">
        <v>40.24</v>
      </c>
      <c r="O8025" t="s">
        <v>81</v>
      </c>
      <c r="P8025" s="10">
        <v>50.74</v>
      </c>
      <c r="Q8025">
        <v>50.74</v>
      </c>
      <c r="R8025" t="s">
        <v>81</v>
      </c>
      <c r="S8025" s="10">
        <v>9.8000000000000007</v>
      </c>
      <c r="T8025" s="10">
        <v>45.17</v>
      </c>
      <c r="U8025">
        <v>45.17</v>
      </c>
      <c r="V8025" t="s">
        <v>81</v>
      </c>
      <c r="W8025" s="10">
        <v>54.97</v>
      </c>
      <c r="X8025" s="10">
        <v>54.97</v>
      </c>
      <c r="Y8025" s="10" t="s">
        <v>81</v>
      </c>
    </row>
    <row r="8026" spans="1:25">
      <c r="A8026" s="14">
        <v>44165.041666647223</v>
      </c>
      <c r="B8026" s="9" t="s">
        <v>79</v>
      </c>
      <c r="C8026" s="9" t="s">
        <v>79</v>
      </c>
      <c r="D8026" s="9" t="s">
        <v>80</v>
      </c>
      <c r="E8026" s="10">
        <v>10.08</v>
      </c>
      <c r="F8026">
        <v>150</v>
      </c>
      <c r="G8026">
        <v>150</v>
      </c>
      <c r="H8026" t="s">
        <v>81</v>
      </c>
      <c r="I8026" s="10">
        <v>160.08000000000001</v>
      </c>
      <c r="J8026">
        <v>160.08000000000001</v>
      </c>
      <c r="K8026" t="s">
        <v>81</v>
      </c>
      <c r="L8026" s="10">
        <v>10.5</v>
      </c>
      <c r="M8026">
        <v>150</v>
      </c>
      <c r="N8026">
        <v>150</v>
      </c>
      <c r="O8026" t="s">
        <v>81</v>
      </c>
      <c r="P8026" s="10">
        <v>160.5</v>
      </c>
      <c r="Q8026">
        <v>160.5</v>
      </c>
      <c r="R8026" t="s">
        <v>81</v>
      </c>
      <c r="S8026" s="10">
        <v>9.8000000000000007</v>
      </c>
      <c r="T8026" s="10">
        <v>150</v>
      </c>
      <c r="U8026">
        <v>150</v>
      </c>
      <c r="V8026" t="s">
        <v>81</v>
      </c>
      <c r="W8026" s="10">
        <v>159.80000000000001</v>
      </c>
      <c r="X8026" s="10">
        <v>159.80000000000001</v>
      </c>
      <c r="Y8026" s="10" t="s">
        <v>81</v>
      </c>
    </row>
    <row r="8027" spans="1:25">
      <c r="A8027" s="14">
        <v>44165.083333313887</v>
      </c>
      <c r="B8027" s="9" t="s">
        <v>79</v>
      </c>
      <c r="C8027" s="9" t="s">
        <v>79</v>
      </c>
      <c r="D8027" s="9" t="s">
        <v>80</v>
      </c>
      <c r="E8027" s="10">
        <v>10.08</v>
      </c>
      <c r="F8027">
        <v>94</v>
      </c>
      <c r="G8027">
        <v>94</v>
      </c>
      <c r="H8027" t="s">
        <v>81</v>
      </c>
      <c r="I8027" s="10">
        <v>104.08</v>
      </c>
      <c r="J8027">
        <v>104.08</v>
      </c>
      <c r="K8027" t="s">
        <v>81</v>
      </c>
      <c r="L8027" s="10">
        <v>10.5</v>
      </c>
      <c r="M8027">
        <v>94</v>
      </c>
      <c r="N8027">
        <v>94</v>
      </c>
      <c r="O8027" t="s">
        <v>81</v>
      </c>
      <c r="P8027" s="10">
        <v>104.5</v>
      </c>
      <c r="Q8027">
        <v>104.5</v>
      </c>
      <c r="R8027" t="s">
        <v>81</v>
      </c>
      <c r="S8027" s="10">
        <v>9.8000000000000007</v>
      </c>
      <c r="T8027" s="10">
        <v>94</v>
      </c>
      <c r="U8027">
        <v>94</v>
      </c>
      <c r="V8027" t="s">
        <v>81</v>
      </c>
      <c r="W8027" s="10">
        <v>103.8</v>
      </c>
      <c r="X8027" s="10">
        <v>103.8</v>
      </c>
      <c r="Y8027" s="10" t="s">
        <v>81</v>
      </c>
    </row>
    <row r="8028" spans="1:25">
      <c r="A8028" s="14">
        <v>44165.124999980551</v>
      </c>
      <c r="B8028" s="9" t="s">
        <v>79</v>
      </c>
      <c r="C8028" s="9" t="s">
        <v>79</v>
      </c>
      <c r="D8028" s="9" t="s">
        <v>80</v>
      </c>
      <c r="E8028" s="10">
        <v>10.08</v>
      </c>
      <c r="F8028">
        <v>150</v>
      </c>
      <c r="G8028">
        <v>150</v>
      </c>
      <c r="H8028" t="s">
        <v>81</v>
      </c>
      <c r="I8028" s="10">
        <v>160.08000000000001</v>
      </c>
      <c r="J8028">
        <v>160.08000000000001</v>
      </c>
      <c r="K8028" t="s">
        <v>81</v>
      </c>
      <c r="L8028" s="10">
        <v>10.5</v>
      </c>
      <c r="M8028">
        <v>150</v>
      </c>
      <c r="N8028">
        <v>150</v>
      </c>
      <c r="O8028" t="s">
        <v>81</v>
      </c>
      <c r="P8028" s="10">
        <v>160.5</v>
      </c>
      <c r="Q8028">
        <v>160.5</v>
      </c>
      <c r="R8028" t="s">
        <v>81</v>
      </c>
      <c r="S8028" s="10">
        <v>9.8000000000000007</v>
      </c>
      <c r="T8028" s="10">
        <v>150</v>
      </c>
      <c r="U8028">
        <v>150</v>
      </c>
      <c r="V8028" t="s">
        <v>81</v>
      </c>
      <c r="W8028" s="10">
        <v>159.80000000000001</v>
      </c>
      <c r="X8028" s="10">
        <v>159.80000000000001</v>
      </c>
      <c r="Y8028" s="10" t="s">
        <v>81</v>
      </c>
    </row>
    <row r="8029" spans="1:25">
      <c r="A8029" s="14">
        <v>44165.166666647216</v>
      </c>
      <c r="B8029" s="9" t="s">
        <v>79</v>
      </c>
      <c r="C8029" s="9" t="s">
        <v>79</v>
      </c>
      <c r="D8029" s="9" t="s">
        <v>80</v>
      </c>
      <c r="E8029" s="10">
        <v>10.08</v>
      </c>
      <c r="F8029">
        <v>150</v>
      </c>
      <c r="G8029">
        <v>150</v>
      </c>
      <c r="H8029" t="s">
        <v>81</v>
      </c>
      <c r="I8029" s="10">
        <v>160.08000000000001</v>
      </c>
      <c r="J8029">
        <v>160.08000000000001</v>
      </c>
      <c r="K8029" t="s">
        <v>81</v>
      </c>
      <c r="L8029" s="10">
        <v>10.5</v>
      </c>
      <c r="M8029">
        <v>150</v>
      </c>
      <c r="N8029">
        <v>150</v>
      </c>
      <c r="O8029" t="s">
        <v>81</v>
      </c>
      <c r="P8029" s="10">
        <v>160.5</v>
      </c>
      <c r="Q8029">
        <v>160.5</v>
      </c>
      <c r="R8029" t="s">
        <v>81</v>
      </c>
      <c r="S8029" s="10">
        <v>9.8000000000000007</v>
      </c>
      <c r="T8029" s="10">
        <v>150</v>
      </c>
      <c r="U8029">
        <v>150</v>
      </c>
      <c r="V8029" t="s">
        <v>81</v>
      </c>
      <c r="W8029" s="10">
        <v>159.80000000000001</v>
      </c>
      <c r="X8029" s="10">
        <v>159.80000000000001</v>
      </c>
      <c r="Y8029" s="10" t="s">
        <v>81</v>
      </c>
    </row>
    <row r="8030" spans="1:25">
      <c r="A8030" s="14">
        <v>44165.20833331388</v>
      </c>
      <c r="B8030" s="9" t="s">
        <v>79</v>
      </c>
      <c r="C8030" s="9" t="s">
        <v>79</v>
      </c>
      <c r="D8030" s="9" t="s">
        <v>80</v>
      </c>
      <c r="E8030" s="10">
        <v>10.08</v>
      </c>
      <c r="F8030">
        <v>94</v>
      </c>
      <c r="G8030">
        <v>94</v>
      </c>
      <c r="H8030" t="s">
        <v>81</v>
      </c>
      <c r="I8030" s="10">
        <v>104.08</v>
      </c>
      <c r="J8030">
        <v>104.08</v>
      </c>
      <c r="K8030" t="s">
        <v>81</v>
      </c>
      <c r="L8030" s="10">
        <v>10.5</v>
      </c>
      <c r="M8030">
        <v>94</v>
      </c>
      <c r="N8030">
        <v>94</v>
      </c>
      <c r="O8030" t="s">
        <v>81</v>
      </c>
      <c r="P8030" s="10">
        <v>104.5</v>
      </c>
      <c r="Q8030">
        <v>104.5</v>
      </c>
      <c r="R8030" t="s">
        <v>81</v>
      </c>
      <c r="S8030" s="10">
        <v>9.8000000000000007</v>
      </c>
      <c r="T8030" s="10">
        <v>94</v>
      </c>
      <c r="U8030">
        <v>94</v>
      </c>
      <c r="V8030" t="s">
        <v>81</v>
      </c>
      <c r="W8030" s="10">
        <v>103.8</v>
      </c>
      <c r="X8030" s="10">
        <v>103.8</v>
      </c>
      <c r="Y8030" s="10" t="s">
        <v>81</v>
      </c>
    </row>
    <row r="8031" spans="1:25">
      <c r="A8031" s="14">
        <v>44165.249999980544</v>
      </c>
      <c r="B8031" s="9" t="s">
        <v>79</v>
      </c>
      <c r="C8031" s="9" t="s">
        <v>79</v>
      </c>
      <c r="D8031" s="9" t="s">
        <v>80</v>
      </c>
      <c r="E8031" s="10">
        <v>10.08</v>
      </c>
      <c r="F8031">
        <v>150</v>
      </c>
      <c r="G8031">
        <v>150</v>
      </c>
      <c r="H8031" t="s">
        <v>81</v>
      </c>
      <c r="I8031" s="10">
        <v>160.08000000000001</v>
      </c>
      <c r="J8031">
        <v>160.08000000000001</v>
      </c>
      <c r="K8031" t="s">
        <v>81</v>
      </c>
      <c r="L8031" s="10">
        <v>10.5</v>
      </c>
      <c r="M8031">
        <v>150</v>
      </c>
      <c r="N8031">
        <v>150</v>
      </c>
      <c r="O8031" t="s">
        <v>81</v>
      </c>
      <c r="P8031" s="10">
        <v>160.5</v>
      </c>
      <c r="Q8031">
        <v>160.5</v>
      </c>
      <c r="R8031" t="s">
        <v>81</v>
      </c>
      <c r="S8031" s="10">
        <v>9.8000000000000007</v>
      </c>
      <c r="T8031" s="10">
        <v>150</v>
      </c>
      <c r="U8031">
        <v>150</v>
      </c>
      <c r="V8031" t="s">
        <v>81</v>
      </c>
      <c r="W8031" s="10">
        <v>159.80000000000001</v>
      </c>
      <c r="X8031" s="10">
        <v>159.80000000000001</v>
      </c>
      <c r="Y8031" s="10" t="s">
        <v>81</v>
      </c>
    </row>
    <row r="8032" spans="1:25">
      <c r="A8032" s="14">
        <v>44165.291666647208</v>
      </c>
      <c r="B8032" s="9" t="s">
        <v>82</v>
      </c>
      <c r="C8032" s="9" t="s">
        <v>82</v>
      </c>
      <c r="D8032" s="9" t="s">
        <v>80</v>
      </c>
      <c r="E8032" s="10">
        <v>10.08</v>
      </c>
      <c r="F8032">
        <v>10.98</v>
      </c>
      <c r="G8032" t="s">
        <v>81</v>
      </c>
      <c r="H8032">
        <v>10.98</v>
      </c>
      <c r="I8032" s="10">
        <v>0.90000000000000036</v>
      </c>
      <c r="J8032" t="s">
        <v>81</v>
      </c>
      <c r="K8032">
        <v>0.90000000000000036</v>
      </c>
      <c r="L8032" s="10">
        <v>10.5</v>
      </c>
      <c r="M8032">
        <v>10.98</v>
      </c>
      <c r="N8032" t="s">
        <v>81</v>
      </c>
      <c r="O8032">
        <v>10.98</v>
      </c>
      <c r="P8032" s="10">
        <v>0.48000000000000043</v>
      </c>
      <c r="Q8032" t="s">
        <v>81</v>
      </c>
      <c r="R8032">
        <v>0.48000000000000043</v>
      </c>
      <c r="S8032" s="10">
        <v>9.8000000000000007</v>
      </c>
      <c r="T8032" s="10">
        <v>10.98</v>
      </c>
      <c r="U8032" t="s">
        <v>81</v>
      </c>
      <c r="V8032">
        <v>10.98</v>
      </c>
      <c r="W8032" s="10">
        <v>1.1799999999999997</v>
      </c>
      <c r="X8032" s="10" t="s">
        <v>81</v>
      </c>
      <c r="Y8032" s="10">
        <v>1.1799999999999997</v>
      </c>
    </row>
    <row r="8033" spans="1:25">
      <c r="A8033" s="14">
        <v>44165.333333313873</v>
      </c>
      <c r="B8033" s="9" t="s">
        <v>79</v>
      </c>
      <c r="C8033" s="9" t="s">
        <v>79</v>
      </c>
      <c r="D8033" s="9" t="s">
        <v>80</v>
      </c>
      <c r="E8033" s="10">
        <v>10.08</v>
      </c>
      <c r="F8033">
        <v>360.11</v>
      </c>
      <c r="G8033">
        <v>360.11</v>
      </c>
      <c r="H8033" t="s">
        <v>81</v>
      </c>
      <c r="I8033" s="10">
        <v>370.19</v>
      </c>
      <c r="J8033">
        <v>370.19</v>
      </c>
      <c r="K8033" t="s">
        <v>81</v>
      </c>
      <c r="L8033" s="10">
        <v>10.5</v>
      </c>
      <c r="M8033">
        <v>360.11</v>
      </c>
      <c r="N8033">
        <v>360.11</v>
      </c>
      <c r="O8033" t="s">
        <v>81</v>
      </c>
      <c r="P8033" s="10">
        <v>370.61</v>
      </c>
      <c r="Q8033">
        <v>370.61</v>
      </c>
      <c r="R8033" t="s">
        <v>81</v>
      </c>
      <c r="S8033" s="10">
        <v>9.8000000000000007</v>
      </c>
      <c r="T8033" s="10">
        <v>360.11</v>
      </c>
      <c r="U8033">
        <v>360.11</v>
      </c>
      <c r="V8033" t="s">
        <v>81</v>
      </c>
      <c r="W8033" s="10">
        <v>369.91</v>
      </c>
      <c r="X8033" s="10">
        <v>369.91</v>
      </c>
      <c r="Y8033" s="10" t="s">
        <v>81</v>
      </c>
    </row>
    <row r="8034" spans="1:25">
      <c r="A8034" s="14">
        <v>44165.374999980537</v>
      </c>
      <c r="B8034" s="9" t="s">
        <v>79</v>
      </c>
      <c r="C8034" s="9" t="s">
        <v>79</v>
      </c>
      <c r="D8034" s="9" t="s">
        <v>80</v>
      </c>
      <c r="E8034" s="10">
        <v>10.08</v>
      </c>
      <c r="F8034">
        <v>329.8</v>
      </c>
      <c r="G8034">
        <v>329.8</v>
      </c>
      <c r="H8034" t="s">
        <v>81</v>
      </c>
      <c r="I8034" s="10">
        <v>339.88</v>
      </c>
      <c r="J8034">
        <v>339.88</v>
      </c>
      <c r="K8034" t="s">
        <v>81</v>
      </c>
      <c r="L8034" s="10">
        <v>10.5</v>
      </c>
      <c r="M8034">
        <v>329.8</v>
      </c>
      <c r="N8034">
        <v>329.8</v>
      </c>
      <c r="O8034" t="s">
        <v>81</v>
      </c>
      <c r="P8034" s="10">
        <v>340.3</v>
      </c>
      <c r="Q8034">
        <v>340.3</v>
      </c>
      <c r="R8034" t="s">
        <v>81</v>
      </c>
      <c r="S8034" s="10">
        <v>9.8000000000000007</v>
      </c>
      <c r="T8034" s="10">
        <v>329.8</v>
      </c>
      <c r="U8034">
        <v>329.8</v>
      </c>
      <c r="V8034" t="s">
        <v>81</v>
      </c>
      <c r="W8034" s="10">
        <v>339.6</v>
      </c>
      <c r="X8034" s="10">
        <v>339.6</v>
      </c>
      <c r="Y8034" s="10" t="s">
        <v>81</v>
      </c>
    </row>
    <row r="8035" spans="1:25">
      <c r="A8035" s="14">
        <v>44165.416666647201</v>
      </c>
      <c r="B8035" s="9" t="s">
        <v>79</v>
      </c>
      <c r="C8035" s="9" t="s">
        <v>79</v>
      </c>
      <c r="D8035" s="9" t="s">
        <v>80</v>
      </c>
      <c r="E8035" s="10">
        <v>10.08</v>
      </c>
      <c r="F8035">
        <v>86.99</v>
      </c>
      <c r="G8035">
        <v>86.99</v>
      </c>
      <c r="H8035" t="s">
        <v>81</v>
      </c>
      <c r="I8035" s="10">
        <v>97.07</v>
      </c>
      <c r="J8035">
        <v>97.07</v>
      </c>
      <c r="K8035" t="s">
        <v>81</v>
      </c>
      <c r="L8035" s="10">
        <v>10.5</v>
      </c>
      <c r="M8035">
        <v>86.99</v>
      </c>
      <c r="N8035">
        <v>86.99</v>
      </c>
      <c r="O8035" t="s">
        <v>81</v>
      </c>
      <c r="P8035" s="10">
        <v>97.49</v>
      </c>
      <c r="Q8035">
        <v>97.49</v>
      </c>
      <c r="R8035" t="s">
        <v>81</v>
      </c>
      <c r="S8035" s="10">
        <v>9.8000000000000007</v>
      </c>
      <c r="T8035" s="10">
        <v>86.99</v>
      </c>
      <c r="U8035">
        <v>86.99</v>
      </c>
      <c r="V8035" t="s">
        <v>81</v>
      </c>
      <c r="W8035" s="10">
        <v>96.789999999999992</v>
      </c>
      <c r="X8035" s="10">
        <v>96.789999999999992</v>
      </c>
      <c r="Y8035" s="10" t="s">
        <v>81</v>
      </c>
    </row>
    <row r="8036" spans="1:25">
      <c r="A8036" s="14">
        <v>44165.458333313865</v>
      </c>
      <c r="B8036" s="9" t="s">
        <v>79</v>
      </c>
      <c r="C8036" s="9" t="s">
        <v>79</v>
      </c>
      <c r="D8036" s="9" t="s">
        <v>80</v>
      </c>
      <c r="E8036" s="10">
        <v>10.08</v>
      </c>
      <c r="F8036">
        <v>86.8</v>
      </c>
      <c r="G8036">
        <v>86.8</v>
      </c>
      <c r="H8036" t="s">
        <v>81</v>
      </c>
      <c r="I8036" s="10">
        <v>96.88</v>
      </c>
      <c r="J8036">
        <v>96.88</v>
      </c>
      <c r="K8036" t="s">
        <v>81</v>
      </c>
      <c r="L8036" s="10">
        <v>10.5</v>
      </c>
      <c r="M8036">
        <v>86.8</v>
      </c>
      <c r="N8036">
        <v>86.8</v>
      </c>
      <c r="O8036" t="s">
        <v>81</v>
      </c>
      <c r="P8036" s="10">
        <v>97.3</v>
      </c>
      <c r="Q8036">
        <v>97.3</v>
      </c>
      <c r="R8036" t="s">
        <v>81</v>
      </c>
      <c r="S8036" s="10">
        <v>9.8000000000000007</v>
      </c>
      <c r="T8036" s="10">
        <v>86.8</v>
      </c>
      <c r="U8036">
        <v>86.8</v>
      </c>
      <c r="V8036" t="s">
        <v>81</v>
      </c>
      <c r="W8036" s="10">
        <v>96.6</v>
      </c>
      <c r="X8036" s="10">
        <v>96.6</v>
      </c>
      <c r="Y8036" s="10" t="s">
        <v>81</v>
      </c>
    </row>
    <row r="8037" spans="1:25">
      <c r="A8037" s="14">
        <v>44165.49999998053</v>
      </c>
      <c r="B8037" s="9" t="s">
        <v>79</v>
      </c>
      <c r="C8037" s="9" t="s">
        <v>79</v>
      </c>
      <c r="D8037" s="9" t="s">
        <v>80</v>
      </c>
      <c r="E8037" s="10">
        <v>10.08</v>
      </c>
      <c r="F8037">
        <v>86.9</v>
      </c>
      <c r="G8037">
        <v>86.9</v>
      </c>
      <c r="H8037" t="s">
        <v>81</v>
      </c>
      <c r="I8037" s="10">
        <v>96.98</v>
      </c>
      <c r="J8037">
        <v>96.98</v>
      </c>
      <c r="K8037" t="s">
        <v>81</v>
      </c>
      <c r="L8037" s="10">
        <v>10.5</v>
      </c>
      <c r="M8037">
        <v>86.9</v>
      </c>
      <c r="N8037">
        <v>86.9</v>
      </c>
      <c r="O8037" t="s">
        <v>81</v>
      </c>
      <c r="P8037" s="10">
        <v>97.4</v>
      </c>
      <c r="Q8037">
        <v>97.4</v>
      </c>
      <c r="R8037" t="s">
        <v>81</v>
      </c>
      <c r="S8037" s="10">
        <v>9.8000000000000007</v>
      </c>
      <c r="T8037" s="10">
        <v>86.9</v>
      </c>
      <c r="U8037">
        <v>86.9</v>
      </c>
      <c r="V8037" t="s">
        <v>81</v>
      </c>
      <c r="W8037" s="10">
        <v>96.7</v>
      </c>
      <c r="X8037" s="10">
        <v>96.7</v>
      </c>
      <c r="Y8037" s="10" t="s">
        <v>81</v>
      </c>
    </row>
    <row r="8038" spans="1:25">
      <c r="A8038" s="14">
        <v>44165.541666647194</v>
      </c>
      <c r="B8038" s="9" t="s">
        <v>79</v>
      </c>
      <c r="C8038" s="9" t="s">
        <v>79</v>
      </c>
      <c r="D8038" s="9" t="s">
        <v>80</v>
      </c>
      <c r="E8038" s="10">
        <v>10.08</v>
      </c>
      <c r="F8038">
        <v>79.5</v>
      </c>
      <c r="G8038">
        <v>79.5</v>
      </c>
      <c r="H8038" t="s">
        <v>81</v>
      </c>
      <c r="I8038" s="10">
        <v>89.58</v>
      </c>
      <c r="J8038">
        <v>89.58</v>
      </c>
      <c r="K8038" t="s">
        <v>81</v>
      </c>
      <c r="L8038" s="10">
        <v>10.5</v>
      </c>
      <c r="M8038">
        <v>79.5</v>
      </c>
      <c r="N8038">
        <v>79.5</v>
      </c>
      <c r="O8038" t="s">
        <v>81</v>
      </c>
      <c r="P8038" s="10">
        <v>90</v>
      </c>
      <c r="Q8038">
        <v>90</v>
      </c>
      <c r="R8038" t="s">
        <v>81</v>
      </c>
      <c r="S8038" s="10">
        <v>9.8000000000000007</v>
      </c>
      <c r="T8038" s="10">
        <v>79.5</v>
      </c>
      <c r="U8038">
        <v>79.5</v>
      </c>
      <c r="V8038" t="s">
        <v>81</v>
      </c>
      <c r="W8038" s="10">
        <v>89.3</v>
      </c>
      <c r="X8038" s="10">
        <v>89.3</v>
      </c>
      <c r="Y8038" s="10" t="s">
        <v>81</v>
      </c>
    </row>
    <row r="8039" spans="1:25">
      <c r="A8039" s="14">
        <v>44165.583333313858</v>
      </c>
      <c r="B8039" s="9" t="s">
        <v>82</v>
      </c>
      <c r="C8039" s="9" t="s">
        <v>82</v>
      </c>
      <c r="D8039" s="9" t="s">
        <v>80</v>
      </c>
      <c r="E8039" s="10">
        <v>10.08</v>
      </c>
      <c r="F8039">
        <v>27</v>
      </c>
      <c r="G8039" t="s">
        <v>81</v>
      </c>
      <c r="H8039">
        <v>27</v>
      </c>
      <c r="I8039" s="10">
        <v>16.920000000000002</v>
      </c>
      <c r="J8039" t="s">
        <v>81</v>
      </c>
      <c r="K8039">
        <v>16.920000000000002</v>
      </c>
      <c r="L8039" s="10">
        <v>10.5</v>
      </c>
      <c r="M8039">
        <v>27</v>
      </c>
      <c r="N8039" t="s">
        <v>81</v>
      </c>
      <c r="O8039">
        <v>27</v>
      </c>
      <c r="P8039" s="10">
        <v>16.5</v>
      </c>
      <c r="Q8039" t="s">
        <v>81</v>
      </c>
      <c r="R8039">
        <v>16.5</v>
      </c>
      <c r="S8039" s="10">
        <v>9.8000000000000007</v>
      </c>
      <c r="T8039" s="10">
        <v>27</v>
      </c>
      <c r="U8039" t="s">
        <v>81</v>
      </c>
      <c r="V8039">
        <v>27</v>
      </c>
      <c r="W8039" s="10">
        <v>17.2</v>
      </c>
      <c r="X8039" s="10" t="s">
        <v>81</v>
      </c>
      <c r="Y8039" s="10">
        <v>17.2</v>
      </c>
    </row>
    <row r="8040" spans="1:25">
      <c r="A8040" s="14">
        <v>44165.624999980522</v>
      </c>
      <c r="B8040" s="9" t="s">
        <v>82</v>
      </c>
      <c r="C8040" s="9" t="s">
        <v>82</v>
      </c>
      <c r="D8040" s="9" t="s">
        <v>83</v>
      </c>
      <c r="E8040" s="10">
        <v>10.08</v>
      </c>
      <c r="F8040">
        <v>55.1</v>
      </c>
      <c r="G8040" t="s">
        <v>81</v>
      </c>
      <c r="H8040">
        <v>55.1</v>
      </c>
      <c r="I8040" s="10">
        <v>45.02</v>
      </c>
      <c r="J8040" t="s">
        <v>81</v>
      </c>
      <c r="K8040">
        <v>45.02</v>
      </c>
      <c r="L8040" s="10">
        <v>10.5</v>
      </c>
      <c r="M8040">
        <v>77.55</v>
      </c>
      <c r="N8040" t="s">
        <v>81</v>
      </c>
      <c r="O8040">
        <v>77.55</v>
      </c>
      <c r="P8040" s="10">
        <v>67.05</v>
      </c>
      <c r="Q8040" t="s">
        <v>81</v>
      </c>
      <c r="R8040">
        <v>67.05</v>
      </c>
      <c r="S8040" s="10">
        <v>9.8000000000000007</v>
      </c>
      <c r="T8040" s="10">
        <v>99.96</v>
      </c>
      <c r="U8040" t="s">
        <v>81</v>
      </c>
      <c r="V8040">
        <v>99.96</v>
      </c>
      <c r="W8040" s="10">
        <v>90.16</v>
      </c>
      <c r="X8040" s="10" t="s">
        <v>81</v>
      </c>
      <c r="Y8040" s="10">
        <v>90.16</v>
      </c>
    </row>
    <row r="8041" spans="1:25">
      <c r="A8041" s="14">
        <v>44165.666666647187</v>
      </c>
      <c r="B8041" s="9" t="s">
        <v>79</v>
      </c>
      <c r="C8041" s="9" t="s">
        <v>79</v>
      </c>
      <c r="D8041" s="9" t="s">
        <v>80</v>
      </c>
      <c r="E8041" s="10">
        <v>10.08</v>
      </c>
      <c r="F8041">
        <v>228</v>
      </c>
      <c r="G8041">
        <v>228</v>
      </c>
      <c r="H8041" t="s">
        <v>81</v>
      </c>
      <c r="I8041" s="10">
        <v>238.08</v>
      </c>
      <c r="J8041">
        <v>238.08</v>
      </c>
      <c r="K8041" t="s">
        <v>81</v>
      </c>
      <c r="L8041" s="10">
        <v>10.5</v>
      </c>
      <c r="M8041">
        <v>228</v>
      </c>
      <c r="N8041">
        <v>228</v>
      </c>
      <c r="O8041" t="s">
        <v>81</v>
      </c>
      <c r="P8041" s="10">
        <v>238.5</v>
      </c>
      <c r="Q8041">
        <v>238.5</v>
      </c>
      <c r="R8041" t="s">
        <v>81</v>
      </c>
      <c r="S8041" s="10">
        <v>9.8000000000000007</v>
      </c>
      <c r="T8041" s="10">
        <v>228</v>
      </c>
      <c r="U8041">
        <v>228</v>
      </c>
      <c r="V8041" t="s">
        <v>81</v>
      </c>
      <c r="W8041" s="10">
        <v>237.8</v>
      </c>
      <c r="X8041" s="10">
        <v>237.8</v>
      </c>
      <c r="Y8041" s="10" t="s">
        <v>81</v>
      </c>
    </row>
    <row r="8042" spans="1:25">
      <c r="A8042" s="14">
        <v>44165.708333313851</v>
      </c>
      <c r="B8042" s="9" t="s">
        <v>79</v>
      </c>
      <c r="C8042" s="9" t="s">
        <v>79</v>
      </c>
      <c r="D8042" s="9" t="s">
        <v>80</v>
      </c>
      <c r="E8042" s="10">
        <v>10.08</v>
      </c>
      <c r="F8042">
        <v>254.6</v>
      </c>
      <c r="G8042">
        <v>254.6</v>
      </c>
      <c r="H8042" t="s">
        <v>81</v>
      </c>
      <c r="I8042" s="10">
        <v>264.68</v>
      </c>
      <c r="J8042">
        <v>264.68</v>
      </c>
      <c r="K8042" t="s">
        <v>81</v>
      </c>
      <c r="L8042" s="10">
        <v>10.5</v>
      </c>
      <c r="M8042">
        <v>254.6</v>
      </c>
      <c r="N8042">
        <v>254.6</v>
      </c>
      <c r="O8042" t="s">
        <v>81</v>
      </c>
      <c r="P8042" s="10">
        <v>265.10000000000002</v>
      </c>
      <c r="Q8042">
        <v>265.10000000000002</v>
      </c>
      <c r="R8042" t="s">
        <v>81</v>
      </c>
      <c r="S8042" s="10">
        <v>9.8000000000000007</v>
      </c>
      <c r="T8042" s="10">
        <v>254.6</v>
      </c>
      <c r="U8042">
        <v>254.6</v>
      </c>
      <c r="V8042" t="s">
        <v>81</v>
      </c>
      <c r="W8042" s="10">
        <v>264.39999999999998</v>
      </c>
      <c r="X8042" s="10">
        <v>264.39999999999998</v>
      </c>
      <c r="Y8042" s="10" t="s">
        <v>81</v>
      </c>
    </row>
    <row r="8043" spans="1:25">
      <c r="A8043" s="14">
        <v>44165.749999980515</v>
      </c>
      <c r="B8043" s="9" t="s">
        <v>79</v>
      </c>
      <c r="C8043" s="9" t="s">
        <v>79</v>
      </c>
      <c r="D8043" s="9" t="s">
        <v>80</v>
      </c>
      <c r="E8043" s="10">
        <v>10.08</v>
      </c>
      <c r="F8043">
        <v>129.93</v>
      </c>
      <c r="G8043">
        <v>129.93</v>
      </c>
      <c r="H8043" t="s">
        <v>81</v>
      </c>
      <c r="I8043" s="10">
        <v>140.01000000000002</v>
      </c>
      <c r="J8043">
        <v>140.01000000000002</v>
      </c>
      <c r="K8043" t="s">
        <v>81</v>
      </c>
      <c r="L8043" s="10">
        <v>10.5</v>
      </c>
      <c r="M8043">
        <v>129.93</v>
      </c>
      <c r="N8043">
        <v>129.93</v>
      </c>
      <c r="O8043" t="s">
        <v>81</v>
      </c>
      <c r="P8043" s="10">
        <v>140.43</v>
      </c>
      <c r="Q8043">
        <v>140.43</v>
      </c>
      <c r="R8043" t="s">
        <v>81</v>
      </c>
      <c r="S8043" s="10">
        <v>9.8000000000000007</v>
      </c>
      <c r="T8043" s="10">
        <v>129.93</v>
      </c>
      <c r="U8043">
        <v>129.93</v>
      </c>
      <c r="V8043" t="s">
        <v>81</v>
      </c>
      <c r="W8043" s="10">
        <v>139.73000000000002</v>
      </c>
      <c r="X8043" s="10">
        <v>139.73000000000002</v>
      </c>
      <c r="Y8043" s="10" t="s">
        <v>81</v>
      </c>
    </row>
    <row r="8044" spans="1:25">
      <c r="A8044" s="14">
        <v>44165.791666647179</v>
      </c>
      <c r="B8044" s="9" t="s">
        <v>79</v>
      </c>
      <c r="C8044" s="9" t="s">
        <v>79</v>
      </c>
      <c r="D8044" s="9" t="s">
        <v>80</v>
      </c>
      <c r="E8044" s="10">
        <v>10.08</v>
      </c>
      <c r="F8044">
        <v>150</v>
      </c>
      <c r="G8044">
        <v>150</v>
      </c>
      <c r="H8044" t="s">
        <v>81</v>
      </c>
      <c r="I8044" s="10">
        <v>160.08000000000001</v>
      </c>
      <c r="J8044">
        <v>160.08000000000001</v>
      </c>
      <c r="K8044" t="s">
        <v>81</v>
      </c>
      <c r="L8044" s="10">
        <v>10.5</v>
      </c>
      <c r="M8044">
        <v>150</v>
      </c>
      <c r="N8044">
        <v>150</v>
      </c>
      <c r="O8044" t="s">
        <v>81</v>
      </c>
      <c r="P8044" s="10">
        <v>160.5</v>
      </c>
      <c r="Q8044">
        <v>160.5</v>
      </c>
      <c r="R8044" t="s">
        <v>81</v>
      </c>
      <c r="S8044" s="10">
        <v>9.8000000000000007</v>
      </c>
      <c r="T8044" s="10">
        <v>150</v>
      </c>
      <c r="U8044">
        <v>150</v>
      </c>
      <c r="V8044" t="s">
        <v>81</v>
      </c>
      <c r="W8044" s="10">
        <v>159.80000000000001</v>
      </c>
      <c r="X8044" s="10">
        <v>159.80000000000001</v>
      </c>
      <c r="Y8044" s="10" t="s">
        <v>81</v>
      </c>
    </row>
    <row r="8045" spans="1:25">
      <c r="A8045" s="14">
        <v>44165.833333313843</v>
      </c>
      <c r="B8045" s="9" t="s">
        <v>79</v>
      </c>
      <c r="C8045" s="9" t="s">
        <v>79</v>
      </c>
      <c r="D8045" s="9" t="s">
        <v>80</v>
      </c>
      <c r="E8045" s="10">
        <v>10.08</v>
      </c>
      <c r="F8045">
        <v>150</v>
      </c>
      <c r="G8045">
        <v>150</v>
      </c>
      <c r="H8045" t="s">
        <v>81</v>
      </c>
      <c r="I8045" s="10">
        <v>160.08000000000001</v>
      </c>
      <c r="J8045">
        <v>160.08000000000001</v>
      </c>
      <c r="K8045" t="s">
        <v>81</v>
      </c>
      <c r="L8045" s="10">
        <v>10.5</v>
      </c>
      <c r="M8045">
        <v>150</v>
      </c>
      <c r="N8045">
        <v>150</v>
      </c>
      <c r="O8045" t="s">
        <v>81</v>
      </c>
      <c r="P8045" s="10">
        <v>160.5</v>
      </c>
      <c r="Q8045">
        <v>160.5</v>
      </c>
      <c r="R8045" t="s">
        <v>81</v>
      </c>
      <c r="S8045" s="10">
        <v>9.8000000000000007</v>
      </c>
      <c r="T8045" s="10">
        <v>150</v>
      </c>
      <c r="U8045">
        <v>150</v>
      </c>
      <c r="V8045" t="s">
        <v>81</v>
      </c>
      <c r="W8045" s="10">
        <v>159.80000000000001</v>
      </c>
      <c r="X8045" s="10">
        <v>159.80000000000001</v>
      </c>
      <c r="Y8045" s="10" t="s">
        <v>81</v>
      </c>
    </row>
    <row r="8046" spans="1:25">
      <c r="A8046" s="14">
        <v>44165.874999980508</v>
      </c>
      <c r="B8046" s="9" t="s">
        <v>79</v>
      </c>
      <c r="C8046" s="9" t="s">
        <v>79</v>
      </c>
      <c r="D8046" s="9" t="s">
        <v>80</v>
      </c>
      <c r="E8046" s="10">
        <v>10.08</v>
      </c>
      <c r="F8046">
        <v>42.85</v>
      </c>
      <c r="G8046">
        <v>42.85</v>
      </c>
      <c r="H8046" t="s">
        <v>81</v>
      </c>
      <c r="I8046" s="10">
        <v>52.93</v>
      </c>
      <c r="J8046">
        <v>52.93</v>
      </c>
      <c r="K8046" t="s">
        <v>81</v>
      </c>
      <c r="L8046" s="10">
        <v>10.5</v>
      </c>
      <c r="M8046">
        <v>42.85</v>
      </c>
      <c r="N8046">
        <v>42.85</v>
      </c>
      <c r="O8046" t="s">
        <v>81</v>
      </c>
      <c r="P8046" s="10">
        <v>53.35</v>
      </c>
      <c r="Q8046">
        <v>53.35</v>
      </c>
      <c r="R8046" t="s">
        <v>81</v>
      </c>
      <c r="S8046" s="10">
        <v>9.8000000000000007</v>
      </c>
      <c r="T8046" s="10">
        <v>42.85</v>
      </c>
      <c r="U8046">
        <v>42.85</v>
      </c>
      <c r="V8046" t="s">
        <v>81</v>
      </c>
      <c r="W8046" s="10">
        <v>52.650000000000006</v>
      </c>
      <c r="X8046" s="10">
        <v>52.650000000000006</v>
      </c>
      <c r="Y8046" s="10" t="s">
        <v>81</v>
      </c>
    </row>
    <row r="8047" spans="1:25">
      <c r="A8047" s="14">
        <v>44165.916666647172</v>
      </c>
      <c r="B8047" s="9" t="s">
        <v>79</v>
      </c>
      <c r="C8047" s="9" t="s">
        <v>79</v>
      </c>
      <c r="D8047" s="9" t="s">
        <v>80</v>
      </c>
      <c r="E8047" s="10">
        <v>10.08</v>
      </c>
      <c r="F8047">
        <v>56.6</v>
      </c>
      <c r="G8047">
        <v>56.6</v>
      </c>
      <c r="H8047" t="s">
        <v>81</v>
      </c>
      <c r="I8047" s="10">
        <v>66.680000000000007</v>
      </c>
      <c r="J8047">
        <v>66.680000000000007</v>
      </c>
      <c r="K8047" t="s">
        <v>81</v>
      </c>
      <c r="L8047" s="10">
        <v>10.5</v>
      </c>
      <c r="M8047">
        <v>56.6</v>
      </c>
      <c r="N8047">
        <v>56.6</v>
      </c>
      <c r="O8047" t="s">
        <v>81</v>
      </c>
      <c r="P8047" s="10">
        <v>67.099999999999994</v>
      </c>
      <c r="Q8047">
        <v>67.099999999999994</v>
      </c>
      <c r="R8047" t="s">
        <v>81</v>
      </c>
      <c r="S8047" s="10">
        <v>9.8000000000000007</v>
      </c>
      <c r="T8047" s="10">
        <v>56.6</v>
      </c>
      <c r="U8047">
        <v>56.6</v>
      </c>
      <c r="V8047" t="s">
        <v>81</v>
      </c>
      <c r="W8047" s="10">
        <v>66.400000000000006</v>
      </c>
      <c r="X8047" s="10">
        <v>66.400000000000006</v>
      </c>
      <c r="Y8047" s="10" t="s">
        <v>81</v>
      </c>
    </row>
    <row r="8048" spans="1:25">
      <c r="A8048" s="14">
        <v>44165.958333313836</v>
      </c>
      <c r="B8048" s="9" t="s">
        <v>82</v>
      </c>
      <c r="C8048" s="9" t="s">
        <v>82</v>
      </c>
      <c r="D8048" s="8" t="s">
        <v>80</v>
      </c>
      <c r="E8048" s="10">
        <v>10.08</v>
      </c>
      <c r="F8048">
        <v>18.3</v>
      </c>
      <c r="G8048" t="s">
        <v>81</v>
      </c>
      <c r="H8048">
        <v>18.3</v>
      </c>
      <c r="I8048" s="10">
        <v>8.2200000000000006</v>
      </c>
      <c r="J8048" t="s">
        <v>81</v>
      </c>
      <c r="K8048">
        <v>8.2200000000000006</v>
      </c>
      <c r="L8048" s="10">
        <v>10.5</v>
      </c>
      <c r="M8048">
        <v>18.3</v>
      </c>
      <c r="N8048" t="s">
        <v>81</v>
      </c>
      <c r="O8048">
        <v>18.3</v>
      </c>
      <c r="P8048" s="10">
        <v>7.8000000000000007</v>
      </c>
      <c r="Q8048" t="s">
        <v>81</v>
      </c>
      <c r="R8048">
        <v>7.8000000000000007</v>
      </c>
      <c r="S8048" s="10">
        <v>9.8000000000000007</v>
      </c>
      <c r="T8048" s="10">
        <v>18.3</v>
      </c>
      <c r="U8048" t="s">
        <v>81</v>
      </c>
      <c r="V8048">
        <v>18.3</v>
      </c>
      <c r="W8048" s="10">
        <v>8.5</v>
      </c>
      <c r="X8048" s="10" t="s">
        <v>81</v>
      </c>
      <c r="Y8048" s="10">
        <v>8.5</v>
      </c>
    </row>
    <row r="8049" spans="1:25">
      <c r="A8049" s="14">
        <v>44165.9999999805</v>
      </c>
      <c r="B8049" s="9" t="s">
        <v>79</v>
      </c>
      <c r="C8049" s="9" t="s">
        <v>79</v>
      </c>
      <c r="D8049" s="9" t="s">
        <v>80</v>
      </c>
      <c r="E8049" s="10">
        <v>11.19</v>
      </c>
      <c r="F8049">
        <v>75</v>
      </c>
      <c r="G8049">
        <v>75</v>
      </c>
      <c r="H8049" t="s">
        <v>81</v>
      </c>
      <c r="I8049" s="10">
        <v>86.19</v>
      </c>
      <c r="J8049">
        <v>86.19</v>
      </c>
      <c r="K8049" t="s">
        <v>81</v>
      </c>
      <c r="L8049" s="10">
        <v>12.41</v>
      </c>
      <c r="M8049">
        <v>75</v>
      </c>
      <c r="N8049">
        <v>75</v>
      </c>
      <c r="O8049" t="s">
        <v>81</v>
      </c>
      <c r="P8049" s="10">
        <v>87.41</v>
      </c>
      <c r="Q8049">
        <v>87.41</v>
      </c>
      <c r="R8049" t="s">
        <v>81</v>
      </c>
      <c r="S8049" s="10">
        <v>12.62</v>
      </c>
      <c r="T8049" s="10">
        <v>75</v>
      </c>
      <c r="U8049">
        <v>75</v>
      </c>
      <c r="V8049" t="s">
        <v>81</v>
      </c>
      <c r="W8049" s="10">
        <v>87.62</v>
      </c>
      <c r="X8049" s="10">
        <v>87.62</v>
      </c>
      <c r="Y8049" s="10" t="s">
        <v>81</v>
      </c>
    </row>
    <row r="8050" spans="1:25">
      <c r="A8050" s="14">
        <v>44166.041666647165</v>
      </c>
      <c r="B8050" s="9" t="s">
        <v>79</v>
      </c>
      <c r="C8050" s="9" t="s">
        <v>79</v>
      </c>
      <c r="D8050" s="9" t="s">
        <v>80</v>
      </c>
      <c r="E8050" s="10">
        <v>11.19</v>
      </c>
      <c r="F8050">
        <v>65</v>
      </c>
      <c r="G8050">
        <v>65</v>
      </c>
      <c r="H8050" t="s">
        <v>81</v>
      </c>
      <c r="I8050" s="10">
        <v>76.19</v>
      </c>
      <c r="J8050">
        <v>76.19</v>
      </c>
      <c r="K8050" t="s">
        <v>81</v>
      </c>
      <c r="L8050" s="10">
        <v>12.41</v>
      </c>
      <c r="M8050">
        <v>65</v>
      </c>
      <c r="N8050">
        <v>65</v>
      </c>
      <c r="O8050" t="s">
        <v>81</v>
      </c>
      <c r="P8050" s="10">
        <v>77.41</v>
      </c>
      <c r="Q8050">
        <v>77.41</v>
      </c>
      <c r="R8050" t="s">
        <v>81</v>
      </c>
      <c r="S8050" s="10">
        <v>12.62</v>
      </c>
      <c r="T8050" s="10">
        <v>65</v>
      </c>
      <c r="U8050">
        <v>65</v>
      </c>
      <c r="V8050" t="s">
        <v>81</v>
      </c>
      <c r="W8050" s="10">
        <v>77.62</v>
      </c>
      <c r="X8050" s="10">
        <v>77.62</v>
      </c>
      <c r="Y8050" s="10" t="s">
        <v>81</v>
      </c>
    </row>
    <row r="8051" spans="1:25">
      <c r="A8051" s="14">
        <v>44166.083333313829</v>
      </c>
      <c r="B8051" s="9" t="s">
        <v>79</v>
      </c>
      <c r="C8051" s="9" t="s">
        <v>79</v>
      </c>
      <c r="D8051" s="9" t="s">
        <v>80</v>
      </c>
      <c r="E8051" s="10">
        <v>11.19</v>
      </c>
      <c r="F8051">
        <v>30.02</v>
      </c>
      <c r="G8051">
        <v>30.02</v>
      </c>
      <c r="H8051" t="s">
        <v>81</v>
      </c>
      <c r="I8051" s="10">
        <v>41.21</v>
      </c>
      <c r="J8051">
        <v>41.21</v>
      </c>
      <c r="K8051" t="s">
        <v>81</v>
      </c>
      <c r="L8051" s="10">
        <v>12.41</v>
      </c>
      <c r="M8051">
        <v>30.02</v>
      </c>
      <c r="N8051">
        <v>30.02</v>
      </c>
      <c r="O8051" t="s">
        <v>81</v>
      </c>
      <c r="P8051" s="10">
        <v>42.43</v>
      </c>
      <c r="Q8051">
        <v>42.43</v>
      </c>
      <c r="R8051" t="s">
        <v>81</v>
      </c>
      <c r="S8051" s="10">
        <v>12.62</v>
      </c>
      <c r="T8051" s="10">
        <v>30.02</v>
      </c>
      <c r="U8051">
        <v>30.02</v>
      </c>
      <c r="V8051" t="s">
        <v>81</v>
      </c>
      <c r="W8051" s="10">
        <v>42.64</v>
      </c>
      <c r="X8051" s="10">
        <v>42.64</v>
      </c>
      <c r="Y8051" s="10" t="s">
        <v>81</v>
      </c>
    </row>
    <row r="8052" spans="1:25">
      <c r="A8052" s="14">
        <v>44166.124999980493</v>
      </c>
      <c r="B8052" s="9" t="s">
        <v>82</v>
      </c>
      <c r="C8052" s="9" t="s">
        <v>82</v>
      </c>
      <c r="D8052" s="9" t="s">
        <v>83</v>
      </c>
      <c r="E8052" s="10">
        <v>11.19</v>
      </c>
      <c r="F8052">
        <v>21.3</v>
      </c>
      <c r="G8052" t="s">
        <v>81</v>
      </c>
      <c r="H8052">
        <v>21.3</v>
      </c>
      <c r="I8052" s="10">
        <v>10.110000000000001</v>
      </c>
      <c r="J8052" t="s">
        <v>81</v>
      </c>
      <c r="K8052">
        <v>10.110000000000001</v>
      </c>
      <c r="L8052" s="10">
        <v>12.41</v>
      </c>
      <c r="M8052">
        <v>38.299999999999997</v>
      </c>
      <c r="N8052" t="s">
        <v>81</v>
      </c>
      <c r="O8052">
        <v>38.299999999999997</v>
      </c>
      <c r="P8052" s="10">
        <v>25.889999999999997</v>
      </c>
      <c r="Q8052" t="s">
        <v>81</v>
      </c>
      <c r="R8052">
        <v>25.889999999999997</v>
      </c>
      <c r="S8052" s="10">
        <v>12.62</v>
      </c>
      <c r="T8052" s="10">
        <v>25.02</v>
      </c>
      <c r="U8052" t="s">
        <v>81</v>
      </c>
      <c r="V8052">
        <v>25.02</v>
      </c>
      <c r="W8052" s="10">
        <v>12.4</v>
      </c>
      <c r="X8052" s="10" t="s">
        <v>81</v>
      </c>
      <c r="Y8052" s="10">
        <v>12.4</v>
      </c>
    </row>
    <row r="8053" spans="1:25">
      <c r="A8053" s="14">
        <v>44166.166666647157</v>
      </c>
      <c r="B8053" s="9" t="s">
        <v>82</v>
      </c>
      <c r="C8053" s="9" t="s">
        <v>82</v>
      </c>
      <c r="D8053" s="9" t="s">
        <v>80</v>
      </c>
      <c r="E8053" s="10">
        <v>11.19</v>
      </c>
      <c r="F8053">
        <v>26.3</v>
      </c>
      <c r="G8053" t="s">
        <v>81</v>
      </c>
      <c r="H8053">
        <v>26.3</v>
      </c>
      <c r="I8053" s="10">
        <v>15.110000000000001</v>
      </c>
      <c r="J8053" t="s">
        <v>81</v>
      </c>
      <c r="K8053">
        <v>15.110000000000001</v>
      </c>
      <c r="L8053" s="10">
        <v>12.41</v>
      </c>
      <c r="M8053">
        <v>26.3</v>
      </c>
      <c r="N8053" t="s">
        <v>81</v>
      </c>
      <c r="O8053">
        <v>26.3</v>
      </c>
      <c r="P8053" s="10">
        <v>13.89</v>
      </c>
      <c r="Q8053" t="s">
        <v>81</v>
      </c>
      <c r="R8053">
        <v>13.89</v>
      </c>
      <c r="S8053" s="10">
        <v>12.62</v>
      </c>
      <c r="T8053" s="10">
        <v>26.3</v>
      </c>
      <c r="U8053" t="s">
        <v>81</v>
      </c>
      <c r="V8053">
        <v>26.3</v>
      </c>
      <c r="W8053" s="10">
        <v>13.680000000000001</v>
      </c>
      <c r="X8053" s="10" t="s">
        <v>81</v>
      </c>
      <c r="Y8053" s="10">
        <v>13.680000000000001</v>
      </c>
    </row>
    <row r="8054" spans="1:25">
      <c r="A8054" s="14">
        <v>44166.208333313822</v>
      </c>
      <c r="B8054" s="9" t="s">
        <v>79</v>
      </c>
      <c r="C8054" s="9" t="s">
        <v>82</v>
      </c>
      <c r="D8054" s="9" t="s">
        <v>80</v>
      </c>
      <c r="E8054" s="10">
        <v>11.19</v>
      </c>
      <c r="F8054">
        <v>65</v>
      </c>
      <c r="G8054">
        <v>65</v>
      </c>
      <c r="H8054" t="s">
        <v>81</v>
      </c>
      <c r="I8054" s="10">
        <v>76.19</v>
      </c>
      <c r="J8054">
        <v>76.19</v>
      </c>
      <c r="K8054" t="s">
        <v>81</v>
      </c>
      <c r="L8054" s="10">
        <v>12.41</v>
      </c>
      <c r="M8054">
        <v>65</v>
      </c>
      <c r="N8054">
        <v>65</v>
      </c>
      <c r="O8054" t="s">
        <v>81</v>
      </c>
      <c r="P8054" s="10">
        <v>77.41</v>
      </c>
      <c r="Q8054">
        <v>77.41</v>
      </c>
      <c r="R8054" t="s">
        <v>81</v>
      </c>
      <c r="S8054" s="10">
        <v>12.62</v>
      </c>
      <c r="T8054" s="10">
        <v>35.340000000000003</v>
      </c>
      <c r="U8054" t="s">
        <v>81</v>
      </c>
      <c r="V8054">
        <v>35.340000000000003</v>
      </c>
      <c r="W8054" s="10">
        <v>22.720000000000006</v>
      </c>
      <c r="X8054" s="10" t="s">
        <v>81</v>
      </c>
      <c r="Y8054" s="10">
        <v>22.720000000000006</v>
      </c>
    </row>
    <row r="8055" spans="1:25">
      <c r="A8055" s="14">
        <v>44166.249999980486</v>
      </c>
      <c r="B8055" s="9" t="s">
        <v>82</v>
      </c>
      <c r="C8055" s="9" t="s">
        <v>82</v>
      </c>
      <c r="D8055" s="9" t="s">
        <v>80</v>
      </c>
      <c r="E8055" s="10">
        <v>11.19</v>
      </c>
      <c r="F8055">
        <v>38.43</v>
      </c>
      <c r="G8055" t="s">
        <v>81</v>
      </c>
      <c r="H8055">
        <v>38.43</v>
      </c>
      <c r="I8055" s="10">
        <v>27.240000000000002</v>
      </c>
      <c r="J8055" t="s">
        <v>81</v>
      </c>
      <c r="K8055">
        <v>27.240000000000002</v>
      </c>
      <c r="L8055" s="10">
        <v>12.41</v>
      </c>
      <c r="M8055">
        <v>38.43</v>
      </c>
      <c r="N8055" t="s">
        <v>81</v>
      </c>
      <c r="O8055">
        <v>38.43</v>
      </c>
      <c r="P8055" s="10">
        <v>26.02</v>
      </c>
      <c r="Q8055" t="s">
        <v>81</v>
      </c>
      <c r="R8055">
        <v>26.02</v>
      </c>
      <c r="S8055" s="10">
        <v>12.62</v>
      </c>
      <c r="T8055" s="10">
        <v>38.43</v>
      </c>
      <c r="U8055" t="s">
        <v>81</v>
      </c>
      <c r="V8055">
        <v>38.43</v>
      </c>
      <c r="W8055" s="10">
        <v>25.810000000000002</v>
      </c>
      <c r="X8055" s="10" t="s">
        <v>81</v>
      </c>
      <c r="Y8055" s="10">
        <v>25.810000000000002</v>
      </c>
    </row>
    <row r="8056" spans="1:25">
      <c r="A8056" s="14">
        <v>44166.29166664715</v>
      </c>
      <c r="B8056" s="9" t="s">
        <v>82</v>
      </c>
      <c r="C8056" s="9" t="s">
        <v>82</v>
      </c>
      <c r="D8056" s="9" t="s">
        <v>80</v>
      </c>
      <c r="E8056" s="10">
        <v>11.19</v>
      </c>
      <c r="F8056">
        <v>26</v>
      </c>
      <c r="G8056" t="s">
        <v>81</v>
      </c>
      <c r="H8056">
        <v>26</v>
      </c>
      <c r="I8056" s="10">
        <v>14.81</v>
      </c>
      <c r="J8056" t="s">
        <v>81</v>
      </c>
      <c r="K8056">
        <v>14.81</v>
      </c>
      <c r="L8056" s="10">
        <v>12.41</v>
      </c>
      <c r="M8056">
        <v>26</v>
      </c>
      <c r="N8056" t="s">
        <v>81</v>
      </c>
      <c r="O8056">
        <v>26</v>
      </c>
      <c r="P8056" s="10">
        <v>13.59</v>
      </c>
      <c r="Q8056" t="s">
        <v>81</v>
      </c>
      <c r="R8056">
        <v>13.59</v>
      </c>
      <c r="S8056" s="10">
        <v>12.62</v>
      </c>
      <c r="T8056" s="10">
        <v>26</v>
      </c>
      <c r="U8056" t="s">
        <v>81</v>
      </c>
      <c r="V8056">
        <v>26</v>
      </c>
      <c r="W8056" s="10">
        <v>13.38</v>
      </c>
      <c r="X8056" s="10" t="s">
        <v>81</v>
      </c>
      <c r="Y8056" s="10">
        <v>13.38</v>
      </c>
    </row>
    <row r="8057" spans="1:25">
      <c r="A8057" s="14">
        <v>44166.333333313814</v>
      </c>
      <c r="B8057" s="9" t="s">
        <v>82</v>
      </c>
      <c r="C8057" s="9" t="s">
        <v>82</v>
      </c>
      <c r="D8057" s="9" t="s">
        <v>80</v>
      </c>
      <c r="E8057" s="10">
        <v>11.19</v>
      </c>
      <c r="F8057">
        <v>37.6</v>
      </c>
      <c r="G8057" t="s">
        <v>81</v>
      </c>
      <c r="H8057">
        <v>37.6</v>
      </c>
      <c r="I8057" s="10">
        <v>26.410000000000004</v>
      </c>
      <c r="J8057" t="s">
        <v>81</v>
      </c>
      <c r="K8057">
        <v>26.410000000000004</v>
      </c>
      <c r="L8057" s="10">
        <v>12.41</v>
      </c>
      <c r="M8057">
        <v>37.6</v>
      </c>
      <c r="N8057" t="s">
        <v>81</v>
      </c>
      <c r="O8057">
        <v>37.6</v>
      </c>
      <c r="P8057" s="10">
        <v>25.19</v>
      </c>
      <c r="Q8057" t="s">
        <v>81</v>
      </c>
      <c r="R8057">
        <v>25.19</v>
      </c>
      <c r="S8057" s="10">
        <v>12.62</v>
      </c>
      <c r="T8057" s="10">
        <v>37.6</v>
      </c>
      <c r="U8057" t="s">
        <v>81</v>
      </c>
      <c r="V8057">
        <v>37.6</v>
      </c>
      <c r="W8057" s="10">
        <v>24.980000000000004</v>
      </c>
      <c r="X8057" s="10" t="s">
        <v>81</v>
      </c>
      <c r="Y8057" s="10">
        <v>24.980000000000004</v>
      </c>
    </row>
    <row r="8058" spans="1:25">
      <c r="A8058" s="14">
        <v>44166.374999980479</v>
      </c>
      <c r="B8058" s="9" t="s">
        <v>82</v>
      </c>
      <c r="C8058" s="9" t="s">
        <v>82</v>
      </c>
      <c r="D8058" s="9" t="s">
        <v>80</v>
      </c>
      <c r="E8058" s="10">
        <v>11.19</v>
      </c>
      <c r="F8058">
        <v>38.1</v>
      </c>
      <c r="G8058" t="s">
        <v>81</v>
      </c>
      <c r="H8058">
        <v>38.1</v>
      </c>
      <c r="I8058" s="10">
        <v>26.910000000000004</v>
      </c>
      <c r="J8058" t="s">
        <v>81</v>
      </c>
      <c r="K8058">
        <v>26.910000000000004</v>
      </c>
      <c r="L8058" s="10">
        <v>12.41</v>
      </c>
      <c r="M8058">
        <v>38.1</v>
      </c>
      <c r="N8058" t="s">
        <v>81</v>
      </c>
      <c r="O8058">
        <v>38.1</v>
      </c>
      <c r="P8058" s="10">
        <v>25.69</v>
      </c>
      <c r="Q8058" t="s">
        <v>81</v>
      </c>
      <c r="R8058">
        <v>25.69</v>
      </c>
      <c r="S8058" s="10">
        <v>12.62</v>
      </c>
      <c r="T8058" s="10">
        <v>38.1</v>
      </c>
      <c r="U8058" t="s">
        <v>81</v>
      </c>
      <c r="V8058">
        <v>38.1</v>
      </c>
      <c r="W8058" s="10">
        <v>25.480000000000004</v>
      </c>
      <c r="X8058" s="10" t="s">
        <v>81</v>
      </c>
      <c r="Y8058" s="10">
        <v>25.480000000000004</v>
      </c>
    </row>
    <row r="8059" spans="1:25">
      <c r="A8059" s="14">
        <v>44166.416666647143</v>
      </c>
      <c r="B8059" s="9" t="s">
        <v>79</v>
      </c>
      <c r="C8059" s="9" t="s">
        <v>79</v>
      </c>
      <c r="D8059" s="9" t="s">
        <v>80</v>
      </c>
      <c r="E8059" s="10">
        <v>11.19</v>
      </c>
      <c r="F8059">
        <v>154.9</v>
      </c>
      <c r="G8059">
        <v>154.9</v>
      </c>
      <c r="H8059" t="s">
        <v>81</v>
      </c>
      <c r="I8059" s="10">
        <v>166.09</v>
      </c>
      <c r="J8059">
        <v>166.09</v>
      </c>
      <c r="K8059" t="s">
        <v>81</v>
      </c>
      <c r="L8059" s="10">
        <v>12.41</v>
      </c>
      <c r="M8059">
        <v>154.9</v>
      </c>
      <c r="N8059">
        <v>154.9</v>
      </c>
      <c r="O8059" t="s">
        <v>81</v>
      </c>
      <c r="P8059" s="10">
        <v>167.31</v>
      </c>
      <c r="Q8059">
        <v>167.31</v>
      </c>
      <c r="R8059" t="s">
        <v>81</v>
      </c>
      <c r="S8059" s="10">
        <v>12.62</v>
      </c>
      <c r="T8059" s="10">
        <v>154.9</v>
      </c>
      <c r="U8059">
        <v>154.9</v>
      </c>
      <c r="V8059" t="s">
        <v>81</v>
      </c>
      <c r="W8059" s="10">
        <v>167.52</v>
      </c>
      <c r="X8059" s="10">
        <v>167.52</v>
      </c>
      <c r="Y8059" s="10" t="s">
        <v>81</v>
      </c>
    </row>
    <row r="8060" spans="1:25">
      <c r="A8060" s="14">
        <v>44166.458333313807</v>
      </c>
      <c r="B8060" s="9" t="s">
        <v>79</v>
      </c>
      <c r="C8060" s="9" t="s">
        <v>79</v>
      </c>
      <c r="D8060" s="9" t="s">
        <v>80</v>
      </c>
      <c r="E8060" s="10">
        <v>11.19</v>
      </c>
      <c r="F8060">
        <v>150</v>
      </c>
      <c r="G8060">
        <v>150</v>
      </c>
      <c r="H8060" t="s">
        <v>81</v>
      </c>
      <c r="I8060" s="10">
        <v>161.19</v>
      </c>
      <c r="J8060">
        <v>161.19</v>
      </c>
      <c r="K8060" t="s">
        <v>81</v>
      </c>
      <c r="L8060" s="10">
        <v>12.41</v>
      </c>
      <c r="M8060">
        <v>150</v>
      </c>
      <c r="N8060">
        <v>150</v>
      </c>
      <c r="O8060" t="s">
        <v>81</v>
      </c>
      <c r="P8060" s="10">
        <v>162.41</v>
      </c>
      <c r="Q8060">
        <v>162.41</v>
      </c>
      <c r="R8060" t="s">
        <v>81</v>
      </c>
      <c r="S8060" s="10">
        <v>12.62</v>
      </c>
      <c r="T8060" s="10">
        <v>150</v>
      </c>
      <c r="U8060">
        <v>150</v>
      </c>
      <c r="V8060" t="s">
        <v>81</v>
      </c>
      <c r="W8060" s="10">
        <v>162.62</v>
      </c>
      <c r="X8060" s="10">
        <v>162.62</v>
      </c>
      <c r="Y8060" s="10" t="s">
        <v>81</v>
      </c>
    </row>
    <row r="8061" spans="1:25">
      <c r="A8061" s="14">
        <v>44166.499999980471</v>
      </c>
      <c r="B8061" s="9" t="s">
        <v>79</v>
      </c>
      <c r="C8061" s="9" t="s">
        <v>79</v>
      </c>
      <c r="D8061" s="9" t="s">
        <v>80</v>
      </c>
      <c r="E8061" s="10">
        <v>11.19</v>
      </c>
      <c r="F8061">
        <v>150</v>
      </c>
      <c r="G8061">
        <v>150</v>
      </c>
      <c r="H8061" t="s">
        <v>81</v>
      </c>
      <c r="I8061" s="10">
        <v>161.19</v>
      </c>
      <c r="J8061">
        <v>161.19</v>
      </c>
      <c r="K8061" t="s">
        <v>81</v>
      </c>
      <c r="L8061" s="10">
        <v>12.41</v>
      </c>
      <c r="M8061">
        <v>150</v>
      </c>
      <c r="N8061">
        <v>150</v>
      </c>
      <c r="O8061" t="s">
        <v>81</v>
      </c>
      <c r="P8061" s="10">
        <v>162.41</v>
      </c>
      <c r="Q8061">
        <v>162.41</v>
      </c>
      <c r="R8061" t="s">
        <v>81</v>
      </c>
      <c r="S8061" s="10">
        <v>12.62</v>
      </c>
      <c r="T8061" s="10">
        <v>150</v>
      </c>
      <c r="U8061">
        <v>150</v>
      </c>
      <c r="V8061" t="s">
        <v>81</v>
      </c>
      <c r="W8061" s="10">
        <v>162.62</v>
      </c>
      <c r="X8061" s="10">
        <v>162.62</v>
      </c>
      <c r="Y8061" s="10" t="s">
        <v>81</v>
      </c>
    </row>
    <row r="8062" spans="1:25">
      <c r="A8062" s="14">
        <v>44166.541666647136</v>
      </c>
      <c r="B8062" s="9" t="s">
        <v>82</v>
      </c>
      <c r="C8062" s="9" t="s">
        <v>82</v>
      </c>
      <c r="D8062" s="9" t="s">
        <v>80</v>
      </c>
      <c r="E8062" s="10">
        <v>11.19</v>
      </c>
      <c r="F8062">
        <v>36</v>
      </c>
      <c r="G8062" t="s">
        <v>81</v>
      </c>
      <c r="H8062">
        <v>36</v>
      </c>
      <c r="I8062" s="10">
        <v>24.810000000000002</v>
      </c>
      <c r="J8062" t="s">
        <v>81</v>
      </c>
      <c r="K8062">
        <v>24.810000000000002</v>
      </c>
      <c r="L8062" s="10">
        <v>12.41</v>
      </c>
      <c r="M8062">
        <v>36</v>
      </c>
      <c r="N8062" t="s">
        <v>81</v>
      </c>
      <c r="O8062">
        <v>36</v>
      </c>
      <c r="P8062" s="10">
        <v>23.59</v>
      </c>
      <c r="Q8062" t="s">
        <v>81</v>
      </c>
      <c r="R8062">
        <v>23.59</v>
      </c>
      <c r="S8062" s="10">
        <v>12.62</v>
      </c>
      <c r="T8062" s="10">
        <v>36</v>
      </c>
      <c r="U8062" t="s">
        <v>81</v>
      </c>
      <c r="V8062">
        <v>36</v>
      </c>
      <c r="W8062" s="10">
        <v>23.380000000000003</v>
      </c>
      <c r="X8062" s="10" t="s">
        <v>81</v>
      </c>
      <c r="Y8062" s="10">
        <v>23.380000000000003</v>
      </c>
    </row>
    <row r="8063" spans="1:25">
      <c r="A8063" s="14">
        <v>44166.5833333138</v>
      </c>
      <c r="B8063" s="9" t="s">
        <v>82</v>
      </c>
      <c r="C8063" s="9" t="s">
        <v>82</v>
      </c>
      <c r="D8063" s="9" t="s">
        <v>80</v>
      </c>
      <c r="E8063" s="10">
        <v>11.19</v>
      </c>
      <c r="F8063">
        <v>42</v>
      </c>
      <c r="G8063" t="s">
        <v>81</v>
      </c>
      <c r="H8063">
        <v>42</v>
      </c>
      <c r="I8063" s="10">
        <v>30.810000000000002</v>
      </c>
      <c r="J8063" t="s">
        <v>81</v>
      </c>
      <c r="K8063">
        <v>30.810000000000002</v>
      </c>
      <c r="L8063" s="10">
        <v>12.41</v>
      </c>
      <c r="M8063">
        <v>42</v>
      </c>
      <c r="N8063" t="s">
        <v>81</v>
      </c>
      <c r="O8063">
        <v>42</v>
      </c>
      <c r="P8063" s="10">
        <v>29.59</v>
      </c>
      <c r="Q8063" t="s">
        <v>81</v>
      </c>
      <c r="R8063">
        <v>29.59</v>
      </c>
      <c r="S8063" s="10">
        <v>12.62</v>
      </c>
      <c r="T8063" s="10">
        <v>42</v>
      </c>
      <c r="U8063" t="s">
        <v>81</v>
      </c>
      <c r="V8063">
        <v>42</v>
      </c>
      <c r="W8063" s="10">
        <v>29.380000000000003</v>
      </c>
      <c r="X8063" s="10" t="s">
        <v>81</v>
      </c>
      <c r="Y8063" s="10">
        <v>29.380000000000003</v>
      </c>
    </row>
    <row r="8064" spans="1:25">
      <c r="A8064" s="14">
        <v>44166.624999980464</v>
      </c>
      <c r="B8064" s="9" t="s">
        <v>82</v>
      </c>
      <c r="C8064" s="9" t="s">
        <v>82</v>
      </c>
      <c r="D8064" s="9" t="s">
        <v>80</v>
      </c>
      <c r="E8064" s="10">
        <v>11.19</v>
      </c>
      <c r="F8064">
        <v>38.1</v>
      </c>
      <c r="G8064" t="s">
        <v>81</v>
      </c>
      <c r="H8064">
        <v>38.1</v>
      </c>
      <c r="I8064" s="10">
        <v>26.910000000000004</v>
      </c>
      <c r="J8064" t="s">
        <v>81</v>
      </c>
      <c r="K8064">
        <v>26.910000000000004</v>
      </c>
      <c r="L8064" s="10">
        <v>12.41</v>
      </c>
      <c r="M8064">
        <v>38.1</v>
      </c>
      <c r="N8064" t="s">
        <v>81</v>
      </c>
      <c r="O8064">
        <v>38.1</v>
      </c>
      <c r="P8064" s="10">
        <v>25.69</v>
      </c>
      <c r="Q8064" t="s">
        <v>81</v>
      </c>
      <c r="R8064">
        <v>25.69</v>
      </c>
      <c r="S8064" s="10">
        <v>12.62</v>
      </c>
      <c r="T8064" s="10">
        <v>38.1</v>
      </c>
      <c r="U8064" t="s">
        <v>81</v>
      </c>
      <c r="V8064">
        <v>38.1</v>
      </c>
      <c r="W8064" s="10">
        <v>25.480000000000004</v>
      </c>
      <c r="X8064" s="10" t="s">
        <v>81</v>
      </c>
      <c r="Y8064" s="10">
        <v>25.480000000000004</v>
      </c>
    </row>
    <row r="8065" spans="1:25">
      <c r="A8065" s="14">
        <v>44166.666666647128</v>
      </c>
      <c r="B8065" s="9" t="s">
        <v>79</v>
      </c>
      <c r="C8065" s="9" t="s">
        <v>79</v>
      </c>
      <c r="D8065" s="9" t="s">
        <v>80</v>
      </c>
      <c r="E8065" s="10">
        <v>11.19</v>
      </c>
      <c r="F8065">
        <v>199</v>
      </c>
      <c r="G8065">
        <v>199</v>
      </c>
      <c r="H8065" t="s">
        <v>81</v>
      </c>
      <c r="I8065" s="10">
        <v>210.19</v>
      </c>
      <c r="J8065">
        <v>210.19</v>
      </c>
      <c r="K8065" t="s">
        <v>81</v>
      </c>
      <c r="L8065" s="10">
        <v>12.41</v>
      </c>
      <c r="M8065">
        <v>199</v>
      </c>
      <c r="N8065">
        <v>199</v>
      </c>
      <c r="O8065" t="s">
        <v>81</v>
      </c>
      <c r="P8065" s="10">
        <v>211.41</v>
      </c>
      <c r="Q8065">
        <v>211.41</v>
      </c>
      <c r="R8065" t="s">
        <v>81</v>
      </c>
      <c r="S8065" s="10">
        <v>12.62</v>
      </c>
      <c r="T8065" s="10">
        <v>199</v>
      </c>
      <c r="U8065">
        <v>199</v>
      </c>
      <c r="V8065" t="s">
        <v>81</v>
      </c>
      <c r="W8065" s="10">
        <v>211.62</v>
      </c>
      <c r="X8065" s="10">
        <v>211.62</v>
      </c>
      <c r="Y8065" s="10" t="s">
        <v>81</v>
      </c>
    </row>
    <row r="8066" spans="1:25">
      <c r="A8066" s="14">
        <v>44166.708333313793</v>
      </c>
      <c r="B8066" s="9" t="s">
        <v>79</v>
      </c>
      <c r="C8066" s="9" t="s">
        <v>79</v>
      </c>
      <c r="D8066" s="9" t="s">
        <v>80</v>
      </c>
      <c r="E8066" s="10">
        <v>11.19</v>
      </c>
      <c r="F8066">
        <v>199</v>
      </c>
      <c r="G8066">
        <v>199</v>
      </c>
      <c r="H8066" t="s">
        <v>81</v>
      </c>
      <c r="I8066" s="10">
        <v>210.19</v>
      </c>
      <c r="J8066">
        <v>210.19</v>
      </c>
      <c r="K8066" t="s">
        <v>81</v>
      </c>
      <c r="L8066" s="10">
        <v>12.41</v>
      </c>
      <c r="M8066">
        <v>199</v>
      </c>
      <c r="N8066">
        <v>199</v>
      </c>
      <c r="O8066" t="s">
        <v>81</v>
      </c>
      <c r="P8066" s="10">
        <v>211.41</v>
      </c>
      <c r="Q8066">
        <v>211.41</v>
      </c>
      <c r="R8066" t="s">
        <v>81</v>
      </c>
      <c r="S8066" s="10">
        <v>12.62</v>
      </c>
      <c r="T8066" s="10">
        <v>199</v>
      </c>
      <c r="U8066">
        <v>199</v>
      </c>
      <c r="V8066" t="s">
        <v>81</v>
      </c>
      <c r="W8066" s="10">
        <v>211.62</v>
      </c>
      <c r="X8066" s="10">
        <v>211.62</v>
      </c>
      <c r="Y8066" s="10" t="s">
        <v>81</v>
      </c>
    </row>
    <row r="8067" spans="1:25">
      <c r="A8067" s="14">
        <v>44166.749999980457</v>
      </c>
      <c r="B8067" s="9" t="s">
        <v>79</v>
      </c>
      <c r="C8067" s="9" t="s">
        <v>79</v>
      </c>
      <c r="D8067" s="9" t="s">
        <v>80</v>
      </c>
      <c r="E8067" s="10">
        <v>11.19</v>
      </c>
      <c r="F8067">
        <v>199</v>
      </c>
      <c r="G8067">
        <v>199</v>
      </c>
      <c r="H8067" t="s">
        <v>81</v>
      </c>
      <c r="I8067" s="10">
        <v>210.19</v>
      </c>
      <c r="J8067">
        <v>210.19</v>
      </c>
      <c r="K8067" t="s">
        <v>81</v>
      </c>
      <c r="L8067" s="10">
        <v>12.41</v>
      </c>
      <c r="M8067">
        <v>199</v>
      </c>
      <c r="N8067">
        <v>199</v>
      </c>
      <c r="O8067" t="s">
        <v>81</v>
      </c>
      <c r="P8067" s="10">
        <v>211.41</v>
      </c>
      <c r="Q8067">
        <v>211.41</v>
      </c>
      <c r="R8067" t="s">
        <v>81</v>
      </c>
      <c r="S8067" s="10">
        <v>12.62</v>
      </c>
      <c r="T8067" s="10">
        <v>199</v>
      </c>
      <c r="U8067">
        <v>199</v>
      </c>
      <c r="V8067" t="s">
        <v>81</v>
      </c>
      <c r="W8067" s="10">
        <v>211.62</v>
      </c>
      <c r="X8067" s="10">
        <v>211.62</v>
      </c>
      <c r="Y8067" s="10" t="s">
        <v>81</v>
      </c>
    </row>
    <row r="8068" spans="1:25">
      <c r="A8068" s="14">
        <v>44166.791666647121</v>
      </c>
      <c r="B8068" s="9" t="s">
        <v>82</v>
      </c>
      <c r="C8068" s="9" t="s">
        <v>82</v>
      </c>
      <c r="D8068" s="9" t="s">
        <v>80</v>
      </c>
      <c r="E8068" s="10">
        <v>11.19</v>
      </c>
      <c r="F8068">
        <v>77.8</v>
      </c>
      <c r="G8068" t="s">
        <v>81</v>
      </c>
      <c r="H8068">
        <v>77.8</v>
      </c>
      <c r="I8068" s="10">
        <v>66.61</v>
      </c>
      <c r="J8068" t="s">
        <v>81</v>
      </c>
      <c r="K8068">
        <v>66.61</v>
      </c>
      <c r="L8068" s="10">
        <v>12.41</v>
      </c>
      <c r="M8068">
        <v>77.8</v>
      </c>
      <c r="N8068" t="s">
        <v>81</v>
      </c>
      <c r="O8068">
        <v>77.8</v>
      </c>
      <c r="P8068" s="10">
        <v>65.39</v>
      </c>
      <c r="Q8068" t="s">
        <v>81</v>
      </c>
      <c r="R8068">
        <v>65.39</v>
      </c>
      <c r="S8068" s="10">
        <v>12.62</v>
      </c>
      <c r="T8068" s="10">
        <v>77.8</v>
      </c>
      <c r="U8068" t="s">
        <v>81</v>
      </c>
      <c r="V8068">
        <v>77.8</v>
      </c>
      <c r="W8068" s="10">
        <v>65.179999999999993</v>
      </c>
      <c r="X8068" s="10" t="s">
        <v>81</v>
      </c>
      <c r="Y8068" s="10">
        <v>65.179999999999993</v>
      </c>
    </row>
    <row r="8069" spans="1:25">
      <c r="A8069" s="14">
        <v>44166.833333313785</v>
      </c>
      <c r="B8069" s="9" t="s">
        <v>82</v>
      </c>
      <c r="C8069" s="9" t="s">
        <v>82</v>
      </c>
      <c r="D8069" s="9" t="s">
        <v>80</v>
      </c>
      <c r="E8069" s="10">
        <v>11.19</v>
      </c>
      <c r="F8069">
        <v>71.38</v>
      </c>
      <c r="G8069" t="s">
        <v>81</v>
      </c>
      <c r="H8069">
        <v>71.38</v>
      </c>
      <c r="I8069" s="10">
        <v>60.19</v>
      </c>
      <c r="J8069" t="s">
        <v>81</v>
      </c>
      <c r="K8069">
        <v>60.19</v>
      </c>
      <c r="L8069" s="10">
        <v>12.41</v>
      </c>
      <c r="M8069">
        <v>71.38</v>
      </c>
      <c r="N8069" t="s">
        <v>81</v>
      </c>
      <c r="O8069">
        <v>71.38</v>
      </c>
      <c r="P8069" s="10">
        <v>58.97</v>
      </c>
      <c r="Q8069" t="s">
        <v>81</v>
      </c>
      <c r="R8069">
        <v>58.97</v>
      </c>
      <c r="S8069" s="10">
        <v>12.62</v>
      </c>
      <c r="T8069" s="10">
        <v>71.38</v>
      </c>
      <c r="U8069" t="s">
        <v>81</v>
      </c>
      <c r="V8069">
        <v>71.38</v>
      </c>
      <c r="W8069" s="10">
        <v>58.76</v>
      </c>
      <c r="X8069" s="10" t="s">
        <v>81</v>
      </c>
      <c r="Y8069" s="10">
        <v>58.76</v>
      </c>
    </row>
    <row r="8070" spans="1:25">
      <c r="A8070" s="14">
        <v>44166.87499998045</v>
      </c>
      <c r="B8070" s="9" t="s">
        <v>82</v>
      </c>
      <c r="C8070" s="9" t="s">
        <v>82</v>
      </c>
      <c r="D8070" s="9" t="s">
        <v>80</v>
      </c>
      <c r="E8070" s="10">
        <v>11.19</v>
      </c>
      <c r="F8070">
        <v>30</v>
      </c>
      <c r="G8070" t="s">
        <v>81</v>
      </c>
      <c r="H8070">
        <v>30</v>
      </c>
      <c r="I8070" s="10">
        <v>18.810000000000002</v>
      </c>
      <c r="J8070" t="s">
        <v>81</v>
      </c>
      <c r="K8070">
        <v>18.810000000000002</v>
      </c>
      <c r="L8070" s="10">
        <v>12.41</v>
      </c>
      <c r="M8070">
        <v>30</v>
      </c>
      <c r="N8070" t="s">
        <v>81</v>
      </c>
      <c r="O8070">
        <v>30</v>
      </c>
      <c r="P8070" s="10">
        <v>17.59</v>
      </c>
      <c r="Q8070" t="s">
        <v>81</v>
      </c>
      <c r="R8070">
        <v>17.59</v>
      </c>
      <c r="S8070" s="10">
        <v>12.62</v>
      </c>
      <c r="T8070" s="10">
        <v>30</v>
      </c>
      <c r="U8070" t="s">
        <v>81</v>
      </c>
      <c r="V8070">
        <v>30</v>
      </c>
      <c r="W8070" s="10">
        <v>17.380000000000003</v>
      </c>
      <c r="X8070" s="10" t="s">
        <v>81</v>
      </c>
      <c r="Y8070" s="10">
        <v>17.380000000000003</v>
      </c>
    </row>
    <row r="8071" spans="1:25">
      <c r="A8071" s="14">
        <v>44166.916666647114</v>
      </c>
      <c r="B8071" s="9" t="s">
        <v>82</v>
      </c>
      <c r="C8071" s="9" t="s">
        <v>82</v>
      </c>
      <c r="D8071" s="9" t="s">
        <v>80</v>
      </c>
      <c r="E8071" s="10">
        <v>11.19</v>
      </c>
      <c r="F8071">
        <v>15</v>
      </c>
      <c r="G8071" t="s">
        <v>81</v>
      </c>
      <c r="H8071">
        <v>15</v>
      </c>
      <c r="I8071" s="10">
        <v>3.8100000000000005</v>
      </c>
      <c r="J8071" t="s">
        <v>81</v>
      </c>
      <c r="K8071">
        <v>3.8100000000000005</v>
      </c>
      <c r="L8071" s="10">
        <v>12.41</v>
      </c>
      <c r="M8071">
        <v>15</v>
      </c>
      <c r="N8071" t="s">
        <v>81</v>
      </c>
      <c r="O8071">
        <v>15</v>
      </c>
      <c r="P8071" s="10">
        <v>2.59</v>
      </c>
      <c r="Q8071" t="s">
        <v>81</v>
      </c>
      <c r="R8071">
        <v>2.59</v>
      </c>
      <c r="S8071" s="10">
        <v>12.62</v>
      </c>
      <c r="T8071" s="10">
        <v>15</v>
      </c>
      <c r="U8071" t="s">
        <v>81</v>
      </c>
      <c r="V8071">
        <v>15</v>
      </c>
      <c r="W8071" s="10">
        <v>2.3800000000000008</v>
      </c>
      <c r="X8071" s="10" t="s">
        <v>81</v>
      </c>
      <c r="Y8071" s="10">
        <v>2.3800000000000008</v>
      </c>
    </row>
    <row r="8072" spans="1:25">
      <c r="A8072" s="14">
        <v>44166.958333313778</v>
      </c>
      <c r="B8072" s="9" t="s">
        <v>82</v>
      </c>
      <c r="C8072" s="9" t="s">
        <v>82</v>
      </c>
      <c r="D8072" s="9" t="s">
        <v>80</v>
      </c>
      <c r="E8072" s="10">
        <v>11.19</v>
      </c>
      <c r="F8072">
        <v>15</v>
      </c>
      <c r="G8072" t="s">
        <v>81</v>
      </c>
      <c r="H8072">
        <v>15</v>
      </c>
      <c r="I8072" s="10">
        <v>3.8100000000000005</v>
      </c>
      <c r="J8072" t="s">
        <v>81</v>
      </c>
      <c r="K8072">
        <v>3.8100000000000005</v>
      </c>
      <c r="L8072" s="10">
        <v>12.41</v>
      </c>
      <c r="M8072">
        <v>15</v>
      </c>
      <c r="N8072" t="s">
        <v>81</v>
      </c>
      <c r="O8072">
        <v>15</v>
      </c>
      <c r="P8072" s="10">
        <v>2.59</v>
      </c>
      <c r="Q8072" t="s">
        <v>81</v>
      </c>
      <c r="R8072">
        <v>2.59</v>
      </c>
      <c r="S8072" s="10">
        <v>12.62</v>
      </c>
      <c r="T8072" s="10">
        <v>15</v>
      </c>
      <c r="U8072" t="s">
        <v>81</v>
      </c>
      <c r="V8072">
        <v>15</v>
      </c>
      <c r="W8072" s="10">
        <v>2.3800000000000008</v>
      </c>
      <c r="X8072" s="10" t="s">
        <v>81</v>
      </c>
      <c r="Y8072" s="10">
        <v>2.3800000000000008</v>
      </c>
    </row>
    <row r="8073" spans="1:25">
      <c r="A8073" s="14">
        <v>44166.999999980442</v>
      </c>
      <c r="B8073" s="9" t="s">
        <v>82</v>
      </c>
      <c r="C8073" s="9" t="s">
        <v>82</v>
      </c>
      <c r="D8073" s="9" t="s">
        <v>80</v>
      </c>
      <c r="E8073" s="10">
        <v>11.19</v>
      </c>
      <c r="F8073">
        <v>21.8</v>
      </c>
      <c r="G8073" t="s">
        <v>81</v>
      </c>
      <c r="H8073">
        <v>21.8</v>
      </c>
      <c r="I8073" s="10">
        <v>10.610000000000001</v>
      </c>
      <c r="J8073" t="s">
        <v>81</v>
      </c>
      <c r="K8073">
        <v>10.610000000000001</v>
      </c>
      <c r="L8073" s="10">
        <v>12.41</v>
      </c>
      <c r="M8073">
        <v>21.8</v>
      </c>
      <c r="N8073" t="s">
        <v>81</v>
      </c>
      <c r="O8073">
        <v>21.8</v>
      </c>
      <c r="P8073" s="10">
        <v>9.39</v>
      </c>
      <c r="Q8073" t="s">
        <v>81</v>
      </c>
      <c r="R8073">
        <v>9.39</v>
      </c>
      <c r="S8073" s="10">
        <v>12.62</v>
      </c>
      <c r="T8073" s="10">
        <v>21.8</v>
      </c>
      <c r="U8073" t="s">
        <v>81</v>
      </c>
      <c r="V8073">
        <v>21.8</v>
      </c>
      <c r="W8073" s="10">
        <v>9.1800000000000015</v>
      </c>
      <c r="X8073" s="10" t="s">
        <v>81</v>
      </c>
      <c r="Y8073" s="10">
        <v>9.1800000000000015</v>
      </c>
    </row>
    <row r="8074" spans="1:25">
      <c r="A8074" s="14">
        <v>44167.041666647106</v>
      </c>
      <c r="B8074" s="9" t="s">
        <v>79</v>
      </c>
      <c r="C8074" s="9" t="s">
        <v>79</v>
      </c>
      <c r="D8074" s="9" t="s">
        <v>83</v>
      </c>
      <c r="E8074" s="10">
        <v>11.19</v>
      </c>
      <c r="F8074">
        <v>19.64</v>
      </c>
      <c r="G8074">
        <v>19.64</v>
      </c>
      <c r="H8074" t="s">
        <v>81</v>
      </c>
      <c r="I8074" s="10">
        <v>30.83</v>
      </c>
      <c r="J8074">
        <v>30.83</v>
      </c>
      <c r="K8074" t="s">
        <v>81</v>
      </c>
      <c r="L8074" s="10">
        <v>12.41</v>
      </c>
      <c r="M8074">
        <v>20.72</v>
      </c>
      <c r="N8074">
        <v>20.72</v>
      </c>
      <c r="O8074" t="s">
        <v>81</v>
      </c>
      <c r="P8074" s="10">
        <v>33.129999999999995</v>
      </c>
      <c r="Q8074">
        <v>33.129999999999995</v>
      </c>
      <c r="R8074" t="s">
        <v>81</v>
      </c>
      <c r="S8074" s="10">
        <v>12.62</v>
      </c>
      <c r="T8074" s="10">
        <v>17.600000000000001</v>
      </c>
      <c r="U8074">
        <v>17.600000000000001</v>
      </c>
      <c r="V8074" t="s">
        <v>81</v>
      </c>
      <c r="W8074" s="10">
        <v>30.22</v>
      </c>
      <c r="X8074" s="10">
        <v>30.22</v>
      </c>
      <c r="Y8074" s="10" t="s">
        <v>81</v>
      </c>
    </row>
    <row r="8075" spans="1:25">
      <c r="A8075" s="14">
        <v>44167.083333313771</v>
      </c>
      <c r="B8075" s="9" t="s">
        <v>82</v>
      </c>
      <c r="C8075" s="9" t="s">
        <v>82</v>
      </c>
      <c r="D8075" s="9" t="s">
        <v>83</v>
      </c>
      <c r="E8075" s="10">
        <v>11.19</v>
      </c>
      <c r="F8075">
        <v>0</v>
      </c>
      <c r="G8075" t="s">
        <v>81</v>
      </c>
      <c r="H8075">
        <v>0</v>
      </c>
      <c r="I8075" s="10">
        <v>-11.19</v>
      </c>
      <c r="J8075" t="s">
        <v>81</v>
      </c>
      <c r="K8075">
        <v>-11.19</v>
      </c>
      <c r="L8075" s="10">
        <v>12.41</v>
      </c>
      <c r="M8075">
        <v>9.61</v>
      </c>
      <c r="N8075" t="s">
        <v>81</v>
      </c>
      <c r="O8075">
        <v>9.61</v>
      </c>
      <c r="P8075" s="10">
        <v>-2.8000000000000007</v>
      </c>
      <c r="Q8075" t="s">
        <v>81</v>
      </c>
      <c r="R8075">
        <v>-2.8000000000000007</v>
      </c>
      <c r="S8075" s="10">
        <v>12.62</v>
      </c>
      <c r="T8075" s="10">
        <v>14.64</v>
      </c>
      <c r="U8075" t="s">
        <v>81</v>
      </c>
      <c r="V8075">
        <v>14.64</v>
      </c>
      <c r="W8075" s="10">
        <v>2.0200000000000014</v>
      </c>
      <c r="X8075" s="10" t="s">
        <v>81</v>
      </c>
      <c r="Y8075" s="10">
        <v>2.0200000000000014</v>
      </c>
    </row>
    <row r="8076" spans="1:25">
      <c r="A8076" s="14">
        <v>44167.124999980435</v>
      </c>
      <c r="B8076" s="9" t="s">
        <v>82</v>
      </c>
      <c r="C8076" s="9" t="s">
        <v>82</v>
      </c>
      <c r="D8076" s="9" t="s">
        <v>83</v>
      </c>
      <c r="E8076" s="10">
        <v>11.19</v>
      </c>
      <c r="F8076">
        <v>0</v>
      </c>
      <c r="G8076" t="s">
        <v>81</v>
      </c>
      <c r="H8076">
        <v>0</v>
      </c>
      <c r="I8076" s="10">
        <v>-11.19</v>
      </c>
      <c r="J8076" t="s">
        <v>81</v>
      </c>
      <c r="K8076">
        <v>-11.19</v>
      </c>
      <c r="L8076" s="10">
        <v>12.41</v>
      </c>
      <c r="M8076">
        <v>24.21</v>
      </c>
      <c r="N8076" t="s">
        <v>81</v>
      </c>
      <c r="O8076">
        <v>24.21</v>
      </c>
      <c r="P8076" s="10">
        <v>11.8</v>
      </c>
      <c r="Q8076" t="s">
        <v>81</v>
      </c>
      <c r="R8076">
        <v>11.8</v>
      </c>
      <c r="S8076" s="10">
        <v>12.62</v>
      </c>
      <c r="T8076" s="10">
        <v>14.21</v>
      </c>
      <c r="U8076" t="s">
        <v>81</v>
      </c>
      <c r="V8076">
        <v>14.21</v>
      </c>
      <c r="W8076" s="10">
        <v>1.5900000000000016</v>
      </c>
      <c r="X8076" s="10" t="s">
        <v>81</v>
      </c>
      <c r="Y8076" s="10">
        <v>1.5900000000000016</v>
      </c>
    </row>
    <row r="8077" spans="1:25">
      <c r="A8077" s="14">
        <v>44167.166666647099</v>
      </c>
      <c r="B8077" s="9" t="s">
        <v>79</v>
      </c>
      <c r="C8077" s="9" t="s">
        <v>79</v>
      </c>
      <c r="D8077" s="9" t="s">
        <v>83</v>
      </c>
      <c r="E8077" s="10">
        <v>11.19</v>
      </c>
      <c r="F8077">
        <v>49.56</v>
      </c>
      <c r="G8077">
        <v>49.56</v>
      </c>
      <c r="H8077" t="s">
        <v>81</v>
      </c>
      <c r="I8077" s="10">
        <v>60.75</v>
      </c>
      <c r="J8077">
        <v>60.75</v>
      </c>
      <c r="K8077" t="s">
        <v>81</v>
      </c>
      <c r="L8077" s="10">
        <v>12.41</v>
      </c>
      <c r="M8077">
        <v>24.78</v>
      </c>
      <c r="N8077">
        <v>24.78</v>
      </c>
      <c r="O8077" t="s">
        <v>81</v>
      </c>
      <c r="P8077" s="10">
        <v>37.19</v>
      </c>
      <c r="Q8077">
        <v>37.19</v>
      </c>
      <c r="R8077" t="s">
        <v>81</v>
      </c>
      <c r="S8077" s="10">
        <v>12.62</v>
      </c>
      <c r="T8077" s="10">
        <v>43.42</v>
      </c>
      <c r="U8077">
        <v>43.42</v>
      </c>
      <c r="V8077" t="s">
        <v>81</v>
      </c>
      <c r="W8077" s="10">
        <v>56.04</v>
      </c>
      <c r="X8077" s="10">
        <v>56.04</v>
      </c>
      <c r="Y8077" s="10" t="s">
        <v>81</v>
      </c>
    </row>
    <row r="8078" spans="1:25">
      <c r="A8078" s="14">
        <v>44167.208333313763</v>
      </c>
      <c r="B8078" s="9" t="s">
        <v>82</v>
      </c>
      <c r="C8078" s="9" t="s">
        <v>82</v>
      </c>
      <c r="D8078" s="9" t="s">
        <v>83</v>
      </c>
      <c r="E8078" s="10">
        <v>11.19</v>
      </c>
      <c r="F8078">
        <v>0</v>
      </c>
      <c r="G8078" t="s">
        <v>81</v>
      </c>
      <c r="H8078">
        <v>0</v>
      </c>
      <c r="I8078" s="10">
        <v>-11.19</v>
      </c>
      <c r="J8078" t="s">
        <v>81</v>
      </c>
      <c r="K8078">
        <v>-11.19</v>
      </c>
      <c r="L8078" s="10">
        <v>12.41</v>
      </c>
      <c r="M8078">
        <v>26.25</v>
      </c>
      <c r="N8078" t="s">
        <v>81</v>
      </c>
      <c r="O8078">
        <v>26.25</v>
      </c>
      <c r="P8078" s="10">
        <v>13.84</v>
      </c>
      <c r="Q8078" t="s">
        <v>81</v>
      </c>
      <c r="R8078">
        <v>13.84</v>
      </c>
      <c r="S8078" s="10">
        <v>12.62</v>
      </c>
      <c r="T8078" s="10">
        <v>44.56</v>
      </c>
      <c r="U8078" t="s">
        <v>81</v>
      </c>
      <c r="V8078">
        <v>44.56</v>
      </c>
      <c r="W8078" s="10">
        <v>31.940000000000005</v>
      </c>
      <c r="X8078" s="10" t="s">
        <v>81</v>
      </c>
      <c r="Y8078" s="10">
        <v>31.940000000000005</v>
      </c>
    </row>
    <row r="8079" spans="1:25">
      <c r="A8079" s="14">
        <v>44167.249999980428</v>
      </c>
      <c r="B8079" s="9" t="s">
        <v>82</v>
      </c>
      <c r="C8079" s="9" t="s">
        <v>82</v>
      </c>
      <c r="D8079" s="9" t="s">
        <v>83</v>
      </c>
      <c r="E8079" s="10">
        <v>11.19</v>
      </c>
      <c r="F8079">
        <v>24.17</v>
      </c>
      <c r="G8079" t="s">
        <v>81</v>
      </c>
      <c r="H8079">
        <v>24.17</v>
      </c>
      <c r="I8079" s="10">
        <v>12.980000000000002</v>
      </c>
      <c r="J8079" t="s">
        <v>81</v>
      </c>
      <c r="K8079">
        <v>12.980000000000002</v>
      </c>
      <c r="L8079" s="10">
        <v>12.41</v>
      </c>
      <c r="M8079">
        <v>39.79</v>
      </c>
      <c r="N8079" t="s">
        <v>81</v>
      </c>
      <c r="O8079">
        <v>39.79</v>
      </c>
      <c r="P8079" s="10">
        <v>27.38</v>
      </c>
      <c r="Q8079" t="s">
        <v>81</v>
      </c>
      <c r="R8079">
        <v>27.38</v>
      </c>
      <c r="S8079" s="10">
        <v>12.62</v>
      </c>
      <c r="T8079" s="10">
        <v>47.49</v>
      </c>
      <c r="U8079" t="s">
        <v>81</v>
      </c>
      <c r="V8079">
        <v>47.49</v>
      </c>
      <c r="W8079" s="10">
        <v>34.870000000000005</v>
      </c>
      <c r="X8079" s="10" t="s">
        <v>81</v>
      </c>
      <c r="Y8079" s="10">
        <v>34.870000000000005</v>
      </c>
    </row>
    <row r="8080" spans="1:25">
      <c r="A8080" s="14">
        <v>44167.291666647092</v>
      </c>
      <c r="B8080" s="9" t="s">
        <v>82</v>
      </c>
      <c r="C8080" s="9" t="s">
        <v>82</v>
      </c>
      <c r="D8080" s="9" t="s">
        <v>83</v>
      </c>
      <c r="E8080" s="10">
        <v>11.19</v>
      </c>
      <c r="F8080">
        <v>36</v>
      </c>
      <c r="G8080" t="s">
        <v>81</v>
      </c>
      <c r="H8080">
        <v>36</v>
      </c>
      <c r="I8080" s="10">
        <v>24.810000000000002</v>
      </c>
      <c r="J8080" t="s">
        <v>81</v>
      </c>
      <c r="K8080">
        <v>24.810000000000002</v>
      </c>
      <c r="L8080" s="10">
        <v>12.41</v>
      </c>
      <c r="M8080">
        <v>37.85</v>
      </c>
      <c r="N8080" t="s">
        <v>81</v>
      </c>
      <c r="O8080">
        <v>37.85</v>
      </c>
      <c r="P8080" s="10">
        <v>25.44</v>
      </c>
      <c r="Q8080" t="s">
        <v>81</v>
      </c>
      <c r="R8080">
        <v>25.44</v>
      </c>
      <c r="S8080" s="10">
        <v>12.62</v>
      </c>
      <c r="T8080" s="10">
        <v>63.02</v>
      </c>
      <c r="U8080" t="s">
        <v>81</v>
      </c>
      <c r="V8080">
        <v>63.02</v>
      </c>
      <c r="W8080" s="10">
        <v>50.400000000000006</v>
      </c>
      <c r="X8080" s="10" t="s">
        <v>81</v>
      </c>
      <c r="Y8080" s="10">
        <v>50.400000000000006</v>
      </c>
    </row>
    <row r="8081" spans="1:25">
      <c r="A8081" s="14">
        <v>44167.333333313756</v>
      </c>
      <c r="B8081" s="9" t="s">
        <v>82</v>
      </c>
      <c r="C8081" s="9" t="s">
        <v>82</v>
      </c>
      <c r="D8081" s="9" t="s">
        <v>80</v>
      </c>
      <c r="E8081" s="10">
        <v>11.19</v>
      </c>
      <c r="F8081">
        <v>55</v>
      </c>
      <c r="G8081" t="s">
        <v>81</v>
      </c>
      <c r="H8081">
        <v>55</v>
      </c>
      <c r="I8081" s="10">
        <v>43.81</v>
      </c>
      <c r="J8081" t="s">
        <v>81</v>
      </c>
      <c r="K8081">
        <v>43.81</v>
      </c>
      <c r="L8081" s="10">
        <v>12.41</v>
      </c>
      <c r="M8081">
        <v>55</v>
      </c>
      <c r="N8081" t="s">
        <v>81</v>
      </c>
      <c r="O8081">
        <v>55</v>
      </c>
      <c r="P8081" s="10">
        <v>42.59</v>
      </c>
      <c r="Q8081" t="s">
        <v>81</v>
      </c>
      <c r="R8081">
        <v>42.59</v>
      </c>
      <c r="S8081" s="10">
        <v>12.62</v>
      </c>
      <c r="T8081" s="10">
        <v>55</v>
      </c>
      <c r="U8081" t="s">
        <v>81</v>
      </c>
      <c r="V8081">
        <v>55</v>
      </c>
      <c r="W8081" s="10">
        <v>42.38</v>
      </c>
      <c r="X8081" s="10" t="s">
        <v>81</v>
      </c>
      <c r="Y8081" s="10">
        <v>42.38</v>
      </c>
    </row>
    <row r="8082" spans="1:25">
      <c r="A8082" s="14">
        <v>44167.37499998042</v>
      </c>
      <c r="B8082" s="9" t="s">
        <v>79</v>
      </c>
      <c r="C8082" s="9" t="s">
        <v>79</v>
      </c>
      <c r="D8082" s="9" t="s">
        <v>80</v>
      </c>
      <c r="E8082" s="10">
        <v>11.19</v>
      </c>
      <c r="F8082">
        <v>200</v>
      </c>
      <c r="G8082">
        <v>200</v>
      </c>
      <c r="H8082" t="s">
        <v>81</v>
      </c>
      <c r="I8082" s="10">
        <v>211.19</v>
      </c>
      <c r="J8082">
        <v>211.19</v>
      </c>
      <c r="K8082" t="s">
        <v>81</v>
      </c>
      <c r="L8082" s="10">
        <v>12.41</v>
      </c>
      <c r="M8082">
        <v>200</v>
      </c>
      <c r="N8082">
        <v>200</v>
      </c>
      <c r="O8082" t="s">
        <v>81</v>
      </c>
      <c r="P8082" s="10">
        <v>212.41</v>
      </c>
      <c r="Q8082">
        <v>212.41</v>
      </c>
      <c r="R8082" t="s">
        <v>81</v>
      </c>
      <c r="S8082" s="10">
        <v>12.62</v>
      </c>
      <c r="T8082" s="10">
        <v>200</v>
      </c>
      <c r="U8082">
        <v>200</v>
      </c>
      <c r="V8082" t="s">
        <v>81</v>
      </c>
      <c r="W8082" s="10">
        <v>212.62</v>
      </c>
      <c r="X8082" s="10">
        <v>212.62</v>
      </c>
      <c r="Y8082" s="10" t="s">
        <v>81</v>
      </c>
    </row>
    <row r="8083" spans="1:25">
      <c r="A8083" s="14">
        <v>44167.416666647085</v>
      </c>
      <c r="B8083" s="9" t="s">
        <v>82</v>
      </c>
      <c r="C8083" s="9" t="s">
        <v>82</v>
      </c>
      <c r="D8083" s="9" t="s">
        <v>83</v>
      </c>
      <c r="E8083" s="10">
        <v>11.19</v>
      </c>
      <c r="F8083">
        <v>29.4</v>
      </c>
      <c r="G8083" t="s">
        <v>81</v>
      </c>
      <c r="H8083">
        <v>29.4</v>
      </c>
      <c r="I8083" s="10">
        <v>18.21</v>
      </c>
      <c r="J8083" t="s">
        <v>81</v>
      </c>
      <c r="K8083">
        <v>18.21</v>
      </c>
      <c r="L8083" s="10">
        <v>12.41</v>
      </c>
      <c r="M8083">
        <v>67.400000000000006</v>
      </c>
      <c r="N8083" t="s">
        <v>81</v>
      </c>
      <c r="O8083">
        <v>67.400000000000006</v>
      </c>
      <c r="P8083" s="10">
        <v>54.990000000000009</v>
      </c>
      <c r="Q8083" t="s">
        <v>81</v>
      </c>
      <c r="R8083">
        <v>54.990000000000009</v>
      </c>
      <c r="S8083" s="10">
        <v>12.62</v>
      </c>
      <c r="T8083" s="10">
        <v>105.42</v>
      </c>
      <c r="U8083" t="s">
        <v>81</v>
      </c>
      <c r="V8083">
        <v>105.42</v>
      </c>
      <c r="W8083" s="10">
        <v>92.8</v>
      </c>
      <c r="X8083" s="10" t="s">
        <v>81</v>
      </c>
      <c r="Y8083" s="10">
        <v>92.8</v>
      </c>
    </row>
    <row r="8084" spans="1:25">
      <c r="A8084" s="14">
        <v>44167.458333313749</v>
      </c>
      <c r="B8084" s="9" t="s">
        <v>82</v>
      </c>
      <c r="C8084" s="9" t="s">
        <v>82</v>
      </c>
      <c r="D8084" s="9" t="s">
        <v>83</v>
      </c>
      <c r="E8084" s="10">
        <v>11.19</v>
      </c>
      <c r="F8084">
        <v>28</v>
      </c>
      <c r="G8084" t="s">
        <v>81</v>
      </c>
      <c r="H8084">
        <v>28</v>
      </c>
      <c r="I8084" s="10">
        <v>16.810000000000002</v>
      </c>
      <c r="J8084" t="s">
        <v>81</v>
      </c>
      <c r="K8084">
        <v>16.810000000000002</v>
      </c>
      <c r="L8084" s="10">
        <v>12.41</v>
      </c>
      <c r="M8084">
        <v>64.099999999999994</v>
      </c>
      <c r="N8084" t="s">
        <v>81</v>
      </c>
      <c r="O8084">
        <v>64.099999999999994</v>
      </c>
      <c r="P8084" s="10">
        <v>51.69</v>
      </c>
      <c r="Q8084" t="s">
        <v>81</v>
      </c>
      <c r="R8084">
        <v>51.69</v>
      </c>
      <c r="S8084" s="10">
        <v>12.62</v>
      </c>
      <c r="T8084" s="10">
        <v>86.08</v>
      </c>
      <c r="U8084" t="s">
        <v>81</v>
      </c>
      <c r="V8084">
        <v>86.08</v>
      </c>
      <c r="W8084" s="10">
        <v>73.459999999999994</v>
      </c>
      <c r="X8084" s="10" t="s">
        <v>81</v>
      </c>
      <c r="Y8084" s="10">
        <v>73.459999999999994</v>
      </c>
    </row>
    <row r="8085" spans="1:25">
      <c r="A8085" s="14">
        <v>44167.499999980413</v>
      </c>
      <c r="B8085" s="9" t="s">
        <v>79</v>
      </c>
      <c r="C8085" s="9" t="s">
        <v>79</v>
      </c>
      <c r="D8085" s="9" t="s">
        <v>83</v>
      </c>
      <c r="E8085" s="10">
        <v>11.19</v>
      </c>
      <c r="F8085">
        <v>89.95</v>
      </c>
      <c r="G8085">
        <v>89.95</v>
      </c>
      <c r="H8085" t="s">
        <v>81</v>
      </c>
      <c r="I8085" s="10">
        <v>101.14</v>
      </c>
      <c r="J8085">
        <v>101.14</v>
      </c>
      <c r="K8085" t="s">
        <v>81</v>
      </c>
      <c r="L8085" s="10">
        <v>12.41</v>
      </c>
      <c r="M8085">
        <v>59.98</v>
      </c>
      <c r="N8085">
        <v>59.98</v>
      </c>
      <c r="O8085" t="s">
        <v>81</v>
      </c>
      <c r="P8085" s="10">
        <v>72.39</v>
      </c>
      <c r="Q8085">
        <v>72.39</v>
      </c>
      <c r="R8085" t="s">
        <v>81</v>
      </c>
      <c r="S8085" s="10">
        <v>12.62</v>
      </c>
      <c r="T8085" s="10">
        <v>95.19</v>
      </c>
      <c r="U8085">
        <v>95.19</v>
      </c>
      <c r="V8085" t="s">
        <v>81</v>
      </c>
      <c r="W8085" s="10">
        <v>107.81</v>
      </c>
      <c r="X8085" s="10">
        <v>107.81</v>
      </c>
      <c r="Y8085" s="10" t="s">
        <v>81</v>
      </c>
    </row>
    <row r="8086" spans="1:25">
      <c r="A8086" s="14">
        <v>44167.541666647077</v>
      </c>
      <c r="B8086" s="9" t="s">
        <v>79</v>
      </c>
      <c r="C8086" s="9" t="s">
        <v>79</v>
      </c>
      <c r="D8086" s="9" t="s">
        <v>80</v>
      </c>
      <c r="E8086" s="10">
        <v>11.19</v>
      </c>
      <c r="F8086">
        <v>92.4</v>
      </c>
      <c r="G8086">
        <v>92.4</v>
      </c>
      <c r="H8086" t="s">
        <v>81</v>
      </c>
      <c r="I8086" s="10">
        <v>103.59</v>
      </c>
      <c r="J8086">
        <v>103.59</v>
      </c>
      <c r="K8086" t="s">
        <v>81</v>
      </c>
      <c r="L8086" s="10">
        <v>12.41</v>
      </c>
      <c r="M8086">
        <v>92.4</v>
      </c>
      <c r="N8086">
        <v>92.4</v>
      </c>
      <c r="O8086" t="s">
        <v>81</v>
      </c>
      <c r="P8086" s="10">
        <v>104.81</v>
      </c>
      <c r="Q8086">
        <v>104.81</v>
      </c>
      <c r="R8086" t="s">
        <v>81</v>
      </c>
      <c r="S8086" s="10">
        <v>12.62</v>
      </c>
      <c r="T8086" s="10">
        <v>92.4</v>
      </c>
      <c r="U8086">
        <v>92.4</v>
      </c>
      <c r="V8086" t="s">
        <v>81</v>
      </c>
      <c r="W8086" s="10">
        <v>105.02000000000001</v>
      </c>
      <c r="X8086" s="10">
        <v>105.02000000000001</v>
      </c>
      <c r="Y8086" s="10" t="s">
        <v>81</v>
      </c>
    </row>
    <row r="8087" spans="1:25">
      <c r="A8087" s="14">
        <v>44167.583333313742</v>
      </c>
      <c r="B8087" s="9" t="s">
        <v>79</v>
      </c>
      <c r="C8087" s="9" t="s">
        <v>79</v>
      </c>
      <c r="D8087" s="9" t="s">
        <v>83</v>
      </c>
      <c r="E8087" s="10">
        <v>11.19</v>
      </c>
      <c r="F8087">
        <v>149.22</v>
      </c>
      <c r="G8087">
        <v>149.22</v>
      </c>
      <c r="H8087" t="s">
        <v>81</v>
      </c>
      <c r="I8087" s="10">
        <v>160.41</v>
      </c>
      <c r="J8087">
        <v>160.41</v>
      </c>
      <c r="K8087" t="s">
        <v>81</v>
      </c>
      <c r="L8087" s="10">
        <v>12.41</v>
      </c>
      <c r="M8087">
        <v>92.61</v>
      </c>
      <c r="N8087">
        <v>92.61</v>
      </c>
      <c r="O8087" t="s">
        <v>81</v>
      </c>
      <c r="P8087" s="10">
        <v>105.02</v>
      </c>
      <c r="Q8087">
        <v>105.02</v>
      </c>
      <c r="R8087" t="s">
        <v>81</v>
      </c>
      <c r="S8087" s="10">
        <v>12.62</v>
      </c>
      <c r="T8087" s="10">
        <v>82.9</v>
      </c>
      <c r="U8087">
        <v>82.9</v>
      </c>
      <c r="V8087" t="s">
        <v>81</v>
      </c>
      <c r="W8087" s="10">
        <v>95.52000000000001</v>
      </c>
      <c r="X8087" s="10">
        <v>95.52000000000001</v>
      </c>
      <c r="Y8087" s="10" t="s">
        <v>81</v>
      </c>
    </row>
    <row r="8088" spans="1:25">
      <c r="A8088" s="14">
        <v>44167.624999980406</v>
      </c>
      <c r="B8088" s="9" t="s">
        <v>79</v>
      </c>
      <c r="C8088" s="9" t="s">
        <v>79</v>
      </c>
      <c r="D8088" s="9" t="s">
        <v>83</v>
      </c>
      <c r="E8088" s="10">
        <v>11.19</v>
      </c>
      <c r="F8088">
        <v>93.09</v>
      </c>
      <c r="G8088">
        <v>93.09</v>
      </c>
      <c r="H8088" t="s">
        <v>81</v>
      </c>
      <c r="I8088" s="10">
        <v>104.28</v>
      </c>
      <c r="J8088">
        <v>104.28</v>
      </c>
      <c r="K8088" t="s">
        <v>81</v>
      </c>
      <c r="L8088" s="10">
        <v>12.41</v>
      </c>
      <c r="M8088">
        <v>67.05</v>
      </c>
      <c r="N8088">
        <v>67.05</v>
      </c>
      <c r="O8088" t="s">
        <v>81</v>
      </c>
      <c r="P8088" s="10">
        <v>79.459999999999994</v>
      </c>
      <c r="Q8088">
        <v>79.459999999999994</v>
      </c>
      <c r="R8088" t="s">
        <v>81</v>
      </c>
      <c r="S8088" s="10">
        <v>12.62</v>
      </c>
      <c r="T8088" s="10">
        <v>90</v>
      </c>
      <c r="U8088">
        <v>90</v>
      </c>
      <c r="V8088" t="s">
        <v>81</v>
      </c>
      <c r="W8088" s="10">
        <v>102.62</v>
      </c>
      <c r="X8088" s="10">
        <v>102.62</v>
      </c>
      <c r="Y8088" s="10" t="s">
        <v>81</v>
      </c>
    </row>
    <row r="8089" spans="1:25">
      <c r="A8089" s="14">
        <v>44167.66666664707</v>
      </c>
      <c r="B8089" s="9" t="s">
        <v>79</v>
      </c>
      <c r="C8089" s="9" t="s">
        <v>79</v>
      </c>
      <c r="D8089" s="9" t="s">
        <v>83</v>
      </c>
      <c r="E8089" s="10">
        <v>11.19</v>
      </c>
      <c r="F8089">
        <v>110.4</v>
      </c>
      <c r="G8089">
        <v>110.4</v>
      </c>
      <c r="H8089" t="s">
        <v>81</v>
      </c>
      <c r="I8089" s="10">
        <v>121.59</v>
      </c>
      <c r="J8089">
        <v>121.59</v>
      </c>
      <c r="K8089" t="s">
        <v>81</v>
      </c>
      <c r="L8089" s="10">
        <v>12.41</v>
      </c>
      <c r="M8089">
        <v>80.2</v>
      </c>
      <c r="N8089">
        <v>80.2</v>
      </c>
      <c r="O8089" t="s">
        <v>81</v>
      </c>
      <c r="P8089" s="10">
        <v>92.61</v>
      </c>
      <c r="Q8089">
        <v>92.61</v>
      </c>
      <c r="R8089" t="s">
        <v>81</v>
      </c>
      <c r="S8089" s="10">
        <v>12.62</v>
      </c>
      <c r="T8089" s="10">
        <v>88.09</v>
      </c>
      <c r="U8089">
        <v>88.09</v>
      </c>
      <c r="V8089" t="s">
        <v>81</v>
      </c>
      <c r="W8089" s="10">
        <v>100.71000000000001</v>
      </c>
      <c r="X8089" s="10">
        <v>100.71000000000001</v>
      </c>
      <c r="Y8089" s="10" t="s">
        <v>81</v>
      </c>
    </row>
    <row r="8090" spans="1:25">
      <c r="A8090" s="14">
        <v>44167.708333313734</v>
      </c>
      <c r="B8090" s="9" t="s">
        <v>82</v>
      </c>
      <c r="C8090" s="9" t="s">
        <v>82</v>
      </c>
      <c r="D8090" s="9" t="s">
        <v>83</v>
      </c>
      <c r="E8090" s="10">
        <v>11.19</v>
      </c>
      <c r="F8090">
        <v>36</v>
      </c>
      <c r="G8090" t="s">
        <v>81</v>
      </c>
      <c r="H8090">
        <v>36</v>
      </c>
      <c r="I8090" s="10">
        <v>24.810000000000002</v>
      </c>
      <c r="J8090" t="s">
        <v>81</v>
      </c>
      <c r="K8090">
        <v>24.810000000000002</v>
      </c>
      <c r="L8090" s="10">
        <v>12.41</v>
      </c>
      <c r="M8090">
        <v>70.47</v>
      </c>
      <c r="N8090" t="s">
        <v>81</v>
      </c>
      <c r="O8090">
        <v>70.47</v>
      </c>
      <c r="P8090" s="10">
        <v>58.06</v>
      </c>
      <c r="Q8090" t="s">
        <v>81</v>
      </c>
      <c r="R8090">
        <v>58.06</v>
      </c>
      <c r="S8090" s="10">
        <v>12.62</v>
      </c>
      <c r="T8090" s="10">
        <v>105.4</v>
      </c>
      <c r="U8090" t="s">
        <v>81</v>
      </c>
      <c r="V8090">
        <v>105.4</v>
      </c>
      <c r="W8090" s="10">
        <v>92.78</v>
      </c>
      <c r="X8090" s="10" t="s">
        <v>81</v>
      </c>
      <c r="Y8090" s="10">
        <v>92.78</v>
      </c>
    </row>
    <row r="8091" spans="1:25">
      <c r="A8091" s="14">
        <v>44167.749999980399</v>
      </c>
      <c r="B8091" s="9" t="s">
        <v>82</v>
      </c>
      <c r="C8091" s="9" t="s">
        <v>82</v>
      </c>
      <c r="D8091" s="9" t="s">
        <v>80</v>
      </c>
      <c r="E8091" s="10">
        <v>11.19</v>
      </c>
      <c r="F8091">
        <v>36</v>
      </c>
      <c r="G8091" t="s">
        <v>81</v>
      </c>
      <c r="H8091">
        <v>36</v>
      </c>
      <c r="I8091" s="10">
        <v>24.810000000000002</v>
      </c>
      <c r="J8091" t="s">
        <v>81</v>
      </c>
      <c r="K8091">
        <v>24.810000000000002</v>
      </c>
      <c r="L8091" s="10">
        <v>12.41</v>
      </c>
      <c r="M8091">
        <v>36</v>
      </c>
      <c r="N8091" t="s">
        <v>81</v>
      </c>
      <c r="O8091">
        <v>36</v>
      </c>
      <c r="P8091" s="10">
        <v>23.59</v>
      </c>
      <c r="Q8091" t="s">
        <v>81</v>
      </c>
      <c r="R8091">
        <v>23.59</v>
      </c>
      <c r="S8091" s="10">
        <v>12.62</v>
      </c>
      <c r="T8091" s="10">
        <v>36</v>
      </c>
      <c r="U8091" t="s">
        <v>81</v>
      </c>
      <c r="V8091">
        <v>36</v>
      </c>
      <c r="W8091" s="10">
        <v>23.380000000000003</v>
      </c>
      <c r="X8091" s="10" t="s">
        <v>81</v>
      </c>
      <c r="Y8091" s="10">
        <v>23.380000000000003</v>
      </c>
    </row>
    <row r="8092" spans="1:25">
      <c r="A8092" s="14">
        <v>44167.791666647063</v>
      </c>
      <c r="B8092" s="9" t="s">
        <v>79</v>
      </c>
      <c r="C8092" s="9" t="s">
        <v>79</v>
      </c>
      <c r="D8092" s="9" t="s">
        <v>83</v>
      </c>
      <c r="E8092" s="10">
        <v>11.19</v>
      </c>
      <c r="F8092">
        <v>69.69</v>
      </c>
      <c r="G8092">
        <v>69.69</v>
      </c>
      <c r="H8092" t="s">
        <v>81</v>
      </c>
      <c r="I8092" s="10">
        <v>80.88</v>
      </c>
      <c r="J8092">
        <v>80.88</v>
      </c>
      <c r="K8092" t="s">
        <v>81</v>
      </c>
      <c r="L8092" s="10">
        <v>12.41</v>
      </c>
      <c r="M8092">
        <v>52.85</v>
      </c>
      <c r="N8092">
        <v>52.85</v>
      </c>
      <c r="O8092" t="s">
        <v>81</v>
      </c>
      <c r="P8092" s="10">
        <v>65.260000000000005</v>
      </c>
      <c r="Q8092">
        <v>65.260000000000005</v>
      </c>
      <c r="R8092" t="s">
        <v>81</v>
      </c>
      <c r="S8092" s="10">
        <v>12.62</v>
      </c>
      <c r="T8092" s="10">
        <v>83.57</v>
      </c>
      <c r="U8092">
        <v>83.57</v>
      </c>
      <c r="V8092" t="s">
        <v>81</v>
      </c>
      <c r="W8092" s="10">
        <v>96.19</v>
      </c>
      <c r="X8092" s="10">
        <v>96.19</v>
      </c>
      <c r="Y8092" s="10" t="s">
        <v>81</v>
      </c>
    </row>
    <row r="8093" spans="1:25">
      <c r="A8093" s="14">
        <v>44167.833333313727</v>
      </c>
      <c r="B8093" s="9" t="s">
        <v>79</v>
      </c>
      <c r="C8093" s="9" t="s">
        <v>79</v>
      </c>
      <c r="D8093" s="9" t="s">
        <v>80</v>
      </c>
      <c r="E8093" s="10">
        <v>11.19</v>
      </c>
      <c r="F8093">
        <v>136.66</v>
      </c>
      <c r="G8093">
        <v>136.66</v>
      </c>
      <c r="H8093" t="s">
        <v>81</v>
      </c>
      <c r="I8093" s="10">
        <v>147.85</v>
      </c>
      <c r="J8093">
        <v>147.85</v>
      </c>
      <c r="K8093" t="s">
        <v>81</v>
      </c>
      <c r="L8093" s="10">
        <v>12.41</v>
      </c>
      <c r="M8093">
        <v>136.66</v>
      </c>
      <c r="N8093">
        <v>136.66</v>
      </c>
      <c r="O8093" t="s">
        <v>81</v>
      </c>
      <c r="P8093" s="10">
        <v>149.07</v>
      </c>
      <c r="Q8093">
        <v>149.07</v>
      </c>
      <c r="R8093" t="s">
        <v>81</v>
      </c>
      <c r="S8093" s="10">
        <v>12.62</v>
      </c>
      <c r="T8093" s="10">
        <v>136.66</v>
      </c>
      <c r="U8093">
        <v>136.66</v>
      </c>
      <c r="V8093" t="s">
        <v>81</v>
      </c>
      <c r="W8093" s="10">
        <v>149.28</v>
      </c>
      <c r="X8093" s="10">
        <v>149.28</v>
      </c>
      <c r="Y8093" s="10" t="s">
        <v>81</v>
      </c>
    </row>
    <row r="8094" spans="1:25">
      <c r="A8094" s="14">
        <v>44167.874999980391</v>
      </c>
      <c r="B8094" s="9" t="s">
        <v>79</v>
      </c>
      <c r="C8094" s="9" t="s">
        <v>79</v>
      </c>
      <c r="D8094" s="9" t="s">
        <v>80</v>
      </c>
      <c r="E8094" s="10">
        <v>11.19</v>
      </c>
      <c r="F8094">
        <v>200</v>
      </c>
      <c r="G8094">
        <v>200</v>
      </c>
      <c r="H8094" t="s">
        <v>81</v>
      </c>
      <c r="I8094" s="10">
        <v>211.19</v>
      </c>
      <c r="J8094">
        <v>211.19</v>
      </c>
      <c r="K8094" t="s">
        <v>81</v>
      </c>
      <c r="L8094" s="10">
        <v>12.41</v>
      </c>
      <c r="M8094">
        <v>200</v>
      </c>
      <c r="N8094">
        <v>200</v>
      </c>
      <c r="O8094" t="s">
        <v>81</v>
      </c>
      <c r="P8094" s="10">
        <v>212.41</v>
      </c>
      <c r="Q8094">
        <v>212.41</v>
      </c>
      <c r="R8094" t="s">
        <v>81</v>
      </c>
      <c r="S8094" s="10">
        <v>12.62</v>
      </c>
      <c r="T8094" s="10">
        <v>200</v>
      </c>
      <c r="U8094">
        <v>200</v>
      </c>
      <c r="V8094" t="s">
        <v>81</v>
      </c>
      <c r="W8094" s="10">
        <v>212.62</v>
      </c>
      <c r="X8094" s="10">
        <v>212.62</v>
      </c>
      <c r="Y8094" s="10" t="s">
        <v>81</v>
      </c>
    </row>
    <row r="8095" spans="1:25">
      <c r="A8095" s="14">
        <v>44167.916666647056</v>
      </c>
      <c r="B8095" s="9" t="s">
        <v>79</v>
      </c>
      <c r="C8095" s="9" t="s">
        <v>79</v>
      </c>
      <c r="D8095" s="9" t="s">
        <v>80</v>
      </c>
      <c r="E8095" s="10">
        <v>11.19</v>
      </c>
      <c r="F8095">
        <v>83.4</v>
      </c>
      <c r="G8095">
        <v>83.4</v>
      </c>
      <c r="H8095" t="s">
        <v>81</v>
      </c>
      <c r="I8095" s="10">
        <v>94.59</v>
      </c>
      <c r="J8095">
        <v>94.59</v>
      </c>
      <c r="K8095" t="s">
        <v>81</v>
      </c>
      <c r="L8095" s="10">
        <v>12.41</v>
      </c>
      <c r="M8095">
        <v>83.4</v>
      </c>
      <c r="N8095">
        <v>83.4</v>
      </c>
      <c r="O8095" t="s">
        <v>81</v>
      </c>
      <c r="P8095" s="10">
        <v>95.81</v>
      </c>
      <c r="Q8095">
        <v>95.81</v>
      </c>
      <c r="R8095" t="s">
        <v>81</v>
      </c>
      <c r="S8095" s="10">
        <v>12.62</v>
      </c>
      <c r="T8095" s="10">
        <v>83.4</v>
      </c>
      <c r="U8095">
        <v>83.4</v>
      </c>
      <c r="V8095" t="s">
        <v>81</v>
      </c>
      <c r="W8095" s="10">
        <v>96.02000000000001</v>
      </c>
      <c r="X8095" s="10">
        <v>96.02000000000001</v>
      </c>
      <c r="Y8095" s="10" t="s">
        <v>81</v>
      </c>
    </row>
    <row r="8096" spans="1:25">
      <c r="A8096" s="14">
        <v>44167.95833331372</v>
      </c>
      <c r="B8096" s="9" t="s">
        <v>79</v>
      </c>
      <c r="C8096" s="9" t="s">
        <v>79</v>
      </c>
      <c r="D8096" s="9" t="s">
        <v>80</v>
      </c>
      <c r="E8096" s="10">
        <v>11.19</v>
      </c>
      <c r="F8096">
        <v>65</v>
      </c>
      <c r="G8096">
        <v>65</v>
      </c>
      <c r="H8096" t="s">
        <v>81</v>
      </c>
      <c r="I8096" s="10">
        <v>76.19</v>
      </c>
      <c r="J8096">
        <v>76.19</v>
      </c>
      <c r="K8096" t="s">
        <v>81</v>
      </c>
      <c r="L8096" s="10">
        <v>12.41</v>
      </c>
      <c r="M8096">
        <v>65</v>
      </c>
      <c r="N8096">
        <v>65</v>
      </c>
      <c r="O8096" t="s">
        <v>81</v>
      </c>
      <c r="P8096" s="10">
        <v>77.41</v>
      </c>
      <c r="Q8096">
        <v>77.41</v>
      </c>
      <c r="R8096" t="s">
        <v>81</v>
      </c>
      <c r="S8096" s="10">
        <v>12.62</v>
      </c>
      <c r="T8096" s="10">
        <v>65</v>
      </c>
      <c r="U8096">
        <v>65</v>
      </c>
      <c r="V8096" t="s">
        <v>81</v>
      </c>
      <c r="W8096" s="10">
        <v>77.62</v>
      </c>
      <c r="X8096" s="10">
        <v>77.62</v>
      </c>
      <c r="Y8096" s="10" t="s">
        <v>81</v>
      </c>
    </row>
    <row r="8097" spans="1:25">
      <c r="A8097" s="14">
        <v>44167.999999980384</v>
      </c>
      <c r="B8097" s="9" t="s">
        <v>79</v>
      </c>
      <c r="C8097" s="9" t="s">
        <v>79</v>
      </c>
      <c r="D8097" s="9" t="s">
        <v>80</v>
      </c>
      <c r="E8097" s="10">
        <v>11.19</v>
      </c>
      <c r="F8097">
        <v>57</v>
      </c>
      <c r="G8097">
        <v>57</v>
      </c>
      <c r="H8097" t="s">
        <v>81</v>
      </c>
      <c r="I8097" s="10">
        <v>68.19</v>
      </c>
      <c r="J8097">
        <v>68.19</v>
      </c>
      <c r="K8097" t="s">
        <v>81</v>
      </c>
      <c r="L8097" s="10">
        <v>12.41</v>
      </c>
      <c r="M8097">
        <v>57</v>
      </c>
      <c r="N8097">
        <v>57</v>
      </c>
      <c r="O8097" t="s">
        <v>81</v>
      </c>
      <c r="P8097" s="10">
        <v>69.41</v>
      </c>
      <c r="Q8097">
        <v>69.41</v>
      </c>
      <c r="R8097" t="s">
        <v>81</v>
      </c>
      <c r="S8097" s="10">
        <v>12.62</v>
      </c>
      <c r="T8097" s="10">
        <v>57</v>
      </c>
      <c r="U8097">
        <v>57</v>
      </c>
      <c r="V8097" t="s">
        <v>81</v>
      </c>
      <c r="W8097" s="10">
        <v>69.62</v>
      </c>
      <c r="X8097" s="10">
        <v>69.62</v>
      </c>
      <c r="Y8097" s="10" t="s">
        <v>81</v>
      </c>
    </row>
    <row r="8098" spans="1:25">
      <c r="A8098" s="14">
        <v>44168.041666647048</v>
      </c>
      <c r="B8098" s="9" t="s">
        <v>79</v>
      </c>
      <c r="C8098" s="9" t="s">
        <v>79</v>
      </c>
      <c r="D8098" s="9" t="s">
        <v>80</v>
      </c>
      <c r="E8098" s="10">
        <v>11.19</v>
      </c>
      <c r="F8098">
        <v>57</v>
      </c>
      <c r="G8098">
        <v>57</v>
      </c>
      <c r="H8098" t="s">
        <v>81</v>
      </c>
      <c r="I8098" s="10">
        <v>68.19</v>
      </c>
      <c r="J8098">
        <v>68.19</v>
      </c>
      <c r="K8098" t="s">
        <v>81</v>
      </c>
      <c r="L8098" s="10">
        <v>12.41</v>
      </c>
      <c r="M8098">
        <v>57</v>
      </c>
      <c r="N8098">
        <v>57</v>
      </c>
      <c r="O8098" t="s">
        <v>81</v>
      </c>
      <c r="P8098" s="10">
        <v>69.41</v>
      </c>
      <c r="Q8098">
        <v>69.41</v>
      </c>
      <c r="R8098" t="s">
        <v>81</v>
      </c>
      <c r="S8098" s="10">
        <v>12.62</v>
      </c>
      <c r="T8098" s="10">
        <v>57</v>
      </c>
      <c r="U8098">
        <v>57</v>
      </c>
      <c r="V8098" t="s">
        <v>81</v>
      </c>
      <c r="W8098" s="10">
        <v>69.62</v>
      </c>
      <c r="X8098" s="10">
        <v>69.62</v>
      </c>
      <c r="Y8098" s="10" t="s">
        <v>81</v>
      </c>
    </row>
    <row r="8099" spans="1:25">
      <c r="A8099" s="14">
        <v>44168.083333313713</v>
      </c>
      <c r="B8099" s="9" t="s">
        <v>79</v>
      </c>
      <c r="C8099" s="9" t="s">
        <v>79</v>
      </c>
      <c r="D8099" s="9" t="s">
        <v>80</v>
      </c>
      <c r="E8099" s="10">
        <v>11.19</v>
      </c>
      <c r="F8099">
        <v>65</v>
      </c>
      <c r="G8099">
        <v>65</v>
      </c>
      <c r="H8099" t="s">
        <v>81</v>
      </c>
      <c r="I8099" s="10">
        <v>76.19</v>
      </c>
      <c r="J8099">
        <v>76.19</v>
      </c>
      <c r="K8099" t="s">
        <v>81</v>
      </c>
      <c r="L8099" s="10">
        <v>12.41</v>
      </c>
      <c r="M8099">
        <v>65</v>
      </c>
      <c r="N8099">
        <v>65</v>
      </c>
      <c r="O8099" t="s">
        <v>81</v>
      </c>
      <c r="P8099" s="10">
        <v>77.41</v>
      </c>
      <c r="Q8099">
        <v>77.41</v>
      </c>
      <c r="R8099" t="s">
        <v>81</v>
      </c>
      <c r="S8099" s="10">
        <v>12.62</v>
      </c>
      <c r="T8099" s="10">
        <v>65</v>
      </c>
      <c r="U8099">
        <v>65</v>
      </c>
      <c r="V8099" t="s">
        <v>81</v>
      </c>
      <c r="W8099" s="10">
        <v>77.62</v>
      </c>
      <c r="X8099" s="10">
        <v>77.62</v>
      </c>
      <c r="Y8099" s="10" t="s">
        <v>81</v>
      </c>
    </row>
    <row r="8100" spans="1:25">
      <c r="A8100" s="14">
        <v>44168.124999980377</v>
      </c>
      <c r="B8100" s="9" t="s">
        <v>79</v>
      </c>
      <c r="C8100" s="9" t="s">
        <v>79</v>
      </c>
      <c r="D8100" s="9" t="s">
        <v>80</v>
      </c>
      <c r="E8100" s="10">
        <v>11.19</v>
      </c>
      <c r="F8100">
        <v>57</v>
      </c>
      <c r="G8100">
        <v>57</v>
      </c>
      <c r="H8100" t="s">
        <v>81</v>
      </c>
      <c r="I8100" s="10">
        <v>68.19</v>
      </c>
      <c r="J8100">
        <v>68.19</v>
      </c>
      <c r="K8100" t="s">
        <v>81</v>
      </c>
      <c r="L8100" s="10">
        <v>12.41</v>
      </c>
      <c r="M8100">
        <v>57</v>
      </c>
      <c r="N8100">
        <v>57</v>
      </c>
      <c r="O8100" t="s">
        <v>81</v>
      </c>
      <c r="P8100" s="10">
        <v>69.41</v>
      </c>
      <c r="Q8100">
        <v>69.41</v>
      </c>
      <c r="R8100" t="s">
        <v>81</v>
      </c>
      <c r="S8100" s="10">
        <v>12.62</v>
      </c>
      <c r="T8100" s="10">
        <v>57</v>
      </c>
      <c r="U8100">
        <v>57</v>
      </c>
      <c r="V8100" t="s">
        <v>81</v>
      </c>
      <c r="W8100" s="10">
        <v>69.62</v>
      </c>
      <c r="X8100" s="10">
        <v>69.62</v>
      </c>
      <c r="Y8100" s="10" t="s">
        <v>81</v>
      </c>
    </row>
    <row r="8101" spans="1:25">
      <c r="A8101" s="14">
        <v>44168.166666647041</v>
      </c>
      <c r="B8101" s="9" t="s">
        <v>79</v>
      </c>
      <c r="C8101" s="9" t="s">
        <v>79</v>
      </c>
      <c r="D8101" s="9" t="s">
        <v>80</v>
      </c>
      <c r="E8101" s="10">
        <v>11.19</v>
      </c>
      <c r="F8101">
        <v>57</v>
      </c>
      <c r="G8101">
        <v>57</v>
      </c>
      <c r="H8101" t="s">
        <v>81</v>
      </c>
      <c r="I8101" s="10">
        <v>68.19</v>
      </c>
      <c r="J8101">
        <v>68.19</v>
      </c>
      <c r="K8101" t="s">
        <v>81</v>
      </c>
      <c r="L8101" s="10">
        <v>12.41</v>
      </c>
      <c r="M8101">
        <v>57</v>
      </c>
      <c r="N8101">
        <v>57</v>
      </c>
      <c r="O8101" t="s">
        <v>81</v>
      </c>
      <c r="P8101" s="10">
        <v>69.41</v>
      </c>
      <c r="Q8101">
        <v>69.41</v>
      </c>
      <c r="R8101" t="s">
        <v>81</v>
      </c>
      <c r="S8101" s="10">
        <v>12.62</v>
      </c>
      <c r="T8101" s="10">
        <v>57</v>
      </c>
      <c r="U8101">
        <v>57</v>
      </c>
      <c r="V8101" t="s">
        <v>81</v>
      </c>
      <c r="W8101" s="10">
        <v>69.62</v>
      </c>
      <c r="X8101" s="10">
        <v>69.62</v>
      </c>
      <c r="Y8101" s="10" t="s">
        <v>81</v>
      </c>
    </row>
    <row r="8102" spans="1:25">
      <c r="A8102" s="14">
        <v>44168.208333313705</v>
      </c>
      <c r="B8102" s="9" t="s">
        <v>79</v>
      </c>
      <c r="C8102" s="9" t="s">
        <v>79</v>
      </c>
      <c r="D8102" s="9" t="s">
        <v>80</v>
      </c>
      <c r="E8102" s="10">
        <v>11.19</v>
      </c>
      <c r="F8102">
        <v>57.6</v>
      </c>
      <c r="G8102">
        <v>57.6</v>
      </c>
      <c r="H8102" t="s">
        <v>81</v>
      </c>
      <c r="I8102" s="10">
        <v>68.790000000000006</v>
      </c>
      <c r="J8102">
        <v>68.790000000000006</v>
      </c>
      <c r="K8102" t="s">
        <v>81</v>
      </c>
      <c r="L8102" s="10">
        <v>12.41</v>
      </c>
      <c r="M8102">
        <v>57.6</v>
      </c>
      <c r="N8102">
        <v>57.6</v>
      </c>
      <c r="O8102" t="s">
        <v>81</v>
      </c>
      <c r="P8102" s="10">
        <v>70.010000000000005</v>
      </c>
      <c r="Q8102">
        <v>70.010000000000005</v>
      </c>
      <c r="R8102" t="s">
        <v>81</v>
      </c>
      <c r="S8102" s="10">
        <v>12.62</v>
      </c>
      <c r="T8102" s="10">
        <v>57.6</v>
      </c>
      <c r="U8102">
        <v>57.6</v>
      </c>
      <c r="V8102" t="s">
        <v>81</v>
      </c>
      <c r="W8102" s="10">
        <v>70.22</v>
      </c>
      <c r="X8102" s="10">
        <v>70.22</v>
      </c>
      <c r="Y8102" s="10" t="s">
        <v>81</v>
      </c>
    </row>
    <row r="8103" spans="1:25">
      <c r="A8103" s="14">
        <v>44168.249999980369</v>
      </c>
      <c r="B8103" s="9" t="s">
        <v>79</v>
      </c>
      <c r="C8103" s="9" t="s">
        <v>79</v>
      </c>
      <c r="D8103" s="9" t="s">
        <v>80</v>
      </c>
      <c r="E8103" s="10">
        <v>11.19</v>
      </c>
      <c r="F8103">
        <v>55.3</v>
      </c>
      <c r="G8103">
        <v>55.3</v>
      </c>
      <c r="H8103" t="s">
        <v>81</v>
      </c>
      <c r="I8103" s="10">
        <v>66.489999999999995</v>
      </c>
      <c r="J8103">
        <v>66.489999999999995</v>
      </c>
      <c r="K8103" t="s">
        <v>81</v>
      </c>
      <c r="L8103" s="10">
        <v>12.41</v>
      </c>
      <c r="M8103">
        <v>55.3</v>
      </c>
      <c r="N8103">
        <v>55.3</v>
      </c>
      <c r="O8103" t="s">
        <v>81</v>
      </c>
      <c r="P8103" s="10">
        <v>67.709999999999994</v>
      </c>
      <c r="Q8103">
        <v>67.709999999999994</v>
      </c>
      <c r="R8103" t="s">
        <v>81</v>
      </c>
      <c r="S8103" s="10">
        <v>12.62</v>
      </c>
      <c r="T8103" s="10">
        <v>55.3</v>
      </c>
      <c r="U8103">
        <v>55.3</v>
      </c>
      <c r="V8103" t="s">
        <v>81</v>
      </c>
      <c r="W8103" s="10">
        <v>67.92</v>
      </c>
      <c r="X8103" s="10">
        <v>67.92</v>
      </c>
      <c r="Y8103" s="10" t="s">
        <v>81</v>
      </c>
    </row>
    <row r="8104" spans="1:25">
      <c r="A8104" s="14">
        <v>44168.291666647034</v>
      </c>
      <c r="B8104" s="9" t="s">
        <v>79</v>
      </c>
      <c r="C8104" s="9" t="s">
        <v>79</v>
      </c>
      <c r="D8104" s="9" t="s">
        <v>80</v>
      </c>
      <c r="E8104" s="10">
        <v>11.19</v>
      </c>
      <c r="F8104">
        <v>200</v>
      </c>
      <c r="G8104">
        <v>200</v>
      </c>
      <c r="H8104" t="s">
        <v>81</v>
      </c>
      <c r="I8104" s="10">
        <v>211.19</v>
      </c>
      <c r="J8104">
        <v>211.19</v>
      </c>
      <c r="K8104" t="s">
        <v>81</v>
      </c>
      <c r="L8104" s="10">
        <v>12.41</v>
      </c>
      <c r="M8104">
        <v>200</v>
      </c>
      <c r="N8104">
        <v>200</v>
      </c>
      <c r="O8104" t="s">
        <v>81</v>
      </c>
      <c r="P8104" s="10">
        <v>212.41</v>
      </c>
      <c r="Q8104">
        <v>212.41</v>
      </c>
      <c r="R8104" t="s">
        <v>81</v>
      </c>
      <c r="S8104" s="10">
        <v>12.62</v>
      </c>
      <c r="T8104" s="10">
        <v>200</v>
      </c>
      <c r="U8104">
        <v>200</v>
      </c>
      <c r="V8104" t="s">
        <v>81</v>
      </c>
      <c r="W8104" s="10">
        <v>212.62</v>
      </c>
      <c r="X8104" s="10">
        <v>212.62</v>
      </c>
      <c r="Y8104" s="10" t="s">
        <v>81</v>
      </c>
    </row>
    <row r="8105" spans="1:25">
      <c r="A8105" s="14">
        <v>44168.333333313698</v>
      </c>
      <c r="B8105" s="9" t="s">
        <v>79</v>
      </c>
      <c r="C8105" s="9" t="s">
        <v>79</v>
      </c>
      <c r="D8105" s="9" t="s">
        <v>80</v>
      </c>
      <c r="E8105" s="10">
        <v>11.19</v>
      </c>
      <c r="F8105">
        <v>200</v>
      </c>
      <c r="G8105">
        <v>200</v>
      </c>
      <c r="H8105" t="s">
        <v>81</v>
      </c>
      <c r="I8105" s="10">
        <v>211.19</v>
      </c>
      <c r="J8105">
        <v>211.19</v>
      </c>
      <c r="K8105" t="s">
        <v>81</v>
      </c>
      <c r="L8105" s="10">
        <v>12.41</v>
      </c>
      <c r="M8105">
        <v>200</v>
      </c>
      <c r="N8105">
        <v>200</v>
      </c>
      <c r="O8105" t="s">
        <v>81</v>
      </c>
      <c r="P8105" s="10">
        <v>212.41</v>
      </c>
      <c r="Q8105">
        <v>212.41</v>
      </c>
      <c r="R8105" t="s">
        <v>81</v>
      </c>
      <c r="S8105" s="10">
        <v>12.62</v>
      </c>
      <c r="T8105" s="10">
        <v>200</v>
      </c>
      <c r="U8105">
        <v>200</v>
      </c>
      <c r="V8105" t="s">
        <v>81</v>
      </c>
      <c r="W8105" s="10">
        <v>212.62</v>
      </c>
      <c r="X8105" s="10">
        <v>212.62</v>
      </c>
      <c r="Y8105" s="10" t="s">
        <v>81</v>
      </c>
    </row>
    <row r="8106" spans="1:25">
      <c r="A8106" s="14">
        <v>44168.374999980362</v>
      </c>
      <c r="B8106" s="9" t="s">
        <v>79</v>
      </c>
      <c r="C8106" s="9" t="s">
        <v>79</v>
      </c>
      <c r="D8106" s="9" t="s">
        <v>80</v>
      </c>
      <c r="E8106" s="10">
        <v>11.19</v>
      </c>
      <c r="F8106">
        <v>200</v>
      </c>
      <c r="G8106">
        <v>200</v>
      </c>
      <c r="H8106" t="s">
        <v>81</v>
      </c>
      <c r="I8106" s="10">
        <v>211.19</v>
      </c>
      <c r="J8106">
        <v>211.19</v>
      </c>
      <c r="K8106" t="s">
        <v>81</v>
      </c>
      <c r="L8106" s="10">
        <v>12.41</v>
      </c>
      <c r="M8106">
        <v>200</v>
      </c>
      <c r="N8106">
        <v>200</v>
      </c>
      <c r="O8106" t="s">
        <v>81</v>
      </c>
      <c r="P8106" s="10">
        <v>212.41</v>
      </c>
      <c r="Q8106">
        <v>212.41</v>
      </c>
      <c r="R8106" t="s">
        <v>81</v>
      </c>
      <c r="S8106" s="10">
        <v>12.62</v>
      </c>
      <c r="T8106" s="10">
        <v>200</v>
      </c>
      <c r="U8106">
        <v>200</v>
      </c>
      <c r="V8106" t="s">
        <v>81</v>
      </c>
      <c r="W8106" s="10">
        <v>212.62</v>
      </c>
      <c r="X8106" s="10">
        <v>212.62</v>
      </c>
      <c r="Y8106" s="10" t="s">
        <v>81</v>
      </c>
    </row>
    <row r="8107" spans="1:25">
      <c r="A8107" s="14">
        <v>44168.416666647026</v>
      </c>
      <c r="B8107" s="9" t="s">
        <v>79</v>
      </c>
      <c r="C8107" s="9" t="s">
        <v>79</v>
      </c>
      <c r="D8107" s="9" t="s">
        <v>80</v>
      </c>
      <c r="E8107" s="10">
        <v>11.19</v>
      </c>
      <c r="F8107">
        <v>200</v>
      </c>
      <c r="G8107">
        <v>200</v>
      </c>
      <c r="H8107" t="s">
        <v>81</v>
      </c>
      <c r="I8107" s="10">
        <v>211.19</v>
      </c>
      <c r="J8107">
        <v>211.19</v>
      </c>
      <c r="K8107" t="s">
        <v>81</v>
      </c>
      <c r="L8107" s="10">
        <v>12.41</v>
      </c>
      <c r="M8107">
        <v>200</v>
      </c>
      <c r="N8107">
        <v>200</v>
      </c>
      <c r="O8107" t="s">
        <v>81</v>
      </c>
      <c r="P8107" s="10">
        <v>212.41</v>
      </c>
      <c r="Q8107">
        <v>212.41</v>
      </c>
      <c r="R8107" t="s">
        <v>81</v>
      </c>
      <c r="S8107" s="10">
        <v>12.62</v>
      </c>
      <c r="T8107" s="10">
        <v>200</v>
      </c>
      <c r="U8107">
        <v>200</v>
      </c>
      <c r="V8107" t="s">
        <v>81</v>
      </c>
      <c r="W8107" s="10">
        <v>212.62</v>
      </c>
      <c r="X8107" s="10">
        <v>212.62</v>
      </c>
      <c r="Y8107" s="10" t="s">
        <v>81</v>
      </c>
    </row>
    <row r="8108" spans="1:25">
      <c r="A8108" s="14">
        <v>44168.458333313691</v>
      </c>
      <c r="B8108" s="9" t="s">
        <v>79</v>
      </c>
      <c r="C8108" s="9" t="s">
        <v>79</v>
      </c>
      <c r="D8108" s="9" t="s">
        <v>80</v>
      </c>
      <c r="E8108" s="10">
        <v>11.19</v>
      </c>
      <c r="F8108">
        <v>200</v>
      </c>
      <c r="G8108">
        <v>200</v>
      </c>
      <c r="H8108" t="s">
        <v>81</v>
      </c>
      <c r="I8108" s="10">
        <v>211.19</v>
      </c>
      <c r="J8108">
        <v>211.19</v>
      </c>
      <c r="K8108" t="s">
        <v>81</v>
      </c>
      <c r="L8108" s="10">
        <v>12.41</v>
      </c>
      <c r="M8108">
        <v>200</v>
      </c>
      <c r="N8108">
        <v>200</v>
      </c>
      <c r="O8108" t="s">
        <v>81</v>
      </c>
      <c r="P8108" s="10">
        <v>212.41</v>
      </c>
      <c r="Q8108">
        <v>212.41</v>
      </c>
      <c r="R8108" t="s">
        <v>81</v>
      </c>
      <c r="S8108" s="10">
        <v>12.62</v>
      </c>
      <c r="T8108" s="10">
        <v>200</v>
      </c>
      <c r="U8108">
        <v>200</v>
      </c>
      <c r="V8108" t="s">
        <v>81</v>
      </c>
      <c r="W8108" s="10">
        <v>212.62</v>
      </c>
      <c r="X8108" s="10">
        <v>212.62</v>
      </c>
      <c r="Y8108" s="10" t="s">
        <v>81</v>
      </c>
    </row>
    <row r="8109" spans="1:25">
      <c r="A8109" s="14">
        <v>44168.499999980355</v>
      </c>
      <c r="B8109" s="9" t="s">
        <v>79</v>
      </c>
      <c r="C8109" s="9" t="s">
        <v>79</v>
      </c>
      <c r="D8109" s="9" t="s">
        <v>80</v>
      </c>
      <c r="E8109" s="10">
        <v>11.19</v>
      </c>
      <c r="F8109">
        <v>95</v>
      </c>
      <c r="G8109">
        <v>95</v>
      </c>
      <c r="H8109" t="s">
        <v>81</v>
      </c>
      <c r="I8109" s="10">
        <v>106.19</v>
      </c>
      <c r="J8109">
        <v>106.19</v>
      </c>
      <c r="K8109" t="s">
        <v>81</v>
      </c>
      <c r="L8109" s="10">
        <v>12.41</v>
      </c>
      <c r="M8109">
        <v>95</v>
      </c>
      <c r="N8109">
        <v>95</v>
      </c>
      <c r="O8109" t="s">
        <v>81</v>
      </c>
      <c r="P8109" s="10">
        <v>107.41</v>
      </c>
      <c r="Q8109">
        <v>107.41</v>
      </c>
      <c r="R8109" t="s">
        <v>81</v>
      </c>
      <c r="S8109" s="10">
        <v>12.62</v>
      </c>
      <c r="T8109" s="10">
        <v>95</v>
      </c>
      <c r="U8109">
        <v>95</v>
      </c>
      <c r="V8109" t="s">
        <v>81</v>
      </c>
      <c r="W8109" s="10">
        <v>107.62</v>
      </c>
      <c r="X8109" s="10">
        <v>107.62</v>
      </c>
      <c r="Y8109" s="10" t="s">
        <v>81</v>
      </c>
    </row>
    <row r="8110" spans="1:25">
      <c r="A8110" s="14">
        <v>44168.541666647019</v>
      </c>
      <c r="B8110" s="9" t="s">
        <v>79</v>
      </c>
      <c r="C8110" s="9" t="s">
        <v>79</v>
      </c>
      <c r="D8110" s="9" t="s">
        <v>80</v>
      </c>
      <c r="E8110" s="10">
        <v>11.19</v>
      </c>
      <c r="F8110">
        <v>95</v>
      </c>
      <c r="G8110">
        <v>95</v>
      </c>
      <c r="H8110" t="s">
        <v>81</v>
      </c>
      <c r="I8110" s="10">
        <v>106.19</v>
      </c>
      <c r="J8110">
        <v>106.19</v>
      </c>
      <c r="K8110" t="s">
        <v>81</v>
      </c>
      <c r="L8110" s="10">
        <v>12.41</v>
      </c>
      <c r="M8110">
        <v>95</v>
      </c>
      <c r="N8110">
        <v>95</v>
      </c>
      <c r="O8110" t="s">
        <v>81</v>
      </c>
      <c r="P8110" s="10">
        <v>107.41</v>
      </c>
      <c r="Q8110">
        <v>107.41</v>
      </c>
      <c r="R8110" t="s">
        <v>81</v>
      </c>
      <c r="S8110" s="10">
        <v>12.62</v>
      </c>
      <c r="T8110" s="10">
        <v>95</v>
      </c>
      <c r="U8110">
        <v>95</v>
      </c>
      <c r="V8110" t="s">
        <v>81</v>
      </c>
      <c r="W8110" s="10">
        <v>107.62</v>
      </c>
      <c r="X8110" s="10">
        <v>107.62</v>
      </c>
      <c r="Y8110" s="10" t="s">
        <v>81</v>
      </c>
    </row>
    <row r="8111" spans="1:25">
      <c r="A8111" s="14">
        <v>44168.583333313683</v>
      </c>
      <c r="B8111" s="9" t="s">
        <v>79</v>
      </c>
      <c r="C8111" s="9" t="s">
        <v>79</v>
      </c>
      <c r="D8111" s="9" t="s">
        <v>80</v>
      </c>
      <c r="E8111" s="10">
        <v>11.19</v>
      </c>
      <c r="F8111">
        <v>95</v>
      </c>
      <c r="G8111">
        <v>95</v>
      </c>
      <c r="H8111" t="s">
        <v>81</v>
      </c>
      <c r="I8111" s="10">
        <v>106.19</v>
      </c>
      <c r="J8111">
        <v>106.19</v>
      </c>
      <c r="K8111" t="s">
        <v>81</v>
      </c>
      <c r="L8111" s="10">
        <v>12.41</v>
      </c>
      <c r="M8111">
        <v>95</v>
      </c>
      <c r="N8111">
        <v>95</v>
      </c>
      <c r="O8111" t="s">
        <v>81</v>
      </c>
      <c r="P8111" s="10">
        <v>107.41</v>
      </c>
      <c r="Q8111">
        <v>107.41</v>
      </c>
      <c r="R8111" t="s">
        <v>81</v>
      </c>
      <c r="S8111" s="10">
        <v>12.62</v>
      </c>
      <c r="T8111" s="10">
        <v>95</v>
      </c>
      <c r="U8111">
        <v>95</v>
      </c>
      <c r="V8111" t="s">
        <v>81</v>
      </c>
      <c r="W8111" s="10">
        <v>107.62</v>
      </c>
      <c r="X8111" s="10">
        <v>107.62</v>
      </c>
      <c r="Y8111" s="10" t="s">
        <v>81</v>
      </c>
    </row>
    <row r="8112" spans="1:25">
      <c r="A8112" s="14">
        <v>44168.624999980348</v>
      </c>
      <c r="B8112" s="9" t="s">
        <v>79</v>
      </c>
      <c r="C8112" s="9" t="s">
        <v>79</v>
      </c>
      <c r="D8112" s="9" t="s">
        <v>80</v>
      </c>
      <c r="E8112" s="10">
        <v>11.19</v>
      </c>
      <c r="F8112">
        <v>95</v>
      </c>
      <c r="G8112">
        <v>95</v>
      </c>
      <c r="H8112" t="s">
        <v>81</v>
      </c>
      <c r="I8112" s="10">
        <v>106.19</v>
      </c>
      <c r="J8112">
        <v>106.19</v>
      </c>
      <c r="K8112" t="s">
        <v>81</v>
      </c>
      <c r="L8112" s="10">
        <v>12.41</v>
      </c>
      <c r="M8112">
        <v>95</v>
      </c>
      <c r="N8112">
        <v>95</v>
      </c>
      <c r="O8112" t="s">
        <v>81</v>
      </c>
      <c r="P8112" s="10">
        <v>107.41</v>
      </c>
      <c r="Q8112">
        <v>107.41</v>
      </c>
      <c r="R8112" t="s">
        <v>81</v>
      </c>
      <c r="S8112" s="10">
        <v>12.62</v>
      </c>
      <c r="T8112" s="10">
        <v>95</v>
      </c>
      <c r="U8112">
        <v>95</v>
      </c>
      <c r="V8112" t="s">
        <v>81</v>
      </c>
      <c r="W8112" s="10">
        <v>107.62</v>
      </c>
      <c r="X8112" s="10">
        <v>107.62</v>
      </c>
      <c r="Y8112" s="10" t="s">
        <v>81</v>
      </c>
    </row>
    <row r="8113" spans="1:25">
      <c r="A8113" s="14">
        <v>44168.666666647012</v>
      </c>
      <c r="B8113" s="9" t="s">
        <v>79</v>
      </c>
      <c r="C8113" s="9" t="s">
        <v>79</v>
      </c>
      <c r="D8113" s="9" t="s">
        <v>80</v>
      </c>
      <c r="E8113" s="10">
        <v>11.19</v>
      </c>
      <c r="F8113">
        <v>95</v>
      </c>
      <c r="G8113">
        <v>95</v>
      </c>
      <c r="H8113" t="s">
        <v>81</v>
      </c>
      <c r="I8113" s="10">
        <v>106.19</v>
      </c>
      <c r="J8113">
        <v>106.19</v>
      </c>
      <c r="K8113" t="s">
        <v>81</v>
      </c>
      <c r="L8113" s="10">
        <v>12.41</v>
      </c>
      <c r="M8113">
        <v>95</v>
      </c>
      <c r="N8113">
        <v>95</v>
      </c>
      <c r="O8113" t="s">
        <v>81</v>
      </c>
      <c r="P8113" s="10">
        <v>107.41</v>
      </c>
      <c r="Q8113">
        <v>107.41</v>
      </c>
      <c r="R8113" t="s">
        <v>81</v>
      </c>
      <c r="S8113" s="10">
        <v>12.62</v>
      </c>
      <c r="T8113" s="10">
        <v>95</v>
      </c>
      <c r="U8113">
        <v>95</v>
      </c>
      <c r="V8113" t="s">
        <v>81</v>
      </c>
      <c r="W8113" s="10">
        <v>107.62</v>
      </c>
      <c r="X8113" s="10">
        <v>107.62</v>
      </c>
      <c r="Y8113" s="10" t="s">
        <v>81</v>
      </c>
    </row>
    <row r="8114" spans="1:25">
      <c r="A8114" s="14">
        <v>44168.708333313676</v>
      </c>
      <c r="B8114" s="9" t="s">
        <v>79</v>
      </c>
      <c r="C8114" s="9" t="s">
        <v>79</v>
      </c>
      <c r="D8114" s="9" t="s">
        <v>80</v>
      </c>
      <c r="E8114" s="10">
        <v>11.19</v>
      </c>
      <c r="F8114">
        <v>95</v>
      </c>
      <c r="G8114">
        <v>95</v>
      </c>
      <c r="H8114" t="s">
        <v>81</v>
      </c>
      <c r="I8114" s="10">
        <v>106.19</v>
      </c>
      <c r="J8114">
        <v>106.19</v>
      </c>
      <c r="K8114" t="s">
        <v>81</v>
      </c>
      <c r="L8114" s="10">
        <v>12.41</v>
      </c>
      <c r="M8114">
        <v>95</v>
      </c>
      <c r="N8114">
        <v>95</v>
      </c>
      <c r="O8114" t="s">
        <v>81</v>
      </c>
      <c r="P8114" s="10">
        <v>107.41</v>
      </c>
      <c r="Q8114">
        <v>107.41</v>
      </c>
      <c r="R8114" t="s">
        <v>81</v>
      </c>
      <c r="S8114" s="10">
        <v>12.62</v>
      </c>
      <c r="T8114" s="10">
        <v>95</v>
      </c>
      <c r="U8114">
        <v>95</v>
      </c>
      <c r="V8114" t="s">
        <v>81</v>
      </c>
      <c r="W8114" s="10">
        <v>107.62</v>
      </c>
      <c r="X8114" s="10">
        <v>107.62</v>
      </c>
      <c r="Y8114" s="10" t="s">
        <v>81</v>
      </c>
    </row>
    <row r="8115" spans="1:25">
      <c r="A8115" s="14">
        <v>44168.74999998034</v>
      </c>
      <c r="B8115" s="9" t="s">
        <v>79</v>
      </c>
      <c r="C8115" s="9" t="s">
        <v>82</v>
      </c>
      <c r="D8115" s="9" t="s">
        <v>80</v>
      </c>
      <c r="E8115" s="10">
        <v>11.19</v>
      </c>
      <c r="F8115">
        <v>95</v>
      </c>
      <c r="G8115">
        <v>95</v>
      </c>
      <c r="H8115" t="s">
        <v>81</v>
      </c>
      <c r="I8115" s="10">
        <v>106.19</v>
      </c>
      <c r="J8115">
        <v>106.19</v>
      </c>
      <c r="K8115" t="s">
        <v>81</v>
      </c>
      <c r="L8115" s="10">
        <v>12.41</v>
      </c>
      <c r="M8115">
        <v>95</v>
      </c>
      <c r="N8115">
        <v>95</v>
      </c>
      <c r="O8115" t="s">
        <v>81</v>
      </c>
      <c r="P8115" s="10">
        <v>107.41</v>
      </c>
      <c r="Q8115">
        <v>107.41</v>
      </c>
      <c r="R8115" t="s">
        <v>81</v>
      </c>
      <c r="S8115" s="10">
        <v>12.62</v>
      </c>
      <c r="T8115" s="10">
        <v>70.3</v>
      </c>
      <c r="U8115" t="s">
        <v>81</v>
      </c>
      <c r="V8115">
        <v>70.3</v>
      </c>
      <c r="W8115" s="10">
        <v>57.68</v>
      </c>
      <c r="X8115" s="10" t="s">
        <v>81</v>
      </c>
      <c r="Y8115" s="10">
        <v>57.68</v>
      </c>
    </row>
    <row r="8116" spans="1:25">
      <c r="A8116" s="14">
        <v>44168.791666647005</v>
      </c>
      <c r="B8116" s="9" t="s">
        <v>82</v>
      </c>
      <c r="C8116" s="9" t="s">
        <v>82</v>
      </c>
      <c r="D8116" s="9" t="s">
        <v>80</v>
      </c>
      <c r="E8116" s="10">
        <v>11.19</v>
      </c>
      <c r="F8116">
        <v>33.799999999999997</v>
      </c>
      <c r="G8116" t="s">
        <v>81</v>
      </c>
      <c r="H8116">
        <v>33.799999999999997</v>
      </c>
      <c r="I8116" s="10">
        <v>22.61</v>
      </c>
      <c r="J8116" t="s">
        <v>81</v>
      </c>
      <c r="K8116">
        <v>22.61</v>
      </c>
      <c r="L8116" s="10">
        <v>12.41</v>
      </c>
      <c r="M8116">
        <v>33.799999999999997</v>
      </c>
      <c r="N8116" t="s">
        <v>81</v>
      </c>
      <c r="O8116">
        <v>33.799999999999997</v>
      </c>
      <c r="P8116" s="10">
        <v>21.389999999999997</v>
      </c>
      <c r="Q8116" t="s">
        <v>81</v>
      </c>
      <c r="R8116">
        <v>21.389999999999997</v>
      </c>
      <c r="S8116" s="10">
        <v>12.62</v>
      </c>
      <c r="T8116" s="10">
        <v>33.799999999999997</v>
      </c>
      <c r="U8116" t="s">
        <v>81</v>
      </c>
      <c r="V8116">
        <v>33.799999999999997</v>
      </c>
      <c r="W8116" s="10">
        <v>21.18</v>
      </c>
      <c r="X8116" s="10" t="s">
        <v>81</v>
      </c>
      <c r="Y8116" s="10">
        <v>21.18</v>
      </c>
    </row>
    <row r="8117" spans="1:25">
      <c r="A8117" s="14">
        <v>44168.833333313669</v>
      </c>
      <c r="B8117" s="9" t="s">
        <v>82</v>
      </c>
      <c r="C8117" s="9" t="s">
        <v>82</v>
      </c>
      <c r="D8117" s="9" t="s">
        <v>80</v>
      </c>
      <c r="E8117" s="10">
        <v>11.19</v>
      </c>
      <c r="F8117">
        <v>24.59</v>
      </c>
      <c r="G8117" t="s">
        <v>81</v>
      </c>
      <c r="H8117">
        <v>24.59</v>
      </c>
      <c r="I8117" s="10">
        <v>13.4</v>
      </c>
      <c r="J8117" t="s">
        <v>81</v>
      </c>
      <c r="K8117">
        <v>13.4</v>
      </c>
      <c r="L8117" s="10">
        <v>12.41</v>
      </c>
      <c r="M8117">
        <v>24.59</v>
      </c>
      <c r="N8117" t="s">
        <v>81</v>
      </c>
      <c r="O8117">
        <v>24.59</v>
      </c>
      <c r="P8117" s="10">
        <v>12.18</v>
      </c>
      <c r="Q8117" t="s">
        <v>81</v>
      </c>
      <c r="R8117">
        <v>12.18</v>
      </c>
      <c r="S8117" s="10">
        <v>12.62</v>
      </c>
      <c r="T8117" s="10">
        <v>24.59</v>
      </c>
      <c r="U8117" t="s">
        <v>81</v>
      </c>
      <c r="V8117">
        <v>24.59</v>
      </c>
      <c r="W8117" s="10">
        <v>11.97</v>
      </c>
      <c r="X8117" s="10" t="s">
        <v>81</v>
      </c>
      <c r="Y8117" s="10">
        <v>11.97</v>
      </c>
    </row>
    <row r="8118" spans="1:25">
      <c r="A8118" s="14">
        <v>44168.874999980333</v>
      </c>
      <c r="B8118" s="9" t="s">
        <v>82</v>
      </c>
      <c r="C8118" s="9" t="s">
        <v>82</v>
      </c>
      <c r="D8118" s="9" t="s">
        <v>80</v>
      </c>
      <c r="E8118" s="10">
        <v>11.19</v>
      </c>
      <c r="F8118">
        <v>18.899999999999999</v>
      </c>
      <c r="G8118" t="s">
        <v>81</v>
      </c>
      <c r="H8118">
        <v>18.899999999999999</v>
      </c>
      <c r="I8118" s="10">
        <v>7.7099999999999991</v>
      </c>
      <c r="J8118" t="s">
        <v>81</v>
      </c>
      <c r="K8118">
        <v>7.7099999999999991</v>
      </c>
      <c r="L8118" s="10">
        <v>12.41</v>
      </c>
      <c r="M8118">
        <v>18.899999999999999</v>
      </c>
      <c r="N8118" t="s">
        <v>81</v>
      </c>
      <c r="O8118">
        <v>18.899999999999999</v>
      </c>
      <c r="P8118" s="10">
        <v>6.4899999999999984</v>
      </c>
      <c r="Q8118" t="s">
        <v>81</v>
      </c>
      <c r="R8118">
        <v>6.4899999999999984</v>
      </c>
      <c r="S8118" s="10">
        <v>12.62</v>
      </c>
      <c r="T8118" s="10">
        <v>18.899999999999999</v>
      </c>
      <c r="U8118" t="s">
        <v>81</v>
      </c>
      <c r="V8118">
        <v>18.899999999999999</v>
      </c>
      <c r="W8118" s="10">
        <v>6.2799999999999994</v>
      </c>
      <c r="X8118" s="10" t="s">
        <v>81</v>
      </c>
      <c r="Y8118" s="10">
        <v>6.2799999999999994</v>
      </c>
    </row>
    <row r="8119" spans="1:25">
      <c r="A8119" s="14">
        <v>44168.916666646997</v>
      </c>
      <c r="B8119" s="9" t="s">
        <v>82</v>
      </c>
      <c r="C8119" s="9" t="s">
        <v>82</v>
      </c>
      <c r="D8119" s="9" t="s">
        <v>80</v>
      </c>
      <c r="E8119" s="10">
        <v>11.19</v>
      </c>
      <c r="F8119">
        <v>25</v>
      </c>
      <c r="G8119" t="s">
        <v>81</v>
      </c>
      <c r="H8119">
        <v>25</v>
      </c>
      <c r="I8119" s="10">
        <v>13.81</v>
      </c>
      <c r="J8119" t="s">
        <v>81</v>
      </c>
      <c r="K8119">
        <v>13.81</v>
      </c>
      <c r="L8119" s="10">
        <v>12.41</v>
      </c>
      <c r="M8119">
        <v>25</v>
      </c>
      <c r="N8119" t="s">
        <v>81</v>
      </c>
      <c r="O8119">
        <v>25</v>
      </c>
      <c r="P8119" s="10">
        <v>12.59</v>
      </c>
      <c r="Q8119" t="s">
        <v>81</v>
      </c>
      <c r="R8119">
        <v>12.59</v>
      </c>
      <c r="S8119" s="10">
        <v>12.62</v>
      </c>
      <c r="T8119" s="10">
        <v>25</v>
      </c>
      <c r="U8119" t="s">
        <v>81</v>
      </c>
      <c r="V8119">
        <v>25</v>
      </c>
      <c r="W8119" s="10">
        <v>12.38</v>
      </c>
      <c r="X8119" s="10" t="s">
        <v>81</v>
      </c>
      <c r="Y8119" s="10">
        <v>12.38</v>
      </c>
    </row>
    <row r="8120" spans="1:25">
      <c r="A8120" s="14">
        <v>44168.958333313662</v>
      </c>
      <c r="B8120" s="9" t="s">
        <v>82</v>
      </c>
      <c r="C8120" s="9" t="s">
        <v>82</v>
      </c>
      <c r="D8120" s="9" t="s">
        <v>83</v>
      </c>
      <c r="E8120" s="10">
        <v>11.19</v>
      </c>
      <c r="F8120">
        <v>8.6</v>
      </c>
      <c r="G8120" t="s">
        <v>81</v>
      </c>
      <c r="H8120">
        <v>8.6</v>
      </c>
      <c r="I8120" s="10">
        <v>-2.59</v>
      </c>
      <c r="J8120" t="s">
        <v>81</v>
      </c>
      <c r="K8120">
        <v>-2.59</v>
      </c>
      <c r="L8120" s="10">
        <v>12.41</v>
      </c>
      <c r="M8120">
        <v>15.34</v>
      </c>
      <c r="N8120" t="s">
        <v>81</v>
      </c>
      <c r="O8120">
        <v>15.34</v>
      </c>
      <c r="P8120" s="10">
        <v>2.9299999999999997</v>
      </c>
      <c r="Q8120" t="s">
        <v>81</v>
      </c>
      <c r="R8120">
        <v>2.9299999999999997</v>
      </c>
      <c r="S8120" s="10">
        <v>12.62</v>
      </c>
      <c r="T8120" s="10">
        <v>20.03</v>
      </c>
      <c r="U8120" t="s">
        <v>81</v>
      </c>
      <c r="V8120">
        <v>20.03</v>
      </c>
      <c r="W8120" s="10">
        <v>7.4100000000000019</v>
      </c>
      <c r="X8120" s="10" t="s">
        <v>81</v>
      </c>
      <c r="Y8120" s="10">
        <v>7.4100000000000019</v>
      </c>
    </row>
    <row r="8121" spans="1:25">
      <c r="A8121" s="14">
        <v>44168.999999980326</v>
      </c>
      <c r="B8121" s="9" t="s">
        <v>79</v>
      </c>
      <c r="C8121" s="9" t="s">
        <v>79</v>
      </c>
      <c r="D8121" s="9" t="s">
        <v>80</v>
      </c>
      <c r="E8121" s="10">
        <v>11.19</v>
      </c>
      <c r="F8121">
        <v>57</v>
      </c>
      <c r="G8121">
        <v>57</v>
      </c>
      <c r="H8121" t="s">
        <v>81</v>
      </c>
      <c r="I8121" s="10">
        <v>68.19</v>
      </c>
      <c r="J8121">
        <v>68.19</v>
      </c>
      <c r="K8121" t="s">
        <v>81</v>
      </c>
      <c r="L8121" s="10">
        <v>12.41</v>
      </c>
      <c r="M8121">
        <v>57</v>
      </c>
      <c r="N8121">
        <v>57</v>
      </c>
      <c r="O8121" t="s">
        <v>81</v>
      </c>
      <c r="P8121" s="10">
        <v>69.41</v>
      </c>
      <c r="Q8121">
        <v>69.41</v>
      </c>
      <c r="R8121" t="s">
        <v>81</v>
      </c>
      <c r="S8121" s="10">
        <v>12.62</v>
      </c>
      <c r="T8121" s="10">
        <v>57</v>
      </c>
      <c r="U8121">
        <v>57</v>
      </c>
      <c r="V8121" t="s">
        <v>81</v>
      </c>
      <c r="W8121" s="10">
        <v>69.62</v>
      </c>
      <c r="X8121" s="10">
        <v>69.62</v>
      </c>
      <c r="Y8121" s="10" t="s">
        <v>81</v>
      </c>
    </row>
    <row r="8122" spans="1:25">
      <c r="A8122" s="14">
        <v>44169.04166664699</v>
      </c>
      <c r="B8122" s="9" t="s">
        <v>79</v>
      </c>
      <c r="C8122" s="9" t="s">
        <v>79</v>
      </c>
      <c r="D8122" s="9" t="s">
        <v>83</v>
      </c>
      <c r="E8122" s="10">
        <v>11.19</v>
      </c>
      <c r="F8122">
        <v>57</v>
      </c>
      <c r="G8122">
        <v>57</v>
      </c>
      <c r="H8122" t="s">
        <v>81</v>
      </c>
      <c r="I8122" s="10">
        <v>68.19</v>
      </c>
      <c r="J8122">
        <v>68.19</v>
      </c>
      <c r="K8122" t="s">
        <v>81</v>
      </c>
      <c r="L8122" s="10">
        <v>12.41</v>
      </c>
      <c r="M8122">
        <v>50</v>
      </c>
      <c r="N8122">
        <v>50</v>
      </c>
      <c r="O8122" t="s">
        <v>81</v>
      </c>
      <c r="P8122" s="10">
        <v>62.41</v>
      </c>
      <c r="Q8122">
        <v>62.41</v>
      </c>
      <c r="R8122" t="s">
        <v>81</v>
      </c>
      <c r="S8122" s="10">
        <v>12.62</v>
      </c>
      <c r="T8122" s="10">
        <v>10.98</v>
      </c>
      <c r="U8122">
        <v>10.98</v>
      </c>
      <c r="V8122" t="s">
        <v>81</v>
      </c>
      <c r="W8122" s="10">
        <v>23.6</v>
      </c>
      <c r="X8122" s="10">
        <v>23.6</v>
      </c>
      <c r="Y8122" s="10" t="s">
        <v>81</v>
      </c>
    </row>
    <row r="8123" spans="1:25">
      <c r="A8123" s="14">
        <v>44169.083333313654</v>
      </c>
      <c r="B8123" s="9" t="s">
        <v>82</v>
      </c>
      <c r="C8123" s="9" t="s">
        <v>82</v>
      </c>
      <c r="D8123" s="9" t="s">
        <v>83</v>
      </c>
      <c r="E8123" s="10">
        <v>11.19</v>
      </c>
      <c r="F8123">
        <v>43</v>
      </c>
      <c r="G8123" t="s">
        <v>81</v>
      </c>
      <c r="H8123">
        <v>43</v>
      </c>
      <c r="I8123" s="10">
        <v>31.810000000000002</v>
      </c>
      <c r="J8123" t="s">
        <v>81</v>
      </c>
      <c r="K8123">
        <v>31.810000000000002</v>
      </c>
      <c r="L8123" s="10">
        <v>12.41</v>
      </c>
      <c r="M8123">
        <v>29.27</v>
      </c>
      <c r="N8123" t="s">
        <v>81</v>
      </c>
      <c r="O8123">
        <v>29.27</v>
      </c>
      <c r="P8123" s="10">
        <v>16.86</v>
      </c>
      <c r="Q8123" t="s">
        <v>81</v>
      </c>
      <c r="R8123">
        <v>16.86</v>
      </c>
      <c r="S8123" s="10">
        <v>12.62</v>
      </c>
      <c r="T8123" s="10">
        <v>10.68</v>
      </c>
      <c r="U8123" t="s">
        <v>81</v>
      </c>
      <c r="V8123">
        <v>10.68</v>
      </c>
      <c r="W8123" s="10">
        <v>-1.9399999999999995</v>
      </c>
      <c r="X8123" s="10" t="s">
        <v>81</v>
      </c>
      <c r="Y8123" s="10">
        <v>-1.9399999999999995</v>
      </c>
    </row>
    <row r="8124" spans="1:25">
      <c r="A8124" s="14">
        <v>44169.124999980319</v>
      </c>
      <c r="B8124" s="9" t="s">
        <v>79</v>
      </c>
      <c r="C8124" s="9" t="s">
        <v>79</v>
      </c>
      <c r="D8124" s="9" t="s">
        <v>80</v>
      </c>
      <c r="E8124" s="10">
        <v>11.19</v>
      </c>
      <c r="F8124">
        <v>53</v>
      </c>
      <c r="G8124">
        <v>53</v>
      </c>
      <c r="H8124" t="s">
        <v>81</v>
      </c>
      <c r="I8124" s="10">
        <v>64.19</v>
      </c>
      <c r="J8124">
        <v>64.19</v>
      </c>
      <c r="K8124" t="s">
        <v>81</v>
      </c>
      <c r="L8124" s="10">
        <v>12.41</v>
      </c>
      <c r="M8124">
        <v>53</v>
      </c>
      <c r="N8124">
        <v>53</v>
      </c>
      <c r="O8124" t="s">
        <v>81</v>
      </c>
      <c r="P8124" s="10">
        <v>65.41</v>
      </c>
      <c r="Q8124">
        <v>65.41</v>
      </c>
      <c r="R8124" t="s">
        <v>81</v>
      </c>
      <c r="S8124" s="10">
        <v>12.62</v>
      </c>
      <c r="T8124" s="10">
        <v>53</v>
      </c>
      <c r="U8124">
        <v>53</v>
      </c>
      <c r="V8124" t="s">
        <v>81</v>
      </c>
      <c r="W8124" s="10">
        <v>65.62</v>
      </c>
      <c r="X8124" s="10">
        <v>65.62</v>
      </c>
      <c r="Y8124" s="10" t="s">
        <v>81</v>
      </c>
    </row>
    <row r="8125" spans="1:25">
      <c r="A8125" s="14">
        <v>44169.166666646983</v>
      </c>
      <c r="B8125" s="9" t="s">
        <v>79</v>
      </c>
      <c r="C8125" s="9" t="s">
        <v>79</v>
      </c>
      <c r="D8125" s="9" t="s">
        <v>80</v>
      </c>
      <c r="E8125" s="10">
        <v>11.19</v>
      </c>
      <c r="F8125">
        <v>60</v>
      </c>
      <c r="G8125">
        <v>60</v>
      </c>
      <c r="H8125" t="s">
        <v>81</v>
      </c>
      <c r="I8125" s="10">
        <v>71.19</v>
      </c>
      <c r="J8125">
        <v>71.19</v>
      </c>
      <c r="K8125" t="s">
        <v>81</v>
      </c>
      <c r="L8125" s="10">
        <v>12.41</v>
      </c>
      <c r="M8125">
        <v>60</v>
      </c>
      <c r="N8125">
        <v>60</v>
      </c>
      <c r="O8125" t="s">
        <v>81</v>
      </c>
      <c r="P8125" s="10">
        <v>72.41</v>
      </c>
      <c r="Q8125">
        <v>72.41</v>
      </c>
      <c r="R8125" t="s">
        <v>81</v>
      </c>
      <c r="S8125" s="10">
        <v>12.62</v>
      </c>
      <c r="T8125" s="10">
        <v>60</v>
      </c>
      <c r="U8125">
        <v>60</v>
      </c>
      <c r="V8125" t="s">
        <v>81</v>
      </c>
      <c r="W8125" s="10">
        <v>72.62</v>
      </c>
      <c r="X8125" s="10">
        <v>72.62</v>
      </c>
      <c r="Y8125" s="10" t="s">
        <v>81</v>
      </c>
    </row>
    <row r="8126" spans="1:25">
      <c r="A8126" s="14">
        <v>44169.208333313647</v>
      </c>
      <c r="B8126" s="9" t="s">
        <v>79</v>
      </c>
      <c r="C8126" s="9" t="s">
        <v>79</v>
      </c>
      <c r="D8126" s="9" t="s">
        <v>80</v>
      </c>
      <c r="E8126" s="10">
        <v>11.19</v>
      </c>
      <c r="F8126">
        <v>57</v>
      </c>
      <c r="G8126">
        <v>57</v>
      </c>
      <c r="H8126" t="s">
        <v>81</v>
      </c>
      <c r="I8126" s="10">
        <v>68.19</v>
      </c>
      <c r="J8126">
        <v>68.19</v>
      </c>
      <c r="K8126" t="s">
        <v>81</v>
      </c>
      <c r="L8126" s="10">
        <v>12.41</v>
      </c>
      <c r="M8126">
        <v>57</v>
      </c>
      <c r="N8126">
        <v>57</v>
      </c>
      <c r="O8126" t="s">
        <v>81</v>
      </c>
      <c r="P8126" s="10">
        <v>69.41</v>
      </c>
      <c r="Q8126">
        <v>69.41</v>
      </c>
      <c r="R8126" t="s">
        <v>81</v>
      </c>
      <c r="S8126" s="10">
        <v>12.62</v>
      </c>
      <c r="T8126" s="10">
        <v>57</v>
      </c>
      <c r="U8126">
        <v>57</v>
      </c>
      <c r="V8126" t="s">
        <v>81</v>
      </c>
      <c r="W8126" s="10">
        <v>69.62</v>
      </c>
      <c r="X8126" s="10">
        <v>69.62</v>
      </c>
      <c r="Y8126" s="10" t="s">
        <v>81</v>
      </c>
    </row>
    <row r="8127" spans="1:25">
      <c r="A8127" s="14">
        <v>44169.249999980311</v>
      </c>
      <c r="B8127" s="9" t="s">
        <v>79</v>
      </c>
      <c r="C8127" s="9" t="s">
        <v>79</v>
      </c>
      <c r="D8127" s="9" t="s">
        <v>80</v>
      </c>
      <c r="E8127" s="10">
        <v>11.19</v>
      </c>
      <c r="F8127">
        <v>57</v>
      </c>
      <c r="G8127">
        <v>57</v>
      </c>
      <c r="H8127" t="s">
        <v>81</v>
      </c>
      <c r="I8127" s="10">
        <v>68.19</v>
      </c>
      <c r="J8127">
        <v>68.19</v>
      </c>
      <c r="K8127" t="s">
        <v>81</v>
      </c>
      <c r="L8127" s="10">
        <v>12.41</v>
      </c>
      <c r="M8127">
        <v>57</v>
      </c>
      <c r="N8127">
        <v>57</v>
      </c>
      <c r="O8127" t="s">
        <v>81</v>
      </c>
      <c r="P8127" s="10">
        <v>69.41</v>
      </c>
      <c r="Q8127">
        <v>69.41</v>
      </c>
      <c r="R8127" t="s">
        <v>81</v>
      </c>
      <c r="S8127" s="10">
        <v>12.62</v>
      </c>
      <c r="T8127" s="10">
        <v>57</v>
      </c>
      <c r="U8127">
        <v>57</v>
      </c>
      <c r="V8127" t="s">
        <v>81</v>
      </c>
      <c r="W8127" s="10">
        <v>69.62</v>
      </c>
      <c r="X8127" s="10">
        <v>69.62</v>
      </c>
      <c r="Y8127" s="10" t="s">
        <v>81</v>
      </c>
    </row>
    <row r="8128" spans="1:25">
      <c r="A8128" s="14">
        <v>44169.291666646976</v>
      </c>
      <c r="B8128" s="9" t="s">
        <v>82</v>
      </c>
      <c r="C8128" s="9" t="s">
        <v>82</v>
      </c>
      <c r="D8128" s="9" t="s">
        <v>83</v>
      </c>
      <c r="E8128" s="10">
        <v>11.19</v>
      </c>
      <c r="F8128">
        <v>41.9</v>
      </c>
      <c r="G8128" t="s">
        <v>81</v>
      </c>
      <c r="H8128">
        <v>41.9</v>
      </c>
      <c r="I8128" s="10">
        <v>30.71</v>
      </c>
      <c r="J8128" t="s">
        <v>81</v>
      </c>
      <c r="K8128">
        <v>30.71</v>
      </c>
      <c r="L8128" s="10">
        <v>12.41</v>
      </c>
      <c r="M8128">
        <v>49.4</v>
      </c>
      <c r="N8128" t="s">
        <v>81</v>
      </c>
      <c r="O8128">
        <v>49.4</v>
      </c>
      <c r="P8128" s="10">
        <v>36.989999999999995</v>
      </c>
      <c r="Q8128" t="s">
        <v>81</v>
      </c>
      <c r="R8128">
        <v>36.989999999999995</v>
      </c>
      <c r="S8128" s="10">
        <v>12.62</v>
      </c>
      <c r="T8128" s="10">
        <v>62.9</v>
      </c>
      <c r="U8128" t="s">
        <v>81</v>
      </c>
      <c r="V8128">
        <v>62.9</v>
      </c>
      <c r="W8128" s="10">
        <v>50.28</v>
      </c>
      <c r="X8128" s="10" t="s">
        <v>81</v>
      </c>
      <c r="Y8128" s="10">
        <v>50.28</v>
      </c>
    </row>
    <row r="8129" spans="1:25">
      <c r="A8129" s="14">
        <v>44169.33333331364</v>
      </c>
      <c r="B8129" s="9" t="s">
        <v>79</v>
      </c>
      <c r="C8129" s="9" t="s">
        <v>79</v>
      </c>
      <c r="D8129" s="9" t="s">
        <v>80</v>
      </c>
      <c r="E8129" s="10">
        <v>11.19</v>
      </c>
      <c r="F8129">
        <v>80</v>
      </c>
      <c r="G8129">
        <v>80</v>
      </c>
      <c r="H8129" t="s">
        <v>81</v>
      </c>
      <c r="I8129" s="10">
        <v>91.19</v>
      </c>
      <c r="J8129">
        <v>91.19</v>
      </c>
      <c r="K8129" t="s">
        <v>81</v>
      </c>
      <c r="L8129" s="10">
        <v>12.41</v>
      </c>
      <c r="M8129">
        <v>80</v>
      </c>
      <c r="N8129">
        <v>80</v>
      </c>
      <c r="O8129" t="s">
        <v>81</v>
      </c>
      <c r="P8129" s="10">
        <v>92.41</v>
      </c>
      <c r="Q8129">
        <v>92.41</v>
      </c>
      <c r="R8129" t="s">
        <v>81</v>
      </c>
      <c r="S8129" s="10">
        <v>12.62</v>
      </c>
      <c r="T8129" s="10">
        <v>80</v>
      </c>
      <c r="U8129">
        <v>80</v>
      </c>
      <c r="V8129" t="s">
        <v>81</v>
      </c>
      <c r="W8129" s="10">
        <v>92.62</v>
      </c>
      <c r="X8129" s="10">
        <v>92.62</v>
      </c>
      <c r="Y8129" s="10" t="s">
        <v>81</v>
      </c>
    </row>
    <row r="8130" spans="1:25">
      <c r="A8130" s="14">
        <v>44169.374999980304</v>
      </c>
      <c r="B8130" s="9" t="s">
        <v>79</v>
      </c>
      <c r="C8130" s="9" t="s">
        <v>79</v>
      </c>
      <c r="D8130" s="9" t="s">
        <v>80</v>
      </c>
      <c r="E8130" s="10">
        <v>11.19</v>
      </c>
      <c r="F8130">
        <v>80</v>
      </c>
      <c r="G8130">
        <v>80</v>
      </c>
      <c r="H8130" t="s">
        <v>81</v>
      </c>
      <c r="I8130" s="10">
        <v>91.19</v>
      </c>
      <c r="J8130">
        <v>91.19</v>
      </c>
      <c r="K8130" t="s">
        <v>81</v>
      </c>
      <c r="L8130" s="10">
        <v>12.41</v>
      </c>
      <c r="M8130">
        <v>80</v>
      </c>
      <c r="N8130">
        <v>80</v>
      </c>
      <c r="O8130" t="s">
        <v>81</v>
      </c>
      <c r="P8130" s="10">
        <v>92.41</v>
      </c>
      <c r="Q8130">
        <v>92.41</v>
      </c>
      <c r="R8130" t="s">
        <v>81</v>
      </c>
      <c r="S8130" s="10">
        <v>12.62</v>
      </c>
      <c r="T8130" s="10">
        <v>80</v>
      </c>
      <c r="U8130">
        <v>80</v>
      </c>
      <c r="V8130" t="s">
        <v>81</v>
      </c>
      <c r="W8130" s="10">
        <v>92.62</v>
      </c>
      <c r="X8130" s="10">
        <v>92.62</v>
      </c>
      <c r="Y8130" s="10" t="s">
        <v>81</v>
      </c>
    </row>
    <row r="8131" spans="1:25">
      <c r="A8131" s="14">
        <v>44169.416666646968</v>
      </c>
      <c r="B8131" s="9" t="s">
        <v>79</v>
      </c>
      <c r="C8131" s="9" t="s">
        <v>79</v>
      </c>
      <c r="D8131" s="9" t="s">
        <v>80</v>
      </c>
      <c r="E8131" s="10">
        <v>11.19</v>
      </c>
      <c r="F8131">
        <v>78.2</v>
      </c>
      <c r="G8131">
        <v>78.2</v>
      </c>
      <c r="H8131" t="s">
        <v>81</v>
      </c>
      <c r="I8131" s="10">
        <v>89.39</v>
      </c>
      <c r="J8131">
        <v>89.39</v>
      </c>
      <c r="K8131" t="s">
        <v>81</v>
      </c>
      <c r="L8131" s="10">
        <v>12.41</v>
      </c>
      <c r="M8131">
        <v>78.2</v>
      </c>
      <c r="N8131">
        <v>78.2</v>
      </c>
      <c r="O8131" t="s">
        <v>81</v>
      </c>
      <c r="P8131" s="10">
        <v>90.61</v>
      </c>
      <c r="Q8131">
        <v>90.61</v>
      </c>
      <c r="R8131" t="s">
        <v>81</v>
      </c>
      <c r="S8131" s="10">
        <v>12.62</v>
      </c>
      <c r="T8131" s="10">
        <v>78.2</v>
      </c>
      <c r="U8131">
        <v>78.2</v>
      </c>
      <c r="V8131" t="s">
        <v>81</v>
      </c>
      <c r="W8131" s="10">
        <v>90.820000000000007</v>
      </c>
      <c r="X8131" s="10">
        <v>90.820000000000007</v>
      </c>
      <c r="Y8131" s="10" t="s">
        <v>81</v>
      </c>
    </row>
    <row r="8132" spans="1:25">
      <c r="A8132" s="14">
        <v>44169.458333313632</v>
      </c>
      <c r="B8132" s="9" t="s">
        <v>79</v>
      </c>
      <c r="C8132" s="9" t="s">
        <v>79</v>
      </c>
      <c r="D8132" s="9" t="s">
        <v>80</v>
      </c>
      <c r="E8132" s="10">
        <v>11.19</v>
      </c>
      <c r="F8132">
        <v>63.1</v>
      </c>
      <c r="G8132">
        <v>63.1</v>
      </c>
      <c r="H8132" t="s">
        <v>81</v>
      </c>
      <c r="I8132" s="10">
        <v>74.290000000000006</v>
      </c>
      <c r="J8132">
        <v>74.290000000000006</v>
      </c>
      <c r="K8132" t="s">
        <v>81</v>
      </c>
      <c r="L8132" s="10">
        <v>12.41</v>
      </c>
      <c r="M8132">
        <v>63.1</v>
      </c>
      <c r="N8132">
        <v>63.1</v>
      </c>
      <c r="O8132" t="s">
        <v>81</v>
      </c>
      <c r="P8132" s="10">
        <v>75.510000000000005</v>
      </c>
      <c r="Q8132">
        <v>75.510000000000005</v>
      </c>
      <c r="R8132" t="s">
        <v>81</v>
      </c>
      <c r="S8132" s="10">
        <v>12.62</v>
      </c>
      <c r="T8132" s="10">
        <v>63.1</v>
      </c>
      <c r="U8132">
        <v>63.1</v>
      </c>
      <c r="V8132" t="s">
        <v>81</v>
      </c>
      <c r="W8132" s="10">
        <v>75.72</v>
      </c>
      <c r="X8132" s="10">
        <v>75.72</v>
      </c>
      <c r="Y8132" s="10" t="s">
        <v>81</v>
      </c>
    </row>
    <row r="8133" spans="1:25">
      <c r="A8133" s="14">
        <v>44169.499999980297</v>
      </c>
      <c r="B8133" s="9" t="s">
        <v>79</v>
      </c>
      <c r="C8133" s="9" t="s">
        <v>79</v>
      </c>
      <c r="D8133" s="9" t="s">
        <v>80</v>
      </c>
      <c r="E8133" s="10">
        <v>11.19</v>
      </c>
      <c r="F8133">
        <v>63</v>
      </c>
      <c r="G8133">
        <v>63</v>
      </c>
      <c r="H8133" t="s">
        <v>81</v>
      </c>
      <c r="I8133" s="10">
        <v>74.19</v>
      </c>
      <c r="J8133">
        <v>74.19</v>
      </c>
      <c r="K8133" t="s">
        <v>81</v>
      </c>
      <c r="L8133" s="10">
        <v>12.41</v>
      </c>
      <c r="M8133">
        <v>63</v>
      </c>
      <c r="N8133">
        <v>63</v>
      </c>
      <c r="O8133" t="s">
        <v>81</v>
      </c>
      <c r="P8133" s="10">
        <v>75.41</v>
      </c>
      <c r="Q8133">
        <v>75.41</v>
      </c>
      <c r="R8133" t="s">
        <v>81</v>
      </c>
      <c r="S8133" s="10">
        <v>12.62</v>
      </c>
      <c r="T8133" s="10">
        <v>63</v>
      </c>
      <c r="U8133">
        <v>63</v>
      </c>
      <c r="V8133" t="s">
        <v>81</v>
      </c>
      <c r="W8133" s="10">
        <v>75.62</v>
      </c>
      <c r="X8133" s="10">
        <v>75.62</v>
      </c>
      <c r="Y8133" s="10" t="s">
        <v>81</v>
      </c>
    </row>
    <row r="8134" spans="1:25">
      <c r="A8134" s="14">
        <v>44169.541666646961</v>
      </c>
      <c r="B8134" s="9" t="s">
        <v>79</v>
      </c>
      <c r="C8134" s="9" t="s">
        <v>79</v>
      </c>
      <c r="D8134" s="9" t="s">
        <v>80</v>
      </c>
      <c r="E8134" s="10">
        <v>11.19</v>
      </c>
      <c r="F8134">
        <v>95</v>
      </c>
      <c r="G8134">
        <v>95</v>
      </c>
      <c r="H8134" t="s">
        <v>81</v>
      </c>
      <c r="I8134" s="10">
        <v>106.19</v>
      </c>
      <c r="J8134">
        <v>106.19</v>
      </c>
      <c r="K8134" t="s">
        <v>81</v>
      </c>
      <c r="L8134" s="10">
        <v>12.41</v>
      </c>
      <c r="M8134">
        <v>95</v>
      </c>
      <c r="N8134">
        <v>95</v>
      </c>
      <c r="O8134" t="s">
        <v>81</v>
      </c>
      <c r="P8134" s="10">
        <v>107.41</v>
      </c>
      <c r="Q8134">
        <v>107.41</v>
      </c>
      <c r="R8134" t="s">
        <v>81</v>
      </c>
      <c r="S8134" s="10">
        <v>12.62</v>
      </c>
      <c r="T8134" s="10">
        <v>95</v>
      </c>
      <c r="U8134">
        <v>95</v>
      </c>
      <c r="V8134" t="s">
        <v>81</v>
      </c>
      <c r="W8134" s="10">
        <v>107.62</v>
      </c>
      <c r="X8134" s="10">
        <v>107.62</v>
      </c>
      <c r="Y8134" s="10" t="s">
        <v>81</v>
      </c>
    </row>
    <row r="8135" spans="1:25">
      <c r="A8135" s="14">
        <v>44169.583333313625</v>
      </c>
      <c r="B8135" s="9" t="s">
        <v>82</v>
      </c>
      <c r="C8135" s="9" t="s">
        <v>82</v>
      </c>
      <c r="D8135" s="9" t="s">
        <v>80</v>
      </c>
      <c r="E8135" s="10">
        <v>11.19</v>
      </c>
      <c r="F8135">
        <v>21.47</v>
      </c>
      <c r="G8135" t="s">
        <v>81</v>
      </c>
      <c r="H8135">
        <v>21.47</v>
      </c>
      <c r="I8135" s="10">
        <v>10.28</v>
      </c>
      <c r="J8135" t="s">
        <v>81</v>
      </c>
      <c r="K8135">
        <v>10.28</v>
      </c>
      <c r="L8135" s="10">
        <v>12.41</v>
      </c>
      <c r="M8135">
        <v>21.47</v>
      </c>
      <c r="N8135" t="s">
        <v>81</v>
      </c>
      <c r="O8135">
        <v>21.47</v>
      </c>
      <c r="P8135" s="10">
        <v>9.0599999999999987</v>
      </c>
      <c r="Q8135" t="s">
        <v>81</v>
      </c>
      <c r="R8135">
        <v>9.0599999999999987</v>
      </c>
      <c r="S8135" s="10">
        <v>12.62</v>
      </c>
      <c r="T8135" s="10">
        <v>21.47</v>
      </c>
      <c r="U8135" t="s">
        <v>81</v>
      </c>
      <c r="V8135">
        <v>21.47</v>
      </c>
      <c r="W8135" s="10">
        <v>8.85</v>
      </c>
      <c r="X8135" s="10" t="s">
        <v>81</v>
      </c>
      <c r="Y8135" s="10">
        <v>8.85</v>
      </c>
    </row>
    <row r="8136" spans="1:25">
      <c r="A8136" s="14">
        <v>44169.624999980289</v>
      </c>
      <c r="B8136" s="9" t="s">
        <v>82</v>
      </c>
      <c r="C8136" s="9" t="s">
        <v>82</v>
      </c>
      <c r="D8136" s="9" t="s">
        <v>80</v>
      </c>
      <c r="E8136" s="10">
        <v>11.19</v>
      </c>
      <c r="F8136">
        <v>18.38</v>
      </c>
      <c r="G8136" t="s">
        <v>81</v>
      </c>
      <c r="H8136">
        <v>18.38</v>
      </c>
      <c r="I8136" s="10">
        <v>7.1899999999999995</v>
      </c>
      <c r="J8136" t="s">
        <v>81</v>
      </c>
      <c r="K8136">
        <v>7.1899999999999995</v>
      </c>
      <c r="L8136" s="10">
        <v>12.41</v>
      </c>
      <c r="M8136">
        <v>18.38</v>
      </c>
      <c r="N8136" t="s">
        <v>81</v>
      </c>
      <c r="O8136">
        <v>18.38</v>
      </c>
      <c r="P8136" s="10">
        <v>5.9699999999999989</v>
      </c>
      <c r="Q8136" t="s">
        <v>81</v>
      </c>
      <c r="R8136">
        <v>5.9699999999999989</v>
      </c>
      <c r="S8136" s="10">
        <v>12.62</v>
      </c>
      <c r="T8136" s="10">
        <v>18.38</v>
      </c>
      <c r="U8136" t="s">
        <v>81</v>
      </c>
      <c r="V8136">
        <v>18.38</v>
      </c>
      <c r="W8136" s="10">
        <v>5.76</v>
      </c>
      <c r="X8136" s="10" t="s">
        <v>81</v>
      </c>
      <c r="Y8136" s="10">
        <v>5.76</v>
      </c>
    </row>
    <row r="8137" spans="1:25">
      <c r="A8137" s="14">
        <v>44169.666666646954</v>
      </c>
      <c r="B8137" s="9" t="s">
        <v>82</v>
      </c>
      <c r="C8137" s="9" t="s">
        <v>82</v>
      </c>
      <c r="D8137" s="9" t="s">
        <v>80</v>
      </c>
      <c r="E8137" s="10">
        <v>11.19</v>
      </c>
      <c r="F8137">
        <v>14.91</v>
      </c>
      <c r="G8137" t="s">
        <v>81</v>
      </c>
      <c r="H8137">
        <v>14.91</v>
      </c>
      <c r="I8137" s="10">
        <v>3.7200000000000006</v>
      </c>
      <c r="J8137" t="s">
        <v>81</v>
      </c>
      <c r="K8137">
        <v>3.7200000000000006</v>
      </c>
      <c r="L8137" s="10">
        <v>12.41</v>
      </c>
      <c r="M8137">
        <v>14.91</v>
      </c>
      <c r="N8137" t="s">
        <v>81</v>
      </c>
      <c r="O8137">
        <v>14.91</v>
      </c>
      <c r="P8137" s="10">
        <v>2.5</v>
      </c>
      <c r="Q8137" t="s">
        <v>81</v>
      </c>
      <c r="R8137">
        <v>2.5</v>
      </c>
      <c r="S8137" s="10">
        <v>12.62</v>
      </c>
      <c r="T8137" s="10">
        <v>14.91</v>
      </c>
      <c r="U8137" t="s">
        <v>81</v>
      </c>
      <c r="V8137">
        <v>14.91</v>
      </c>
      <c r="W8137" s="10">
        <v>2.2900000000000009</v>
      </c>
      <c r="X8137" s="10" t="s">
        <v>81</v>
      </c>
      <c r="Y8137" s="10">
        <v>2.2900000000000009</v>
      </c>
    </row>
    <row r="8138" spans="1:25">
      <c r="A8138" s="14">
        <v>44169.708333313618</v>
      </c>
      <c r="B8138" s="9" t="s">
        <v>79</v>
      </c>
      <c r="C8138" s="9" t="s">
        <v>79</v>
      </c>
      <c r="D8138" s="9" t="s">
        <v>80</v>
      </c>
      <c r="E8138" s="10">
        <v>11.19</v>
      </c>
      <c r="F8138">
        <v>57.54</v>
      </c>
      <c r="G8138">
        <v>57.54</v>
      </c>
      <c r="H8138" t="s">
        <v>81</v>
      </c>
      <c r="I8138" s="10">
        <v>68.73</v>
      </c>
      <c r="J8138">
        <v>68.73</v>
      </c>
      <c r="K8138" t="s">
        <v>81</v>
      </c>
      <c r="L8138" s="10">
        <v>12.41</v>
      </c>
      <c r="M8138">
        <v>57.54</v>
      </c>
      <c r="N8138">
        <v>57.54</v>
      </c>
      <c r="O8138" t="s">
        <v>81</v>
      </c>
      <c r="P8138" s="10">
        <v>69.95</v>
      </c>
      <c r="Q8138">
        <v>69.95</v>
      </c>
      <c r="R8138" t="s">
        <v>81</v>
      </c>
      <c r="S8138" s="10">
        <v>12.62</v>
      </c>
      <c r="T8138" s="10">
        <v>57.54</v>
      </c>
      <c r="U8138">
        <v>57.54</v>
      </c>
      <c r="V8138" t="s">
        <v>81</v>
      </c>
      <c r="W8138" s="10">
        <v>70.16</v>
      </c>
      <c r="X8138" s="10">
        <v>70.16</v>
      </c>
      <c r="Y8138" s="10" t="s">
        <v>81</v>
      </c>
    </row>
    <row r="8139" spans="1:25">
      <c r="A8139" s="14">
        <v>44169.749999980282</v>
      </c>
      <c r="B8139" s="9" t="s">
        <v>79</v>
      </c>
      <c r="C8139" s="9" t="s">
        <v>82</v>
      </c>
      <c r="D8139" s="9" t="s">
        <v>80</v>
      </c>
      <c r="E8139" s="10">
        <v>11.19</v>
      </c>
      <c r="F8139">
        <v>65.819999999999993</v>
      </c>
      <c r="G8139">
        <v>65.819999999999993</v>
      </c>
      <c r="H8139" t="s">
        <v>81</v>
      </c>
      <c r="I8139" s="10">
        <v>77.009999999999991</v>
      </c>
      <c r="J8139">
        <v>77.009999999999991</v>
      </c>
      <c r="K8139" t="s">
        <v>81</v>
      </c>
      <c r="L8139" s="10">
        <v>12.41</v>
      </c>
      <c r="M8139">
        <v>65.819999999999993</v>
      </c>
      <c r="N8139">
        <v>65.819999999999993</v>
      </c>
      <c r="O8139" t="s">
        <v>81</v>
      </c>
      <c r="P8139" s="10">
        <v>78.22999999999999</v>
      </c>
      <c r="Q8139">
        <v>78.22999999999999</v>
      </c>
      <c r="R8139" t="s">
        <v>81</v>
      </c>
      <c r="S8139" s="10">
        <v>12.62</v>
      </c>
      <c r="T8139" s="10">
        <v>62.82</v>
      </c>
      <c r="U8139" t="s">
        <v>81</v>
      </c>
      <c r="V8139">
        <v>62.82</v>
      </c>
      <c r="W8139" s="10">
        <v>50.2</v>
      </c>
      <c r="X8139" s="10" t="s">
        <v>81</v>
      </c>
      <c r="Y8139" s="10">
        <v>50.2</v>
      </c>
    </row>
    <row r="8140" spans="1:25">
      <c r="A8140" s="14">
        <v>44169.791666646946</v>
      </c>
      <c r="B8140" s="9" t="s">
        <v>79</v>
      </c>
      <c r="C8140" s="9" t="s">
        <v>79</v>
      </c>
      <c r="D8140" s="9" t="s">
        <v>80</v>
      </c>
      <c r="E8140" s="10">
        <v>11.19</v>
      </c>
      <c r="F8140">
        <v>80</v>
      </c>
      <c r="G8140">
        <v>80</v>
      </c>
      <c r="H8140" t="s">
        <v>81</v>
      </c>
      <c r="I8140" s="10">
        <v>91.19</v>
      </c>
      <c r="J8140">
        <v>91.19</v>
      </c>
      <c r="K8140" t="s">
        <v>81</v>
      </c>
      <c r="L8140" s="10">
        <v>12.41</v>
      </c>
      <c r="M8140">
        <v>80</v>
      </c>
      <c r="N8140">
        <v>80</v>
      </c>
      <c r="O8140" t="s">
        <v>81</v>
      </c>
      <c r="P8140" s="10">
        <v>92.41</v>
      </c>
      <c r="Q8140">
        <v>92.41</v>
      </c>
      <c r="R8140" t="s">
        <v>81</v>
      </c>
      <c r="S8140" s="10">
        <v>12.62</v>
      </c>
      <c r="T8140" s="10">
        <v>80</v>
      </c>
      <c r="U8140">
        <v>80</v>
      </c>
      <c r="V8140" t="s">
        <v>81</v>
      </c>
      <c r="W8140" s="10">
        <v>92.62</v>
      </c>
      <c r="X8140" s="10">
        <v>92.62</v>
      </c>
      <c r="Y8140" s="10" t="s">
        <v>81</v>
      </c>
    </row>
    <row r="8141" spans="1:25">
      <c r="A8141" s="14">
        <v>44169.833333313611</v>
      </c>
      <c r="B8141" s="9" t="s">
        <v>82</v>
      </c>
      <c r="C8141" s="9" t="s">
        <v>82</v>
      </c>
      <c r="D8141" s="9" t="s">
        <v>80</v>
      </c>
      <c r="E8141" s="10">
        <v>11.19</v>
      </c>
      <c r="F8141">
        <v>18.5</v>
      </c>
      <c r="G8141" t="s">
        <v>81</v>
      </c>
      <c r="H8141">
        <v>18.5</v>
      </c>
      <c r="I8141" s="10">
        <v>7.3100000000000005</v>
      </c>
      <c r="J8141" t="s">
        <v>81</v>
      </c>
      <c r="K8141">
        <v>7.3100000000000005</v>
      </c>
      <c r="L8141" s="10">
        <v>12.41</v>
      </c>
      <c r="M8141">
        <v>18.5</v>
      </c>
      <c r="N8141" t="s">
        <v>81</v>
      </c>
      <c r="O8141">
        <v>18.5</v>
      </c>
      <c r="P8141" s="10">
        <v>6.09</v>
      </c>
      <c r="Q8141" t="s">
        <v>81</v>
      </c>
      <c r="R8141">
        <v>6.09</v>
      </c>
      <c r="S8141" s="10">
        <v>12.62</v>
      </c>
      <c r="T8141" s="10">
        <v>18.5</v>
      </c>
      <c r="U8141" t="s">
        <v>81</v>
      </c>
      <c r="V8141">
        <v>18.5</v>
      </c>
      <c r="W8141" s="10">
        <v>5.8800000000000008</v>
      </c>
      <c r="X8141" s="10" t="s">
        <v>81</v>
      </c>
      <c r="Y8141" s="10">
        <v>5.8800000000000008</v>
      </c>
    </row>
    <row r="8142" spans="1:25">
      <c r="A8142" s="14">
        <v>44169.874999980275</v>
      </c>
      <c r="B8142" s="9" t="s">
        <v>82</v>
      </c>
      <c r="C8142" s="9" t="s">
        <v>82</v>
      </c>
      <c r="D8142" s="9" t="s">
        <v>80</v>
      </c>
      <c r="E8142" s="10">
        <v>11.19</v>
      </c>
      <c r="F8142">
        <v>20.27</v>
      </c>
      <c r="G8142" t="s">
        <v>81</v>
      </c>
      <c r="H8142">
        <v>20.27</v>
      </c>
      <c r="I8142" s="10">
        <v>9.08</v>
      </c>
      <c r="J8142" t="s">
        <v>81</v>
      </c>
      <c r="K8142">
        <v>9.08</v>
      </c>
      <c r="L8142" s="10">
        <v>12.41</v>
      </c>
      <c r="M8142">
        <v>20.27</v>
      </c>
      <c r="N8142" t="s">
        <v>81</v>
      </c>
      <c r="O8142">
        <v>20.27</v>
      </c>
      <c r="P8142" s="10">
        <v>7.8599999999999994</v>
      </c>
      <c r="Q8142" t="s">
        <v>81</v>
      </c>
      <c r="R8142">
        <v>7.8599999999999994</v>
      </c>
      <c r="S8142" s="10">
        <v>12.62</v>
      </c>
      <c r="T8142" s="10">
        <v>20.27</v>
      </c>
      <c r="U8142" t="s">
        <v>81</v>
      </c>
      <c r="V8142">
        <v>20.27</v>
      </c>
      <c r="W8142" s="10">
        <v>7.65</v>
      </c>
      <c r="X8142" s="10" t="s">
        <v>81</v>
      </c>
      <c r="Y8142" s="10">
        <v>7.65</v>
      </c>
    </row>
    <row r="8143" spans="1:25">
      <c r="A8143" s="14">
        <v>44169.916666646939</v>
      </c>
      <c r="B8143" s="9" t="s">
        <v>82</v>
      </c>
      <c r="C8143" s="9" t="s">
        <v>82</v>
      </c>
      <c r="D8143" s="9" t="s">
        <v>80</v>
      </c>
      <c r="E8143" s="10">
        <v>11.19</v>
      </c>
      <c r="F8143">
        <v>25</v>
      </c>
      <c r="G8143" t="s">
        <v>81</v>
      </c>
      <c r="H8143">
        <v>25</v>
      </c>
      <c r="I8143" s="10">
        <v>13.81</v>
      </c>
      <c r="J8143" t="s">
        <v>81</v>
      </c>
      <c r="K8143">
        <v>13.81</v>
      </c>
      <c r="L8143" s="10">
        <v>12.41</v>
      </c>
      <c r="M8143">
        <v>25</v>
      </c>
      <c r="N8143" t="s">
        <v>81</v>
      </c>
      <c r="O8143">
        <v>25</v>
      </c>
      <c r="P8143" s="10">
        <v>12.59</v>
      </c>
      <c r="Q8143" t="s">
        <v>81</v>
      </c>
      <c r="R8143">
        <v>12.59</v>
      </c>
      <c r="S8143" s="10">
        <v>12.62</v>
      </c>
      <c r="T8143" s="10">
        <v>25</v>
      </c>
      <c r="U8143" t="s">
        <v>81</v>
      </c>
      <c r="V8143">
        <v>25</v>
      </c>
      <c r="W8143" s="10">
        <v>12.38</v>
      </c>
      <c r="X8143" s="10" t="s">
        <v>81</v>
      </c>
      <c r="Y8143" s="10">
        <v>12.38</v>
      </c>
    </row>
    <row r="8144" spans="1:25">
      <c r="A8144" s="14">
        <v>44169.958333313603</v>
      </c>
      <c r="B8144" s="9" t="s">
        <v>82</v>
      </c>
      <c r="C8144" s="9" t="s">
        <v>82</v>
      </c>
      <c r="D8144" s="9" t="s">
        <v>83</v>
      </c>
      <c r="E8144" s="10">
        <v>11.19</v>
      </c>
      <c r="F8144">
        <v>37</v>
      </c>
      <c r="G8144" t="s">
        <v>81</v>
      </c>
      <c r="H8144">
        <v>37</v>
      </c>
      <c r="I8144" s="10">
        <v>25.810000000000002</v>
      </c>
      <c r="J8144" t="s">
        <v>81</v>
      </c>
      <c r="K8144">
        <v>25.810000000000002</v>
      </c>
      <c r="L8144" s="10">
        <v>12.41</v>
      </c>
      <c r="M8144">
        <v>29.31</v>
      </c>
      <c r="N8144" t="s">
        <v>81</v>
      </c>
      <c r="O8144">
        <v>29.31</v>
      </c>
      <c r="P8144" s="10">
        <v>16.899999999999999</v>
      </c>
      <c r="Q8144" t="s">
        <v>81</v>
      </c>
      <c r="R8144">
        <v>16.899999999999999</v>
      </c>
      <c r="S8144" s="10">
        <v>12.62</v>
      </c>
      <c r="T8144" s="10">
        <v>18.47</v>
      </c>
      <c r="U8144" t="s">
        <v>81</v>
      </c>
      <c r="V8144">
        <v>18.47</v>
      </c>
      <c r="W8144" s="10">
        <v>5.85</v>
      </c>
      <c r="X8144" s="10" t="s">
        <v>81</v>
      </c>
      <c r="Y8144" s="10">
        <v>5.85</v>
      </c>
    </row>
    <row r="8145" spans="1:25">
      <c r="A8145" s="14">
        <v>44169.999999980268</v>
      </c>
      <c r="B8145" s="9" t="s">
        <v>82</v>
      </c>
      <c r="C8145" s="9" t="s">
        <v>82</v>
      </c>
      <c r="D8145" s="9" t="s">
        <v>80</v>
      </c>
      <c r="E8145" s="10">
        <v>11.19</v>
      </c>
      <c r="F8145">
        <v>16.62</v>
      </c>
      <c r="G8145" t="s">
        <v>81</v>
      </c>
      <c r="H8145">
        <v>16.62</v>
      </c>
      <c r="I8145" s="10">
        <v>5.4300000000000015</v>
      </c>
      <c r="J8145" t="s">
        <v>81</v>
      </c>
      <c r="K8145">
        <v>5.4300000000000015</v>
      </c>
      <c r="L8145" s="10">
        <v>12.41</v>
      </c>
      <c r="M8145">
        <v>16.62</v>
      </c>
      <c r="N8145" t="s">
        <v>81</v>
      </c>
      <c r="O8145">
        <v>16.62</v>
      </c>
      <c r="P8145" s="10">
        <v>4.2100000000000009</v>
      </c>
      <c r="Q8145" t="s">
        <v>81</v>
      </c>
      <c r="R8145">
        <v>4.2100000000000009</v>
      </c>
      <c r="S8145" s="10">
        <v>12.62</v>
      </c>
      <c r="T8145" s="10">
        <v>16.62</v>
      </c>
      <c r="U8145" t="s">
        <v>81</v>
      </c>
      <c r="V8145">
        <v>16.62</v>
      </c>
      <c r="W8145" s="10">
        <v>4.0000000000000018</v>
      </c>
      <c r="X8145" s="10" t="s">
        <v>81</v>
      </c>
      <c r="Y8145" s="10">
        <v>4.0000000000000018</v>
      </c>
    </row>
    <row r="8146" spans="1:25">
      <c r="A8146" s="14">
        <v>44170.041666646932</v>
      </c>
      <c r="B8146" s="9" t="s">
        <v>79</v>
      </c>
      <c r="C8146" s="9" t="s">
        <v>79</v>
      </c>
      <c r="D8146" s="9" t="s">
        <v>80</v>
      </c>
      <c r="E8146" s="10">
        <v>11.19</v>
      </c>
      <c r="F8146">
        <v>28.05</v>
      </c>
      <c r="G8146">
        <v>28.05</v>
      </c>
      <c r="H8146" t="s">
        <v>81</v>
      </c>
      <c r="I8146" s="10">
        <v>39.24</v>
      </c>
      <c r="J8146">
        <v>39.24</v>
      </c>
      <c r="K8146" t="s">
        <v>81</v>
      </c>
      <c r="L8146" s="10">
        <v>12.41</v>
      </c>
      <c r="M8146">
        <v>28.05</v>
      </c>
      <c r="N8146">
        <v>28.05</v>
      </c>
      <c r="O8146" t="s">
        <v>81</v>
      </c>
      <c r="P8146" s="10">
        <v>40.46</v>
      </c>
      <c r="Q8146">
        <v>40.46</v>
      </c>
      <c r="R8146" t="s">
        <v>81</v>
      </c>
      <c r="S8146" s="10">
        <v>12.62</v>
      </c>
      <c r="T8146" s="10">
        <v>28.05</v>
      </c>
      <c r="U8146">
        <v>28.05</v>
      </c>
      <c r="V8146" t="s">
        <v>81</v>
      </c>
      <c r="W8146" s="10">
        <v>40.67</v>
      </c>
      <c r="X8146" s="10">
        <v>40.67</v>
      </c>
      <c r="Y8146" s="10" t="s">
        <v>81</v>
      </c>
    </row>
    <row r="8147" spans="1:25">
      <c r="A8147" s="14">
        <v>44170.083333313596</v>
      </c>
      <c r="B8147" s="9" t="s">
        <v>82</v>
      </c>
      <c r="C8147" s="9" t="s">
        <v>82</v>
      </c>
      <c r="D8147" s="9" t="s">
        <v>83</v>
      </c>
      <c r="E8147" s="10">
        <v>11.19</v>
      </c>
      <c r="F8147">
        <v>-4.8899999999999997</v>
      </c>
      <c r="G8147" t="s">
        <v>81</v>
      </c>
      <c r="H8147">
        <v>-4.8899999999999997</v>
      </c>
      <c r="I8147" s="10">
        <v>-16.079999999999998</v>
      </c>
      <c r="J8147" t="s">
        <v>81</v>
      </c>
      <c r="K8147">
        <v>-16.079999999999998</v>
      </c>
      <c r="L8147" s="10">
        <v>12.41</v>
      </c>
      <c r="M8147">
        <v>26.66</v>
      </c>
      <c r="N8147" t="s">
        <v>81</v>
      </c>
      <c r="O8147">
        <v>26.66</v>
      </c>
      <c r="P8147" s="10">
        <v>14.25</v>
      </c>
      <c r="Q8147" t="s">
        <v>81</v>
      </c>
      <c r="R8147">
        <v>14.25</v>
      </c>
      <c r="S8147" s="10">
        <v>12.62</v>
      </c>
      <c r="T8147" s="10">
        <v>18.05</v>
      </c>
      <c r="U8147" t="s">
        <v>81</v>
      </c>
      <c r="V8147">
        <v>18.05</v>
      </c>
      <c r="W8147" s="10">
        <v>5.4300000000000015</v>
      </c>
      <c r="X8147" s="10" t="s">
        <v>81</v>
      </c>
      <c r="Y8147" s="10">
        <v>5.4300000000000015</v>
      </c>
    </row>
    <row r="8148" spans="1:25">
      <c r="A8148" s="14">
        <v>44170.12499998026</v>
      </c>
      <c r="B8148" s="9" t="s">
        <v>79</v>
      </c>
      <c r="C8148" s="9" t="s">
        <v>82</v>
      </c>
      <c r="D8148" s="9" t="s">
        <v>80</v>
      </c>
      <c r="E8148" s="10">
        <v>11.19</v>
      </c>
      <c r="F8148">
        <v>17.059999999999999</v>
      </c>
      <c r="G8148">
        <v>17.059999999999999</v>
      </c>
      <c r="H8148" t="s">
        <v>81</v>
      </c>
      <c r="I8148" s="10">
        <v>28.25</v>
      </c>
      <c r="J8148">
        <v>28.25</v>
      </c>
      <c r="K8148" t="s">
        <v>81</v>
      </c>
      <c r="L8148" s="10">
        <v>12.41</v>
      </c>
      <c r="M8148">
        <v>17.059999999999999</v>
      </c>
      <c r="N8148">
        <v>17.059999999999999</v>
      </c>
      <c r="O8148" t="s">
        <v>81</v>
      </c>
      <c r="P8148" s="10">
        <v>29.47</v>
      </c>
      <c r="Q8148">
        <v>29.47</v>
      </c>
      <c r="R8148" t="s">
        <v>81</v>
      </c>
      <c r="S8148" s="10">
        <v>12.62</v>
      </c>
      <c r="T8148" s="10">
        <v>17.059999999999999</v>
      </c>
      <c r="U8148" t="s">
        <v>81</v>
      </c>
      <c r="V8148">
        <v>17.059999999999999</v>
      </c>
      <c r="W8148" s="10">
        <v>4.4399999999999995</v>
      </c>
      <c r="X8148" s="10" t="s">
        <v>81</v>
      </c>
      <c r="Y8148" s="10">
        <v>4.4399999999999995</v>
      </c>
    </row>
    <row r="8149" spans="1:25">
      <c r="A8149" s="14">
        <v>44170.166666646925</v>
      </c>
      <c r="B8149" s="9" t="s">
        <v>82</v>
      </c>
      <c r="C8149" s="9" t="s">
        <v>82</v>
      </c>
      <c r="D8149" s="9" t="s">
        <v>80</v>
      </c>
      <c r="E8149" s="10">
        <v>11.19</v>
      </c>
      <c r="F8149">
        <v>-4.8899999999999997</v>
      </c>
      <c r="G8149" t="s">
        <v>81</v>
      </c>
      <c r="H8149">
        <v>-4.8899999999999997</v>
      </c>
      <c r="I8149" s="10">
        <v>-16.079999999999998</v>
      </c>
      <c r="J8149" t="s">
        <v>81</v>
      </c>
      <c r="K8149">
        <v>-16.079999999999998</v>
      </c>
      <c r="L8149" s="10">
        <v>12.41</v>
      </c>
      <c r="M8149">
        <v>-4.8899999999999997</v>
      </c>
      <c r="N8149" t="s">
        <v>81</v>
      </c>
      <c r="O8149">
        <v>-4.8899999999999997</v>
      </c>
      <c r="P8149" s="10">
        <v>-17.3</v>
      </c>
      <c r="Q8149" t="s">
        <v>81</v>
      </c>
      <c r="R8149">
        <v>-17.3</v>
      </c>
      <c r="S8149" s="10">
        <v>12.62</v>
      </c>
      <c r="T8149" s="10">
        <v>-4.8899999999999997</v>
      </c>
      <c r="U8149" t="s">
        <v>81</v>
      </c>
      <c r="V8149">
        <v>-4.8899999999999997</v>
      </c>
      <c r="W8149" s="10">
        <v>-17.509999999999998</v>
      </c>
      <c r="X8149" s="10" t="s">
        <v>81</v>
      </c>
      <c r="Y8149" s="10">
        <v>-17.509999999999998</v>
      </c>
    </row>
    <row r="8150" spans="1:25">
      <c r="A8150" s="14">
        <v>44170.208333313589</v>
      </c>
      <c r="B8150" s="9" t="s">
        <v>82</v>
      </c>
      <c r="C8150" s="9" t="s">
        <v>82</v>
      </c>
      <c r="D8150" s="9" t="s">
        <v>80</v>
      </c>
      <c r="E8150" s="10">
        <v>11.19</v>
      </c>
      <c r="F8150">
        <v>-4.8899999999999997</v>
      </c>
      <c r="G8150" t="s">
        <v>81</v>
      </c>
      <c r="H8150">
        <v>-4.8899999999999997</v>
      </c>
      <c r="I8150" s="10">
        <v>-16.079999999999998</v>
      </c>
      <c r="J8150" t="s">
        <v>81</v>
      </c>
      <c r="K8150">
        <v>-16.079999999999998</v>
      </c>
      <c r="L8150" s="10">
        <v>12.41</v>
      </c>
      <c r="M8150">
        <v>-4.8899999999999997</v>
      </c>
      <c r="N8150" t="s">
        <v>81</v>
      </c>
      <c r="O8150">
        <v>-4.8899999999999997</v>
      </c>
      <c r="P8150" s="10">
        <v>-17.3</v>
      </c>
      <c r="Q8150" t="s">
        <v>81</v>
      </c>
      <c r="R8150">
        <v>-17.3</v>
      </c>
      <c r="S8150" s="10">
        <v>12.62</v>
      </c>
      <c r="T8150" s="10">
        <v>-4.8899999999999997</v>
      </c>
      <c r="U8150" t="s">
        <v>81</v>
      </c>
      <c r="V8150">
        <v>-4.8899999999999997</v>
      </c>
      <c r="W8150" s="10">
        <v>-17.509999999999998</v>
      </c>
      <c r="X8150" s="10" t="s">
        <v>81</v>
      </c>
      <c r="Y8150" s="10">
        <v>-17.509999999999998</v>
      </c>
    </row>
    <row r="8151" spans="1:25">
      <c r="A8151" s="14">
        <v>44170.249999980253</v>
      </c>
      <c r="B8151" s="9" t="s">
        <v>82</v>
      </c>
      <c r="C8151" s="9" t="s">
        <v>82</v>
      </c>
      <c r="D8151" s="9" t="s">
        <v>80</v>
      </c>
      <c r="E8151" s="10">
        <v>11.19</v>
      </c>
      <c r="F8151">
        <v>4.5599999999999996</v>
      </c>
      <c r="G8151" t="s">
        <v>81</v>
      </c>
      <c r="H8151">
        <v>4.5599999999999996</v>
      </c>
      <c r="I8151" s="10">
        <v>-6.63</v>
      </c>
      <c r="J8151" t="s">
        <v>81</v>
      </c>
      <c r="K8151">
        <v>-6.63</v>
      </c>
      <c r="L8151" s="10">
        <v>12.41</v>
      </c>
      <c r="M8151">
        <v>4.5599999999999996</v>
      </c>
      <c r="N8151" t="s">
        <v>81</v>
      </c>
      <c r="O8151">
        <v>4.5599999999999996</v>
      </c>
      <c r="P8151" s="10">
        <v>-7.8500000000000005</v>
      </c>
      <c r="Q8151" t="s">
        <v>81</v>
      </c>
      <c r="R8151">
        <v>-7.8500000000000005</v>
      </c>
      <c r="S8151" s="10">
        <v>12.62</v>
      </c>
      <c r="T8151" s="10">
        <v>4.5599999999999996</v>
      </c>
      <c r="U8151" t="s">
        <v>81</v>
      </c>
      <c r="V8151">
        <v>4.5599999999999996</v>
      </c>
      <c r="W8151" s="10">
        <v>-8.0599999999999987</v>
      </c>
      <c r="X8151" s="10" t="s">
        <v>81</v>
      </c>
      <c r="Y8151" s="10">
        <v>-8.0599999999999987</v>
      </c>
    </row>
    <row r="8152" spans="1:25">
      <c r="A8152" s="14">
        <v>44170.291666646917</v>
      </c>
      <c r="B8152" s="9" t="s">
        <v>82</v>
      </c>
      <c r="C8152" s="9" t="s">
        <v>82</v>
      </c>
      <c r="D8152" s="9" t="s">
        <v>80</v>
      </c>
      <c r="E8152" s="10">
        <v>11.19</v>
      </c>
      <c r="F8152">
        <v>-1.77</v>
      </c>
      <c r="G8152" t="s">
        <v>81</v>
      </c>
      <c r="H8152">
        <v>-1.77</v>
      </c>
      <c r="I8152" s="10">
        <v>-12.959999999999999</v>
      </c>
      <c r="J8152" t="s">
        <v>81</v>
      </c>
      <c r="K8152">
        <v>-12.959999999999999</v>
      </c>
      <c r="L8152" s="10">
        <v>12.41</v>
      </c>
      <c r="M8152">
        <v>-1.77</v>
      </c>
      <c r="N8152" t="s">
        <v>81</v>
      </c>
      <c r="O8152">
        <v>-1.77</v>
      </c>
      <c r="P8152" s="10">
        <v>-14.18</v>
      </c>
      <c r="Q8152" t="s">
        <v>81</v>
      </c>
      <c r="R8152">
        <v>-14.18</v>
      </c>
      <c r="S8152" s="10">
        <v>12.62</v>
      </c>
      <c r="T8152" s="10">
        <v>-1.77</v>
      </c>
      <c r="U8152" t="s">
        <v>81</v>
      </c>
      <c r="V8152">
        <v>-1.77</v>
      </c>
      <c r="W8152" s="10">
        <v>-14.389999999999999</v>
      </c>
      <c r="X8152" s="10" t="s">
        <v>81</v>
      </c>
      <c r="Y8152" s="10">
        <v>-14.389999999999999</v>
      </c>
    </row>
    <row r="8153" spans="1:25">
      <c r="A8153" s="14">
        <v>44170.333333313582</v>
      </c>
      <c r="B8153" s="9" t="s">
        <v>82</v>
      </c>
      <c r="C8153" s="9" t="s">
        <v>82</v>
      </c>
      <c r="D8153" s="9" t="s">
        <v>83</v>
      </c>
      <c r="E8153" s="10">
        <v>11.19</v>
      </c>
      <c r="F8153">
        <v>1</v>
      </c>
      <c r="G8153" t="s">
        <v>81</v>
      </c>
      <c r="H8153">
        <v>1</v>
      </c>
      <c r="I8153" s="10">
        <v>-10.19</v>
      </c>
      <c r="J8153" t="s">
        <v>81</v>
      </c>
      <c r="K8153">
        <v>-10.19</v>
      </c>
      <c r="L8153" s="10">
        <v>12.41</v>
      </c>
      <c r="M8153">
        <v>12.93</v>
      </c>
      <c r="N8153" t="s">
        <v>81</v>
      </c>
      <c r="O8153">
        <v>12.93</v>
      </c>
      <c r="P8153" s="10">
        <v>0.51999999999999957</v>
      </c>
      <c r="Q8153" t="s">
        <v>81</v>
      </c>
      <c r="R8153">
        <v>0.51999999999999957</v>
      </c>
      <c r="S8153" s="10">
        <v>12.62</v>
      </c>
      <c r="T8153" s="10">
        <v>18.39</v>
      </c>
      <c r="U8153" t="s">
        <v>81</v>
      </c>
      <c r="V8153">
        <v>18.39</v>
      </c>
      <c r="W8153" s="10">
        <v>5.7700000000000014</v>
      </c>
      <c r="X8153" s="10" t="s">
        <v>81</v>
      </c>
      <c r="Y8153" s="10">
        <v>5.7700000000000014</v>
      </c>
    </row>
    <row r="8154" spans="1:25">
      <c r="A8154" s="14">
        <v>44170.374999980246</v>
      </c>
      <c r="B8154" s="9" t="s">
        <v>82</v>
      </c>
      <c r="C8154" s="9" t="s">
        <v>82</v>
      </c>
      <c r="D8154" s="9" t="s">
        <v>80</v>
      </c>
      <c r="E8154" s="10">
        <v>11.19</v>
      </c>
      <c r="F8154">
        <v>1</v>
      </c>
      <c r="G8154" t="s">
        <v>81</v>
      </c>
      <c r="H8154">
        <v>1</v>
      </c>
      <c r="I8154" s="10">
        <v>-10.19</v>
      </c>
      <c r="J8154" t="s">
        <v>81</v>
      </c>
      <c r="K8154">
        <v>-10.19</v>
      </c>
      <c r="L8154" s="10">
        <v>12.41</v>
      </c>
      <c r="M8154">
        <v>1</v>
      </c>
      <c r="N8154" t="s">
        <v>81</v>
      </c>
      <c r="O8154">
        <v>1</v>
      </c>
      <c r="P8154" s="10">
        <v>-11.41</v>
      </c>
      <c r="Q8154" t="s">
        <v>81</v>
      </c>
      <c r="R8154">
        <v>-11.41</v>
      </c>
      <c r="S8154" s="10">
        <v>12.62</v>
      </c>
      <c r="T8154" s="10">
        <v>1</v>
      </c>
      <c r="U8154" t="s">
        <v>81</v>
      </c>
      <c r="V8154">
        <v>1</v>
      </c>
      <c r="W8154" s="10">
        <v>-11.62</v>
      </c>
      <c r="X8154" s="10" t="s">
        <v>81</v>
      </c>
      <c r="Y8154" s="10">
        <v>-11.62</v>
      </c>
    </row>
    <row r="8155" spans="1:25">
      <c r="A8155" s="14">
        <v>44170.41666664691</v>
      </c>
      <c r="B8155" s="9" t="s">
        <v>82</v>
      </c>
      <c r="C8155" s="9" t="s">
        <v>79</v>
      </c>
      <c r="D8155" s="9" t="s">
        <v>80</v>
      </c>
      <c r="E8155" s="10">
        <v>11.19</v>
      </c>
      <c r="F8155">
        <v>39.200000000000003</v>
      </c>
      <c r="G8155" t="s">
        <v>81</v>
      </c>
      <c r="H8155">
        <v>39.200000000000003</v>
      </c>
      <c r="I8155" s="10">
        <v>28.010000000000005</v>
      </c>
      <c r="J8155" t="s">
        <v>81</v>
      </c>
      <c r="K8155">
        <v>28.010000000000005</v>
      </c>
      <c r="L8155" s="10">
        <v>12.41</v>
      </c>
      <c r="M8155">
        <v>39.200000000000003</v>
      </c>
      <c r="N8155" t="s">
        <v>81</v>
      </c>
      <c r="O8155">
        <v>39.200000000000003</v>
      </c>
      <c r="P8155" s="10">
        <v>26.790000000000003</v>
      </c>
      <c r="Q8155" t="s">
        <v>81</v>
      </c>
      <c r="R8155">
        <v>26.790000000000003</v>
      </c>
      <c r="S8155" s="10">
        <v>12.62</v>
      </c>
      <c r="T8155" s="10">
        <v>21.86</v>
      </c>
      <c r="U8155">
        <v>21.86</v>
      </c>
      <c r="V8155" t="s">
        <v>81</v>
      </c>
      <c r="W8155" s="10">
        <v>34.479999999999997</v>
      </c>
      <c r="X8155" s="10">
        <v>34.479999999999997</v>
      </c>
      <c r="Y8155" s="10" t="s">
        <v>81</v>
      </c>
    </row>
    <row r="8156" spans="1:25">
      <c r="A8156" s="14">
        <v>44170.458333313574</v>
      </c>
      <c r="B8156" s="9" t="s">
        <v>79</v>
      </c>
      <c r="C8156" s="9" t="s">
        <v>79</v>
      </c>
      <c r="D8156" s="9" t="s">
        <v>80</v>
      </c>
      <c r="E8156" s="10">
        <v>11.19</v>
      </c>
      <c r="F8156">
        <v>73.2</v>
      </c>
      <c r="G8156">
        <v>73.2</v>
      </c>
      <c r="H8156" t="s">
        <v>81</v>
      </c>
      <c r="I8156" s="10">
        <v>84.39</v>
      </c>
      <c r="J8156">
        <v>84.39</v>
      </c>
      <c r="K8156" t="s">
        <v>81</v>
      </c>
      <c r="L8156" s="10">
        <v>12.41</v>
      </c>
      <c r="M8156">
        <v>73.2</v>
      </c>
      <c r="N8156">
        <v>73.2</v>
      </c>
      <c r="O8156" t="s">
        <v>81</v>
      </c>
      <c r="P8156" s="10">
        <v>85.61</v>
      </c>
      <c r="Q8156">
        <v>85.61</v>
      </c>
      <c r="R8156" t="s">
        <v>81</v>
      </c>
      <c r="S8156" s="10">
        <v>12.62</v>
      </c>
      <c r="T8156" s="10">
        <v>73.2</v>
      </c>
      <c r="U8156">
        <v>73.2</v>
      </c>
      <c r="V8156" t="s">
        <v>81</v>
      </c>
      <c r="W8156" s="10">
        <v>85.820000000000007</v>
      </c>
      <c r="X8156" s="10">
        <v>85.820000000000007</v>
      </c>
      <c r="Y8156" s="10" t="s">
        <v>81</v>
      </c>
    </row>
    <row r="8157" spans="1:25">
      <c r="A8157" s="14">
        <v>44170.499999980238</v>
      </c>
      <c r="B8157" s="9" t="s">
        <v>79</v>
      </c>
      <c r="C8157" s="9" t="s">
        <v>79</v>
      </c>
      <c r="D8157" s="9" t="s">
        <v>80</v>
      </c>
      <c r="E8157" s="10">
        <v>11.19</v>
      </c>
      <c r="F8157">
        <v>73.2</v>
      </c>
      <c r="G8157">
        <v>73.2</v>
      </c>
      <c r="H8157" t="s">
        <v>81</v>
      </c>
      <c r="I8157" s="10">
        <v>84.39</v>
      </c>
      <c r="J8157">
        <v>84.39</v>
      </c>
      <c r="K8157" t="s">
        <v>81</v>
      </c>
      <c r="L8157" s="10">
        <v>12.41</v>
      </c>
      <c r="M8157">
        <v>73.2</v>
      </c>
      <c r="N8157">
        <v>73.2</v>
      </c>
      <c r="O8157" t="s">
        <v>81</v>
      </c>
      <c r="P8157" s="10">
        <v>85.61</v>
      </c>
      <c r="Q8157">
        <v>85.61</v>
      </c>
      <c r="R8157" t="s">
        <v>81</v>
      </c>
      <c r="S8157" s="10">
        <v>12.62</v>
      </c>
      <c r="T8157" s="10">
        <v>73.2</v>
      </c>
      <c r="U8157">
        <v>73.2</v>
      </c>
      <c r="V8157" t="s">
        <v>81</v>
      </c>
      <c r="W8157" s="10">
        <v>85.820000000000007</v>
      </c>
      <c r="X8157" s="10">
        <v>85.820000000000007</v>
      </c>
      <c r="Y8157" s="10" t="s">
        <v>81</v>
      </c>
    </row>
    <row r="8158" spans="1:25">
      <c r="A8158" s="14">
        <v>44170.541666646903</v>
      </c>
      <c r="B8158" s="9" t="s">
        <v>82</v>
      </c>
      <c r="C8158" s="9" t="s">
        <v>82</v>
      </c>
      <c r="D8158" s="9" t="s">
        <v>83</v>
      </c>
      <c r="E8158" s="10">
        <v>11.19</v>
      </c>
      <c r="F8158">
        <v>4.2</v>
      </c>
      <c r="G8158" t="s">
        <v>81</v>
      </c>
      <c r="H8158">
        <v>4.2</v>
      </c>
      <c r="I8158" s="10">
        <v>-6.9899999999999993</v>
      </c>
      <c r="J8158" t="s">
        <v>81</v>
      </c>
      <c r="K8158">
        <v>-6.9899999999999993</v>
      </c>
      <c r="L8158" s="10">
        <v>12.41</v>
      </c>
      <c r="M8158">
        <v>19.48</v>
      </c>
      <c r="N8158" t="s">
        <v>81</v>
      </c>
      <c r="O8158">
        <v>19.48</v>
      </c>
      <c r="P8158" s="10">
        <v>7.07</v>
      </c>
      <c r="Q8158" t="s">
        <v>81</v>
      </c>
      <c r="R8158">
        <v>7.07</v>
      </c>
      <c r="S8158" s="10">
        <v>12.62</v>
      </c>
      <c r="T8158" s="10">
        <v>22.11</v>
      </c>
      <c r="U8158" t="s">
        <v>81</v>
      </c>
      <c r="V8158">
        <v>22.11</v>
      </c>
      <c r="W8158" s="10">
        <v>9.49</v>
      </c>
      <c r="X8158" s="10" t="s">
        <v>81</v>
      </c>
      <c r="Y8158" s="10">
        <v>9.49</v>
      </c>
    </row>
    <row r="8159" spans="1:25">
      <c r="A8159" s="14">
        <v>44170.583333313567</v>
      </c>
      <c r="B8159" s="9" t="s">
        <v>82</v>
      </c>
      <c r="C8159" s="9" t="s">
        <v>82</v>
      </c>
      <c r="D8159" s="9" t="s">
        <v>80</v>
      </c>
      <c r="E8159" s="10">
        <v>11.19</v>
      </c>
      <c r="F8159">
        <v>29.75</v>
      </c>
      <c r="G8159" t="s">
        <v>81</v>
      </c>
      <c r="H8159">
        <v>29.75</v>
      </c>
      <c r="I8159" s="10">
        <v>18.560000000000002</v>
      </c>
      <c r="J8159" t="s">
        <v>81</v>
      </c>
      <c r="K8159">
        <v>18.560000000000002</v>
      </c>
      <c r="L8159" s="10">
        <v>12.41</v>
      </c>
      <c r="M8159">
        <v>29.75</v>
      </c>
      <c r="N8159" t="s">
        <v>81</v>
      </c>
      <c r="O8159">
        <v>29.75</v>
      </c>
      <c r="P8159" s="10">
        <v>17.34</v>
      </c>
      <c r="Q8159" t="s">
        <v>81</v>
      </c>
      <c r="R8159">
        <v>17.34</v>
      </c>
      <c r="S8159" s="10">
        <v>12.62</v>
      </c>
      <c r="T8159" s="10">
        <v>29.75</v>
      </c>
      <c r="U8159" t="s">
        <v>81</v>
      </c>
      <c r="V8159">
        <v>29.75</v>
      </c>
      <c r="W8159" s="10">
        <v>17.130000000000003</v>
      </c>
      <c r="X8159" s="10" t="s">
        <v>81</v>
      </c>
      <c r="Y8159" s="10">
        <v>17.130000000000003</v>
      </c>
    </row>
    <row r="8160" spans="1:25">
      <c r="A8160" s="14">
        <v>44170.624999980231</v>
      </c>
      <c r="B8160" s="9" t="s">
        <v>82</v>
      </c>
      <c r="C8160" s="9" t="s">
        <v>82</v>
      </c>
      <c r="D8160" s="9" t="s">
        <v>80</v>
      </c>
      <c r="E8160" s="10">
        <v>11.19</v>
      </c>
      <c r="F8160">
        <v>39.200000000000003</v>
      </c>
      <c r="G8160" t="s">
        <v>81</v>
      </c>
      <c r="H8160">
        <v>39.200000000000003</v>
      </c>
      <c r="I8160" s="10">
        <v>28.010000000000005</v>
      </c>
      <c r="J8160" t="s">
        <v>81</v>
      </c>
      <c r="K8160">
        <v>28.010000000000005</v>
      </c>
      <c r="L8160" s="10">
        <v>12.41</v>
      </c>
      <c r="M8160">
        <v>39.200000000000003</v>
      </c>
      <c r="N8160" t="s">
        <v>81</v>
      </c>
      <c r="O8160">
        <v>39.200000000000003</v>
      </c>
      <c r="P8160" s="10">
        <v>26.790000000000003</v>
      </c>
      <c r="Q8160" t="s">
        <v>81</v>
      </c>
      <c r="R8160">
        <v>26.790000000000003</v>
      </c>
      <c r="S8160" s="10">
        <v>12.62</v>
      </c>
      <c r="T8160" s="10">
        <v>39.200000000000003</v>
      </c>
      <c r="U8160" t="s">
        <v>81</v>
      </c>
      <c r="V8160">
        <v>39.200000000000003</v>
      </c>
      <c r="W8160" s="10">
        <v>26.580000000000005</v>
      </c>
      <c r="X8160" s="10" t="s">
        <v>81</v>
      </c>
      <c r="Y8160" s="10">
        <v>26.580000000000005</v>
      </c>
    </row>
    <row r="8161" spans="1:25">
      <c r="A8161" s="14">
        <v>44170.666666646895</v>
      </c>
      <c r="B8161" s="9" t="s">
        <v>82</v>
      </c>
      <c r="C8161" s="9" t="s">
        <v>82</v>
      </c>
      <c r="D8161" s="9" t="s">
        <v>80</v>
      </c>
      <c r="E8161" s="10">
        <v>11.19</v>
      </c>
      <c r="F8161">
        <v>1</v>
      </c>
      <c r="G8161" t="s">
        <v>81</v>
      </c>
      <c r="H8161">
        <v>1</v>
      </c>
      <c r="I8161" s="10">
        <v>-10.19</v>
      </c>
      <c r="J8161" t="s">
        <v>81</v>
      </c>
      <c r="K8161">
        <v>-10.19</v>
      </c>
      <c r="L8161" s="10">
        <v>12.41</v>
      </c>
      <c r="M8161">
        <v>1</v>
      </c>
      <c r="N8161" t="s">
        <v>81</v>
      </c>
      <c r="O8161">
        <v>1</v>
      </c>
      <c r="P8161" s="10">
        <v>-11.41</v>
      </c>
      <c r="Q8161" t="s">
        <v>81</v>
      </c>
      <c r="R8161">
        <v>-11.41</v>
      </c>
      <c r="S8161" s="10">
        <v>12.62</v>
      </c>
      <c r="T8161" s="10">
        <v>1</v>
      </c>
      <c r="U8161" t="s">
        <v>81</v>
      </c>
      <c r="V8161">
        <v>1</v>
      </c>
      <c r="W8161" s="10">
        <v>-11.62</v>
      </c>
      <c r="X8161" s="10" t="s">
        <v>81</v>
      </c>
      <c r="Y8161" s="10">
        <v>-11.62</v>
      </c>
    </row>
    <row r="8162" spans="1:25">
      <c r="A8162" s="14">
        <v>44170.70833331356</v>
      </c>
      <c r="B8162" s="9" t="s">
        <v>82</v>
      </c>
      <c r="C8162" s="9" t="s">
        <v>82</v>
      </c>
      <c r="D8162" s="9" t="s">
        <v>80</v>
      </c>
      <c r="E8162" s="10">
        <v>11.19</v>
      </c>
      <c r="F8162">
        <v>33</v>
      </c>
      <c r="G8162" t="s">
        <v>81</v>
      </c>
      <c r="H8162">
        <v>33</v>
      </c>
      <c r="I8162" s="10">
        <v>21.810000000000002</v>
      </c>
      <c r="J8162" t="s">
        <v>81</v>
      </c>
      <c r="K8162">
        <v>21.810000000000002</v>
      </c>
      <c r="L8162" s="10">
        <v>12.41</v>
      </c>
      <c r="M8162">
        <v>33</v>
      </c>
      <c r="N8162" t="s">
        <v>81</v>
      </c>
      <c r="O8162">
        <v>33</v>
      </c>
      <c r="P8162" s="10">
        <v>20.59</v>
      </c>
      <c r="Q8162" t="s">
        <v>81</v>
      </c>
      <c r="R8162">
        <v>20.59</v>
      </c>
      <c r="S8162" s="10">
        <v>12.62</v>
      </c>
      <c r="T8162" s="10">
        <v>33</v>
      </c>
      <c r="U8162" t="s">
        <v>81</v>
      </c>
      <c r="V8162">
        <v>33</v>
      </c>
      <c r="W8162" s="10">
        <v>20.380000000000003</v>
      </c>
      <c r="X8162" s="10" t="s">
        <v>81</v>
      </c>
      <c r="Y8162" s="10">
        <v>20.380000000000003</v>
      </c>
    </row>
    <row r="8163" spans="1:25">
      <c r="A8163" s="14">
        <v>44170.749999980224</v>
      </c>
      <c r="B8163" s="9" t="s">
        <v>82</v>
      </c>
      <c r="C8163" s="9" t="s">
        <v>82</v>
      </c>
      <c r="D8163" s="9" t="s">
        <v>80</v>
      </c>
      <c r="E8163" s="10">
        <v>11.19</v>
      </c>
      <c r="F8163">
        <v>1</v>
      </c>
      <c r="G8163" t="s">
        <v>81</v>
      </c>
      <c r="H8163">
        <v>1</v>
      </c>
      <c r="I8163" s="10">
        <v>-10.19</v>
      </c>
      <c r="J8163" t="s">
        <v>81</v>
      </c>
      <c r="K8163">
        <v>-10.19</v>
      </c>
      <c r="L8163" s="10">
        <v>12.41</v>
      </c>
      <c r="M8163">
        <v>1</v>
      </c>
      <c r="N8163" t="s">
        <v>81</v>
      </c>
      <c r="O8163">
        <v>1</v>
      </c>
      <c r="P8163" s="10">
        <v>-11.41</v>
      </c>
      <c r="Q8163" t="s">
        <v>81</v>
      </c>
      <c r="R8163">
        <v>-11.41</v>
      </c>
      <c r="S8163" s="10">
        <v>12.62</v>
      </c>
      <c r="T8163" s="10">
        <v>1</v>
      </c>
      <c r="U8163" t="s">
        <v>81</v>
      </c>
      <c r="V8163">
        <v>1</v>
      </c>
      <c r="W8163" s="10">
        <v>-11.62</v>
      </c>
      <c r="X8163" s="10" t="s">
        <v>81</v>
      </c>
      <c r="Y8163" s="10">
        <v>-11.62</v>
      </c>
    </row>
    <row r="8164" spans="1:25">
      <c r="A8164" s="14">
        <v>44170.791666646888</v>
      </c>
      <c r="B8164" s="9" t="s">
        <v>82</v>
      </c>
      <c r="C8164" s="9" t="s">
        <v>82</v>
      </c>
      <c r="D8164" s="9" t="s">
        <v>80</v>
      </c>
      <c r="E8164" s="10">
        <v>11.19</v>
      </c>
      <c r="F8164">
        <v>1</v>
      </c>
      <c r="G8164" t="s">
        <v>81</v>
      </c>
      <c r="H8164">
        <v>1</v>
      </c>
      <c r="I8164" s="10">
        <v>-10.19</v>
      </c>
      <c r="J8164" t="s">
        <v>81</v>
      </c>
      <c r="K8164">
        <v>-10.19</v>
      </c>
      <c r="L8164" s="10">
        <v>12.41</v>
      </c>
      <c r="M8164">
        <v>1</v>
      </c>
      <c r="N8164" t="s">
        <v>81</v>
      </c>
      <c r="O8164">
        <v>1</v>
      </c>
      <c r="P8164" s="10">
        <v>-11.41</v>
      </c>
      <c r="Q8164" t="s">
        <v>81</v>
      </c>
      <c r="R8164">
        <v>-11.41</v>
      </c>
      <c r="S8164" s="10">
        <v>12.62</v>
      </c>
      <c r="T8164" s="10">
        <v>1</v>
      </c>
      <c r="U8164" t="s">
        <v>81</v>
      </c>
      <c r="V8164">
        <v>1</v>
      </c>
      <c r="W8164" s="10">
        <v>-11.62</v>
      </c>
      <c r="X8164" s="10" t="s">
        <v>81</v>
      </c>
      <c r="Y8164" s="10">
        <v>-11.62</v>
      </c>
    </row>
    <row r="8165" spans="1:25">
      <c r="A8165" s="14">
        <v>44170.833333313552</v>
      </c>
      <c r="B8165" s="9" t="s">
        <v>82</v>
      </c>
      <c r="C8165" s="9" t="s">
        <v>82</v>
      </c>
      <c r="D8165" s="9" t="s">
        <v>80</v>
      </c>
      <c r="E8165" s="10">
        <v>11.19</v>
      </c>
      <c r="F8165">
        <v>5.23</v>
      </c>
      <c r="G8165" t="s">
        <v>81</v>
      </c>
      <c r="H8165">
        <v>5.23</v>
      </c>
      <c r="I8165" s="10">
        <v>-5.9599999999999991</v>
      </c>
      <c r="J8165" t="s">
        <v>81</v>
      </c>
      <c r="K8165">
        <v>-5.9599999999999991</v>
      </c>
      <c r="L8165" s="10">
        <v>12.41</v>
      </c>
      <c r="M8165">
        <v>5.23</v>
      </c>
      <c r="N8165" t="s">
        <v>81</v>
      </c>
      <c r="O8165">
        <v>5.23</v>
      </c>
      <c r="P8165" s="10">
        <v>-7.18</v>
      </c>
      <c r="Q8165" t="s">
        <v>81</v>
      </c>
      <c r="R8165">
        <v>-7.18</v>
      </c>
      <c r="S8165" s="10">
        <v>12.62</v>
      </c>
      <c r="T8165" s="10">
        <v>5.23</v>
      </c>
      <c r="U8165" t="s">
        <v>81</v>
      </c>
      <c r="V8165">
        <v>5.23</v>
      </c>
      <c r="W8165" s="10">
        <v>-7.3899999999999988</v>
      </c>
      <c r="X8165" s="10" t="s">
        <v>81</v>
      </c>
      <c r="Y8165" s="10">
        <v>-7.3899999999999988</v>
      </c>
    </row>
    <row r="8166" spans="1:25">
      <c r="A8166" s="14">
        <v>44170.874999980217</v>
      </c>
      <c r="B8166" s="9" t="s">
        <v>82</v>
      </c>
      <c r="C8166" s="9" t="s">
        <v>82</v>
      </c>
      <c r="D8166" s="9" t="s">
        <v>80</v>
      </c>
      <c r="E8166" s="10">
        <v>11.19</v>
      </c>
      <c r="F8166">
        <v>1</v>
      </c>
      <c r="G8166" t="s">
        <v>81</v>
      </c>
      <c r="H8166">
        <v>1</v>
      </c>
      <c r="I8166" s="10">
        <v>-10.19</v>
      </c>
      <c r="J8166" t="s">
        <v>81</v>
      </c>
      <c r="K8166">
        <v>-10.19</v>
      </c>
      <c r="L8166" s="10">
        <v>12.41</v>
      </c>
      <c r="M8166">
        <v>1</v>
      </c>
      <c r="N8166" t="s">
        <v>81</v>
      </c>
      <c r="O8166">
        <v>1</v>
      </c>
      <c r="P8166" s="10">
        <v>-11.41</v>
      </c>
      <c r="Q8166" t="s">
        <v>81</v>
      </c>
      <c r="R8166">
        <v>-11.41</v>
      </c>
      <c r="S8166" s="10">
        <v>12.62</v>
      </c>
      <c r="T8166" s="10">
        <v>1</v>
      </c>
      <c r="U8166" t="s">
        <v>81</v>
      </c>
      <c r="V8166">
        <v>1</v>
      </c>
      <c r="W8166" s="10">
        <v>-11.62</v>
      </c>
      <c r="X8166" s="10" t="s">
        <v>81</v>
      </c>
      <c r="Y8166" s="10">
        <v>-11.62</v>
      </c>
    </row>
    <row r="8167" spans="1:25">
      <c r="A8167" s="14">
        <v>44170.916666646881</v>
      </c>
      <c r="B8167" s="9" t="s">
        <v>79</v>
      </c>
      <c r="C8167" s="9" t="s">
        <v>82</v>
      </c>
      <c r="D8167" s="9" t="s">
        <v>80</v>
      </c>
      <c r="E8167" s="10">
        <v>11.19</v>
      </c>
      <c r="F8167">
        <v>22.56</v>
      </c>
      <c r="G8167">
        <v>22.56</v>
      </c>
      <c r="H8167" t="s">
        <v>81</v>
      </c>
      <c r="I8167" s="10">
        <v>33.75</v>
      </c>
      <c r="J8167">
        <v>33.75</v>
      </c>
      <c r="K8167" t="s">
        <v>81</v>
      </c>
      <c r="L8167" s="10">
        <v>12.41</v>
      </c>
      <c r="M8167">
        <v>22.56</v>
      </c>
      <c r="N8167">
        <v>22.56</v>
      </c>
      <c r="O8167" t="s">
        <v>81</v>
      </c>
      <c r="P8167" s="10">
        <v>34.97</v>
      </c>
      <c r="Q8167">
        <v>34.97</v>
      </c>
      <c r="R8167" t="s">
        <v>81</v>
      </c>
      <c r="S8167" s="10">
        <v>12.62</v>
      </c>
      <c r="T8167" s="10">
        <v>20.28</v>
      </c>
      <c r="U8167" t="s">
        <v>81</v>
      </c>
      <c r="V8167">
        <v>20.28</v>
      </c>
      <c r="W8167" s="10">
        <v>7.6600000000000019</v>
      </c>
      <c r="X8167" s="10" t="s">
        <v>81</v>
      </c>
      <c r="Y8167" s="10">
        <v>7.6600000000000019</v>
      </c>
    </row>
    <row r="8168" spans="1:25">
      <c r="A8168" s="14">
        <v>44170.958333313545</v>
      </c>
      <c r="B8168" s="9" t="s">
        <v>82</v>
      </c>
      <c r="C8168" s="9" t="s">
        <v>82</v>
      </c>
      <c r="D8168" s="9" t="s">
        <v>83</v>
      </c>
      <c r="E8168" s="10">
        <v>11.19</v>
      </c>
      <c r="F8168">
        <v>-167.5</v>
      </c>
      <c r="G8168" t="s">
        <v>81</v>
      </c>
      <c r="H8168">
        <v>-167.5</v>
      </c>
      <c r="I8168" s="10">
        <v>-178.69</v>
      </c>
      <c r="J8168" t="s">
        <v>81</v>
      </c>
      <c r="K8168">
        <v>-178.69</v>
      </c>
      <c r="L8168" s="10">
        <v>12.41</v>
      </c>
      <c r="M8168">
        <v>-54.65</v>
      </c>
      <c r="N8168" t="s">
        <v>81</v>
      </c>
      <c r="O8168">
        <v>-54.65</v>
      </c>
      <c r="P8168" s="10">
        <v>-67.06</v>
      </c>
      <c r="Q8168" t="s">
        <v>81</v>
      </c>
      <c r="R8168">
        <v>-67.06</v>
      </c>
      <c r="S8168" s="10">
        <v>12.62</v>
      </c>
      <c r="T8168" s="10">
        <v>17.559999999999999</v>
      </c>
      <c r="U8168" t="s">
        <v>81</v>
      </c>
      <c r="V8168">
        <v>17.559999999999999</v>
      </c>
      <c r="W8168" s="10">
        <v>4.9399999999999995</v>
      </c>
      <c r="X8168" s="10" t="s">
        <v>81</v>
      </c>
      <c r="Y8168" s="10">
        <v>4.9399999999999995</v>
      </c>
    </row>
    <row r="8169" spans="1:25">
      <c r="A8169" s="14">
        <v>44170.999999980209</v>
      </c>
      <c r="B8169" s="9" t="s">
        <v>82</v>
      </c>
      <c r="C8169" s="9" t="s">
        <v>82</v>
      </c>
      <c r="D8169" s="9" t="s">
        <v>83</v>
      </c>
      <c r="E8169" s="10">
        <v>11.19</v>
      </c>
      <c r="F8169">
        <v>-167.5</v>
      </c>
      <c r="G8169" t="s">
        <v>81</v>
      </c>
      <c r="H8169">
        <v>-167.5</v>
      </c>
      <c r="I8169" s="10">
        <v>-178.69</v>
      </c>
      <c r="J8169" t="s">
        <v>81</v>
      </c>
      <c r="K8169">
        <v>-178.69</v>
      </c>
      <c r="L8169" s="10">
        <v>12.41</v>
      </c>
      <c r="M8169">
        <v>-72.31</v>
      </c>
      <c r="N8169" t="s">
        <v>81</v>
      </c>
      <c r="O8169">
        <v>-72.31</v>
      </c>
      <c r="P8169" s="10">
        <v>-84.72</v>
      </c>
      <c r="Q8169" t="s">
        <v>81</v>
      </c>
      <c r="R8169">
        <v>-84.72</v>
      </c>
      <c r="S8169" s="10">
        <v>12.62</v>
      </c>
      <c r="T8169" s="10">
        <v>16.23</v>
      </c>
      <c r="U8169" t="s">
        <v>81</v>
      </c>
      <c r="V8169">
        <v>16.23</v>
      </c>
      <c r="W8169" s="10">
        <v>3.6100000000000012</v>
      </c>
      <c r="X8169" s="10" t="s">
        <v>81</v>
      </c>
      <c r="Y8169" s="10">
        <v>3.6100000000000012</v>
      </c>
    </row>
    <row r="8170" spans="1:25">
      <c r="A8170" s="14">
        <v>44171.041666646874</v>
      </c>
      <c r="B8170" s="9" t="s">
        <v>79</v>
      </c>
      <c r="C8170" s="9" t="s">
        <v>79</v>
      </c>
      <c r="D8170" s="9" t="s">
        <v>80</v>
      </c>
      <c r="E8170" s="10">
        <v>11.19</v>
      </c>
      <c r="F8170">
        <v>21.98</v>
      </c>
      <c r="G8170">
        <v>21.98</v>
      </c>
      <c r="H8170" t="s">
        <v>81</v>
      </c>
      <c r="I8170" s="10">
        <v>33.17</v>
      </c>
      <c r="J8170">
        <v>33.17</v>
      </c>
      <c r="K8170" t="s">
        <v>81</v>
      </c>
      <c r="L8170" s="10">
        <v>12.41</v>
      </c>
      <c r="M8170">
        <v>21.98</v>
      </c>
      <c r="N8170">
        <v>21.98</v>
      </c>
      <c r="O8170" t="s">
        <v>81</v>
      </c>
      <c r="P8170" s="10">
        <v>34.39</v>
      </c>
      <c r="Q8170">
        <v>34.39</v>
      </c>
      <c r="R8170" t="s">
        <v>81</v>
      </c>
      <c r="S8170" s="10">
        <v>12.62</v>
      </c>
      <c r="T8170" s="10">
        <v>21.98</v>
      </c>
      <c r="U8170">
        <v>21.98</v>
      </c>
      <c r="V8170" t="s">
        <v>81</v>
      </c>
      <c r="W8170" s="10">
        <v>34.6</v>
      </c>
      <c r="X8170" s="10">
        <v>34.6</v>
      </c>
      <c r="Y8170" s="10" t="s">
        <v>81</v>
      </c>
    </row>
    <row r="8171" spans="1:25">
      <c r="A8171" s="14">
        <v>44171.083333313538</v>
      </c>
      <c r="B8171" s="9" t="s">
        <v>82</v>
      </c>
      <c r="C8171" s="9" t="s">
        <v>82</v>
      </c>
      <c r="D8171" s="9" t="s">
        <v>83</v>
      </c>
      <c r="E8171" s="10">
        <v>11.19</v>
      </c>
      <c r="F8171">
        <v>0</v>
      </c>
      <c r="G8171" t="s">
        <v>81</v>
      </c>
      <c r="H8171">
        <v>0</v>
      </c>
      <c r="I8171" s="10">
        <v>-11.19</v>
      </c>
      <c r="J8171" t="s">
        <v>81</v>
      </c>
      <c r="K8171">
        <v>-11.19</v>
      </c>
      <c r="L8171" s="10">
        <v>12.41</v>
      </c>
      <c r="M8171">
        <v>29.1</v>
      </c>
      <c r="N8171" t="s">
        <v>81</v>
      </c>
      <c r="O8171">
        <v>29.1</v>
      </c>
      <c r="P8171" s="10">
        <v>16.690000000000001</v>
      </c>
      <c r="Q8171" t="s">
        <v>81</v>
      </c>
      <c r="R8171">
        <v>16.690000000000001</v>
      </c>
      <c r="S8171" s="10">
        <v>12.62</v>
      </c>
      <c r="T8171" s="10">
        <v>16.98</v>
      </c>
      <c r="U8171" t="s">
        <v>81</v>
      </c>
      <c r="V8171">
        <v>16.98</v>
      </c>
      <c r="W8171" s="10">
        <v>4.3600000000000012</v>
      </c>
      <c r="X8171" s="10" t="s">
        <v>81</v>
      </c>
      <c r="Y8171" s="10">
        <v>4.3600000000000012</v>
      </c>
    </row>
    <row r="8172" spans="1:25">
      <c r="A8172" s="14">
        <v>44171.124999980202</v>
      </c>
      <c r="B8172" s="9" t="s">
        <v>82</v>
      </c>
      <c r="C8172" s="9" t="s">
        <v>82</v>
      </c>
      <c r="D8172" s="9" t="s">
        <v>83</v>
      </c>
      <c r="E8172" s="10">
        <v>11.19</v>
      </c>
      <c r="F8172">
        <v>0</v>
      </c>
      <c r="G8172" t="s">
        <v>81</v>
      </c>
      <c r="H8172">
        <v>0</v>
      </c>
      <c r="I8172" s="10">
        <v>-11.19</v>
      </c>
      <c r="J8172" t="s">
        <v>81</v>
      </c>
      <c r="K8172">
        <v>-11.19</v>
      </c>
      <c r="L8172" s="10">
        <v>12.41</v>
      </c>
      <c r="M8172">
        <v>10.71</v>
      </c>
      <c r="N8172" t="s">
        <v>81</v>
      </c>
      <c r="O8172">
        <v>10.71</v>
      </c>
      <c r="P8172" s="10">
        <v>-1.6999999999999993</v>
      </c>
      <c r="Q8172" t="s">
        <v>81</v>
      </c>
      <c r="R8172">
        <v>-1.6999999999999993</v>
      </c>
      <c r="S8172" s="10">
        <v>12.62</v>
      </c>
      <c r="T8172" s="10">
        <v>16.71</v>
      </c>
      <c r="U8172" t="s">
        <v>81</v>
      </c>
      <c r="V8172">
        <v>16.71</v>
      </c>
      <c r="W8172" s="10">
        <v>4.0900000000000016</v>
      </c>
      <c r="X8172" s="10" t="s">
        <v>81</v>
      </c>
      <c r="Y8172" s="10">
        <v>4.0900000000000016</v>
      </c>
    </row>
    <row r="8173" spans="1:25">
      <c r="A8173" s="14">
        <v>44171.166666646866</v>
      </c>
      <c r="B8173" s="9" t="s">
        <v>82</v>
      </c>
      <c r="C8173" s="9" t="s">
        <v>82</v>
      </c>
      <c r="D8173" s="9" t="s">
        <v>83</v>
      </c>
      <c r="E8173" s="10">
        <v>11.19</v>
      </c>
      <c r="F8173">
        <v>0</v>
      </c>
      <c r="G8173" t="s">
        <v>81</v>
      </c>
      <c r="H8173">
        <v>0</v>
      </c>
      <c r="I8173" s="10">
        <v>-11.19</v>
      </c>
      <c r="J8173" t="s">
        <v>81</v>
      </c>
      <c r="K8173">
        <v>-11.19</v>
      </c>
      <c r="L8173" s="10">
        <v>12.41</v>
      </c>
      <c r="M8173">
        <v>10.83</v>
      </c>
      <c r="N8173" t="s">
        <v>81</v>
      </c>
      <c r="O8173">
        <v>10.83</v>
      </c>
      <c r="P8173" s="10">
        <v>-1.58</v>
      </c>
      <c r="Q8173" t="s">
        <v>81</v>
      </c>
      <c r="R8173">
        <v>-1.58</v>
      </c>
      <c r="S8173" s="10">
        <v>12.62</v>
      </c>
      <c r="T8173" s="10">
        <v>16.41</v>
      </c>
      <c r="U8173" t="s">
        <v>81</v>
      </c>
      <c r="V8173">
        <v>16.41</v>
      </c>
      <c r="W8173" s="10">
        <v>3.7900000000000009</v>
      </c>
      <c r="X8173" s="10" t="s">
        <v>81</v>
      </c>
      <c r="Y8173" s="10">
        <v>3.7900000000000009</v>
      </c>
    </row>
    <row r="8174" spans="1:25">
      <c r="A8174" s="14">
        <v>44171.208333313531</v>
      </c>
      <c r="B8174" s="9" t="s">
        <v>79</v>
      </c>
      <c r="C8174" s="9" t="s">
        <v>79</v>
      </c>
      <c r="D8174" s="9" t="s">
        <v>83</v>
      </c>
      <c r="E8174" s="10">
        <v>11.19</v>
      </c>
      <c r="F8174">
        <v>22.08</v>
      </c>
      <c r="G8174">
        <v>22.08</v>
      </c>
      <c r="H8174" t="s">
        <v>81</v>
      </c>
      <c r="I8174" s="10">
        <v>33.269999999999996</v>
      </c>
      <c r="J8174">
        <v>33.269999999999996</v>
      </c>
      <c r="K8174" t="s">
        <v>81</v>
      </c>
      <c r="L8174" s="10">
        <v>12.41</v>
      </c>
      <c r="M8174">
        <v>11.04</v>
      </c>
      <c r="N8174">
        <v>11.04</v>
      </c>
      <c r="O8174" t="s">
        <v>81</v>
      </c>
      <c r="P8174" s="10">
        <v>23.45</v>
      </c>
      <c r="Q8174">
        <v>23.45</v>
      </c>
      <c r="R8174" t="s">
        <v>81</v>
      </c>
      <c r="S8174" s="10">
        <v>12.62</v>
      </c>
      <c r="T8174" s="10">
        <v>16.66</v>
      </c>
      <c r="U8174">
        <v>16.66</v>
      </c>
      <c r="V8174" t="s">
        <v>81</v>
      </c>
      <c r="W8174" s="10">
        <v>29.28</v>
      </c>
      <c r="X8174" s="10">
        <v>29.28</v>
      </c>
      <c r="Y8174" s="10" t="s">
        <v>81</v>
      </c>
    </row>
    <row r="8175" spans="1:25">
      <c r="A8175" s="14">
        <v>44171.249999980195</v>
      </c>
      <c r="B8175" s="9" t="s">
        <v>82</v>
      </c>
      <c r="C8175" s="9" t="s">
        <v>82</v>
      </c>
      <c r="D8175" s="9" t="s">
        <v>80</v>
      </c>
      <c r="E8175" s="10">
        <v>11.19</v>
      </c>
      <c r="F8175">
        <v>-5.24</v>
      </c>
      <c r="G8175" t="s">
        <v>81</v>
      </c>
      <c r="H8175">
        <v>-5.24</v>
      </c>
      <c r="I8175" s="10">
        <v>-16.43</v>
      </c>
      <c r="J8175" t="s">
        <v>81</v>
      </c>
      <c r="K8175">
        <v>-16.43</v>
      </c>
      <c r="L8175" s="10">
        <v>12.41</v>
      </c>
      <c r="M8175">
        <v>-5.24</v>
      </c>
      <c r="N8175" t="s">
        <v>81</v>
      </c>
      <c r="O8175">
        <v>-5.24</v>
      </c>
      <c r="P8175" s="10">
        <v>-17.649999999999999</v>
      </c>
      <c r="Q8175" t="s">
        <v>81</v>
      </c>
      <c r="R8175">
        <v>-17.649999999999999</v>
      </c>
      <c r="S8175" s="10">
        <v>12.62</v>
      </c>
      <c r="T8175" s="10">
        <v>-5.24</v>
      </c>
      <c r="U8175" t="s">
        <v>81</v>
      </c>
      <c r="V8175">
        <v>-5.24</v>
      </c>
      <c r="W8175" s="10">
        <v>-17.86</v>
      </c>
      <c r="X8175" s="10" t="s">
        <v>81</v>
      </c>
      <c r="Y8175" s="10">
        <v>-17.86</v>
      </c>
    </row>
    <row r="8176" spans="1:25">
      <c r="A8176" s="14">
        <v>44171.291666646859</v>
      </c>
      <c r="B8176" s="9" t="s">
        <v>82</v>
      </c>
      <c r="C8176" s="9" t="s">
        <v>82</v>
      </c>
      <c r="D8176" s="9" t="s">
        <v>80</v>
      </c>
      <c r="E8176" s="10">
        <v>11.19</v>
      </c>
      <c r="F8176">
        <v>3.04</v>
      </c>
      <c r="G8176" t="s">
        <v>81</v>
      </c>
      <c r="H8176">
        <v>3.04</v>
      </c>
      <c r="I8176" s="10">
        <v>-8.1499999999999986</v>
      </c>
      <c r="J8176" t="s">
        <v>81</v>
      </c>
      <c r="K8176">
        <v>-8.1499999999999986</v>
      </c>
      <c r="L8176" s="10">
        <v>12.41</v>
      </c>
      <c r="M8176">
        <v>3.04</v>
      </c>
      <c r="N8176" t="s">
        <v>81</v>
      </c>
      <c r="O8176">
        <v>3.04</v>
      </c>
      <c r="P8176" s="10">
        <v>-9.370000000000001</v>
      </c>
      <c r="Q8176" t="s">
        <v>81</v>
      </c>
      <c r="R8176">
        <v>-9.370000000000001</v>
      </c>
      <c r="S8176" s="10">
        <v>12.62</v>
      </c>
      <c r="T8176" s="10">
        <v>3.04</v>
      </c>
      <c r="U8176" t="s">
        <v>81</v>
      </c>
      <c r="V8176">
        <v>3.04</v>
      </c>
      <c r="W8176" s="10">
        <v>-9.5799999999999983</v>
      </c>
      <c r="X8176" s="10" t="s">
        <v>81</v>
      </c>
      <c r="Y8176" s="10">
        <v>-9.5799999999999983</v>
      </c>
    </row>
    <row r="8177" spans="1:25">
      <c r="A8177" s="14">
        <v>44171.333333313523</v>
      </c>
      <c r="B8177" s="9" t="s">
        <v>82</v>
      </c>
      <c r="C8177" s="9" t="s">
        <v>82</v>
      </c>
      <c r="D8177" s="9" t="s">
        <v>80</v>
      </c>
      <c r="E8177" s="10">
        <v>11.19</v>
      </c>
      <c r="F8177">
        <v>1</v>
      </c>
      <c r="G8177" t="s">
        <v>81</v>
      </c>
      <c r="H8177">
        <v>1</v>
      </c>
      <c r="I8177" s="10">
        <v>-10.19</v>
      </c>
      <c r="J8177" t="s">
        <v>81</v>
      </c>
      <c r="K8177">
        <v>-10.19</v>
      </c>
      <c r="L8177" s="10">
        <v>12.41</v>
      </c>
      <c r="M8177">
        <v>1</v>
      </c>
      <c r="N8177" t="s">
        <v>81</v>
      </c>
      <c r="O8177">
        <v>1</v>
      </c>
      <c r="P8177" s="10">
        <v>-11.41</v>
      </c>
      <c r="Q8177" t="s">
        <v>81</v>
      </c>
      <c r="R8177">
        <v>-11.41</v>
      </c>
      <c r="S8177" s="10">
        <v>12.62</v>
      </c>
      <c r="T8177" s="10">
        <v>1</v>
      </c>
      <c r="U8177" t="s">
        <v>81</v>
      </c>
      <c r="V8177">
        <v>1</v>
      </c>
      <c r="W8177" s="10">
        <v>-11.62</v>
      </c>
      <c r="X8177" s="10" t="s">
        <v>81</v>
      </c>
      <c r="Y8177" s="10">
        <v>-11.62</v>
      </c>
    </row>
    <row r="8178" spans="1:25">
      <c r="A8178" s="14">
        <v>44171.374999980188</v>
      </c>
      <c r="B8178" s="9" t="s">
        <v>82</v>
      </c>
      <c r="C8178" s="9" t="s">
        <v>82</v>
      </c>
      <c r="D8178" s="9" t="s">
        <v>80</v>
      </c>
      <c r="E8178" s="10">
        <v>11.19</v>
      </c>
      <c r="F8178">
        <v>1</v>
      </c>
      <c r="G8178" t="s">
        <v>81</v>
      </c>
      <c r="H8178">
        <v>1</v>
      </c>
      <c r="I8178" s="10">
        <v>-10.19</v>
      </c>
      <c r="J8178" t="s">
        <v>81</v>
      </c>
      <c r="K8178">
        <v>-10.19</v>
      </c>
      <c r="L8178" s="10">
        <v>12.41</v>
      </c>
      <c r="M8178">
        <v>1</v>
      </c>
      <c r="N8178" t="s">
        <v>81</v>
      </c>
      <c r="O8178">
        <v>1</v>
      </c>
      <c r="P8178" s="10">
        <v>-11.41</v>
      </c>
      <c r="Q8178" t="s">
        <v>81</v>
      </c>
      <c r="R8178">
        <v>-11.41</v>
      </c>
      <c r="S8178" s="10">
        <v>12.62</v>
      </c>
      <c r="T8178" s="10">
        <v>1</v>
      </c>
      <c r="U8178" t="s">
        <v>81</v>
      </c>
      <c r="V8178">
        <v>1</v>
      </c>
      <c r="W8178" s="10">
        <v>-11.62</v>
      </c>
      <c r="X8178" s="10" t="s">
        <v>81</v>
      </c>
      <c r="Y8178" s="10">
        <v>-11.62</v>
      </c>
    </row>
    <row r="8179" spans="1:25">
      <c r="A8179" s="14">
        <v>44171.416666646852</v>
      </c>
      <c r="B8179" s="9" t="s">
        <v>82</v>
      </c>
      <c r="C8179" s="9" t="s">
        <v>82</v>
      </c>
      <c r="D8179" s="9" t="s">
        <v>80</v>
      </c>
      <c r="E8179" s="10">
        <v>11.19</v>
      </c>
      <c r="F8179">
        <v>1</v>
      </c>
      <c r="G8179" t="s">
        <v>81</v>
      </c>
      <c r="H8179">
        <v>1</v>
      </c>
      <c r="I8179" s="10">
        <v>-10.19</v>
      </c>
      <c r="J8179" t="s">
        <v>81</v>
      </c>
      <c r="K8179">
        <v>-10.19</v>
      </c>
      <c r="L8179" s="10">
        <v>12.41</v>
      </c>
      <c r="M8179">
        <v>1</v>
      </c>
      <c r="N8179" t="s">
        <v>81</v>
      </c>
      <c r="O8179">
        <v>1</v>
      </c>
      <c r="P8179" s="10">
        <v>-11.41</v>
      </c>
      <c r="Q8179" t="s">
        <v>81</v>
      </c>
      <c r="R8179">
        <v>-11.41</v>
      </c>
      <c r="S8179" s="10">
        <v>12.62</v>
      </c>
      <c r="T8179" s="10">
        <v>1</v>
      </c>
      <c r="U8179" t="s">
        <v>81</v>
      </c>
      <c r="V8179">
        <v>1</v>
      </c>
      <c r="W8179" s="10">
        <v>-11.62</v>
      </c>
      <c r="X8179" s="10" t="s">
        <v>81</v>
      </c>
      <c r="Y8179" s="10">
        <v>-11.62</v>
      </c>
    </row>
    <row r="8180" spans="1:25">
      <c r="A8180" s="14">
        <v>44171.458333313516</v>
      </c>
      <c r="B8180" s="9" t="s">
        <v>79</v>
      </c>
      <c r="C8180" s="9" t="s">
        <v>79</v>
      </c>
      <c r="D8180" s="9" t="s">
        <v>83</v>
      </c>
      <c r="E8180" s="10">
        <v>11.19</v>
      </c>
      <c r="F8180">
        <v>24.7</v>
      </c>
      <c r="G8180">
        <v>24.7</v>
      </c>
      <c r="H8180" t="s">
        <v>81</v>
      </c>
      <c r="I8180" s="10">
        <v>35.89</v>
      </c>
      <c r="J8180">
        <v>35.89</v>
      </c>
      <c r="K8180" t="s">
        <v>81</v>
      </c>
      <c r="L8180" s="10">
        <v>12.41</v>
      </c>
      <c r="M8180">
        <v>12.85</v>
      </c>
      <c r="N8180">
        <v>12.85</v>
      </c>
      <c r="O8180" t="s">
        <v>81</v>
      </c>
      <c r="P8180" s="10">
        <v>25.259999999999998</v>
      </c>
      <c r="Q8180">
        <v>25.259999999999998</v>
      </c>
      <c r="R8180" t="s">
        <v>81</v>
      </c>
      <c r="S8180" s="10">
        <v>12.62</v>
      </c>
      <c r="T8180" s="10">
        <v>19.55</v>
      </c>
      <c r="U8180">
        <v>19.55</v>
      </c>
      <c r="V8180" t="s">
        <v>81</v>
      </c>
      <c r="W8180" s="10">
        <v>32.17</v>
      </c>
      <c r="X8180" s="10">
        <v>32.17</v>
      </c>
      <c r="Y8180" s="10" t="s">
        <v>81</v>
      </c>
    </row>
    <row r="8181" spans="1:25">
      <c r="A8181" s="14">
        <v>44171.49999998018</v>
      </c>
      <c r="B8181" s="9" t="s">
        <v>79</v>
      </c>
      <c r="C8181" s="9" t="s">
        <v>79</v>
      </c>
      <c r="D8181" s="9" t="s">
        <v>80</v>
      </c>
      <c r="E8181" s="10">
        <v>11.19</v>
      </c>
      <c r="F8181">
        <v>95</v>
      </c>
      <c r="G8181">
        <v>95</v>
      </c>
      <c r="H8181" t="s">
        <v>81</v>
      </c>
      <c r="I8181" s="10">
        <v>106.19</v>
      </c>
      <c r="J8181">
        <v>106.19</v>
      </c>
      <c r="K8181" t="s">
        <v>81</v>
      </c>
      <c r="L8181" s="10">
        <v>12.41</v>
      </c>
      <c r="M8181">
        <v>95</v>
      </c>
      <c r="N8181">
        <v>95</v>
      </c>
      <c r="O8181" t="s">
        <v>81</v>
      </c>
      <c r="P8181" s="10">
        <v>107.41</v>
      </c>
      <c r="Q8181">
        <v>107.41</v>
      </c>
      <c r="R8181" t="s">
        <v>81</v>
      </c>
      <c r="S8181" s="10">
        <v>12.62</v>
      </c>
      <c r="T8181" s="10">
        <v>95</v>
      </c>
      <c r="U8181">
        <v>95</v>
      </c>
      <c r="V8181" t="s">
        <v>81</v>
      </c>
      <c r="W8181" s="10">
        <v>107.62</v>
      </c>
      <c r="X8181" s="10">
        <v>107.62</v>
      </c>
      <c r="Y8181" s="10" t="s">
        <v>81</v>
      </c>
    </row>
    <row r="8182" spans="1:25">
      <c r="A8182" s="14">
        <v>44171.541666646845</v>
      </c>
      <c r="B8182" s="9" t="s">
        <v>79</v>
      </c>
      <c r="C8182" s="9" t="s">
        <v>79</v>
      </c>
      <c r="D8182" s="9" t="s">
        <v>80</v>
      </c>
      <c r="E8182" s="10">
        <v>11.19</v>
      </c>
      <c r="F8182">
        <v>73.2</v>
      </c>
      <c r="G8182">
        <v>73.2</v>
      </c>
      <c r="H8182" t="s">
        <v>81</v>
      </c>
      <c r="I8182" s="10">
        <v>84.39</v>
      </c>
      <c r="J8182">
        <v>84.39</v>
      </c>
      <c r="K8182" t="s">
        <v>81</v>
      </c>
      <c r="L8182" s="10">
        <v>12.41</v>
      </c>
      <c r="M8182">
        <v>73.2</v>
      </c>
      <c r="N8182">
        <v>73.2</v>
      </c>
      <c r="O8182" t="s">
        <v>81</v>
      </c>
      <c r="P8182" s="10">
        <v>85.61</v>
      </c>
      <c r="Q8182">
        <v>85.61</v>
      </c>
      <c r="R8182" t="s">
        <v>81</v>
      </c>
      <c r="S8182" s="10">
        <v>12.62</v>
      </c>
      <c r="T8182" s="10">
        <v>73.2</v>
      </c>
      <c r="U8182">
        <v>73.2</v>
      </c>
      <c r="V8182" t="s">
        <v>81</v>
      </c>
      <c r="W8182" s="10">
        <v>85.820000000000007</v>
      </c>
      <c r="X8182" s="10">
        <v>85.820000000000007</v>
      </c>
      <c r="Y8182" s="10" t="s">
        <v>81</v>
      </c>
    </row>
    <row r="8183" spans="1:25">
      <c r="A8183" s="14">
        <v>44171.583333313509</v>
      </c>
      <c r="B8183" s="9" t="s">
        <v>79</v>
      </c>
      <c r="C8183" s="9" t="s">
        <v>82</v>
      </c>
      <c r="D8183" s="9" t="s">
        <v>80</v>
      </c>
      <c r="E8183" s="10">
        <v>11.19</v>
      </c>
      <c r="F8183">
        <v>53.2</v>
      </c>
      <c r="G8183">
        <v>53.2</v>
      </c>
      <c r="H8183" t="s">
        <v>81</v>
      </c>
      <c r="I8183" s="10">
        <v>64.39</v>
      </c>
      <c r="J8183">
        <v>64.39</v>
      </c>
      <c r="K8183" t="s">
        <v>81</v>
      </c>
      <c r="L8183" s="10">
        <v>12.41</v>
      </c>
      <c r="M8183">
        <v>53.2</v>
      </c>
      <c r="N8183">
        <v>53.2</v>
      </c>
      <c r="O8183" t="s">
        <v>81</v>
      </c>
      <c r="P8183" s="10">
        <v>65.61</v>
      </c>
      <c r="Q8183">
        <v>65.61</v>
      </c>
      <c r="R8183" t="s">
        <v>81</v>
      </c>
      <c r="S8183" s="10">
        <v>12.62</v>
      </c>
      <c r="T8183" s="10">
        <v>19.53</v>
      </c>
      <c r="U8183" t="s">
        <v>81</v>
      </c>
      <c r="V8183">
        <v>19.53</v>
      </c>
      <c r="W8183" s="10">
        <v>6.9100000000000019</v>
      </c>
      <c r="X8183" s="10" t="s">
        <v>81</v>
      </c>
      <c r="Y8183" s="10">
        <v>6.9100000000000019</v>
      </c>
    </row>
    <row r="8184" spans="1:25">
      <c r="A8184" s="14">
        <v>44171.624999980173</v>
      </c>
      <c r="B8184" s="9" t="s">
        <v>82</v>
      </c>
      <c r="C8184" s="9" t="s">
        <v>82</v>
      </c>
      <c r="D8184" s="9" t="s">
        <v>80</v>
      </c>
      <c r="E8184" s="10">
        <v>11.19</v>
      </c>
      <c r="F8184">
        <v>1</v>
      </c>
      <c r="G8184" t="s">
        <v>81</v>
      </c>
      <c r="H8184">
        <v>1</v>
      </c>
      <c r="I8184" s="10">
        <v>-10.19</v>
      </c>
      <c r="J8184" t="s">
        <v>81</v>
      </c>
      <c r="K8184">
        <v>-10.19</v>
      </c>
      <c r="L8184" s="10">
        <v>12.41</v>
      </c>
      <c r="M8184">
        <v>1</v>
      </c>
      <c r="N8184" t="s">
        <v>81</v>
      </c>
      <c r="O8184">
        <v>1</v>
      </c>
      <c r="P8184" s="10">
        <v>-11.41</v>
      </c>
      <c r="Q8184" t="s">
        <v>81</v>
      </c>
      <c r="R8184">
        <v>-11.41</v>
      </c>
      <c r="S8184" s="10">
        <v>12.62</v>
      </c>
      <c r="T8184" s="10">
        <v>1</v>
      </c>
      <c r="U8184" t="s">
        <v>81</v>
      </c>
      <c r="V8184">
        <v>1</v>
      </c>
      <c r="W8184" s="10">
        <v>-11.62</v>
      </c>
      <c r="X8184" s="10" t="s">
        <v>81</v>
      </c>
      <c r="Y8184" s="10">
        <v>-11.62</v>
      </c>
    </row>
    <row r="8185" spans="1:25">
      <c r="A8185" s="14">
        <v>44171.666666646837</v>
      </c>
      <c r="B8185" s="9" t="s">
        <v>82</v>
      </c>
      <c r="C8185" s="9" t="s">
        <v>82</v>
      </c>
      <c r="D8185" s="9" t="s">
        <v>83</v>
      </c>
      <c r="E8185" s="10">
        <v>11.19</v>
      </c>
      <c r="F8185">
        <v>1</v>
      </c>
      <c r="G8185" t="s">
        <v>81</v>
      </c>
      <c r="H8185">
        <v>1</v>
      </c>
      <c r="I8185" s="10">
        <v>-10.19</v>
      </c>
      <c r="J8185" t="s">
        <v>81</v>
      </c>
      <c r="K8185">
        <v>-10.19</v>
      </c>
      <c r="L8185" s="10">
        <v>12.41</v>
      </c>
      <c r="M8185">
        <v>13.99</v>
      </c>
      <c r="N8185" t="s">
        <v>81</v>
      </c>
      <c r="O8185">
        <v>13.99</v>
      </c>
      <c r="P8185" s="10">
        <v>1.58</v>
      </c>
      <c r="Q8185" t="s">
        <v>81</v>
      </c>
      <c r="R8185">
        <v>1.58</v>
      </c>
      <c r="S8185" s="10">
        <v>12.62</v>
      </c>
      <c r="T8185" s="10">
        <v>20.09</v>
      </c>
      <c r="U8185" t="s">
        <v>81</v>
      </c>
      <c r="V8185">
        <v>20.09</v>
      </c>
      <c r="W8185" s="10">
        <v>7.4700000000000006</v>
      </c>
      <c r="X8185" s="10" t="s">
        <v>81</v>
      </c>
      <c r="Y8185" s="10">
        <v>7.4700000000000006</v>
      </c>
    </row>
    <row r="8186" spans="1:25">
      <c r="A8186" s="14">
        <v>44171.708333313501</v>
      </c>
      <c r="B8186" s="9" t="s">
        <v>82</v>
      </c>
      <c r="C8186" s="9" t="s">
        <v>82</v>
      </c>
      <c r="D8186" s="9" t="s">
        <v>80</v>
      </c>
      <c r="E8186" s="10">
        <v>11.19</v>
      </c>
      <c r="F8186">
        <v>1</v>
      </c>
      <c r="G8186" t="s">
        <v>81</v>
      </c>
      <c r="H8186">
        <v>1</v>
      </c>
      <c r="I8186" s="10">
        <v>-10.19</v>
      </c>
      <c r="J8186" t="s">
        <v>81</v>
      </c>
      <c r="K8186">
        <v>-10.19</v>
      </c>
      <c r="L8186" s="10">
        <v>12.41</v>
      </c>
      <c r="M8186">
        <v>1</v>
      </c>
      <c r="N8186" t="s">
        <v>81</v>
      </c>
      <c r="O8186">
        <v>1</v>
      </c>
      <c r="P8186" s="10">
        <v>-11.41</v>
      </c>
      <c r="Q8186" t="s">
        <v>81</v>
      </c>
      <c r="R8186">
        <v>-11.41</v>
      </c>
      <c r="S8186" s="10">
        <v>12.62</v>
      </c>
      <c r="T8186" s="10">
        <v>1</v>
      </c>
      <c r="U8186" t="s">
        <v>81</v>
      </c>
      <c r="V8186">
        <v>1</v>
      </c>
      <c r="W8186" s="10">
        <v>-11.62</v>
      </c>
      <c r="X8186" s="10" t="s">
        <v>81</v>
      </c>
      <c r="Y8186" s="10">
        <v>-11.62</v>
      </c>
    </row>
    <row r="8187" spans="1:25">
      <c r="A8187" s="14">
        <v>44171.749999980166</v>
      </c>
      <c r="B8187" s="9" t="s">
        <v>82</v>
      </c>
      <c r="C8187" s="9" t="s">
        <v>82</v>
      </c>
      <c r="D8187" s="9" t="s">
        <v>80</v>
      </c>
      <c r="E8187" s="10">
        <v>11.19</v>
      </c>
      <c r="F8187">
        <v>1</v>
      </c>
      <c r="G8187" t="s">
        <v>81</v>
      </c>
      <c r="H8187">
        <v>1</v>
      </c>
      <c r="I8187" s="10">
        <v>-10.19</v>
      </c>
      <c r="J8187" t="s">
        <v>81</v>
      </c>
      <c r="K8187">
        <v>-10.19</v>
      </c>
      <c r="L8187" s="10">
        <v>12.41</v>
      </c>
      <c r="M8187">
        <v>1</v>
      </c>
      <c r="N8187" t="s">
        <v>81</v>
      </c>
      <c r="O8187">
        <v>1</v>
      </c>
      <c r="P8187" s="10">
        <v>-11.41</v>
      </c>
      <c r="Q8187" t="s">
        <v>81</v>
      </c>
      <c r="R8187">
        <v>-11.41</v>
      </c>
      <c r="S8187" s="10">
        <v>12.62</v>
      </c>
      <c r="T8187" s="10">
        <v>1</v>
      </c>
      <c r="U8187" t="s">
        <v>81</v>
      </c>
      <c r="V8187">
        <v>1</v>
      </c>
      <c r="W8187" s="10">
        <v>-11.62</v>
      </c>
      <c r="X8187" s="10" t="s">
        <v>81</v>
      </c>
      <c r="Y8187" s="10">
        <v>-11.62</v>
      </c>
    </row>
    <row r="8188" spans="1:25">
      <c r="A8188" s="14">
        <v>44171.79166664683</v>
      </c>
      <c r="B8188" s="9" t="s">
        <v>82</v>
      </c>
      <c r="C8188" s="9" t="s">
        <v>82</v>
      </c>
      <c r="D8188" s="9" t="s">
        <v>80</v>
      </c>
      <c r="E8188" s="10">
        <v>11.19</v>
      </c>
      <c r="F8188">
        <v>1</v>
      </c>
      <c r="G8188" t="s">
        <v>81</v>
      </c>
      <c r="H8188">
        <v>1</v>
      </c>
      <c r="I8188" s="10">
        <v>-10.19</v>
      </c>
      <c r="J8188" t="s">
        <v>81</v>
      </c>
      <c r="K8188">
        <v>-10.19</v>
      </c>
      <c r="L8188" s="10">
        <v>12.41</v>
      </c>
      <c r="M8188">
        <v>1</v>
      </c>
      <c r="N8188" t="s">
        <v>81</v>
      </c>
      <c r="O8188">
        <v>1</v>
      </c>
      <c r="P8188" s="10">
        <v>-11.41</v>
      </c>
      <c r="Q8188" t="s">
        <v>81</v>
      </c>
      <c r="R8188">
        <v>-11.41</v>
      </c>
      <c r="S8188" s="10">
        <v>12.62</v>
      </c>
      <c r="T8188" s="10">
        <v>1</v>
      </c>
      <c r="U8188" t="s">
        <v>81</v>
      </c>
      <c r="V8188">
        <v>1</v>
      </c>
      <c r="W8188" s="10">
        <v>-11.62</v>
      </c>
      <c r="X8188" s="10" t="s">
        <v>81</v>
      </c>
      <c r="Y8188" s="10">
        <v>-11.62</v>
      </c>
    </row>
    <row r="8189" spans="1:25">
      <c r="A8189" s="14">
        <v>44171.833333313494</v>
      </c>
      <c r="B8189" s="9" t="s">
        <v>82</v>
      </c>
      <c r="C8189" s="9" t="s">
        <v>82</v>
      </c>
      <c r="D8189" s="9" t="s">
        <v>80</v>
      </c>
      <c r="E8189" s="10">
        <v>11.19</v>
      </c>
      <c r="F8189">
        <v>1</v>
      </c>
      <c r="G8189" t="s">
        <v>81</v>
      </c>
      <c r="H8189">
        <v>1</v>
      </c>
      <c r="I8189" s="10">
        <v>-10.19</v>
      </c>
      <c r="J8189" t="s">
        <v>81</v>
      </c>
      <c r="K8189">
        <v>-10.19</v>
      </c>
      <c r="L8189" s="10">
        <v>12.41</v>
      </c>
      <c r="M8189">
        <v>1</v>
      </c>
      <c r="N8189" t="s">
        <v>81</v>
      </c>
      <c r="O8189">
        <v>1</v>
      </c>
      <c r="P8189" s="10">
        <v>-11.41</v>
      </c>
      <c r="Q8189" t="s">
        <v>81</v>
      </c>
      <c r="R8189">
        <v>-11.41</v>
      </c>
      <c r="S8189" s="10">
        <v>12.62</v>
      </c>
      <c r="T8189" s="10">
        <v>1</v>
      </c>
      <c r="U8189" t="s">
        <v>81</v>
      </c>
      <c r="V8189">
        <v>1</v>
      </c>
      <c r="W8189" s="10">
        <v>-11.62</v>
      </c>
      <c r="X8189" s="10" t="s">
        <v>81</v>
      </c>
      <c r="Y8189" s="10">
        <v>-11.62</v>
      </c>
    </row>
    <row r="8190" spans="1:25">
      <c r="A8190" s="14">
        <v>44171.874999980158</v>
      </c>
      <c r="B8190" s="9" t="s">
        <v>82</v>
      </c>
      <c r="C8190" s="9" t="s">
        <v>82</v>
      </c>
      <c r="D8190" s="9" t="s">
        <v>83</v>
      </c>
      <c r="E8190" s="10">
        <v>11.19</v>
      </c>
      <c r="F8190">
        <v>1</v>
      </c>
      <c r="G8190" t="s">
        <v>81</v>
      </c>
      <c r="H8190">
        <v>1</v>
      </c>
      <c r="I8190" s="10">
        <v>-10.19</v>
      </c>
      <c r="J8190" t="s">
        <v>81</v>
      </c>
      <c r="K8190">
        <v>-10.19</v>
      </c>
      <c r="L8190" s="10">
        <v>12.41</v>
      </c>
      <c r="M8190">
        <v>12.73</v>
      </c>
      <c r="N8190" t="s">
        <v>81</v>
      </c>
      <c r="O8190">
        <v>12.73</v>
      </c>
      <c r="P8190" s="10">
        <v>0.32000000000000028</v>
      </c>
      <c r="Q8190" t="s">
        <v>81</v>
      </c>
      <c r="R8190">
        <v>0.32000000000000028</v>
      </c>
      <c r="S8190" s="10">
        <v>12.62</v>
      </c>
      <c r="T8190" s="10">
        <v>19.71</v>
      </c>
      <c r="U8190" t="s">
        <v>81</v>
      </c>
      <c r="V8190">
        <v>19.71</v>
      </c>
      <c r="W8190" s="10">
        <v>7.0900000000000016</v>
      </c>
      <c r="X8190" s="10" t="s">
        <v>81</v>
      </c>
      <c r="Y8190" s="10">
        <v>7.0900000000000016</v>
      </c>
    </row>
    <row r="8191" spans="1:25">
      <c r="A8191" s="14">
        <v>44171.916666646823</v>
      </c>
      <c r="B8191" s="9" t="s">
        <v>82</v>
      </c>
      <c r="C8191" s="9" t="s">
        <v>82</v>
      </c>
      <c r="D8191" s="9" t="s">
        <v>83</v>
      </c>
      <c r="E8191" s="10">
        <v>11.19</v>
      </c>
      <c r="F8191">
        <v>1</v>
      </c>
      <c r="G8191" t="s">
        <v>81</v>
      </c>
      <c r="H8191">
        <v>1</v>
      </c>
      <c r="I8191" s="10">
        <v>-10.19</v>
      </c>
      <c r="J8191" t="s">
        <v>81</v>
      </c>
      <c r="K8191">
        <v>-10.19</v>
      </c>
      <c r="L8191" s="10">
        <v>12.41</v>
      </c>
      <c r="M8191">
        <v>11.89</v>
      </c>
      <c r="N8191" t="s">
        <v>81</v>
      </c>
      <c r="O8191">
        <v>11.89</v>
      </c>
      <c r="P8191" s="10">
        <v>-0.51999999999999957</v>
      </c>
      <c r="Q8191" t="s">
        <v>81</v>
      </c>
      <c r="R8191">
        <v>-0.51999999999999957</v>
      </c>
      <c r="S8191" s="10">
        <v>12.62</v>
      </c>
      <c r="T8191" s="10">
        <v>19.46</v>
      </c>
      <c r="U8191" t="s">
        <v>81</v>
      </c>
      <c r="V8191">
        <v>19.46</v>
      </c>
      <c r="W8191" s="10">
        <v>6.8400000000000016</v>
      </c>
      <c r="X8191" s="10" t="s">
        <v>81</v>
      </c>
      <c r="Y8191" s="10">
        <v>6.8400000000000016</v>
      </c>
    </row>
    <row r="8192" spans="1:25">
      <c r="A8192" s="14">
        <v>44171.958333313487</v>
      </c>
      <c r="B8192" s="9" t="s">
        <v>82</v>
      </c>
      <c r="C8192" s="9" t="s">
        <v>82</v>
      </c>
      <c r="D8192" s="9" t="s">
        <v>80</v>
      </c>
      <c r="E8192" s="10">
        <v>11.19</v>
      </c>
      <c r="F8192">
        <v>-4.3600000000000003</v>
      </c>
      <c r="G8192" t="s">
        <v>81</v>
      </c>
      <c r="H8192">
        <v>-4.3600000000000003</v>
      </c>
      <c r="I8192" s="10">
        <v>-15.55</v>
      </c>
      <c r="J8192" t="s">
        <v>81</v>
      </c>
      <c r="K8192">
        <v>-15.55</v>
      </c>
      <c r="L8192" s="10">
        <v>12.41</v>
      </c>
      <c r="M8192">
        <v>-4.3600000000000003</v>
      </c>
      <c r="N8192" t="s">
        <v>81</v>
      </c>
      <c r="O8192">
        <v>-4.3600000000000003</v>
      </c>
      <c r="P8192" s="10">
        <v>-16.77</v>
      </c>
      <c r="Q8192" t="s">
        <v>81</v>
      </c>
      <c r="R8192">
        <v>-16.77</v>
      </c>
      <c r="S8192" s="10">
        <v>12.62</v>
      </c>
      <c r="T8192" s="10">
        <v>-4.3600000000000003</v>
      </c>
      <c r="U8192" t="s">
        <v>81</v>
      </c>
      <c r="V8192">
        <v>-4.3600000000000003</v>
      </c>
      <c r="W8192" s="10">
        <v>-16.98</v>
      </c>
      <c r="X8192" s="10" t="s">
        <v>81</v>
      </c>
      <c r="Y8192" s="10">
        <v>-16.98</v>
      </c>
    </row>
    <row r="8193" spans="1:25">
      <c r="A8193" s="14">
        <v>44171.999999980151</v>
      </c>
      <c r="B8193" s="9" t="s">
        <v>82</v>
      </c>
      <c r="C8193" s="9" t="s">
        <v>82</v>
      </c>
      <c r="D8193" s="9" t="s">
        <v>83</v>
      </c>
      <c r="E8193" s="10">
        <v>11.19</v>
      </c>
      <c r="F8193">
        <v>-6.39</v>
      </c>
      <c r="G8193" t="s">
        <v>81</v>
      </c>
      <c r="H8193">
        <v>-6.39</v>
      </c>
      <c r="I8193" s="10">
        <v>-17.579999999999998</v>
      </c>
      <c r="J8193" t="s">
        <v>81</v>
      </c>
      <c r="K8193">
        <v>-17.579999999999998</v>
      </c>
      <c r="L8193" s="10">
        <v>12.41</v>
      </c>
      <c r="M8193">
        <v>6.09</v>
      </c>
      <c r="N8193" t="s">
        <v>81</v>
      </c>
      <c r="O8193">
        <v>6.09</v>
      </c>
      <c r="P8193" s="10">
        <v>-6.32</v>
      </c>
      <c r="Q8193" t="s">
        <v>81</v>
      </c>
      <c r="R8193">
        <v>-6.32</v>
      </c>
      <c r="S8193" s="10">
        <v>12.62</v>
      </c>
      <c r="T8193" s="10">
        <v>16</v>
      </c>
      <c r="U8193" t="s">
        <v>81</v>
      </c>
      <c r="V8193">
        <v>16</v>
      </c>
      <c r="W8193" s="10">
        <v>3.3800000000000008</v>
      </c>
      <c r="X8193" s="10" t="s">
        <v>81</v>
      </c>
      <c r="Y8193" s="10">
        <v>3.3800000000000008</v>
      </c>
    </row>
    <row r="8194" spans="1:25">
      <c r="A8194" s="14">
        <v>44172.041666646815</v>
      </c>
      <c r="B8194" s="9" t="s">
        <v>79</v>
      </c>
      <c r="C8194" s="9" t="s">
        <v>82</v>
      </c>
      <c r="D8194" s="9" t="s">
        <v>80</v>
      </c>
      <c r="E8194" s="10">
        <v>11.19</v>
      </c>
      <c r="F8194">
        <v>13.56</v>
      </c>
      <c r="G8194">
        <v>13.56</v>
      </c>
      <c r="H8194" t="s">
        <v>81</v>
      </c>
      <c r="I8194" s="10">
        <v>24.75</v>
      </c>
      <c r="J8194">
        <v>24.75</v>
      </c>
      <c r="K8194" t="s">
        <v>81</v>
      </c>
      <c r="L8194" s="10">
        <v>12.41</v>
      </c>
      <c r="M8194">
        <v>13.56</v>
      </c>
      <c r="N8194">
        <v>13.56</v>
      </c>
      <c r="O8194" t="s">
        <v>81</v>
      </c>
      <c r="P8194" s="10">
        <v>25.97</v>
      </c>
      <c r="Q8194">
        <v>25.97</v>
      </c>
      <c r="R8194" t="s">
        <v>81</v>
      </c>
      <c r="S8194" s="10">
        <v>12.62</v>
      </c>
      <c r="T8194" s="10">
        <v>13.56</v>
      </c>
      <c r="U8194" t="s">
        <v>81</v>
      </c>
      <c r="V8194">
        <v>13.56</v>
      </c>
      <c r="W8194" s="10">
        <v>0.94000000000000128</v>
      </c>
      <c r="X8194" s="10" t="s">
        <v>81</v>
      </c>
      <c r="Y8194" s="10">
        <v>0.94000000000000128</v>
      </c>
    </row>
    <row r="8195" spans="1:25">
      <c r="A8195" s="14">
        <v>44172.08333331348</v>
      </c>
      <c r="B8195" s="9" t="s">
        <v>82</v>
      </c>
      <c r="C8195" s="9" t="s">
        <v>82</v>
      </c>
      <c r="D8195" s="9" t="s">
        <v>83</v>
      </c>
      <c r="E8195" s="10">
        <v>11.19</v>
      </c>
      <c r="F8195">
        <v>-6.39</v>
      </c>
      <c r="G8195" t="s">
        <v>81</v>
      </c>
      <c r="H8195">
        <v>-6.39</v>
      </c>
      <c r="I8195" s="10">
        <v>-17.579999999999998</v>
      </c>
      <c r="J8195" t="s">
        <v>81</v>
      </c>
      <c r="K8195">
        <v>-17.579999999999998</v>
      </c>
      <c r="L8195" s="10">
        <v>12.41</v>
      </c>
      <c r="M8195">
        <v>5.16</v>
      </c>
      <c r="N8195" t="s">
        <v>81</v>
      </c>
      <c r="O8195">
        <v>5.16</v>
      </c>
      <c r="P8195" s="10">
        <v>-7.25</v>
      </c>
      <c r="Q8195" t="s">
        <v>81</v>
      </c>
      <c r="R8195">
        <v>-7.25</v>
      </c>
      <c r="S8195" s="10">
        <v>12.62</v>
      </c>
      <c r="T8195" s="10">
        <v>12.3</v>
      </c>
      <c r="U8195" t="s">
        <v>81</v>
      </c>
      <c r="V8195">
        <v>12.3</v>
      </c>
      <c r="W8195" s="10">
        <v>-0.31999999999999851</v>
      </c>
      <c r="X8195" s="10" t="s">
        <v>81</v>
      </c>
      <c r="Y8195" s="10">
        <v>-0.31999999999999851</v>
      </c>
    </row>
    <row r="8196" spans="1:25">
      <c r="A8196" s="14">
        <v>44172.124999980144</v>
      </c>
      <c r="B8196" s="9" t="s">
        <v>82</v>
      </c>
      <c r="C8196" s="9" t="s">
        <v>82</v>
      </c>
      <c r="D8196" s="9" t="s">
        <v>83</v>
      </c>
      <c r="E8196" s="10">
        <v>11.19</v>
      </c>
      <c r="F8196">
        <v>-6.39</v>
      </c>
      <c r="G8196" t="s">
        <v>81</v>
      </c>
      <c r="H8196">
        <v>-6.39</v>
      </c>
      <c r="I8196" s="10">
        <v>-17.579999999999998</v>
      </c>
      <c r="J8196" t="s">
        <v>81</v>
      </c>
      <c r="K8196">
        <v>-17.579999999999998</v>
      </c>
      <c r="L8196" s="10">
        <v>12.41</v>
      </c>
      <c r="M8196">
        <v>4.99</v>
      </c>
      <c r="N8196" t="s">
        <v>81</v>
      </c>
      <c r="O8196">
        <v>4.99</v>
      </c>
      <c r="P8196" s="10">
        <v>-7.42</v>
      </c>
      <c r="Q8196" t="s">
        <v>81</v>
      </c>
      <c r="R8196">
        <v>-7.42</v>
      </c>
      <c r="S8196" s="10">
        <v>12.62</v>
      </c>
      <c r="T8196" s="10">
        <v>11.71</v>
      </c>
      <c r="U8196" t="s">
        <v>81</v>
      </c>
      <c r="V8196">
        <v>11.71</v>
      </c>
      <c r="W8196" s="10">
        <v>-0.90999999999999837</v>
      </c>
      <c r="X8196" s="10" t="s">
        <v>81</v>
      </c>
      <c r="Y8196" s="10">
        <v>-0.90999999999999837</v>
      </c>
    </row>
    <row r="8197" spans="1:25">
      <c r="A8197" s="14">
        <v>44172.166666646808</v>
      </c>
      <c r="B8197" s="9" t="s">
        <v>82</v>
      </c>
      <c r="C8197" s="9" t="s">
        <v>82</v>
      </c>
      <c r="D8197" s="9" t="s">
        <v>83</v>
      </c>
      <c r="E8197" s="10">
        <v>11.19</v>
      </c>
      <c r="F8197">
        <v>-6.39</v>
      </c>
      <c r="G8197" t="s">
        <v>81</v>
      </c>
      <c r="H8197">
        <v>-6.39</v>
      </c>
      <c r="I8197" s="10">
        <v>-17.579999999999998</v>
      </c>
      <c r="J8197" t="s">
        <v>81</v>
      </c>
      <c r="K8197">
        <v>-17.579999999999998</v>
      </c>
      <c r="L8197" s="10">
        <v>12.41</v>
      </c>
      <c r="M8197">
        <v>5.26</v>
      </c>
      <c r="N8197" t="s">
        <v>81</v>
      </c>
      <c r="O8197">
        <v>5.26</v>
      </c>
      <c r="P8197" s="10">
        <v>-7.15</v>
      </c>
      <c r="Q8197" t="s">
        <v>81</v>
      </c>
      <c r="R8197">
        <v>-7.15</v>
      </c>
      <c r="S8197" s="10">
        <v>12.62</v>
      </c>
      <c r="T8197" s="10">
        <v>11.37</v>
      </c>
      <c r="U8197" t="s">
        <v>81</v>
      </c>
      <c r="V8197">
        <v>11.37</v>
      </c>
      <c r="W8197" s="10">
        <v>-1.25</v>
      </c>
      <c r="X8197" s="10" t="s">
        <v>81</v>
      </c>
      <c r="Y8197" s="10">
        <v>-1.25</v>
      </c>
    </row>
    <row r="8198" spans="1:25">
      <c r="A8198" s="14">
        <v>44172.208333313472</v>
      </c>
      <c r="B8198" s="9" t="s">
        <v>82</v>
      </c>
      <c r="C8198" s="9" t="s">
        <v>82</v>
      </c>
      <c r="D8198" s="9" t="s">
        <v>83</v>
      </c>
      <c r="E8198" s="10">
        <v>11.19</v>
      </c>
      <c r="F8198">
        <v>-6.39</v>
      </c>
      <c r="G8198" t="s">
        <v>81</v>
      </c>
      <c r="H8198">
        <v>-6.39</v>
      </c>
      <c r="I8198" s="10">
        <v>-17.579999999999998</v>
      </c>
      <c r="J8198" t="s">
        <v>81</v>
      </c>
      <c r="K8198">
        <v>-17.579999999999998</v>
      </c>
      <c r="L8198" s="10">
        <v>12.41</v>
      </c>
      <c r="M8198">
        <v>6.17</v>
      </c>
      <c r="N8198" t="s">
        <v>81</v>
      </c>
      <c r="O8198">
        <v>6.17</v>
      </c>
      <c r="P8198" s="10">
        <v>-6.24</v>
      </c>
      <c r="Q8198" t="s">
        <v>81</v>
      </c>
      <c r="R8198">
        <v>-6.24</v>
      </c>
      <c r="S8198" s="10">
        <v>12.62</v>
      </c>
      <c r="T8198" s="10">
        <v>11.91</v>
      </c>
      <c r="U8198" t="s">
        <v>81</v>
      </c>
      <c r="V8198">
        <v>11.91</v>
      </c>
      <c r="W8198" s="10">
        <v>-0.70999999999999908</v>
      </c>
      <c r="X8198" s="10" t="s">
        <v>81</v>
      </c>
      <c r="Y8198" s="10">
        <v>-0.70999999999999908</v>
      </c>
    </row>
    <row r="8199" spans="1:25">
      <c r="A8199" s="14">
        <v>44172.249999980137</v>
      </c>
      <c r="B8199" s="9" t="s">
        <v>82</v>
      </c>
      <c r="C8199" s="9" t="s">
        <v>82</v>
      </c>
      <c r="D8199" s="9" t="s">
        <v>80</v>
      </c>
      <c r="E8199" s="10">
        <v>11.19</v>
      </c>
      <c r="F8199">
        <v>1</v>
      </c>
      <c r="G8199" t="s">
        <v>81</v>
      </c>
      <c r="H8199">
        <v>1</v>
      </c>
      <c r="I8199" s="10">
        <v>-10.19</v>
      </c>
      <c r="J8199" t="s">
        <v>81</v>
      </c>
      <c r="K8199">
        <v>-10.19</v>
      </c>
      <c r="L8199" s="10">
        <v>12.41</v>
      </c>
      <c r="M8199">
        <v>1</v>
      </c>
      <c r="N8199" t="s">
        <v>81</v>
      </c>
      <c r="O8199">
        <v>1</v>
      </c>
      <c r="P8199" s="10">
        <v>-11.41</v>
      </c>
      <c r="Q8199" t="s">
        <v>81</v>
      </c>
      <c r="R8199">
        <v>-11.41</v>
      </c>
      <c r="S8199" s="10">
        <v>12.62</v>
      </c>
      <c r="T8199" s="10">
        <v>1</v>
      </c>
      <c r="U8199" t="s">
        <v>81</v>
      </c>
      <c r="V8199">
        <v>1</v>
      </c>
      <c r="W8199" s="10">
        <v>-11.62</v>
      </c>
      <c r="X8199" s="10" t="s">
        <v>81</v>
      </c>
      <c r="Y8199" s="10">
        <v>-11.62</v>
      </c>
    </row>
    <row r="8200" spans="1:25">
      <c r="A8200" s="14">
        <v>44172.291666646801</v>
      </c>
      <c r="B8200" s="9" t="s">
        <v>82</v>
      </c>
      <c r="C8200" s="9" t="s">
        <v>82</v>
      </c>
      <c r="D8200" s="9" t="s">
        <v>83</v>
      </c>
      <c r="E8200" s="10">
        <v>11.19</v>
      </c>
      <c r="F8200">
        <v>37.6</v>
      </c>
      <c r="G8200" t="s">
        <v>81</v>
      </c>
      <c r="H8200">
        <v>37.6</v>
      </c>
      <c r="I8200" s="10">
        <v>26.410000000000004</v>
      </c>
      <c r="J8200" t="s">
        <v>81</v>
      </c>
      <c r="K8200">
        <v>26.410000000000004</v>
      </c>
      <c r="L8200" s="10">
        <v>12.41</v>
      </c>
      <c r="M8200">
        <v>43.05</v>
      </c>
      <c r="N8200" t="s">
        <v>81</v>
      </c>
      <c r="O8200">
        <v>43.05</v>
      </c>
      <c r="P8200" s="10">
        <v>30.639999999999997</v>
      </c>
      <c r="Q8200" t="s">
        <v>81</v>
      </c>
      <c r="R8200">
        <v>30.639999999999997</v>
      </c>
      <c r="S8200" s="10">
        <v>12.62</v>
      </c>
      <c r="T8200" s="10">
        <v>48.21</v>
      </c>
      <c r="U8200" t="s">
        <v>81</v>
      </c>
      <c r="V8200">
        <v>48.21</v>
      </c>
      <c r="W8200" s="10">
        <v>35.590000000000003</v>
      </c>
      <c r="X8200" s="10" t="s">
        <v>81</v>
      </c>
      <c r="Y8200" s="10">
        <v>35.590000000000003</v>
      </c>
    </row>
    <row r="8201" spans="1:25">
      <c r="A8201" s="14">
        <v>44172.333333313465</v>
      </c>
      <c r="B8201" s="9" t="s">
        <v>79</v>
      </c>
      <c r="C8201" s="9" t="s">
        <v>79</v>
      </c>
      <c r="D8201" s="9" t="s">
        <v>80</v>
      </c>
      <c r="E8201" s="10">
        <v>11.19</v>
      </c>
      <c r="F8201">
        <v>71.97</v>
      </c>
      <c r="G8201">
        <v>71.97</v>
      </c>
      <c r="H8201" t="s">
        <v>81</v>
      </c>
      <c r="I8201" s="10">
        <v>83.16</v>
      </c>
      <c r="J8201">
        <v>83.16</v>
      </c>
      <c r="K8201" t="s">
        <v>81</v>
      </c>
      <c r="L8201" s="10">
        <v>12.41</v>
      </c>
      <c r="M8201">
        <v>71.97</v>
      </c>
      <c r="N8201">
        <v>71.97</v>
      </c>
      <c r="O8201" t="s">
        <v>81</v>
      </c>
      <c r="P8201" s="10">
        <v>84.38</v>
      </c>
      <c r="Q8201">
        <v>84.38</v>
      </c>
      <c r="R8201" t="s">
        <v>81</v>
      </c>
      <c r="S8201" s="10">
        <v>12.62</v>
      </c>
      <c r="T8201" s="10">
        <v>71.97</v>
      </c>
      <c r="U8201">
        <v>71.97</v>
      </c>
      <c r="V8201" t="s">
        <v>81</v>
      </c>
      <c r="W8201" s="10">
        <v>84.59</v>
      </c>
      <c r="X8201" s="10">
        <v>84.59</v>
      </c>
      <c r="Y8201" s="10" t="s">
        <v>81</v>
      </c>
    </row>
    <row r="8202" spans="1:25">
      <c r="A8202" s="14">
        <v>44172.374999980129</v>
      </c>
      <c r="B8202" s="9" t="s">
        <v>79</v>
      </c>
      <c r="C8202" s="9" t="s">
        <v>79</v>
      </c>
      <c r="D8202" s="9" t="s">
        <v>80</v>
      </c>
      <c r="E8202" s="10">
        <v>11.19</v>
      </c>
      <c r="F8202">
        <v>80</v>
      </c>
      <c r="G8202">
        <v>80</v>
      </c>
      <c r="H8202" t="s">
        <v>81</v>
      </c>
      <c r="I8202" s="10">
        <v>91.19</v>
      </c>
      <c r="J8202">
        <v>91.19</v>
      </c>
      <c r="K8202" t="s">
        <v>81</v>
      </c>
      <c r="L8202" s="10">
        <v>12.41</v>
      </c>
      <c r="M8202">
        <v>80</v>
      </c>
      <c r="N8202">
        <v>80</v>
      </c>
      <c r="O8202" t="s">
        <v>81</v>
      </c>
      <c r="P8202" s="10">
        <v>92.41</v>
      </c>
      <c r="Q8202">
        <v>92.41</v>
      </c>
      <c r="R8202" t="s">
        <v>81</v>
      </c>
      <c r="S8202" s="10">
        <v>12.62</v>
      </c>
      <c r="T8202" s="10">
        <v>80</v>
      </c>
      <c r="U8202">
        <v>80</v>
      </c>
      <c r="V8202" t="s">
        <v>81</v>
      </c>
      <c r="W8202" s="10">
        <v>92.62</v>
      </c>
      <c r="X8202" s="10">
        <v>92.62</v>
      </c>
      <c r="Y8202" s="10" t="s">
        <v>81</v>
      </c>
    </row>
    <row r="8203" spans="1:25">
      <c r="A8203" s="14">
        <v>44172.416666646794</v>
      </c>
      <c r="B8203" s="9" t="s">
        <v>82</v>
      </c>
      <c r="C8203" s="9" t="s">
        <v>82</v>
      </c>
      <c r="D8203" s="9" t="s">
        <v>80</v>
      </c>
      <c r="E8203" s="10">
        <v>11.19</v>
      </c>
      <c r="F8203">
        <v>8.8000000000000007</v>
      </c>
      <c r="G8203" t="s">
        <v>81</v>
      </c>
      <c r="H8203">
        <v>8.8000000000000007</v>
      </c>
      <c r="I8203" s="10">
        <v>-2.3899999999999988</v>
      </c>
      <c r="J8203" t="s">
        <v>81</v>
      </c>
      <c r="K8203">
        <v>-2.3899999999999988</v>
      </c>
      <c r="L8203" s="10">
        <v>12.41</v>
      </c>
      <c r="M8203">
        <v>8.8000000000000007</v>
      </c>
      <c r="N8203" t="s">
        <v>81</v>
      </c>
      <c r="O8203">
        <v>8.8000000000000007</v>
      </c>
      <c r="P8203" s="10">
        <v>-3.6099999999999994</v>
      </c>
      <c r="Q8203" t="s">
        <v>81</v>
      </c>
      <c r="R8203">
        <v>-3.6099999999999994</v>
      </c>
      <c r="S8203" s="10">
        <v>12.62</v>
      </c>
      <c r="T8203" s="10">
        <v>8.8000000000000007</v>
      </c>
      <c r="U8203" t="s">
        <v>81</v>
      </c>
      <c r="V8203">
        <v>8.8000000000000007</v>
      </c>
      <c r="W8203" s="10">
        <v>-3.8199999999999985</v>
      </c>
      <c r="X8203" s="10" t="s">
        <v>81</v>
      </c>
      <c r="Y8203" s="10">
        <v>-3.8199999999999985</v>
      </c>
    </row>
    <row r="8204" spans="1:25">
      <c r="A8204" s="14">
        <v>44172.458333313458</v>
      </c>
      <c r="B8204" s="9" t="s">
        <v>82</v>
      </c>
      <c r="C8204" s="9" t="s">
        <v>82</v>
      </c>
      <c r="D8204" s="9" t="s">
        <v>80</v>
      </c>
      <c r="E8204" s="10">
        <v>11.19</v>
      </c>
      <c r="F8204">
        <v>1</v>
      </c>
      <c r="G8204" t="s">
        <v>81</v>
      </c>
      <c r="H8204">
        <v>1</v>
      </c>
      <c r="I8204" s="10">
        <v>-10.19</v>
      </c>
      <c r="J8204" t="s">
        <v>81</v>
      </c>
      <c r="K8204">
        <v>-10.19</v>
      </c>
      <c r="L8204" s="10">
        <v>12.41</v>
      </c>
      <c r="M8204">
        <v>1</v>
      </c>
      <c r="N8204" t="s">
        <v>81</v>
      </c>
      <c r="O8204">
        <v>1</v>
      </c>
      <c r="P8204" s="10">
        <v>-11.41</v>
      </c>
      <c r="Q8204" t="s">
        <v>81</v>
      </c>
      <c r="R8204">
        <v>-11.41</v>
      </c>
      <c r="S8204" s="10">
        <v>12.62</v>
      </c>
      <c r="T8204" s="10">
        <v>1</v>
      </c>
      <c r="U8204" t="s">
        <v>81</v>
      </c>
      <c r="V8204">
        <v>1</v>
      </c>
      <c r="W8204" s="10">
        <v>-11.62</v>
      </c>
      <c r="X8204" s="10" t="s">
        <v>81</v>
      </c>
      <c r="Y8204" s="10">
        <v>-11.62</v>
      </c>
    </row>
    <row r="8205" spans="1:25">
      <c r="A8205" s="14">
        <v>44172.499999980122</v>
      </c>
      <c r="B8205" s="9" t="s">
        <v>82</v>
      </c>
      <c r="C8205" s="9" t="s">
        <v>82</v>
      </c>
      <c r="D8205" s="9" t="s">
        <v>80</v>
      </c>
      <c r="E8205" s="10">
        <v>11.19</v>
      </c>
      <c r="F8205">
        <v>1</v>
      </c>
      <c r="G8205" t="s">
        <v>81</v>
      </c>
      <c r="H8205">
        <v>1</v>
      </c>
      <c r="I8205" s="10">
        <v>-10.19</v>
      </c>
      <c r="J8205" t="s">
        <v>81</v>
      </c>
      <c r="K8205">
        <v>-10.19</v>
      </c>
      <c r="L8205" s="10">
        <v>12.41</v>
      </c>
      <c r="M8205">
        <v>1</v>
      </c>
      <c r="N8205" t="s">
        <v>81</v>
      </c>
      <c r="O8205">
        <v>1</v>
      </c>
      <c r="P8205" s="10">
        <v>-11.41</v>
      </c>
      <c r="Q8205" t="s">
        <v>81</v>
      </c>
      <c r="R8205">
        <v>-11.41</v>
      </c>
      <c r="S8205" s="10">
        <v>12.62</v>
      </c>
      <c r="T8205" s="10">
        <v>1</v>
      </c>
      <c r="U8205" t="s">
        <v>81</v>
      </c>
      <c r="V8205">
        <v>1</v>
      </c>
      <c r="W8205" s="10">
        <v>-11.62</v>
      </c>
      <c r="X8205" s="10" t="s">
        <v>81</v>
      </c>
      <c r="Y8205" s="10">
        <v>-11.62</v>
      </c>
    </row>
    <row r="8206" spans="1:25">
      <c r="A8206" s="14">
        <v>44172.541666646786</v>
      </c>
      <c r="B8206" s="9" t="s">
        <v>82</v>
      </c>
      <c r="C8206" s="9" t="s">
        <v>82</v>
      </c>
      <c r="D8206" s="9" t="s">
        <v>80</v>
      </c>
      <c r="E8206" s="10">
        <v>11.19</v>
      </c>
      <c r="F8206">
        <v>10.18</v>
      </c>
      <c r="G8206" t="s">
        <v>81</v>
      </c>
      <c r="H8206">
        <v>10.18</v>
      </c>
      <c r="I8206" s="10">
        <v>-1.0099999999999998</v>
      </c>
      <c r="J8206" t="s">
        <v>81</v>
      </c>
      <c r="K8206">
        <v>-1.0099999999999998</v>
      </c>
      <c r="L8206" s="10">
        <v>12.41</v>
      </c>
      <c r="M8206">
        <v>10.18</v>
      </c>
      <c r="N8206" t="s">
        <v>81</v>
      </c>
      <c r="O8206">
        <v>10.18</v>
      </c>
      <c r="P8206" s="10">
        <v>-2.2300000000000004</v>
      </c>
      <c r="Q8206" t="s">
        <v>81</v>
      </c>
      <c r="R8206">
        <v>-2.2300000000000004</v>
      </c>
      <c r="S8206" s="10">
        <v>12.62</v>
      </c>
      <c r="T8206" s="10">
        <v>10.18</v>
      </c>
      <c r="U8206" t="s">
        <v>81</v>
      </c>
      <c r="V8206">
        <v>10.18</v>
      </c>
      <c r="W8206" s="10">
        <v>-2.4399999999999995</v>
      </c>
      <c r="X8206" s="10" t="s">
        <v>81</v>
      </c>
      <c r="Y8206" s="10">
        <v>-2.4399999999999995</v>
      </c>
    </row>
    <row r="8207" spans="1:25">
      <c r="A8207" s="14">
        <v>44172.583333313451</v>
      </c>
      <c r="B8207" s="9" t="s">
        <v>79</v>
      </c>
      <c r="C8207" s="9" t="s">
        <v>82</v>
      </c>
      <c r="D8207" s="9" t="s">
        <v>80</v>
      </c>
      <c r="E8207" s="10">
        <v>11.19</v>
      </c>
      <c r="F8207">
        <v>63.2</v>
      </c>
      <c r="G8207">
        <v>63.2</v>
      </c>
      <c r="H8207" t="s">
        <v>81</v>
      </c>
      <c r="I8207" s="10">
        <v>74.39</v>
      </c>
      <c r="J8207">
        <v>74.39</v>
      </c>
      <c r="K8207" t="s">
        <v>81</v>
      </c>
      <c r="L8207" s="10">
        <v>12.41</v>
      </c>
      <c r="M8207">
        <v>63.2</v>
      </c>
      <c r="N8207">
        <v>63.2</v>
      </c>
      <c r="O8207" t="s">
        <v>81</v>
      </c>
      <c r="P8207" s="10">
        <v>75.61</v>
      </c>
      <c r="Q8207">
        <v>75.61</v>
      </c>
      <c r="R8207" t="s">
        <v>81</v>
      </c>
      <c r="S8207" s="10">
        <v>12.62</v>
      </c>
      <c r="T8207" s="10">
        <v>52.67</v>
      </c>
      <c r="U8207" t="s">
        <v>81</v>
      </c>
      <c r="V8207">
        <v>52.67</v>
      </c>
      <c r="W8207" s="10">
        <v>40.050000000000004</v>
      </c>
      <c r="X8207" s="10" t="s">
        <v>81</v>
      </c>
      <c r="Y8207" s="10">
        <v>40.050000000000004</v>
      </c>
    </row>
    <row r="8208" spans="1:25">
      <c r="A8208" s="14">
        <v>44172.624999980115</v>
      </c>
      <c r="B8208" s="9" t="s">
        <v>79</v>
      </c>
      <c r="C8208" s="9" t="s">
        <v>79</v>
      </c>
      <c r="D8208" s="9" t="s">
        <v>80</v>
      </c>
      <c r="E8208" s="10">
        <v>11.19</v>
      </c>
      <c r="F8208">
        <v>67.599999999999994</v>
      </c>
      <c r="G8208">
        <v>67.599999999999994</v>
      </c>
      <c r="H8208" t="s">
        <v>81</v>
      </c>
      <c r="I8208" s="10">
        <v>78.789999999999992</v>
      </c>
      <c r="J8208">
        <v>78.789999999999992</v>
      </c>
      <c r="K8208" t="s">
        <v>81</v>
      </c>
      <c r="L8208" s="10">
        <v>12.41</v>
      </c>
      <c r="M8208">
        <v>67.599999999999994</v>
      </c>
      <c r="N8208">
        <v>67.599999999999994</v>
      </c>
      <c r="O8208" t="s">
        <v>81</v>
      </c>
      <c r="P8208" s="10">
        <v>80.009999999999991</v>
      </c>
      <c r="Q8208">
        <v>80.009999999999991</v>
      </c>
      <c r="R8208" t="s">
        <v>81</v>
      </c>
      <c r="S8208" s="10">
        <v>12.62</v>
      </c>
      <c r="T8208" s="10">
        <v>67.599999999999994</v>
      </c>
      <c r="U8208">
        <v>67.599999999999994</v>
      </c>
      <c r="V8208" t="s">
        <v>81</v>
      </c>
      <c r="W8208" s="10">
        <v>80.22</v>
      </c>
      <c r="X8208" s="10">
        <v>80.22</v>
      </c>
      <c r="Y8208" s="10" t="s">
        <v>81</v>
      </c>
    </row>
    <row r="8209" spans="1:25">
      <c r="A8209" s="14">
        <v>44172.666666646779</v>
      </c>
      <c r="B8209" s="9" t="s">
        <v>79</v>
      </c>
      <c r="C8209" s="9" t="s">
        <v>79</v>
      </c>
      <c r="D8209" s="9" t="s">
        <v>80</v>
      </c>
      <c r="E8209" s="10">
        <v>11.19</v>
      </c>
      <c r="F8209">
        <v>78.5</v>
      </c>
      <c r="G8209">
        <v>78.5</v>
      </c>
      <c r="H8209" t="s">
        <v>81</v>
      </c>
      <c r="I8209" s="10">
        <v>89.69</v>
      </c>
      <c r="J8209">
        <v>89.69</v>
      </c>
      <c r="K8209" t="s">
        <v>81</v>
      </c>
      <c r="L8209" s="10">
        <v>12.41</v>
      </c>
      <c r="M8209">
        <v>78.5</v>
      </c>
      <c r="N8209">
        <v>78.5</v>
      </c>
      <c r="O8209" t="s">
        <v>81</v>
      </c>
      <c r="P8209" s="10">
        <v>90.91</v>
      </c>
      <c r="Q8209">
        <v>90.91</v>
      </c>
      <c r="R8209" t="s">
        <v>81</v>
      </c>
      <c r="S8209" s="10">
        <v>12.62</v>
      </c>
      <c r="T8209" s="10">
        <v>78.5</v>
      </c>
      <c r="U8209">
        <v>78.5</v>
      </c>
      <c r="V8209" t="s">
        <v>81</v>
      </c>
      <c r="W8209" s="10">
        <v>91.12</v>
      </c>
      <c r="X8209" s="10">
        <v>91.12</v>
      </c>
      <c r="Y8209" s="10" t="s">
        <v>81</v>
      </c>
    </row>
    <row r="8210" spans="1:25">
      <c r="A8210" s="14">
        <v>44172.708333313443</v>
      </c>
      <c r="B8210" s="9" t="s">
        <v>79</v>
      </c>
      <c r="C8210" s="9" t="s">
        <v>79</v>
      </c>
      <c r="D8210" s="9" t="s">
        <v>80</v>
      </c>
      <c r="E8210" s="10">
        <v>11.19</v>
      </c>
      <c r="F8210">
        <v>92</v>
      </c>
      <c r="G8210">
        <v>92</v>
      </c>
      <c r="H8210" t="s">
        <v>81</v>
      </c>
      <c r="I8210" s="10">
        <v>103.19</v>
      </c>
      <c r="J8210">
        <v>103.19</v>
      </c>
      <c r="K8210" t="s">
        <v>81</v>
      </c>
      <c r="L8210" s="10">
        <v>12.41</v>
      </c>
      <c r="M8210">
        <v>92</v>
      </c>
      <c r="N8210">
        <v>92</v>
      </c>
      <c r="O8210" t="s">
        <v>81</v>
      </c>
      <c r="P8210" s="10">
        <v>104.41</v>
      </c>
      <c r="Q8210">
        <v>104.41</v>
      </c>
      <c r="R8210" t="s">
        <v>81</v>
      </c>
      <c r="S8210" s="10">
        <v>12.62</v>
      </c>
      <c r="T8210" s="10">
        <v>92</v>
      </c>
      <c r="U8210">
        <v>92</v>
      </c>
      <c r="V8210" t="s">
        <v>81</v>
      </c>
      <c r="W8210" s="10">
        <v>104.62</v>
      </c>
      <c r="X8210" s="10">
        <v>104.62</v>
      </c>
      <c r="Y8210" s="10" t="s">
        <v>81</v>
      </c>
    </row>
    <row r="8211" spans="1:25">
      <c r="A8211" s="14">
        <v>44172.749999980108</v>
      </c>
      <c r="B8211" s="9" t="s">
        <v>79</v>
      </c>
      <c r="C8211" s="9" t="s">
        <v>79</v>
      </c>
      <c r="D8211" s="9" t="s">
        <v>80</v>
      </c>
      <c r="E8211" s="10">
        <v>11.19</v>
      </c>
      <c r="F8211">
        <v>88.3</v>
      </c>
      <c r="G8211">
        <v>88.3</v>
      </c>
      <c r="H8211" t="s">
        <v>81</v>
      </c>
      <c r="I8211" s="10">
        <v>99.49</v>
      </c>
      <c r="J8211">
        <v>99.49</v>
      </c>
      <c r="K8211" t="s">
        <v>81</v>
      </c>
      <c r="L8211" s="10">
        <v>12.41</v>
      </c>
      <c r="M8211">
        <v>88.3</v>
      </c>
      <c r="N8211">
        <v>88.3</v>
      </c>
      <c r="O8211" t="s">
        <v>81</v>
      </c>
      <c r="P8211" s="10">
        <v>100.71</v>
      </c>
      <c r="Q8211">
        <v>100.71</v>
      </c>
      <c r="R8211" t="s">
        <v>81</v>
      </c>
      <c r="S8211" s="10">
        <v>12.62</v>
      </c>
      <c r="T8211" s="10">
        <v>88.3</v>
      </c>
      <c r="U8211">
        <v>88.3</v>
      </c>
      <c r="V8211" t="s">
        <v>81</v>
      </c>
      <c r="W8211" s="10">
        <v>100.92</v>
      </c>
      <c r="X8211" s="10">
        <v>100.92</v>
      </c>
      <c r="Y8211" s="10" t="s">
        <v>81</v>
      </c>
    </row>
    <row r="8212" spans="1:25">
      <c r="A8212" s="14">
        <v>44172.791666646772</v>
      </c>
      <c r="B8212" s="9" t="s">
        <v>82</v>
      </c>
      <c r="C8212" s="9" t="s">
        <v>82</v>
      </c>
      <c r="D8212" s="9" t="s">
        <v>80</v>
      </c>
      <c r="E8212" s="10">
        <v>11.19</v>
      </c>
      <c r="F8212">
        <v>24</v>
      </c>
      <c r="G8212" t="s">
        <v>81</v>
      </c>
      <c r="H8212">
        <v>24</v>
      </c>
      <c r="I8212" s="10">
        <v>12.81</v>
      </c>
      <c r="J8212" t="s">
        <v>81</v>
      </c>
      <c r="K8212">
        <v>12.81</v>
      </c>
      <c r="L8212" s="10">
        <v>12.41</v>
      </c>
      <c r="M8212">
        <v>24</v>
      </c>
      <c r="N8212" t="s">
        <v>81</v>
      </c>
      <c r="O8212">
        <v>24</v>
      </c>
      <c r="P8212" s="10">
        <v>11.59</v>
      </c>
      <c r="Q8212" t="s">
        <v>81</v>
      </c>
      <c r="R8212">
        <v>11.59</v>
      </c>
      <c r="S8212" s="10">
        <v>12.62</v>
      </c>
      <c r="T8212" s="10">
        <v>24</v>
      </c>
      <c r="U8212" t="s">
        <v>81</v>
      </c>
      <c r="V8212">
        <v>24</v>
      </c>
      <c r="W8212" s="10">
        <v>11.38</v>
      </c>
      <c r="X8212" s="10" t="s">
        <v>81</v>
      </c>
      <c r="Y8212" s="10">
        <v>11.38</v>
      </c>
    </row>
    <row r="8213" spans="1:25">
      <c r="A8213" s="14">
        <v>44172.833333313436</v>
      </c>
      <c r="B8213" s="9" t="s">
        <v>79</v>
      </c>
      <c r="C8213" s="9" t="s">
        <v>79</v>
      </c>
      <c r="D8213" s="9" t="s">
        <v>80</v>
      </c>
      <c r="E8213" s="10">
        <v>11.19</v>
      </c>
      <c r="F8213">
        <v>93</v>
      </c>
      <c r="G8213">
        <v>93</v>
      </c>
      <c r="H8213" t="s">
        <v>81</v>
      </c>
      <c r="I8213" s="10">
        <v>104.19</v>
      </c>
      <c r="J8213">
        <v>104.19</v>
      </c>
      <c r="K8213" t="s">
        <v>81</v>
      </c>
      <c r="L8213" s="10">
        <v>12.41</v>
      </c>
      <c r="M8213">
        <v>93</v>
      </c>
      <c r="N8213">
        <v>93</v>
      </c>
      <c r="O8213" t="s">
        <v>81</v>
      </c>
      <c r="P8213" s="10">
        <v>105.41</v>
      </c>
      <c r="Q8213">
        <v>105.41</v>
      </c>
      <c r="R8213" t="s">
        <v>81</v>
      </c>
      <c r="S8213" s="10">
        <v>12.62</v>
      </c>
      <c r="T8213" s="10">
        <v>93</v>
      </c>
      <c r="U8213">
        <v>93</v>
      </c>
      <c r="V8213" t="s">
        <v>81</v>
      </c>
      <c r="W8213" s="10">
        <v>105.62</v>
      </c>
      <c r="X8213" s="10">
        <v>105.62</v>
      </c>
      <c r="Y8213" s="10" t="s">
        <v>81</v>
      </c>
    </row>
    <row r="8214" spans="1:25">
      <c r="A8214" s="14">
        <v>44172.8749999801</v>
      </c>
      <c r="B8214" s="9" t="s">
        <v>79</v>
      </c>
      <c r="C8214" s="9" t="s">
        <v>79</v>
      </c>
      <c r="D8214" s="9" t="s">
        <v>80</v>
      </c>
      <c r="E8214" s="10">
        <v>11.19</v>
      </c>
      <c r="F8214">
        <v>93</v>
      </c>
      <c r="G8214">
        <v>93</v>
      </c>
      <c r="H8214" t="s">
        <v>81</v>
      </c>
      <c r="I8214" s="10">
        <v>104.19</v>
      </c>
      <c r="J8214">
        <v>104.19</v>
      </c>
      <c r="K8214" t="s">
        <v>81</v>
      </c>
      <c r="L8214" s="10">
        <v>12.41</v>
      </c>
      <c r="M8214">
        <v>93</v>
      </c>
      <c r="N8214">
        <v>93</v>
      </c>
      <c r="O8214" t="s">
        <v>81</v>
      </c>
      <c r="P8214" s="10">
        <v>105.41</v>
      </c>
      <c r="Q8214">
        <v>105.41</v>
      </c>
      <c r="R8214" t="s">
        <v>81</v>
      </c>
      <c r="S8214" s="10">
        <v>12.62</v>
      </c>
      <c r="T8214" s="10">
        <v>93</v>
      </c>
      <c r="U8214">
        <v>93</v>
      </c>
      <c r="V8214" t="s">
        <v>81</v>
      </c>
      <c r="W8214" s="10">
        <v>105.62</v>
      </c>
      <c r="X8214" s="10">
        <v>105.62</v>
      </c>
      <c r="Y8214" s="10" t="s">
        <v>81</v>
      </c>
    </row>
    <row r="8215" spans="1:25">
      <c r="A8215" s="14">
        <v>44172.916666646764</v>
      </c>
      <c r="B8215" s="9" t="s">
        <v>79</v>
      </c>
      <c r="C8215" s="9" t="s">
        <v>79</v>
      </c>
      <c r="D8215" s="9" t="s">
        <v>80</v>
      </c>
      <c r="E8215" s="10">
        <v>11.19</v>
      </c>
      <c r="F8215">
        <v>93</v>
      </c>
      <c r="G8215">
        <v>93</v>
      </c>
      <c r="H8215" t="s">
        <v>81</v>
      </c>
      <c r="I8215" s="10">
        <v>104.19</v>
      </c>
      <c r="J8215">
        <v>104.19</v>
      </c>
      <c r="K8215" t="s">
        <v>81</v>
      </c>
      <c r="L8215" s="10">
        <v>12.41</v>
      </c>
      <c r="M8215">
        <v>93</v>
      </c>
      <c r="N8215">
        <v>93</v>
      </c>
      <c r="O8215" t="s">
        <v>81</v>
      </c>
      <c r="P8215" s="10">
        <v>105.41</v>
      </c>
      <c r="Q8215">
        <v>105.41</v>
      </c>
      <c r="R8215" t="s">
        <v>81</v>
      </c>
      <c r="S8215" s="10">
        <v>12.62</v>
      </c>
      <c r="T8215" s="10">
        <v>93</v>
      </c>
      <c r="U8215">
        <v>93</v>
      </c>
      <c r="V8215" t="s">
        <v>81</v>
      </c>
      <c r="W8215" s="10">
        <v>105.62</v>
      </c>
      <c r="X8215" s="10">
        <v>105.62</v>
      </c>
      <c r="Y8215" s="10" t="s">
        <v>81</v>
      </c>
    </row>
    <row r="8216" spans="1:25">
      <c r="A8216" s="14">
        <v>44172.958333313429</v>
      </c>
      <c r="B8216" s="9" t="s">
        <v>79</v>
      </c>
      <c r="C8216" s="9" t="s">
        <v>79</v>
      </c>
      <c r="D8216" s="9" t="s">
        <v>80</v>
      </c>
      <c r="E8216" s="10">
        <v>11.19</v>
      </c>
      <c r="F8216">
        <v>73.7</v>
      </c>
      <c r="G8216">
        <v>73.7</v>
      </c>
      <c r="H8216" t="s">
        <v>81</v>
      </c>
      <c r="I8216" s="10">
        <v>84.89</v>
      </c>
      <c r="J8216">
        <v>84.89</v>
      </c>
      <c r="K8216" t="s">
        <v>81</v>
      </c>
      <c r="L8216" s="10">
        <v>12.41</v>
      </c>
      <c r="M8216">
        <v>73.7</v>
      </c>
      <c r="N8216">
        <v>73.7</v>
      </c>
      <c r="O8216" t="s">
        <v>81</v>
      </c>
      <c r="P8216" s="10">
        <v>86.11</v>
      </c>
      <c r="Q8216">
        <v>86.11</v>
      </c>
      <c r="R8216" t="s">
        <v>81</v>
      </c>
      <c r="S8216" s="10">
        <v>12.62</v>
      </c>
      <c r="T8216" s="10">
        <v>73.7</v>
      </c>
      <c r="U8216">
        <v>73.7</v>
      </c>
      <c r="V8216" t="s">
        <v>81</v>
      </c>
      <c r="W8216" s="10">
        <v>86.320000000000007</v>
      </c>
      <c r="X8216" s="10">
        <v>86.320000000000007</v>
      </c>
      <c r="Y8216" s="10" t="s">
        <v>81</v>
      </c>
    </row>
    <row r="8217" spans="1:25">
      <c r="A8217" s="14">
        <v>44172.999999980093</v>
      </c>
      <c r="B8217" s="9" t="s">
        <v>79</v>
      </c>
      <c r="C8217" s="9" t="s">
        <v>79</v>
      </c>
      <c r="D8217" s="9" t="s">
        <v>80</v>
      </c>
      <c r="E8217" s="10">
        <v>11.19</v>
      </c>
      <c r="F8217">
        <v>95</v>
      </c>
      <c r="G8217">
        <v>95</v>
      </c>
      <c r="H8217" t="s">
        <v>81</v>
      </c>
      <c r="I8217" s="10">
        <v>106.19</v>
      </c>
      <c r="J8217">
        <v>106.19</v>
      </c>
      <c r="K8217" t="s">
        <v>81</v>
      </c>
      <c r="L8217" s="10">
        <v>12.41</v>
      </c>
      <c r="M8217">
        <v>95</v>
      </c>
      <c r="N8217">
        <v>95</v>
      </c>
      <c r="O8217" t="s">
        <v>81</v>
      </c>
      <c r="P8217" s="10">
        <v>107.41</v>
      </c>
      <c r="Q8217">
        <v>107.41</v>
      </c>
      <c r="R8217" t="s">
        <v>81</v>
      </c>
      <c r="S8217" s="10">
        <v>12.62</v>
      </c>
      <c r="T8217" s="10">
        <v>95</v>
      </c>
      <c r="U8217">
        <v>95</v>
      </c>
      <c r="V8217" t="s">
        <v>81</v>
      </c>
      <c r="W8217" s="10">
        <v>107.62</v>
      </c>
      <c r="X8217" s="10">
        <v>107.62</v>
      </c>
      <c r="Y8217" s="10" t="s">
        <v>81</v>
      </c>
    </row>
    <row r="8218" spans="1:25">
      <c r="A8218" s="14">
        <v>44173.041666646757</v>
      </c>
      <c r="B8218" s="9" t="s">
        <v>79</v>
      </c>
      <c r="C8218" s="9" t="s">
        <v>79</v>
      </c>
      <c r="D8218" s="9" t="s">
        <v>80</v>
      </c>
      <c r="E8218" s="10">
        <v>11.19</v>
      </c>
      <c r="F8218">
        <v>94</v>
      </c>
      <c r="G8218">
        <v>94</v>
      </c>
      <c r="H8218" t="s">
        <v>81</v>
      </c>
      <c r="I8218" s="10">
        <v>105.19</v>
      </c>
      <c r="J8218">
        <v>105.19</v>
      </c>
      <c r="K8218" t="s">
        <v>81</v>
      </c>
      <c r="L8218" s="10">
        <v>12.41</v>
      </c>
      <c r="M8218">
        <v>94</v>
      </c>
      <c r="N8218">
        <v>94</v>
      </c>
      <c r="O8218" t="s">
        <v>81</v>
      </c>
      <c r="P8218" s="10">
        <v>106.41</v>
      </c>
      <c r="Q8218">
        <v>106.41</v>
      </c>
      <c r="R8218" t="s">
        <v>81</v>
      </c>
      <c r="S8218" s="10">
        <v>12.62</v>
      </c>
      <c r="T8218" s="10">
        <v>94</v>
      </c>
      <c r="U8218">
        <v>94</v>
      </c>
      <c r="V8218" t="s">
        <v>81</v>
      </c>
      <c r="W8218" s="10">
        <v>106.62</v>
      </c>
      <c r="X8218" s="10">
        <v>106.62</v>
      </c>
      <c r="Y8218" s="10" t="s">
        <v>81</v>
      </c>
    </row>
    <row r="8219" spans="1:25">
      <c r="A8219" s="14">
        <v>44173.083333313421</v>
      </c>
      <c r="B8219" s="9" t="s">
        <v>79</v>
      </c>
      <c r="C8219" s="9" t="s">
        <v>79</v>
      </c>
      <c r="D8219" s="9" t="s">
        <v>80</v>
      </c>
      <c r="E8219" s="10">
        <v>11.19</v>
      </c>
      <c r="F8219">
        <v>95</v>
      </c>
      <c r="G8219">
        <v>95</v>
      </c>
      <c r="H8219" t="s">
        <v>81</v>
      </c>
      <c r="I8219" s="10">
        <v>106.19</v>
      </c>
      <c r="J8219">
        <v>106.19</v>
      </c>
      <c r="K8219" t="s">
        <v>81</v>
      </c>
      <c r="L8219" s="10">
        <v>12.41</v>
      </c>
      <c r="M8219">
        <v>95</v>
      </c>
      <c r="N8219">
        <v>95</v>
      </c>
      <c r="O8219" t="s">
        <v>81</v>
      </c>
      <c r="P8219" s="10">
        <v>107.41</v>
      </c>
      <c r="Q8219">
        <v>107.41</v>
      </c>
      <c r="R8219" t="s">
        <v>81</v>
      </c>
      <c r="S8219" s="10">
        <v>12.62</v>
      </c>
      <c r="T8219" s="10">
        <v>95</v>
      </c>
      <c r="U8219">
        <v>95</v>
      </c>
      <c r="V8219" t="s">
        <v>81</v>
      </c>
      <c r="W8219" s="10">
        <v>107.62</v>
      </c>
      <c r="X8219" s="10">
        <v>107.62</v>
      </c>
      <c r="Y8219" s="10" t="s">
        <v>81</v>
      </c>
    </row>
    <row r="8220" spans="1:25">
      <c r="A8220" s="14">
        <v>44173.124999980086</v>
      </c>
      <c r="B8220" s="9" t="s">
        <v>79</v>
      </c>
      <c r="C8220" s="9" t="s">
        <v>79</v>
      </c>
      <c r="D8220" s="9" t="s">
        <v>80</v>
      </c>
      <c r="E8220" s="10">
        <v>11.19</v>
      </c>
      <c r="F8220">
        <v>94</v>
      </c>
      <c r="G8220">
        <v>94</v>
      </c>
      <c r="H8220" t="s">
        <v>81</v>
      </c>
      <c r="I8220" s="10">
        <v>105.19</v>
      </c>
      <c r="J8220">
        <v>105.19</v>
      </c>
      <c r="K8220" t="s">
        <v>81</v>
      </c>
      <c r="L8220" s="10">
        <v>12.41</v>
      </c>
      <c r="M8220">
        <v>94</v>
      </c>
      <c r="N8220">
        <v>94</v>
      </c>
      <c r="O8220" t="s">
        <v>81</v>
      </c>
      <c r="P8220" s="10">
        <v>106.41</v>
      </c>
      <c r="Q8220">
        <v>106.41</v>
      </c>
      <c r="R8220" t="s">
        <v>81</v>
      </c>
      <c r="S8220" s="10">
        <v>12.62</v>
      </c>
      <c r="T8220" s="10">
        <v>94</v>
      </c>
      <c r="U8220">
        <v>94</v>
      </c>
      <c r="V8220" t="s">
        <v>81</v>
      </c>
      <c r="W8220" s="10">
        <v>106.62</v>
      </c>
      <c r="X8220" s="10">
        <v>106.62</v>
      </c>
      <c r="Y8220" s="10" t="s">
        <v>81</v>
      </c>
    </row>
    <row r="8221" spans="1:25">
      <c r="A8221" s="14">
        <v>44173.16666664675</v>
      </c>
      <c r="B8221" s="9" t="s">
        <v>79</v>
      </c>
      <c r="C8221" s="9" t="s">
        <v>79</v>
      </c>
      <c r="D8221" s="9" t="s">
        <v>80</v>
      </c>
      <c r="E8221" s="10">
        <v>11.19</v>
      </c>
      <c r="F8221">
        <v>94</v>
      </c>
      <c r="G8221">
        <v>94</v>
      </c>
      <c r="H8221" t="s">
        <v>81</v>
      </c>
      <c r="I8221" s="10">
        <v>105.19</v>
      </c>
      <c r="J8221">
        <v>105.19</v>
      </c>
      <c r="K8221" t="s">
        <v>81</v>
      </c>
      <c r="L8221" s="10">
        <v>12.41</v>
      </c>
      <c r="M8221">
        <v>94</v>
      </c>
      <c r="N8221">
        <v>94</v>
      </c>
      <c r="O8221" t="s">
        <v>81</v>
      </c>
      <c r="P8221" s="10">
        <v>106.41</v>
      </c>
      <c r="Q8221">
        <v>106.41</v>
      </c>
      <c r="R8221" t="s">
        <v>81</v>
      </c>
      <c r="S8221" s="10">
        <v>12.62</v>
      </c>
      <c r="T8221" s="10">
        <v>94</v>
      </c>
      <c r="U8221">
        <v>94</v>
      </c>
      <c r="V8221" t="s">
        <v>81</v>
      </c>
      <c r="W8221" s="10">
        <v>106.62</v>
      </c>
      <c r="X8221" s="10">
        <v>106.62</v>
      </c>
      <c r="Y8221" s="10" t="s">
        <v>81</v>
      </c>
    </row>
    <row r="8222" spans="1:25">
      <c r="A8222" s="14">
        <v>44173.208333313414</v>
      </c>
      <c r="B8222" s="9" t="s">
        <v>79</v>
      </c>
      <c r="C8222" s="9" t="s">
        <v>79</v>
      </c>
      <c r="D8222" s="9" t="s">
        <v>80</v>
      </c>
      <c r="E8222" s="10">
        <v>11.19</v>
      </c>
      <c r="F8222">
        <v>94</v>
      </c>
      <c r="G8222">
        <v>94</v>
      </c>
      <c r="H8222" t="s">
        <v>81</v>
      </c>
      <c r="I8222" s="10">
        <v>105.19</v>
      </c>
      <c r="J8222">
        <v>105.19</v>
      </c>
      <c r="K8222" t="s">
        <v>81</v>
      </c>
      <c r="L8222" s="10">
        <v>12.41</v>
      </c>
      <c r="M8222">
        <v>94</v>
      </c>
      <c r="N8222">
        <v>94</v>
      </c>
      <c r="O8222" t="s">
        <v>81</v>
      </c>
      <c r="P8222" s="10">
        <v>106.41</v>
      </c>
      <c r="Q8222">
        <v>106.41</v>
      </c>
      <c r="R8222" t="s">
        <v>81</v>
      </c>
      <c r="S8222" s="10">
        <v>12.62</v>
      </c>
      <c r="T8222" s="10">
        <v>94</v>
      </c>
      <c r="U8222">
        <v>94</v>
      </c>
      <c r="V8222" t="s">
        <v>81</v>
      </c>
      <c r="W8222" s="10">
        <v>106.62</v>
      </c>
      <c r="X8222" s="10">
        <v>106.62</v>
      </c>
      <c r="Y8222" s="10" t="s">
        <v>81</v>
      </c>
    </row>
    <row r="8223" spans="1:25">
      <c r="A8223" s="14">
        <v>44173.249999980078</v>
      </c>
      <c r="B8223" s="9" t="s">
        <v>82</v>
      </c>
      <c r="C8223" s="9" t="s">
        <v>82</v>
      </c>
      <c r="D8223" s="9" t="s">
        <v>80</v>
      </c>
      <c r="E8223" s="10">
        <v>11.19</v>
      </c>
      <c r="F8223">
        <v>26.58</v>
      </c>
      <c r="G8223" t="s">
        <v>81</v>
      </c>
      <c r="H8223">
        <v>26.58</v>
      </c>
      <c r="I8223" s="10">
        <v>15.389999999999999</v>
      </c>
      <c r="J8223" t="s">
        <v>81</v>
      </c>
      <c r="K8223">
        <v>15.389999999999999</v>
      </c>
      <c r="L8223" s="10">
        <v>12.41</v>
      </c>
      <c r="M8223">
        <v>26.58</v>
      </c>
      <c r="N8223" t="s">
        <v>81</v>
      </c>
      <c r="O8223">
        <v>26.58</v>
      </c>
      <c r="P8223" s="10">
        <v>14.169999999999998</v>
      </c>
      <c r="Q8223" t="s">
        <v>81</v>
      </c>
      <c r="R8223">
        <v>14.169999999999998</v>
      </c>
      <c r="S8223" s="10">
        <v>12.62</v>
      </c>
      <c r="T8223" s="10">
        <v>26.58</v>
      </c>
      <c r="U8223" t="s">
        <v>81</v>
      </c>
      <c r="V8223">
        <v>26.58</v>
      </c>
      <c r="W8223" s="10">
        <v>13.959999999999999</v>
      </c>
      <c r="X8223" s="10" t="s">
        <v>81</v>
      </c>
      <c r="Y8223" s="10">
        <v>13.959999999999999</v>
      </c>
    </row>
    <row r="8224" spans="1:25">
      <c r="A8224" s="14">
        <v>44173.291666646743</v>
      </c>
      <c r="B8224" s="9" t="s">
        <v>82</v>
      </c>
      <c r="C8224" s="9" t="s">
        <v>82</v>
      </c>
      <c r="D8224" s="9" t="s">
        <v>80</v>
      </c>
      <c r="E8224" s="10">
        <v>11.19</v>
      </c>
      <c r="F8224">
        <v>37.6</v>
      </c>
      <c r="G8224" t="s">
        <v>81</v>
      </c>
      <c r="H8224">
        <v>37.6</v>
      </c>
      <c r="I8224" s="10">
        <v>26.410000000000004</v>
      </c>
      <c r="J8224" t="s">
        <v>81</v>
      </c>
      <c r="K8224">
        <v>26.410000000000004</v>
      </c>
      <c r="L8224" s="10">
        <v>12.41</v>
      </c>
      <c r="M8224">
        <v>37.6</v>
      </c>
      <c r="N8224" t="s">
        <v>81</v>
      </c>
      <c r="O8224">
        <v>37.6</v>
      </c>
      <c r="P8224" s="10">
        <v>25.19</v>
      </c>
      <c r="Q8224" t="s">
        <v>81</v>
      </c>
      <c r="R8224">
        <v>25.19</v>
      </c>
      <c r="S8224" s="10">
        <v>12.62</v>
      </c>
      <c r="T8224" s="10">
        <v>37.6</v>
      </c>
      <c r="U8224" t="s">
        <v>81</v>
      </c>
      <c r="V8224">
        <v>37.6</v>
      </c>
      <c r="W8224" s="10">
        <v>24.980000000000004</v>
      </c>
      <c r="X8224" s="10" t="s">
        <v>81</v>
      </c>
      <c r="Y8224" s="10">
        <v>24.980000000000004</v>
      </c>
    </row>
    <row r="8225" spans="1:25">
      <c r="A8225" s="14">
        <v>44173.333333313407</v>
      </c>
      <c r="B8225" s="9" t="s">
        <v>79</v>
      </c>
      <c r="C8225" s="9" t="s">
        <v>82</v>
      </c>
      <c r="D8225" s="9" t="s">
        <v>80</v>
      </c>
      <c r="E8225" s="10">
        <v>11.19</v>
      </c>
      <c r="F8225">
        <v>93</v>
      </c>
      <c r="G8225">
        <v>93</v>
      </c>
      <c r="H8225" t="s">
        <v>81</v>
      </c>
      <c r="I8225" s="10">
        <v>104.19</v>
      </c>
      <c r="J8225">
        <v>104.19</v>
      </c>
      <c r="K8225" t="s">
        <v>81</v>
      </c>
      <c r="L8225" s="10">
        <v>12.41</v>
      </c>
      <c r="M8225">
        <v>93</v>
      </c>
      <c r="N8225">
        <v>93</v>
      </c>
      <c r="O8225" t="s">
        <v>81</v>
      </c>
      <c r="P8225" s="10">
        <v>105.41</v>
      </c>
      <c r="Q8225">
        <v>105.41</v>
      </c>
      <c r="R8225" t="s">
        <v>81</v>
      </c>
      <c r="S8225" s="10">
        <v>12.62</v>
      </c>
      <c r="T8225" s="10">
        <v>59.5</v>
      </c>
      <c r="U8225" t="s">
        <v>81</v>
      </c>
      <c r="V8225">
        <v>59.5</v>
      </c>
      <c r="W8225" s="10">
        <v>46.88</v>
      </c>
      <c r="X8225" s="10" t="s">
        <v>81</v>
      </c>
      <c r="Y8225" s="10">
        <v>46.88</v>
      </c>
    </row>
    <row r="8226" spans="1:25">
      <c r="A8226" s="14">
        <v>44173.374999980071</v>
      </c>
      <c r="B8226" s="9" t="s">
        <v>79</v>
      </c>
      <c r="C8226" s="9" t="s">
        <v>79</v>
      </c>
      <c r="D8226" s="9" t="s">
        <v>80</v>
      </c>
      <c r="E8226" s="10">
        <v>11.19</v>
      </c>
      <c r="F8226">
        <v>84.3</v>
      </c>
      <c r="G8226">
        <v>84.3</v>
      </c>
      <c r="H8226" t="s">
        <v>81</v>
      </c>
      <c r="I8226" s="10">
        <v>95.49</v>
      </c>
      <c r="J8226">
        <v>95.49</v>
      </c>
      <c r="K8226" t="s">
        <v>81</v>
      </c>
      <c r="L8226" s="10">
        <v>12.41</v>
      </c>
      <c r="M8226">
        <v>84.3</v>
      </c>
      <c r="N8226">
        <v>84.3</v>
      </c>
      <c r="O8226" t="s">
        <v>81</v>
      </c>
      <c r="P8226" s="10">
        <v>96.71</v>
      </c>
      <c r="Q8226">
        <v>96.71</v>
      </c>
      <c r="R8226" t="s">
        <v>81</v>
      </c>
      <c r="S8226" s="10">
        <v>12.62</v>
      </c>
      <c r="T8226" s="10">
        <v>84.3</v>
      </c>
      <c r="U8226">
        <v>84.3</v>
      </c>
      <c r="V8226" t="s">
        <v>81</v>
      </c>
      <c r="W8226" s="10">
        <v>96.92</v>
      </c>
      <c r="X8226" s="10">
        <v>96.92</v>
      </c>
      <c r="Y8226" s="10" t="s">
        <v>81</v>
      </c>
    </row>
    <row r="8227" spans="1:25">
      <c r="A8227" s="14">
        <v>44173.416666646735</v>
      </c>
      <c r="B8227" s="9" t="s">
        <v>79</v>
      </c>
      <c r="C8227" s="9" t="s">
        <v>79</v>
      </c>
      <c r="D8227" s="9" t="s">
        <v>80</v>
      </c>
      <c r="E8227" s="10">
        <v>11.19</v>
      </c>
      <c r="F8227">
        <v>71.14</v>
      </c>
      <c r="G8227">
        <v>71.14</v>
      </c>
      <c r="H8227" t="s">
        <v>81</v>
      </c>
      <c r="I8227" s="10">
        <v>82.33</v>
      </c>
      <c r="J8227">
        <v>82.33</v>
      </c>
      <c r="K8227" t="s">
        <v>81</v>
      </c>
      <c r="L8227" s="10">
        <v>12.41</v>
      </c>
      <c r="M8227">
        <v>71.14</v>
      </c>
      <c r="N8227">
        <v>71.14</v>
      </c>
      <c r="O8227" t="s">
        <v>81</v>
      </c>
      <c r="P8227" s="10">
        <v>83.55</v>
      </c>
      <c r="Q8227">
        <v>83.55</v>
      </c>
      <c r="R8227" t="s">
        <v>81</v>
      </c>
      <c r="S8227" s="10">
        <v>12.62</v>
      </c>
      <c r="T8227" s="10">
        <v>71.14</v>
      </c>
      <c r="U8227">
        <v>71.14</v>
      </c>
      <c r="V8227" t="s">
        <v>81</v>
      </c>
      <c r="W8227" s="10">
        <v>83.76</v>
      </c>
      <c r="X8227" s="10">
        <v>83.76</v>
      </c>
      <c r="Y8227" s="10" t="s">
        <v>81</v>
      </c>
    </row>
    <row r="8228" spans="1:25">
      <c r="A8228" s="14">
        <v>44173.4583333134</v>
      </c>
      <c r="B8228" s="9" t="s">
        <v>82</v>
      </c>
      <c r="C8228" s="9" t="s">
        <v>82</v>
      </c>
      <c r="D8228" s="9" t="s">
        <v>80</v>
      </c>
      <c r="E8228" s="10">
        <v>11.19</v>
      </c>
      <c r="F8228">
        <v>19.7</v>
      </c>
      <c r="G8228" t="s">
        <v>81</v>
      </c>
      <c r="H8228">
        <v>19.7</v>
      </c>
      <c r="I8228" s="10">
        <v>8.51</v>
      </c>
      <c r="J8228" t="s">
        <v>81</v>
      </c>
      <c r="K8228">
        <v>8.51</v>
      </c>
      <c r="L8228" s="10">
        <v>12.41</v>
      </c>
      <c r="M8228">
        <v>19.7</v>
      </c>
      <c r="N8228" t="s">
        <v>81</v>
      </c>
      <c r="O8228">
        <v>19.7</v>
      </c>
      <c r="P8228" s="10">
        <v>7.2899999999999991</v>
      </c>
      <c r="Q8228" t="s">
        <v>81</v>
      </c>
      <c r="R8228">
        <v>7.2899999999999991</v>
      </c>
      <c r="S8228" s="10">
        <v>12.62</v>
      </c>
      <c r="T8228" s="10">
        <v>19.7</v>
      </c>
      <c r="U8228" t="s">
        <v>81</v>
      </c>
      <c r="V8228">
        <v>19.7</v>
      </c>
      <c r="W8228" s="10">
        <v>7.08</v>
      </c>
      <c r="X8228" s="10" t="s">
        <v>81</v>
      </c>
      <c r="Y8228" s="10">
        <v>7.08</v>
      </c>
    </row>
    <row r="8229" spans="1:25">
      <c r="A8229" s="14">
        <v>44173.499999980064</v>
      </c>
      <c r="B8229" s="9" t="s">
        <v>79</v>
      </c>
      <c r="C8229" s="9" t="s">
        <v>79</v>
      </c>
      <c r="D8229" s="9" t="s">
        <v>80</v>
      </c>
      <c r="E8229" s="10">
        <v>11.19</v>
      </c>
      <c r="F8229">
        <v>79.97</v>
      </c>
      <c r="G8229">
        <v>79.97</v>
      </c>
      <c r="H8229" t="s">
        <v>81</v>
      </c>
      <c r="I8229" s="10">
        <v>91.16</v>
      </c>
      <c r="J8229">
        <v>91.16</v>
      </c>
      <c r="K8229" t="s">
        <v>81</v>
      </c>
      <c r="L8229" s="10">
        <v>12.41</v>
      </c>
      <c r="M8229">
        <v>79.97</v>
      </c>
      <c r="N8229">
        <v>79.97</v>
      </c>
      <c r="O8229" t="s">
        <v>81</v>
      </c>
      <c r="P8229" s="10">
        <v>92.38</v>
      </c>
      <c r="Q8229">
        <v>92.38</v>
      </c>
      <c r="R8229" t="s">
        <v>81</v>
      </c>
      <c r="S8229" s="10">
        <v>12.62</v>
      </c>
      <c r="T8229" s="10">
        <v>79.97</v>
      </c>
      <c r="U8229">
        <v>79.97</v>
      </c>
      <c r="V8229" t="s">
        <v>81</v>
      </c>
      <c r="W8229" s="10">
        <v>92.59</v>
      </c>
      <c r="X8229" s="10">
        <v>92.59</v>
      </c>
      <c r="Y8229" s="10" t="s">
        <v>81</v>
      </c>
    </row>
    <row r="8230" spans="1:25">
      <c r="A8230" s="14">
        <v>44173.541666646728</v>
      </c>
      <c r="B8230" s="9" t="s">
        <v>79</v>
      </c>
      <c r="C8230" s="9" t="s">
        <v>79</v>
      </c>
      <c r="D8230" s="9" t="s">
        <v>80</v>
      </c>
      <c r="E8230" s="10">
        <v>11.19</v>
      </c>
      <c r="F8230">
        <v>90</v>
      </c>
      <c r="G8230">
        <v>90</v>
      </c>
      <c r="H8230" t="s">
        <v>81</v>
      </c>
      <c r="I8230" s="10">
        <v>101.19</v>
      </c>
      <c r="J8230">
        <v>101.19</v>
      </c>
      <c r="K8230" t="s">
        <v>81</v>
      </c>
      <c r="L8230" s="10">
        <v>12.41</v>
      </c>
      <c r="M8230">
        <v>90</v>
      </c>
      <c r="N8230">
        <v>90</v>
      </c>
      <c r="O8230" t="s">
        <v>81</v>
      </c>
      <c r="P8230" s="10">
        <v>102.41</v>
      </c>
      <c r="Q8230">
        <v>102.41</v>
      </c>
      <c r="R8230" t="s">
        <v>81</v>
      </c>
      <c r="S8230" s="10">
        <v>12.62</v>
      </c>
      <c r="T8230" s="10">
        <v>90</v>
      </c>
      <c r="U8230">
        <v>90</v>
      </c>
      <c r="V8230" t="s">
        <v>81</v>
      </c>
      <c r="W8230" s="10">
        <v>102.62</v>
      </c>
      <c r="X8230" s="10">
        <v>102.62</v>
      </c>
      <c r="Y8230" s="10" t="s">
        <v>81</v>
      </c>
    </row>
    <row r="8231" spans="1:25">
      <c r="A8231" s="14">
        <v>44173.583333313392</v>
      </c>
      <c r="B8231" s="9" t="s">
        <v>79</v>
      </c>
      <c r="C8231" s="9" t="s">
        <v>79</v>
      </c>
      <c r="D8231" s="9" t="s">
        <v>80</v>
      </c>
      <c r="E8231" s="10">
        <v>11.19</v>
      </c>
      <c r="F8231">
        <v>90</v>
      </c>
      <c r="G8231">
        <v>90</v>
      </c>
      <c r="H8231" t="s">
        <v>81</v>
      </c>
      <c r="I8231" s="10">
        <v>101.19</v>
      </c>
      <c r="J8231">
        <v>101.19</v>
      </c>
      <c r="K8231" t="s">
        <v>81</v>
      </c>
      <c r="L8231" s="10">
        <v>12.41</v>
      </c>
      <c r="M8231">
        <v>90</v>
      </c>
      <c r="N8231">
        <v>90</v>
      </c>
      <c r="O8231" t="s">
        <v>81</v>
      </c>
      <c r="P8231" s="10">
        <v>102.41</v>
      </c>
      <c r="Q8231">
        <v>102.41</v>
      </c>
      <c r="R8231" t="s">
        <v>81</v>
      </c>
      <c r="S8231" s="10">
        <v>12.62</v>
      </c>
      <c r="T8231" s="10">
        <v>90</v>
      </c>
      <c r="U8231">
        <v>90</v>
      </c>
      <c r="V8231" t="s">
        <v>81</v>
      </c>
      <c r="W8231" s="10">
        <v>102.62</v>
      </c>
      <c r="X8231" s="10">
        <v>102.62</v>
      </c>
      <c r="Y8231" s="10" t="s">
        <v>81</v>
      </c>
    </row>
    <row r="8232" spans="1:25">
      <c r="A8232" s="14">
        <v>44173.624999980057</v>
      </c>
      <c r="B8232" s="9" t="s">
        <v>82</v>
      </c>
      <c r="C8232" s="9" t="s">
        <v>82</v>
      </c>
      <c r="D8232" s="9" t="s">
        <v>80</v>
      </c>
      <c r="E8232" s="10">
        <v>11.19</v>
      </c>
      <c r="F8232">
        <v>37.6</v>
      </c>
      <c r="G8232" t="s">
        <v>81</v>
      </c>
      <c r="H8232">
        <v>37.6</v>
      </c>
      <c r="I8232" s="10">
        <v>26.410000000000004</v>
      </c>
      <c r="J8232" t="s">
        <v>81</v>
      </c>
      <c r="K8232">
        <v>26.410000000000004</v>
      </c>
      <c r="L8232" s="10">
        <v>12.41</v>
      </c>
      <c r="M8232">
        <v>37.6</v>
      </c>
      <c r="N8232" t="s">
        <v>81</v>
      </c>
      <c r="O8232">
        <v>37.6</v>
      </c>
      <c r="P8232" s="10">
        <v>25.19</v>
      </c>
      <c r="Q8232" t="s">
        <v>81</v>
      </c>
      <c r="R8232">
        <v>25.19</v>
      </c>
      <c r="S8232" s="10">
        <v>12.62</v>
      </c>
      <c r="T8232" s="10">
        <v>37.6</v>
      </c>
      <c r="U8232" t="s">
        <v>81</v>
      </c>
      <c r="V8232">
        <v>37.6</v>
      </c>
      <c r="W8232" s="10">
        <v>24.980000000000004</v>
      </c>
      <c r="X8232" s="10" t="s">
        <v>81</v>
      </c>
      <c r="Y8232" s="10">
        <v>24.980000000000004</v>
      </c>
    </row>
    <row r="8233" spans="1:25">
      <c r="A8233" s="14">
        <v>44173.666666646721</v>
      </c>
      <c r="B8233" s="9" t="s">
        <v>79</v>
      </c>
      <c r="C8233" s="9" t="s">
        <v>79</v>
      </c>
      <c r="D8233" s="9" t="s">
        <v>80</v>
      </c>
      <c r="E8233" s="10">
        <v>11.19</v>
      </c>
      <c r="F8233">
        <v>90.7</v>
      </c>
      <c r="G8233">
        <v>90.7</v>
      </c>
      <c r="H8233" t="s">
        <v>81</v>
      </c>
      <c r="I8233" s="10">
        <v>101.89</v>
      </c>
      <c r="J8233">
        <v>101.89</v>
      </c>
      <c r="K8233" t="s">
        <v>81</v>
      </c>
      <c r="L8233" s="10">
        <v>12.41</v>
      </c>
      <c r="M8233">
        <v>90.7</v>
      </c>
      <c r="N8233">
        <v>90.7</v>
      </c>
      <c r="O8233" t="s">
        <v>81</v>
      </c>
      <c r="P8233" s="10">
        <v>103.11</v>
      </c>
      <c r="Q8233">
        <v>103.11</v>
      </c>
      <c r="R8233" t="s">
        <v>81</v>
      </c>
      <c r="S8233" s="10">
        <v>12.62</v>
      </c>
      <c r="T8233" s="10">
        <v>90.7</v>
      </c>
      <c r="U8233">
        <v>90.7</v>
      </c>
      <c r="V8233" t="s">
        <v>81</v>
      </c>
      <c r="W8233" s="10">
        <v>103.32000000000001</v>
      </c>
      <c r="X8233" s="10">
        <v>103.32000000000001</v>
      </c>
      <c r="Y8233" s="10" t="s">
        <v>81</v>
      </c>
    </row>
    <row r="8234" spans="1:25">
      <c r="A8234" s="14">
        <v>44173.708333313385</v>
      </c>
      <c r="B8234" s="9" t="s">
        <v>79</v>
      </c>
      <c r="C8234" s="9" t="s">
        <v>79</v>
      </c>
      <c r="D8234" s="9" t="s">
        <v>80</v>
      </c>
      <c r="E8234" s="10">
        <v>11.19</v>
      </c>
      <c r="F8234">
        <v>94.9</v>
      </c>
      <c r="G8234">
        <v>94.9</v>
      </c>
      <c r="H8234" t="s">
        <v>81</v>
      </c>
      <c r="I8234" s="10">
        <v>106.09</v>
      </c>
      <c r="J8234">
        <v>106.09</v>
      </c>
      <c r="K8234" t="s">
        <v>81</v>
      </c>
      <c r="L8234" s="10">
        <v>12.41</v>
      </c>
      <c r="M8234">
        <v>94.9</v>
      </c>
      <c r="N8234">
        <v>94.9</v>
      </c>
      <c r="O8234" t="s">
        <v>81</v>
      </c>
      <c r="P8234" s="10">
        <v>107.31</v>
      </c>
      <c r="Q8234">
        <v>107.31</v>
      </c>
      <c r="R8234" t="s">
        <v>81</v>
      </c>
      <c r="S8234" s="10">
        <v>12.62</v>
      </c>
      <c r="T8234" s="10">
        <v>94.9</v>
      </c>
      <c r="U8234">
        <v>94.9</v>
      </c>
      <c r="V8234" t="s">
        <v>81</v>
      </c>
      <c r="W8234" s="10">
        <v>107.52000000000001</v>
      </c>
      <c r="X8234" s="10">
        <v>107.52000000000001</v>
      </c>
      <c r="Y8234" s="10" t="s">
        <v>81</v>
      </c>
    </row>
    <row r="8235" spans="1:25">
      <c r="A8235" s="14">
        <v>44173.749999980049</v>
      </c>
      <c r="B8235" s="9" t="s">
        <v>79</v>
      </c>
      <c r="C8235" s="9" t="s">
        <v>82</v>
      </c>
      <c r="D8235" s="9" t="s">
        <v>80</v>
      </c>
      <c r="E8235" s="10">
        <v>11.19</v>
      </c>
      <c r="F8235">
        <v>78.08</v>
      </c>
      <c r="G8235">
        <v>78.08</v>
      </c>
      <c r="H8235" t="s">
        <v>81</v>
      </c>
      <c r="I8235" s="10">
        <v>89.27</v>
      </c>
      <c r="J8235">
        <v>89.27</v>
      </c>
      <c r="K8235" t="s">
        <v>81</v>
      </c>
      <c r="L8235" s="10">
        <v>12.41</v>
      </c>
      <c r="M8235">
        <v>78.08</v>
      </c>
      <c r="N8235">
        <v>78.08</v>
      </c>
      <c r="O8235" t="s">
        <v>81</v>
      </c>
      <c r="P8235" s="10">
        <v>90.49</v>
      </c>
      <c r="Q8235">
        <v>90.49</v>
      </c>
      <c r="R8235" t="s">
        <v>81</v>
      </c>
      <c r="S8235" s="10">
        <v>12.62</v>
      </c>
      <c r="T8235" s="10">
        <v>77.08</v>
      </c>
      <c r="U8235" t="s">
        <v>81</v>
      </c>
      <c r="V8235">
        <v>77.08</v>
      </c>
      <c r="W8235" s="10">
        <v>64.459999999999994</v>
      </c>
      <c r="X8235" s="10" t="s">
        <v>81</v>
      </c>
      <c r="Y8235" s="10">
        <v>64.459999999999994</v>
      </c>
    </row>
    <row r="8236" spans="1:25">
      <c r="A8236" s="14">
        <v>44173.791666646714</v>
      </c>
      <c r="B8236" s="9" t="s">
        <v>82</v>
      </c>
      <c r="C8236" s="9" t="s">
        <v>82</v>
      </c>
      <c r="D8236" s="9" t="s">
        <v>80</v>
      </c>
      <c r="E8236" s="10">
        <v>11.19</v>
      </c>
      <c r="F8236">
        <v>37.6</v>
      </c>
      <c r="G8236" t="s">
        <v>81</v>
      </c>
      <c r="H8236">
        <v>37.6</v>
      </c>
      <c r="I8236" s="10">
        <v>26.410000000000004</v>
      </c>
      <c r="J8236" t="s">
        <v>81</v>
      </c>
      <c r="K8236">
        <v>26.410000000000004</v>
      </c>
      <c r="L8236" s="10">
        <v>12.41</v>
      </c>
      <c r="M8236">
        <v>37.6</v>
      </c>
      <c r="N8236" t="s">
        <v>81</v>
      </c>
      <c r="O8236">
        <v>37.6</v>
      </c>
      <c r="P8236" s="10">
        <v>25.19</v>
      </c>
      <c r="Q8236" t="s">
        <v>81</v>
      </c>
      <c r="R8236">
        <v>25.19</v>
      </c>
      <c r="S8236" s="10">
        <v>12.62</v>
      </c>
      <c r="T8236" s="10">
        <v>37.6</v>
      </c>
      <c r="U8236" t="s">
        <v>81</v>
      </c>
      <c r="V8236">
        <v>37.6</v>
      </c>
      <c r="W8236" s="10">
        <v>24.980000000000004</v>
      </c>
      <c r="X8236" s="10" t="s">
        <v>81</v>
      </c>
      <c r="Y8236" s="10">
        <v>24.980000000000004</v>
      </c>
    </row>
    <row r="8237" spans="1:25">
      <c r="A8237" s="14">
        <v>44173.833333313378</v>
      </c>
      <c r="B8237" s="9" t="s">
        <v>79</v>
      </c>
      <c r="C8237" s="9" t="s">
        <v>82</v>
      </c>
      <c r="D8237" s="9" t="s">
        <v>80</v>
      </c>
      <c r="E8237" s="10">
        <v>11.19</v>
      </c>
      <c r="F8237">
        <v>39.299999999999997</v>
      </c>
      <c r="G8237">
        <v>39.299999999999997</v>
      </c>
      <c r="H8237" t="s">
        <v>81</v>
      </c>
      <c r="I8237" s="10">
        <v>50.489999999999995</v>
      </c>
      <c r="J8237">
        <v>50.489999999999995</v>
      </c>
      <c r="K8237" t="s">
        <v>81</v>
      </c>
      <c r="L8237" s="10">
        <v>12.41</v>
      </c>
      <c r="M8237">
        <v>39.299999999999997</v>
      </c>
      <c r="N8237">
        <v>39.299999999999997</v>
      </c>
      <c r="O8237" t="s">
        <v>81</v>
      </c>
      <c r="P8237" s="10">
        <v>51.709999999999994</v>
      </c>
      <c r="Q8237">
        <v>51.709999999999994</v>
      </c>
      <c r="R8237" t="s">
        <v>81</v>
      </c>
      <c r="S8237" s="10">
        <v>12.62</v>
      </c>
      <c r="T8237" s="10">
        <v>56.45</v>
      </c>
      <c r="U8237" t="s">
        <v>81</v>
      </c>
      <c r="V8237">
        <v>56.45</v>
      </c>
      <c r="W8237" s="10">
        <v>43.830000000000005</v>
      </c>
      <c r="X8237" s="10" t="s">
        <v>81</v>
      </c>
      <c r="Y8237" s="10">
        <v>43.830000000000005</v>
      </c>
    </row>
    <row r="8238" spans="1:25">
      <c r="A8238" s="14">
        <v>44173.874999980042</v>
      </c>
      <c r="B8238" s="9" t="s">
        <v>82</v>
      </c>
      <c r="C8238" s="9" t="s">
        <v>82</v>
      </c>
      <c r="D8238" s="9" t="s">
        <v>80</v>
      </c>
      <c r="E8238" s="10">
        <v>11.19</v>
      </c>
      <c r="F8238">
        <v>58.03</v>
      </c>
      <c r="G8238" t="s">
        <v>81</v>
      </c>
      <c r="H8238">
        <v>58.03</v>
      </c>
      <c r="I8238" s="10">
        <v>46.84</v>
      </c>
      <c r="J8238" t="s">
        <v>81</v>
      </c>
      <c r="K8238">
        <v>46.84</v>
      </c>
      <c r="L8238" s="10">
        <v>12.41</v>
      </c>
      <c r="M8238">
        <v>58.03</v>
      </c>
      <c r="N8238" t="s">
        <v>81</v>
      </c>
      <c r="O8238">
        <v>58.03</v>
      </c>
      <c r="P8238" s="10">
        <v>45.620000000000005</v>
      </c>
      <c r="Q8238" t="s">
        <v>81</v>
      </c>
      <c r="R8238">
        <v>45.620000000000005</v>
      </c>
      <c r="S8238" s="10">
        <v>12.62</v>
      </c>
      <c r="T8238" s="10">
        <v>58.03</v>
      </c>
      <c r="U8238" t="s">
        <v>81</v>
      </c>
      <c r="V8238">
        <v>58.03</v>
      </c>
      <c r="W8238" s="10">
        <v>45.410000000000004</v>
      </c>
      <c r="X8238" s="10" t="s">
        <v>81</v>
      </c>
      <c r="Y8238" s="10">
        <v>45.410000000000004</v>
      </c>
    </row>
    <row r="8239" spans="1:25">
      <c r="A8239" s="14">
        <v>44173.916666646706</v>
      </c>
      <c r="B8239" s="9" t="s">
        <v>79</v>
      </c>
      <c r="C8239" s="9" t="s">
        <v>79</v>
      </c>
      <c r="D8239" s="9" t="s">
        <v>80</v>
      </c>
      <c r="E8239" s="10">
        <v>11.19</v>
      </c>
      <c r="F8239">
        <v>58</v>
      </c>
      <c r="G8239">
        <v>58</v>
      </c>
      <c r="H8239" t="s">
        <v>81</v>
      </c>
      <c r="I8239" s="10">
        <v>69.19</v>
      </c>
      <c r="J8239">
        <v>69.19</v>
      </c>
      <c r="K8239" t="s">
        <v>81</v>
      </c>
      <c r="L8239" s="10">
        <v>12.41</v>
      </c>
      <c r="M8239">
        <v>58</v>
      </c>
      <c r="N8239">
        <v>58</v>
      </c>
      <c r="O8239" t="s">
        <v>81</v>
      </c>
      <c r="P8239" s="10">
        <v>70.41</v>
      </c>
      <c r="Q8239">
        <v>70.41</v>
      </c>
      <c r="R8239" t="s">
        <v>81</v>
      </c>
      <c r="S8239" s="10">
        <v>12.62</v>
      </c>
      <c r="T8239" s="10">
        <v>58</v>
      </c>
      <c r="U8239">
        <v>58</v>
      </c>
      <c r="V8239" t="s">
        <v>81</v>
      </c>
      <c r="W8239" s="10">
        <v>70.62</v>
      </c>
      <c r="X8239" s="10">
        <v>70.62</v>
      </c>
      <c r="Y8239" s="10" t="s">
        <v>81</v>
      </c>
    </row>
    <row r="8240" spans="1:25">
      <c r="A8240" s="14">
        <v>44173.958333313371</v>
      </c>
      <c r="B8240" s="9" t="s">
        <v>79</v>
      </c>
      <c r="C8240" s="9" t="s">
        <v>79</v>
      </c>
      <c r="D8240" s="9" t="s">
        <v>80</v>
      </c>
      <c r="E8240" s="10">
        <v>11.19</v>
      </c>
      <c r="F8240">
        <v>58.7</v>
      </c>
      <c r="G8240">
        <v>58.7</v>
      </c>
      <c r="H8240" t="s">
        <v>81</v>
      </c>
      <c r="I8240" s="10">
        <v>69.89</v>
      </c>
      <c r="J8240">
        <v>69.89</v>
      </c>
      <c r="K8240" t="s">
        <v>81</v>
      </c>
      <c r="L8240" s="10">
        <v>12.41</v>
      </c>
      <c r="M8240">
        <v>58.7</v>
      </c>
      <c r="N8240">
        <v>58.7</v>
      </c>
      <c r="O8240" t="s">
        <v>81</v>
      </c>
      <c r="P8240" s="10">
        <v>71.11</v>
      </c>
      <c r="Q8240">
        <v>71.11</v>
      </c>
      <c r="R8240" t="s">
        <v>81</v>
      </c>
      <c r="S8240" s="10">
        <v>12.62</v>
      </c>
      <c r="T8240" s="10">
        <v>58.7</v>
      </c>
      <c r="U8240">
        <v>58.7</v>
      </c>
      <c r="V8240" t="s">
        <v>81</v>
      </c>
      <c r="W8240" s="10">
        <v>71.320000000000007</v>
      </c>
      <c r="X8240" s="10">
        <v>71.320000000000007</v>
      </c>
      <c r="Y8240" s="10" t="s">
        <v>81</v>
      </c>
    </row>
    <row r="8241" spans="1:25">
      <c r="A8241" s="14">
        <v>44173.999999980035</v>
      </c>
      <c r="B8241" s="9" t="s">
        <v>79</v>
      </c>
      <c r="C8241" s="9" t="s">
        <v>79</v>
      </c>
      <c r="D8241" s="9" t="s">
        <v>80</v>
      </c>
      <c r="E8241" s="10">
        <v>11.19</v>
      </c>
      <c r="F8241">
        <v>64</v>
      </c>
      <c r="G8241">
        <v>64</v>
      </c>
      <c r="H8241" t="s">
        <v>81</v>
      </c>
      <c r="I8241" s="10">
        <v>75.19</v>
      </c>
      <c r="J8241">
        <v>75.19</v>
      </c>
      <c r="K8241" t="s">
        <v>81</v>
      </c>
      <c r="L8241" s="10">
        <v>12.41</v>
      </c>
      <c r="M8241">
        <v>64</v>
      </c>
      <c r="N8241">
        <v>64</v>
      </c>
      <c r="O8241" t="s">
        <v>81</v>
      </c>
      <c r="P8241" s="10">
        <v>76.41</v>
      </c>
      <c r="Q8241">
        <v>76.41</v>
      </c>
      <c r="R8241" t="s">
        <v>81</v>
      </c>
      <c r="S8241" s="10">
        <v>12.62</v>
      </c>
      <c r="T8241" s="10">
        <v>64</v>
      </c>
      <c r="U8241">
        <v>64</v>
      </c>
      <c r="V8241" t="s">
        <v>81</v>
      </c>
      <c r="W8241" s="10">
        <v>76.62</v>
      </c>
      <c r="X8241" s="10">
        <v>76.62</v>
      </c>
      <c r="Y8241" s="10" t="s">
        <v>81</v>
      </c>
    </row>
    <row r="8242" spans="1:25">
      <c r="A8242" s="14">
        <v>44174.041666646699</v>
      </c>
      <c r="B8242" s="9" t="s">
        <v>79</v>
      </c>
      <c r="C8242" s="9" t="s">
        <v>79</v>
      </c>
      <c r="D8242" s="9" t="s">
        <v>80</v>
      </c>
      <c r="E8242" s="10">
        <v>11.19</v>
      </c>
      <c r="F8242">
        <v>58</v>
      </c>
      <c r="G8242">
        <v>58</v>
      </c>
      <c r="H8242" t="s">
        <v>81</v>
      </c>
      <c r="I8242" s="10">
        <v>69.19</v>
      </c>
      <c r="J8242">
        <v>69.19</v>
      </c>
      <c r="K8242" t="s">
        <v>81</v>
      </c>
      <c r="L8242" s="10">
        <v>12.41</v>
      </c>
      <c r="M8242">
        <v>58</v>
      </c>
      <c r="N8242">
        <v>58</v>
      </c>
      <c r="O8242" t="s">
        <v>81</v>
      </c>
      <c r="P8242" s="10">
        <v>70.41</v>
      </c>
      <c r="Q8242">
        <v>70.41</v>
      </c>
      <c r="R8242" t="s">
        <v>81</v>
      </c>
      <c r="S8242" s="10">
        <v>12.62</v>
      </c>
      <c r="T8242" s="10">
        <v>58</v>
      </c>
      <c r="U8242">
        <v>58</v>
      </c>
      <c r="V8242" t="s">
        <v>81</v>
      </c>
      <c r="W8242" s="10">
        <v>70.62</v>
      </c>
      <c r="X8242" s="10">
        <v>70.62</v>
      </c>
      <c r="Y8242" s="10" t="s">
        <v>81</v>
      </c>
    </row>
    <row r="8243" spans="1:25">
      <c r="A8243" s="14">
        <v>44174.083333313363</v>
      </c>
      <c r="B8243" s="9" t="s">
        <v>79</v>
      </c>
      <c r="C8243" s="9" t="s">
        <v>79</v>
      </c>
      <c r="D8243" s="9" t="s">
        <v>80</v>
      </c>
      <c r="E8243" s="10">
        <v>11.19</v>
      </c>
      <c r="F8243">
        <v>58</v>
      </c>
      <c r="G8243">
        <v>58</v>
      </c>
      <c r="H8243" t="s">
        <v>81</v>
      </c>
      <c r="I8243" s="10">
        <v>69.19</v>
      </c>
      <c r="J8243">
        <v>69.19</v>
      </c>
      <c r="K8243" t="s">
        <v>81</v>
      </c>
      <c r="L8243" s="10">
        <v>12.41</v>
      </c>
      <c r="M8243">
        <v>58</v>
      </c>
      <c r="N8243">
        <v>58</v>
      </c>
      <c r="O8243" t="s">
        <v>81</v>
      </c>
      <c r="P8243" s="10">
        <v>70.41</v>
      </c>
      <c r="Q8243">
        <v>70.41</v>
      </c>
      <c r="R8243" t="s">
        <v>81</v>
      </c>
      <c r="S8243" s="10">
        <v>12.62</v>
      </c>
      <c r="T8243" s="10">
        <v>58</v>
      </c>
      <c r="U8243">
        <v>58</v>
      </c>
      <c r="V8243" t="s">
        <v>81</v>
      </c>
      <c r="W8243" s="10">
        <v>70.62</v>
      </c>
      <c r="X8243" s="10">
        <v>70.62</v>
      </c>
      <c r="Y8243" s="10" t="s">
        <v>81</v>
      </c>
    </row>
    <row r="8244" spans="1:25">
      <c r="A8244" s="14">
        <v>44174.124999980027</v>
      </c>
      <c r="B8244" s="9" t="s">
        <v>79</v>
      </c>
      <c r="C8244" s="9" t="s">
        <v>79</v>
      </c>
      <c r="D8244" s="9" t="s">
        <v>80</v>
      </c>
      <c r="E8244" s="10">
        <v>11.19</v>
      </c>
      <c r="F8244">
        <v>58</v>
      </c>
      <c r="G8244">
        <v>58</v>
      </c>
      <c r="H8244" t="s">
        <v>81</v>
      </c>
      <c r="I8244" s="10">
        <v>69.19</v>
      </c>
      <c r="J8244">
        <v>69.19</v>
      </c>
      <c r="K8244" t="s">
        <v>81</v>
      </c>
      <c r="L8244" s="10">
        <v>12.41</v>
      </c>
      <c r="M8244">
        <v>58</v>
      </c>
      <c r="N8244">
        <v>58</v>
      </c>
      <c r="O8244" t="s">
        <v>81</v>
      </c>
      <c r="P8244" s="10">
        <v>70.41</v>
      </c>
      <c r="Q8244">
        <v>70.41</v>
      </c>
      <c r="R8244" t="s">
        <v>81</v>
      </c>
      <c r="S8244" s="10">
        <v>12.62</v>
      </c>
      <c r="T8244" s="10">
        <v>58</v>
      </c>
      <c r="U8244">
        <v>58</v>
      </c>
      <c r="V8244" t="s">
        <v>81</v>
      </c>
      <c r="W8244" s="10">
        <v>70.62</v>
      </c>
      <c r="X8244" s="10">
        <v>70.62</v>
      </c>
      <c r="Y8244" s="10" t="s">
        <v>81</v>
      </c>
    </row>
    <row r="8245" spans="1:25">
      <c r="A8245" s="14">
        <v>44174.166666646692</v>
      </c>
      <c r="B8245" s="9" t="s">
        <v>79</v>
      </c>
      <c r="C8245" s="9" t="s">
        <v>79</v>
      </c>
      <c r="D8245" s="9" t="s">
        <v>80</v>
      </c>
      <c r="E8245" s="10">
        <v>11.19</v>
      </c>
      <c r="F8245">
        <v>58</v>
      </c>
      <c r="G8245">
        <v>58</v>
      </c>
      <c r="H8245" t="s">
        <v>81</v>
      </c>
      <c r="I8245" s="10">
        <v>69.19</v>
      </c>
      <c r="J8245">
        <v>69.19</v>
      </c>
      <c r="K8245" t="s">
        <v>81</v>
      </c>
      <c r="L8245" s="10">
        <v>12.41</v>
      </c>
      <c r="M8245">
        <v>58</v>
      </c>
      <c r="N8245">
        <v>58</v>
      </c>
      <c r="O8245" t="s">
        <v>81</v>
      </c>
      <c r="P8245" s="10">
        <v>70.41</v>
      </c>
      <c r="Q8245">
        <v>70.41</v>
      </c>
      <c r="R8245" t="s">
        <v>81</v>
      </c>
      <c r="S8245" s="10">
        <v>12.62</v>
      </c>
      <c r="T8245" s="10">
        <v>58</v>
      </c>
      <c r="U8245">
        <v>58</v>
      </c>
      <c r="V8245" t="s">
        <v>81</v>
      </c>
      <c r="W8245" s="10">
        <v>70.62</v>
      </c>
      <c r="X8245" s="10">
        <v>70.62</v>
      </c>
      <c r="Y8245" s="10" t="s">
        <v>81</v>
      </c>
    </row>
    <row r="8246" spans="1:25">
      <c r="A8246" s="14">
        <v>44174.208333313356</v>
      </c>
      <c r="B8246" s="9" t="s">
        <v>79</v>
      </c>
      <c r="C8246" s="9" t="s">
        <v>79</v>
      </c>
      <c r="D8246" s="9" t="s">
        <v>80</v>
      </c>
      <c r="E8246" s="10">
        <v>11.19</v>
      </c>
      <c r="F8246">
        <v>58.3</v>
      </c>
      <c r="G8246">
        <v>58.3</v>
      </c>
      <c r="H8246" t="s">
        <v>81</v>
      </c>
      <c r="I8246" s="10">
        <v>69.489999999999995</v>
      </c>
      <c r="J8246">
        <v>69.489999999999995</v>
      </c>
      <c r="K8246" t="s">
        <v>81</v>
      </c>
      <c r="L8246" s="10">
        <v>12.41</v>
      </c>
      <c r="M8246">
        <v>58.3</v>
      </c>
      <c r="N8246">
        <v>58.3</v>
      </c>
      <c r="O8246" t="s">
        <v>81</v>
      </c>
      <c r="P8246" s="10">
        <v>70.709999999999994</v>
      </c>
      <c r="Q8246">
        <v>70.709999999999994</v>
      </c>
      <c r="R8246" t="s">
        <v>81</v>
      </c>
      <c r="S8246" s="10">
        <v>12.62</v>
      </c>
      <c r="T8246" s="10">
        <v>58.3</v>
      </c>
      <c r="U8246">
        <v>58.3</v>
      </c>
      <c r="V8246" t="s">
        <v>81</v>
      </c>
      <c r="W8246" s="10">
        <v>70.92</v>
      </c>
      <c r="X8246" s="10">
        <v>70.92</v>
      </c>
      <c r="Y8246" s="10" t="s">
        <v>81</v>
      </c>
    </row>
    <row r="8247" spans="1:25">
      <c r="A8247" s="14">
        <v>44174.24999998002</v>
      </c>
      <c r="B8247" s="9" t="s">
        <v>79</v>
      </c>
      <c r="C8247" s="9" t="s">
        <v>79</v>
      </c>
      <c r="D8247" s="9" t="s">
        <v>80</v>
      </c>
      <c r="E8247" s="10">
        <v>11.19</v>
      </c>
      <c r="F8247">
        <v>64</v>
      </c>
      <c r="G8247">
        <v>64</v>
      </c>
      <c r="H8247" t="s">
        <v>81</v>
      </c>
      <c r="I8247" s="10">
        <v>75.19</v>
      </c>
      <c r="J8247">
        <v>75.19</v>
      </c>
      <c r="K8247" t="s">
        <v>81</v>
      </c>
      <c r="L8247" s="10">
        <v>12.41</v>
      </c>
      <c r="M8247">
        <v>64</v>
      </c>
      <c r="N8247">
        <v>64</v>
      </c>
      <c r="O8247" t="s">
        <v>81</v>
      </c>
      <c r="P8247" s="10">
        <v>76.41</v>
      </c>
      <c r="Q8247">
        <v>76.41</v>
      </c>
      <c r="R8247" t="s">
        <v>81</v>
      </c>
      <c r="S8247" s="10">
        <v>12.62</v>
      </c>
      <c r="T8247" s="10">
        <v>64</v>
      </c>
      <c r="U8247">
        <v>64</v>
      </c>
      <c r="V8247" t="s">
        <v>81</v>
      </c>
      <c r="W8247" s="10">
        <v>76.62</v>
      </c>
      <c r="X8247" s="10">
        <v>76.62</v>
      </c>
      <c r="Y8247" s="10" t="s">
        <v>81</v>
      </c>
    </row>
    <row r="8248" spans="1:25">
      <c r="A8248" s="14">
        <v>44174.291666646684</v>
      </c>
      <c r="B8248" s="9" t="s">
        <v>79</v>
      </c>
      <c r="C8248" s="9" t="s">
        <v>79</v>
      </c>
      <c r="D8248" s="9" t="s">
        <v>80</v>
      </c>
      <c r="E8248" s="10">
        <v>11.19</v>
      </c>
      <c r="F8248">
        <v>80</v>
      </c>
      <c r="G8248">
        <v>80</v>
      </c>
      <c r="H8248" t="s">
        <v>81</v>
      </c>
      <c r="I8248" s="10">
        <v>91.19</v>
      </c>
      <c r="J8248">
        <v>91.19</v>
      </c>
      <c r="K8248" t="s">
        <v>81</v>
      </c>
      <c r="L8248" s="10">
        <v>12.41</v>
      </c>
      <c r="M8248">
        <v>80</v>
      </c>
      <c r="N8248">
        <v>80</v>
      </c>
      <c r="O8248" t="s">
        <v>81</v>
      </c>
      <c r="P8248" s="10">
        <v>92.41</v>
      </c>
      <c r="Q8248">
        <v>92.41</v>
      </c>
      <c r="R8248" t="s">
        <v>81</v>
      </c>
      <c r="S8248" s="10">
        <v>12.62</v>
      </c>
      <c r="T8248" s="10">
        <v>80</v>
      </c>
      <c r="U8248">
        <v>80</v>
      </c>
      <c r="V8248" t="s">
        <v>81</v>
      </c>
      <c r="W8248" s="10">
        <v>92.62</v>
      </c>
      <c r="X8248" s="10">
        <v>92.62</v>
      </c>
      <c r="Y8248" s="10" t="s">
        <v>81</v>
      </c>
    </row>
    <row r="8249" spans="1:25">
      <c r="A8249" s="14">
        <v>44174.333333313349</v>
      </c>
      <c r="B8249" s="9" t="s">
        <v>79</v>
      </c>
      <c r="C8249" s="9" t="s">
        <v>79</v>
      </c>
      <c r="D8249" s="9" t="s">
        <v>80</v>
      </c>
      <c r="E8249" s="10">
        <v>11.19</v>
      </c>
      <c r="F8249">
        <v>92</v>
      </c>
      <c r="G8249">
        <v>92</v>
      </c>
      <c r="H8249" t="s">
        <v>81</v>
      </c>
      <c r="I8249" s="10">
        <v>103.19</v>
      </c>
      <c r="J8249">
        <v>103.19</v>
      </c>
      <c r="K8249" t="s">
        <v>81</v>
      </c>
      <c r="L8249" s="10">
        <v>12.41</v>
      </c>
      <c r="M8249">
        <v>92</v>
      </c>
      <c r="N8249">
        <v>92</v>
      </c>
      <c r="O8249" t="s">
        <v>81</v>
      </c>
      <c r="P8249" s="10">
        <v>104.41</v>
      </c>
      <c r="Q8249">
        <v>104.41</v>
      </c>
      <c r="R8249" t="s">
        <v>81</v>
      </c>
      <c r="S8249" s="10">
        <v>12.62</v>
      </c>
      <c r="T8249" s="10">
        <v>92</v>
      </c>
      <c r="U8249">
        <v>92</v>
      </c>
      <c r="V8249" t="s">
        <v>81</v>
      </c>
      <c r="W8249" s="10">
        <v>104.62</v>
      </c>
      <c r="X8249" s="10">
        <v>104.62</v>
      </c>
      <c r="Y8249" s="10" t="s">
        <v>81</v>
      </c>
    </row>
    <row r="8250" spans="1:25">
      <c r="A8250" s="14">
        <v>44174.374999980013</v>
      </c>
      <c r="B8250" s="9" t="s">
        <v>79</v>
      </c>
      <c r="C8250" s="9" t="s">
        <v>79</v>
      </c>
      <c r="D8250" s="9" t="s">
        <v>80</v>
      </c>
      <c r="E8250" s="10">
        <v>11.19</v>
      </c>
      <c r="F8250">
        <v>105.2</v>
      </c>
      <c r="G8250">
        <v>105.2</v>
      </c>
      <c r="H8250" t="s">
        <v>81</v>
      </c>
      <c r="I8250" s="10">
        <v>116.39</v>
      </c>
      <c r="J8250">
        <v>116.39</v>
      </c>
      <c r="K8250" t="s">
        <v>81</v>
      </c>
      <c r="L8250" s="10">
        <v>12.41</v>
      </c>
      <c r="M8250">
        <v>105.2</v>
      </c>
      <c r="N8250">
        <v>105.2</v>
      </c>
      <c r="O8250" t="s">
        <v>81</v>
      </c>
      <c r="P8250" s="10">
        <v>117.61</v>
      </c>
      <c r="Q8250">
        <v>117.61</v>
      </c>
      <c r="R8250" t="s">
        <v>81</v>
      </c>
      <c r="S8250" s="10">
        <v>12.62</v>
      </c>
      <c r="T8250" s="10">
        <v>105.2</v>
      </c>
      <c r="U8250">
        <v>105.2</v>
      </c>
      <c r="V8250" t="s">
        <v>81</v>
      </c>
      <c r="W8250" s="10">
        <v>117.82000000000001</v>
      </c>
      <c r="X8250" s="10">
        <v>117.82000000000001</v>
      </c>
      <c r="Y8250" s="10" t="s">
        <v>81</v>
      </c>
    </row>
    <row r="8251" spans="1:25">
      <c r="A8251" s="14">
        <v>44174.416666646677</v>
      </c>
      <c r="B8251" s="9" t="s">
        <v>79</v>
      </c>
      <c r="C8251" s="9" t="s">
        <v>79</v>
      </c>
      <c r="D8251" s="9" t="s">
        <v>80</v>
      </c>
      <c r="E8251" s="10">
        <v>11.19</v>
      </c>
      <c r="F8251">
        <v>79.23</v>
      </c>
      <c r="G8251">
        <v>79.23</v>
      </c>
      <c r="H8251" t="s">
        <v>81</v>
      </c>
      <c r="I8251" s="10">
        <v>90.42</v>
      </c>
      <c r="J8251">
        <v>90.42</v>
      </c>
      <c r="K8251" t="s">
        <v>81</v>
      </c>
      <c r="L8251" s="10">
        <v>12.41</v>
      </c>
      <c r="M8251">
        <v>79.23</v>
      </c>
      <c r="N8251">
        <v>79.23</v>
      </c>
      <c r="O8251" t="s">
        <v>81</v>
      </c>
      <c r="P8251" s="10">
        <v>91.64</v>
      </c>
      <c r="Q8251">
        <v>91.64</v>
      </c>
      <c r="R8251" t="s">
        <v>81</v>
      </c>
      <c r="S8251" s="10">
        <v>12.62</v>
      </c>
      <c r="T8251" s="10">
        <v>79.23</v>
      </c>
      <c r="U8251">
        <v>79.23</v>
      </c>
      <c r="V8251" t="s">
        <v>81</v>
      </c>
      <c r="W8251" s="10">
        <v>91.850000000000009</v>
      </c>
      <c r="X8251" s="10">
        <v>91.850000000000009</v>
      </c>
      <c r="Y8251" s="10" t="s">
        <v>81</v>
      </c>
    </row>
    <row r="8252" spans="1:25">
      <c r="A8252" s="14">
        <v>44174.458333313341</v>
      </c>
      <c r="B8252" s="9" t="s">
        <v>79</v>
      </c>
      <c r="C8252" s="9" t="s">
        <v>82</v>
      </c>
      <c r="D8252" s="9" t="s">
        <v>80</v>
      </c>
      <c r="E8252" s="10">
        <v>11.19</v>
      </c>
      <c r="F8252">
        <v>70.959999999999994</v>
      </c>
      <c r="G8252">
        <v>70.959999999999994</v>
      </c>
      <c r="H8252" t="s">
        <v>81</v>
      </c>
      <c r="I8252" s="10">
        <v>82.149999999999991</v>
      </c>
      <c r="J8252">
        <v>82.149999999999991</v>
      </c>
      <c r="K8252" t="s">
        <v>81</v>
      </c>
      <c r="L8252" s="10">
        <v>12.41</v>
      </c>
      <c r="M8252">
        <v>70.959999999999994</v>
      </c>
      <c r="N8252">
        <v>70.959999999999994</v>
      </c>
      <c r="O8252" t="s">
        <v>81</v>
      </c>
      <c r="P8252" s="10">
        <v>83.36999999999999</v>
      </c>
      <c r="Q8252">
        <v>83.36999999999999</v>
      </c>
      <c r="R8252" t="s">
        <v>81</v>
      </c>
      <c r="S8252" s="10">
        <v>12.62</v>
      </c>
      <c r="T8252" s="10">
        <v>69.959999999999994</v>
      </c>
      <c r="U8252" t="s">
        <v>81</v>
      </c>
      <c r="V8252">
        <v>69.959999999999994</v>
      </c>
      <c r="W8252" s="10">
        <v>57.339999999999996</v>
      </c>
      <c r="X8252" s="10" t="s">
        <v>81</v>
      </c>
      <c r="Y8252" s="10">
        <v>57.339999999999996</v>
      </c>
    </row>
    <row r="8253" spans="1:25">
      <c r="A8253" s="14">
        <v>44174.499999980006</v>
      </c>
      <c r="B8253" s="9" t="s">
        <v>82</v>
      </c>
      <c r="C8253" s="9" t="s">
        <v>82</v>
      </c>
      <c r="D8253" s="9" t="s">
        <v>83</v>
      </c>
      <c r="E8253" s="10">
        <v>11.19</v>
      </c>
      <c r="F8253">
        <v>37.6</v>
      </c>
      <c r="G8253" t="s">
        <v>81</v>
      </c>
      <c r="H8253">
        <v>37.6</v>
      </c>
      <c r="I8253" s="10">
        <v>26.410000000000004</v>
      </c>
      <c r="J8253" t="s">
        <v>81</v>
      </c>
      <c r="K8253">
        <v>26.410000000000004</v>
      </c>
      <c r="L8253" s="10">
        <v>12.41</v>
      </c>
      <c r="M8253">
        <v>49.1</v>
      </c>
      <c r="N8253" t="s">
        <v>81</v>
      </c>
      <c r="O8253">
        <v>49.1</v>
      </c>
      <c r="P8253" s="10">
        <v>36.69</v>
      </c>
      <c r="Q8253" t="s">
        <v>81</v>
      </c>
      <c r="R8253">
        <v>36.69</v>
      </c>
      <c r="S8253" s="10">
        <v>12.62</v>
      </c>
      <c r="T8253" s="10">
        <v>73.709999999999994</v>
      </c>
      <c r="U8253" t="s">
        <v>81</v>
      </c>
      <c r="V8253">
        <v>73.709999999999994</v>
      </c>
      <c r="W8253" s="10">
        <v>61.089999999999996</v>
      </c>
      <c r="X8253" s="10" t="s">
        <v>81</v>
      </c>
      <c r="Y8253" s="10">
        <v>61.089999999999996</v>
      </c>
    </row>
    <row r="8254" spans="1:25">
      <c r="A8254" s="14">
        <v>44174.54166664667</v>
      </c>
      <c r="B8254" s="9" t="s">
        <v>79</v>
      </c>
      <c r="C8254" s="9" t="s">
        <v>82</v>
      </c>
      <c r="D8254" s="9" t="s">
        <v>80</v>
      </c>
      <c r="E8254" s="10">
        <v>11.19</v>
      </c>
      <c r="F8254">
        <v>84.16</v>
      </c>
      <c r="G8254">
        <v>84.16</v>
      </c>
      <c r="H8254" t="s">
        <v>81</v>
      </c>
      <c r="I8254" s="10">
        <v>95.35</v>
      </c>
      <c r="J8254">
        <v>95.35</v>
      </c>
      <c r="K8254" t="s">
        <v>81</v>
      </c>
      <c r="L8254" s="10">
        <v>12.41</v>
      </c>
      <c r="M8254">
        <v>84.16</v>
      </c>
      <c r="N8254">
        <v>84.16</v>
      </c>
      <c r="O8254" t="s">
        <v>81</v>
      </c>
      <c r="P8254" s="10">
        <v>96.57</v>
      </c>
      <c r="Q8254">
        <v>96.57</v>
      </c>
      <c r="R8254" t="s">
        <v>81</v>
      </c>
      <c r="S8254" s="10">
        <v>12.62</v>
      </c>
      <c r="T8254" s="10">
        <v>78.27</v>
      </c>
      <c r="U8254" t="s">
        <v>81</v>
      </c>
      <c r="V8254">
        <v>78.27</v>
      </c>
      <c r="W8254" s="10">
        <v>65.649999999999991</v>
      </c>
      <c r="X8254" s="10" t="s">
        <v>81</v>
      </c>
      <c r="Y8254" s="10">
        <v>65.649999999999991</v>
      </c>
    </row>
    <row r="8255" spans="1:25">
      <c r="A8255" s="14">
        <v>44174.583333313334</v>
      </c>
      <c r="B8255" s="9" t="s">
        <v>82</v>
      </c>
      <c r="C8255" s="9" t="s">
        <v>82</v>
      </c>
      <c r="D8255" s="9" t="s">
        <v>80</v>
      </c>
      <c r="E8255" s="10">
        <v>11.19</v>
      </c>
      <c r="F8255">
        <v>39.6</v>
      </c>
      <c r="G8255" t="s">
        <v>81</v>
      </c>
      <c r="H8255">
        <v>39.6</v>
      </c>
      <c r="I8255" s="10">
        <v>28.410000000000004</v>
      </c>
      <c r="J8255" t="s">
        <v>81</v>
      </c>
      <c r="K8255">
        <v>28.410000000000004</v>
      </c>
      <c r="L8255" s="10">
        <v>12.41</v>
      </c>
      <c r="M8255">
        <v>39.6</v>
      </c>
      <c r="N8255" t="s">
        <v>81</v>
      </c>
      <c r="O8255">
        <v>39.6</v>
      </c>
      <c r="P8255" s="10">
        <v>27.19</v>
      </c>
      <c r="Q8255" t="s">
        <v>81</v>
      </c>
      <c r="R8255">
        <v>27.19</v>
      </c>
      <c r="S8255" s="10">
        <v>12.62</v>
      </c>
      <c r="T8255" s="10">
        <v>39.6</v>
      </c>
      <c r="U8255" t="s">
        <v>81</v>
      </c>
      <c r="V8255">
        <v>39.6</v>
      </c>
      <c r="W8255" s="10">
        <v>26.980000000000004</v>
      </c>
      <c r="X8255" s="10" t="s">
        <v>81</v>
      </c>
      <c r="Y8255" s="10">
        <v>26.980000000000004</v>
      </c>
    </row>
    <row r="8256" spans="1:25">
      <c r="A8256" s="14">
        <v>44174.624999979998</v>
      </c>
      <c r="B8256" s="9" t="s">
        <v>82</v>
      </c>
      <c r="C8256" s="9" t="s">
        <v>82</v>
      </c>
      <c r="D8256" s="9" t="s">
        <v>83</v>
      </c>
      <c r="E8256" s="10">
        <v>11.19</v>
      </c>
      <c r="F8256">
        <v>37.6</v>
      </c>
      <c r="G8256" t="s">
        <v>81</v>
      </c>
      <c r="H8256">
        <v>37.6</v>
      </c>
      <c r="I8256" s="10">
        <v>26.410000000000004</v>
      </c>
      <c r="J8256" t="s">
        <v>81</v>
      </c>
      <c r="K8256">
        <v>26.410000000000004</v>
      </c>
      <c r="L8256" s="10">
        <v>12.41</v>
      </c>
      <c r="M8256">
        <v>49.1</v>
      </c>
      <c r="N8256" t="s">
        <v>81</v>
      </c>
      <c r="O8256">
        <v>49.1</v>
      </c>
      <c r="P8256" s="10">
        <v>36.69</v>
      </c>
      <c r="Q8256" t="s">
        <v>81</v>
      </c>
      <c r="R8256">
        <v>36.69</v>
      </c>
      <c r="S8256" s="10">
        <v>12.62</v>
      </c>
      <c r="T8256" s="10">
        <v>84.4</v>
      </c>
      <c r="U8256" t="s">
        <v>81</v>
      </c>
      <c r="V8256">
        <v>84.4</v>
      </c>
      <c r="W8256" s="10">
        <v>71.78</v>
      </c>
      <c r="X8256" s="10" t="s">
        <v>81</v>
      </c>
      <c r="Y8256" s="10">
        <v>71.78</v>
      </c>
    </row>
    <row r="8257" spans="1:25">
      <c r="A8257" s="14">
        <v>44174.666666646663</v>
      </c>
      <c r="B8257" s="9" t="s">
        <v>79</v>
      </c>
      <c r="C8257" s="9" t="s">
        <v>79</v>
      </c>
      <c r="D8257" s="9" t="s">
        <v>80</v>
      </c>
      <c r="E8257" s="10">
        <v>11.19</v>
      </c>
      <c r="F8257">
        <v>95.19</v>
      </c>
      <c r="G8257">
        <v>95.19</v>
      </c>
      <c r="H8257" t="s">
        <v>81</v>
      </c>
      <c r="I8257" s="10">
        <v>106.38</v>
      </c>
      <c r="J8257">
        <v>106.38</v>
      </c>
      <c r="K8257" t="s">
        <v>81</v>
      </c>
      <c r="L8257" s="10">
        <v>12.41</v>
      </c>
      <c r="M8257">
        <v>95.19</v>
      </c>
      <c r="N8257">
        <v>95.19</v>
      </c>
      <c r="O8257" t="s">
        <v>81</v>
      </c>
      <c r="P8257" s="10">
        <v>107.6</v>
      </c>
      <c r="Q8257">
        <v>107.6</v>
      </c>
      <c r="R8257" t="s">
        <v>81</v>
      </c>
      <c r="S8257" s="10">
        <v>12.62</v>
      </c>
      <c r="T8257" s="10">
        <v>95.19</v>
      </c>
      <c r="U8257">
        <v>95.19</v>
      </c>
      <c r="V8257" t="s">
        <v>81</v>
      </c>
      <c r="W8257" s="10">
        <v>107.81</v>
      </c>
      <c r="X8257" s="10">
        <v>107.81</v>
      </c>
      <c r="Y8257" s="10" t="s">
        <v>81</v>
      </c>
    </row>
    <row r="8258" spans="1:25">
      <c r="A8258" s="14">
        <v>44174.708333313327</v>
      </c>
      <c r="B8258" s="9" t="s">
        <v>79</v>
      </c>
      <c r="C8258" s="9" t="s">
        <v>79</v>
      </c>
      <c r="D8258" s="9" t="s">
        <v>80</v>
      </c>
      <c r="E8258" s="10">
        <v>11.19</v>
      </c>
      <c r="F8258">
        <v>116.2</v>
      </c>
      <c r="G8258">
        <v>116.2</v>
      </c>
      <c r="H8258" t="s">
        <v>81</v>
      </c>
      <c r="I8258" s="10">
        <v>127.39</v>
      </c>
      <c r="J8258">
        <v>127.39</v>
      </c>
      <c r="K8258" t="s">
        <v>81</v>
      </c>
      <c r="L8258" s="10">
        <v>12.41</v>
      </c>
      <c r="M8258">
        <v>116.2</v>
      </c>
      <c r="N8258">
        <v>116.2</v>
      </c>
      <c r="O8258" t="s">
        <v>81</v>
      </c>
      <c r="P8258" s="10">
        <v>128.61000000000001</v>
      </c>
      <c r="Q8258">
        <v>128.61000000000001</v>
      </c>
      <c r="R8258" t="s">
        <v>81</v>
      </c>
      <c r="S8258" s="10">
        <v>12.62</v>
      </c>
      <c r="T8258" s="10">
        <v>116.2</v>
      </c>
      <c r="U8258">
        <v>116.2</v>
      </c>
      <c r="V8258" t="s">
        <v>81</v>
      </c>
      <c r="W8258" s="10">
        <v>128.82</v>
      </c>
      <c r="X8258" s="10">
        <v>128.82</v>
      </c>
      <c r="Y8258" s="10" t="s">
        <v>81</v>
      </c>
    </row>
    <row r="8259" spans="1:25">
      <c r="A8259" s="14">
        <v>44174.749999979991</v>
      </c>
      <c r="B8259" s="9" t="s">
        <v>79</v>
      </c>
      <c r="C8259" s="9" t="s">
        <v>82</v>
      </c>
      <c r="D8259" s="9" t="s">
        <v>80</v>
      </c>
      <c r="E8259" s="10">
        <v>11.19</v>
      </c>
      <c r="F8259">
        <v>100.92</v>
      </c>
      <c r="G8259">
        <v>100.92</v>
      </c>
      <c r="H8259" t="s">
        <v>81</v>
      </c>
      <c r="I8259" s="10">
        <v>112.11</v>
      </c>
      <c r="J8259">
        <v>112.11</v>
      </c>
      <c r="K8259" t="s">
        <v>81</v>
      </c>
      <c r="L8259" s="10">
        <v>12.41</v>
      </c>
      <c r="M8259">
        <v>100.92</v>
      </c>
      <c r="N8259">
        <v>100.92</v>
      </c>
      <c r="O8259" t="s">
        <v>81</v>
      </c>
      <c r="P8259" s="10">
        <v>113.33</v>
      </c>
      <c r="Q8259">
        <v>113.33</v>
      </c>
      <c r="R8259" t="s">
        <v>81</v>
      </c>
      <c r="S8259" s="10">
        <v>12.62</v>
      </c>
      <c r="T8259" s="10">
        <v>99.92</v>
      </c>
      <c r="U8259" t="s">
        <v>81</v>
      </c>
      <c r="V8259">
        <v>99.92</v>
      </c>
      <c r="W8259" s="10">
        <v>87.3</v>
      </c>
      <c r="X8259" s="10" t="s">
        <v>81</v>
      </c>
      <c r="Y8259" s="10">
        <v>87.3</v>
      </c>
    </row>
    <row r="8260" spans="1:25">
      <c r="A8260" s="14">
        <v>44174.791666646655</v>
      </c>
      <c r="B8260" s="9" t="s">
        <v>82</v>
      </c>
      <c r="C8260" s="9" t="s">
        <v>82</v>
      </c>
      <c r="D8260" s="9" t="s">
        <v>80</v>
      </c>
      <c r="E8260" s="10">
        <v>11.19</v>
      </c>
      <c r="F8260">
        <v>18</v>
      </c>
      <c r="G8260" t="s">
        <v>81</v>
      </c>
      <c r="H8260">
        <v>18</v>
      </c>
      <c r="I8260" s="10">
        <v>6.8100000000000005</v>
      </c>
      <c r="J8260" t="s">
        <v>81</v>
      </c>
      <c r="K8260">
        <v>6.8100000000000005</v>
      </c>
      <c r="L8260" s="10">
        <v>12.41</v>
      </c>
      <c r="M8260">
        <v>18</v>
      </c>
      <c r="N8260" t="s">
        <v>81</v>
      </c>
      <c r="O8260">
        <v>18</v>
      </c>
      <c r="P8260" s="10">
        <v>5.59</v>
      </c>
      <c r="Q8260" t="s">
        <v>81</v>
      </c>
      <c r="R8260">
        <v>5.59</v>
      </c>
      <c r="S8260" s="10">
        <v>12.62</v>
      </c>
      <c r="T8260" s="10">
        <v>18</v>
      </c>
      <c r="U8260" t="s">
        <v>81</v>
      </c>
      <c r="V8260">
        <v>18</v>
      </c>
      <c r="W8260" s="10">
        <v>5.3800000000000008</v>
      </c>
      <c r="X8260" s="10" t="s">
        <v>81</v>
      </c>
      <c r="Y8260" s="10">
        <v>5.3800000000000008</v>
      </c>
    </row>
    <row r="8261" spans="1:25">
      <c r="A8261" s="14">
        <v>44174.83333331332</v>
      </c>
      <c r="B8261" s="9" t="s">
        <v>82</v>
      </c>
      <c r="C8261" s="9" t="s">
        <v>82</v>
      </c>
      <c r="D8261" s="9" t="s">
        <v>80</v>
      </c>
      <c r="E8261" s="10">
        <v>11.19</v>
      </c>
      <c r="F8261">
        <v>36</v>
      </c>
      <c r="G8261" t="s">
        <v>81</v>
      </c>
      <c r="H8261">
        <v>36</v>
      </c>
      <c r="I8261" s="10">
        <v>24.810000000000002</v>
      </c>
      <c r="J8261" t="s">
        <v>81</v>
      </c>
      <c r="K8261">
        <v>24.810000000000002</v>
      </c>
      <c r="L8261" s="10">
        <v>12.41</v>
      </c>
      <c r="M8261">
        <v>36</v>
      </c>
      <c r="N8261" t="s">
        <v>81</v>
      </c>
      <c r="O8261">
        <v>36</v>
      </c>
      <c r="P8261" s="10">
        <v>23.59</v>
      </c>
      <c r="Q8261" t="s">
        <v>81</v>
      </c>
      <c r="R8261">
        <v>23.59</v>
      </c>
      <c r="S8261" s="10">
        <v>12.62</v>
      </c>
      <c r="T8261" s="10">
        <v>36</v>
      </c>
      <c r="U8261" t="s">
        <v>81</v>
      </c>
      <c r="V8261">
        <v>36</v>
      </c>
      <c r="W8261" s="10">
        <v>23.380000000000003</v>
      </c>
      <c r="X8261" s="10" t="s">
        <v>81</v>
      </c>
      <c r="Y8261" s="10">
        <v>23.380000000000003</v>
      </c>
    </row>
    <row r="8262" spans="1:25">
      <c r="A8262" s="14">
        <v>44174.874999979984</v>
      </c>
      <c r="B8262" s="9" t="s">
        <v>82</v>
      </c>
      <c r="C8262" s="9" t="s">
        <v>82</v>
      </c>
      <c r="D8262" s="9" t="s">
        <v>83</v>
      </c>
      <c r="E8262" s="10">
        <v>11.19</v>
      </c>
      <c r="F8262">
        <v>36</v>
      </c>
      <c r="G8262" t="s">
        <v>81</v>
      </c>
      <c r="H8262">
        <v>36</v>
      </c>
      <c r="I8262" s="10">
        <v>24.810000000000002</v>
      </c>
      <c r="J8262" t="s">
        <v>81</v>
      </c>
      <c r="K8262">
        <v>24.810000000000002</v>
      </c>
      <c r="L8262" s="10">
        <v>12.41</v>
      </c>
      <c r="M8262">
        <v>43.87</v>
      </c>
      <c r="N8262" t="s">
        <v>81</v>
      </c>
      <c r="O8262">
        <v>43.87</v>
      </c>
      <c r="P8262" s="10">
        <v>31.459999999999997</v>
      </c>
      <c r="Q8262" t="s">
        <v>81</v>
      </c>
      <c r="R8262">
        <v>31.459999999999997</v>
      </c>
      <c r="S8262" s="10">
        <v>12.62</v>
      </c>
      <c r="T8262" s="10">
        <v>50.74</v>
      </c>
      <c r="U8262" t="s">
        <v>81</v>
      </c>
      <c r="V8262">
        <v>50.74</v>
      </c>
      <c r="W8262" s="10">
        <v>38.120000000000005</v>
      </c>
      <c r="X8262" s="10" t="s">
        <v>81</v>
      </c>
      <c r="Y8262" s="10">
        <v>38.120000000000005</v>
      </c>
    </row>
    <row r="8263" spans="1:25">
      <c r="A8263" s="14">
        <v>44174.916666646648</v>
      </c>
      <c r="B8263" s="9" t="s">
        <v>79</v>
      </c>
      <c r="C8263" s="9" t="s">
        <v>79</v>
      </c>
      <c r="D8263" s="9" t="s">
        <v>80</v>
      </c>
      <c r="E8263" s="10">
        <v>11.19</v>
      </c>
      <c r="F8263">
        <v>58</v>
      </c>
      <c r="G8263">
        <v>58</v>
      </c>
      <c r="H8263" t="s">
        <v>81</v>
      </c>
      <c r="I8263" s="10">
        <v>69.19</v>
      </c>
      <c r="J8263">
        <v>69.19</v>
      </c>
      <c r="K8263" t="s">
        <v>81</v>
      </c>
      <c r="L8263" s="10">
        <v>12.41</v>
      </c>
      <c r="M8263">
        <v>58</v>
      </c>
      <c r="N8263">
        <v>58</v>
      </c>
      <c r="O8263" t="s">
        <v>81</v>
      </c>
      <c r="P8263" s="10">
        <v>70.41</v>
      </c>
      <c r="Q8263">
        <v>70.41</v>
      </c>
      <c r="R8263" t="s">
        <v>81</v>
      </c>
      <c r="S8263" s="10">
        <v>12.62</v>
      </c>
      <c r="T8263" s="10">
        <v>58</v>
      </c>
      <c r="U8263">
        <v>58</v>
      </c>
      <c r="V8263" t="s">
        <v>81</v>
      </c>
      <c r="W8263" s="10">
        <v>70.62</v>
      </c>
      <c r="X8263" s="10">
        <v>70.62</v>
      </c>
      <c r="Y8263" s="10" t="s">
        <v>81</v>
      </c>
    </row>
    <row r="8264" spans="1:25">
      <c r="A8264" s="14">
        <v>44174.958333313312</v>
      </c>
      <c r="B8264" s="9" t="s">
        <v>79</v>
      </c>
      <c r="C8264" s="9" t="s">
        <v>79</v>
      </c>
      <c r="D8264" s="9" t="s">
        <v>80</v>
      </c>
      <c r="E8264" s="10">
        <v>11.19</v>
      </c>
      <c r="F8264">
        <v>58</v>
      </c>
      <c r="G8264">
        <v>58</v>
      </c>
      <c r="H8264" t="s">
        <v>81</v>
      </c>
      <c r="I8264" s="10">
        <v>69.19</v>
      </c>
      <c r="J8264">
        <v>69.19</v>
      </c>
      <c r="K8264" t="s">
        <v>81</v>
      </c>
      <c r="L8264" s="10">
        <v>12.41</v>
      </c>
      <c r="M8264">
        <v>58</v>
      </c>
      <c r="N8264">
        <v>58</v>
      </c>
      <c r="O8264" t="s">
        <v>81</v>
      </c>
      <c r="P8264" s="10">
        <v>70.41</v>
      </c>
      <c r="Q8264">
        <v>70.41</v>
      </c>
      <c r="R8264" t="s">
        <v>81</v>
      </c>
      <c r="S8264" s="10">
        <v>12.62</v>
      </c>
      <c r="T8264" s="10">
        <v>58</v>
      </c>
      <c r="U8264">
        <v>58</v>
      </c>
      <c r="V8264" t="s">
        <v>81</v>
      </c>
      <c r="W8264" s="10">
        <v>70.62</v>
      </c>
      <c r="X8264" s="10">
        <v>70.62</v>
      </c>
      <c r="Y8264" s="10" t="s">
        <v>81</v>
      </c>
    </row>
    <row r="8265" spans="1:25">
      <c r="A8265" s="14">
        <v>44174.999999979977</v>
      </c>
      <c r="B8265" s="9" t="s">
        <v>79</v>
      </c>
      <c r="C8265" s="9" t="s">
        <v>79</v>
      </c>
      <c r="D8265" s="9" t="s">
        <v>80</v>
      </c>
      <c r="E8265" s="10">
        <v>11.19</v>
      </c>
      <c r="F8265">
        <v>58</v>
      </c>
      <c r="G8265">
        <v>58</v>
      </c>
      <c r="H8265" t="s">
        <v>81</v>
      </c>
      <c r="I8265" s="10">
        <v>69.19</v>
      </c>
      <c r="J8265">
        <v>69.19</v>
      </c>
      <c r="K8265" t="s">
        <v>81</v>
      </c>
      <c r="L8265" s="10">
        <v>12.41</v>
      </c>
      <c r="M8265">
        <v>58</v>
      </c>
      <c r="N8265">
        <v>58</v>
      </c>
      <c r="O8265" t="s">
        <v>81</v>
      </c>
      <c r="P8265" s="10">
        <v>70.41</v>
      </c>
      <c r="Q8265">
        <v>70.41</v>
      </c>
      <c r="R8265" t="s">
        <v>81</v>
      </c>
      <c r="S8265" s="10">
        <v>12.62</v>
      </c>
      <c r="T8265" s="10">
        <v>58</v>
      </c>
      <c r="U8265">
        <v>58</v>
      </c>
      <c r="V8265" t="s">
        <v>81</v>
      </c>
      <c r="W8265" s="10">
        <v>70.62</v>
      </c>
      <c r="X8265" s="10">
        <v>70.62</v>
      </c>
      <c r="Y8265" s="10" t="s">
        <v>81</v>
      </c>
    </row>
    <row r="8266" spans="1:25">
      <c r="A8266" s="14">
        <v>44175.041666646641</v>
      </c>
      <c r="B8266" s="9" t="s">
        <v>82</v>
      </c>
      <c r="C8266" s="9" t="s">
        <v>82</v>
      </c>
      <c r="D8266" s="9" t="s">
        <v>83</v>
      </c>
      <c r="E8266" s="10">
        <v>11.19</v>
      </c>
      <c r="F8266">
        <v>43.5</v>
      </c>
      <c r="G8266" t="s">
        <v>81</v>
      </c>
      <c r="H8266">
        <v>43.5</v>
      </c>
      <c r="I8266" s="10">
        <v>32.31</v>
      </c>
      <c r="J8266" t="s">
        <v>81</v>
      </c>
      <c r="K8266">
        <v>32.31</v>
      </c>
      <c r="L8266" s="10">
        <v>12.41</v>
      </c>
      <c r="M8266">
        <v>44.28</v>
      </c>
      <c r="N8266" t="s">
        <v>81</v>
      </c>
      <c r="O8266">
        <v>44.28</v>
      </c>
      <c r="P8266" s="10">
        <v>31.87</v>
      </c>
      <c r="Q8266" t="s">
        <v>81</v>
      </c>
      <c r="R8266">
        <v>31.87</v>
      </c>
      <c r="S8266" s="10">
        <v>12.62</v>
      </c>
      <c r="T8266" s="10">
        <v>20.059999999999999</v>
      </c>
      <c r="U8266" t="s">
        <v>81</v>
      </c>
      <c r="V8266">
        <v>20.059999999999999</v>
      </c>
      <c r="W8266" s="10">
        <v>7.4399999999999995</v>
      </c>
      <c r="X8266" s="10" t="s">
        <v>81</v>
      </c>
      <c r="Y8266" s="10">
        <v>7.4399999999999995</v>
      </c>
    </row>
    <row r="8267" spans="1:25">
      <c r="A8267" s="14">
        <v>44175.083333313305</v>
      </c>
      <c r="B8267" s="9" t="s">
        <v>82</v>
      </c>
      <c r="C8267" s="9" t="s">
        <v>82</v>
      </c>
      <c r="D8267" s="9" t="s">
        <v>83</v>
      </c>
      <c r="E8267" s="10">
        <v>11.19</v>
      </c>
      <c r="F8267">
        <v>43.5</v>
      </c>
      <c r="G8267" t="s">
        <v>81</v>
      </c>
      <c r="H8267">
        <v>43.5</v>
      </c>
      <c r="I8267" s="10">
        <v>32.31</v>
      </c>
      <c r="J8267" t="s">
        <v>81</v>
      </c>
      <c r="K8267">
        <v>32.31</v>
      </c>
      <c r="L8267" s="10">
        <v>12.41</v>
      </c>
      <c r="M8267">
        <v>33.729999999999997</v>
      </c>
      <c r="N8267" t="s">
        <v>81</v>
      </c>
      <c r="O8267">
        <v>33.729999999999997</v>
      </c>
      <c r="P8267" s="10">
        <v>21.319999999999997</v>
      </c>
      <c r="Q8267" t="s">
        <v>81</v>
      </c>
      <c r="R8267">
        <v>21.319999999999997</v>
      </c>
      <c r="S8267" s="10">
        <v>12.62</v>
      </c>
      <c r="T8267" s="10">
        <v>19.489999999999998</v>
      </c>
      <c r="U8267" t="s">
        <v>81</v>
      </c>
      <c r="V8267">
        <v>19.489999999999998</v>
      </c>
      <c r="W8267" s="10">
        <v>6.8699999999999992</v>
      </c>
      <c r="X8267" s="10" t="s">
        <v>81</v>
      </c>
      <c r="Y8267" s="10">
        <v>6.8699999999999992</v>
      </c>
    </row>
    <row r="8268" spans="1:25">
      <c r="A8268" s="14">
        <v>44175.124999979969</v>
      </c>
      <c r="B8268" s="9" t="s">
        <v>82</v>
      </c>
      <c r="C8268" s="9" t="s">
        <v>82</v>
      </c>
      <c r="D8268" s="9" t="s">
        <v>83</v>
      </c>
      <c r="E8268" s="10">
        <v>11.19</v>
      </c>
      <c r="F8268">
        <v>43.5</v>
      </c>
      <c r="G8268" t="s">
        <v>81</v>
      </c>
      <c r="H8268">
        <v>43.5</v>
      </c>
      <c r="I8268" s="10">
        <v>32.31</v>
      </c>
      <c r="J8268" t="s">
        <v>81</v>
      </c>
      <c r="K8268">
        <v>32.31</v>
      </c>
      <c r="L8268" s="10">
        <v>12.41</v>
      </c>
      <c r="M8268">
        <v>33.99</v>
      </c>
      <c r="N8268" t="s">
        <v>81</v>
      </c>
      <c r="O8268">
        <v>33.99</v>
      </c>
      <c r="P8268" s="10">
        <v>21.580000000000002</v>
      </c>
      <c r="Q8268" t="s">
        <v>81</v>
      </c>
      <c r="R8268">
        <v>21.580000000000002</v>
      </c>
      <c r="S8268" s="10">
        <v>12.62</v>
      </c>
      <c r="T8268" s="10">
        <v>18.96</v>
      </c>
      <c r="U8268" t="s">
        <v>81</v>
      </c>
      <c r="V8268">
        <v>18.96</v>
      </c>
      <c r="W8268" s="10">
        <v>6.3400000000000016</v>
      </c>
      <c r="X8268" s="10" t="s">
        <v>81</v>
      </c>
      <c r="Y8268" s="10">
        <v>6.3400000000000016</v>
      </c>
    </row>
    <row r="8269" spans="1:25">
      <c r="A8269" s="14">
        <v>44175.166666646634</v>
      </c>
      <c r="B8269" s="9" t="s">
        <v>79</v>
      </c>
      <c r="C8269" s="9" t="s">
        <v>79</v>
      </c>
      <c r="D8269" s="9" t="s">
        <v>83</v>
      </c>
      <c r="E8269" s="10">
        <v>11.19</v>
      </c>
      <c r="F8269">
        <v>40.32</v>
      </c>
      <c r="G8269">
        <v>40.32</v>
      </c>
      <c r="H8269" t="s">
        <v>81</v>
      </c>
      <c r="I8269" s="10">
        <v>51.51</v>
      </c>
      <c r="J8269">
        <v>51.51</v>
      </c>
      <c r="K8269" t="s">
        <v>81</v>
      </c>
      <c r="L8269" s="10">
        <v>12.41</v>
      </c>
      <c r="M8269">
        <v>41.91</v>
      </c>
      <c r="N8269">
        <v>41.91</v>
      </c>
      <c r="O8269" t="s">
        <v>81</v>
      </c>
      <c r="P8269" s="10">
        <v>54.319999999999993</v>
      </c>
      <c r="Q8269">
        <v>54.319999999999993</v>
      </c>
      <c r="R8269" t="s">
        <v>81</v>
      </c>
      <c r="S8269" s="10">
        <v>12.62</v>
      </c>
      <c r="T8269" s="10">
        <v>19.47</v>
      </c>
      <c r="U8269">
        <v>19.47</v>
      </c>
      <c r="V8269" t="s">
        <v>81</v>
      </c>
      <c r="W8269" s="10">
        <v>32.089999999999996</v>
      </c>
      <c r="X8269" s="10">
        <v>32.089999999999996</v>
      </c>
      <c r="Y8269" s="10" t="s">
        <v>81</v>
      </c>
    </row>
    <row r="8270" spans="1:25">
      <c r="A8270" s="14">
        <v>44175.208333313298</v>
      </c>
      <c r="B8270" s="9" t="s">
        <v>79</v>
      </c>
      <c r="C8270" s="9" t="s">
        <v>82</v>
      </c>
      <c r="D8270" s="9" t="s">
        <v>80</v>
      </c>
      <c r="E8270" s="10">
        <v>11.19</v>
      </c>
      <c r="F8270">
        <v>35.32</v>
      </c>
      <c r="G8270">
        <v>35.32</v>
      </c>
      <c r="H8270" t="s">
        <v>81</v>
      </c>
      <c r="I8270" s="10">
        <v>46.51</v>
      </c>
      <c r="J8270">
        <v>46.51</v>
      </c>
      <c r="K8270" t="s">
        <v>81</v>
      </c>
      <c r="L8270" s="10">
        <v>12.41</v>
      </c>
      <c r="M8270">
        <v>35.32</v>
      </c>
      <c r="N8270">
        <v>35.32</v>
      </c>
      <c r="O8270" t="s">
        <v>81</v>
      </c>
      <c r="P8270" s="10">
        <v>47.730000000000004</v>
      </c>
      <c r="Q8270">
        <v>47.730000000000004</v>
      </c>
      <c r="R8270" t="s">
        <v>81</v>
      </c>
      <c r="S8270" s="10">
        <v>12.62</v>
      </c>
      <c r="T8270" s="10">
        <v>35.32</v>
      </c>
      <c r="U8270" t="s">
        <v>81</v>
      </c>
      <c r="V8270">
        <v>35.32</v>
      </c>
      <c r="W8270" s="10">
        <v>22.700000000000003</v>
      </c>
      <c r="X8270" s="10" t="s">
        <v>81</v>
      </c>
      <c r="Y8270" s="10">
        <v>22.700000000000003</v>
      </c>
    </row>
    <row r="8271" spans="1:25">
      <c r="A8271" s="14">
        <v>44175.249999979962</v>
      </c>
      <c r="B8271" s="9" t="s">
        <v>82</v>
      </c>
      <c r="C8271" s="9" t="s">
        <v>82</v>
      </c>
      <c r="D8271" s="9" t="s">
        <v>83</v>
      </c>
      <c r="E8271" s="10">
        <v>11.19</v>
      </c>
      <c r="F8271">
        <v>10.1</v>
      </c>
      <c r="G8271" t="s">
        <v>81</v>
      </c>
      <c r="H8271">
        <v>10.1</v>
      </c>
      <c r="I8271" s="10">
        <v>-1.0899999999999999</v>
      </c>
      <c r="J8271" t="s">
        <v>81</v>
      </c>
      <c r="K8271">
        <v>-1.0899999999999999</v>
      </c>
      <c r="L8271" s="10">
        <v>12.41</v>
      </c>
      <c r="M8271">
        <v>25.6</v>
      </c>
      <c r="N8271" t="s">
        <v>81</v>
      </c>
      <c r="O8271">
        <v>25.6</v>
      </c>
      <c r="P8271" s="10">
        <v>13.190000000000001</v>
      </c>
      <c r="Q8271" t="s">
        <v>81</v>
      </c>
      <c r="R8271">
        <v>13.190000000000001</v>
      </c>
      <c r="S8271" s="10">
        <v>12.62</v>
      </c>
      <c r="T8271" s="10">
        <v>41.48</v>
      </c>
      <c r="U8271" t="s">
        <v>81</v>
      </c>
      <c r="V8271">
        <v>41.48</v>
      </c>
      <c r="W8271" s="10">
        <v>28.86</v>
      </c>
      <c r="X8271" s="10" t="s">
        <v>81</v>
      </c>
      <c r="Y8271" s="10">
        <v>28.86</v>
      </c>
    </row>
    <row r="8272" spans="1:25">
      <c r="A8272" s="14">
        <v>44175.291666646626</v>
      </c>
      <c r="B8272" s="9" t="s">
        <v>79</v>
      </c>
      <c r="C8272" s="9" t="s">
        <v>79</v>
      </c>
      <c r="D8272" s="9" t="s">
        <v>83</v>
      </c>
      <c r="E8272" s="10">
        <v>11.19</v>
      </c>
      <c r="F8272">
        <v>54.1</v>
      </c>
      <c r="G8272">
        <v>54.1</v>
      </c>
      <c r="H8272" t="s">
        <v>81</v>
      </c>
      <c r="I8272" s="10">
        <v>65.290000000000006</v>
      </c>
      <c r="J8272">
        <v>65.290000000000006</v>
      </c>
      <c r="K8272" t="s">
        <v>81</v>
      </c>
      <c r="L8272" s="10">
        <v>12.41</v>
      </c>
      <c r="M8272">
        <v>32.1</v>
      </c>
      <c r="N8272">
        <v>32.1</v>
      </c>
      <c r="O8272" t="s">
        <v>81</v>
      </c>
      <c r="P8272" s="10">
        <v>44.510000000000005</v>
      </c>
      <c r="Q8272">
        <v>44.510000000000005</v>
      </c>
      <c r="R8272" t="s">
        <v>81</v>
      </c>
      <c r="S8272" s="10">
        <v>12.62</v>
      </c>
      <c r="T8272" s="10">
        <v>58.95</v>
      </c>
      <c r="U8272">
        <v>58.95</v>
      </c>
      <c r="V8272" t="s">
        <v>81</v>
      </c>
      <c r="W8272" s="10">
        <v>71.570000000000007</v>
      </c>
      <c r="X8272" s="10">
        <v>71.570000000000007</v>
      </c>
      <c r="Y8272" s="10" t="s">
        <v>81</v>
      </c>
    </row>
    <row r="8273" spans="1:25">
      <c r="A8273" s="14">
        <v>44175.33333331329</v>
      </c>
      <c r="B8273" s="9" t="s">
        <v>79</v>
      </c>
      <c r="C8273" s="9" t="s">
        <v>79</v>
      </c>
      <c r="D8273" s="9" t="s">
        <v>80</v>
      </c>
      <c r="E8273" s="10">
        <v>11.19</v>
      </c>
      <c r="F8273">
        <v>126</v>
      </c>
      <c r="G8273">
        <v>126</v>
      </c>
      <c r="H8273" t="s">
        <v>81</v>
      </c>
      <c r="I8273" s="10">
        <v>137.19</v>
      </c>
      <c r="J8273">
        <v>137.19</v>
      </c>
      <c r="K8273" t="s">
        <v>81</v>
      </c>
      <c r="L8273" s="10">
        <v>12.41</v>
      </c>
      <c r="M8273">
        <v>126</v>
      </c>
      <c r="N8273">
        <v>126</v>
      </c>
      <c r="O8273" t="s">
        <v>81</v>
      </c>
      <c r="P8273" s="10">
        <v>138.41</v>
      </c>
      <c r="Q8273">
        <v>138.41</v>
      </c>
      <c r="R8273" t="s">
        <v>81</v>
      </c>
      <c r="S8273" s="10">
        <v>12.62</v>
      </c>
      <c r="T8273" s="10">
        <v>126</v>
      </c>
      <c r="U8273">
        <v>126</v>
      </c>
      <c r="V8273" t="s">
        <v>81</v>
      </c>
      <c r="W8273" s="10">
        <v>138.62</v>
      </c>
      <c r="X8273" s="10">
        <v>138.62</v>
      </c>
      <c r="Y8273" s="10" t="s">
        <v>81</v>
      </c>
    </row>
    <row r="8274" spans="1:25">
      <c r="A8274" s="14">
        <v>44175.374999979955</v>
      </c>
      <c r="B8274" s="9" t="s">
        <v>79</v>
      </c>
      <c r="C8274" s="9" t="s">
        <v>79</v>
      </c>
      <c r="D8274" s="9" t="s">
        <v>80</v>
      </c>
      <c r="E8274" s="10">
        <v>11.19</v>
      </c>
      <c r="F8274">
        <v>126</v>
      </c>
      <c r="G8274">
        <v>126</v>
      </c>
      <c r="H8274" t="s">
        <v>81</v>
      </c>
      <c r="I8274" s="10">
        <v>137.19</v>
      </c>
      <c r="J8274">
        <v>137.19</v>
      </c>
      <c r="K8274" t="s">
        <v>81</v>
      </c>
      <c r="L8274" s="10">
        <v>12.41</v>
      </c>
      <c r="M8274">
        <v>126</v>
      </c>
      <c r="N8274">
        <v>126</v>
      </c>
      <c r="O8274" t="s">
        <v>81</v>
      </c>
      <c r="P8274" s="10">
        <v>138.41</v>
      </c>
      <c r="Q8274">
        <v>138.41</v>
      </c>
      <c r="R8274" t="s">
        <v>81</v>
      </c>
      <c r="S8274" s="10">
        <v>12.62</v>
      </c>
      <c r="T8274" s="10">
        <v>126</v>
      </c>
      <c r="U8274">
        <v>126</v>
      </c>
      <c r="V8274" t="s">
        <v>81</v>
      </c>
      <c r="W8274" s="10">
        <v>138.62</v>
      </c>
      <c r="X8274" s="10">
        <v>138.62</v>
      </c>
      <c r="Y8274" s="10" t="s">
        <v>81</v>
      </c>
    </row>
    <row r="8275" spans="1:25">
      <c r="A8275" s="14">
        <v>44175.416666646619</v>
      </c>
      <c r="B8275" s="9" t="s">
        <v>79</v>
      </c>
      <c r="C8275" s="9" t="s">
        <v>79</v>
      </c>
      <c r="D8275" s="9" t="s">
        <v>80</v>
      </c>
      <c r="E8275" s="10">
        <v>11.19</v>
      </c>
      <c r="F8275">
        <v>126</v>
      </c>
      <c r="G8275">
        <v>126</v>
      </c>
      <c r="H8275" t="s">
        <v>81</v>
      </c>
      <c r="I8275" s="10">
        <v>137.19</v>
      </c>
      <c r="J8275">
        <v>137.19</v>
      </c>
      <c r="K8275" t="s">
        <v>81</v>
      </c>
      <c r="L8275" s="10">
        <v>12.41</v>
      </c>
      <c r="M8275">
        <v>126</v>
      </c>
      <c r="N8275">
        <v>126</v>
      </c>
      <c r="O8275" t="s">
        <v>81</v>
      </c>
      <c r="P8275" s="10">
        <v>138.41</v>
      </c>
      <c r="Q8275">
        <v>138.41</v>
      </c>
      <c r="R8275" t="s">
        <v>81</v>
      </c>
      <c r="S8275" s="10">
        <v>12.62</v>
      </c>
      <c r="T8275" s="10">
        <v>126</v>
      </c>
      <c r="U8275">
        <v>126</v>
      </c>
      <c r="V8275" t="s">
        <v>81</v>
      </c>
      <c r="W8275" s="10">
        <v>138.62</v>
      </c>
      <c r="X8275" s="10">
        <v>138.62</v>
      </c>
      <c r="Y8275" s="10" t="s">
        <v>81</v>
      </c>
    </row>
    <row r="8276" spans="1:25">
      <c r="A8276" s="14">
        <v>44175.458333313283</v>
      </c>
      <c r="B8276" s="9" t="s">
        <v>82</v>
      </c>
      <c r="C8276" s="9" t="s">
        <v>82</v>
      </c>
      <c r="D8276" s="9" t="s">
        <v>80</v>
      </c>
      <c r="E8276" s="10">
        <v>11.19</v>
      </c>
      <c r="F8276">
        <v>37.6</v>
      </c>
      <c r="G8276" t="s">
        <v>81</v>
      </c>
      <c r="H8276">
        <v>37.6</v>
      </c>
      <c r="I8276" s="10">
        <v>26.410000000000004</v>
      </c>
      <c r="J8276" t="s">
        <v>81</v>
      </c>
      <c r="K8276">
        <v>26.410000000000004</v>
      </c>
      <c r="L8276" s="10">
        <v>12.41</v>
      </c>
      <c r="M8276">
        <v>37.6</v>
      </c>
      <c r="N8276" t="s">
        <v>81</v>
      </c>
      <c r="O8276">
        <v>37.6</v>
      </c>
      <c r="P8276" s="10">
        <v>25.19</v>
      </c>
      <c r="Q8276" t="s">
        <v>81</v>
      </c>
      <c r="R8276">
        <v>25.19</v>
      </c>
      <c r="S8276" s="10">
        <v>12.62</v>
      </c>
      <c r="T8276" s="10">
        <v>37.6</v>
      </c>
      <c r="U8276" t="s">
        <v>81</v>
      </c>
      <c r="V8276">
        <v>37.6</v>
      </c>
      <c r="W8276" s="10">
        <v>24.980000000000004</v>
      </c>
      <c r="X8276" s="10" t="s">
        <v>81</v>
      </c>
      <c r="Y8276" s="10">
        <v>24.980000000000004</v>
      </c>
    </row>
    <row r="8277" spans="1:25">
      <c r="A8277" s="14">
        <v>44175.499999979947</v>
      </c>
      <c r="B8277" s="9" t="s">
        <v>79</v>
      </c>
      <c r="C8277" s="9" t="s">
        <v>79</v>
      </c>
      <c r="D8277" s="9" t="s">
        <v>80</v>
      </c>
      <c r="E8277" s="10">
        <v>11.19</v>
      </c>
      <c r="F8277">
        <v>163.37</v>
      </c>
      <c r="G8277">
        <v>163.37</v>
      </c>
      <c r="H8277" t="s">
        <v>81</v>
      </c>
      <c r="I8277" s="10">
        <v>174.56</v>
      </c>
      <c r="J8277">
        <v>174.56</v>
      </c>
      <c r="K8277" t="s">
        <v>81</v>
      </c>
      <c r="L8277" s="10">
        <v>12.41</v>
      </c>
      <c r="M8277">
        <v>163.37</v>
      </c>
      <c r="N8277">
        <v>163.37</v>
      </c>
      <c r="O8277" t="s">
        <v>81</v>
      </c>
      <c r="P8277" s="10">
        <v>175.78</v>
      </c>
      <c r="Q8277">
        <v>175.78</v>
      </c>
      <c r="R8277" t="s">
        <v>81</v>
      </c>
      <c r="S8277" s="10">
        <v>12.62</v>
      </c>
      <c r="T8277" s="10">
        <v>163.37</v>
      </c>
      <c r="U8277">
        <v>163.37</v>
      </c>
      <c r="V8277" t="s">
        <v>81</v>
      </c>
      <c r="W8277" s="10">
        <v>175.99</v>
      </c>
      <c r="X8277" s="10">
        <v>175.99</v>
      </c>
      <c r="Y8277" s="10" t="s">
        <v>81</v>
      </c>
    </row>
    <row r="8278" spans="1:25">
      <c r="A8278" s="14">
        <v>44175.541666646612</v>
      </c>
      <c r="B8278" s="9" t="s">
        <v>79</v>
      </c>
      <c r="C8278" s="9" t="s">
        <v>79</v>
      </c>
      <c r="D8278" s="9" t="s">
        <v>80</v>
      </c>
      <c r="E8278" s="10">
        <v>11.19</v>
      </c>
      <c r="F8278">
        <v>156.28</v>
      </c>
      <c r="G8278">
        <v>156.28</v>
      </c>
      <c r="H8278" t="s">
        <v>81</v>
      </c>
      <c r="I8278" s="10">
        <v>167.47</v>
      </c>
      <c r="J8278">
        <v>167.47</v>
      </c>
      <c r="K8278" t="s">
        <v>81</v>
      </c>
      <c r="L8278" s="10">
        <v>12.41</v>
      </c>
      <c r="M8278">
        <v>156.28</v>
      </c>
      <c r="N8278">
        <v>156.28</v>
      </c>
      <c r="O8278" t="s">
        <v>81</v>
      </c>
      <c r="P8278" s="10">
        <v>168.69</v>
      </c>
      <c r="Q8278">
        <v>168.69</v>
      </c>
      <c r="R8278" t="s">
        <v>81</v>
      </c>
      <c r="S8278" s="10">
        <v>12.62</v>
      </c>
      <c r="T8278" s="10">
        <v>156.28</v>
      </c>
      <c r="U8278">
        <v>156.28</v>
      </c>
      <c r="V8278" t="s">
        <v>81</v>
      </c>
      <c r="W8278" s="10">
        <v>168.9</v>
      </c>
      <c r="X8278" s="10">
        <v>168.9</v>
      </c>
      <c r="Y8278" s="10" t="s">
        <v>81</v>
      </c>
    </row>
    <row r="8279" spans="1:25">
      <c r="A8279" s="14">
        <v>44175.583333313276</v>
      </c>
      <c r="B8279" s="9" t="s">
        <v>82</v>
      </c>
      <c r="C8279" s="9" t="s">
        <v>82</v>
      </c>
      <c r="D8279" s="9" t="s">
        <v>83</v>
      </c>
      <c r="E8279" s="10">
        <v>11.19</v>
      </c>
      <c r="F8279">
        <v>37.6</v>
      </c>
      <c r="G8279" t="s">
        <v>81</v>
      </c>
      <c r="H8279">
        <v>37.6</v>
      </c>
      <c r="I8279" s="10">
        <v>26.410000000000004</v>
      </c>
      <c r="J8279" t="s">
        <v>81</v>
      </c>
      <c r="K8279">
        <v>26.410000000000004</v>
      </c>
      <c r="L8279" s="10">
        <v>12.41</v>
      </c>
      <c r="M8279">
        <v>63.92</v>
      </c>
      <c r="N8279" t="s">
        <v>81</v>
      </c>
      <c r="O8279">
        <v>63.92</v>
      </c>
      <c r="P8279" s="10">
        <v>51.510000000000005</v>
      </c>
      <c r="Q8279" t="s">
        <v>81</v>
      </c>
      <c r="R8279">
        <v>51.510000000000005</v>
      </c>
      <c r="S8279" s="10">
        <v>12.62</v>
      </c>
      <c r="T8279" s="10">
        <v>93.1</v>
      </c>
      <c r="U8279" t="s">
        <v>81</v>
      </c>
      <c r="V8279">
        <v>93.1</v>
      </c>
      <c r="W8279" s="10">
        <v>80.47999999999999</v>
      </c>
      <c r="X8279" s="10" t="s">
        <v>81</v>
      </c>
      <c r="Y8279" s="10">
        <v>80.47999999999999</v>
      </c>
    </row>
    <row r="8280" spans="1:25">
      <c r="A8280" s="14">
        <v>44175.62499997994</v>
      </c>
      <c r="B8280" s="9" t="s">
        <v>79</v>
      </c>
      <c r="C8280" s="9" t="s">
        <v>79</v>
      </c>
      <c r="D8280" s="9" t="s">
        <v>80</v>
      </c>
      <c r="E8280" s="10">
        <v>11.19</v>
      </c>
      <c r="F8280">
        <v>109.8</v>
      </c>
      <c r="G8280">
        <v>109.8</v>
      </c>
      <c r="H8280" t="s">
        <v>81</v>
      </c>
      <c r="I8280" s="10">
        <v>120.99</v>
      </c>
      <c r="J8280">
        <v>120.99</v>
      </c>
      <c r="K8280" t="s">
        <v>81</v>
      </c>
      <c r="L8280" s="10">
        <v>12.41</v>
      </c>
      <c r="M8280">
        <v>109.8</v>
      </c>
      <c r="N8280">
        <v>109.8</v>
      </c>
      <c r="O8280" t="s">
        <v>81</v>
      </c>
      <c r="P8280" s="10">
        <v>122.21</v>
      </c>
      <c r="Q8280">
        <v>122.21</v>
      </c>
      <c r="R8280" t="s">
        <v>81</v>
      </c>
      <c r="S8280" s="10">
        <v>12.62</v>
      </c>
      <c r="T8280" s="10">
        <v>109.8</v>
      </c>
      <c r="U8280">
        <v>109.8</v>
      </c>
      <c r="V8280" t="s">
        <v>81</v>
      </c>
      <c r="W8280" s="10">
        <v>122.42</v>
      </c>
      <c r="X8280" s="10">
        <v>122.42</v>
      </c>
      <c r="Y8280" s="10" t="s">
        <v>81</v>
      </c>
    </row>
    <row r="8281" spans="1:25">
      <c r="A8281" s="14">
        <v>44175.666666646604</v>
      </c>
      <c r="B8281" s="9" t="s">
        <v>79</v>
      </c>
      <c r="C8281" s="9" t="s">
        <v>79</v>
      </c>
      <c r="D8281" s="9" t="s">
        <v>80</v>
      </c>
      <c r="E8281" s="10">
        <v>11.19</v>
      </c>
      <c r="F8281">
        <v>161.41999999999999</v>
      </c>
      <c r="G8281">
        <v>161.41999999999999</v>
      </c>
      <c r="H8281" t="s">
        <v>81</v>
      </c>
      <c r="I8281" s="10">
        <v>172.60999999999999</v>
      </c>
      <c r="J8281">
        <v>172.60999999999999</v>
      </c>
      <c r="K8281" t="s">
        <v>81</v>
      </c>
      <c r="L8281" s="10">
        <v>12.41</v>
      </c>
      <c r="M8281">
        <v>161.41999999999999</v>
      </c>
      <c r="N8281">
        <v>161.41999999999999</v>
      </c>
      <c r="O8281" t="s">
        <v>81</v>
      </c>
      <c r="P8281" s="10">
        <v>173.82999999999998</v>
      </c>
      <c r="Q8281">
        <v>173.82999999999998</v>
      </c>
      <c r="R8281" t="s">
        <v>81</v>
      </c>
      <c r="S8281" s="10">
        <v>12.62</v>
      </c>
      <c r="T8281" s="10">
        <v>161.41999999999999</v>
      </c>
      <c r="U8281">
        <v>161.41999999999999</v>
      </c>
      <c r="V8281" t="s">
        <v>81</v>
      </c>
      <c r="W8281" s="10">
        <v>174.04</v>
      </c>
      <c r="X8281" s="10">
        <v>174.04</v>
      </c>
      <c r="Y8281" s="10" t="s">
        <v>81</v>
      </c>
    </row>
    <row r="8282" spans="1:25">
      <c r="A8282" s="14">
        <v>44175.708333313269</v>
      </c>
      <c r="B8282" s="9" t="s">
        <v>79</v>
      </c>
      <c r="C8282" s="9" t="s">
        <v>79</v>
      </c>
      <c r="D8282" s="9" t="s">
        <v>80</v>
      </c>
      <c r="E8282" s="10">
        <v>11.19</v>
      </c>
      <c r="F8282">
        <v>110.41</v>
      </c>
      <c r="G8282">
        <v>110.41</v>
      </c>
      <c r="H8282" t="s">
        <v>81</v>
      </c>
      <c r="I8282" s="10">
        <v>121.6</v>
      </c>
      <c r="J8282">
        <v>121.6</v>
      </c>
      <c r="K8282" t="s">
        <v>81</v>
      </c>
      <c r="L8282" s="10">
        <v>12.41</v>
      </c>
      <c r="M8282">
        <v>110.41</v>
      </c>
      <c r="N8282">
        <v>110.41</v>
      </c>
      <c r="O8282" t="s">
        <v>81</v>
      </c>
      <c r="P8282" s="10">
        <v>122.82</v>
      </c>
      <c r="Q8282">
        <v>122.82</v>
      </c>
      <c r="R8282" t="s">
        <v>81</v>
      </c>
      <c r="S8282" s="10">
        <v>12.62</v>
      </c>
      <c r="T8282" s="10">
        <v>110.41</v>
      </c>
      <c r="U8282">
        <v>110.41</v>
      </c>
      <c r="V8282" t="s">
        <v>81</v>
      </c>
      <c r="W8282" s="10">
        <v>123.03</v>
      </c>
      <c r="X8282" s="10">
        <v>123.03</v>
      </c>
      <c r="Y8282" s="10" t="s">
        <v>81</v>
      </c>
    </row>
    <row r="8283" spans="1:25">
      <c r="A8283" s="14">
        <v>44175.749999979933</v>
      </c>
      <c r="B8283" s="9" t="s">
        <v>79</v>
      </c>
      <c r="C8283" s="9" t="s">
        <v>79</v>
      </c>
      <c r="D8283" s="9" t="s">
        <v>80</v>
      </c>
      <c r="E8283" s="10">
        <v>11.19</v>
      </c>
      <c r="F8283">
        <v>106.41</v>
      </c>
      <c r="G8283">
        <v>106.41</v>
      </c>
      <c r="H8283" t="s">
        <v>81</v>
      </c>
      <c r="I8283" s="10">
        <v>117.6</v>
      </c>
      <c r="J8283">
        <v>117.6</v>
      </c>
      <c r="K8283" t="s">
        <v>81</v>
      </c>
      <c r="L8283" s="10">
        <v>12.41</v>
      </c>
      <c r="M8283">
        <v>106.41</v>
      </c>
      <c r="N8283">
        <v>106.41</v>
      </c>
      <c r="O8283" t="s">
        <v>81</v>
      </c>
      <c r="P8283" s="10">
        <v>118.82</v>
      </c>
      <c r="Q8283">
        <v>118.82</v>
      </c>
      <c r="R8283" t="s">
        <v>81</v>
      </c>
      <c r="S8283" s="10">
        <v>12.62</v>
      </c>
      <c r="T8283" s="10">
        <v>106.41</v>
      </c>
      <c r="U8283">
        <v>106.41</v>
      </c>
      <c r="V8283" t="s">
        <v>81</v>
      </c>
      <c r="W8283" s="10">
        <v>119.03</v>
      </c>
      <c r="X8283" s="10">
        <v>119.03</v>
      </c>
      <c r="Y8283" s="10" t="s">
        <v>81</v>
      </c>
    </row>
    <row r="8284" spans="1:25">
      <c r="A8284" s="14">
        <v>44175.791666646597</v>
      </c>
      <c r="B8284" s="9" t="s">
        <v>79</v>
      </c>
      <c r="C8284" s="9" t="s">
        <v>79</v>
      </c>
      <c r="D8284" s="9" t="s">
        <v>80</v>
      </c>
      <c r="E8284" s="10">
        <v>11.19</v>
      </c>
      <c r="F8284">
        <v>101</v>
      </c>
      <c r="G8284">
        <v>101</v>
      </c>
      <c r="H8284" t="s">
        <v>81</v>
      </c>
      <c r="I8284" s="10">
        <v>112.19</v>
      </c>
      <c r="J8284">
        <v>112.19</v>
      </c>
      <c r="K8284" t="s">
        <v>81</v>
      </c>
      <c r="L8284" s="10">
        <v>12.41</v>
      </c>
      <c r="M8284">
        <v>101</v>
      </c>
      <c r="N8284">
        <v>101</v>
      </c>
      <c r="O8284" t="s">
        <v>81</v>
      </c>
      <c r="P8284" s="10">
        <v>113.41</v>
      </c>
      <c r="Q8284">
        <v>113.41</v>
      </c>
      <c r="R8284" t="s">
        <v>81</v>
      </c>
      <c r="S8284" s="10">
        <v>12.62</v>
      </c>
      <c r="T8284" s="10">
        <v>101</v>
      </c>
      <c r="U8284">
        <v>101</v>
      </c>
      <c r="V8284" t="s">
        <v>81</v>
      </c>
      <c r="W8284" s="10">
        <v>113.62</v>
      </c>
      <c r="X8284" s="10">
        <v>113.62</v>
      </c>
      <c r="Y8284" s="10" t="s">
        <v>81</v>
      </c>
    </row>
    <row r="8285" spans="1:25">
      <c r="A8285" s="14">
        <v>44175.833333313261</v>
      </c>
      <c r="B8285" s="9" t="s">
        <v>79</v>
      </c>
      <c r="C8285" s="9" t="s">
        <v>79</v>
      </c>
      <c r="D8285" s="9" t="s">
        <v>80</v>
      </c>
      <c r="E8285" s="10">
        <v>11.19</v>
      </c>
      <c r="F8285">
        <v>76.22</v>
      </c>
      <c r="G8285">
        <v>76.22</v>
      </c>
      <c r="H8285" t="s">
        <v>81</v>
      </c>
      <c r="I8285" s="10">
        <v>87.41</v>
      </c>
      <c r="J8285">
        <v>87.41</v>
      </c>
      <c r="K8285" t="s">
        <v>81</v>
      </c>
      <c r="L8285" s="10">
        <v>12.41</v>
      </c>
      <c r="M8285">
        <v>76.22</v>
      </c>
      <c r="N8285">
        <v>76.22</v>
      </c>
      <c r="O8285" t="s">
        <v>81</v>
      </c>
      <c r="P8285" s="10">
        <v>88.63</v>
      </c>
      <c r="Q8285">
        <v>88.63</v>
      </c>
      <c r="R8285" t="s">
        <v>81</v>
      </c>
      <c r="S8285" s="10">
        <v>12.62</v>
      </c>
      <c r="T8285" s="10">
        <v>76.22</v>
      </c>
      <c r="U8285">
        <v>76.22</v>
      </c>
      <c r="V8285" t="s">
        <v>81</v>
      </c>
      <c r="W8285" s="10">
        <v>88.84</v>
      </c>
      <c r="X8285" s="10">
        <v>88.84</v>
      </c>
      <c r="Y8285" s="10" t="s">
        <v>81</v>
      </c>
    </row>
    <row r="8286" spans="1:25">
      <c r="A8286" s="14">
        <v>44175.874999979926</v>
      </c>
      <c r="B8286" s="9" t="s">
        <v>79</v>
      </c>
      <c r="C8286" s="9" t="s">
        <v>79</v>
      </c>
      <c r="D8286" s="9" t="s">
        <v>80</v>
      </c>
      <c r="E8286" s="10">
        <v>11.19</v>
      </c>
      <c r="F8286">
        <v>61.26</v>
      </c>
      <c r="G8286">
        <v>61.26</v>
      </c>
      <c r="H8286" t="s">
        <v>81</v>
      </c>
      <c r="I8286" s="10">
        <v>72.45</v>
      </c>
      <c r="J8286">
        <v>72.45</v>
      </c>
      <c r="K8286" t="s">
        <v>81</v>
      </c>
      <c r="L8286" s="10">
        <v>12.41</v>
      </c>
      <c r="M8286">
        <v>61.26</v>
      </c>
      <c r="N8286">
        <v>61.26</v>
      </c>
      <c r="O8286" t="s">
        <v>81</v>
      </c>
      <c r="P8286" s="10">
        <v>73.67</v>
      </c>
      <c r="Q8286">
        <v>73.67</v>
      </c>
      <c r="R8286" t="s">
        <v>81</v>
      </c>
      <c r="S8286" s="10">
        <v>12.62</v>
      </c>
      <c r="T8286" s="10">
        <v>61.26</v>
      </c>
      <c r="U8286">
        <v>61.26</v>
      </c>
      <c r="V8286" t="s">
        <v>81</v>
      </c>
      <c r="W8286" s="10">
        <v>73.88</v>
      </c>
      <c r="X8286" s="10">
        <v>73.88</v>
      </c>
      <c r="Y8286" s="10" t="s">
        <v>81</v>
      </c>
    </row>
    <row r="8287" spans="1:25">
      <c r="A8287" s="14">
        <v>44175.91666664659</v>
      </c>
      <c r="B8287" s="9" t="s">
        <v>79</v>
      </c>
      <c r="C8287" s="9" t="s">
        <v>79</v>
      </c>
      <c r="D8287" s="9" t="s">
        <v>80</v>
      </c>
      <c r="E8287" s="10">
        <v>11.19</v>
      </c>
      <c r="F8287">
        <v>120</v>
      </c>
      <c r="G8287">
        <v>120</v>
      </c>
      <c r="H8287" t="s">
        <v>81</v>
      </c>
      <c r="I8287" s="10">
        <v>131.19</v>
      </c>
      <c r="J8287">
        <v>131.19</v>
      </c>
      <c r="K8287" t="s">
        <v>81</v>
      </c>
      <c r="L8287" s="10">
        <v>12.41</v>
      </c>
      <c r="M8287">
        <v>120</v>
      </c>
      <c r="N8287">
        <v>120</v>
      </c>
      <c r="O8287" t="s">
        <v>81</v>
      </c>
      <c r="P8287" s="10">
        <v>132.41</v>
      </c>
      <c r="Q8287">
        <v>132.41</v>
      </c>
      <c r="R8287" t="s">
        <v>81</v>
      </c>
      <c r="S8287" s="10">
        <v>12.62</v>
      </c>
      <c r="T8287" s="10">
        <v>120</v>
      </c>
      <c r="U8287">
        <v>120</v>
      </c>
      <c r="V8287" t="s">
        <v>81</v>
      </c>
      <c r="W8287" s="10">
        <v>132.62</v>
      </c>
      <c r="X8287" s="10">
        <v>132.62</v>
      </c>
      <c r="Y8287" s="10" t="s">
        <v>81</v>
      </c>
    </row>
    <row r="8288" spans="1:25">
      <c r="A8288" s="14">
        <v>44175.958333313254</v>
      </c>
      <c r="B8288" s="9" t="s">
        <v>79</v>
      </c>
      <c r="C8288" s="9" t="s">
        <v>79</v>
      </c>
      <c r="D8288" s="9" t="s">
        <v>80</v>
      </c>
      <c r="E8288" s="10">
        <v>11.19</v>
      </c>
      <c r="F8288">
        <v>27.11</v>
      </c>
      <c r="G8288">
        <v>27.11</v>
      </c>
      <c r="H8288" t="s">
        <v>81</v>
      </c>
      <c r="I8288" s="10">
        <v>38.299999999999997</v>
      </c>
      <c r="J8288">
        <v>38.299999999999997</v>
      </c>
      <c r="K8288" t="s">
        <v>81</v>
      </c>
      <c r="L8288" s="10">
        <v>12.41</v>
      </c>
      <c r="M8288">
        <v>27.11</v>
      </c>
      <c r="N8288">
        <v>27.11</v>
      </c>
      <c r="O8288" t="s">
        <v>81</v>
      </c>
      <c r="P8288" s="10">
        <v>39.519999999999996</v>
      </c>
      <c r="Q8288">
        <v>39.519999999999996</v>
      </c>
      <c r="R8288" t="s">
        <v>81</v>
      </c>
      <c r="S8288" s="10">
        <v>12.62</v>
      </c>
      <c r="T8288" s="10">
        <v>27.11</v>
      </c>
      <c r="U8288">
        <v>27.11</v>
      </c>
      <c r="V8288" t="s">
        <v>81</v>
      </c>
      <c r="W8288" s="10">
        <v>39.729999999999997</v>
      </c>
      <c r="X8288" s="10">
        <v>39.729999999999997</v>
      </c>
      <c r="Y8288" s="10" t="s">
        <v>81</v>
      </c>
    </row>
    <row r="8289" spans="1:25">
      <c r="A8289" s="14">
        <v>44175.999999979918</v>
      </c>
      <c r="B8289" s="9" t="s">
        <v>79</v>
      </c>
      <c r="C8289" s="9" t="s">
        <v>79</v>
      </c>
      <c r="D8289" s="9" t="s">
        <v>80</v>
      </c>
      <c r="E8289" s="10">
        <v>11.19</v>
      </c>
      <c r="F8289">
        <v>126</v>
      </c>
      <c r="G8289">
        <v>126</v>
      </c>
      <c r="H8289" t="s">
        <v>81</v>
      </c>
      <c r="I8289" s="10">
        <v>137.19</v>
      </c>
      <c r="J8289">
        <v>137.19</v>
      </c>
      <c r="K8289" t="s">
        <v>81</v>
      </c>
      <c r="L8289" s="10">
        <v>12.41</v>
      </c>
      <c r="M8289">
        <v>126</v>
      </c>
      <c r="N8289">
        <v>126</v>
      </c>
      <c r="O8289" t="s">
        <v>81</v>
      </c>
      <c r="P8289" s="10">
        <v>138.41</v>
      </c>
      <c r="Q8289">
        <v>138.41</v>
      </c>
      <c r="R8289" t="s">
        <v>81</v>
      </c>
      <c r="S8289" s="10">
        <v>12.62</v>
      </c>
      <c r="T8289" s="10">
        <v>126</v>
      </c>
      <c r="U8289">
        <v>126</v>
      </c>
      <c r="V8289" t="s">
        <v>81</v>
      </c>
      <c r="W8289" s="10">
        <v>138.62</v>
      </c>
      <c r="X8289" s="10">
        <v>138.62</v>
      </c>
      <c r="Y8289" s="10" t="s">
        <v>81</v>
      </c>
    </row>
    <row r="8290" spans="1:25">
      <c r="A8290" s="14">
        <v>44176.041666646583</v>
      </c>
      <c r="B8290" s="9" t="s">
        <v>79</v>
      </c>
      <c r="C8290" s="9" t="s">
        <v>79</v>
      </c>
      <c r="D8290" s="9" t="s">
        <v>80</v>
      </c>
      <c r="E8290" s="10">
        <v>11.19</v>
      </c>
      <c r="F8290">
        <v>126</v>
      </c>
      <c r="G8290">
        <v>126</v>
      </c>
      <c r="H8290" t="s">
        <v>81</v>
      </c>
      <c r="I8290" s="10">
        <v>137.19</v>
      </c>
      <c r="J8290">
        <v>137.19</v>
      </c>
      <c r="K8290" t="s">
        <v>81</v>
      </c>
      <c r="L8290" s="10">
        <v>12.41</v>
      </c>
      <c r="M8290">
        <v>126</v>
      </c>
      <c r="N8290">
        <v>126</v>
      </c>
      <c r="O8290" t="s">
        <v>81</v>
      </c>
      <c r="P8290" s="10">
        <v>138.41</v>
      </c>
      <c r="Q8290">
        <v>138.41</v>
      </c>
      <c r="R8290" t="s">
        <v>81</v>
      </c>
      <c r="S8290" s="10">
        <v>12.62</v>
      </c>
      <c r="T8290" s="10">
        <v>126</v>
      </c>
      <c r="U8290">
        <v>126</v>
      </c>
      <c r="V8290" t="s">
        <v>81</v>
      </c>
      <c r="W8290" s="10">
        <v>138.62</v>
      </c>
      <c r="X8290" s="10">
        <v>138.62</v>
      </c>
      <c r="Y8290" s="10" t="s">
        <v>81</v>
      </c>
    </row>
    <row r="8291" spans="1:25">
      <c r="A8291" s="14">
        <v>44176.083333313247</v>
      </c>
      <c r="B8291" s="9" t="s">
        <v>79</v>
      </c>
      <c r="C8291" s="9" t="s">
        <v>79</v>
      </c>
      <c r="D8291" s="9" t="s">
        <v>80</v>
      </c>
      <c r="E8291" s="10">
        <v>11.19</v>
      </c>
      <c r="F8291">
        <v>94</v>
      </c>
      <c r="G8291">
        <v>94</v>
      </c>
      <c r="H8291" t="s">
        <v>81</v>
      </c>
      <c r="I8291" s="10">
        <v>105.19</v>
      </c>
      <c r="J8291">
        <v>105.19</v>
      </c>
      <c r="K8291" t="s">
        <v>81</v>
      </c>
      <c r="L8291" s="10">
        <v>12.41</v>
      </c>
      <c r="M8291">
        <v>94</v>
      </c>
      <c r="N8291">
        <v>94</v>
      </c>
      <c r="O8291" t="s">
        <v>81</v>
      </c>
      <c r="P8291" s="10">
        <v>106.41</v>
      </c>
      <c r="Q8291">
        <v>106.41</v>
      </c>
      <c r="R8291" t="s">
        <v>81</v>
      </c>
      <c r="S8291" s="10">
        <v>12.62</v>
      </c>
      <c r="T8291" s="10">
        <v>94</v>
      </c>
      <c r="U8291">
        <v>94</v>
      </c>
      <c r="V8291" t="s">
        <v>81</v>
      </c>
      <c r="W8291" s="10">
        <v>106.62</v>
      </c>
      <c r="X8291" s="10">
        <v>106.62</v>
      </c>
      <c r="Y8291" s="10" t="s">
        <v>81</v>
      </c>
    </row>
    <row r="8292" spans="1:25">
      <c r="A8292" s="14">
        <v>44176.124999979911</v>
      </c>
      <c r="B8292" s="9" t="s">
        <v>79</v>
      </c>
      <c r="C8292" s="9" t="s">
        <v>79</v>
      </c>
      <c r="D8292" s="9" t="s">
        <v>83</v>
      </c>
      <c r="E8292" s="10">
        <v>11.19</v>
      </c>
      <c r="F8292">
        <v>25.24</v>
      </c>
      <c r="G8292">
        <v>25.24</v>
      </c>
      <c r="H8292" t="s">
        <v>81</v>
      </c>
      <c r="I8292" s="10">
        <v>36.43</v>
      </c>
      <c r="J8292">
        <v>36.43</v>
      </c>
      <c r="K8292" t="s">
        <v>81</v>
      </c>
      <c r="L8292" s="10">
        <v>12.41</v>
      </c>
      <c r="M8292">
        <v>18.27</v>
      </c>
      <c r="N8292">
        <v>18.27</v>
      </c>
      <c r="O8292" t="s">
        <v>81</v>
      </c>
      <c r="P8292" s="10">
        <v>30.68</v>
      </c>
      <c r="Q8292">
        <v>30.68</v>
      </c>
      <c r="R8292" t="s">
        <v>81</v>
      </c>
      <c r="S8292" s="10">
        <v>12.62</v>
      </c>
      <c r="T8292" s="10">
        <v>26.56</v>
      </c>
      <c r="U8292">
        <v>26.56</v>
      </c>
      <c r="V8292" t="s">
        <v>81</v>
      </c>
      <c r="W8292" s="10">
        <v>39.18</v>
      </c>
      <c r="X8292" s="10">
        <v>39.18</v>
      </c>
      <c r="Y8292" s="10" t="s">
        <v>81</v>
      </c>
    </row>
    <row r="8293" spans="1:25">
      <c r="A8293" s="14">
        <v>44176.166666646575</v>
      </c>
      <c r="B8293" s="9" t="s">
        <v>79</v>
      </c>
      <c r="C8293" s="9" t="s">
        <v>79</v>
      </c>
      <c r="D8293" s="9" t="s">
        <v>83</v>
      </c>
      <c r="E8293" s="10">
        <v>11.19</v>
      </c>
      <c r="F8293">
        <v>35.61</v>
      </c>
      <c r="G8293">
        <v>35.61</v>
      </c>
      <c r="H8293" t="s">
        <v>81</v>
      </c>
      <c r="I8293" s="10">
        <v>46.8</v>
      </c>
      <c r="J8293">
        <v>46.8</v>
      </c>
      <c r="K8293" t="s">
        <v>81</v>
      </c>
      <c r="L8293" s="10">
        <v>12.41</v>
      </c>
      <c r="M8293">
        <v>23.46</v>
      </c>
      <c r="N8293">
        <v>23.46</v>
      </c>
      <c r="O8293" t="s">
        <v>81</v>
      </c>
      <c r="P8293" s="10">
        <v>35.870000000000005</v>
      </c>
      <c r="Q8293">
        <v>35.870000000000005</v>
      </c>
      <c r="R8293" t="s">
        <v>81</v>
      </c>
      <c r="S8293" s="10">
        <v>12.62</v>
      </c>
      <c r="T8293" s="10">
        <v>20.239999999999998</v>
      </c>
      <c r="U8293">
        <v>20.239999999999998</v>
      </c>
      <c r="V8293" t="s">
        <v>81</v>
      </c>
      <c r="W8293" s="10">
        <v>32.86</v>
      </c>
      <c r="X8293" s="10">
        <v>32.86</v>
      </c>
      <c r="Y8293" s="10" t="s">
        <v>81</v>
      </c>
    </row>
    <row r="8294" spans="1:25">
      <c r="A8294" s="14">
        <v>44176.20833331324</v>
      </c>
      <c r="B8294" s="9" t="s">
        <v>79</v>
      </c>
      <c r="C8294" s="9" t="s">
        <v>79</v>
      </c>
      <c r="D8294" s="9" t="s">
        <v>80</v>
      </c>
      <c r="E8294" s="10">
        <v>11.19</v>
      </c>
      <c r="F8294">
        <v>125</v>
      </c>
      <c r="G8294">
        <v>125</v>
      </c>
      <c r="H8294" t="s">
        <v>81</v>
      </c>
      <c r="I8294" s="10">
        <v>136.19</v>
      </c>
      <c r="J8294">
        <v>136.19</v>
      </c>
      <c r="K8294" t="s">
        <v>81</v>
      </c>
      <c r="L8294" s="10">
        <v>12.41</v>
      </c>
      <c r="M8294">
        <v>125</v>
      </c>
      <c r="N8294">
        <v>125</v>
      </c>
      <c r="O8294" t="s">
        <v>81</v>
      </c>
      <c r="P8294" s="10">
        <v>137.41</v>
      </c>
      <c r="Q8294">
        <v>137.41</v>
      </c>
      <c r="R8294" t="s">
        <v>81</v>
      </c>
      <c r="S8294" s="10">
        <v>12.62</v>
      </c>
      <c r="T8294" s="10">
        <v>125</v>
      </c>
      <c r="U8294">
        <v>125</v>
      </c>
      <c r="V8294" t="s">
        <v>81</v>
      </c>
      <c r="W8294" s="10">
        <v>137.62</v>
      </c>
      <c r="X8294" s="10">
        <v>137.62</v>
      </c>
      <c r="Y8294" s="10" t="s">
        <v>81</v>
      </c>
    </row>
    <row r="8295" spans="1:25">
      <c r="A8295" s="14">
        <v>44176.249999979904</v>
      </c>
      <c r="B8295" s="9" t="s">
        <v>82</v>
      </c>
      <c r="C8295" s="9" t="s">
        <v>82</v>
      </c>
      <c r="D8295" s="9" t="s">
        <v>80</v>
      </c>
      <c r="E8295" s="10">
        <v>11.19</v>
      </c>
      <c r="F8295">
        <v>20.58</v>
      </c>
      <c r="G8295" t="s">
        <v>81</v>
      </c>
      <c r="H8295">
        <v>20.58</v>
      </c>
      <c r="I8295" s="10">
        <v>9.3899999999999988</v>
      </c>
      <c r="J8295" t="s">
        <v>81</v>
      </c>
      <c r="K8295">
        <v>9.3899999999999988</v>
      </c>
      <c r="L8295" s="10">
        <v>12.41</v>
      </c>
      <c r="M8295">
        <v>20.58</v>
      </c>
      <c r="N8295" t="s">
        <v>81</v>
      </c>
      <c r="O8295">
        <v>20.58</v>
      </c>
      <c r="P8295" s="10">
        <v>8.1699999999999982</v>
      </c>
      <c r="Q8295" t="s">
        <v>81</v>
      </c>
      <c r="R8295">
        <v>8.1699999999999982</v>
      </c>
      <c r="S8295" s="10">
        <v>12.62</v>
      </c>
      <c r="T8295" s="10">
        <v>20.58</v>
      </c>
      <c r="U8295" t="s">
        <v>81</v>
      </c>
      <c r="V8295">
        <v>20.58</v>
      </c>
      <c r="W8295" s="10">
        <v>7.9599999999999991</v>
      </c>
      <c r="X8295" s="10" t="s">
        <v>81</v>
      </c>
      <c r="Y8295" s="10">
        <v>7.9599999999999991</v>
      </c>
    </row>
    <row r="8296" spans="1:25">
      <c r="A8296" s="14">
        <v>44176.291666646568</v>
      </c>
      <c r="B8296" s="9" t="s">
        <v>79</v>
      </c>
      <c r="C8296" s="9" t="s">
        <v>79</v>
      </c>
      <c r="D8296" s="9" t="s">
        <v>80</v>
      </c>
      <c r="E8296" s="10">
        <v>11.19</v>
      </c>
      <c r="F8296">
        <v>126</v>
      </c>
      <c r="G8296">
        <v>126</v>
      </c>
      <c r="H8296" t="s">
        <v>81</v>
      </c>
      <c r="I8296" s="10">
        <v>137.19</v>
      </c>
      <c r="J8296">
        <v>137.19</v>
      </c>
      <c r="K8296" t="s">
        <v>81</v>
      </c>
      <c r="L8296" s="10">
        <v>12.41</v>
      </c>
      <c r="M8296">
        <v>126</v>
      </c>
      <c r="N8296">
        <v>126</v>
      </c>
      <c r="O8296" t="s">
        <v>81</v>
      </c>
      <c r="P8296" s="10">
        <v>138.41</v>
      </c>
      <c r="Q8296">
        <v>138.41</v>
      </c>
      <c r="R8296" t="s">
        <v>81</v>
      </c>
      <c r="S8296" s="10">
        <v>12.62</v>
      </c>
      <c r="T8296" s="10">
        <v>126</v>
      </c>
      <c r="U8296">
        <v>126</v>
      </c>
      <c r="V8296" t="s">
        <v>81</v>
      </c>
      <c r="W8296" s="10">
        <v>138.62</v>
      </c>
      <c r="X8296" s="10">
        <v>138.62</v>
      </c>
      <c r="Y8296" s="10" t="s">
        <v>81</v>
      </c>
    </row>
    <row r="8297" spans="1:25">
      <c r="A8297" s="14">
        <v>44176.333333313232</v>
      </c>
      <c r="B8297" s="9" t="s">
        <v>82</v>
      </c>
      <c r="C8297" s="9" t="s">
        <v>82</v>
      </c>
      <c r="D8297" s="9" t="s">
        <v>83</v>
      </c>
      <c r="E8297" s="10">
        <v>11.19</v>
      </c>
      <c r="F8297">
        <v>37.6</v>
      </c>
      <c r="G8297" t="s">
        <v>81</v>
      </c>
      <c r="H8297">
        <v>37.6</v>
      </c>
      <c r="I8297" s="10">
        <v>26.410000000000004</v>
      </c>
      <c r="J8297" t="s">
        <v>81</v>
      </c>
      <c r="K8297">
        <v>26.410000000000004</v>
      </c>
      <c r="L8297" s="10">
        <v>12.41</v>
      </c>
      <c r="M8297">
        <v>57.15</v>
      </c>
      <c r="N8297" t="s">
        <v>81</v>
      </c>
      <c r="O8297">
        <v>57.15</v>
      </c>
      <c r="P8297" s="10">
        <v>44.739999999999995</v>
      </c>
      <c r="Q8297" t="s">
        <v>81</v>
      </c>
      <c r="R8297">
        <v>44.739999999999995</v>
      </c>
      <c r="S8297" s="10">
        <v>12.62</v>
      </c>
      <c r="T8297" s="10">
        <v>75.7</v>
      </c>
      <c r="U8297" t="s">
        <v>81</v>
      </c>
      <c r="V8297">
        <v>75.7</v>
      </c>
      <c r="W8297" s="10">
        <v>63.080000000000005</v>
      </c>
      <c r="X8297" s="10" t="s">
        <v>81</v>
      </c>
      <c r="Y8297" s="10">
        <v>63.080000000000005</v>
      </c>
    </row>
    <row r="8298" spans="1:25">
      <c r="A8298" s="14">
        <v>44176.374999979897</v>
      </c>
      <c r="B8298" s="9" t="s">
        <v>79</v>
      </c>
      <c r="C8298" s="9" t="s">
        <v>79</v>
      </c>
      <c r="D8298" s="9" t="s">
        <v>80</v>
      </c>
      <c r="E8298" s="10">
        <v>11.19</v>
      </c>
      <c r="F8298">
        <v>126</v>
      </c>
      <c r="G8298">
        <v>126</v>
      </c>
      <c r="H8298" t="s">
        <v>81</v>
      </c>
      <c r="I8298" s="10">
        <v>137.19</v>
      </c>
      <c r="J8298">
        <v>137.19</v>
      </c>
      <c r="K8298" t="s">
        <v>81</v>
      </c>
      <c r="L8298" s="10">
        <v>12.41</v>
      </c>
      <c r="M8298">
        <v>126</v>
      </c>
      <c r="N8298">
        <v>126</v>
      </c>
      <c r="O8298" t="s">
        <v>81</v>
      </c>
      <c r="P8298" s="10">
        <v>138.41</v>
      </c>
      <c r="Q8298">
        <v>138.41</v>
      </c>
      <c r="R8298" t="s">
        <v>81</v>
      </c>
      <c r="S8298" s="10">
        <v>12.62</v>
      </c>
      <c r="T8298" s="10">
        <v>126</v>
      </c>
      <c r="U8298">
        <v>126</v>
      </c>
      <c r="V8298" t="s">
        <v>81</v>
      </c>
      <c r="W8298" s="10">
        <v>138.62</v>
      </c>
      <c r="X8298" s="10">
        <v>138.62</v>
      </c>
      <c r="Y8298" s="10" t="s">
        <v>81</v>
      </c>
    </row>
    <row r="8299" spans="1:25">
      <c r="A8299" s="14">
        <v>44176.416666646561</v>
      </c>
      <c r="B8299" s="9" t="s">
        <v>79</v>
      </c>
      <c r="C8299" s="9" t="s">
        <v>79</v>
      </c>
      <c r="D8299" s="9" t="s">
        <v>80</v>
      </c>
      <c r="E8299" s="10">
        <v>11.19</v>
      </c>
      <c r="F8299">
        <v>126</v>
      </c>
      <c r="G8299">
        <v>126</v>
      </c>
      <c r="H8299" t="s">
        <v>81</v>
      </c>
      <c r="I8299" s="10">
        <v>137.19</v>
      </c>
      <c r="J8299">
        <v>137.19</v>
      </c>
      <c r="K8299" t="s">
        <v>81</v>
      </c>
      <c r="L8299" s="10">
        <v>12.41</v>
      </c>
      <c r="M8299">
        <v>126</v>
      </c>
      <c r="N8299">
        <v>126</v>
      </c>
      <c r="O8299" t="s">
        <v>81</v>
      </c>
      <c r="P8299" s="10">
        <v>138.41</v>
      </c>
      <c r="Q8299">
        <v>138.41</v>
      </c>
      <c r="R8299" t="s">
        <v>81</v>
      </c>
      <c r="S8299" s="10">
        <v>12.62</v>
      </c>
      <c r="T8299" s="10">
        <v>126</v>
      </c>
      <c r="U8299">
        <v>126</v>
      </c>
      <c r="V8299" t="s">
        <v>81</v>
      </c>
      <c r="W8299" s="10">
        <v>138.62</v>
      </c>
      <c r="X8299" s="10">
        <v>138.62</v>
      </c>
      <c r="Y8299" s="10" t="s">
        <v>81</v>
      </c>
    </row>
    <row r="8300" spans="1:25">
      <c r="A8300" s="14">
        <v>44176.458333313225</v>
      </c>
      <c r="B8300" s="9" t="s">
        <v>79</v>
      </c>
      <c r="C8300" s="9" t="s">
        <v>79</v>
      </c>
      <c r="D8300" s="9" t="s">
        <v>80</v>
      </c>
      <c r="E8300" s="10">
        <v>11.19</v>
      </c>
      <c r="F8300">
        <v>126</v>
      </c>
      <c r="G8300">
        <v>126</v>
      </c>
      <c r="H8300" t="s">
        <v>81</v>
      </c>
      <c r="I8300" s="10">
        <v>137.19</v>
      </c>
      <c r="J8300">
        <v>137.19</v>
      </c>
      <c r="K8300" t="s">
        <v>81</v>
      </c>
      <c r="L8300" s="10">
        <v>12.41</v>
      </c>
      <c r="M8300">
        <v>126</v>
      </c>
      <c r="N8300">
        <v>126</v>
      </c>
      <c r="O8300" t="s">
        <v>81</v>
      </c>
      <c r="P8300" s="10">
        <v>138.41</v>
      </c>
      <c r="Q8300">
        <v>138.41</v>
      </c>
      <c r="R8300" t="s">
        <v>81</v>
      </c>
      <c r="S8300" s="10">
        <v>12.62</v>
      </c>
      <c r="T8300" s="10">
        <v>126</v>
      </c>
      <c r="U8300">
        <v>126</v>
      </c>
      <c r="V8300" t="s">
        <v>81</v>
      </c>
      <c r="W8300" s="10">
        <v>138.62</v>
      </c>
      <c r="X8300" s="10">
        <v>138.62</v>
      </c>
      <c r="Y8300" s="10" t="s">
        <v>81</v>
      </c>
    </row>
    <row r="8301" spans="1:25">
      <c r="A8301" s="14">
        <v>44176.499999979889</v>
      </c>
      <c r="B8301" s="9" t="s">
        <v>82</v>
      </c>
      <c r="C8301" s="9" t="s">
        <v>82</v>
      </c>
      <c r="D8301" s="9" t="s">
        <v>80</v>
      </c>
      <c r="E8301" s="10">
        <v>11.19</v>
      </c>
      <c r="F8301">
        <v>76.760000000000005</v>
      </c>
      <c r="G8301" t="s">
        <v>81</v>
      </c>
      <c r="H8301">
        <v>76.760000000000005</v>
      </c>
      <c r="I8301" s="10">
        <v>65.570000000000007</v>
      </c>
      <c r="J8301" t="s">
        <v>81</v>
      </c>
      <c r="K8301">
        <v>65.570000000000007</v>
      </c>
      <c r="L8301" s="10">
        <v>12.41</v>
      </c>
      <c r="M8301">
        <v>76.760000000000005</v>
      </c>
      <c r="N8301" t="s">
        <v>81</v>
      </c>
      <c r="O8301">
        <v>76.760000000000005</v>
      </c>
      <c r="P8301" s="10">
        <v>64.350000000000009</v>
      </c>
      <c r="Q8301" t="s">
        <v>81</v>
      </c>
      <c r="R8301">
        <v>64.350000000000009</v>
      </c>
      <c r="S8301" s="10">
        <v>12.62</v>
      </c>
      <c r="T8301" s="10">
        <v>76.760000000000005</v>
      </c>
      <c r="U8301" t="s">
        <v>81</v>
      </c>
      <c r="V8301">
        <v>76.760000000000005</v>
      </c>
      <c r="W8301" s="10">
        <v>64.14</v>
      </c>
      <c r="X8301" s="10" t="s">
        <v>81</v>
      </c>
      <c r="Y8301" s="10">
        <v>64.14</v>
      </c>
    </row>
    <row r="8302" spans="1:25">
      <c r="A8302" s="14">
        <v>44176.541666646553</v>
      </c>
      <c r="B8302" s="9" t="s">
        <v>79</v>
      </c>
      <c r="C8302" s="9" t="s">
        <v>79</v>
      </c>
      <c r="D8302" s="9" t="s">
        <v>80</v>
      </c>
      <c r="E8302" s="10">
        <v>11.19</v>
      </c>
      <c r="F8302">
        <v>90</v>
      </c>
      <c r="G8302">
        <v>90</v>
      </c>
      <c r="H8302" t="s">
        <v>81</v>
      </c>
      <c r="I8302" s="10">
        <v>101.19</v>
      </c>
      <c r="J8302">
        <v>101.19</v>
      </c>
      <c r="K8302" t="s">
        <v>81</v>
      </c>
      <c r="L8302" s="10">
        <v>12.41</v>
      </c>
      <c r="M8302">
        <v>90</v>
      </c>
      <c r="N8302">
        <v>90</v>
      </c>
      <c r="O8302" t="s">
        <v>81</v>
      </c>
      <c r="P8302" s="10">
        <v>102.41</v>
      </c>
      <c r="Q8302">
        <v>102.41</v>
      </c>
      <c r="R8302" t="s">
        <v>81</v>
      </c>
      <c r="S8302" s="10">
        <v>12.62</v>
      </c>
      <c r="T8302" s="10">
        <v>90</v>
      </c>
      <c r="U8302">
        <v>90</v>
      </c>
      <c r="V8302" t="s">
        <v>81</v>
      </c>
      <c r="W8302" s="10">
        <v>102.62</v>
      </c>
      <c r="X8302" s="10">
        <v>102.62</v>
      </c>
      <c r="Y8302" s="10" t="s">
        <v>81</v>
      </c>
    </row>
    <row r="8303" spans="1:25">
      <c r="A8303" s="14">
        <v>44176.583333313218</v>
      </c>
      <c r="B8303" s="9" t="s">
        <v>79</v>
      </c>
      <c r="C8303" s="9" t="s">
        <v>79</v>
      </c>
      <c r="D8303" s="9" t="s">
        <v>80</v>
      </c>
      <c r="E8303" s="10">
        <v>11.19</v>
      </c>
      <c r="F8303">
        <v>90</v>
      </c>
      <c r="G8303">
        <v>90</v>
      </c>
      <c r="H8303" t="s">
        <v>81</v>
      </c>
      <c r="I8303" s="10">
        <v>101.19</v>
      </c>
      <c r="J8303">
        <v>101.19</v>
      </c>
      <c r="K8303" t="s">
        <v>81</v>
      </c>
      <c r="L8303" s="10">
        <v>12.41</v>
      </c>
      <c r="M8303">
        <v>90</v>
      </c>
      <c r="N8303">
        <v>90</v>
      </c>
      <c r="O8303" t="s">
        <v>81</v>
      </c>
      <c r="P8303" s="10">
        <v>102.41</v>
      </c>
      <c r="Q8303">
        <v>102.41</v>
      </c>
      <c r="R8303" t="s">
        <v>81</v>
      </c>
      <c r="S8303" s="10">
        <v>12.62</v>
      </c>
      <c r="T8303" s="10">
        <v>90</v>
      </c>
      <c r="U8303">
        <v>90</v>
      </c>
      <c r="V8303" t="s">
        <v>81</v>
      </c>
      <c r="W8303" s="10">
        <v>102.62</v>
      </c>
      <c r="X8303" s="10">
        <v>102.62</v>
      </c>
      <c r="Y8303" s="10" t="s">
        <v>81</v>
      </c>
    </row>
    <row r="8304" spans="1:25">
      <c r="A8304" s="14">
        <v>44176.624999979882</v>
      </c>
      <c r="B8304" s="9" t="s">
        <v>79</v>
      </c>
      <c r="C8304" s="9" t="s">
        <v>79</v>
      </c>
      <c r="D8304" s="9" t="s">
        <v>80</v>
      </c>
      <c r="E8304" s="10">
        <v>11.19</v>
      </c>
      <c r="F8304">
        <v>126</v>
      </c>
      <c r="G8304">
        <v>126</v>
      </c>
      <c r="H8304" t="s">
        <v>81</v>
      </c>
      <c r="I8304" s="10">
        <v>137.19</v>
      </c>
      <c r="J8304">
        <v>137.19</v>
      </c>
      <c r="K8304" t="s">
        <v>81</v>
      </c>
      <c r="L8304" s="10">
        <v>12.41</v>
      </c>
      <c r="M8304">
        <v>126</v>
      </c>
      <c r="N8304">
        <v>126</v>
      </c>
      <c r="O8304" t="s">
        <v>81</v>
      </c>
      <c r="P8304" s="10">
        <v>138.41</v>
      </c>
      <c r="Q8304">
        <v>138.41</v>
      </c>
      <c r="R8304" t="s">
        <v>81</v>
      </c>
      <c r="S8304" s="10">
        <v>12.62</v>
      </c>
      <c r="T8304" s="10">
        <v>126</v>
      </c>
      <c r="U8304">
        <v>126</v>
      </c>
      <c r="V8304" t="s">
        <v>81</v>
      </c>
      <c r="W8304" s="10">
        <v>138.62</v>
      </c>
      <c r="X8304" s="10">
        <v>138.62</v>
      </c>
      <c r="Y8304" s="10" t="s">
        <v>81</v>
      </c>
    </row>
    <row r="8305" spans="1:25">
      <c r="A8305" s="14">
        <v>44176.666666646546</v>
      </c>
      <c r="B8305" s="9" t="s">
        <v>79</v>
      </c>
      <c r="C8305" s="9" t="s">
        <v>82</v>
      </c>
      <c r="D8305" s="9" t="s">
        <v>80</v>
      </c>
      <c r="E8305" s="10">
        <v>11.19</v>
      </c>
      <c r="F8305">
        <v>90</v>
      </c>
      <c r="G8305">
        <v>90</v>
      </c>
      <c r="H8305" t="s">
        <v>81</v>
      </c>
      <c r="I8305" s="10">
        <v>101.19</v>
      </c>
      <c r="J8305">
        <v>101.19</v>
      </c>
      <c r="K8305" t="s">
        <v>81</v>
      </c>
      <c r="L8305" s="10">
        <v>12.41</v>
      </c>
      <c r="M8305">
        <v>90</v>
      </c>
      <c r="N8305">
        <v>90</v>
      </c>
      <c r="O8305" t="s">
        <v>81</v>
      </c>
      <c r="P8305" s="10">
        <v>102.41</v>
      </c>
      <c r="Q8305">
        <v>102.41</v>
      </c>
      <c r="R8305" t="s">
        <v>81</v>
      </c>
      <c r="S8305" s="10">
        <v>12.62</v>
      </c>
      <c r="T8305" s="10">
        <v>76.55</v>
      </c>
      <c r="U8305" t="s">
        <v>81</v>
      </c>
      <c r="V8305">
        <v>76.55</v>
      </c>
      <c r="W8305" s="10">
        <v>63.93</v>
      </c>
      <c r="X8305" s="10" t="s">
        <v>81</v>
      </c>
      <c r="Y8305" s="10">
        <v>63.93</v>
      </c>
    </row>
    <row r="8306" spans="1:25">
      <c r="A8306" s="14">
        <v>44176.70833331321</v>
      </c>
      <c r="B8306" s="9" t="s">
        <v>79</v>
      </c>
      <c r="C8306" s="9" t="s">
        <v>79</v>
      </c>
      <c r="D8306" s="9" t="s">
        <v>80</v>
      </c>
      <c r="E8306" s="10">
        <v>11.19</v>
      </c>
      <c r="F8306">
        <v>126</v>
      </c>
      <c r="G8306">
        <v>126</v>
      </c>
      <c r="H8306" t="s">
        <v>81</v>
      </c>
      <c r="I8306" s="10">
        <v>137.19</v>
      </c>
      <c r="J8306">
        <v>137.19</v>
      </c>
      <c r="K8306" t="s">
        <v>81</v>
      </c>
      <c r="L8306" s="10">
        <v>12.41</v>
      </c>
      <c r="M8306">
        <v>126</v>
      </c>
      <c r="N8306">
        <v>126</v>
      </c>
      <c r="O8306" t="s">
        <v>81</v>
      </c>
      <c r="P8306" s="10">
        <v>138.41</v>
      </c>
      <c r="Q8306">
        <v>138.41</v>
      </c>
      <c r="R8306" t="s">
        <v>81</v>
      </c>
      <c r="S8306" s="10">
        <v>12.62</v>
      </c>
      <c r="T8306" s="10">
        <v>126</v>
      </c>
      <c r="U8306">
        <v>126</v>
      </c>
      <c r="V8306" t="s">
        <v>81</v>
      </c>
      <c r="W8306" s="10">
        <v>138.62</v>
      </c>
      <c r="X8306" s="10">
        <v>138.62</v>
      </c>
      <c r="Y8306" s="10" t="s">
        <v>81</v>
      </c>
    </row>
    <row r="8307" spans="1:25">
      <c r="A8307" s="14">
        <v>44176.749999979875</v>
      </c>
      <c r="B8307" s="9" t="s">
        <v>79</v>
      </c>
      <c r="C8307" s="9" t="s">
        <v>79</v>
      </c>
      <c r="D8307" s="9" t="s">
        <v>80</v>
      </c>
      <c r="E8307" s="10">
        <v>11.19</v>
      </c>
      <c r="F8307">
        <v>126</v>
      </c>
      <c r="G8307">
        <v>126</v>
      </c>
      <c r="H8307" t="s">
        <v>81</v>
      </c>
      <c r="I8307" s="10">
        <v>137.19</v>
      </c>
      <c r="J8307">
        <v>137.19</v>
      </c>
      <c r="K8307" t="s">
        <v>81</v>
      </c>
      <c r="L8307" s="10">
        <v>12.41</v>
      </c>
      <c r="M8307">
        <v>126</v>
      </c>
      <c r="N8307">
        <v>126</v>
      </c>
      <c r="O8307" t="s">
        <v>81</v>
      </c>
      <c r="P8307" s="10">
        <v>138.41</v>
      </c>
      <c r="Q8307">
        <v>138.41</v>
      </c>
      <c r="R8307" t="s">
        <v>81</v>
      </c>
      <c r="S8307" s="10">
        <v>12.62</v>
      </c>
      <c r="T8307" s="10">
        <v>126</v>
      </c>
      <c r="U8307">
        <v>126</v>
      </c>
      <c r="V8307" t="s">
        <v>81</v>
      </c>
      <c r="W8307" s="10">
        <v>138.62</v>
      </c>
      <c r="X8307" s="10">
        <v>138.62</v>
      </c>
      <c r="Y8307" s="10" t="s">
        <v>81</v>
      </c>
    </row>
    <row r="8308" spans="1:25">
      <c r="A8308" s="14">
        <v>44176.791666646539</v>
      </c>
      <c r="B8308" s="9" t="s">
        <v>79</v>
      </c>
      <c r="C8308" s="9" t="s">
        <v>79</v>
      </c>
      <c r="D8308" s="9" t="s">
        <v>80</v>
      </c>
      <c r="E8308" s="10">
        <v>11.19</v>
      </c>
      <c r="F8308">
        <v>135.05000000000001</v>
      </c>
      <c r="G8308">
        <v>135.05000000000001</v>
      </c>
      <c r="H8308" t="s">
        <v>81</v>
      </c>
      <c r="I8308" s="10">
        <v>146.24</v>
      </c>
      <c r="J8308">
        <v>146.24</v>
      </c>
      <c r="K8308" t="s">
        <v>81</v>
      </c>
      <c r="L8308" s="10">
        <v>12.41</v>
      </c>
      <c r="M8308">
        <v>135.05000000000001</v>
      </c>
      <c r="N8308">
        <v>135.05000000000001</v>
      </c>
      <c r="O8308" t="s">
        <v>81</v>
      </c>
      <c r="P8308" s="10">
        <v>147.46</v>
      </c>
      <c r="Q8308">
        <v>147.46</v>
      </c>
      <c r="R8308" t="s">
        <v>81</v>
      </c>
      <c r="S8308" s="10">
        <v>12.62</v>
      </c>
      <c r="T8308" s="10">
        <v>135.05000000000001</v>
      </c>
      <c r="U8308">
        <v>135.05000000000001</v>
      </c>
      <c r="V8308" t="s">
        <v>81</v>
      </c>
      <c r="W8308" s="10">
        <v>147.67000000000002</v>
      </c>
      <c r="X8308" s="10">
        <v>147.67000000000002</v>
      </c>
      <c r="Y8308" s="10" t="s">
        <v>81</v>
      </c>
    </row>
    <row r="8309" spans="1:25">
      <c r="A8309" s="14">
        <v>44176.833333313203</v>
      </c>
      <c r="B8309" s="9" t="s">
        <v>79</v>
      </c>
      <c r="C8309" s="9" t="s">
        <v>79</v>
      </c>
      <c r="D8309" s="9" t="s">
        <v>80</v>
      </c>
      <c r="E8309" s="10">
        <v>11.19</v>
      </c>
      <c r="F8309">
        <v>126</v>
      </c>
      <c r="G8309">
        <v>126</v>
      </c>
      <c r="H8309" t="s">
        <v>81</v>
      </c>
      <c r="I8309" s="10">
        <v>137.19</v>
      </c>
      <c r="J8309">
        <v>137.19</v>
      </c>
      <c r="K8309" t="s">
        <v>81</v>
      </c>
      <c r="L8309" s="10">
        <v>12.41</v>
      </c>
      <c r="M8309">
        <v>126</v>
      </c>
      <c r="N8309">
        <v>126</v>
      </c>
      <c r="O8309" t="s">
        <v>81</v>
      </c>
      <c r="P8309" s="10">
        <v>138.41</v>
      </c>
      <c r="Q8309">
        <v>138.41</v>
      </c>
      <c r="R8309" t="s">
        <v>81</v>
      </c>
      <c r="S8309" s="10">
        <v>12.62</v>
      </c>
      <c r="T8309" s="10">
        <v>126</v>
      </c>
      <c r="U8309">
        <v>126</v>
      </c>
      <c r="V8309" t="s">
        <v>81</v>
      </c>
      <c r="W8309" s="10">
        <v>138.62</v>
      </c>
      <c r="X8309" s="10">
        <v>138.62</v>
      </c>
      <c r="Y8309" s="10" t="s">
        <v>81</v>
      </c>
    </row>
    <row r="8310" spans="1:25">
      <c r="A8310" s="14">
        <v>44176.874999979867</v>
      </c>
      <c r="B8310" s="9" t="s">
        <v>79</v>
      </c>
      <c r="C8310" s="9" t="s">
        <v>79</v>
      </c>
      <c r="D8310" s="9" t="s">
        <v>80</v>
      </c>
      <c r="E8310" s="10">
        <v>11.19</v>
      </c>
      <c r="F8310">
        <v>126</v>
      </c>
      <c r="G8310">
        <v>126</v>
      </c>
      <c r="H8310" t="s">
        <v>81</v>
      </c>
      <c r="I8310" s="10">
        <v>137.19</v>
      </c>
      <c r="J8310">
        <v>137.19</v>
      </c>
      <c r="K8310" t="s">
        <v>81</v>
      </c>
      <c r="L8310" s="10">
        <v>12.41</v>
      </c>
      <c r="M8310">
        <v>126</v>
      </c>
      <c r="N8310">
        <v>126</v>
      </c>
      <c r="O8310" t="s">
        <v>81</v>
      </c>
      <c r="P8310" s="10">
        <v>138.41</v>
      </c>
      <c r="Q8310">
        <v>138.41</v>
      </c>
      <c r="R8310" t="s">
        <v>81</v>
      </c>
      <c r="S8310" s="10">
        <v>12.62</v>
      </c>
      <c r="T8310" s="10">
        <v>126</v>
      </c>
      <c r="U8310">
        <v>126</v>
      </c>
      <c r="V8310" t="s">
        <v>81</v>
      </c>
      <c r="W8310" s="10">
        <v>138.62</v>
      </c>
      <c r="X8310" s="10">
        <v>138.62</v>
      </c>
      <c r="Y8310" s="10" t="s">
        <v>81</v>
      </c>
    </row>
    <row r="8311" spans="1:25">
      <c r="A8311" s="14">
        <v>44176.916666646532</v>
      </c>
      <c r="B8311" s="9" t="s">
        <v>79</v>
      </c>
      <c r="C8311" s="9" t="s">
        <v>79</v>
      </c>
      <c r="D8311" s="9" t="s">
        <v>80</v>
      </c>
      <c r="E8311" s="10">
        <v>11.19</v>
      </c>
      <c r="F8311">
        <v>125</v>
      </c>
      <c r="G8311">
        <v>125</v>
      </c>
      <c r="H8311" t="s">
        <v>81</v>
      </c>
      <c r="I8311" s="10">
        <v>136.19</v>
      </c>
      <c r="J8311">
        <v>136.19</v>
      </c>
      <c r="K8311" t="s">
        <v>81</v>
      </c>
      <c r="L8311" s="10">
        <v>12.41</v>
      </c>
      <c r="M8311">
        <v>125</v>
      </c>
      <c r="N8311">
        <v>125</v>
      </c>
      <c r="O8311" t="s">
        <v>81</v>
      </c>
      <c r="P8311" s="10">
        <v>137.41</v>
      </c>
      <c r="Q8311">
        <v>137.41</v>
      </c>
      <c r="R8311" t="s">
        <v>81</v>
      </c>
      <c r="S8311" s="10">
        <v>12.62</v>
      </c>
      <c r="T8311" s="10">
        <v>125</v>
      </c>
      <c r="U8311">
        <v>125</v>
      </c>
      <c r="V8311" t="s">
        <v>81</v>
      </c>
      <c r="W8311" s="10">
        <v>137.62</v>
      </c>
      <c r="X8311" s="10">
        <v>137.62</v>
      </c>
      <c r="Y8311" s="10" t="s">
        <v>81</v>
      </c>
    </row>
    <row r="8312" spans="1:25">
      <c r="A8312" s="14">
        <v>44176.958333313196</v>
      </c>
      <c r="B8312" s="9" t="s">
        <v>82</v>
      </c>
      <c r="C8312" s="9" t="s">
        <v>79</v>
      </c>
      <c r="D8312" s="9" t="s">
        <v>80</v>
      </c>
      <c r="E8312" s="10">
        <v>11.19</v>
      </c>
      <c r="F8312">
        <v>30.73</v>
      </c>
      <c r="G8312" t="s">
        <v>81</v>
      </c>
      <c r="H8312">
        <v>30.73</v>
      </c>
      <c r="I8312" s="10">
        <v>19.54</v>
      </c>
      <c r="J8312" t="s">
        <v>81</v>
      </c>
      <c r="K8312">
        <v>19.54</v>
      </c>
      <c r="L8312" s="10">
        <v>12.41</v>
      </c>
      <c r="M8312">
        <v>30.73</v>
      </c>
      <c r="N8312" t="s">
        <v>81</v>
      </c>
      <c r="O8312">
        <v>30.73</v>
      </c>
      <c r="P8312" s="10">
        <v>18.32</v>
      </c>
      <c r="Q8312" t="s">
        <v>81</v>
      </c>
      <c r="R8312">
        <v>18.32</v>
      </c>
      <c r="S8312" s="10">
        <v>12.62</v>
      </c>
      <c r="T8312" s="10">
        <v>30.73</v>
      </c>
      <c r="U8312">
        <v>30.73</v>
      </c>
      <c r="V8312" t="s">
        <v>81</v>
      </c>
      <c r="W8312" s="10">
        <v>43.35</v>
      </c>
      <c r="X8312" s="10">
        <v>43.35</v>
      </c>
      <c r="Y8312" s="10" t="s">
        <v>81</v>
      </c>
    </row>
    <row r="8313" spans="1:25">
      <c r="A8313" s="14">
        <v>44176.99999997986</v>
      </c>
      <c r="B8313" s="9" t="s">
        <v>82</v>
      </c>
      <c r="C8313" s="9" t="s">
        <v>82</v>
      </c>
      <c r="D8313" s="9" t="s">
        <v>80</v>
      </c>
      <c r="E8313" s="10">
        <v>11.19</v>
      </c>
      <c r="F8313">
        <v>19.87</v>
      </c>
      <c r="G8313" t="s">
        <v>81</v>
      </c>
      <c r="H8313">
        <v>19.87</v>
      </c>
      <c r="I8313" s="10">
        <v>8.6800000000000015</v>
      </c>
      <c r="J8313" t="s">
        <v>81</v>
      </c>
      <c r="K8313">
        <v>8.6800000000000015</v>
      </c>
      <c r="L8313" s="10">
        <v>12.41</v>
      </c>
      <c r="M8313">
        <v>19.87</v>
      </c>
      <c r="N8313" t="s">
        <v>81</v>
      </c>
      <c r="O8313">
        <v>19.87</v>
      </c>
      <c r="P8313" s="10">
        <v>7.4600000000000009</v>
      </c>
      <c r="Q8313" t="s">
        <v>81</v>
      </c>
      <c r="R8313">
        <v>7.4600000000000009</v>
      </c>
      <c r="S8313" s="10">
        <v>12.62</v>
      </c>
      <c r="T8313" s="10">
        <v>19.87</v>
      </c>
      <c r="U8313" t="s">
        <v>81</v>
      </c>
      <c r="V8313">
        <v>19.87</v>
      </c>
      <c r="W8313" s="10">
        <v>7.2500000000000018</v>
      </c>
      <c r="X8313" s="10" t="s">
        <v>81</v>
      </c>
      <c r="Y8313" s="10">
        <v>7.2500000000000018</v>
      </c>
    </row>
    <row r="8314" spans="1:25">
      <c r="A8314" s="14">
        <v>44177.041666646524</v>
      </c>
      <c r="B8314" s="9" t="s">
        <v>82</v>
      </c>
      <c r="C8314" s="9" t="s">
        <v>82</v>
      </c>
      <c r="D8314" s="9" t="s">
        <v>83</v>
      </c>
      <c r="E8314" s="10">
        <v>11.19</v>
      </c>
      <c r="F8314">
        <v>40.9</v>
      </c>
      <c r="G8314" t="s">
        <v>81</v>
      </c>
      <c r="H8314">
        <v>40.9</v>
      </c>
      <c r="I8314" s="10">
        <v>29.71</v>
      </c>
      <c r="J8314" t="s">
        <v>81</v>
      </c>
      <c r="K8314">
        <v>29.71</v>
      </c>
      <c r="L8314" s="10">
        <v>12.41</v>
      </c>
      <c r="M8314">
        <v>36.97</v>
      </c>
      <c r="N8314" t="s">
        <v>81</v>
      </c>
      <c r="O8314">
        <v>36.97</v>
      </c>
      <c r="P8314" s="10">
        <v>24.56</v>
      </c>
      <c r="Q8314" t="s">
        <v>81</v>
      </c>
      <c r="R8314">
        <v>24.56</v>
      </c>
      <c r="S8314" s="10">
        <v>12.62</v>
      </c>
      <c r="T8314" s="10">
        <v>44.77</v>
      </c>
      <c r="U8314" t="s">
        <v>81</v>
      </c>
      <c r="V8314">
        <v>44.77</v>
      </c>
      <c r="W8314" s="10">
        <v>32.150000000000006</v>
      </c>
      <c r="X8314" s="10" t="s">
        <v>81</v>
      </c>
      <c r="Y8314" s="10">
        <v>32.150000000000006</v>
      </c>
    </row>
    <row r="8315" spans="1:25">
      <c r="A8315" s="14">
        <v>44177.083333313189</v>
      </c>
      <c r="B8315" s="9" t="s">
        <v>79</v>
      </c>
      <c r="C8315" s="9" t="s">
        <v>79</v>
      </c>
      <c r="D8315" s="9" t="s">
        <v>83</v>
      </c>
      <c r="E8315" s="10">
        <v>11.19</v>
      </c>
      <c r="F8315">
        <v>24.67</v>
      </c>
      <c r="G8315">
        <v>24.67</v>
      </c>
      <c r="H8315" t="s">
        <v>81</v>
      </c>
      <c r="I8315" s="10">
        <v>35.86</v>
      </c>
      <c r="J8315">
        <v>35.86</v>
      </c>
      <c r="K8315" t="s">
        <v>81</v>
      </c>
      <c r="L8315" s="10">
        <v>12.41</v>
      </c>
      <c r="M8315">
        <v>12.34</v>
      </c>
      <c r="N8315">
        <v>12.34</v>
      </c>
      <c r="O8315" t="s">
        <v>81</v>
      </c>
      <c r="P8315" s="10">
        <v>24.75</v>
      </c>
      <c r="Q8315">
        <v>24.75</v>
      </c>
      <c r="R8315" t="s">
        <v>81</v>
      </c>
      <c r="S8315" s="10">
        <v>12.62</v>
      </c>
      <c r="T8315" s="10">
        <v>28.04</v>
      </c>
      <c r="U8315">
        <v>28.04</v>
      </c>
      <c r="V8315" t="s">
        <v>81</v>
      </c>
      <c r="W8315" s="10">
        <v>40.659999999999997</v>
      </c>
      <c r="X8315" s="10">
        <v>40.659999999999997</v>
      </c>
      <c r="Y8315" s="10" t="s">
        <v>81</v>
      </c>
    </row>
    <row r="8316" spans="1:25">
      <c r="A8316" s="14">
        <v>44177.124999979853</v>
      </c>
      <c r="B8316" s="9" t="s">
        <v>79</v>
      </c>
      <c r="C8316" s="9" t="s">
        <v>79</v>
      </c>
      <c r="D8316" s="9" t="s">
        <v>83</v>
      </c>
      <c r="E8316" s="10">
        <v>11.19</v>
      </c>
      <c r="F8316">
        <v>24.25</v>
      </c>
      <c r="G8316">
        <v>24.25</v>
      </c>
      <c r="H8316" t="s">
        <v>81</v>
      </c>
      <c r="I8316" s="10">
        <v>35.44</v>
      </c>
      <c r="J8316">
        <v>35.44</v>
      </c>
      <c r="K8316" t="s">
        <v>81</v>
      </c>
      <c r="L8316" s="10">
        <v>12.41</v>
      </c>
      <c r="M8316">
        <v>14.25</v>
      </c>
      <c r="N8316">
        <v>14.25</v>
      </c>
      <c r="O8316" t="s">
        <v>81</v>
      </c>
      <c r="P8316" s="10">
        <v>26.66</v>
      </c>
      <c r="Q8316">
        <v>26.66</v>
      </c>
      <c r="R8316" t="s">
        <v>81</v>
      </c>
      <c r="S8316" s="10">
        <v>12.62</v>
      </c>
      <c r="T8316" s="10">
        <v>19.670000000000002</v>
      </c>
      <c r="U8316">
        <v>19.670000000000002</v>
      </c>
      <c r="V8316" t="s">
        <v>81</v>
      </c>
      <c r="W8316" s="10">
        <v>32.29</v>
      </c>
      <c r="X8316" s="10">
        <v>32.29</v>
      </c>
      <c r="Y8316" s="10" t="s">
        <v>81</v>
      </c>
    </row>
    <row r="8317" spans="1:25">
      <c r="A8317" s="14">
        <v>44177.166666646517</v>
      </c>
      <c r="B8317" s="9" t="s">
        <v>79</v>
      </c>
      <c r="C8317" s="9" t="s">
        <v>79</v>
      </c>
      <c r="D8317" s="9" t="s">
        <v>83</v>
      </c>
      <c r="E8317" s="10">
        <v>11.19</v>
      </c>
      <c r="F8317">
        <v>30.06</v>
      </c>
      <c r="G8317">
        <v>30.06</v>
      </c>
      <c r="H8317" t="s">
        <v>81</v>
      </c>
      <c r="I8317" s="10">
        <v>41.25</v>
      </c>
      <c r="J8317">
        <v>41.25</v>
      </c>
      <c r="K8317" t="s">
        <v>81</v>
      </c>
      <c r="L8317" s="10">
        <v>12.41</v>
      </c>
      <c r="M8317">
        <v>17.16</v>
      </c>
      <c r="N8317">
        <v>17.16</v>
      </c>
      <c r="O8317" t="s">
        <v>81</v>
      </c>
      <c r="P8317" s="10">
        <v>29.57</v>
      </c>
      <c r="Q8317">
        <v>29.57</v>
      </c>
      <c r="R8317" t="s">
        <v>81</v>
      </c>
      <c r="S8317" s="10">
        <v>12.62</v>
      </c>
      <c r="T8317" s="10">
        <v>19.25</v>
      </c>
      <c r="U8317">
        <v>19.25</v>
      </c>
      <c r="V8317" t="s">
        <v>81</v>
      </c>
      <c r="W8317" s="10">
        <v>31.869999999999997</v>
      </c>
      <c r="X8317" s="10">
        <v>31.869999999999997</v>
      </c>
      <c r="Y8317" s="10" t="s">
        <v>81</v>
      </c>
    </row>
    <row r="8318" spans="1:25">
      <c r="A8318" s="14">
        <v>44177.208333313181</v>
      </c>
      <c r="B8318" s="9" t="s">
        <v>79</v>
      </c>
      <c r="C8318" s="9" t="s">
        <v>79</v>
      </c>
      <c r="D8318" s="9" t="s">
        <v>83</v>
      </c>
      <c r="E8318" s="10">
        <v>11.19</v>
      </c>
      <c r="F8318">
        <v>35.03</v>
      </c>
      <c r="G8318">
        <v>35.03</v>
      </c>
      <c r="H8318" t="s">
        <v>81</v>
      </c>
      <c r="I8318" s="10">
        <v>46.22</v>
      </c>
      <c r="J8318">
        <v>46.22</v>
      </c>
      <c r="K8318" t="s">
        <v>81</v>
      </c>
      <c r="L8318" s="10">
        <v>12.41</v>
      </c>
      <c r="M8318">
        <v>19.64</v>
      </c>
      <c r="N8318">
        <v>19.64</v>
      </c>
      <c r="O8318" t="s">
        <v>81</v>
      </c>
      <c r="P8318" s="10">
        <v>32.049999999999997</v>
      </c>
      <c r="Q8318">
        <v>32.049999999999997</v>
      </c>
      <c r="R8318" t="s">
        <v>81</v>
      </c>
      <c r="S8318" s="10">
        <v>12.62</v>
      </c>
      <c r="T8318" s="10">
        <v>25.06</v>
      </c>
      <c r="U8318">
        <v>25.06</v>
      </c>
      <c r="V8318" t="s">
        <v>81</v>
      </c>
      <c r="W8318" s="10">
        <v>37.68</v>
      </c>
      <c r="X8318" s="10">
        <v>37.68</v>
      </c>
      <c r="Y8318" s="10" t="s">
        <v>81</v>
      </c>
    </row>
    <row r="8319" spans="1:25">
      <c r="A8319" s="14">
        <v>44177.249999979846</v>
      </c>
      <c r="B8319" s="9" t="s">
        <v>82</v>
      </c>
      <c r="C8319" s="9" t="s">
        <v>82</v>
      </c>
      <c r="D8319" s="9" t="s">
        <v>83</v>
      </c>
      <c r="E8319" s="10">
        <v>11.19</v>
      </c>
      <c r="F8319">
        <v>0</v>
      </c>
      <c r="G8319" t="s">
        <v>81</v>
      </c>
      <c r="H8319">
        <v>0</v>
      </c>
      <c r="I8319" s="10">
        <v>-11.19</v>
      </c>
      <c r="J8319" t="s">
        <v>81</v>
      </c>
      <c r="K8319">
        <v>-11.19</v>
      </c>
      <c r="L8319" s="10">
        <v>12.41</v>
      </c>
      <c r="M8319">
        <v>17.690000000000001</v>
      </c>
      <c r="N8319" t="s">
        <v>81</v>
      </c>
      <c r="O8319">
        <v>17.690000000000001</v>
      </c>
      <c r="P8319" s="10">
        <v>5.2800000000000011</v>
      </c>
      <c r="Q8319" t="s">
        <v>81</v>
      </c>
      <c r="R8319">
        <v>5.2800000000000011</v>
      </c>
      <c r="S8319" s="10">
        <v>12.62</v>
      </c>
      <c r="T8319" s="10">
        <v>30.03</v>
      </c>
      <c r="U8319" t="s">
        <v>81</v>
      </c>
      <c r="V8319">
        <v>30.03</v>
      </c>
      <c r="W8319" s="10">
        <v>17.410000000000004</v>
      </c>
      <c r="X8319" s="10" t="s">
        <v>81</v>
      </c>
      <c r="Y8319" s="10">
        <v>17.410000000000004</v>
      </c>
    </row>
    <row r="8320" spans="1:25">
      <c r="A8320" s="14">
        <v>44177.29166664651</v>
      </c>
      <c r="B8320" s="9" t="s">
        <v>82</v>
      </c>
      <c r="C8320" s="9" t="s">
        <v>82</v>
      </c>
      <c r="D8320" s="9" t="s">
        <v>80</v>
      </c>
      <c r="E8320" s="10">
        <v>11.19</v>
      </c>
      <c r="F8320">
        <v>30.38</v>
      </c>
      <c r="G8320" t="s">
        <v>81</v>
      </c>
      <c r="H8320">
        <v>30.38</v>
      </c>
      <c r="I8320" s="10">
        <v>19.189999999999998</v>
      </c>
      <c r="J8320" t="s">
        <v>81</v>
      </c>
      <c r="K8320">
        <v>19.189999999999998</v>
      </c>
      <c r="L8320" s="10">
        <v>12.41</v>
      </c>
      <c r="M8320">
        <v>30.38</v>
      </c>
      <c r="N8320" t="s">
        <v>81</v>
      </c>
      <c r="O8320">
        <v>30.38</v>
      </c>
      <c r="P8320" s="10">
        <v>17.97</v>
      </c>
      <c r="Q8320" t="s">
        <v>81</v>
      </c>
      <c r="R8320">
        <v>17.97</v>
      </c>
      <c r="S8320" s="10">
        <v>12.62</v>
      </c>
      <c r="T8320" s="10">
        <v>30.38</v>
      </c>
      <c r="U8320" t="s">
        <v>81</v>
      </c>
      <c r="V8320">
        <v>30.38</v>
      </c>
      <c r="W8320" s="10">
        <v>17.759999999999998</v>
      </c>
      <c r="X8320" s="10" t="s">
        <v>81</v>
      </c>
      <c r="Y8320" s="10">
        <v>17.759999999999998</v>
      </c>
    </row>
    <row r="8321" spans="1:25">
      <c r="A8321" s="14">
        <v>44177.333333313174</v>
      </c>
      <c r="B8321" s="9" t="s">
        <v>82</v>
      </c>
      <c r="C8321" s="9" t="s">
        <v>82</v>
      </c>
      <c r="D8321" s="9" t="s">
        <v>80</v>
      </c>
      <c r="E8321" s="10">
        <v>11.19</v>
      </c>
      <c r="F8321">
        <v>16.5</v>
      </c>
      <c r="G8321" t="s">
        <v>81</v>
      </c>
      <c r="H8321">
        <v>16.5</v>
      </c>
      <c r="I8321" s="10">
        <v>5.3100000000000005</v>
      </c>
      <c r="J8321" t="s">
        <v>81</v>
      </c>
      <c r="K8321">
        <v>5.3100000000000005</v>
      </c>
      <c r="L8321" s="10">
        <v>12.41</v>
      </c>
      <c r="M8321">
        <v>16.5</v>
      </c>
      <c r="N8321" t="s">
        <v>81</v>
      </c>
      <c r="O8321">
        <v>16.5</v>
      </c>
      <c r="P8321" s="10">
        <v>4.09</v>
      </c>
      <c r="Q8321" t="s">
        <v>81</v>
      </c>
      <c r="R8321">
        <v>4.09</v>
      </c>
      <c r="S8321" s="10">
        <v>12.62</v>
      </c>
      <c r="T8321" s="10">
        <v>16.5</v>
      </c>
      <c r="U8321" t="s">
        <v>81</v>
      </c>
      <c r="V8321">
        <v>16.5</v>
      </c>
      <c r="W8321" s="10">
        <v>3.8800000000000008</v>
      </c>
      <c r="X8321" s="10" t="s">
        <v>81</v>
      </c>
      <c r="Y8321" s="10">
        <v>3.8800000000000008</v>
      </c>
    </row>
    <row r="8322" spans="1:25">
      <c r="A8322" s="14">
        <v>44177.374999979838</v>
      </c>
      <c r="B8322" s="9" t="s">
        <v>82</v>
      </c>
      <c r="C8322" s="9" t="s">
        <v>82</v>
      </c>
      <c r="D8322" s="9" t="s">
        <v>80</v>
      </c>
      <c r="E8322" s="10">
        <v>11.19</v>
      </c>
      <c r="F8322">
        <v>26.4</v>
      </c>
      <c r="G8322" t="s">
        <v>81</v>
      </c>
      <c r="H8322">
        <v>26.4</v>
      </c>
      <c r="I8322" s="10">
        <v>15.209999999999999</v>
      </c>
      <c r="J8322" t="s">
        <v>81</v>
      </c>
      <c r="K8322">
        <v>15.209999999999999</v>
      </c>
      <c r="L8322" s="10">
        <v>12.41</v>
      </c>
      <c r="M8322">
        <v>26.4</v>
      </c>
      <c r="N8322" t="s">
        <v>81</v>
      </c>
      <c r="O8322">
        <v>26.4</v>
      </c>
      <c r="P8322" s="10">
        <v>13.989999999999998</v>
      </c>
      <c r="Q8322" t="s">
        <v>81</v>
      </c>
      <c r="R8322">
        <v>13.989999999999998</v>
      </c>
      <c r="S8322" s="10">
        <v>12.62</v>
      </c>
      <c r="T8322" s="10">
        <v>26.4</v>
      </c>
      <c r="U8322" t="s">
        <v>81</v>
      </c>
      <c r="V8322">
        <v>26.4</v>
      </c>
      <c r="W8322" s="10">
        <v>13.78</v>
      </c>
      <c r="X8322" s="10" t="s">
        <v>81</v>
      </c>
      <c r="Y8322" s="10">
        <v>13.78</v>
      </c>
    </row>
    <row r="8323" spans="1:25">
      <c r="A8323" s="14">
        <v>44177.416666646503</v>
      </c>
      <c r="B8323" s="9" t="s">
        <v>82</v>
      </c>
      <c r="C8323" s="9" t="s">
        <v>82</v>
      </c>
      <c r="D8323" s="9" t="s">
        <v>80</v>
      </c>
      <c r="E8323" s="10">
        <v>11.19</v>
      </c>
      <c r="F8323">
        <v>31.4</v>
      </c>
      <c r="G8323" t="s">
        <v>81</v>
      </c>
      <c r="H8323">
        <v>31.4</v>
      </c>
      <c r="I8323" s="10">
        <v>20.21</v>
      </c>
      <c r="J8323" t="s">
        <v>81</v>
      </c>
      <c r="K8323">
        <v>20.21</v>
      </c>
      <c r="L8323" s="10">
        <v>12.41</v>
      </c>
      <c r="M8323">
        <v>31.4</v>
      </c>
      <c r="N8323" t="s">
        <v>81</v>
      </c>
      <c r="O8323">
        <v>31.4</v>
      </c>
      <c r="P8323" s="10">
        <v>18.989999999999998</v>
      </c>
      <c r="Q8323" t="s">
        <v>81</v>
      </c>
      <c r="R8323">
        <v>18.989999999999998</v>
      </c>
      <c r="S8323" s="10">
        <v>12.62</v>
      </c>
      <c r="T8323" s="10">
        <v>31.4</v>
      </c>
      <c r="U8323" t="s">
        <v>81</v>
      </c>
      <c r="V8323">
        <v>31.4</v>
      </c>
      <c r="W8323" s="10">
        <v>18.78</v>
      </c>
      <c r="X8323" s="10" t="s">
        <v>81</v>
      </c>
      <c r="Y8323" s="10">
        <v>18.78</v>
      </c>
    </row>
    <row r="8324" spans="1:25">
      <c r="A8324" s="14">
        <v>44177.458333313167</v>
      </c>
      <c r="B8324" s="9" t="s">
        <v>82</v>
      </c>
      <c r="C8324" s="9" t="s">
        <v>82</v>
      </c>
      <c r="D8324" s="9" t="s">
        <v>80</v>
      </c>
      <c r="E8324" s="10">
        <v>11.19</v>
      </c>
      <c r="F8324">
        <v>41.4</v>
      </c>
      <c r="G8324" t="s">
        <v>81</v>
      </c>
      <c r="H8324">
        <v>41.4</v>
      </c>
      <c r="I8324" s="10">
        <v>30.21</v>
      </c>
      <c r="J8324" t="s">
        <v>81</v>
      </c>
      <c r="K8324">
        <v>30.21</v>
      </c>
      <c r="L8324" s="10">
        <v>12.41</v>
      </c>
      <c r="M8324">
        <v>41.4</v>
      </c>
      <c r="N8324" t="s">
        <v>81</v>
      </c>
      <c r="O8324">
        <v>41.4</v>
      </c>
      <c r="P8324" s="10">
        <v>28.99</v>
      </c>
      <c r="Q8324" t="s">
        <v>81</v>
      </c>
      <c r="R8324">
        <v>28.99</v>
      </c>
      <c r="S8324" s="10">
        <v>12.62</v>
      </c>
      <c r="T8324" s="10">
        <v>41.4</v>
      </c>
      <c r="U8324" t="s">
        <v>81</v>
      </c>
      <c r="V8324">
        <v>41.4</v>
      </c>
      <c r="W8324" s="10">
        <v>28.78</v>
      </c>
      <c r="X8324" s="10" t="s">
        <v>81</v>
      </c>
      <c r="Y8324" s="10">
        <v>28.78</v>
      </c>
    </row>
    <row r="8325" spans="1:25">
      <c r="A8325" s="14">
        <v>44177.499999979831</v>
      </c>
      <c r="B8325" s="9" t="s">
        <v>79</v>
      </c>
      <c r="C8325" s="9" t="s">
        <v>79</v>
      </c>
      <c r="D8325" s="9" t="s">
        <v>80</v>
      </c>
      <c r="E8325" s="10">
        <v>11.19</v>
      </c>
      <c r="F8325">
        <v>93</v>
      </c>
      <c r="G8325">
        <v>93</v>
      </c>
      <c r="H8325" t="s">
        <v>81</v>
      </c>
      <c r="I8325" s="10">
        <v>104.19</v>
      </c>
      <c r="J8325">
        <v>104.19</v>
      </c>
      <c r="K8325" t="s">
        <v>81</v>
      </c>
      <c r="L8325" s="10">
        <v>12.41</v>
      </c>
      <c r="M8325">
        <v>93</v>
      </c>
      <c r="N8325">
        <v>93</v>
      </c>
      <c r="O8325" t="s">
        <v>81</v>
      </c>
      <c r="P8325" s="10">
        <v>105.41</v>
      </c>
      <c r="Q8325">
        <v>105.41</v>
      </c>
      <c r="R8325" t="s">
        <v>81</v>
      </c>
      <c r="S8325" s="10">
        <v>12.62</v>
      </c>
      <c r="T8325" s="10">
        <v>93</v>
      </c>
      <c r="U8325">
        <v>93</v>
      </c>
      <c r="V8325" t="s">
        <v>81</v>
      </c>
      <c r="W8325" s="10">
        <v>105.62</v>
      </c>
      <c r="X8325" s="10">
        <v>105.62</v>
      </c>
      <c r="Y8325" s="10" t="s">
        <v>81</v>
      </c>
    </row>
    <row r="8326" spans="1:25">
      <c r="A8326" s="14">
        <v>44177.541666646495</v>
      </c>
      <c r="B8326" s="9" t="s">
        <v>79</v>
      </c>
      <c r="C8326" s="9" t="s">
        <v>79</v>
      </c>
      <c r="D8326" s="9" t="s">
        <v>80</v>
      </c>
      <c r="E8326" s="10">
        <v>11.19</v>
      </c>
      <c r="F8326">
        <v>94.06</v>
      </c>
      <c r="G8326">
        <v>94.06</v>
      </c>
      <c r="H8326" t="s">
        <v>81</v>
      </c>
      <c r="I8326" s="10">
        <v>105.25</v>
      </c>
      <c r="J8326">
        <v>105.25</v>
      </c>
      <c r="K8326" t="s">
        <v>81</v>
      </c>
      <c r="L8326" s="10">
        <v>12.41</v>
      </c>
      <c r="M8326">
        <v>94.06</v>
      </c>
      <c r="N8326">
        <v>94.06</v>
      </c>
      <c r="O8326" t="s">
        <v>81</v>
      </c>
      <c r="P8326" s="10">
        <v>106.47</v>
      </c>
      <c r="Q8326">
        <v>106.47</v>
      </c>
      <c r="R8326" t="s">
        <v>81</v>
      </c>
      <c r="S8326" s="10">
        <v>12.62</v>
      </c>
      <c r="T8326" s="10">
        <v>94.06</v>
      </c>
      <c r="U8326">
        <v>94.06</v>
      </c>
      <c r="V8326" t="s">
        <v>81</v>
      </c>
      <c r="W8326" s="10">
        <v>106.68</v>
      </c>
      <c r="X8326" s="10">
        <v>106.68</v>
      </c>
      <c r="Y8326" s="10" t="s">
        <v>81</v>
      </c>
    </row>
    <row r="8327" spans="1:25">
      <c r="A8327" s="14">
        <v>44177.58333331316</v>
      </c>
      <c r="B8327" s="9" t="s">
        <v>79</v>
      </c>
      <c r="C8327" s="9" t="s">
        <v>79</v>
      </c>
      <c r="D8327" s="9" t="s">
        <v>80</v>
      </c>
      <c r="E8327" s="10">
        <v>11.19</v>
      </c>
      <c r="F8327">
        <v>93</v>
      </c>
      <c r="G8327">
        <v>93</v>
      </c>
      <c r="H8327" t="s">
        <v>81</v>
      </c>
      <c r="I8327" s="10">
        <v>104.19</v>
      </c>
      <c r="J8327">
        <v>104.19</v>
      </c>
      <c r="K8327" t="s">
        <v>81</v>
      </c>
      <c r="L8327" s="10">
        <v>12.41</v>
      </c>
      <c r="M8327">
        <v>93</v>
      </c>
      <c r="N8327">
        <v>93</v>
      </c>
      <c r="O8327" t="s">
        <v>81</v>
      </c>
      <c r="P8327" s="10">
        <v>105.41</v>
      </c>
      <c r="Q8327">
        <v>105.41</v>
      </c>
      <c r="R8327" t="s">
        <v>81</v>
      </c>
      <c r="S8327" s="10">
        <v>12.62</v>
      </c>
      <c r="T8327" s="10">
        <v>93</v>
      </c>
      <c r="U8327">
        <v>93</v>
      </c>
      <c r="V8327" t="s">
        <v>81</v>
      </c>
      <c r="W8327" s="10">
        <v>105.62</v>
      </c>
      <c r="X8327" s="10">
        <v>105.62</v>
      </c>
      <c r="Y8327" s="10" t="s">
        <v>81</v>
      </c>
    </row>
    <row r="8328" spans="1:25">
      <c r="A8328" s="14">
        <v>44177.624999979824</v>
      </c>
      <c r="B8328" s="9" t="s">
        <v>79</v>
      </c>
      <c r="C8328" s="9" t="s">
        <v>79</v>
      </c>
      <c r="D8328" s="9" t="s">
        <v>80</v>
      </c>
      <c r="E8328" s="10">
        <v>11.19</v>
      </c>
      <c r="F8328">
        <v>80.040000000000006</v>
      </c>
      <c r="G8328">
        <v>80.040000000000006</v>
      </c>
      <c r="H8328" t="s">
        <v>81</v>
      </c>
      <c r="I8328" s="10">
        <v>91.23</v>
      </c>
      <c r="J8328">
        <v>91.23</v>
      </c>
      <c r="K8328" t="s">
        <v>81</v>
      </c>
      <c r="L8328" s="10">
        <v>12.41</v>
      </c>
      <c r="M8328">
        <v>80.040000000000006</v>
      </c>
      <c r="N8328">
        <v>80.040000000000006</v>
      </c>
      <c r="O8328" t="s">
        <v>81</v>
      </c>
      <c r="P8328" s="10">
        <v>92.45</v>
      </c>
      <c r="Q8328">
        <v>92.45</v>
      </c>
      <c r="R8328" t="s">
        <v>81</v>
      </c>
      <c r="S8328" s="10">
        <v>12.62</v>
      </c>
      <c r="T8328" s="10">
        <v>80.040000000000006</v>
      </c>
      <c r="U8328">
        <v>80.040000000000006</v>
      </c>
      <c r="V8328" t="s">
        <v>81</v>
      </c>
      <c r="W8328" s="10">
        <v>92.660000000000011</v>
      </c>
      <c r="X8328" s="10">
        <v>92.660000000000011</v>
      </c>
      <c r="Y8328" s="10" t="s">
        <v>81</v>
      </c>
    </row>
    <row r="8329" spans="1:25">
      <c r="A8329" s="14">
        <v>44177.666666646488</v>
      </c>
      <c r="B8329" s="9" t="s">
        <v>79</v>
      </c>
      <c r="C8329" s="9" t="s">
        <v>79</v>
      </c>
      <c r="D8329" s="9" t="s">
        <v>80</v>
      </c>
      <c r="E8329" s="10">
        <v>11.19</v>
      </c>
      <c r="F8329">
        <v>80</v>
      </c>
      <c r="G8329">
        <v>80</v>
      </c>
      <c r="H8329" t="s">
        <v>81</v>
      </c>
      <c r="I8329" s="10">
        <v>91.19</v>
      </c>
      <c r="J8329">
        <v>91.19</v>
      </c>
      <c r="K8329" t="s">
        <v>81</v>
      </c>
      <c r="L8329" s="10">
        <v>12.41</v>
      </c>
      <c r="M8329">
        <v>80</v>
      </c>
      <c r="N8329">
        <v>80</v>
      </c>
      <c r="O8329" t="s">
        <v>81</v>
      </c>
      <c r="P8329" s="10">
        <v>92.41</v>
      </c>
      <c r="Q8329">
        <v>92.41</v>
      </c>
      <c r="R8329" t="s">
        <v>81</v>
      </c>
      <c r="S8329" s="10">
        <v>12.62</v>
      </c>
      <c r="T8329" s="10">
        <v>80</v>
      </c>
      <c r="U8329">
        <v>80</v>
      </c>
      <c r="V8329" t="s">
        <v>81</v>
      </c>
      <c r="W8329" s="10">
        <v>92.62</v>
      </c>
      <c r="X8329" s="10">
        <v>92.62</v>
      </c>
      <c r="Y8329" s="10" t="s">
        <v>81</v>
      </c>
    </row>
    <row r="8330" spans="1:25">
      <c r="A8330" s="14">
        <v>44177.708333313152</v>
      </c>
      <c r="B8330" s="9" t="s">
        <v>79</v>
      </c>
      <c r="C8330" s="9" t="s">
        <v>79</v>
      </c>
      <c r="D8330" s="9" t="s">
        <v>80</v>
      </c>
      <c r="E8330" s="10">
        <v>11.19</v>
      </c>
      <c r="F8330">
        <v>80</v>
      </c>
      <c r="G8330">
        <v>80</v>
      </c>
      <c r="H8330" t="s">
        <v>81</v>
      </c>
      <c r="I8330" s="10">
        <v>91.19</v>
      </c>
      <c r="J8330">
        <v>91.19</v>
      </c>
      <c r="K8330" t="s">
        <v>81</v>
      </c>
      <c r="L8330" s="10">
        <v>12.41</v>
      </c>
      <c r="M8330">
        <v>80</v>
      </c>
      <c r="N8330">
        <v>80</v>
      </c>
      <c r="O8330" t="s">
        <v>81</v>
      </c>
      <c r="P8330" s="10">
        <v>92.41</v>
      </c>
      <c r="Q8330">
        <v>92.41</v>
      </c>
      <c r="R8330" t="s">
        <v>81</v>
      </c>
      <c r="S8330" s="10">
        <v>12.62</v>
      </c>
      <c r="T8330" s="10">
        <v>80</v>
      </c>
      <c r="U8330">
        <v>80</v>
      </c>
      <c r="V8330" t="s">
        <v>81</v>
      </c>
      <c r="W8330" s="10">
        <v>92.62</v>
      </c>
      <c r="X8330" s="10">
        <v>92.62</v>
      </c>
      <c r="Y8330" s="10" t="s">
        <v>81</v>
      </c>
    </row>
    <row r="8331" spans="1:25">
      <c r="A8331" s="14">
        <v>44177.749999979816</v>
      </c>
      <c r="B8331" s="9" t="s">
        <v>82</v>
      </c>
      <c r="C8331" s="9" t="s">
        <v>82</v>
      </c>
      <c r="D8331" s="9" t="s">
        <v>80</v>
      </c>
      <c r="E8331" s="10">
        <v>11.19</v>
      </c>
      <c r="F8331">
        <v>59.34</v>
      </c>
      <c r="G8331" t="s">
        <v>81</v>
      </c>
      <c r="H8331">
        <v>59.34</v>
      </c>
      <c r="I8331" s="10">
        <v>48.150000000000006</v>
      </c>
      <c r="J8331" t="s">
        <v>81</v>
      </c>
      <c r="K8331">
        <v>48.150000000000006</v>
      </c>
      <c r="L8331" s="10">
        <v>12.41</v>
      </c>
      <c r="M8331">
        <v>59.34</v>
      </c>
      <c r="N8331" t="s">
        <v>81</v>
      </c>
      <c r="O8331">
        <v>59.34</v>
      </c>
      <c r="P8331" s="10">
        <v>46.930000000000007</v>
      </c>
      <c r="Q8331" t="s">
        <v>81</v>
      </c>
      <c r="R8331">
        <v>46.930000000000007</v>
      </c>
      <c r="S8331" s="10">
        <v>12.62</v>
      </c>
      <c r="T8331" s="10">
        <v>59.34</v>
      </c>
      <c r="U8331" t="s">
        <v>81</v>
      </c>
      <c r="V8331">
        <v>59.34</v>
      </c>
      <c r="W8331" s="10">
        <v>46.720000000000006</v>
      </c>
      <c r="X8331" s="10" t="s">
        <v>81</v>
      </c>
      <c r="Y8331" s="10">
        <v>46.720000000000006</v>
      </c>
    </row>
    <row r="8332" spans="1:25">
      <c r="A8332" s="14">
        <v>44177.791666646481</v>
      </c>
      <c r="B8332" s="9" t="s">
        <v>79</v>
      </c>
      <c r="C8332" s="9" t="s">
        <v>79</v>
      </c>
      <c r="D8332" s="9" t="s">
        <v>80</v>
      </c>
      <c r="E8332" s="10">
        <v>11.19</v>
      </c>
      <c r="F8332">
        <v>80</v>
      </c>
      <c r="G8332">
        <v>80</v>
      </c>
      <c r="H8332" t="s">
        <v>81</v>
      </c>
      <c r="I8332" s="10">
        <v>91.19</v>
      </c>
      <c r="J8332">
        <v>91.19</v>
      </c>
      <c r="K8332" t="s">
        <v>81</v>
      </c>
      <c r="L8332" s="10">
        <v>12.41</v>
      </c>
      <c r="M8332">
        <v>80</v>
      </c>
      <c r="N8332">
        <v>80</v>
      </c>
      <c r="O8332" t="s">
        <v>81</v>
      </c>
      <c r="P8332" s="10">
        <v>92.41</v>
      </c>
      <c r="Q8332">
        <v>92.41</v>
      </c>
      <c r="R8332" t="s">
        <v>81</v>
      </c>
      <c r="S8332" s="10">
        <v>12.62</v>
      </c>
      <c r="T8332" s="10">
        <v>80</v>
      </c>
      <c r="U8332">
        <v>80</v>
      </c>
      <c r="V8332" t="s">
        <v>81</v>
      </c>
      <c r="W8332" s="10">
        <v>92.62</v>
      </c>
      <c r="X8332" s="10">
        <v>92.62</v>
      </c>
      <c r="Y8332" s="10" t="s">
        <v>81</v>
      </c>
    </row>
    <row r="8333" spans="1:25">
      <c r="A8333" s="14">
        <v>44177.833333313145</v>
      </c>
      <c r="B8333" s="9" t="s">
        <v>79</v>
      </c>
      <c r="C8333" s="9" t="s">
        <v>79</v>
      </c>
      <c r="D8333" s="9" t="s">
        <v>80</v>
      </c>
      <c r="E8333" s="10">
        <v>11.19</v>
      </c>
      <c r="F8333">
        <v>80</v>
      </c>
      <c r="G8333">
        <v>80</v>
      </c>
      <c r="H8333" t="s">
        <v>81</v>
      </c>
      <c r="I8333" s="10">
        <v>91.19</v>
      </c>
      <c r="J8333">
        <v>91.19</v>
      </c>
      <c r="K8333" t="s">
        <v>81</v>
      </c>
      <c r="L8333" s="10">
        <v>12.41</v>
      </c>
      <c r="M8333">
        <v>80</v>
      </c>
      <c r="N8333">
        <v>80</v>
      </c>
      <c r="O8333" t="s">
        <v>81</v>
      </c>
      <c r="P8333" s="10">
        <v>92.41</v>
      </c>
      <c r="Q8333">
        <v>92.41</v>
      </c>
      <c r="R8333" t="s">
        <v>81</v>
      </c>
      <c r="S8333" s="10">
        <v>12.62</v>
      </c>
      <c r="T8333" s="10">
        <v>80</v>
      </c>
      <c r="U8333">
        <v>80</v>
      </c>
      <c r="V8333" t="s">
        <v>81</v>
      </c>
      <c r="W8333" s="10">
        <v>92.62</v>
      </c>
      <c r="X8333" s="10">
        <v>92.62</v>
      </c>
      <c r="Y8333" s="10" t="s">
        <v>81</v>
      </c>
    </row>
    <row r="8334" spans="1:25">
      <c r="A8334" s="14">
        <v>44177.874999979809</v>
      </c>
      <c r="B8334" s="9" t="s">
        <v>79</v>
      </c>
      <c r="C8334" s="9" t="s">
        <v>79</v>
      </c>
      <c r="D8334" s="9" t="s">
        <v>80</v>
      </c>
      <c r="E8334" s="10">
        <v>11.19</v>
      </c>
      <c r="F8334">
        <v>80</v>
      </c>
      <c r="G8334">
        <v>80</v>
      </c>
      <c r="H8334" t="s">
        <v>81</v>
      </c>
      <c r="I8334" s="10">
        <v>91.19</v>
      </c>
      <c r="J8334">
        <v>91.19</v>
      </c>
      <c r="K8334" t="s">
        <v>81</v>
      </c>
      <c r="L8334" s="10">
        <v>12.41</v>
      </c>
      <c r="M8334">
        <v>80</v>
      </c>
      <c r="N8334">
        <v>80</v>
      </c>
      <c r="O8334" t="s">
        <v>81</v>
      </c>
      <c r="P8334" s="10">
        <v>92.41</v>
      </c>
      <c r="Q8334">
        <v>92.41</v>
      </c>
      <c r="R8334" t="s">
        <v>81</v>
      </c>
      <c r="S8334" s="10">
        <v>12.62</v>
      </c>
      <c r="T8334" s="10">
        <v>80</v>
      </c>
      <c r="U8334">
        <v>80</v>
      </c>
      <c r="V8334" t="s">
        <v>81</v>
      </c>
      <c r="W8334" s="10">
        <v>92.62</v>
      </c>
      <c r="X8334" s="10">
        <v>92.62</v>
      </c>
      <c r="Y8334" s="10" t="s">
        <v>81</v>
      </c>
    </row>
    <row r="8335" spans="1:25">
      <c r="A8335" s="14">
        <v>44177.916666646473</v>
      </c>
      <c r="B8335" s="9" t="s">
        <v>79</v>
      </c>
      <c r="C8335" s="9" t="s">
        <v>79</v>
      </c>
      <c r="D8335" s="9" t="s">
        <v>80</v>
      </c>
      <c r="E8335" s="10">
        <v>11.19</v>
      </c>
      <c r="F8335">
        <v>80</v>
      </c>
      <c r="G8335">
        <v>80</v>
      </c>
      <c r="H8335" t="s">
        <v>81</v>
      </c>
      <c r="I8335" s="10">
        <v>91.19</v>
      </c>
      <c r="J8335">
        <v>91.19</v>
      </c>
      <c r="K8335" t="s">
        <v>81</v>
      </c>
      <c r="L8335" s="10">
        <v>12.41</v>
      </c>
      <c r="M8335">
        <v>80</v>
      </c>
      <c r="N8335">
        <v>80</v>
      </c>
      <c r="O8335" t="s">
        <v>81</v>
      </c>
      <c r="P8335" s="10">
        <v>92.41</v>
      </c>
      <c r="Q8335">
        <v>92.41</v>
      </c>
      <c r="R8335" t="s">
        <v>81</v>
      </c>
      <c r="S8335" s="10">
        <v>12.62</v>
      </c>
      <c r="T8335" s="10">
        <v>80</v>
      </c>
      <c r="U8335">
        <v>80</v>
      </c>
      <c r="V8335" t="s">
        <v>81</v>
      </c>
      <c r="W8335" s="10">
        <v>92.62</v>
      </c>
      <c r="X8335" s="10">
        <v>92.62</v>
      </c>
      <c r="Y8335" s="10" t="s">
        <v>81</v>
      </c>
    </row>
    <row r="8336" spans="1:25">
      <c r="A8336" s="14">
        <v>44177.958333313138</v>
      </c>
      <c r="B8336" s="9" t="s">
        <v>79</v>
      </c>
      <c r="C8336" s="9" t="s">
        <v>79</v>
      </c>
      <c r="D8336" s="9" t="s">
        <v>80</v>
      </c>
      <c r="E8336" s="10">
        <v>11.19</v>
      </c>
      <c r="F8336">
        <v>80</v>
      </c>
      <c r="G8336">
        <v>80</v>
      </c>
      <c r="H8336" t="s">
        <v>81</v>
      </c>
      <c r="I8336" s="10">
        <v>91.19</v>
      </c>
      <c r="J8336">
        <v>91.19</v>
      </c>
      <c r="K8336" t="s">
        <v>81</v>
      </c>
      <c r="L8336" s="10">
        <v>12.41</v>
      </c>
      <c r="M8336">
        <v>80</v>
      </c>
      <c r="N8336">
        <v>80</v>
      </c>
      <c r="O8336" t="s">
        <v>81</v>
      </c>
      <c r="P8336" s="10">
        <v>92.41</v>
      </c>
      <c r="Q8336">
        <v>92.41</v>
      </c>
      <c r="R8336" t="s">
        <v>81</v>
      </c>
      <c r="S8336" s="10">
        <v>12.62</v>
      </c>
      <c r="T8336" s="10">
        <v>80</v>
      </c>
      <c r="U8336">
        <v>80</v>
      </c>
      <c r="V8336" t="s">
        <v>81</v>
      </c>
      <c r="W8336" s="10">
        <v>92.62</v>
      </c>
      <c r="X8336" s="10">
        <v>92.62</v>
      </c>
      <c r="Y8336" s="10" t="s">
        <v>81</v>
      </c>
    </row>
    <row r="8337" spans="1:25">
      <c r="A8337" s="14">
        <v>44177.999999979802</v>
      </c>
      <c r="B8337" s="9" t="s">
        <v>82</v>
      </c>
      <c r="C8337" s="9" t="s">
        <v>82</v>
      </c>
      <c r="D8337" s="9" t="s">
        <v>80</v>
      </c>
      <c r="E8337" s="10">
        <v>11.19</v>
      </c>
      <c r="F8337">
        <v>36.6</v>
      </c>
      <c r="G8337" t="s">
        <v>81</v>
      </c>
      <c r="H8337">
        <v>36.6</v>
      </c>
      <c r="I8337" s="10">
        <v>25.410000000000004</v>
      </c>
      <c r="J8337" t="s">
        <v>81</v>
      </c>
      <c r="K8337">
        <v>25.410000000000004</v>
      </c>
      <c r="L8337" s="10">
        <v>12.41</v>
      </c>
      <c r="M8337">
        <v>36.6</v>
      </c>
      <c r="N8337" t="s">
        <v>81</v>
      </c>
      <c r="O8337">
        <v>36.6</v>
      </c>
      <c r="P8337" s="10">
        <v>24.19</v>
      </c>
      <c r="Q8337" t="s">
        <v>81</v>
      </c>
      <c r="R8337">
        <v>24.19</v>
      </c>
      <c r="S8337" s="10">
        <v>12.62</v>
      </c>
      <c r="T8337" s="10">
        <v>36.6</v>
      </c>
      <c r="U8337" t="s">
        <v>81</v>
      </c>
      <c r="V8337">
        <v>36.6</v>
      </c>
      <c r="W8337" s="10">
        <v>23.980000000000004</v>
      </c>
      <c r="X8337" s="10" t="s">
        <v>81</v>
      </c>
      <c r="Y8337" s="10">
        <v>23.980000000000004</v>
      </c>
    </row>
    <row r="8338" spans="1:25">
      <c r="A8338" s="14">
        <v>44178.041666646466</v>
      </c>
      <c r="B8338" s="9" t="s">
        <v>82</v>
      </c>
      <c r="C8338" s="9" t="s">
        <v>82</v>
      </c>
      <c r="D8338" s="9" t="s">
        <v>80</v>
      </c>
      <c r="E8338" s="10">
        <v>11.19</v>
      </c>
      <c r="F8338">
        <v>41.96</v>
      </c>
      <c r="G8338" t="s">
        <v>81</v>
      </c>
      <c r="H8338">
        <v>41.96</v>
      </c>
      <c r="I8338" s="10">
        <v>30.770000000000003</v>
      </c>
      <c r="J8338" t="s">
        <v>81</v>
      </c>
      <c r="K8338">
        <v>30.770000000000003</v>
      </c>
      <c r="L8338" s="10">
        <v>12.41</v>
      </c>
      <c r="M8338">
        <v>41.96</v>
      </c>
      <c r="N8338" t="s">
        <v>81</v>
      </c>
      <c r="O8338">
        <v>41.96</v>
      </c>
      <c r="P8338" s="10">
        <v>29.55</v>
      </c>
      <c r="Q8338" t="s">
        <v>81</v>
      </c>
      <c r="R8338">
        <v>29.55</v>
      </c>
      <c r="S8338" s="10">
        <v>12.62</v>
      </c>
      <c r="T8338" s="10">
        <v>41.96</v>
      </c>
      <c r="U8338" t="s">
        <v>81</v>
      </c>
      <c r="V8338">
        <v>41.96</v>
      </c>
      <c r="W8338" s="10">
        <v>29.340000000000003</v>
      </c>
      <c r="X8338" s="10" t="s">
        <v>81</v>
      </c>
      <c r="Y8338" s="10">
        <v>29.340000000000003</v>
      </c>
    </row>
    <row r="8339" spans="1:25">
      <c r="A8339" s="14">
        <v>44178.08333331313</v>
      </c>
      <c r="B8339" s="9" t="s">
        <v>79</v>
      </c>
      <c r="C8339" s="9" t="s">
        <v>79</v>
      </c>
      <c r="D8339" s="9" t="s">
        <v>80</v>
      </c>
      <c r="E8339" s="10">
        <v>11.19</v>
      </c>
      <c r="F8339">
        <v>58</v>
      </c>
      <c r="G8339">
        <v>58</v>
      </c>
      <c r="H8339" t="s">
        <v>81</v>
      </c>
      <c r="I8339" s="10">
        <v>69.19</v>
      </c>
      <c r="J8339">
        <v>69.19</v>
      </c>
      <c r="K8339" t="s">
        <v>81</v>
      </c>
      <c r="L8339" s="10">
        <v>12.41</v>
      </c>
      <c r="M8339">
        <v>58</v>
      </c>
      <c r="N8339">
        <v>58</v>
      </c>
      <c r="O8339" t="s">
        <v>81</v>
      </c>
      <c r="P8339" s="10">
        <v>70.41</v>
      </c>
      <c r="Q8339">
        <v>70.41</v>
      </c>
      <c r="R8339" t="s">
        <v>81</v>
      </c>
      <c r="S8339" s="10">
        <v>12.62</v>
      </c>
      <c r="T8339" s="10">
        <v>58</v>
      </c>
      <c r="U8339">
        <v>58</v>
      </c>
      <c r="V8339" t="s">
        <v>81</v>
      </c>
      <c r="W8339" s="10">
        <v>70.62</v>
      </c>
      <c r="X8339" s="10">
        <v>70.62</v>
      </c>
      <c r="Y8339" s="10" t="s">
        <v>81</v>
      </c>
    </row>
    <row r="8340" spans="1:25">
      <c r="A8340" s="14">
        <v>44178.124999979795</v>
      </c>
      <c r="B8340" s="9" t="s">
        <v>79</v>
      </c>
      <c r="C8340" s="9" t="s">
        <v>79</v>
      </c>
      <c r="D8340" s="9" t="s">
        <v>80</v>
      </c>
      <c r="E8340" s="10">
        <v>11.19</v>
      </c>
      <c r="F8340">
        <v>55.6</v>
      </c>
      <c r="G8340">
        <v>55.6</v>
      </c>
      <c r="H8340" t="s">
        <v>81</v>
      </c>
      <c r="I8340" s="10">
        <v>66.790000000000006</v>
      </c>
      <c r="J8340">
        <v>66.790000000000006</v>
      </c>
      <c r="K8340" t="s">
        <v>81</v>
      </c>
      <c r="L8340" s="10">
        <v>12.41</v>
      </c>
      <c r="M8340">
        <v>55.6</v>
      </c>
      <c r="N8340">
        <v>55.6</v>
      </c>
      <c r="O8340" t="s">
        <v>81</v>
      </c>
      <c r="P8340" s="10">
        <v>68.010000000000005</v>
      </c>
      <c r="Q8340">
        <v>68.010000000000005</v>
      </c>
      <c r="R8340" t="s">
        <v>81</v>
      </c>
      <c r="S8340" s="10">
        <v>12.62</v>
      </c>
      <c r="T8340" s="10">
        <v>55.6</v>
      </c>
      <c r="U8340">
        <v>55.6</v>
      </c>
      <c r="V8340" t="s">
        <v>81</v>
      </c>
      <c r="W8340" s="10">
        <v>68.22</v>
      </c>
      <c r="X8340" s="10">
        <v>68.22</v>
      </c>
      <c r="Y8340" s="10" t="s">
        <v>81</v>
      </c>
    </row>
    <row r="8341" spans="1:25">
      <c r="A8341" s="14">
        <v>44178.166666646459</v>
      </c>
      <c r="B8341" s="9" t="s">
        <v>79</v>
      </c>
      <c r="C8341" s="9" t="s">
        <v>79</v>
      </c>
      <c r="D8341" s="9" t="s">
        <v>80</v>
      </c>
      <c r="E8341" s="10">
        <v>11.19</v>
      </c>
      <c r="F8341">
        <v>58</v>
      </c>
      <c r="G8341">
        <v>58</v>
      </c>
      <c r="H8341" t="s">
        <v>81</v>
      </c>
      <c r="I8341" s="10">
        <v>69.19</v>
      </c>
      <c r="J8341">
        <v>69.19</v>
      </c>
      <c r="K8341" t="s">
        <v>81</v>
      </c>
      <c r="L8341" s="10">
        <v>12.41</v>
      </c>
      <c r="M8341">
        <v>58</v>
      </c>
      <c r="N8341">
        <v>58</v>
      </c>
      <c r="O8341" t="s">
        <v>81</v>
      </c>
      <c r="P8341" s="10">
        <v>70.41</v>
      </c>
      <c r="Q8341">
        <v>70.41</v>
      </c>
      <c r="R8341" t="s">
        <v>81</v>
      </c>
      <c r="S8341" s="10">
        <v>12.62</v>
      </c>
      <c r="T8341" s="10">
        <v>58</v>
      </c>
      <c r="U8341">
        <v>58</v>
      </c>
      <c r="V8341" t="s">
        <v>81</v>
      </c>
      <c r="W8341" s="10">
        <v>70.62</v>
      </c>
      <c r="X8341" s="10">
        <v>70.62</v>
      </c>
      <c r="Y8341" s="10" t="s">
        <v>81</v>
      </c>
    </row>
    <row r="8342" spans="1:25">
      <c r="A8342" s="14">
        <v>44178.208333313123</v>
      </c>
      <c r="B8342" s="9" t="s">
        <v>79</v>
      </c>
      <c r="C8342" s="9" t="s">
        <v>79</v>
      </c>
      <c r="D8342" s="9" t="s">
        <v>80</v>
      </c>
      <c r="E8342" s="10">
        <v>11.19</v>
      </c>
      <c r="F8342">
        <v>35.03</v>
      </c>
      <c r="G8342">
        <v>35.03</v>
      </c>
      <c r="H8342" t="s">
        <v>81</v>
      </c>
      <c r="I8342" s="10">
        <v>46.22</v>
      </c>
      <c r="J8342">
        <v>46.22</v>
      </c>
      <c r="K8342" t="s">
        <v>81</v>
      </c>
      <c r="L8342" s="10">
        <v>12.41</v>
      </c>
      <c r="M8342">
        <v>35.03</v>
      </c>
      <c r="N8342">
        <v>35.03</v>
      </c>
      <c r="O8342" t="s">
        <v>81</v>
      </c>
      <c r="P8342" s="10">
        <v>47.44</v>
      </c>
      <c r="Q8342">
        <v>47.44</v>
      </c>
      <c r="R8342" t="s">
        <v>81</v>
      </c>
      <c r="S8342" s="10">
        <v>12.62</v>
      </c>
      <c r="T8342" s="10">
        <v>35.03</v>
      </c>
      <c r="U8342">
        <v>35.03</v>
      </c>
      <c r="V8342" t="s">
        <v>81</v>
      </c>
      <c r="W8342" s="10">
        <v>47.65</v>
      </c>
      <c r="X8342" s="10">
        <v>47.65</v>
      </c>
      <c r="Y8342" s="10" t="s">
        <v>81</v>
      </c>
    </row>
    <row r="8343" spans="1:25">
      <c r="A8343" s="14">
        <v>44178.249999979787</v>
      </c>
      <c r="B8343" s="9" t="s">
        <v>79</v>
      </c>
      <c r="C8343" s="9" t="s">
        <v>79</v>
      </c>
      <c r="D8343" s="9" t="s">
        <v>80</v>
      </c>
      <c r="E8343" s="10">
        <v>11.19</v>
      </c>
      <c r="F8343">
        <v>55.6</v>
      </c>
      <c r="G8343">
        <v>55.6</v>
      </c>
      <c r="H8343" t="s">
        <v>81</v>
      </c>
      <c r="I8343" s="10">
        <v>66.790000000000006</v>
      </c>
      <c r="J8343">
        <v>66.790000000000006</v>
      </c>
      <c r="K8343" t="s">
        <v>81</v>
      </c>
      <c r="L8343" s="10">
        <v>12.41</v>
      </c>
      <c r="M8343">
        <v>55.6</v>
      </c>
      <c r="N8343">
        <v>55.6</v>
      </c>
      <c r="O8343" t="s">
        <v>81</v>
      </c>
      <c r="P8343" s="10">
        <v>68.010000000000005</v>
      </c>
      <c r="Q8343">
        <v>68.010000000000005</v>
      </c>
      <c r="R8343" t="s">
        <v>81</v>
      </c>
      <c r="S8343" s="10">
        <v>12.62</v>
      </c>
      <c r="T8343" s="10">
        <v>55.6</v>
      </c>
      <c r="U8343">
        <v>55.6</v>
      </c>
      <c r="V8343" t="s">
        <v>81</v>
      </c>
      <c r="W8343" s="10">
        <v>68.22</v>
      </c>
      <c r="X8343" s="10">
        <v>68.22</v>
      </c>
      <c r="Y8343" s="10" t="s">
        <v>81</v>
      </c>
    </row>
    <row r="8344" spans="1:25">
      <c r="A8344" s="14">
        <v>44178.291666646452</v>
      </c>
      <c r="B8344" s="9" t="s">
        <v>79</v>
      </c>
      <c r="C8344" s="9" t="s">
        <v>79</v>
      </c>
      <c r="D8344" s="9" t="s">
        <v>80</v>
      </c>
      <c r="E8344" s="10">
        <v>11.19</v>
      </c>
      <c r="F8344">
        <v>58</v>
      </c>
      <c r="G8344">
        <v>58</v>
      </c>
      <c r="H8344" t="s">
        <v>81</v>
      </c>
      <c r="I8344" s="10">
        <v>69.19</v>
      </c>
      <c r="J8344">
        <v>69.19</v>
      </c>
      <c r="K8344" t="s">
        <v>81</v>
      </c>
      <c r="L8344" s="10">
        <v>12.41</v>
      </c>
      <c r="M8344">
        <v>58</v>
      </c>
      <c r="N8344">
        <v>58</v>
      </c>
      <c r="O8344" t="s">
        <v>81</v>
      </c>
      <c r="P8344" s="10">
        <v>70.41</v>
      </c>
      <c r="Q8344">
        <v>70.41</v>
      </c>
      <c r="R8344" t="s">
        <v>81</v>
      </c>
      <c r="S8344" s="10">
        <v>12.62</v>
      </c>
      <c r="T8344" s="10">
        <v>58</v>
      </c>
      <c r="U8344">
        <v>58</v>
      </c>
      <c r="V8344" t="s">
        <v>81</v>
      </c>
      <c r="W8344" s="10">
        <v>70.62</v>
      </c>
      <c r="X8344" s="10">
        <v>70.62</v>
      </c>
      <c r="Y8344" s="10" t="s">
        <v>81</v>
      </c>
    </row>
    <row r="8345" spans="1:25">
      <c r="A8345" s="14">
        <v>44178.333333313116</v>
      </c>
      <c r="B8345" s="9" t="s">
        <v>79</v>
      </c>
      <c r="C8345" s="9" t="s">
        <v>79</v>
      </c>
      <c r="D8345" s="9" t="s">
        <v>80</v>
      </c>
      <c r="E8345" s="10">
        <v>11.19</v>
      </c>
      <c r="F8345">
        <v>54.2</v>
      </c>
      <c r="G8345">
        <v>54.2</v>
      </c>
      <c r="H8345" t="s">
        <v>81</v>
      </c>
      <c r="I8345" s="10">
        <v>65.39</v>
      </c>
      <c r="J8345">
        <v>65.39</v>
      </c>
      <c r="K8345" t="s">
        <v>81</v>
      </c>
      <c r="L8345" s="10">
        <v>12.41</v>
      </c>
      <c r="M8345">
        <v>54.2</v>
      </c>
      <c r="N8345">
        <v>54.2</v>
      </c>
      <c r="O8345" t="s">
        <v>81</v>
      </c>
      <c r="P8345" s="10">
        <v>66.61</v>
      </c>
      <c r="Q8345">
        <v>66.61</v>
      </c>
      <c r="R8345" t="s">
        <v>81</v>
      </c>
      <c r="S8345" s="10">
        <v>12.62</v>
      </c>
      <c r="T8345" s="10">
        <v>54.2</v>
      </c>
      <c r="U8345">
        <v>54.2</v>
      </c>
      <c r="V8345" t="s">
        <v>81</v>
      </c>
      <c r="W8345" s="10">
        <v>66.820000000000007</v>
      </c>
      <c r="X8345" s="10">
        <v>66.820000000000007</v>
      </c>
      <c r="Y8345" s="10" t="s">
        <v>81</v>
      </c>
    </row>
    <row r="8346" spans="1:25">
      <c r="A8346" s="14">
        <v>44178.37499997978</v>
      </c>
      <c r="B8346" s="9" t="s">
        <v>79</v>
      </c>
      <c r="C8346" s="9" t="s">
        <v>79</v>
      </c>
      <c r="D8346" s="9" t="s">
        <v>80</v>
      </c>
      <c r="E8346" s="10">
        <v>11.19</v>
      </c>
      <c r="F8346">
        <v>48.33</v>
      </c>
      <c r="G8346">
        <v>48.33</v>
      </c>
      <c r="H8346" t="s">
        <v>81</v>
      </c>
      <c r="I8346" s="10">
        <v>59.519999999999996</v>
      </c>
      <c r="J8346">
        <v>59.519999999999996</v>
      </c>
      <c r="K8346" t="s">
        <v>81</v>
      </c>
      <c r="L8346" s="10">
        <v>12.41</v>
      </c>
      <c r="M8346">
        <v>48.33</v>
      </c>
      <c r="N8346">
        <v>48.33</v>
      </c>
      <c r="O8346" t="s">
        <v>81</v>
      </c>
      <c r="P8346" s="10">
        <v>60.739999999999995</v>
      </c>
      <c r="Q8346">
        <v>60.739999999999995</v>
      </c>
      <c r="R8346" t="s">
        <v>81</v>
      </c>
      <c r="S8346" s="10">
        <v>12.62</v>
      </c>
      <c r="T8346" s="10">
        <v>48.33</v>
      </c>
      <c r="U8346">
        <v>48.33</v>
      </c>
      <c r="V8346" t="s">
        <v>81</v>
      </c>
      <c r="W8346" s="10">
        <v>60.949999999999996</v>
      </c>
      <c r="X8346" s="10">
        <v>60.949999999999996</v>
      </c>
      <c r="Y8346" s="10" t="s">
        <v>81</v>
      </c>
    </row>
    <row r="8347" spans="1:25">
      <c r="A8347" s="14">
        <v>44178.416666646444</v>
      </c>
      <c r="B8347" s="9" t="s">
        <v>79</v>
      </c>
      <c r="C8347" s="9" t="s">
        <v>79</v>
      </c>
      <c r="D8347" s="9" t="s">
        <v>80</v>
      </c>
      <c r="E8347" s="10">
        <v>11.19</v>
      </c>
      <c r="F8347">
        <v>80</v>
      </c>
      <c r="G8347">
        <v>80</v>
      </c>
      <c r="H8347" t="s">
        <v>81</v>
      </c>
      <c r="I8347" s="10">
        <v>91.19</v>
      </c>
      <c r="J8347">
        <v>91.19</v>
      </c>
      <c r="K8347" t="s">
        <v>81</v>
      </c>
      <c r="L8347" s="10">
        <v>12.41</v>
      </c>
      <c r="M8347">
        <v>80</v>
      </c>
      <c r="N8347">
        <v>80</v>
      </c>
      <c r="O8347" t="s">
        <v>81</v>
      </c>
      <c r="P8347" s="10">
        <v>92.41</v>
      </c>
      <c r="Q8347">
        <v>92.41</v>
      </c>
      <c r="R8347" t="s">
        <v>81</v>
      </c>
      <c r="S8347" s="10">
        <v>12.62</v>
      </c>
      <c r="T8347" s="10">
        <v>80</v>
      </c>
      <c r="U8347">
        <v>80</v>
      </c>
      <c r="V8347" t="s">
        <v>81</v>
      </c>
      <c r="W8347" s="10">
        <v>92.62</v>
      </c>
      <c r="X8347" s="10">
        <v>92.62</v>
      </c>
      <c r="Y8347" s="10" t="s">
        <v>81</v>
      </c>
    </row>
    <row r="8348" spans="1:25">
      <c r="A8348" s="14">
        <v>44178.458333313109</v>
      </c>
      <c r="B8348" s="9" t="s">
        <v>79</v>
      </c>
      <c r="C8348" s="9" t="s">
        <v>79</v>
      </c>
      <c r="D8348" s="9" t="s">
        <v>80</v>
      </c>
      <c r="E8348" s="10">
        <v>11.19</v>
      </c>
      <c r="F8348">
        <v>89.7</v>
      </c>
      <c r="G8348">
        <v>89.7</v>
      </c>
      <c r="H8348" t="s">
        <v>81</v>
      </c>
      <c r="I8348" s="10">
        <v>100.89</v>
      </c>
      <c r="J8348">
        <v>100.89</v>
      </c>
      <c r="K8348" t="s">
        <v>81</v>
      </c>
      <c r="L8348" s="10">
        <v>12.41</v>
      </c>
      <c r="M8348">
        <v>89.7</v>
      </c>
      <c r="N8348">
        <v>89.7</v>
      </c>
      <c r="O8348" t="s">
        <v>81</v>
      </c>
      <c r="P8348" s="10">
        <v>102.11</v>
      </c>
      <c r="Q8348">
        <v>102.11</v>
      </c>
      <c r="R8348" t="s">
        <v>81</v>
      </c>
      <c r="S8348" s="10">
        <v>12.62</v>
      </c>
      <c r="T8348" s="10">
        <v>89.7</v>
      </c>
      <c r="U8348">
        <v>89.7</v>
      </c>
      <c r="V8348" t="s">
        <v>81</v>
      </c>
      <c r="W8348" s="10">
        <v>102.32000000000001</v>
      </c>
      <c r="X8348" s="10">
        <v>102.32000000000001</v>
      </c>
      <c r="Y8348" s="10" t="s">
        <v>81</v>
      </c>
    </row>
    <row r="8349" spans="1:25">
      <c r="A8349" s="14">
        <v>44178.499999979773</v>
      </c>
      <c r="B8349" s="9" t="s">
        <v>79</v>
      </c>
      <c r="C8349" s="9" t="s">
        <v>79</v>
      </c>
      <c r="D8349" s="9" t="s">
        <v>80</v>
      </c>
      <c r="E8349" s="10">
        <v>11.19</v>
      </c>
      <c r="F8349">
        <v>74.7</v>
      </c>
      <c r="G8349">
        <v>74.7</v>
      </c>
      <c r="H8349" t="s">
        <v>81</v>
      </c>
      <c r="I8349" s="10">
        <v>85.89</v>
      </c>
      <c r="J8349">
        <v>85.89</v>
      </c>
      <c r="K8349" t="s">
        <v>81</v>
      </c>
      <c r="L8349" s="10">
        <v>12.41</v>
      </c>
      <c r="M8349">
        <v>74.7</v>
      </c>
      <c r="N8349">
        <v>74.7</v>
      </c>
      <c r="O8349" t="s">
        <v>81</v>
      </c>
      <c r="P8349" s="10">
        <v>87.11</v>
      </c>
      <c r="Q8349">
        <v>87.11</v>
      </c>
      <c r="R8349" t="s">
        <v>81</v>
      </c>
      <c r="S8349" s="10">
        <v>12.62</v>
      </c>
      <c r="T8349" s="10">
        <v>74.7</v>
      </c>
      <c r="U8349">
        <v>74.7</v>
      </c>
      <c r="V8349" t="s">
        <v>81</v>
      </c>
      <c r="W8349" s="10">
        <v>87.320000000000007</v>
      </c>
      <c r="X8349" s="10">
        <v>87.320000000000007</v>
      </c>
      <c r="Y8349" s="10" t="s">
        <v>81</v>
      </c>
    </row>
    <row r="8350" spans="1:25">
      <c r="A8350" s="14">
        <v>44178.541666646437</v>
      </c>
      <c r="B8350" s="9" t="s">
        <v>79</v>
      </c>
      <c r="C8350" s="9" t="s">
        <v>79</v>
      </c>
      <c r="D8350" s="9" t="s">
        <v>80</v>
      </c>
      <c r="E8350" s="10">
        <v>11.19</v>
      </c>
      <c r="F8350">
        <v>54.19</v>
      </c>
      <c r="G8350">
        <v>54.19</v>
      </c>
      <c r="H8350" t="s">
        <v>81</v>
      </c>
      <c r="I8350" s="10">
        <v>65.38</v>
      </c>
      <c r="J8350">
        <v>65.38</v>
      </c>
      <c r="K8350" t="s">
        <v>81</v>
      </c>
      <c r="L8350" s="10">
        <v>12.41</v>
      </c>
      <c r="M8350">
        <v>54.19</v>
      </c>
      <c r="N8350">
        <v>54.19</v>
      </c>
      <c r="O8350" t="s">
        <v>81</v>
      </c>
      <c r="P8350" s="10">
        <v>66.599999999999994</v>
      </c>
      <c r="Q8350">
        <v>66.599999999999994</v>
      </c>
      <c r="R8350" t="s">
        <v>81</v>
      </c>
      <c r="S8350" s="10">
        <v>12.62</v>
      </c>
      <c r="T8350" s="10">
        <v>54.19</v>
      </c>
      <c r="U8350">
        <v>54.19</v>
      </c>
      <c r="V8350" t="s">
        <v>81</v>
      </c>
      <c r="W8350" s="10">
        <v>66.81</v>
      </c>
      <c r="X8350" s="10">
        <v>66.81</v>
      </c>
      <c r="Y8350" s="10" t="s">
        <v>81</v>
      </c>
    </row>
    <row r="8351" spans="1:25">
      <c r="A8351" s="14">
        <v>44178.583333313101</v>
      </c>
      <c r="B8351" s="9" t="s">
        <v>79</v>
      </c>
      <c r="C8351" s="9" t="s">
        <v>79</v>
      </c>
      <c r="D8351" s="9" t="s">
        <v>80</v>
      </c>
      <c r="E8351" s="10">
        <v>11.19</v>
      </c>
      <c r="F8351">
        <v>89.7</v>
      </c>
      <c r="G8351">
        <v>89.7</v>
      </c>
      <c r="H8351" t="s">
        <v>81</v>
      </c>
      <c r="I8351" s="10">
        <v>100.89</v>
      </c>
      <c r="J8351">
        <v>100.89</v>
      </c>
      <c r="K8351" t="s">
        <v>81</v>
      </c>
      <c r="L8351" s="10">
        <v>12.41</v>
      </c>
      <c r="M8351">
        <v>89.7</v>
      </c>
      <c r="N8351">
        <v>89.7</v>
      </c>
      <c r="O8351" t="s">
        <v>81</v>
      </c>
      <c r="P8351" s="10">
        <v>102.11</v>
      </c>
      <c r="Q8351">
        <v>102.11</v>
      </c>
      <c r="R8351" t="s">
        <v>81</v>
      </c>
      <c r="S8351" s="10">
        <v>12.62</v>
      </c>
      <c r="T8351" s="10">
        <v>89.7</v>
      </c>
      <c r="U8351">
        <v>89.7</v>
      </c>
      <c r="V8351" t="s">
        <v>81</v>
      </c>
      <c r="W8351" s="10">
        <v>102.32000000000001</v>
      </c>
      <c r="X8351" s="10">
        <v>102.32000000000001</v>
      </c>
      <c r="Y8351" s="10" t="s">
        <v>81</v>
      </c>
    </row>
    <row r="8352" spans="1:25">
      <c r="A8352" s="14">
        <v>44178.624999979766</v>
      </c>
      <c r="B8352" s="9" t="s">
        <v>79</v>
      </c>
      <c r="C8352" s="9" t="s">
        <v>79</v>
      </c>
      <c r="D8352" s="9" t="s">
        <v>80</v>
      </c>
      <c r="E8352" s="10">
        <v>11.19</v>
      </c>
      <c r="F8352">
        <v>69.25</v>
      </c>
      <c r="G8352">
        <v>69.25</v>
      </c>
      <c r="H8352" t="s">
        <v>81</v>
      </c>
      <c r="I8352" s="10">
        <v>80.44</v>
      </c>
      <c r="J8352">
        <v>80.44</v>
      </c>
      <c r="K8352" t="s">
        <v>81</v>
      </c>
      <c r="L8352" s="10">
        <v>12.41</v>
      </c>
      <c r="M8352">
        <v>69.25</v>
      </c>
      <c r="N8352">
        <v>69.25</v>
      </c>
      <c r="O8352" t="s">
        <v>81</v>
      </c>
      <c r="P8352" s="10">
        <v>81.66</v>
      </c>
      <c r="Q8352">
        <v>81.66</v>
      </c>
      <c r="R8352" t="s">
        <v>81</v>
      </c>
      <c r="S8352" s="10">
        <v>12.62</v>
      </c>
      <c r="T8352" s="10">
        <v>69.25</v>
      </c>
      <c r="U8352">
        <v>69.25</v>
      </c>
      <c r="V8352" t="s">
        <v>81</v>
      </c>
      <c r="W8352" s="10">
        <v>81.87</v>
      </c>
      <c r="X8352" s="10">
        <v>81.87</v>
      </c>
      <c r="Y8352" s="10" t="s">
        <v>81</v>
      </c>
    </row>
    <row r="8353" spans="1:25">
      <c r="A8353" s="14">
        <v>44178.66666664643</v>
      </c>
      <c r="B8353" s="9" t="s">
        <v>79</v>
      </c>
      <c r="C8353" s="9" t="s">
        <v>79</v>
      </c>
      <c r="D8353" s="9" t="s">
        <v>80</v>
      </c>
      <c r="E8353" s="10">
        <v>11.19</v>
      </c>
      <c r="F8353">
        <v>82.01</v>
      </c>
      <c r="G8353">
        <v>82.01</v>
      </c>
      <c r="H8353" t="s">
        <v>81</v>
      </c>
      <c r="I8353" s="10">
        <v>93.2</v>
      </c>
      <c r="J8353">
        <v>93.2</v>
      </c>
      <c r="K8353" t="s">
        <v>81</v>
      </c>
      <c r="L8353" s="10">
        <v>12.41</v>
      </c>
      <c r="M8353">
        <v>82.01</v>
      </c>
      <c r="N8353">
        <v>82.01</v>
      </c>
      <c r="O8353" t="s">
        <v>81</v>
      </c>
      <c r="P8353" s="10">
        <v>94.42</v>
      </c>
      <c r="Q8353">
        <v>94.42</v>
      </c>
      <c r="R8353" t="s">
        <v>81</v>
      </c>
      <c r="S8353" s="10">
        <v>12.62</v>
      </c>
      <c r="T8353" s="10">
        <v>82.01</v>
      </c>
      <c r="U8353">
        <v>82.01</v>
      </c>
      <c r="V8353" t="s">
        <v>81</v>
      </c>
      <c r="W8353" s="10">
        <v>94.63000000000001</v>
      </c>
      <c r="X8353" s="10">
        <v>94.63000000000001</v>
      </c>
      <c r="Y8353" s="10" t="s">
        <v>81</v>
      </c>
    </row>
    <row r="8354" spans="1:25">
      <c r="A8354" s="14">
        <v>44178.708333313094</v>
      </c>
      <c r="B8354" s="9" t="s">
        <v>79</v>
      </c>
      <c r="C8354" s="9" t="s">
        <v>82</v>
      </c>
      <c r="D8354" s="9" t="s">
        <v>80</v>
      </c>
      <c r="E8354" s="10">
        <v>11.19</v>
      </c>
      <c r="F8354">
        <v>78.010000000000005</v>
      </c>
      <c r="G8354">
        <v>78.010000000000005</v>
      </c>
      <c r="H8354" t="s">
        <v>81</v>
      </c>
      <c r="I8354" s="10">
        <v>89.2</v>
      </c>
      <c r="J8354">
        <v>89.2</v>
      </c>
      <c r="K8354" t="s">
        <v>81</v>
      </c>
      <c r="L8354" s="10">
        <v>12.41</v>
      </c>
      <c r="M8354">
        <v>78.010000000000005</v>
      </c>
      <c r="N8354">
        <v>78.010000000000005</v>
      </c>
      <c r="O8354" t="s">
        <v>81</v>
      </c>
      <c r="P8354" s="10">
        <v>90.42</v>
      </c>
      <c r="Q8354">
        <v>90.42</v>
      </c>
      <c r="R8354" t="s">
        <v>81</v>
      </c>
      <c r="S8354" s="10">
        <v>12.62</v>
      </c>
      <c r="T8354" s="10">
        <v>77.010000000000005</v>
      </c>
      <c r="U8354" t="s">
        <v>81</v>
      </c>
      <c r="V8354">
        <v>77.010000000000005</v>
      </c>
      <c r="W8354" s="10">
        <v>64.39</v>
      </c>
      <c r="X8354" s="10" t="s">
        <v>81</v>
      </c>
      <c r="Y8354" s="10">
        <v>64.39</v>
      </c>
    </row>
    <row r="8355" spans="1:25">
      <c r="A8355" s="14">
        <v>44178.749999979758</v>
      </c>
      <c r="B8355" s="9" t="s">
        <v>79</v>
      </c>
      <c r="C8355" s="9" t="s">
        <v>82</v>
      </c>
      <c r="D8355" s="9" t="s">
        <v>80</v>
      </c>
      <c r="E8355" s="10">
        <v>11.19</v>
      </c>
      <c r="F8355">
        <v>79.290000000000006</v>
      </c>
      <c r="G8355">
        <v>79.290000000000006</v>
      </c>
      <c r="H8355" t="s">
        <v>81</v>
      </c>
      <c r="I8355" s="10">
        <v>90.48</v>
      </c>
      <c r="J8355">
        <v>90.48</v>
      </c>
      <c r="K8355" t="s">
        <v>81</v>
      </c>
      <c r="L8355" s="10">
        <v>12.41</v>
      </c>
      <c r="M8355">
        <v>79.290000000000006</v>
      </c>
      <c r="N8355">
        <v>79.290000000000006</v>
      </c>
      <c r="O8355" t="s">
        <v>81</v>
      </c>
      <c r="P8355" s="10">
        <v>91.7</v>
      </c>
      <c r="Q8355">
        <v>91.7</v>
      </c>
      <c r="R8355" t="s">
        <v>81</v>
      </c>
      <c r="S8355" s="10">
        <v>12.62</v>
      </c>
      <c r="T8355" s="10">
        <v>77.209999999999994</v>
      </c>
      <c r="U8355" t="s">
        <v>81</v>
      </c>
      <c r="V8355">
        <v>77.209999999999994</v>
      </c>
      <c r="W8355" s="10">
        <v>64.589999999999989</v>
      </c>
      <c r="X8355" s="10" t="s">
        <v>81</v>
      </c>
      <c r="Y8355" s="10">
        <v>64.589999999999989</v>
      </c>
    </row>
    <row r="8356" spans="1:25">
      <c r="A8356" s="14">
        <v>44178.791666646423</v>
      </c>
      <c r="B8356" s="9" t="s">
        <v>82</v>
      </c>
      <c r="C8356" s="9" t="s">
        <v>82</v>
      </c>
      <c r="D8356" s="9" t="s">
        <v>80</v>
      </c>
      <c r="E8356" s="10">
        <v>11.19</v>
      </c>
      <c r="F8356">
        <v>30.7</v>
      </c>
      <c r="G8356" t="s">
        <v>81</v>
      </c>
      <c r="H8356">
        <v>30.7</v>
      </c>
      <c r="I8356" s="10">
        <v>19.509999999999998</v>
      </c>
      <c r="J8356" t="s">
        <v>81</v>
      </c>
      <c r="K8356">
        <v>19.509999999999998</v>
      </c>
      <c r="L8356" s="10">
        <v>12.41</v>
      </c>
      <c r="M8356">
        <v>30.7</v>
      </c>
      <c r="N8356" t="s">
        <v>81</v>
      </c>
      <c r="O8356">
        <v>30.7</v>
      </c>
      <c r="P8356" s="10">
        <v>18.29</v>
      </c>
      <c r="Q8356" t="s">
        <v>81</v>
      </c>
      <c r="R8356">
        <v>18.29</v>
      </c>
      <c r="S8356" s="10">
        <v>12.62</v>
      </c>
      <c r="T8356" s="10">
        <v>30.7</v>
      </c>
      <c r="U8356" t="s">
        <v>81</v>
      </c>
      <c r="V8356">
        <v>30.7</v>
      </c>
      <c r="W8356" s="10">
        <v>18.079999999999998</v>
      </c>
      <c r="X8356" s="10" t="s">
        <v>81</v>
      </c>
      <c r="Y8356" s="10">
        <v>18.079999999999998</v>
      </c>
    </row>
    <row r="8357" spans="1:25">
      <c r="A8357" s="14">
        <v>44178.833333313087</v>
      </c>
      <c r="B8357" s="9" t="s">
        <v>82</v>
      </c>
      <c r="C8357" s="9" t="s">
        <v>82</v>
      </c>
      <c r="D8357" s="9" t="s">
        <v>83</v>
      </c>
      <c r="E8357" s="10">
        <v>11.19</v>
      </c>
      <c r="F8357">
        <v>30.7</v>
      </c>
      <c r="G8357" t="s">
        <v>81</v>
      </c>
      <c r="H8357">
        <v>30.7</v>
      </c>
      <c r="I8357" s="10">
        <v>19.509999999999998</v>
      </c>
      <c r="J8357" t="s">
        <v>81</v>
      </c>
      <c r="K8357">
        <v>19.509999999999998</v>
      </c>
      <c r="L8357" s="10">
        <v>12.41</v>
      </c>
      <c r="M8357">
        <v>41.63</v>
      </c>
      <c r="N8357" t="s">
        <v>81</v>
      </c>
      <c r="O8357">
        <v>41.63</v>
      </c>
      <c r="P8357" s="10">
        <v>29.220000000000002</v>
      </c>
      <c r="Q8357" t="s">
        <v>81</v>
      </c>
      <c r="R8357">
        <v>29.220000000000002</v>
      </c>
      <c r="S8357" s="10">
        <v>12.62</v>
      </c>
      <c r="T8357" s="10">
        <v>69.709999999999994</v>
      </c>
      <c r="U8357" t="s">
        <v>81</v>
      </c>
      <c r="V8357">
        <v>69.709999999999994</v>
      </c>
      <c r="W8357" s="10">
        <v>57.089999999999996</v>
      </c>
      <c r="X8357" s="10" t="s">
        <v>81</v>
      </c>
      <c r="Y8357" s="10">
        <v>57.089999999999996</v>
      </c>
    </row>
    <row r="8358" spans="1:25">
      <c r="A8358" s="14">
        <v>44178.874999979751</v>
      </c>
      <c r="B8358" s="9" t="s">
        <v>82</v>
      </c>
      <c r="C8358" s="9" t="s">
        <v>82</v>
      </c>
      <c r="D8358" s="9" t="s">
        <v>83</v>
      </c>
      <c r="E8358" s="10">
        <v>11.19</v>
      </c>
      <c r="F8358">
        <v>30.7</v>
      </c>
      <c r="G8358" t="s">
        <v>81</v>
      </c>
      <c r="H8358">
        <v>30.7</v>
      </c>
      <c r="I8358" s="10">
        <v>19.509999999999998</v>
      </c>
      <c r="J8358" t="s">
        <v>81</v>
      </c>
      <c r="K8358">
        <v>19.509999999999998</v>
      </c>
      <c r="L8358" s="10">
        <v>12.41</v>
      </c>
      <c r="M8358">
        <v>39.630000000000003</v>
      </c>
      <c r="N8358" t="s">
        <v>81</v>
      </c>
      <c r="O8358">
        <v>39.630000000000003</v>
      </c>
      <c r="P8358" s="10">
        <v>27.220000000000002</v>
      </c>
      <c r="Q8358" t="s">
        <v>81</v>
      </c>
      <c r="R8358">
        <v>27.220000000000002</v>
      </c>
      <c r="S8358" s="10">
        <v>12.62</v>
      </c>
      <c r="T8358" s="10">
        <v>47.55</v>
      </c>
      <c r="U8358" t="s">
        <v>81</v>
      </c>
      <c r="V8358">
        <v>47.55</v>
      </c>
      <c r="W8358" s="10">
        <v>34.93</v>
      </c>
      <c r="X8358" s="10" t="s">
        <v>81</v>
      </c>
      <c r="Y8358" s="10">
        <v>34.93</v>
      </c>
    </row>
    <row r="8359" spans="1:25">
      <c r="A8359" s="14">
        <v>44178.916666646415</v>
      </c>
      <c r="B8359" s="9" t="s">
        <v>82</v>
      </c>
      <c r="C8359" s="9" t="s">
        <v>82</v>
      </c>
      <c r="D8359" s="9" t="s">
        <v>80</v>
      </c>
      <c r="E8359" s="10">
        <v>11.19</v>
      </c>
      <c r="F8359">
        <v>19</v>
      </c>
      <c r="G8359" t="s">
        <v>81</v>
      </c>
      <c r="H8359">
        <v>19</v>
      </c>
      <c r="I8359" s="10">
        <v>7.8100000000000005</v>
      </c>
      <c r="J8359" t="s">
        <v>81</v>
      </c>
      <c r="K8359">
        <v>7.8100000000000005</v>
      </c>
      <c r="L8359" s="10">
        <v>12.41</v>
      </c>
      <c r="M8359">
        <v>19</v>
      </c>
      <c r="N8359" t="s">
        <v>81</v>
      </c>
      <c r="O8359">
        <v>19</v>
      </c>
      <c r="P8359" s="10">
        <v>6.59</v>
      </c>
      <c r="Q8359" t="s">
        <v>81</v>
      </c>
      <c r="R8359">
        <v>6.59</v>
      </c>
      <c r="S8359" s="10">
        <v>12.62</v>
      </c>
      <c r="T8359" s="10">
        <v>19</v>
      </c>
      <c r="U8359" t="s">
        <v>81</v>
      </c>
      <c r="V8359">
        <v>19</v>
      </c>
      <c r="W8359" s="10">
        <v>6.3800000000000008</v>
      </c>
      <c r="X8359" s="10" t="s">
        <v>81</v>
      </c>
      <c r="Y8359" s="10">
        <v>6.3800000000000008</v>
      </c>
    </row>
    <row r="8360" spans="1:25">
      <c r="A8360" s="14">
        <v>44178.958333313079</v>
      </c>
      <c r="B8360" s="9" t="s">
        <v>79</v>
      </c>
      <c r="C8360" s="9" t="s">
        <v>79</v>
      </c>
      <c r="D8360" s="9" t="s">
        <v>80</v>
      </c>
      <c r="E8360" s="10">
        <v>11.19</v>
      </c>
      <c r="F8360">
        <v>53</v>
      </c>
      <c r="G8360">
        <v>53</v>
      </c>
      <c r="H8360" t="s">
        <v>81</v>
      </c>
      <c r="I8360" s="10">
        <v>64.19</v>
      </c>
      <c r="J8360">
        <v>64.19</v>
      </c>
      <c r="K8360" t="s">
        <v>81</v>
      </c>
      <c r="L8360" s="10">
        <v>12.41</v>
      </c>
      <c r="M8360">
        <v>53</v>
      </c>
      <c r="N8360">
        <v>53</v>
      </c>
      <c r="O8360" t="s">
        <v>81</v>
      </c>
      <c r="P8360" s="10">
        <v>65.41</v>
      </c>
      <c r="Q8360">
        <v>65.41</v>
      </c>
      <c r="R8360" t="s">
        <v>81</v>
      </c>
      <c r="S8360" s="10">
        <v>12.62</v>
      </c>
      <c r="T8360" s="10">
        <v>53</v>
      </c>
      <c r="U8360">
        <v>53</v>
      </c>
      <c r="V8360" t="s">
        <v>81</v>
      </c>
      <c r="W8360" s="10">
        <v>65.62</v>
      </c>
      <c r="X8360" s="10">
        <v>65.62</v>
      </c>
      <c r="Y8360" s="10" t="s">
        <v>81</v>
      </c>
    </row>
    <row r="8361" spans="1:25">
      <c r="A8361" s="14">
        <v>44178.999999979744</v>
      </c>
      <c r="B8361" s="9" t="s">
        <v>82</v>
      </c>
      <c r="C8361" s="9" t="s">
        <v>82</v>
      </c>
      <c r="D8361" s="9" t="s">
        <v>83</v>
      </c>
      <c r="E8361" s="10">
        <v>11.19</v>
      </c>
      <c r="F8361">
        <v>10.4</v>
      </c>
      <c r="G8361" t="s">
        <v>81</v>
      </c>
      <c r="H8361">
        <v>10.4</v>
      </c>
      <c r="I8361" s="10">
        <v>-0.78999999999999915</v>
      </c>
      <c r="J8361" t="s">
        <v>81</v>
      </c>
      <c r="K8361">
        <v>-0.78999999999999915</v>
      </c>
      <c r="L8361" s="10">
        <v>12.41</v>
      </c>
      <c r="M8361">
        <v>32.4</v>
      </c>
      <c r="N8361" t="s">
        <v>81</v>
      </c>
      <c r="O8361">
        <v>32.4</v>
      </c>
      <c r="P8361" s="10">
        <v>19.989999999999998</v>
      </c>
      <c r="Q8361" t="s">
        <v>81</v>
      </c>
      <c r="R8361">
        <v>19.989999999999998</v>
      </c>
      <c r="S8361" s="10">
        <v>12.62</v>
      </c>
      <c r="T8361" s="10">
        <v>35.090000000000003</v>
      </c>
      <c r="U8361" t="s">
        <v>81</v>
      </c>
      <c r="V8361">
        <v>35.090000000000003</v>
      </c>
      <c r="W8361" s="10">
        <v>22.470000000000006</v>
      </c>
      <c r="X8361" s="10" t="s">
        <v>81</v>
      </c>
      <c r="Y8361" s="10">
        <v>22.470000000000006</v>
      </c>
    </row>
    <row r="8362" spans="1:25">
      <c r="A8362" s="14">
        <v>44179.041666646408</v>
      </c>
      <c r="B8362" s="9" t="s">
        <v>82</v>
      </c>
      <c r="C8362" s="9" t="s">
        <v>82</v>
      </c>
      <c r="D8362" s="9" t="s">
        <v>83</v>
      </c>
      <c r="E8362" s="10">
        <v>11.19</v>
      </c>
      <c r="F8362">
        <v>21.6</v>
      </c>
      <c r="G8362" t="s">
        <v>81</v>
      </c>
      <c r="H8362">
        <v>21.6</v>
      </c>
      <c r="I8362" s="10">
        <v>10.410000000000002</v>
      </c>
      <c r="J8362" t="s">
        <v>81</v>
      </c>
      <c r="K8362">
        <v>10.410000000000002</v>
      </c>
      <c r="L8362" s="10">
        <v>12.41</v>
      </c>
      <c r="M8362">
        <v>26.16</v>
      </c>
      <c r="N8362" t="s">
        <v>81</v>
      </c>
      <c r="O8362">
        <v>26.16</v>
      </c>
      <c r="P8362" s="10">
        <v>13.75</v>
      </c>
      <c r="Q8362" t="s">
        <v>81</v>
      </c>
      <c r="R8362">
        <v>13.75</v>
      </c>
      <c r="S8362" s="10">
        <v>12.62</v>
      </c>
      <c r="T8362" s="10">
        <v>47.39</v>
      </c>
      <c r="U8362" t="s">
        <v>81</v>
      </c>
      <c r="V8362">
        <v>47.39</v>
      </c>
      <c r="W8362" s="10">
        <v>34.770000000000003</v>
      </c>
      <c r="X8362" s="10" t="s">
        <v>81</v>
      </c>
      <c r="Y8362" s="10">
        <v>34.770000000000003</v>
      </c>
    </row>
    <row r="8363" spans="1:25">
      <c r="A8363" s="14">
        <v>44179.083333313072</v>
      </c>
      <c r="B8363" s="9" t="s">
        <v>82</v>
      </c>
      <c r="C8363" s="9" t="s">
        <v>82</v>
      </c>
      <c r="D8363" s="9" t="s">
        <v>83</v>
      </c>
      <c r="E8363" s="10">
        <v>11.19</v>
      </c>
      <c r="F8363">
        <v>6.6</v>
      </c>
      <c r="G8363" t="s">
        <v>81</v>
      </c>
      <c r="H8363">
        <v>6.6</v>
      </c>
      <c r="I8363" s="10">
        <v>-4.59</v>
      </c>
      <c r="J8363" t="s">
        <v>81</v>
      </c>
      <c r="K8363">
        <v>-4.59</v>
      </c>
      <c r="L8363" s="10">
        <v>12.41</v>
      </c>
      <c r="M8363">
        <v>19.440000000000001</v>
      </c>
      <c r="N8363" t="s">
        <v>81</v>
      </c>
      <c r="O8363">
        <v>19.440000000000001</v>
      </c>
      <c r="P8363" s="10">
        <v>7.0300000000000011</v>
      </c>
      <c r="Q8363" t="s">
        <v>81</v>
      </c>
      <c r="R8363">
        <v>7.0300000000000011</v>
      </c>
      <c r="S8363" s="10">
        <v>12.62</v>
      </c>
      <c r="T8363" s="10">
        <v>25.71</v>
      </c>
      <c r="U8363" t="s">
        <v>81</v>
      </c>
      <c r="V8363">
        <v>25.71</v>
      </c>
      <c r="W8363" s="10">
        <v>13.090000000000002</v>
      </c>
      <c r="X8363" s="10" t="s">
        <v>81</v>
      </c>
      <c r="Y8363" s="10">
        <v>13.090000000000002</v>
      </c>
    </row>
    <row r="8364" spans="1:25">
      <c r="A8364" s="14">
        <v>44179.124999979736</v>
      </c>
      <c r="B8364" s="9" t="s">
        <v>79</v>
      </c>
      <c r="C8364" s="9" t="s">
        <v>82</v>
      </c>
      <c r="D8364" s="9" t="s">
        <v>80</v>
      </c>
      <c r="E8364" s="10">
        <v>11.19</v>
      </c>
      <c r="F8364">
        <v>31.23</v>
      </c>
      <c r="G8364">
        <v>31.23</v>
      </c>
      <c r="H8364" t="s">
        <v>81</v>
      </c>
      <c r="I8364" s="10">
        <v>42.42</v>
      </c>
      <c r="J8364">
        <v>42.42</v>
      </c>
      <c r="K8364" t="s">
        <v>81</v>
      </c>
      <c r="L8364" s="10">
        <v>12.41</v>
      </c>
      <c r="M8364">
        <v>31.23</v>
      </c>
      <c r="N8364">
        <v>31.23</v>
      </c>
      <c r="O8364" t="s">
        <v>81</v>
      </c>
      <c r="P8364" s="10">
        <v>43.64</v>
      </c>
      <c r="Q8364">
        <v>43.64</v>
      </c>
      <c r="R8364" t="s">
        <v>81</v>
      </c>
      <c r="S8364" s="10">
        <v>12.62</v>
      </c>
      <c r="T8364" s="10">
        <v>27.28</v>
      </c>
      <c r="U8364" t="s">
        <v>81</v>
      </c>
      <c r="V8364">
        <v>27.28</v>
      </c>
      <c r="W8364" s="10">
        <v>14.660000000000002</v>
      </c>
      <c r="X8364" s="10" t="s">
        <v>81</v>
      </c>
      <c r="Y8364" s="10">
        <v>14.660000000000002</v>
      </c>
    </row>
    <row r="8365" spans="1:25">
      <c r="A8365" s="14">
        <v>44179.166666646401</v>
      </c>
      <c r="B8365" s="9" t="s">
        <v>82</v>
      </c>
      <c r="C8365" s="9" t="s">
        <v>82</v>
      </c>
      <c r="D8365" s="9" t="s">
        <v>80</v>
      </c>
      <c r="E8365" s="10">
        <v>11.19</v>
      </c>
      <c r="F8365">
        <v>16</v>
      </c>
      <c r="G8365" t="s">
        <v>81</v>
      </c>
      <c r="H8365">
        <v>16</v>
      </c>
      <c r="I8365" s="10">
        <v>4.8100000000000005</v>
      </c>
      <c r="J8365" t="s">
        <v>81</v>
      </c>
      <c r="K8365">
        <v>4.8100000000000005</v>
      </c>
      <c r="L8365" s="10">
        <v>12.41</v>
      </c>
      <c r="M8365">
        <v>16</v>
      </c>
      <c r="N8365" t="s">
        <v>81</v>
      </c>
      <c r="O8365">
        <v>16</v>
      </c>
      <c r="P8365" s="10">
        <v>3.59</v>
      </c>
      <c r="Q8365" t="s">
        <v>81</v>
      </c>
      <c r="R8365">
        <v>3.59</v>
      </c>
      <c r="S8365" s="10">
        <v>12.62</v>
      </c>
      <c r="T8365" s="10">
        <v>16</v>
      </c>
      <c r="U8365" t="s">
        <v>81</v>
      </c>
      <c r="V8365">
        <v>16</v>
      </c>
      <c r="W8365" s="10">
        <v>3.3800000000000008</v>
      </c>
      <c r="X8365" s="10" t="s">
        <v>81</v>
      </c>
      <c r="Y8365" s="10">
        <v>3.3800000000000008</v>
      </c>
    </row>
    <row r="8366" spans="1:25">
      <c r="A8366" s="14">
        <v>44179.208333313065</v>
      </c>
      <c r="B8366" s="9" t="s">
        <v>82</v>
      </c>
      <c r="C8366" s="9" t="s">
        <v>82</v>
      </c>
      <c r="D8366" s="9" t="s">
        <v>80</v>
      </c>
      <c r="E8366" s="10">
        <v>11.19</v>
      </c>
      <c r="F8366">
        <v>16</v>
      </c>
      <c r="G8366" t="s">
        <v>81</v>
      </c>
      <c r="H8366">
        <v>16</v>
      </c>
      <c r="I8366" s="10">
        <v>4.8100000000000005</v>
      </c>
      <c r="J8366" t="s">
        <v>81</v>
      </c>
      <c r="K8366">
        <v>4.8100000000000005</v>
      </c>
      <c r="L8366" s="10">
        <v>12.41</v>
      </c>
      <c r="M8366">
        <v>16</v>
      </c>
      <c r="N8366" t="s">
        <v>81</v>
      </c>
      <c r="O8366">
        <v>16</v>
      </c>
      <c r="P8366" s="10">
        <v>3.59</v>
      </c>
      <c r="Q8366" t="s">
        <v>81</v>
      </c>
      <c r="R8366">
        <v>3.59</v>
      </c>
      <c r="S8366" s="10">
        <v>12.62</v>
      </c>
      <c r="T8366" s="10">
        <v>16</v>
      </c>
      <c r="U8366" t="s">
        <v>81</v>
      </c>
      <c r="V8366">
        <v>16</v>
      </c>
      <c r="W8366" s="10">
        <v>3.3800000000000008</v>
      </c>
      <c r="X8366" s="10" t="s">
        <v>81</v>
      </c>
      <c r="Y8366" s="10">
        <v>3.3800000000000008</v>
      </c>
    </row>
    <row r="8367" spans="1:25">
      <c r="A8367" s="14">
        <v>44179.249999979729</v>
      </c>
      <c r="B8367" s="9" t="s">
        <v>82</v>
      </c>
      <c r="C8367" s="9" t="s">
        <v>82</v>
      </c>
      <c r="D8367" s="9" t="s">
        <v>80</v>
      </c>
      <c r="E8367" s="10">
        <v>11.19</v>
      </c>
      <c r="F8367">
        <v>36</v>
      </c>
      <c r="G8367" t="s">
        <v>81</v>
      </c>
      <c r="H8367">
        <v>36</v>
      </c>
      <c r="I8367" s="10">
        <v>24.810000000000002</v>
      </c>
      <c r="J8367" t="s">
        <v>81</v>
      </c>
      <c r="K8367">
        <v>24.810000000000002</v>
      </c>
      <c r="L8367" s="10">
        <v>12.41</v>
      </c>
      <c r="M8367">
        <v>36</v>
      </c>
      <c r="N8367" t="s">
        <v>81</v>
      </c>
      <c r="O8367">
        <v>36</v>
      </c>
      <c r="P8367" s="10">
        <v>23.59</v>
      </c>
      <c r="Q8367" t="s">
        <v>81</v>
      </c>
      <c r="R8367">
        <v>23.59</v>
      </c>
      <c r="S8367" s="10">
        <v>12.62</v>
      </c>
      <c r="T8367" s="10">
        <v>36</v>
      </c>
      <c r="U8367" t="s">
        <v>81</v>
      </c>
      <c r="V8367">
        <v>36</v>
      </c>
      <c r="W8367" s="10">
        <v>23.380000000000003</v>
      </c>
      <c r="X8367" s="10" t="s">
        <v>81</v>
      </c>
      <c r="Y8367" s="10">
        <v>23.380000000000003</v>
      </c>
    </row>
    <row r="8368" spans="1:25">
      <c r="A8368" s="14">
        <v>44179.291666646393</v>
      </c>
      <c r="B8368" s="9" t="s">
        <v>82</v>
      </c>
      <c r="C8368" s="9" t="s">
        <v>82</v>
      </c>
      <c r="D8368" s="9" t="s">
        <v>80</v>
      </c>
      <c r="E8368" s="10">
        <v>11.19</v>
      </c>
      <c r="F8368">
        <v>36</v>
      </c>
      <c r="G8368" t="s">
        <v>81</v>
      </c>
      <c r="H8368">
        <v>36</v>
      </c>
      <c r="I8368" s="10">
        <v>24.810000000000002</v>
      </c>
      <c r="J8368" t="s">
        <v>81</v>
      </c>
      <c r="K8368">
        <v>24.810000000000002</v>
      </c>
      <c r="L8368" s="10">
        <v>12.41</v>
      </c>
      <c r="M8368">
        <v>36</v>
      </c>
      <c r="N8368" t="s">
        <v>81</v>
      </c>
      <c r="O8368">
        <v>36</v>
      </c>
      <c r="P8368" s="10">
        <v>23.59</v>
      </c>
      <c r="Q8368" t="s">
        <v>81</v>
      </c>
      <c r="R8368">
        <v>23.59</v>
      </c>
      <c r="S8368" s="10">
        <v>12.62</v>
      </c>
      <c r="T8368" s="10">
        <v>36</v>
      </c>
      <c r="U8368" t="s">
        <v>81</v>
      </c>
      <c r="V8368">
        <v>36</v>
      </c>
      <c r="W8368" s="10">
        <v>23.380000000000003</v>
      </c>
      <c r="X8368" s="10" t="s">
        <v>81</v>
      </c>
      <c r="Y8368" s="10">
        <v>23.380000000000003</v>
      </c>
    </row>
    <row r="8369" spans="1:25">
      <c r="A8369" s="14">
        <v>44179.333333313058</v>
      </c>
      <c r="B8369" s="9" t="s">
        <v>82</v>
      </c>
      <c r="C8369" s="9" t="s">
        <v>82</v>
      </c>
      <c r="D8369" s="9" t="s">
        <v>80</v>
      </c>
      <c r="E8369" s="10">
        <v>11.19</v>
      </c>
      <c r="F8369">
        <v>37.6</v>
      </c>
      <c r="G8369" t="s">
        <v>81</v>
      </c>
      <c r="H8369">
        <v>37.6</v>
      </c>
      <c r="I8369" s="10">
        <v>26.410000000000004</v>
      </c>
      <c r="J8369" t="s">
        <v>81</v>
      </c>
      <c r="K8369">
        <v>26.410000000000004</v>
      </c>
      <c r="L8369" s="10">
        <v>12.41</v>
      </c>
      <c r="M8369">
        <v>37.6</v>
      </c>
      <c r="N8369" t="s">
        <v>81</v>
      </c>
      <c r="O8369">
        <v>37.6</v>
      </c>
      <c r="P8369" s="10">
        <v>25.19</v>
      </c>
      <c r="Q8369" t="s">
        <v>81</v>
      </c>
      <c r="R8369">
        <v>25.19</v>
      </c>
      <c r="S8369" s="10">
        <v>12.62</v>
      </c>
      <c r="T8369" s="10">
        <v>37.6</v>
      </c>
      <c r="U8369" t="s">
        <v>81</v>
      </c>
      <c r="V8369">
        <v>37.6</v>
      </c>
      <c r="W8369" s="10">
        <v>24.980000000000004</v>
      </c>
      <c r="X8369" s="10" t="s">
        <v>81</v>
      </c>
      <c r="Y8369" s="10">
        <v>24.980000000000004</v>
      </c>
    </row>
    <row r="8370" spans="1:25">
      <c r="A8370" s="14">
        <v>44179.374999979722</v>
      </c>
      <c r="B8370" s="9" t="s">
        <v>82</v>
      </c>
      <c r="C8370" s="9" t="s">
        <v>82</v>
      </c>
      <c r="D8370" s="9" t="s">
        <v>80</v>
      </c>
      <c r="E8370" s="10">
        <v>11.19</v>
      </c>
      <c r="F8370">
        <v>37.6</v>
      </c>
      <c r="G8370" t="s">
        <v>81</v>
      </c>
      <c r="H8370">
        <v>37.6</v>
      </c>
      <c r="I8370" s="10">
        <v>26.410000000000004</v>
      </c>
      <c r="J8370" t="s">
        <v>81</v>
      </c>
      <c r="K8370">
        <v>26.410000000000004</v>
      </c>
      <c r="L8370" s="10">
        <v>12.41</v>
      </c>
      <c r="M8370">
        <v>37.6</v>
      </c>
      <c r="N8370" t="s">
        <v>81</v>
      </c>
      <c r="O8370">
        <v>37.6</v>
      </c>
      <c r="P8370" s="10">
        <v>25.19</v>
      </c>
      <c r="Q8370" t="s">
        <v>81</v>
      </c>
      <c r="R8370">
        <v>25.19</v>
      </c>
      <c r="S8370" s="10">
        <v>12.62</v>
      </c>
      <c r="T8370" s="10">
        <v>37.6</v>
      </c>
      <c r="U8370" t="s">
        <v>81</v>
      </c>
      <c r="V8370">
        <v>37.6</v>
      </c>
      <c r="W8370" s="10">
        <v>24.980000000000004</v>
      </c>
      <c r="X8370" s="10" t="s">
        <v>81</v>
      </c>
      <c r="Y8370" s="10">
        <v>24.980000000000004</v>
      </c>
    </row>
    <row r="8371" spans="1:25">
      <c r="A8371" s="14">
        <v>44179.416666646386</v>
      </c>
      <c r="B8371" s="9" t="s">
        <v>79</v>
      </c>
      <c r="C8371" s="9" t="s">
        <v>79</v>
      </c>
      <c r="D8371" s="9" t="s">
        <v>83</v>
      </c>
      <c r="E8371" s="10">
        <v>11.19</v>
      </c>
      <c r="F8371">
        <v>97.26</v>
      </c>
      <c r="G8371">
        <v>97.26</v>
      </c>
      <c r="H8371" t="s">
        <v>81</v>
      </c>
      <c r="I8371" s="10">
        <v>108.45</v>
      </c>
      <c r="J8371">
        <v>108.45</v>
      </c>
      <c r="K8371" t="s">
        <v>81</v>
      </c>
      <c r="L8371" s="10">
        <v>12.41</v>
      </c>
      <c r="M8371">
        <v>67.430000000000007</v>
      </c>
      <c r="N8371">
        <v>67.430000000000007</v>
      </c>
      <c r="O8371" t="s">
        <v>81</v>
      </c>
      <c r="P8371" s="10">
        <v>79.84</v>
      </c>
      <c r="Q8371">
        <v>79.84</v>
      </c>
      <c r="R8371" t="s">
        <v>81</v>
      </c>
      <c r="S8371" s="10">
        <v>12.62</v>
      </c>
      <c r="T8371" s="10">
        <v>131.43</v>
      </c>
      <c r="U8371">
        <v>131.43</v>
      </c>
      <c r="V8371" t="s">
        <v>81</v>
      </c>
      <c r="W8371" s="10">
        <v>144.05000000000001</v>
      </c>
      <c r="X8371" s="10">
        <v>144.05000000000001</v>
      </c>
      <c r="Y8371" s="10" t="s">
        <v>81</v>
      </c>
    </row>
    <row r="8372" spans="1:25">
      <c r="A8372" s="14">
        <v>44179.45833331305</v>
      </c>
      <c r="B8372" s="9" t="s">
        <v>82</v>
      </c>
      <c r="C8372" s="9" t="s">
        <v>82</v>
      </c>
      <c r="D8372" s="9" t="s">
        <v>80</v>
      </c>
      <c r="E8372" s="10">
        <v>11.19</v>
      </c>
      <c r="F8372">
        <v>37.6</v>
      </c>
      <c r="G8372" t="s">
        <v>81</v>
      </c>
      <c r="H8372">
        <v>37.6</v>
      </c>
      <c r="I8372" s="10">
        <v>26.410000000000004</v>
      </c>
      <c r="J8372" t="s">
        <v>81</v>
      </c>
      <c r="K8372">
        <v>26.410000000000004</v>
      </c>
      <c r="L8372" s="10">
        <v>12.41</v>
      </c>
      <c r="M8372">
        <v>37.6</v>
      </c>
      <c r="N8372" t="s">
        <v>81</v>
      </c>
      <c r="O8372">
        <v>37.6</v>
      </c>
      <c r="P8372" s="10">
        <v>25.19</v>
      </c>
      <c r="Q8372" t="s">
        <v>81</v>
      </c>
      <c r="R8372">
        <v>25.19</v>
      </c>
      <c r="S8372" s="10">
        <v>12.62</v>
      </c>
      <c r="T8372" s="10">
        <v>37.6</v>
      </c>
      <c r="U8372" t="s">
        <v>81</v>
      </c>
      <c r="V8372">
        <v>37.6</v>
      </c>
      <c r="W8372" s="10">
        <v>24.980000000000004</v>
      </c>
      <c r="X8372" s="10" t="s">
        <v>81</v>
      </c>
      <c r="Y8372" s="10">
        <v>24.980000000000004</v>
      </c>
    </row>
    <row r="8373" spans="1:25">
      <c r="A8373" s="14">
        <v>44179.499999979715</v>
      </c>
      <c r="B8373" s="9" t="s">
        <v>82</v>
      </c>
      <c r="C8373" s="9" t="s">
        <v>82</v>
      </c>
      <c r="D8373" s="9" t="s">
        <v>80</v>
      </c>
      <c r="E8373" s="10">
        <v>11.19</v>
      </c>
      <c r="F8373">
        <v>37.6</v>
      </c>
      <c r="G8373" t="s">
        <v>81</v>
      </c>
      <c r="H8373">
        <v>37.6</v>
      </c>
      <c r="I8373" s="10">
        <v>26.410000000000004</v>
      </c>
      <c r="J8373" t="s">
        <v>81</v>
      </c>
      <c r="K8373">
        <v>26.410000000000004</v>
      </c>
      <c r="L8373" s="10">
        <v>12.41</v>
      </c>
      <c r="M8373">
        <v>37.6</v>
      </c>
      <c r="N8373" t="s">
        <v>81</v>
      </c>
      <c r="O8373">
        <v>37.6</v>
      </c>
      <c r="P8373" s="10">
        <v>25.19</v>
      </c>
      <c r="Q8373" t="s">
        <v>81</v>
      </c>
      <c r="R8373">
        <v>25.19</v>
      </c>
      <c r="S8373" s="10">
        <v>12.62</v>
      </c>
      <c r="T8373" s="10">
        <v>37.6</v>
      </c>
      <c r="U8373" t="s">
        <v>81</v>
      </c>
      <c r="V8373">
        <v>37.6</v>
      </c>
      <c r="W8373" s="10">
        <v>24.980000000000004</v>
      </c>
      <c r="X8373" s="10" t="s">
        <v>81</v>
      </c>
      <c r="Y8373" s="10">
        <v>24.980000000000004</v>
      </c>
    </row>
    <row r="8374" spans="1:25">
      <c r="A8374" s="14">
        <v>44179.541666646379</v>
      </c>
      <c r="B8374" s="9" t="s">
        <v>82</v>
      </c>
      <c r="C8374" s="9" t="s">
        <v>82</v>
      </c>
      <c r="D8374" s="9" t="s">
        <v>80</v>
      </c>
      <c r="E8374" s="10">
        <v>11.19</v>
      </c>
      <c r="F8374">
        <v>37.6</v>
      </c>
      <c r="G8374" t="s">
        <v>81</v>
      </c>
      <c r="H8374">
        <v>37.6</v>
      </c>
      <c r="I8374" s="10">
        <v>26.410000000000004</v>
      </c>
      <c r="J8374" t="s">
        <v>81</v>
      </c>
      <c r="K8374">
        <v>26.410000000000004</v>
      </c>
      <c r="L8374" s="10">
        <v>12.41</v>
      </c>
      <c r="M8374">
        <v>37.6</v>
      </c>
      <c r="N8374" t="s">
        <v>81</v>
      </c>
      <c r="O8374">
        <v>37.6</v>
      </c>
      <c r="P8374" s="10">
        <v>25.19</v>
      </c>
      <c r="Q8374" t="s">
        <v>81</v>
      </c>
      <c r="R8374">
        <v>25.19</v>
      </c>
      <c r="S8374" s="10">
        <v>12.62</v>
      </c>
      <c r="T8374" s="10">
        <v>37.6</v>
      </c>
      <c r="U8374" t="s">
        <v>81</v>
      </c>
      <c r="V8374">
        <v>37.6</v>
      </c>
      <c r="W8374" s="10">
        <v>24.980000000000004</v>
      </c>
      <c r="X8374" s="10" t="s">
        <v>81</v>
      </c>
      <c r="Y8374" s="10">
        <v>24.980000000000004</v>
      </c>
    </row>
    <row r="8375" spans="1:25">
      <c r="A8375" s="14">
        <v>44179.583333313043</v>
      </c>
      <c r="B8375" s="9" t="s">
        <v>82</v>
      </c>
      <c r="C8375" s="9" t="s">
        <v>82</v>
      </c>
      <c r="D8375" s="9" t="s">
        <v>80</v>
      </c>
      <c r="E8375" s="10">
        <v>11.19</v>
      </c>
      <c r="F8375">
        <v>37.6</v>
      </c>
      <c r="G8375" t="s">
        <v>81</v>
      </c>
      <c r="H8375">
        <v>37.6</v>
      </c>
      <c r="I8375" s="10">
        <v>26.410000000000004</v>
      </c>
      <c r="J8375" t="s">
        <v>81</v>
      </c>
      <c r="K8375">
        <v>26.410000000000004</v>
      </c>
      <c r="L8375" s="10">
        <v>12.41</v>
      </c>
      <c r="M8375">
        <v>37.6</v>
      </c>
      <c r="N8375" t="s">
        <v>81</v>
      </c>
      <c r="O8375">
        <v>37.6</v>
      </c>
      <c r="P8375" s="10">
        <v>25.19</v>
      </c>
      <c r="Q8375" t="s">
        <v>81</v>
      </c>
      <c r="R8375">
        <v>25.19</v>
      </c>
      <c r="S8375" s="10">
        <v>12.62</v>
      </c>
      <c r="T8375" s="10">
        <v>37.6</v>
      </c>
      <c r="U8375" t="s">
        <v>81</v>
      </c>
      <c r="V8375">
        <v>37.6</v>
      </c>
      <c r="W8375" s="10">
        <v>24.980000000000004</v>
      </c>
      <c r="X8375" s="10" t="s">
        <v>81</v>
      </c>
      <c r="Y8375" s="10">
        <v>24.980000000000004</v>
      </c>
    </row>
    <row r="8376" spans="1:25">
      <c r="A8376" s="14">
        <v>44179.624999979707</v>
      </c>
      <c r="B8376" s="9" t="s">
        <v>82</v>
      </c>
      <c r="C8376" s="9" t="s">
        <v>82</v>
      </c>
      <c r="D8376" s="9" t="s">
        <v>80</v>
      </c>
      <c r="E8376" s="10">
        <v>11.19</v>
      </c>
      <c r="F8376">
        <v>16.09</v>
      </c>
      <c r="G8376" t="s">
        <v>81</v>
      </c>
      <c r="H8376">
        <v>16.09</v>
      </c>
      <c r="I8376" s="10">
        <v>4.9000000000000004</v>
      </c>
      <c r="J8376" t="s">
        <v>81</v>
      </c>
      <c r="K8376">
        <v>4.9000000000000004</v>
      </c>
      <c r="L8376" s="10">
        <v>12.41</v>
      </c>
      <c r="M8376">
        <v>16.09</v>
      </c>
      <c r="N8376" t="s">
        <v>81</v>
      </c>
      <c r="O8376">
        <v>16.09</v>
      </c>
      <c r="P8376" s="10">
        <v>3.6799999999999997</v>
      </c>
      <c r="Q8376" t="s">
        <v>81</v>
      </c>
      <c r="R8376">
        <v>3.6799999999999997</v>
      </c>
      <c r="S8376" s="10">
        <v>12.62</v>
      </c>
      <c r="T8376" s="10">
        <v>16.09</v>
      </c>
      <c r="U8376" t="s">
        <v>81</v>
      </c>
      <c r="V8376">
        <v>16.09</v>
      </c>
      <c r="W8376" s="10">
        <v>3.4700000000000006</v>
      </c>
      <c r="X8376" s="10" t="s">
        <v>81</v>
      </c>
      <c r="Y8376" s="10">
        <v>3.4700000000000006</v>
      </c>
    </row>
    <row r="8377" spans="1:25">
      <c r="A8377" s="14">
        <v>44179.666666646372</v>
      </c>
      <c r="B8377" s="9" t="s">
        <v>82</v>
      </c>
      <c r="C8377" s="9" t="s">
        <v>82</v>
      </c>
      <c r="D8377" s="9" t="s">
        <v>80</v>
      </c>
      <c r="E8377" s="10">
        <v>11.19</v>
      </c>
      <c r="F8377">
        <v>37.6</v>
      </c>
      <c r="G8377" t="s">
        <v>81</v>
      </c>
      <c r="H8377">
        <v>37.6</v>
      </c>
      <c r="I8377" s="10">
        <v>26.410000000000004</v>
      </c>
      <c r="J8377" t="s">
        <v>81</v>
      </c>
      <c r="K8377">
        <v>26.410000000000004</v>
      </c>
      <c r="L8377" s="10">
        <v>12.41</v>
      </c>
      <c r="M8377">
        <v>37.6</v>
      </c>
      <c r="N8377" t="s">
        <v>81</v>
      </c>
      <c r="O8377">
        <v>37.6</v>
      </c>
      <c r="P8377" s="10">
        <v>25.19</v>
      </c>
      <c r="Q8377" t="s">
        <v>81</v>
      </c>
      <c r="R8377">
        <v>25.19</v>
      </c>
      <c r="S8377" s="10">
        <v>12.62</v>
      </c>
      <c r="T8377" s="10">
        <v>37.6</v>
      </c>
      <c r="U8377" t="s">
        <v>81</v>
      </c>
      <c r="V8377">
        <v>37.6</v>
      </c>
      <c r="W8377" s="10">
        <v>24.980000000000004</v>
      </c>
      <c r="X8377" s="10" t="s">
        <v>81</v>
      </c>
      <c r="Y8377" s="10">
        <v>24.980000000000004</v>
      </c>
    </row>
    <row r="8378" spans="1:25">
      <c r="A8378" s="14">
        <v>44179.708333313036</v>
      </c>
      <c r="B8378" s="9" t="s">
        <v>79</v>
      </c>
      <c r="C8378" s="9" t="s">
        <v>79</v>
      </c>
      <c r="D8378" s="9" t="s">
        <v>80</v>
      </c>
      <c r="E8378" s="10">
        <v>11.19</v>
      </c>
      <c r="F8378">
        <v>180</v>
      </c>
      <c r="G8378">
        <v>180</v>
      </c>
      <c r="H8378" t="s">
        <v>81</v>
      </c>
      <c r="I8378" s="10">
        <v>191.19</v>
      </c>
      <c r="J8378">
        <v>191.19</v>
      </c>
      <c r="K8378" t="s">
        <v>81</v>
      </c>
      <c r="L8378" s="10">
        <v>12.41</v>
      </c>
      <c r="M8378">
        <v>180</v>
      </c>
      <c r="N8378">
        <v>180</v>
      </c>
      <c r="O8378" t="s">
        <v>81</v>
      </c>
      <c r="P8378" s="10">
        <v>192.41</v>
      </c>
      <c r="Q8378">
        <v>192.41</v>
      </c>
      <c r="R8378" t="s">
        <v>81</v>
      </c>
      <c r="S8378" s="10">
        <v>12.62</v>
      </c>
      <c r="T8378" s="10">
        <v>180</v>
      </c>
      <c r="U8378">
        <v>180</v>
      </c>
      <c r="V8378" t="s">
        <v>81</v>
      </c>
      <c r="W8378" s="10">
        <v>192.62</v>
      </c>
      <c r="X8378" s="10">
        <v>192.62</v>
      </c>
      <c r="Y8378" s="10" t="s">
        <v>81</v>
      </c>
    </row>
    <row r="8379" spans="1:25">
      <c r="A8379" s="14">
        <v>44179.7499999797</v>
      </c>
      <c r="B8379" s="9" t="s">
        <v>79</v>
      </c>
      <c r="C8379" s="9" t="s">
        <v>79</v>
      </c>
      <c r="D8379" s="9" t="s">
        <v>80</v>
      </c>
      <c r="E8379" s="10">
        <v>11.19</v>
      </c>
      <c r="F8379">
        <v>130.19999999999999</v>
      </c>
      <c r="G8379">
        <v>130.19999999999999</v>
      </c>
      <c r="H8379" t="s">
        <v>81</v>
      </c>
      <c r="I8379" s="10">
        <v>141.38999999999999</v>
      </c>
      <c r="J8379">
        <v>141.38999999999999</v>
      </c>
      <c r="K8379" t="s">
        <v>81</v>
      </c>
      <c r="L8379" s="10">
        <v>12.41</v>
      </c>
      <c r="M8379">
        <v>130.19999999999999</v>
      </c>
      <c r="N8379">
        <v>130.19999999999999</v>
      </c>
      <c r="O8379" t="s">
        <v>81</v>
      </c>
      <c r="P8379" s="10">
        <v>142.60999999999999</v>
      </c>
      <c r="Q8379">
        <v>142.60999999999999</v>
      </c>
      <c r="R8379" t="s">
        <v>81</v>
      </c>
      <c r="S8379" s="10">
        <v>12.62</v>
      </c>
      <c r="T8379" s="10">
        <v>130.19999999999999</v>
      </c>
      <c r="U8379">
        <v>130.19999999999999</v>
      </c>
      <c r="V8379" t="s">
        <v>81</v>
      </c>
      <c r="W8379" s="10">
        <v>142.82</v>
      </c>
      <c r="X8379" s="10">
        <v>142.82</v>
      </c>
      <c r="Y8379" s="10" t="s">
        <v>81</v>
      </c>
    </row>
    <row r="8380" spans="1:25">
      <c r="A8380" s="14">
        <v>44179.791666646364</v>
      </c>
      <c r="B8380" s="9" t="s">
        <v>79</v>
      </c>
      <c r="C8380" s="9" t="s">
        <v>79</v>
      </c>
      <c r="D8380" s="9" t="s">
        <v>80</v>
      </c>
      <c r="E8380" s="10">
        <v>11.19</v>
      </c>
      <c r="F8380">
        <v>90.2</v>
      </c>
      <c r="G8380">
        <v>90.2</v>
      </c>
      <c r="H8380" t="s">
        <v>81</v>
      </c>
      <c r="I8380" s="10">
        <v>101.39</v>
      </c>
      <c r="J8380">
        <v>101.39</v>
      </c>
      <c r="K8380" t="s">
        <v>81</v>
      </c>
      <c r="L8380" s="10">
        <v>12.41</v>
      </c>
      <c r="M8380">
        <v>90.2</v>
      </c>
      <c r="N8380">
        <v>90.2</v>
      </c>
      <c r="O8380" t="s">
        <v>81</v>
      </c>
      <c r="P8380" s="10">
        <v>102.61</v>
      </c>
      <c r="Q8380">
        <v>102.61</v>
      </c>
      <c r="R8380" t="s">
        <v>81</v>
      </c>
      <c r="S8380" s="10">
        <v>12.62</v>
      </c>
      <c r="T8380" s="10">
        <v>90.2</v>
      </c>
      <c r="U8380">
        <v>90.2</v>
      </c>
      <c r="V8380" t="s">
        <v>81</v>
      </c>
      <c r="W8380" s="10">
        <v>102.82000000000001</v>
      </c>
      <c r="X8380" s="10">
        <v>102.82000000000001</v>
      </c>
      <c r="Y8380" s="10" t="s">
        <v>81</v>
      </c>
    </row>
    <row r="8381" spans="1:25">
      <c r="A8381" s="14">
        <v>44179.833333313029</v>
      </c>
      <c r="B8381" s="9" t="s">
        <v>82</v>
      </c>
      <c r="C8381" s="9" t="s">
        <v>82</v>
      </c>
      <c r="D8381" s="9" t="s">
        <v>83</v>
      </c>
      <c r="E8381" s="10">
        <v>11.19</v>
      </c>
      <c r="F8381">
        <v>36</v>
      </c>
      <c r="G8381" t="s">
        <v>81</v>
      </c>
      <c r="H8381">
        <v>36</v>
      </c>
      <c r="I8381" s="10">
        <v>24.810000000000002</v>
      </c>
      <c r="J8381" t="s">
        <v>81</v>
      </c>
      <c r="K8381">
        <v>24.810000000000002</v>
      </c>
      <c r="L8381" s="10">
        <v>12.41</v>
      </c>
      <c r="M8381">
        <v>55.5</v>
      </c>
      <c r="N8381" t="s">
        <v>81</v>
      </c>
      <c r="O8381">
        <v>55.5</v>
      </c>
      <c r="P8381" s="10">
        <v>43.09</v>
      </c>
      <c r="Q8381" t="s">
        <v>81</v>
      </c>
      <c r="R8381">
        <v>43.09</v>
      </c>
      <c r="S8381" s="10">
        <v>12.62</v>
      </c>
      <c r="T8381" s="10">
        <v>75.680000000000007</v>
      </c>
      <c r="U8381" t="s">
        <v>81</v>
      </c>
      <c r="V8381">
        <v>75.680000000000007</v>
      </c>
      <c r="W8381" s="10">
        <v>63.060000000000009</v>
      </c>
      <c r="X8381" s="10" t="s">
        <v>81</v>
      </c>
      <c r="Y8381" s="10">
        <v>63.060000000000009</v>
      </c>
    </row>
    <row r="8382" spans="1:25">
      <c r="A8382" s="14">
        <v>44179.874999979693</v>
      </c>
      <c r="B8382" s="9" t="s">
        <v>82</v>
      </c>
      <c r="C8382" s="9" t="s">
        <v>82</v>
      </c>
      <c r="D8382" s="9" t="s">
        <v>80</v>
      </c>
      <c r="E8382" s="10">
        <v>11.19</v>
      </c>
      <c r="F8382">
        <v>20</v>
      </c>
      <c r="G8382" t="s">
        <v>81</v>
      </c>
      <c r="H8382">
        <v>20</v>
      </c>
      <c r="I8382" s="10">
        <v>8.81</v>
      </c>
      <c r="J8382" t="s">
        <v>81</v>
      </c>
      <c r="K8382">
        <v>8.81</v>
      </c>
      <c r="L8382" s="10">
        <v>12.41</v>
      </c>
      <c r="M8382">
        <v>20</v>
      </c>
      <c r="N8382" t="s">
        <v>81</v>
      </c>
      <c r="O8382">
        <v>20</v>
      </c>
      <c r="P8382" s="10">
        <v>7.59</v>
      </c>
      <c r="Q8382" t="s">
        <v>81</v>
      </c>
      <c r="R8382">
        <v>7.59</v>
      </c>
      <c r="S8382" s="10">
        <v>12.62</v>
      </c>
      <c r="T8382" s="10">
        <v>20</v>
      </c>
      <c r="U8382" t="s">
        <v>81</v>
      </c>
      <c r="V8382">
        <v>20</v>
      </c>
      <c r="W8382" s="10">
        <v>7.3800000000000008</v>
      </c>
      <c r="X8382" s="10" t="s">
        <v>81</v>
      </c>
      <c r="Y8382" s="10">
        <v>7.3800000000000008</v>
      </c>
    </row>
    <row r="8383" spans="1:25">
      <c r="A8383" s="14">
        <v>44179.916666646357</v>
      </c>
      <c r="B8383" s="9" t="s">
        <v>82</v>
      </c>
      <c r="C8383" s="9" t="s">
        <v>82</v>
      </c>
      <c r="D8383" s="9" t="s">
        <v>80</v>
      </c>
      <c r="E8383" s="10">
        <v>11.19</v>
      </c>
      <c r="F8383">
        <v>8.6199999999999992</v>
      </c>
      <c r="G8383" t="s">
        <v>81</v>
      </c>
      <c r="H8383">
        <v>8.6199999999999992</v>
      </c>
      <c r="I8383" s="10">
        <v>-2.5700000000000003</v>
      </c>
      <c r="J8383" t="s">
        <v>81</v>
      </c>
      <c r="K8383">
        <v>-2.5700000000000003</v>
      </c>
      <c r="L8383" s="10">
        <v>12.41</v>
      </c>
      <c r="M8383">
        <v>8.6199999999999992</v>
      </c>
      <c r="N8383" t="s">
        <v>81</v>
      </c>
      <c r="O8383">
        <v>8.6199999999999992</v>
      </c>
      <c r="P8383" s="10">
        <v>-3.7900000000000009</v>
      </c>
      <c r="Q8383" t="s">
        <v>81</v>
      </c>
      <c r="R8383">
        <v>-3.7900000000000009</v>
      </c>
      <c r="S8383" s="10">
        <v>12.62</v>
      </c>
      <c r="T8383" s="10">
        <v>8.6199999999999992</v>
      </c>
      <c r="U8383" t="s">
        <v>81</v>
      </c>
      <c r="V8383">
        <v>8.6199999999999992</v>
      </c>
      <c r="W8383" s="10">
        <v>-4</v>
      </c>
      <c r="X8383" s="10" t="s">
        <v>81</v>
      </c>
      <c r="Y8383" s="10">
        <v>-4</v>
      </c>
    </row>
    <row r="8384" spans="1:25">
      <c r="A8384" s="14">
        <v>44179.958333313021</v>
      </c>
      <c r="B8384" s="9" t="s">
        <v>82</v>
      </c>
      <c r="C8384" s="9" t="s">
        <v>82</v>
      </c>
      <c r="D8384" s="9" t="s">
        <v>80</v>
      </c>
      <c r="E8384" s="10">
        <v>11.19</v>
      </c>
      <c r="F8384">
        <v>20.7</v>
      </c>
      <c r="G8384" t="s">
        <v>81</v>
      </c>
      <c r="H8384">
        <v>20.7</v>
      </c>
      <c r="I8384" s="10">
        <v>9.51</v>
      </c>
      <c r="J8384" t="s">
        <v>81</v>
      </c>
      <c r="K8384">
        <v>9.51</v>
      </c>
      <c r="L8384" s="10">
        <v>12.41</v>
      </c>
      <c r="M8384">
        <v>20.7</v>
      </c>
      <c r="N8384" t="s">
        <v>81</v>
      </c>
      <c r="O8384">
        <v>20.7</v>
      </c>
      <c r="P8384" s="10">
        <v>8.2899999999999991</v>
      </c>
      <c r="Q8384" t="s">
        <v>81</v>
      </c>
      <c r="R8384">
        <v>8.2899999999999991</v>
      </c>
      <c r="S8384" s="10">
        <v>12.62</v>
      </c>
      <c r="T8384" s="10">
        <v>20.7</v>
      </c>
      <c r="U8384" t="s">
        <v>81</v>
      </c>
      <c r="V8384">
        <v>20.7</v>
      </c>
      <c r="W8384" s="10">
        <v>8.08</v>
      </c>
      <c r="X8384" s="10" t="s">
        <v>81</v>
      </c>
      <c r="Y8384" s="10">
        <v>8.08</v>
      </c>
    </row>
    <row r="8385" spans="1:25">
      <c r="A8385" s="14">
        <v>44179.999999979686</v>
      </c>
      <c r="B8385" s="9" t="s">
        <v>82</v>
      </c>
      <c r="C8385" s="9" t="s">
        <v>82</v>
      </c>
      <c r="D8385" s="9" t="s">
        <v>80</v>
      </c>
      <c r="E8385" s="10">
        <v>11.19</v>
      </c>
      <c r="F8385">
        <v>5.7</v>
      </c>
      <c r="G8385" t="s">
        <v>81</v>
      </c>
      <c r="H8385">
        <v>5.7</v>
      </c>
      <c r="I8385" s="10">
        <v>-5.4899999999999993</v>
      </c>
      <c r="J8385" t="s">
        <v>81</v>
      </c>
      <c r="K8385">
        <v>-5.4899999999999993</v>
      </c>
      <c r="L8385" s="10">
        <v>12.41</v>
      </c>
      <c r="M8385">
        <v>5.7</v>
      </c>
      <c r="N8385" t="s">
        <v>81</v>
      </c>
      <c r="O8385">
        <v>5.7</v>
      </c>
      <c r="P8385" s="10">
        <v>-6.71</v>
      </c>
      <c r="Q8385" t="s">
        <v>81</v>
      </c>
      <c r="R8385">
        <v>-6.71</v>
      </c>
      <c r="S8385" s="10">
        <v>12.62</v>
      </c>
      <c r="T8385" s="10">
        <v>5.7</v>
      </c>
      <c r="U8385" t="s">
        <v>81</v>
      </c>
      <c r="V8385">
        <v>5.7</v>
      </c>
      <c r="W8385" s="10">
        <v>-6.919999999999999</v>
      </c>
      <c r="X8385" s="10" t="s">
        <v>81</v>
      </c>
      <c r="Y8385" s="10">
        <v>-6.919999999999999</v>
      </c>
    </row>
    <row r="8386" spans="1:25">
      <c r="A8386" s="14">
        <v>44180.04166664635</v>
      </c>
      <c r="B8386" s="9" t="s">
        <v>79</v>
      </c>
      <c r="C8386" s="9" t="s">
        <v>79</v>
      </c>
      <c r="D8386" s="9" t="s">
        <v>80</v>
      </c>
      <c r="E8386" s="10">
        <v>11.19</v>
      </c>
      <c r="F8386">
        <v>58</v>
      </c>
      <c r="G8386">
        <v>58</v>
      </c>
      <c r="H8386" t="s">
        <v>81</v>
      </c>
      <c r="I8386" s="10">
        <v>69.19</v>
      </c>
      <c r="J8386">
        <v>69.19</v>
      </c>
      <c r="K8386" t="s">
        <v>81</v>
      </c>
      <c r="L8386" s="10">
        <v>12.41</v>
      </c>
      <c r="M8386">
        <v>58</v>
      </c>
      <c r="N8386">
        <v>58</v>
      </c>
      <c r="O8386" t="s">
        <v>81</v>
      </c>
      <c r="P8386" s="10">
        <v>70.41</v>
      </c>
      <c r="Q8386">
        <v>70.41</v>
      </c>
      <c r="R8386" t="s">
        <v>81</v>
      </c>
      <c r="S8386" s="10">
        <v>12.62</v>
      </c>
      <c r="T8386" s="10">
        <v>58</v>
      </c>
      <c r="U8386">
        <v>58</v>
      </c>
      <c r="V8386" t="s">
        <v>81</v>
      </c>
      <c r="W8386" s="10">
        <v>70.62</v>
      </c>
      <c r="X8386" s="10">
        <v>70.62</v>
      </c>
      <c r="Y8386" s="10" t="s">
        <v>81</v>
      </c>
    </row>
    <row r="8387" spans="1:25">
      <c r="A8387" s="14">
        <v>44180.083333313014</v>
      </c>
      <c r="B8387" s="9" t="s">
        <v>82</v>
      </c>
      <c r="C8387" s="9" t="s">
        <v>82</v>
      </c>
      <c r="D8387" s="9" t="s">
        <v>83</v>
      </c>
      <c r="E8387" s="10">
        <v>11.19</v>
      </c>
      <c r="F8387">
        <v>41.1</v>
      </c>
      <c r="G8387" t="s">
        <v>81</v>
      </c>
      <c r="H8387">
        <v>41.1</v>
      </c>
      <c r="I8387" s="10">
        <v>29.910000000000004</v>
      </c>
      <c r="J8387" t="s">
        <v>81</v>
      </c>
      <c r="K8387">
        <v>29.910000000000004</v>
      </c>
      <c r="L8387" s="10">
        <v>12.41</v>
      </c>
      <c r="M8387">
        <v>48.6</v>
      </c>
      <c r="N8387" t="s">
        <v>81</v>
      </c>
      <c r="O8387">
        <v>48.6</v>
      </c>
      <c r="P8387" s="10">
        <v>36.19</v>
      </c>
      <c r="Q8387" t="s">
        <v>81</v>
      </c>
      <c r="R8387">
        <v>36.19</v>
      </c>
      <c r="S8387" s="10">
        <v>12.62</v>
      </c>
      <c r="T8387" s="10">
        <v>19.97</v>
      </c>
      <c r="U8387" t="s">
        <v>81</v>
      </c>
      <c r="V8387">
        <v>19.97</v>
      </c>
      <c r="W8387" s="10">
        <v>7.35</v>
      </c>
      <c r="X8387" s="10" t="s">
        <v>81</v>
      </c>
      <c r="Y8387" s="10">
        <v>7.35</v>
      </c>
    </row>
    <row r="8388" spans="1:25">
      <c r="A8388" s="14">
        <v>44180.124999979678</v>
      </c>
      <c r="B8388" s="9" t="s">
        <v>82</v>
      </c>
      <c r="C8388" s="9" t="s">
        <v>82</v>
      </c>
      <c r="D8388" s="9" t="s">
        <v>83</v>
      </c>
      <c r="E8388" s="10">
        <v>11.19</v>
      </c>
      <c r="F8388">
        <v>0</v>
      </c>
      <c r="G8388" t="s">
        <v>81</v>
      </c>
      <c r="H8388">
        <v>0</v>
      </c>
      <c r="I8388" s="10">
        <v>-11.19</v>
      </c>
      <c r="J8388" t="s">
        <v>81</v>
      </c>
      <c r="K8388">
        <v>-11.19</v>
      </c>
      <c r="L8388" s="10">
        <v>12.41</v>
      </c>
      <c r="M8388">
        <v>11.96</v>
      </c>
      <c r="N8388" t="s">
        <v>81</v>
      </c>
      <c r="O8388">
        <v>11.96</v>
      </c>
      <c r="P8388" s="10">
        <v>-0.44999999999999929</v>
      </c>
      <c r="Q8388" t="s">
        <v>81</v>
      </c>
      <c r="R8388">
        <v>-0.44999999999999929</v>
      </c>
      <c r="S8388" s="10">
        <v>12.62</v>
      </c>
      <c r="T8388" s="10">
        <v>19.02</v>
      </c>
      <c r="U8388" t="s">
        <v>81</v>
      </c>
      <c r="V8388">
        <v>19.02</v>
      </c>
      <c r="W8388" s="10">
        <v>6.4</v>
      </c>
      <c r="X8388" s="10" t="s">
        <v>81</v>
      </c>
      <c r="Y8388" s="10">
        <v>6.4</v>
      </c>
    </row>
    <row r="8389" spans="1:25">
      <c r="A8389" s="14">
        <v>44180.166666646342</v>
      </c>
      <c r="B8389" s="9" t="s">
        <v>82</v>
      </c>
      <c r="C8389" s="9" t="s">
        <v>82</v>
      </c>
      <c r="D8389" s="9" t="s">
        <v>83</v>
      </c>
      <c r="E8389" s="10">
        <v>11.19</v>
      </c>
      <c r="F8389">
        <v>0</v>
      </c>
      <c r="G8389" t="s">
        <v>81</v>
      </c>
      <c r="H8389">
        <v>0</v>
      </c>
      <c r="I8389" s="10">
        <v>-11.19</v>
      </c>
      <c r="J8389" t="s">
        <v>81</v>
      </c>
      <c r="K8389">
        <v>-11.19</v>
      </c>
      <c r="L8389" s="10">
        <v>12.41</v>
      </c>
      <c r="M8389">
        <v>13.44</v>
      </c>
      <c r="N8389" t="s">
        <v>81</v>
      </c>
      <c r="O8389">
        <v>13.44</v>
      </c>
      <c r="P8389" s="10">
        <v>1.0299999999999994</v>
      </c>
      <c r="Q8389" t="s">
        <v>81</v>
      </c>
      <c r="R8389">
        <v>1.0299999999999994</v>
      </c>
      <c r="S8389" s="10">
        <v>12.62</v>
      </c>
      <c r="T8389" s="10">
        <v>18.91</v>
      </c>
      <c r="U8389" t="s">
        <v>81</v>
      </c>
      <c r="V8389">
        <v>18.91</v>
      </c>
      <c r="W8389" s="10">
        <v>6.2900000000000009</v>
      </c>
      <c r="X8389" s="10" t="s">
        <v>81</v>
      </c>
      <c r="Y8389" s="10">
        <v>6.2900000000000009</v>
      </c>
    </row>
    <row r="8390" spans="1:25">
      <c r="A8390" s="14">
        <v>44180.208333313007</v>
      </c>
      <c r="B8390" s="9" t="s">
        <v>82</v>
      </c>
      <c r="C8390" s="9" t="s">
        <v>82</v>
      </c>
      <c r="D8390" s="9" t="s">
        <v>83</v>
      </c>
      <c r="E8390" s="10">
        <v>11.19</v>
      </c>
      <c r="F8390">
        <v>0</v>
      </c>
      <c r="G8390" t="s">
        <v>81</v>
      </c>
      <c r="H8390">
        <v>0</v>
      </c>
      <c r="I8390" s="10">
        <v>-11.19</v>
      </c>
      <c r="J8390" t="s">
        <v>81</v>
      </c>
      <c r="K8390">
        <v>-11.19</v>
      </c>
      <c r="L8390" s="10">
        <v>12.41</v>
      </c>
      <c r="M8390">
        <v>28.05</v>
      </c>
      <c r="N8390" t="s">
        <v>81</v>
      </c>
      <c r="O8390">
        <v>28.05</v>
      </c>
      <c r="P8390" s="10">
        <v>15.64</v>
      </c>
      <c r="Q8390" t="s">
        <v>81</v>
      </c>
      <c r="R8390">
        <v>15.64</v>
      </c>
      <c r="S8390" s="10">
        <v>12.62</v>
      </c>
      <c r="T8390" s="10">
        <v>21.88</v>
      </c>
      <c r="U8390" t="s">
        <v>81</v>
      </c>
      <c r="V8390">
        <v>21.88</v>
      </c>
      <c r="W8390" s="10">
        <v>9.26</v>
      </c>
      <c r="X8390" s="10" t="s">
        <v>81</v>
      </c>
      <c r="Y8390" s="10">
        <v>9.26</v>
      </c>
    </row>
    <row r="8391" spans="1:25">
      <c r="A8391" s="14">
        <v>44180.249999979671</v>
      </c>
      <c r="B8391" s="9" t="s">
        <v>82</v>
      </c>
      <c r="C8391" s="9" t="s">
        <v>82</v>
      </c>
      <c r="D8391" s="9" t="s">
        <v>80</v>
      </c>
      <c r="E8391" s="10">
        <v>11.19</v>
      </c>
      <c r="F8391">
        <v>-3.68</v>
      </c>
      <c r="G8391" t="s">
        <v>81</v>
      </c>
      <c r="H8391">
        <v>-3.68</v>
      </c>
      <c r="I8391" s="10">
        <v>-14.87</v>
      </c>
      <c r="J8391" t="s">
        <v>81</v>
      </c>
      <c r="K8391">
        <v>-14.87</v>
      </c>
      <c r="L8391" s="10">
        <v>12.41</v>
      </c>
      <c r="M8391">
        <v>-3.68</v>
      </c>
      <c r="N8391" t="s">
        <v>81</v>
      </c>
      <c r="O8391">
        <v>-3.68</v>
      </c>
      <c r="P8391" s="10">
        <v>-16.09</v>
      </c>
      <c r="Q8391" t="s">
        <v>81</v>
      </c>
      <c r="R8391">
        <v>-16.09</v>
      </c>
      <c r="S8391" s="10">
        <v>12.62</v>
      </c>
      <c r="T8391" s="10">
        <v>-3.68</v>
      </c>
      <c r="U8391" t="s">
        <v>81</v>
      </c>
      <c r="V8391">
        <v>-3.68</v>
      </c>
      <c r="W8391" s="10">
        <v>-16.3</v>
      </c>
      <c r="X8391" s="10" t="s">
        <v>81</v>
      </c>
      <c r="Y8391" s="10">
        <v>-16.3</v>
      </c>
    </row>
    <row r="8392" spans="1:25">
      <c r="A8392" s="14">
        <v>44180.291666646335</v>
      </c>
      <c r="B8392" s="9" t="s">
        <v>82</v>
      </c>
      <c r="C8392" s="9" t="s">
        <v>82</v>
      </c>
      <c r="D8392" s="9" t="s">
        <v>80</v>
      </c>
      <c r="E8392" s="10">
        <v>11.19</v>
      </c>
      <c r="F8392">
        <v>26</v>
      </c>
      <c r="G8392" t="s">
        <v>81</v>
      </c>
      <c r="H8392">
        <v>26</v>
      </c>
      <c r="I8392" s="10">
        <v>14.81</v>
      </c>
      <c r="J8392" t="s">
        <v>81</v>
      </c>
      <c r="K8392">
        <v>14.81</v>
      </c>
      <c r="L8392" s="10">
        <v>12.41</v>
      </c>
      <c r="M8392">
        <v>26</v>
      </c>
      <c r="N8392" t="s">
        <v>81</v>
      </c>
      <c r="O8392">
        <v>26</v>
      </c>
      <c r="P8392" s="10">
        <v>13.59</v>
      </c>
      <c r="Q8392" t="s">
        <v>81</v>
      </c>
      <c r="R8392">
        <v>13.59</v>
      </c>
      <c r="S8392" s="10">
        <v>12.62</v>
      </c>
      <c r="T8392" s="10">
        <v>26</v>
      </c>
      <c r="U8392" t="s">
        <v>81</v>
      </c>
      <c r="V8392">
        <v>26</v>
      </c>
      <c r="W8392" s="10">
        <v>13.38</v>
      </c>
      <c r="X8392" s="10" t="s">
        <v>81</v>
      </c>
      <c r="Y8392" s="10">
        <v>13.38</v>
      </c>
    </row>
    <row r="8393" spans="1:25">
      <c r="A8393" s="14">
        <v>44180.333333312999</v>
      </c>
      <c r="B8393" s="9" t="s">
        <v>82</v>
      </c>
      <c r="C8393" s="9" t="s">
        <v>82</v>
      </c>
      <c r="D8393" s="9" t="s">
        <v>80</v>
      </c>
      <c r="E8393" s="10">
        <v>11.19</v>
      </c>
      <c r="F8393">
        <v>18.5</v>
      </c>
      <c r="G8393" t="s">
        <v>81</v>
      </c>
      <c r="H8393">
        <v>18.5</v>
      </c>
      <c r="I8393" s="10">
        <v>7.3100000000000005</v>
      </c>
      <c r="J8393" t="s">
        <v>81</v>
      </c>
      <c r="K8393">
        <v>7.3100000000000005</v>
      </c>
      <c r="L8393" s="10">
        <v>12.41</v>
      </c>
      <c r="M8393">
        <v>18.5</v>
      </c>
      <c r="N8393" t="s">
        <v>81</v>
      </c>
      <c r="O8393">
        <v>18.5</v>
      </c>
      <c r="P8393" s="10">
        <v>6.09</v>
      </c>
      <c r="Q8393" t="s">
        <v>81</v>
      </c>
      <c r="R8393">
        <v>6.09</v>
      </c>
      <c r="S8393" s="10">
        <v>12.62</v>
      </c>
      <c r="T8393" s="10">
        <v>18.5</v>
      </c>
      <c r="U8393" t="s">
        <v>81</v>
      </c>
      <c r="V8393">
        <v>18.5</v>
      </c>
      <c r="W8393" s="10">
        <v>5.8800000000000008</v>
      </c>
      <c r="X8393" s="10" t="s">
        <v>81</v>
      </c>
      <c r="Y8393" s="10">
        <v>5.8800000000000008</v>
      </c>
    </row>
    <row r="8394" spans="1:25">
      <c r="A8394" s="14">
        <v>44180.374999979664</v>
      </c>
      <c r="B8394" s="9" t="s">
        <v>82</v>
      </c>
      <c r="C8394" s="9" t="s">
        <v>82</v>
      </c>
      <c r="D8394" s="9" t="s">
        <v>80</v>
      </c>
      <c r="E8394" s="10">
        <v>11.19</v>
      </c>
      <c r="F8394">
        <v>20</v>
      </c>
      <c r="G8394" t="s">
        <v>81</v>
      </c>
      <c r="H8394">
        <v>20</v>
      </c>
      <c r="I8394" s="10">
        <v>8.81</v>
      </c>
      <c r="J8394" t="s">
        <v>81</v>
      </c>
      <c r="K8394">
        <v>8.81</v>
      </c>
      <c r="L8394" s="10">
        <v>12.41</v>
      </c>
      <c r="M8394">
        <v>20</v>
      </c>
      <c r="N8394" t="s">
        <v>81</v>
      </c>
      <c r="O8394">
        <v>20</v>
      </c>
      <c r="P8394" s="10">
        <v>7.59</v>
      </c>
      <c r="Q8394" t="s">
        <v>81</v>
      </c>
      <c r="R8394">
        <v>7.59</v>
      </c>
      <c r="S8394" s="10">
        <v>12.62</v>
      </c>
      <c r="T8394" s="10">
        <v>20</v>
      </c>
      <c r="U8394" t="s">
        <v>81</v>
      </c>
      <c r="V8394">
        <v>20</v>
      </c>
      <c r="W8394" s="10">
        <v>7.3800000000000008</v>
      </c>
      <c r="X8394" s="10" t="s">
        <v>81</v>
      </c>
      <c r="Y8394" s="10">
        <v>7.3800000000000008</v>
      </c>
    </row>
    <row r="8395" spans="1:25">
      <c r="A8395" s="14">
        <v>44180.416666646328</v>
      </c>
      <c r="B8395" s="9" t="s">
        <v>79</v>
      </c>
      <c r="C8395" s="9" t="s">
        <v>79</v>
      </c>
      <c r="D8395" s="9" t="s">
        <v>80</v>
      </c>
      <c r="E8395" s="10">
        <v>11.19</v>
      </c>
      <c r="F8395">
        <v>70.87</v>
      </c>
      <c r="G8395">
        <v>70.87</v>
      </c>
      <c r="H8395" t="s">
        <v>81</v>
      </c>
      <c r="I8395" s="10">
        <v>82.06</v>
      </c>
      <c r="J8395">
        <v>82.06</v>
      </c>
      <c r="K8395" t="s">
        <v>81</v>
      </c>
      <c r="L8395" s="10">
        <v>12.41</v>
      </c>
      <c r="M8395">
        <v>70.87</v>
      </c>
      <c r="N8395">
        <v>70.87</v>
      </c>
      <c r="O8395" t="s">
        <v>81</v>
      </c>
      <c r="P8395" s="10">
        <v>83.28</v>
      </c>
      <c r="Q8395">
        <v>83.28</v>
      </c>
      <c r="R8395" t="s">
        <v>81</v>
      </c>
      <c r="S8395" s="10">
        <v>12.62</v>
      </c>
      <c r="T8395" s="10">
        <v>70.87</v>
      </c>
      <c r="U8395">
        <v>70.87</v>
      </c>
      <c r="V8395" t="s">
        <v>81</v>
      </c>
      <c r="W8395" s="10">
        <v>83.490000000000009</v>
      </c>
      <c r="X8395" s="10">
        <v>83.490000000000009</v>
      </c>
      <c r="Y8395" s="10" t="s">
        <v>81</v>
      </c>
    </row>
    <row r="8396" spans="1:25">
      <c r="A8396" s="14">
        <v>44180.458333312992</v>
      </c>
      <c r="B8396" s="9" t="s">
        <v>79</v>
      </c>
      <c r="C8396" s="9" t="s">
        <v>79</v>
      </c>
      <c r="D8396" s="9" t="s">
        <v>80</v>
      </c>
      <c r="E8396" s="10">
        <v>11.19</v>
      </c>
      <c r="F8396">
        <v>69.7</v>
      </c>
      <c r="G8396">
        <v>69.7</v>
      </c>
      <c r="H8396" t="s">
        <v>81</v>
      </c>
      <c r="I8396" s="10">
        <v>80.89</v>
      </c>
      <c r="J8396">
        <v>80.89</v>
      </c>
      <c r="K8396" t="s">
        <v>81</v>
      </c>
      <c r="L8396" s="10">
        <v>12.41</v>
      </c>
      <c r="M8396">
        <v>69.7</v>
      </c>
      <c r="N8396">
        <v>69.7</v>
      </c>
      <c r="O8396" t="s">
        <v>81</v>
      </c>
      <c r="P8396" s="10">
        <v>82.11</v>
      </c>
      <c r="Q8396">
        <v>82.11</v>
      </c>
      <c r="R8396" t="s">
        <v>81</v>
      </c>
      <c r="S8396" s="10">
        <v>12.62</v>
      </c>
      <c r="T8396" s="10">
        <v>69.7</v>
      </c>
      <c r="U8396">
        <v>69.7</v>
      </c>
      <c r="V8396" t="s">
        <v>81</v>
      </c>
      <c r="W8396" s="10">
        <v>82.320000000000007</v>
      </c>
      <c r="X8396" s="10">
        <v>82.320000000000007</v>
      </c>
      <c r="Y8396" s="10" t="s">
        <v>81</v>
      </c>
    </row>
    <row r="8397" spans="1:25">
      <c r="A8397" s="14">
        <v>44180.499999979656</v>
      </c>
      <c r="B8397" s="9" t="s">
        <v>82</v>
      </c>
      <c r="C8397" s="9" t="s">
        <v>82</v>
      </c>
      <c r="D8397" s="9" t="s">
        <v>80</v>
      </c>
      <c r="E8397" s="10">
        <v>11.19</v>
      </c>
      <c r="F8397">
        <v>26.6</v>
      </c>
      <c r="G8397" t="s">
        <v>81</v>
      </c>
      <c r="H8397">
        <v>26.6</v>
      </c>
      <c r="I8397" s="10">
        <v>15.410000000000002</v>
      </c>
      <c r="J8397" t="s">
        <v>81</v>
      </c>
      <c r="K8397">
        <v>15.410000000000002</v>
      </c>
      <c r="L8397" s="10">
        <v>12.41</v>
      </c>
      <c r="M8397">
        <v>26.6</v>
      </c>
      <c r="N8397" t="s">
        <v>81</v>
      </c>
      <c r="O8397">
        <v>26.6</v>
      </c>
      <c r="P8397" s="10">
        <v>14.190000000000001</v>
      </c>
      <c r="Q8397" t="s">
        <v>81</v>
      </c>
      <c r="R8397">
        <v>14.190000000000001</v>
      </c>
      <c r="S8397" s="10">
        <v>12.62</v>
      </c>
      <c r="T8397" s="10">
        <v>26.6</v>
      </c>
      <c r="U8397" t="s">
        <v>81</v>
      </c>
      <c r="V8397">
        <v>26.6</v>
      </c>
      <c r="W8397" s="10">
        <v>13.980000000000002</v>
      </c>
      <c r="X8397" s="10" t="s">
        <v>81</v>
      </c>
      <c r="Y8397" s="10">
        <v>13.980000000000002</v>
      </c>
    </row>
    <row r="8398" spans="1:25">
      <c r="A8398" s="14">
        <v>44180.541666646321</v>
      </c>
      <c r="B8398" s="9" t="s">
        <v>79</v>
      </c>
      <c r="C8398" s="9" t="s">
        <v>82</v>
      </c>
      <c r="D8398" s="9" t="s">
        <v>80</v>
      </c>
      <c r="E8398" s="10">
        <v>11.19</v>
      </c>
      <c r="F8398">
        <v>68.12</v>
      </c>
      <c r="G8398">
        <v>68.12</v>
      </c>
      <c r="H8398" t="s">
        <v>81</v>
      </c>
      <c r="I8398" s="10">
        <v>79.31</v>
      </c>
      <c r="J8398">
        <v>79.31</v>
      </c>
      <c r="K8398" t="s">
        <v>81</v>
      </c>
      <c r="L8398" s="10">
        <v>12.41</v>
      </c>
      <c r="M8398">
        <v>68.12</v>
      </c>
      <c r="N8398">
        <v>68.12</v>
      </c>
      <c r="O8398" t="s">
        <v>81</v>
      </c>
      <c r="P8398" s="10">
        <v>80.53</v>
      </c>
      <c r="Q8398">
        <v>80.53</v>
      </c>
      <c r="R8398" t="s">
        <v>81</v>
      </c>
      <c r="S8398" s="10">
        <v>12.62</v>
      </c>
      <c r="T8398" s="10">
        <v>66.12</v>
      </c>
      <c r="U8398" t="s">
        <v>81</v>
      </c>
      <c r="V8398">
        <v>66.12</v>
      </c>
      <c r="W8398" s="10">
        <v>53.500000000000007</v>
      </c>
      <c r="X8398" s="10" t="s">
        <v>81</v>
      </c>
      <c r="Y8398" s="10">
        <v>53.500000000000007</v>
      </c>
    </row>
    <row r="8399" spans="1:25">
      <c r="A8399" s="14">
        <v>44180.583333312985</v>
      </c>
      <c r="B8399" s="9" t="s">
        <v>79</v>
      </c>
      <c r="C8399" s="9" t="s">
        <v>79</v>
      </c>
      <c r="D8399" s="9" t="s">
        <v>80</v>
      </c>
      <c r="E8399" s="10">
        <v>11.19</v>
      </c>
      <c r="F8399">
        <v>68.87</v>
      </c>
      <c r="G8399">
        <v>68.87</v>
      </c>
      <c r="H8399" t="s">
        <v>81</v>
      </c>
      <c r="I8399" s="10">
        <v>80.06</v>
      </c>
      <c r="J8399">
        <v>80.06</v>
      </c>
      <c r="K8399" t="s">
        <v>81</v>
      </c>
      <c r="L8399" s="10">
        <v>12.41</v>
      </c>
      <c r="M8399">
        <v>68.87</v>
      </c>
      <c r="N8399">
        <v>68.87</v>
      </c>
      <c r="O8399" t="s">
        <v>81</v>
      </c>
      <c r="P8399" s="10">
        <v>81.28</v>
      </c>
      <c r="Q8399">
        <v>81.28</v>
      </c>
      <c r="R8399" t="s">
        <v>81</v>
      </c>
      <c r="S8399" s="10">
        <v>12.62</v>
      </c>
      <c r="T8399" s="10">
        <v>68.87</v>
      </c>
      <c r="U8399">
        <v>68.87</v>
      </c>
      <c r="V8399" t="s">
        <v>81</v>
      </c>
      <c r="W8399" s="10">
        <v>81.490000000000009</v>
      </c>
      <c r="X8399" s="10">
        <v>81.490000000000009</v>
      </c>
      <c r="Y8399" s="10" t="s">
        <v>81</v>
      </c>
    </row>
    <row r="8400" spans="1:25">
      <c r="A8400" s="14">
        <v>44180.624999979649</v>
      </c>
      <c r="B8400" s="9" t="s">
        <v>82</v>
      </c>
      <c r="C8400" s="9" t="s">
        <v>82</v>
      </c>
      <c r="D8400" s="9" t="s">
        <v>83</v>
      </c>
      <c r="E8400" s="10">
        <v>11.19</v>
      </c>
      <c r="F8400">
        <v>32</v>
      </c>
      <c r="G8400" t="s">
        <v>81</v>
      </c>
      <c r="H8400">
        <v>32</v>
      </c>
      <c r="I8400" s="10">
        <v>20.810000000000002</v>
      </c>
      <c r="J8400" t="s">
        <v>81</v>
      </c>
      <c r="K8400">
        <v>20.810000000000002</v>
      </c>
      <c r="L8400" s="10">
        <v>12.41</v>
      </c>
      <c r="M8400">
        <v>51.43</v>
      </c>
      <c r="N8400" t="s">
        <v>81</v>
      </c>
      <c r="O8400">
        <v>51.43</v>
      </c>
      <c r="P8400" s="10">
        <v>39.019999999999996</v>
      </c>
      <c r="Q8400" t="s">
        <v>81</v>
      </c>
      <c r="R8400">
        <v>39.019999999999996</v>
      </c>
      <c r="S8400" s="10">
        <v>12.62</v>
      </c>
      <c r="T8400" s="10">
        <v>68.849999999999994</v>
      </c>
      <c r="U8400" t="s">
        <v>81</v>
      </c>
      <c r="V8400">
        <v>68.849999999999994</v>
      </c>
      <c r="W8400" s="10">
        <v>56.23</v>
      </c>
      <c r="X8400" s="10" t="s">
        <v>81</v>
      </c>
      <c r="Y8400" s="10">
        <v>56.23</v>
      </c>
    </row>
    <row r="8401" spans="1:25">
      <c r="A8401" s="14">
        <v>44180.666666646313</v>
      </c>
      <c r="B8401" s="9" t="s">
        <v>82</v>
      </c>
      <c r="C8401" s="9" t="s">
        <v>82</v>
      </c>
      <c r="D8401" s="9" t="s">
        <v>80</v>
      </c>
      <c r="E8401" s="10">
        <v>11.19</v>
      </c>
      <c r="F8401">
        <v>57.48</v>
      </c>
      <c r="G8401" t="s">
        <v>81</v>
      </c>
      <c r="H8401">
        <v>57.48</v>
      </c>
      <c r="I8401" s="10">
        <v>46.29</v>
      </c>
      <c r="J8401" t="s">
        <v>81</v>
      </c>
      <c r="K8401">
        <v>46.29</v>
      </c>
      <c r="L8401" s="10">
        <v>12.41</v>
      </c>
      <c r="M8401">
        <v>57.48</v>
      </c>
      <c r="N8401" t="s">
        <v>81</v>
      </c>
      <c r="O8401">
        <v>57.48</v>
      </c>
      <c r="P8401" s="10">
        <v>45.069999999999993</v>
      </c>
      <c r="Q8401" t="s">
        <v>81</v>
      </c>
      <c r="R8401">
        <v>45.069999999999993</v>
      </c>
      <c r="S8401" s="10">
        <v>12.62</v>
      </c>
      <c r="T8401" s="10">
        <v>57.48</v>
      </c>
      <c r="U8401" t="s">
        <v>81</v>
      </c>
      <c r="V8401">
        <v>57.48</v>
      </c>
      <c r="W8401" s="10">
        <v>44.86</v>
      </c>
      <c r="X8401" s="10" t="s">
        <v>81</v>
      </c>
      <c r="Y8401" s="10">
        <v>44.86</v>
      </c>
    </row>
    <row r="8402" spans="1:25">
      <c r="A8402" s="14">
        <v>44180.708333312978</v>
      </c>
      <c r="B8402" s="9" t="s">
        <v>82</v>
      </c>
      <c r="C8402" s="9" t="s">
        <v>82</v>
      </c>
      <c r="D8402" s="9" t="s">
        <v>80</v>
      </c>
      <c r="E8402" s="10">
        <v>11.19</v>
      </c>
      <c r="F8402">
        <v>68.89</v>
      </c>
      <c r="G8402" t="s">
        <v>81</v>
      </c>
      <c r="H8402">
        <v>68.89</v>
      </c>
      <c r="I8402" s="10">
        <v>57.7</v>
      </c>
      <c r="J8402" t="s">
        <v>81</v>
      </c>
      <c r="K8402">
        <v>57.7</v>
      </c>
      <c r="L8402" s="10">
        <v>12.41</v>
      </c>
      <c r="M8402">
        <v>68.89</v>
      </c>
      <c r="N8402" t="s">
        <v>81</v>
      </c>
      <c r="O8402">
        <v>68.89</v>
      </c>
      <c r="P8402" s="10">
        <v>56.480000000000004</v>
      </c>
      <c r="Q8402" t="s">
        <v>81</v>
      </c>
      <c r="R8402">
        <v>56.480000000000004</v>
      </c>
      <c r="S8402" s="10">
        <v>12.62</v>
      </c>
      <c r="T8402" s="10">
        <v>68.89</v>
      </c>
      <c r="U8402" t="s">
        <v>81</v>
      </c>
      <c r="V8402">
        <v>68.89</v>
      </c>
      <c r="W8402" s="10">
        <v>56.27</v>
      </c>
      <c r="X8402" s="10" t="s">
        <v>81</v>
      </c>
      <c r="Y8402" s="10">
        <v>56.27</v>
      </c>
    </row>
    <row r="8403" spans="1:25">
      <c r="A8403" s="14">
        <v>44180.749999979642</v>
      </c>
      <c r="B8403" s="9" t="s">
        <v>79</v>
      </c>
      <c r="C8403" s="9" t="s">
        <v>79</v>
      </c>
      <c r="D8403" s="9" t="s">
        <v>80</v>
      </c>
      <c r="E8403" s="10">
        <v>11.19</v>
      </c>
      <c r="F8403">
        <v>95</v>
      </c>
      <c r="G8403">
        <v>95</v>
      </c>
      <c r="H8403" t="s">
        <v>81</v>
      </c>
      <c r="I8403" s="10">
        <v>106.19</v>
      </c>
      <c r="J8403">
        <v>106.19</v>
      </c>
      <c r="K8403" t="s">
        <v>81</v>
      </c>
      <c r="L8403" s="10">
        <v>12.41</v>
      </c>
      <c r="M8403">
        <v>95</v>
      </c>
      <c r="N8403">
        <v>95</v>
      </c>
      <c r="O8403" t="s">
        <v>81</v>
      </c>
      <c r="P8403" s="10">
        <v>107.41</v>
      </c>
      <c r="Q8403">
        <v>107.41</v>
      </c>
      <c r="R8403" t="s">
        <v>81</v>
      </c>
      <c r="S8403" s="10">
        <v>12.62</v>
      </c>
      <c r="T8403" s="10">
        <v>95</v>
      </c>
      <c r="U8403">
        <v>95</v>
      </c>
      <c r="V8403" t="s">
        <v>81</v>
      </c>
      <c r="W8403" s="10">
        <v>107.62</v>
      </c>
      <c r="X8403" s="10">
        <v>107.62</v>
      </c>
      <c r="Y8403" s="10" t="s">
        <v>81</v>
      </c>
    </row>
    <row r="8404" spans="1:25">
      <c r="A8404" s="14">
        <v>44180.791666646306</v>
      </c>
      <c r="B8404" s="9" t="s">
        <v>79</v>
      </c>
      <c r="C8404" s="9" t="s">
        <v>79</v>
      </c>
      <c r="D8404" s="9" t="s">
        <v>80</v>
      </c>
      <c r="E8404" s="10">
        <v>11.19</v>
      </c>
      <c r="F8404">
        <v>78.400000000000006</v>
      </c>
      <c r="G8404">
        <v>78.400000000000006</v>
      </c>
      <c r="H8404" t="s">
        <v>81</v>
      </c>
      <c r="I8404" s="10">
        <v>89.59</v>
      </c>
      <c r="J8404">
        <v>89.59</v>
      </c>
      <c r="K8404" t="s">
        <v>81</v>
      </c>
      <c r="L8404" s="10">
        <v>12.41</v>
      </c>
      <c r="M8404">
        <v>78.400000000000006</v>
      </c>
      <c r="N8404">
        <v>78.400000000000006</v>
      </c>
      <c r="O8404" t="s">
        <v>81</v>
      </c>
      <c r="P8404" s="10">
        <v>90.81</v>
      </c>
      <c r="Q8404">
        <v>90.81</v>
      </c>
      <c r="R8404" t="s">
        <v>81</v>
      </c>
      <c r="S8404" s="10">
        <v>12.62</v>
      </c>
      <c r="T8404" s="10">
        <v>78.400000000000006</v>
      </c>
      <c r="U8404">
        <v>78.400000000000006</v>
      </c>
      <c r="V8404" t="s">
        <v>81</v>
      </c>
      <c r="W8404" s="10">
        <v>91.02000000000001</v>
      </c>
      <c r="X8404" s="10">
        <v>91.02000000000001</v>
      </c>
      <c r="Y8404" s="10" t="s">
        <v>81</v>
      </c>
    </row>
    <row r="8405" spans="1:25">
      <c r="A8405" s="14">
        <v>44180.83333331297</v>
      </c>
      <c r="B8405" s="9" t="s">
        <v>79</v>
      </c>
      <c r="C8405" s="9" t="s">
        <v>79</v>
      </c>
      <c r="D8405" s="9" t="s">
        <v>80</v>
      </c>
      <c r="E8405" s="10">
        <v>11.19</v>
      </c>
      <c r="F8405">
        <v>73.099999999999994</v>
      </c>
      <c r="G8405">
        <v>73.099999999999994</v>
      </c>
      <c r="H8405" t="s">
        <v>81</v>
      </c>
      <c r="I8405" s="10">
        <v>84.289999999999992</v>
      </c>
      <c r="J8405">
        <v>84.289999999999992</v>
      </c>
      <c r="K8405" t="s">
        <v>81</v>
      </c>
      <c r="L8405" s="10">
        <v>12.41</v>
      </c>
      <c r="M8405">
        <v>73.099999999999994</v>
      </c>
      <c r="N8405">
        <v>73.099999999999994</v>
      </c>
      <c r="O8405" t="s">
        <v>81</v>
      </c>
      <c r="P8405" s="10">
        <v>85.509999999999991</v>
      </c>
      <c r="Q8405">
        <v>85.509999999999991</v>
      </c>
      <c r="R8405" t="s">
        <v>81</v>
      </c>
      <c r="S8405" s="10">
        <v>12.62</v>
      </c>
      <c r="T8405" s="10">
        <v>73.099999999999994</v>
      </c>
      <c r="U8405">
        <v>73.099999999999994</v>
      </c>
      <c r="V8405" t="s">
        <v>81</v>
      </c>
      <c r="W8405" s="10">
        <v>85.72</v>
      </c>
      <c r="X8405" s="10">
        <v>85.72</v>
      </c>
      <c r="Y8405" s="10" t="s">
        <v>81</v>
      </c>
    </row>
    <row r="8406" spans="1:25">
      <c r="A8406" s="14">
        <v>44180.874999979635</v>
      </c>
      <c r="B8406" s="9" t="s">
        <v>82</v>
      </c>
      <c r="C8406" s="9" t="s">
        <v>82</v>
      </c>
      <c r="D8406" s="9" t="s">
        <v>80</v>
      </c>
      <c r="E8406" s="10">
        <v>11.19</v>
      </c>
      <c r="F8406">
        <v>18.5</v>
      </c>
      <c r="G8406" t="s">
        <v>81</v>
      </c>
      <c r="H8406">
        <v>18.5</v>
      </c>
      <c r="I8406" s="10">
        <v>7.3100000000000005</v>
      </c>
      <c r="J8406" t="s">
        <v>81</v>
      </c>
      <c r="K8406">
        <v>7.3100000000000005</v>
      </c>
      <c r="L8406" s="10">
        <v>12.41</v>
      </c>
      <c r="M8406">
        <v>18.5</v>
      </c>
      <c r="N8406" t="s">
        <v>81</v>
      </c>
      <c r="O8406">
        <v>18.5</v>
      </c>
      <c r="P8406" s="10">
        <v>6.09</v>
      </c>
      <c r="Q8406" t="s">
        <v>81</v>
      </c>
      <c r="R8406">
        <v>6.09</v>
      </c>
      <c r="S8406" s="10">
        <v>12.62</v>
      </c>
      <c r="T8406" s="10">
        <v>18.5</v>
      </c>
      <c r="U8406" t="s">
        <v>81</v>
      </c>
      <c r="V8406">
        <v>18.5</v>
      </c>
      <c r="W8406" s="10">
        <v>5.8800000000000008</v>
      </c>
      <c r="X8406" s="10" t="s">
        <v>81</v>
      </c>
      <c r="Y8406" s="10">
        <v>5.8800000000000008</v>
      </c>
    </row>
    <row r="8407" spans="1:25">
      <c r="A8407" s="14">
        <v>44180.916666646299</v>
      </c>
      <c r="B8407" s="9" t="s">
        <v>82</v>
      </c>
      <c r="C8407" s="9" t="s">
        <v>82</v>
      </c>
      <c r="D8407" s="9" t="s">
        <v>80</v>
      </c>
      <c r="E8407" s="10">
        <v>11.19</v>
      </c>
      <c r="F8407">
        <v>18.5</v>
      </c>
      <c r="G8407" t="s">
        <v>81</v>
      </c>
      <c r="H8407">
        <v>18.5</v>
      </c>
      <c r="I8407" s="10">
        <v>7.3100000000000005</v>
      </c>
      <c r="J8407" t="s">
        <v>81</v>
      </c>
      <c r="K8407">
        <v>7.3100000000000005</v>
      </c>
      <c r="L8407" s="10">
        <v>12.41</v>
      </c>
      <c r="M8407">
        <v>18.5</v>
      </c>
      <c r="N8407" t="s">
        <v>81</v>
      </c>
      <c r="O8407">
        <v>18.5</v>
      </c>
      <c r="P8407" s="10">
        <v>6.09</v>
      </c>
      <c r="Q8407" t="s">
        <v>81</v>
      </c>
      <c r="R8407">
        <v>6.09</v>
      </c>
      <c r="S8407" s="10">
        <v>12.62</v>
      </c>
      <c r="T8407" s="10">
        <v>18.5</v>
      </c>
      <c r="U8407" t="s">
        <v>81</v>
      </c>
      <c r="V8407">
        <v>18.5</v>
      </c>
      <c r="W8407" s="10">
        <v>5.8800000000000008</v>
      </c>
      <c r="X8407" s="10" t="s">
        <v>81</v>
      </c>
      <c r="Y8407" s="10">
        <v>5.8800000000000008</v>
      </c>
    </row>
    <row r="8408" spans="1:25">
      <c r="A8408" s="14">
        <v>44180.958333312963</v>
      </c>
      <c r="B8408" s="9" t="s">
        <v>82</v>
      </c>
      <c r="C8408" s="9" t="s">
        <v>82</v>
      </c>
      <c r="D8408" s="9" t="s">
        <v>80</v>
      </c>
      <c r="E8408" s="10">
        <v>11.19</v>
      </c>
      <c r="F8408">
        <v>25.37</v>
      </c>
      <c r="G8408" t="s">
        <v>81</v>
      </c>
      <c r="H8408">
        <v>25.37</v>
      </c>
      <c r="I8408" s="10">
        <v>14.180000000000001</v>
      </c>
      <c r="J8408" t="s">
        <v>81</v>
      </c>
      <c r="K8408">
        <v>14.180000000000001</v>
      </c>
      <c r="L8408" s="10">
        <v>12.41</v>
      </c>
      <c r="M8408">
        <v>25.37</v>
      </c>
      <c r="N8408" t="s">
        <v>81</v>
      </c>
      <c r="O8408">
        <v>25.37</v>
      </c>
      <c r="P8408" s="10">
        <v>12.96</v>
      </c>
      <c r="Q8408" t="s">
        <v>81</v>
      </c>
      <c r="R8408">
        <v>12.96</v>
      </c>
      <c r="S8408" s="10">
        <v>12.62</v>
      </c>
      <c r="T8408" s="10">
        <v>25.37</v>
      </c>
      <c r="U8408" t="s">
        <v>81</v>
      </c>
      <c r="V8408">
        <v>25.37</v>
      </c>
      <c r="W8408" s="10">
        <v>12.750000000000002</v>
      </c>
      <c r="X8408" s="10" t="s">
        <v>81</v>
      </c>
      <c r="Y8408" s="10">
        <v>12.750000000000002</v>
      </c>
    </row>
    <row r="8409" spans="1:25">
      <c r="A8409" s="14">
        <v>44180.999999979627</v>
      </c>
      <c r="B8409" s="9" t="s">
        <v>79</v>
      </c>
      <c r="C8409" s="9" t="s">
        <v>79</v>
      </c>
      <c r="D8409" s="9" t="s">
        <v>80</v>
      </c>
      <c r="E8409" s="10">
        <v>11.19</v>
      </c>
      <c r="F8409">
        <v>65</v>
      </c>
      <c r="G8409">
        <v>65</v>
      </c>
      <c r="H8409" t="s">
        <v>81</v>
      </c>
      <c r="I8409" s="10">
        <v>76.19</v>
      </c>
      <c r="J8409">
        <v>76.19</v>
      </c>
      <c r="K8409" t="s">
        <v>81</v>
      </c>
      <c r="L8409" s="10">
        <v>12.41</v>
      </c>
      <c r="M8409">
        <v>65</v>
      </c>
      <c r="N8409">
        <v>65</v>
      </c>
      <c r="O8409" t="s">
        <v>81</v>
      </c>
      <c r="P8409" s="10">
        <v>77.41</v>
      </c>
      <c r="Q8409">
        <v>77.41</v>
      </c>
      <c r="R8409" t="s">
        <v>81</v>
      </c>
      <c r="S8409" s="10">
        <v>12.62</v>
      </c>
      <c r="T8409" s="10">
        <v>65</v>
      </c>
      <c r="U8409">
        <v>65</v>
      </c>
      <c r="V8409" t="s">
        <v>81</v>
      </c>
      <c r="W8409" s="10">
        <v>77.62</v>
      </c>
      <c r="X8409" s="10">
        <v>77.62</v>
      </c>
      <c r="Y8409" s="10" t="s">
        <v>81</v>
      </c>
    </row>
    <row r="8410" spans="1:25">
      <c r="A8410" s="14">
        <v>44181.041666646292</v>
      </c>
      <c r="B8410" s="9" t="s">
        <v>79</v>
      </c>
      <c r="C8410" s="9" t="s">
        <v>79</v>
      </c>
      <c r="D8410" s="9" t="s">
        <v>80</v>
      </c>
      <c r="E8410" s="10">
        <v>11.19</v>
      </c>
      <c r="F8410">
        <v>58</v>
      </c>
      <c r="G8410">
        <v>58</v>
      </c>
      <c r="H8410" t="s">
        <v>81</v>
      </c>
      <c r="I8410" s="10">
        <v>69.19</v>
      </c>
      <c r="J8410">
        <v>69.19</v>
      </c>
      <c r="K8410" t="s">
        <v>81</v>
      </c>
      <c r="L8410" s="10">
        <v>12.41</v>
      </c>
      <c r="M8410">
        <v>58</v>
      </c>
      <c r="N8410">
        <v>58</v>
      </c>
      <c r="O8410" t="s">
        <v>81</v>
      </c>
      <c r="P8410" s="10">
        <v>70.41</v>
      </c>
      <c r="Q8410">
        <v>70.41</v>
      </c>
      <c r="R8410" t="s">
        <v>81</v>
      </c>
      <c r="S8410" s="10">
        <v>12.62</v>
      </c>
      <c r="T8410" s="10">
        <v>58</v>
      </c>
      <c r="U8410">
        <v>58</v>
      </c>
      <c r="V8410" t="s">
        <v>81</v>
      </c>
      <c r="W8410" s="10">
        <v>70.62</v>
      </c>
      <c r="X8410" s="10">
        <v>70.62</v>
      </c>
      <c r="Y8410" s="10" t="s">
        <v>81</v>
      </c>
    </row>
    <row r="8411" spans="1:25">
      <c r="A8411" s="14">
        <v>44181.083333312956</v>
      </c>
      <c r="B8411" s="9" t="s">
        <v>79</v>
      </c>
      <c r="C8411" s="9" t="s">
        <v>79</v>
      </c>
      <c r="D8411" s="9" t="s">
        <v>80</v>
      </c>
      <c r="E8411" s="10">
        <v>11.19</v>
      </c>
      <c r="F8411">
        <v>58</v>
      </c>
      <c r="G8411">
        <v>58</v>
      </c>
      <c r="H8411" t="s">
        <v>81</v>
      </c>
      <c r="I8411" s="10">
        <v>69.19</v>
      </c>
      <c r="J8411">
        <v>69.19</v>
      </c>
      <c r="K8411" t="s">
        <v>81</v>
      </c>
      <c r="L8411" s="10">
        <v>12.41</v>
      </c>
      <c r="M8411">
        <v>58</v>
      </c>
      <c r="N8411">
        <v>58</v>
      </c>
      <c r="O8411" t="s">
        <v>81</v>
      </c>
      <c r="P8411" s="10">
        <v>70.41</v>
      </c>
      <c r="Q8411">
        <v>70.41</v>
      </c>
      <c r="R8411" t="s">
        <v>81</v>
      </c>
      <c r="S8411" s="10">
        <v>12.62</v>
      </c>
      <c r="T8411" s="10">
        <v>58</v>
      </c>
      <c r="U8411">
        <v>58</v>
      </c>
      <c r="V8411" t="s">
        <v>81</v>
      </c>
      <c r="W8411" s="10">
        <v>70.62</v>
      </c>
      <c r="X8411" s="10">
        <v>70.62</v>
      </c>
      <c r="Y8411" s="10" t="s">
        <v>81</v>
      </c>
    </row>
    <row r="8412" spans="1:25">
      <c r="A8412" s="14">
        <v>44181.12499997962</v>
      </c>
      <c r="B8412" s="9" t="s">
        <v>79</v>
      </c>
      <c r="C8412" s="9" t="s">
        <v>79</v>
      </c>
      <c r="D8412" s="9" t="s">
        <v>83</v>
      </c>
      <c r="E8412" s="10">
        <v>11.19</v>
      </c>
      <c r="F8412">
        <v>58</v>
      </c>
      <c r="G8412">
        <v>58</v>
      </c>
      <c r="H8412" t="s">
        <v>81</v>
      </c>
      <c r="I8412" s="10">
        <v>69.19</v>
      </c>
      <c r="J8412">
        <v>69.19</v>
      </c>
      <c r="K8412" t="s">
        <v>81</v>
      </c>
      <c r="L8412" s="10">
        <v>12.41</v>
      </c>
      <c r="M8412">
        <v>51.9</v>
      </c>
      <c r="N8412">
        <v>51.9</v>
      </c>
      <c r="O8412" t="s">
        <v>81</v>
      </c>
      <c r="P8412" s="10">
        <v>64.31</v>
      </c>
      <c r="Q8412">
        <v>64.31</v>
      </c>
      <c r="R8412" t="s">
        <v>81</v>
      </c>
      <c r="S8412" s="10">
        <v>12.62</v>
      </c>
      <c r="T8412" s="10">
        <v>19.82</v>
      </c>
      <c r="U8412">
        <v>19.82</v>
      </c>
      <c r="V8412" t="s">
        <v>81</v>
      </c>
      <c r="W8412" s="10">
        <v>32.44</v>
      </c>
      <c r="X8412" s="10">
        <v>32.44</v>
      </c>
      <c r="Y8412" s="10" t="s">
        <v>81</v>
      </c>
    </row>
    <row r="8413" spans="1:25">
      <c r="A8413" s="14">
        <v>44181.166666646284</v>
      </c>
      <c r="B8413" s="9" t="s">
        <v>82</v>
      </c>
      <c r="C8413" s="9" t="s">
        <v>82</v>
      </c>
      <c r="D8413" s="9" t="s">
        <v>83</v>
      </c>
      <c r="E8413" s="10">
        <v>11.19</v>
      </c>
      <c r="F8413">
        <v>45.8</v>
      </c>
      <c r="G8413" t="s">
        <v>81</v>
      </c>
      <c r="H8413">
        <v>45.8</v>
      </c>
      <c r="I8413" s="10">
        <v>34.61</v>
      </c>
      <c r="J8413" t="s">
        <v>81</v>
      </c>
      <c r="K8413">
        <v>34.61</v>
      </c>
      <c r="L8413" s="10">
        <v>12.41</v>
      </c>
      <c r="M8413">
        <v>25.4</v>
      </c>
      <c r="N8413" t="s">
        <v>81</v>
      </c>
      <c r="O8413">
        <v>25.4</v>
      </c>
      <c r="P8413" s="10">
        <v>12.989999999999998</v>
      </c>
      <c r="Q8413" t="s">
        <v>81</v>
      </c>
      <c r="R8413">
        <v>12.989999999999998</v>
      </c>
      <c r="S8413" s="10">
        <v>12.62</v>
      </c>
      <c r="T8413" s="10">
        <v>19.899999999999999</v>
      </c>
      <c r="U8413" t="s">
        <v>81</v>
      </c>
      <c r="V8413">
        <v>19.899999999999999</v>
      </c>
      <c r="W8413" s="10">
        <v>7.2799999999999994</v>
      </c>
      <c r="X8413" s="10" t="s">
        <v>81</v>
      </c>
      <c r="Y8413" s="10">
        <v>7.2799999999999994</v>
      </c>
    </row>
    <row r="8414" spans="1:25">
      <c r="A8414" s="14">
        <v>44181.208333312949</v>
      </c>
      <c r="B8414" s="9" t="s">
        <v>82</v>
      </c>
      <c r="C8414" s="9" t="s">
        <v>82</v>
      </c>
      <c r="D8414" s="9" t="s">
        <v>83</v>
      </c>
      <c r="E8414" s="10">
        <v>11.19</v>
      </c>
      <c r="F8414">
        <v>26.8</v>
      </c>
      <c r="G8414" t="s">
        <v>81</v>
      </c>
      <c r="H8414">
        <v>26.8</v>
      </c>
      <c r="I8414" s="10">
        <v>15.610000000000001</v>
      </c>
      <c r="J8414" t="s">
        <v>81</v>
      </c>
      <c r="K8414">
        <v>15.610000000000001</v>
      </c>
      <c r="L8414" s="10">
        <v>12.41</v>
      </c>
      <c r="M8414">
        <v>15.9</v>
      </c>
      <c r="N8414" t="s">
        <v>81</v>
      </c>
      <c r="O8414">
        <v>15.9</v>
      </c>
      <c r="P8414" s="10">
        <v>3.49</v>
      </c>
      <c r="Q8414" t="s">
        <v>81</v>
      </c>
      <c r="R8414">
        <v>3.49</v>
      </c>
      <c r="S8414" s="10">
        <v>12.62</v>
      </c>
      <c r="T8414" s="10">
        <v>21.07</v>
      </c>
      <c r="U8414" t="s">
        <v>81</v>
      </c>
      <c r="V8414">
        <v>21.07</v>
      </c>
      <c r="W8414" s="10">
        <v>8.4500000000000011</v>
      </c>
      <c r="X8414" s="10" t="s">
        <v>81</v>
      </c>
      <c r="Y8414" s="10">
        <v>8.4500000000000011</v>
      </c>
    </row>
    <row r="8415" spans="1:25">
      <c r="A8415" s="14">
        <v>44181.249999979613</v>
      </c>
      <c r="B8415" s="9" t="s">
        <v>82</v>
      </c>
      <c r="C8415" s="9" t="s">
        <v>82</v>
      </c>
      <c r="D8415" s="9" t="s">
        <v>80</v>
      </c>
      <c r="E8415" s="10">
        <v>11.19</v>
      </c>
      <c r="F8415">
        <v>-2.42</v>
      </c>
      <c r="G8415" t="s">
        <v>81</v>
      </c>
      <c r="H8415">
        <v>-2.42</v>
      </c>
      <c r="I8415" s="10">
        <v>-13.61</v>
      </c>
      <c r="J8415" t="s">
        <v>81</v>
      </c>
      <c r="K8415">
        <v>-13.61</v>
      </c>
      <c r="L8415" s="10">
        <v>12.41</v>
      </c>
      <c r="M8415">
        <v>-2.42</v>
      </c>
      <c r="N8415" t="s">
        <v>81</v>
      </c>
      <c r="O8415">
        <v>-2.42</v>
      </c>
      <c r="P8415" s="10">
        <v>-14.83</v>
      </c>
      <c r="Q8415" t="s">
        <v>81</v>
      </c>
      <c r="R8415">
        <v>-14.83</v>
      </c>
      <c r="S8415" s="10">
        <v>12.62</v>
      </c>
      <c r="T8415" s="10">
        <v>-2.42</v>
      </c>
      <c r="U8415" t="s">
        <v>81</v>
      </c>
      <c r="V8415">
        <v>-2.42</v>
      </c>
      <c r="W8415" s="10">
        <v>-15.04</v>
      </c>
      <c r="X8415" s="10" t="s">
        <v>81</v>
      </c>
      <c r="Y8415" s="10">
        <v>-15.04</v>
      </c>
    </row>
    <row r="8416" spans="1:25">
      <c r="A8416" s="14">
        <v>44181.291666646277</v>
      </c>
      <c r="B8416" s="9" t="s">
        <v>82</v>
      </c>
      <c r="C8416" s="9" t="s">
        <v>82</v>
      </c>
      <c r="D8416" s="9" t="s">
        <v>80</v>
      </c>
      <c r="E8416" s="10">
        <v>11.19</v>
      </c>
      <c r="F8416">
        <v>4.58</v>
      </c>
      <c r="G8416" t="s">
        <v>81</v>
      </c>
      <c r="H8416">
        <v>4.58</v>
      </c>
      <c r="I8416" s="10">
        <v>-6.6099999999999994</v>
      </c>
      <c r="J8416" t="s">
        <v>81</v>
      </c>
      <c r="K8416">
        <v>-6.6099999999999994</v>
      </c>
      <c r="L8416" s="10">
        <v>12.41</v>
      </c>
      <c r="M8416">
        <v>4.58</v>
      </c>
      <c r="N8416" t="s">
        <v>81</v>
      </c>
      <c r="O8416">
        <v>4.58</v>
      </c>
      <c r="P8416" s="10">
        <v>-7.83</v>
      </c>
      <c r="Q8416" t="s">
        <v>81</v>
      </c>
      <c r="R8416">
        <v>-7.83</v>
      </c>
      <c r="S8416" s="10">
        <v>12.62</v>
      </c>
      <c r="T8416" s="10">
        <v>4.58</v>
      </c>
      <c r="U8416" t="s">
        <v>81</v>
      </c>
      <c r="V8416">
        <v>4.58</v>
      </c>
      <c r="W8416" s="10">
        <v>-8.0399999999999991</v>
      </c>
      <c r="X8416" s="10" t="s">
        <v>81</v>
      </c>
      <c r="Y8416" s="10">
        <v>-8.0399999999999991</v>
      </c>
    </row>
    <row r="8417" spans="1:25">
      <c r="A8417" s="14">
        <v>44181.333333312941</v>
      </c>
      <c r="B8417" s="9" t="s">
        <v>82</v>
      </c>
      <c r="C8417" s="9" t="s">
        <v>82</v>
      </c>
      <c r="D8417" s="9" t="s">
        <v>80</v>
      </c>
      <c r="E8417" s="10">
        <v>11.19</v>
      </c>
      <c r="F8417">
        <v>17.29</v>
      </c>
      <c r="G8417" t="s">
        <v>81</v>
      </c>
      <c r="H8417">
        <v>17.29</v>
      </c>
      <c r="I8417" s="10">
        <v>6.1</v>
      </c>
      <c r="J8417" t="s">
        <v>81</v>
      </c>
      <c r="K8417">
        <v>6.1</v>
      </c>
      <c r="L8417" s="10">
        <v>12.41</v>
      </c>
      <c r="M8417">
        <v>17.29</v>
      </c>
      <c r="N8417" t="s">
        <v>81</v>
      </c>
      <c r="O8417">
        <v>17.29</v>
      </c>
      <c r="P8417" s="10">
        <v>4.879999999999999</v>
      </c>
      <c r="Q8417" t="s">
        <v>81</v>
      </c>
      <c r="R8417">
        <v>4.879999999999999</v>
      </c>
      <c r="S8417" s="10">
        <v>12.62</v>
      </c>
      <c r="T8417" s="10">
        <v>17.29</v>
      </c>
      <c r="U8417" t="s">
        <v>81</v>
      </c>
      <c r="V8417">
        <v>17.29</v>
      </c>
      <c r="W8417" s="10">
        <v>4.67</v>
      </c>
      <c r="X8417" s="10" t="s">
        <v>81</v>
      </c>
      <c r="Y8417" s="10">
        <v>4.67</v>
      </c>
    </row>
    <row r="8418" spans="1:25">
      <c r="A8418" s="14">
        <v>44181.374999979605</v>
      </c>
      <c r="B8418" s="9" t="s">
        <v>82</v>
      </c>
      <c r="C8418" s="9" t="s">
        <v>82</v>
      </c>
      <c r="D8418" s="9" t="s">
        <v>80</v>
      </c>
      <c r="E8418" s="10">
        <v>11.19</v>
      </c>
      <c r="F8418">
        <v>17.5</v>
      </c>
      <c r="G8418" t="s">
        <v>81</v>
      </c>
      <c r="H8418">
        <v>17.5</v>
      </c>
      <c r="I8418" s="10">
        <v>6.3100000000000005</v>
      </c>
      <c r="J8418" t="s">
        <v>81</v>
      </c>
      <c r="K8418">
        <v>6.3100000000000005</v>
      </c>
      <c r="L8418" s="10">
        <v>12.41</v>
      </c>
      <c r="M8418">
        <v>17.5</v>
      </c>
      <c r="N8418" t="s">
        <v>81</v>
      </c>
      <c r="O8418">
        <v>17.5</v>
      </c>
      <c r="P8418" s="10">
        <v>5.09</v>
      </c>
      <c r="Q8418" t="s">
        <v>81</v>
      </c>
      <c r="R8418">
        <v>5.09</v>
      </c>
      <c r="S8418" s="10">
        <v>12.62</v>
      </c>
      <c r="T8418" s="10">
        <v>17.5</v>
      </c>
      <c r="U8418" t="s">
        <v>81</v>
      </c>
      <c r="V8418">
        <v>17.5</v>
      </c>
      <c r="W8418" s="10">
        <v>4.8800000000000008</v>
      </c>
      <c r="X8418" s="10" t="s">
        <v>81</v>
      </c>
      <c r="Y8418" s="10">
        <v>4.8800000000000008</v>
      </c>
    </row>
    <row r="8419" spans="1:25">
      <c r="A8419" s="14">
        <v>44181.41666664627</v>
      </c>
      <c r="B8419" s="9" t="s">
        <v>82</v>
      </c>
      <c r="C8419" s="9" t="s">
        <v>82</v>
      </c>
      <c r="D8419" s="9" t="s">
        <v>80</v>
      </c>
      <c r="E8419" s="10">
        <v>11.19</v>
      </c>
      <c r="F8419">
        <v>18.5</v>
      </c>
      <c r="G8419" t="s">
        <v>81</v>
      </c>
      <c r="H8419">
        <v>18.5</v>
      </c>
      <c r="I8419" s="10">
        <v>7.3100000000000005</v>
      </c>
      <c r="J8419" t="s">
        <v>81</v>
      </c>
      <c r="K8419">
        <v>7.3100000000000005</v>
      </c>
      <c r="L8419" s="10">
        <v>12.41</v>
      </c>
      <c r="M8419">
        <v>18.5</v>
      </c>
      <c r="N8419" t="s">
        <v>81</v>
      </c>
      <c r="O8419">
        <v>18.5</v>
      </c>
      <c r="P8419" s="10">
        <v>6.09</v>
      </c>
      <c r="Q8419" t="s">
        <v>81</v>
      </c>
      <c r="R8419">
        <v>6.09</v>
      </c>
      <c r="S8419" s="10">
        <v>12.62</v>
      </c>
      <c r="T8419" s="10">
        <v>18.5</v>
      </c>
      <c r="U8419" t="s">
        <v>81</v>
      </c>
      <c r="V8419">
        <v>18.5</v>
      </c>
      <c r="W8419" s="10">
        <v>5.8800000000000008</v>
      </c>
      <c r="X8419" s="10" t="s">
        <v>81</v>
      </c>
      <c r="Y8419" s="10">
        <v>5.8800000000000008</v>
      </c>
    </row>
    <row r="8420" spans="1:25">
      <c r="A8420" s="14">
        <v>44181.458333312934</v>
      </c>
      <c r="B8420" s="9" t="s">
        <v>79</v>
      </c>
      <c r="C8420" s="9" t="s">
        <v>79</v>
      </c>
      <c r="D8420" s="9" t="s">
        <v>80</v>
      </c>
      <c r="E8420" s="10">
        <v>11.19</v>
      </c>
      <c r="F8420">
        <v>81.5</v>
      </c>
      <c r="G8420">
        <v>81.5</v>
      </c>
      <c r="H8420" t="s">
        <v>81</v>
      </c>
      <c r="I8420" s="10">
        <v>92.69</v>
      </c>
      <c r="J8420">
        <v>92.69</v>
      </c>
      <c r="K8420" t="s">
        <v>81</v>
      </c>
      <c r="L8420" s="10">
        <v>12.41</v>
      </c>
      <c r="M8420">
        <v>81.5</v>
      </c>
      <c r="N8420">
        <v>81.5</v>
      </c>
      <c r="O8420" t="s">
        <v>81</v>
      </c>
      <c r="P8420" s="10">
        <v>93.91</v>
      </c>
      <c r="Q8420">
        <v>93.91</v>
      </c>
      <c r="R8420" t="s">
        <v>81</v>
      </c>
      <c r="S8420" s="10">
        <v>12.62</v>
      </c>
      <c r="T8420" s="10">
        <v>81.5</v>
      </c>
      <c r="U8420">
        <v>81.5</v>
      </c>
      <c r="V8420" t="s">
        <v>81</v>
      </c>
      <c r="W8420" s="10">
        <v>94.12</v>
      </c>
      <c r="X8420" s="10">
        <v>94.12</v>
      </c>
      <c r="Y8420" s="10" t="s">
        <v>81</v>
      </c>
    </row>
    <row r="8421" spans="1:25">
      <c r="A8421" s="14">
        <v>44181.499999979598</v>
      </c>
      <c r="B8421" s="9" t="s">
        <v>79</v>
      </c>
      <c r="C8421" s="9" t="s">
        <v>79</v>
      </c>
      <c r="D8421" s="9" t="s">
        <v>80</v>
      </c>
      <c r="E8421" s="10">
        <v>11.19</v>
      </c>
      <c r="F8421">
        <v>81.5</v>
      </c>
      <c r="G8421">
        <v>81.5</v>
      </c>
      <c r="H8421" t="s">
        <v>81</v>
      </c>
      <c r="I8421" s="10">
        <v>92.69</v>
      </c>
      <c r="J8421">
        <v>92.69</v>
      </c>
      <c r="K8421" t="s">
        <v>81</v>
      </c>
      <c r="L8421" s="10">
        <v>12.41</v>
      </c>
      <c r="M8421">
        <v>81.5</v>
      </c>
      <c r="N8421">
        <v>81.5</v>
      </c>
      <c r="O8421" t="s">
        <v>81</v>
      </c>
      <c r="P8421" s="10">
        <v>93.91</v>
      </c>
      <c r="Q8421">
        <v>93.91</v>
      </c>
      <c r="R8421" t="s">
        <v>81</v>
      </c>
      <c r="S8421" s="10">
        <v>12.62</v>
      </c>
      <c r="T8421" s="10">
        <v>81.5</v>
      </c>
      <c r="U8421">
        <v>81.5</v>
      </c>
      <c r="V8421" t="s">
        <v>81</v>
      </c>
      <c r="W8421" s="10">
        <v>94.12</v>
      </c>
      <c r="X8421" s="10">
        <v>94.12</v>
      </c>
      <c r="Y8421" s="10" t="s">
        <v>81</v>
      </c>
    </row>
    <row r="8422" spans="1:25">
      <c r="A8422" s="14">
        <v>44181.541666646262</v>
      </c>
      <c r="B8422" s="9" t="s">
        <v>82</v>
      </c>
      <c r="C8422" s="9" t="s">
        <v>82</v>
      </c>
      <c r="D8422" s="9" t="s">
        <v>80</v>
      </c>
      <c r="E8422" s="10">
        <v>11.19</v>
      </c>
      <c r="F8422">
        <v>32</v>
      </c>
      <c r="G8422" t="s">
        <v>81</v>
      </c>
      <c r="H8422">
        <v>32</v>
      </c>
      <c r="I8422" s="10">
        <v>20.810000000000002</v>
      </c>
      <c r="J8422" t="s">
        <v>81</v>
      </c>
      <c r="K8422">
        <v>20.810000000000002</v>
      </c>
      <c r="L8422" s="10">
        <v>12.41</v>
      </c>
      <c r="M8422">
        <v>32</v>
      </c>
      <c r="N8422" t="s">
        <v>81</v>
      </c>
      <c r="O8422">
        <v>32</v>
      </c>
      <c r="P8422" s="10">
        <v>19.59</v>
      </c>
      <c r="Q8422" t="s">
        <v>81</v>
      </c>
      <c r="R8422">
        <v>19.59</v>
      </c>
      <c r="S8422" s="10">
        <v>12.62</v>
      </c>
      <c r="T8422" s="10">
        <v>32</v>
      </c>
      <c r="U8422" t="s">
        <v>81</v>
      </c>
      <c r="V8422">
        <v>32</v>
      </c>
      <c r="W8422" s="10">
        <v>19.380000000000003</v>
      </c>
      <c r="X8422" s="10" t="s">
        <v>81</v>
      </c>
      <c r="Y8422" s="10">
        <v>19.380000000000003</v>
      </c>
    </row>
    <row r="8423" spans="1:25">
      <c r="A8423" s="14">
        <v>44181.583333312927</v>
      </c>
      <c r="B8423" s="9" t="s">
        <v>79</v>
      </c>
      <c r="C8423" s="9" t="s">
        <v>79</v>
      </c>
      <c r="D8423" s="9" t="s">
        <v>80</v>
      </c>
      <c r="E8423" s="10">
        <v>11.19</v>
      </c>
      <c r="F8423">
        <v>95</v>
      </c>
      <c r="G8423">
        <v>95</v>
      </c>
      <c r="H8423" t="s">
        <v>81</v>
      </c>
      <c r="I8423" s="10">
        <v>106.19</v>
      </c>
      <c r="J8423">
        <v>106.19</v>
      </c>
      <c r="K8423" t="s">
        <v>81</v>
      </c>
      <c r="L8423" s="10">
        <v>12.41</v>
      </c>
      <c r="M8423">
        <v>95</v>
      </c>
      <c r="N8423">
        <v>95</v>
      </c>
      <c r="O8423" t="s">
        <v>81</v>
      </c>
      <c r="P8423" s="10">
        <v>107.41</v>
      </c>
      <c r="Q8423">
        <v>107.41</v>
      </c>
      <c r="R8423" t="s">
        <v>81</v>
      </c>
      <c r="S8423" s="10">
        <v>12.62</v>
      </c>
      <c r="T8423" s="10">
        <v>95</v>
      </c>
      <c r="U8423">
        <v>95</v>
      </c>
      <c r="V8423" t="s">
        <v>81</v>
      </c>
      <c r="W8423" s="10">
        <v>107.62</v>
      </c>
      <c r="X8423" s="10">
        <v>107.62</v>
      </c>
      <c r="Y8423" s="10" t="s">
        <v>81</v>
      </c>
    </row>
    <row r="8424" spans="1:25">
      <c r="A8424" s="14">
        <v>44181.624999979591</v>
      </c>
      <c r="B8424" s="9" t="s">
        <v>82</v>
      </c>
      <c r="C8424" s="9" t="s">
        <v>82</v>
      </c>
      <c r="D8424" s="9" t="s">
        <v>80</v>
      </c>
      <c r="E8424" s="10">
        <v>11.19</v>
      </c>
      <c r="F8424">
        <v>19</v>
      </c>
      <c r="G8424" t="s">
        <v>81</v>
      </c>
      <c r="H8424">
        <v>19</v>
      </c>
      <c r="I8424" s="10">
        <v>7.8100000000000005</v>
      </c>
      <c r="J8424" t="s">
        <v>81</v>
      </c>
      <c r="K8424">
        <v>7.8100000000000005</v>
      </c>
      <c r="L8424" s="10">
        <v>12.41</v>
      </c>
      <c r="M8424">
        <v>19</v>
      </c>
      <c r="N8424" t="s">
        <v>81</v>
      </c>
      <c r="O8424">
        <v>19</v>
      </c>
      <c r="P8424" s="10">
        <v>6.59</v>
      </c>
      <c r="Q8424" t="s">
        <v>81</v>
      </c>
      <c r="R8424">
        <v>6.59</v>
      </c>
      <c r="S8424" s="10">
        <v>12.62</v>
      </c>
      <c r="T8424" s="10">
        <v>19</v>
      </c>
      <c r="U8424" t="s">
        <v>81</v>
      </c>
      <c r="V8424">
        <v>19</v>
      </c>
      <c r="W8424" s="10">
        <v>6.3800000000000008</v>
      </c>
      <c r="X8424" s="10" t="s">
        <v>81</v>
      </c>
      <c r="Y8424" s="10">
        <v>6.3800000000000008</v>
      </c>
    </row>
    <row r="8425" spans="1:25">
      <c r="A8425" s="14">
        <v>44181.666666646255</v>
      </c>
      <c r="B8425" s="9" t="s">
        <v>82</v>
      </c>
      <c r="C8425" s="9" t="s">
        <v>82</v>
      </c>
      <c r="D8425" s="9" t="s">
        <v>80</v>
      </c>
      <c r="E8425" s="10">
        <v>11.19</v>
      </c>
      <c r="F8425">
        <v>19</v>
      </c>
      <c r="G8425" t="s">
        <v>81</v>
      </c>
      <c r="H8425">
        <v>19</v>
      </c>
      <c r="I8425" s="10">
        <v>7.8100000000000005</v>
      </c>
      <c r="J8425" t="s">
        <v>81</v>
      </c>
      <c r="K8425">
        <v>7.8100000000000005</v>
      </c>
      <c r="L8425" s="10">
        <v>12.41</v>
      </c>
      <c r="M8425">
        <v>19</v>
      </c>
      <c r="N8425" t="s">
        <v>81</v>
      </c>
      <c r="O8425">
        <v>19</v>
      </c>
      <c r="P8425" s="10">
        <v>6.59</v>
      </c>
      <c r="Q8425" t="s">
        <v>81</v>
      </c>
      <c r="R8425">
        <v>6.59</v>
      </c>
      <c r="S8425" s="10">
        <v>12.62</v>
      </c>
      <c r="T8425" s="10">
        <v>19</v>
      </c>
      <c r="U8425" t="s">
        <v>81</v>
      </c>
      <c r="V8425">
        <v>19</v>
      </c>
      <c r="W8425" s="10">
        <v>6.3800000000000008</v>
      </c>
      <c r="X8425" s="10" t="s">
        <v>81</v>
      </c>
      <c r="Y8425" s="10">
        <v>6.3800000000000008</v>
      </c>
    </row>
    <row r="8426" spans="1:25">
      <c r="A8426" s="14">
        <v>44181.708333312919</v>
      </c>
      <c r="B8426" s="9" t="s">
        <v>82</v>
      </c>
      <c r="C8426" s="9" t="s">
        <v>82</v>
      </c>
      <c r="D8426" s="9" t="s">
        <v>80</v>
      </c>
      <c r="E8426" s="10">
        <v>11.19</v>
      </c>
      <c r="F8426">
        <v>20.32</v>
      </c>
      <c r="G8426" t="s">
        <v>81</v>
      </c>
      <c r="H8426">
        <v>20.32</v>
      </c>
      <c r="I8426" s="10">
        <v>9.1300000000000008</v>
      </c>
      <c r="J8426" t="s">
        <v>81</v>
      </c>
      <c r="K8426">
        <v>9.1300000000000008</v>
      </c>
      <c r="L8426" s="10">
        <v>12.41</v>
      </c>
      <c r="M8426">
        <v>20.32</v>
      </c>
      <c r="N8426" t="s">
        <v>81</v>
      </c>
      <c r="O8426">
        <v>20.32</v>
      </c>
      <c r="P8426" s="10">
        <v>7.91</v>
      </c>
      <c r="Q8426" t="s">
        <v>81</v>
      </c>
      <c r="R8426">
        <v>7.91</v>
      </c>
      <c r="S8426" s="10">
        <v>12.62</v>
      </c>
      <c r="T8426" s="10">
        <v>20.32</v>
      </c>
      <c r="U8426" t="s">
        <v>81</v>
      </c>
      <c r="V8426">
        <v>20.32</v>
      </c>
      <c r="W8426" s="10">
        <v>7.7000000000000011</v>
      </c>
      <c r="X8426" s="10" t="s">
        <v>81</v>
      </c>
      <c r="Y8426" s="10">
        <v>7.7000000000000011</v>
      </c>
    </row>
    <row r="8427" spans="1:25">
      <c r="A8427" s="14">
        <v>44181.749999979584</v>
      </c>
      <c r="B8427" s="9" t="s">
        <v>82</v>
      </c>
      <c r="C8427" s="9" t="s">
        <v>82</v>
      </c>
      <c r="D8427" s="9" t="s">
        <v>80</v>
      </c>
      <c r="E8427" s="10">
        <v>11.19</v>
      </c>
      <c r="F8427">
        <v>16</v>
      </c>
      <c r="G8427" t="s">
        <v>81</v>
      </c>
      <c r="H8427">
        <v>16</v>
      </c>
      <c r="I8427" s="10">
        <v>4.8100000000000005</v>
      </c>
      <c r="J8427" t="s">
        <v>81</v>
      </c>
      <c r="K8427">
        <v>4.8100000000000005</v>
      </c>
      <c r="L8427" s="10">
        <v>12.41</v>
      </c>
      <c r="M8427">
        <v>16</v>
      </c>
      <c r="N8427" t="s">
        <v>81</v>
      </c>
      <c r="O8427">
        <v>16</v>
      </c>
      <c r="P8427" s="10">
        <v>3.59</v>
      </c>
      <c r="Q8427" t="s">
        <v>81</v>
      </c>
      <c r="R8427">
        <v>3.59</v>
      </c>
      <c r="S8427" s="10">
        <v>12.62</v>
      </c>
      <c r="T8427" s="10">
        <v>16</v>
      </c>
      <c r="U8427" t="s">
        <v>81</v>
      </c>
      <c r="V8427">
        <v>16</v>
      </c>
      <c r="W8427" s="10">
        <v>3.3800000000000008</v>
      </c>
      <c r="X8427" s="10" t="s">
        <v>81</v>
      </c>
      <c r="Y8427" s="10">
        <v>3.3800000000000008</v>
      </c>
    </row>
    <row r="8428" spans="1:25">
      <c r="A8428" s="14">
        <v>44181.791666646248</v>
      </c>
      <c r="B8428" s="9" t="s">
        <v>82</v>
      </c>
      <c r="C8428" s="9" t="s">
        <v>82</v>
      </c>
      <c r="D8428" s="9" t="s">
        <v>80</v>
      </c>
      <c r="E8428" s="10">
        <v>11.19</v>
      </c>
      <c r="F8428">
        <v>20.5</v>
      </c>
      <c r="G8428" t="s">
        <v>81</v>
      </c>
      <c r="H8428">
        <v>20.5</v>
      </c>
      <c r="I8428" s="10">
        <v>9.31</v>
      </c>
      <c r="J8428" t="s">
        <v>81</v>
      </c>
      <c r="K8428">
        <v>9.31</v>
      </c>
      <c r="L8428" s="10">
        <v>12.41</v>
      </c>
      <c r="M8428">
        <v>20.5</v>
      </c>
      <c r="N8428" t="s">
        <v>81</v>
      </c>
      <c r="O8428">
        <v>20.5</v>
      </c>
      <c r="P8428" s="10">
        <v>8.09</v>
      </c>
      <c r="Q8428" t="s">
        <v>81</v>
      </c>
      <c r="R8428">
        <v>8.09</v>
      </c>
      <c r="S8428" s="10">
        <v>12.62</v>
      </c>
      <c r="T8428" s="10">
        <v>20.5</v>
      </c>
      <c r="U8428" t="s">
        <v>81</v>
      </c>
      <c r="V8428">
        <v>20.5</v>
      </c>
      <c r="W8428" s="10">
        <v>7.8800000000000008</v>
      </c>
      <c r="X8428" s="10" t="s">
        <v>81</v>
      </c>
      <c r="Y8428" s="10">
        <v>7.8800000000000008</v>
      </c>
    </row>
    <row r="8429" spans="1:25">
      <c r="A8429" s="14">
        <v>44181.833333312912</v>
      </c>
      <c r="B8429" s="9" t="s">
        <v>82</v>
      </c>
      <c r="C8429" s="9" t="s">
        <v>82</v>
      </c>
      <c r="D8429" s="9" t="s">
        <v>80</v>
      </c>
      <c r="E8429" s="10">
        <v>11.19</v>
      </c>
      <c r="F8429">
        <v>18</v>
      </c>
      <c r="G8429" t="s">
        <v>81</v>
      </c>
      <c r="H8429">
        <v>18</v>
      </c>
      <c r="I8429" s="10">
        <v>6.8100000000000005</v>
      </c>
      <c r="J8429" t="s">
        <v>81</v>
      </c>
      <c r="K8429">
        <v>6.8100000000000005</v>
      </c>
      <c r="L8429" s="10">
        <v>12.41</v>
      </c>
      <c r="M8429">
        <v>18</v>
      </c>
      <c r="N8429" t="s">
        <v>81</v>
      </c>
      <c r="O8429">
        <v>18</v>
      </c>
      <c r="P8429" s="10">
        <v>5.59</v>
      </c>
      <c r="Q8429" t="s">
        <v>81</v>
      </c>
      <c r="R8429">
        <v>5.59</v>
      </c>
      <c r="S8429" s="10">
        <v>12.62</v>
      </c>
      <c r="T8429" s="10">
        <v>18</v>
      </c>
      <c r="U8429" t="s">
        <v>81</v>
      </c>
      <c r="V8429">
        <v>18</v>
      </c>
      <c r="W8429" s="10">
        <v>5.3800000000000008</v>
      </c>
      <c r="X8429" s="10" t="s">
        <v>81</v>
      </c>
      <c r="Y8429" s="10">
        <v>5.3800000000000008</v>
      </c>
    </row>
    <row r="8430" spans="1:25">
      <c r="A8430" s="14">
        <v>44181.874999979576</v>
      </c>
      <c r="B8430" s="9" t="s">
        <v>82</v>
      </c>
      <c r="C8430" s="9" t="s">
        <v>82</v>
      </c>
      <c r="D8430" s="9" t="s">
        <v>80</v>
      </c>
      <c r="E8430" s="10">
        <v>11.19</v>
      </c>
      <c r="F8430">
        <v>10</v>
      </c>
      <c r="G8430" t="s">
        <v>81</v>
      </c>
      <c r="H8430">
        <v>10</v>
      </c>
      <c r="I8430" s="10">
        <v>-1.1899999999999995</v>
      </c>
      <c r="J8430" t="s">
        <v>81</v>
      </c>
      <c r="K8430">
        <v>-1.1899999999999995</v>
      </c>
      <c r="L8430" s="10">
        <v>12.41</v>
      </c>
      <c r="M8430">
        <v>10</v>
      </c>
      <c r="N8430" t="s">
        <v>81</v>
      </c>
      <c r="O8430">
        <v>10</v>
      </c>
      <c r="P8430" s="10">
        <v>-2.41</v>
      </c>
      <c r="Q8430" t="s">
        <v>81</v>
      </c>
      <c r="R8430">
        <v>-2.41</v>
      </c>
      <c r="S8430" s="10">
        <v>12.62</v>
      </c>
      <c r="T8430" s="10">
        <v>10</v>
      </c>
      <c r="U8430" t="s">
        <v>81</v>
      </c>
      <c r="V8430">
        <v>10</v>
      </c>
      <c r="W8430" s="10">
        <v>-2.6199999999999992</v>
      </c>
      <c r="X8430" s="10" t="s">
        <v>81</v>
      </c>
      <c r="Y8430" s="10">
        <v>-2.6199999999999992</v>
      </c>
    </row>
    <row r="8431" spans="1:25">
      <c r="A8431" s="14">
        <v>44181.916666646241</v>
      </c>
      <c r="B8431" s="9" t="s">
        <v>82</v>
      </c>
      <c r="C8431" s="9" t="s">
        <v>82</v>
      </c>
      <c r="D8431" s="9" t="s">
        <v>80</v>
      </c>
      <c r="E8431" s="10">
        <v>11.19</v>
      </c>
      <c r="F8431">
        <v>15.6</v>
      </c>
      <c r="G8431" t="s">
        <v>81</v>
      </c>
      <c r="H8431">
        <v>15.6</v>
      </c>
      <c r="I8431" s="10">
        <v>4.41</v>
      </c>
      <c r="J8431" t="s">
        <v>81</v>
      </c>
      <c r="K8431">
        <v>4.41</v>
      </c>
      <c r="L8431" s="10">
        <v>12.41</v>
      </c>
      <c r="M8431">
        <v>15.6</v>
      </c>
      <c r="N8431" t="s">
        <v>81</v>
      </c>
      <c r="O8431">
        <v>15.6</v>
      </c>
      <c r="P8431" s="10">
        <v>3.1899999999999995</v>
      </c>
      <c r="Q8431" t="s">
        <v>81</v>
      </c>
      <c r="R8431">
        <v>3.1899999999999995</v>
      </c>
      <c r="S8431" s="10">
        <v>12.62</v>
      </c>
      <c r="T8431" s="10">
        <v>15.6</v>
      </c>
      <c r="U8431" t="s">
        <v>81</v>
      </c>
      <c r="V8431">
        <v>15.6</v>
      </c>
      <c r="W8431" s="10">
        <v>2.9800000000000004</v>
      </c>
      <c r="X8431" s="10" t="s">
        <v>81</v>
      </c>
      <c r="Y8431" s="10">
        <v>2.9800000000000004</v>
      </c>
    </row>
    <row r="8432" spans="1:25">
      <c r="A8432" s="14">
        <v>44181.958333312905</v>
      </c>
      <c r="B8432" s="9" t="s">
        <v>82</v>
      </c>
      <c r="C8432" s="9" t="s">
        <v>82</v>
      </c>
      <c r="D8432" s="9" t="s">
        <v>80</v>
      </c>
      <c r="E8432" s="10">
        <v>11.19</v>
      </c>
      <c r="F8432">
        <v>15.6</v>
      </c>
      <c r="G8432" t="s">
        <v>81</v>
      </c>
      <c r="H8432">
        <v>15.6</v>
      </c>
      <c r="I8432" s="10">
        <v>4.41</v>
      </c>
      <c r="J8432" t="s">
        <v>81</v>
      </c>
      <c r="K8432">
        <v>4.41</v>
      </c>
      <c r="L8432" s="10">
        <v>12.41</v>
      </c>
      <c r="M8432">
        <v>15.6</v>
      </c>
      <c r="N8432" t="s">
        <v>81</v>
      </c>
      <c r="O8432">
        <v>15.6</v>
      </c>
      <c r="P8432" s="10">
        <v>3.1899999999999995</v>
      </c>
      <c r="Q8432" t="s">
        <v>81</v>
      </c>
      <c r="R8432">
        <v>3.1899999999999995</v>
      </c>
      <c r="S8432" s="10">
        <v>12.62</v>
      </c>
      <c r="T8432" s="10">
        <v>15.6</v>
      </c>
      <c r="U8432" t="s">
        <v>81</v>
      </c>
      <c r="V8432">
        <v>15.6</v>
      </c>
      <c r="W8432" s="10">
        <v>2.9800000000000004</v>
      </c>
      <c r="X8432" s="10" t="s">
        <v>81</v>
      </c>
      <c r="Y8432" s="10">
        <v>2.9800000000000004</v>
      </c>
    </row>
    <row r="8433" spans="1:25">
      <c r="A8433" s="14">
        <v>44181.999999979569</v>
      </c>
      <c r="B8433" s="9" t="s">
        <v>82</v>
      </c>
      <c r="C8433" s="9" t="s">
        <v>82</v>
      </c>
      <c r="D8433" s="9" t="s">
        <v>80</v>
      </c>
      <c r="E8433" s="10">
        <v>11.19</v>
      </c>
      <c r="F8433">
        <v>25.02</v>
      </c>
      <c r="G8433" t="s">
        <v>81</v>
      </c>
      <c r="H8433">
        <v>25.02</v>
      </c>
      <c r="I8433" s="10">
        <v>13.83</v>
      </c>
      <c r="J8433" t="s">
        <v>81</v>
      </c>
      <c r="K8433">
        <v>13.83</v>
      </c>
      <c r="L8433" s="10">
        <v>12.41</v>
      </c>
      <c r="M8433">
        <v>25.02</v>
      </c>
      <c r="N8433" t="s">
        <v>81</v>
      </c>
      <c r="O8433">
        <v>25.02</v>
      </c>
      <c r="P8433" s="10">
        <v>12.61</v>
      </c>
      <c r="Q8433" t="s">
        <v>81</v>
      </c>
      <c r="R8433">
        <v>12.61</v>
      </c>
      <c r="S8433" s="10">
        <v>12.62</v>
      </c>
      <c r="T8433" s="10">
        <v>25.02</v>
      </c>
      <c r="U8433" t="s">
        <v>81</v>
      </c>
      <c r="V8433">
        <v>25.02</v>
      </c>
      <c r="W8433" s="10">
        <v>12.4</v>
      </c>
      <c r="X8433" s="10" t="s">
        <v>81</v>
      </c>
      <c r="Y8433" s="10">
        <v>12.4</v>
      </c>
    </row>
    <row r="8434" spans="1:25">
      <c r="A8434" s="14">
        <v>44182.041666646233</v>
      </c>
      <c r="B8434" s="9" t="s">
        <v>82</v>
      </c>
      <c r="C8434" s="9" t="s">
        <v>82</v>
      </c>
      <c r="D8434" s="9" t="s">
        <v>80</v>
      </c>
      <c r="E8434" s="10">
        <v>11.19</v>
      </c>
      <c r="F8434">
        <v>16</v>
      </c>
      <c r="G8434" t="s">
        <v>81</v>
      </c>
      <c r="H8434">
        <v>16</v>
      </c>
      <c r="I8434" s="10">
        <v>4.8100000000000005</v>
      </c>
      <c r="J8434" t="s">
        <v>81</v>
      </c>
      <c r="K8434">
        <v>4.8100000000000005</v>
      </c>
      <c r="L8434" s="10">
        <v>12.41</v>
      </c>
      <c r="M8434">
        <v>16</v>
      </c>
      <c r="N8434" t="s">
        <v>81</v>
      </c>
      <c r="O8434">
        <v>16</v>
      </c>
      <c r="P8434" s="10">
        <v>3.59</v>
      </c>
      <c r="Q8434" t="s">
        <v>81</v>
      </c>
      <c r="R8434">
        <v>3.59</v>
      </c>
      <c r="S8434" s="10">
        <v>12.62</v>
      </c>
      <c r="T8434" s="10">
        <v>16</v>
      </c>
      <c r="U8434" t="s">
        <v>81</v>
      </c>
      <c r="V8434">
        <v>16</v>
      </c>
      <c r="W8434" s="10">
        <v>3.3800000000000008</v>
      </c>
      <c r="X8434" s="10" t="s">
        <v>81</v>
      </c>
      <c r="Y8434" s="10">
        <v>3.3800000000000008</v>
      </c>
    </row>
    <row r="8435" spans="1:25">
      <c r="A8435" s="14">
        <v>44182.083333312898</v>
      </c>
      <c r="B8435" s="9" t="s">
        <v>82</v>
      </c>
      <c r="C8435" s="9" t="s">
        <v>82</v>
      </c>
      <c r="D8435" s="9" t="s">
        <v>80</v>
      </c>
      <c r="E8435" s="10">
        <v>11.19</v>
      </c>
      <c r="F8435">
        <v>18.07</v>
      </c>
      <c r="G8435" t="s">
        <v>81</v>
      </c>
      <c r="H8435">
        <v>18.07</v>
      </c>
      <c r="I8435" s="10">
        <v>6.8800000000000008</v>
      </c>
      <c r="J8435" t="s">
        <v>81</v>
      </c>
      <c r="K8435">
        <v>6.8800000000000008</v>
      </c>
      <c r="L8435" s="10">
        <v>12.41</v>
      </c>
      <c r="M8435">
        <v>18.07</v>
      </c>
      <c r="N8435" t="s">
        <v>81</v>
      </c>
      <c r="O8435">
        <v>18.07</v>
      </c>
      <c r="P8435" s="10">
        <v>5.66</v>
      </c>
      <c r="Q8435" t="s">
        <v>81</v>
      </c>
      <c r="R8435">
        <v>5.66</v>
      </c>
      <c r="S8435" s="10">
        <v>12.62</v>
      </c>
      <c r="T8435" s="10">
        <v>18.07</v>
      </c>
      <c r="U8435" t="s">
        <v>81</v>
      </c>
      <c r="V8435">
        <v>18.07</v>
      </c>
      <c r="W8435" s="10">
        <v>5.4500000000000011</v>
      </c>
      <c r="X8435" s="10" t="s">
        <v>81</v>
      </c>
      <c r="Y8435" s="10">
        <v>5.4500000000000011</v>
      </c>
    </row>
    <row r="8436" spans="1:25">
      <c r="A8436" s="14">
        <v>44182.124999979562</v>
      </c>
      <c r="B8436" s="9" t="s">
        <v>82</v>
      </c>
      <c r="C8436" s="9" t="s">
        <v>82</v>
      </c>
      <c r="D8436" s="9" t="s">
        <v>80</v>
      </c>
      <c r="E8436" s="10">
        <v>11.19</v>
      </c>
      <c r="F8436">
        <v>17.68</v>
      </c>
      <c r="G8436" t="s">
        <v>81</v>
      </c>
      <c r="H8436">
        <v>17.68</v>
      </c>
      <c r="I8436" s="10">
        <v>6.49</v>
      </c>
      <c r="J8436" t="s">
        <v>81</v>
      </c>
      <c r="K8436">
        <v>6.49</v>
      </c>
      <c r="L8436" s="10">
        <v>12.41</v>
      </c>
      <c r="M8436">
        <v>17.68</v>
      </c>
      <c r="N8436" t="s">
        <v>81</v>
      </c>
      <c r="O8436">
        <v>17.68</v>
      </c>
      <c r="P8436" s="10">
        <v>5.27</v>
      </c>
      <c r="Q8436" t="s">
        <v>81</v>
      </c>
      <c r="R8436">
        <v>5.27</v>
      </c>
      <c r="S8436" s="10">
        <v>12.62</v>
      </c>
      <c r="T8436" s="10">
        <v>17.68</v>
      </c>
      <c r="U8436" t="s">
        <v>81</v>
      </c>
      <c r="V8436">
        <v>17.68</v>
      </c>
      <c r="W8436" s="10">
        <v>5.0600000000000005</v>
      </c>
      <c r="X8436" s="10" t="s">
        <v>81</v>
      </c>
      <c r="Y8436" s="10">
        <v>5.0600000000000005</v>
      </c>
    </row>
    <row r="8437" spans="1:25">
      <c r="A8437" s="14">
        <v>44182.166666646226</v>
      </c>
      <c r="B8437" s="9" t="s">
        <v>82</v>
      </c>
      <c r="C8437" s="9" t="s">
        <v>82</v>
      </c>
      <c r="D8437" s="9" t="s">
        <v>80</v>
      </c>
      <c r="E8437" s="10">
        <v>11.19</v>
      </c>
      <c r="F8437">
        <v>17.64</v>
      </c>
      <c r="G8437" t="s">
        <v>81</v>
      </c>
      <c r="H8437">
        <v>17.64</v>
      </c>
      <c r="I8437" s="10">
        <v>6.4500000000000011</v>
      </c>
      <c r="J8437" t="s">
        <v>81</v>
      </c>
      <c r="K8437">
        <v>6.4500000000000011</v>
      </c>
      <c r="L8437" s="10">
        <v>12.41</v>
      </c>
      <c r="M8437">
        <v>17.64</v>
      </c>
      <c r="N8437" t="s">
        <v>81</v>
      </c>
      <c r="O8437">
        <v>17.64</v>
      </c>
      <c r="P8437" s="10">
        <v>5.23</v>
      </c>
      <c r="Q8437" t="s">
        <v>81</v>
      </c>
      <c r="R8437">
        <v>5.23</v>
      </c>
      <c r="S8437" s="10">
        <v>12.62</v>
      </c>
      <c r="T8437" s="10">
        <v>17.64</v>
      </c>
      <c r="U8437" t="s">
        <v>81</v>
      </c>
      <c r="V8437">
        <v>17.64</v>
      </c>
      <c r="W8437" s="10">
        <v>5.0200000000000014</v>
      </c>
      <c r="X8437" s="10" t="s">
        <v>81</v>
      </c>
      <c r="Y8437" s="10">
        <v>5.0200000000000014</v>
      </c>
    </row>
    <row r="8438" spans="1:25">
      <c r="A8438" s="14">
        <v>44182.20833331289</v>
      </c>
      <c r="B8438" s="9" t="s">
        <v>82</v>
      </c>
      <c r="C8438" s="9" t="s">
        <v>82</v>
      </c>
      <c r="D8438" s="9" t="s">
        <v>80</v>
      </c>
      <c r="E8438" s="10">
        <v>11.19</v>
      </c>
      <c r="F8438">
        <v>18.96</v>
      </c>
      <c r="G8438" t="s">
        <v>81</v>
      </c>
      <c r="H8438">
        <v>18.96</v>
      </c>
      <c r="I8438" s="10">
        <v>7.7700000000000014</v>
      </c>
      <c r="J8438" t="s">
        <v>81</v>
      </c>
      <c r="K8438">
        <v>7.7700000000000014</v>
      </c>
      <c r="L8438" s="10">
        <v>12.41</v>
      </c>
      <c r="M8438">
        <v>18.96</v>
      </c>
      <c r="N8438" t="s">
        <v>81</v>
      </c>
      <c r="O8438">
        <v>18.96</v>
      </c>
      <c r="P8438" s="10">
        <v>6.5500000000000007</v>
      </c>
      <c r="Q8438" t="s">
        <v>81</v>
      </c>
      <c r="R8438">
        <v>6.5500000000000007</v>
      </c>
      <c r="S8438" s="10">
        <v>12.62</v>
      </c>
      <c r="T8438" s="10">
        <v>18.96</v>
      </c>
      <c r="U8438" t="s">
        <v>81</v>
      </c>
      <c r="V8438">
        <v>18.96</v>
      </c>
      <c r="W8438" s="10">
        <v>6.3400000000000016</v>
      </c>
      <c r="X8438" s="10" t="s">
        <v>81</v>
      </c>
      <c r="Y8438" s="10">
        <v>6.3400000000000016</v>
      </c>
    </row>
    <row r="8439" spans="1:25">
      <c r="A8439" s="14">
        <v>44182.249999979555</v>
      </c>
      <c r="B8439" s="9" t="s">
        <v>82</v>
      </c>
      <c r="C8439" s="9" t="s">
        <v>82</v>
      </c>
      <c r="D8439" s="9" t="s">
        <v>80</v>
      </c>
      <c r="E8439" s="10">
        <v>11.19</v>
      </c>
      <c r="F8439">
        <v>16</v>
      </c>
      <c r="G8439" t="s">
        <v>81</v>
      </c>
      <c r="H8439">
        <v>16</v>
      </c>
      <c r="I8439" s="10">
        <v>4.8100000000000005</v>
      </c>
      <c r="J8439" t="s">
        <v>81</v>
      </c>
      <c r="K8439">
        <v>4.8100000000000005</v>
      </c>
      <c r="L8439" s="10">
        <v>12.41</v>
      </c>
      <c r="M8439">
        <v>16</v>
      </c>
      <c r="N8439" t="s">
        <v>81</v>
      </c>
      <c r="O8439">
        <v>16</v>
      </c>
      <c r="P8439" s="10">
        <v>3.59</v>
      </c>
      <c r="Q8439" t="s">
        <v>81</v>
      </c>
      <c r="R8439">
        <v>3.59</v>
      </c>
      <c r="S8439" s="10">
        <v>12.62</v>
      </c>
      <c r="T8439" s="10">
        <v>16</v>
      </c>
      <c r="U8439" t="s">
        <v>81</v>
      </c>
      <c r="V8439">
        <v>16</v>
      </c>
      <c r="W8439" s="10">
        <v>3.3800000000000008</v>
      </c>
      <c r="X8439" s="10" t="s">
        <v>81</v>
      </c>
      <c r="Y8439" s="10">
        <v>3.3800000000000008</v>
      </c>
    </row>
    <row r="8440" spans="1:25">
      <c r="A8440" s="14">
        <v>44182.291666646219</v>
      </c>
      <c r="B8440" s="9" t="s">
        <v>82</v>
      </c>
      <c r="C8440" s="9" t="s">
        <v>82</v>
      </c>
      <c r="D8440" s="9" t="s">
        <v>80</v>
      </c>
      <c r="E8440" s="10">
        <v>11.19</v>
      </c>
      <c r="F8440">
        <v>18</v>
      </c>
      <c r="G8440" t="s">
        <v>81</v>
      </c>
      <c r="H8440">
        <v>18</v>
      </c>
      <c r="I8440" s="10">
        <v>6.8100000000000005</v>
      </c>
      <c r="J8440" t="s">
        <v>81</v>
      </c>
      <c r="K8440">
        <v>6.8100000000000005</v>
      </c>
      <c r="L8440" s="10">
        <v>12.41</v>
      </c>
      <c r="M8440">
        <v>18</v>
      </c>
      <c r="N8440" t="s">
        <v>81</v>
      </c>
      <c r="O8440">
        <v>18</v>
      </c>
      <c r="P8440" s="10">
        <v>5.59</v>
      </c>
      <c r="Q8440" t="s">
        <v>81</v>
      </c>
      <c r="R8440">
        <v>5.59</v>
      </c>
      <c r="S8440" s="10">
        <v>12.62</v>
      </c>
      <c r="T8440" s="10">
        <v>18</v>
      </c>
      <c r="U8440" t="s">
        <v>81</v>
      </c>
      <c r="V8440">
        <v>18</v>
      </c>
      <c r="W8440" s="10">
        <v>5.3800000000000008</v>
      </c>
      <c r="X8440" s="10" t="s">
        <v>81</v>
      </c>
      <c r="Y8440" s="10">
        <v>5.3800000000000008</v>
      </c>
    </row>
    <row r="8441" spans="1:25">
      <c r="A8441" s="14">
        <v>44182.333333312883</v>
      </c>
      <c r="B8441" s="9" t="s">
        <v>82</v>
      </c>
      <c r="C8441" s="9" t="s">
        <v>82</v>
      </c>
      <c r="D8441" s="9" t="s">
        <v>80</v>
      </c>
      <c r="E8441" s="10">
        <v>11.19</v>
      </c>
      <c r="F8441">
        <v>51.2</v>
      </c>
      <c r="G8441" t="s">
        <v>81</v>
      </c>
      <c r="H8441">
        <v>51.2</v>
      </c>
      <c r="I8441" s="10">
        <v>40.010000000000005</v>
      </c>
      <c r="J8441" t="s">
        <v>81</v>
      </c>
      <c r="K8441">
        <v>40.010000000000005</v>
      </c>
      <c r="L8441" s="10">
        <v>12.41</v>
      </c>
      <c r="M8441">
        <v>51.2</v>
      </c>
      <c r="N8441" t="s">
        <v>81</v>
      </c>
      <c r="O8441">
        <v>51.2</v>
      </c>
      <c r="P8441" s="10">
        <v>38.790000000000006</v>
      </c>
      <c r="Q8441" t="s">
        <v>81</v>
      </c>
      <c r="R8441">
        <v>38.790000000000006</v>
      </c>
      <c r="S8441" s="10">
        <v>12.62</v>
      </c>
      <c r="T8441" s="10">
        <v>51.2</v>
      </c>
      <c r="U8441" t="s">
        <v>81</v>
      </c>
      <c r="V8441">
        <v>51.2</v>
      </c>
      <c r="W8441" s="10">
        <v>38.580000000000005</v>
      </c>
      <c r="X8441" s="10" t="s">
        <v>81</v>
      </c>
      <c r="Y8441" s="10">
        <v>38.580000000000005</v>
      </c>
    </row>
    <row r="8442" spans="1:25">
      <c r="A8442" s="14">
        <v>44182.374999979547</v>
      </c>
      <c r="B8442" s="9" t="s">
        <v>82</v>
      </c>
      <c r="C8442" s="9" t="s">
        <v>82</v>
      </c>
      <c r="D8442" s="9" t="s">
        <v>80</v>
      </c>
      <c r="E8442" s="10">
        <v>11.19</v>
      </c>
      <c r="F8442">
        <v>18</v>
      </c>
      <c r="G8442" t="s">
        <v>81</v>
      </c>
      <c r="H8442">
        <v>18</v>
      </c>
      <c r="I8442" s="10">
        <v>6.8100000000000005</v>
      </c>
      <c r="J8442" t="s">
        <v>81</v>
      </c>
      <c r="K8442">
        <v>6.8100000000000005</v>
      </c>
      <c r="L8442" s="10">
        <v>12.41</v>
      </c>
      <c r="M8442">
        <v>18</v>
      </c>
      <c r="N8442" t="s">
        <v>81</v>
      </c>
      <c r="O8442">
        <v>18</v>
      </c>
      <c r="P8442" s="10">
        <v>5.59</v>
      </c>
      <c r="Q8442" t="s">
        <v>81</v>
      </c>
      <c r="R8442">
        <v>5.59</v>
      </c>
      <c r="S8442" s="10">
        <v>12.62</v>
      </c>
      <c r="T8442" s="10">
        <v>18</v>
      </c>
      <c r="U8442" t="s">
        <v>81</v>
      </c>
      <c r="V8442">
        <v>18</v>
      </c>
      <c r="W8442" s="10">
        <v>5.3800000000000008</v>
      </c>
      <c r="X8442" s="10" t="s">
        <v>81</v>
      </c>
      <c r="Y8442" s="10">
        <v>5.3800000000000008</v>
      </c>
    </row>
    <row r="8443" spans="1:25">
      <c r="A8443" s="14">
        <v>44182.416666646212</v>
      </c>
      <c r="B8443" s="9" t="s">
        <v>82</v>
      </c>
      <c r="C8443" s="9" t="s">
        <v>82</v>
      </c>
      <c r="D8443" s="9" t="s">
        <v>80</v>
      </c>
      <c r="E8443" s="10">
        <v>11.19</v>
      </c>
      <c r="F8443">
        <v>37.47</v>
      </c>
      <c r="G8443" t="s">
        <v>81</v>
      </c>
      <c r="H8443">
        <v>37.47</v>
      </c>
      <c r="I8443" s="10">
        <v>26.28</v>
      </c>
      <c r="J8443" t="s">
        <v>81</v>
      </c>
      <c r="K8443">
        <v>26.28</v>
      </c>
      <c r="L8443" s="10">
        <v>12.41</v>
      </c>
      <c r="M8443">
        <v>37.47</v>
      </c>
      <c r="N8443" t="s">
        <v>81</v>
      </c>
      <c r="O8443">
        <v>37.47</v>
      </c>
      <c r="P8443" s="10">
        <v>25.06</v>
      </c>
      <c r="Q8443" t="s">
        <v>81</v>
      </c>
      <c r="R8443">
        <v>25.06</v>
      </c>
      <c r="S8443" s="10">
        <v>12.62</v>
      </c>
      <c r="T8443" s="10">
        <v>37.47</v>
      </c>
      <c r="U8443" t="s">
        <v>81</v>
      </c>
      <c r="V8443">
        <v>37.47</v>
      </c>
      <c r="W8443" s="10">
        <v>24.85</v>
      </c>
      <c r="X8443" s="10" t="s">
        <v>81</v>
      </c>
      <c r="Y8443" s="10">
        <v>24.85</v>
      </c>
    </row>
    <row r="8444" spans="1:25">
      <c r="A8444" s="14">
        <v>44182.458333312876</v>
      </c>
      <c r="B8444" s="9" t="s">
        <v>82</v>
      </c>
      <c r="C8444" s="9" t="s">
        <v>82</v>
      </c>
      <c r="D8444" s="9" t="s">
        <v>83</v>
      </c>
      <c r="E8444" s="10">
        <v>11.19</v>
      </c>
      <c r="F8444">
        <v>33.200000000000003</v>
      </c>
      <c r="G8444" t="s">
        <v>81</v>
      </c>
      <c r="H8444">
        <v>33.200000000000003</v>
      </c>
      <c r="I8444" s="10">
        <v>22.010000000000005</v>
      </c>
      <c r="J8444" t="s">
        <v>81</v>
      </c>
      <c r="K8444">
        <v>22.010000000000005</v>
      </c>
      <c r="L8444" s="10">
        <v>12.41</v>
      </c>
      <c r="M8444">
        <v>52.7</v>
      </c>
      <c r="N8444" t="s">
        <v>81</v>
      </c>
      <c r="O8444">
        <v>52.7</v>
      </c>
      <c r="P8444" s="10">
        <v>40.290000000000006</v>
      </c>
      <c r="Q8444" t="s">
        <v>81</v>
      </c>
      <c r="R8444">
        <v>40.290000000000006</v>
      </c>
      <c r="S8444" s="10">
        <v>12.62</v>
      </c>
      <c r="T8444" s="10">
        <v>72.06</v>
      </c>
      <c r="U8444" t="s">
        <v>81</v>
      </c>
      <c r="V8444">
        <v>72.06</v>
      </c>
      <c r="W8444" s="10">
        <v>59.440000000000005</v>
      </c>
      <c r="X8444" s="10" t="s">
        <v>81</v>
      </c>
      <c r="Y8444" s="10">
        <v>59.440000000000005</v>
      </c>
    </row>
    <row r="8445" spans="1:25">
      <c r="A8445" s="14">
        <v>44182.49999997954</v>
      </c>
      <c r="B8445" s="9" t="s">
        <v>82</v>
      </c>
      <c r="C8445" s="9" t="s">
        <v>82</v>
      </c>
      <c r="D8445" s="9" t="s">
        <v>80</v>
      </c>
      <c r="E8445" s="10">
        <v>11.19</v>
      </c>
      <c r="F8445">
        <v>32</v>
      </c>
      <c r="G8445" t="s">
        <v>81</v>
      </c>
      <c r="H8445">
        <v>32</v>
      </c>
      <c r="I8445" s="10">
        <v>20.810000000000002</v>
      </c>
      <c r="J8445" t="s">
        <v>81</v>
      </c>
      <c r="K8445">
        <v>20.810000000000002</v>
      </c>
      <c r="L8445" s="10">
        <v>12.41</v>
      </c>
      <c r="M8445">
        <v>32</v>
      </c>
      <c r="N8445" t="s">
        <v>81</v>
      </c>
      <c r="O8445">
        <v>32</v>
      </c>
      <c r="P8445" s="10">
        <v>19.59</v>
      </c>
      <c r="Q8445" t="s">
        <v>81</v>
      </c>
      <c r="R8445">
        <v>19.59</v>
      </c>
      <c r="S8445" s="10">
        <v>12.62</v>
      </c>
      <c r="T8445" s="10">
        <v>32</v>
      </c>
      <c r="U8445" t="s">
        <v>81</v>
      </c>
      <c r="V8445">
        <v>32</v>
      </c>
      <c r="W8445" s="10">
        <v>19.380000000000003</v>
      </c>
      <c r="X8445" s="10" t="s">
        <v>81</v>
      </c>
      <c r="Y8445" s="10">
        <v>19.380000000000003</v>
      </c>
    </row>
    <row r="8446" spans="1:25">
      <c r="A8446" s="14">
        <v>44182.541666646204</v>
      </c>
      <c r="B8446" s="9" t="s">
        <v>82</v>
      </c>
      <c r="C8446" s="9" t="s">
        <v>82</v>
      </c>
      <c r="D8446" s="9" t="s">
        <v>80</v>
      </c>
      <c r="E8446" s="10">
        <v>11.19</v>
      </c>
      <c r="F8446">
        <v>18</v>
      </c>
      <c r="G8446" t="s">
        <v>81</v>
      </c>
      <c r="H8446">
        <v>18</v>
      </c>
      <c r="I8446" s="10">
        <v>6.8100000000000005</v>
      </c>
      <c r="J8446" t="s">
        <v>81</v>
      </c>
      <c r="K8446">
        <v>6.8100000000000005</v>
      </c>
      <c r="L8446" s="10">
        <v>12.41</v>
      </c>
      <c r="M8446">
        <v>18</v>
      </c>
      <c r="N8446" t="s">
        <v>81</v>
      </c>
      <c r="O8446">
        <v>18</v>
      </c>
      <c r="P8446" s="10">
        <v>5.59</v>
      </c>
      <c r="Q8446" t="s">
        <v>81</v>
      </c>
      <c r="R8446">
        <v>5.59</v>
      </c>
      <c r="S8446" s="10">
        <v>12.62</v>
      </c>
      <c r="T8446" s="10">
        <v>18</v>
      </c>
      <c r="U8446" t="s">
        <v>81</v>
      </c>
      <c r="V8446">
        <v>18</v>
      </c>
      <c r="W8446" s="10">
        <v>5.3800000000000008</v>
      </c>
      <c r="X8446" s="10" t="s">
        <v>81</v>
      </c>
      <c r="Y8446" s="10">
        <v>5.3800000000000008</v>
      </c>
    </row>
    <row r="8447" spans="1:25">
      <c r="A8447" s="14">
        <v>44182.583333312868</v>
      </c>
      <c r="B8447" s="9" t="s">
        <v>82</v>
      </c>
      <c r="C8447" s="9" t="s">
        <v>82</v>
      </c>
      <c r="D8447" s="9" t="s">
        <v>80</v>
      </c>
      <c r="E8447" s="10">
        <v>11.19</v>
      </c>
      <c r="F8447">
        <v>26</v>
      </c>
      <c r="G8447" t="s">
        <v>81</v>
      </c>
      <c r="H8447">
        <v>26</v>
      </c>
      <c r="I8447" s="10">
        <v>14.81</v>
      </c>
      <c r="J8447" t="s">
        <v>81</v>
      </c>
      <c r="K8447">
        <v>14.81</v>
      </c>
      <c r="L8447" s="10">
        <v>12.41</v>
      </c>
      <c r="M8447">
        <v>26</v>
      </c>
      <c r="N8447" t="s">
        <v>81</v>
      </c>
      <c r="O8447">
        <v>26</v>
      </c>
      <c r="P8447" s="10">
        <v>13.59</v>
      </c>
      <c r="Q8447" t="s">
        <v>81</v>
      </c>
      <c r="R8447">
        <v>13.59</v>
      </c>
      <c r="S8447" s="10">
        <v>12.62</v>
      </c>
      <c r="T8447" s="10">
        <v>26</v>
      </c>
      <c r="U8447" t="s">
        <v>81</v>
      </c>
      <c r="V8447">
        <v>26</v>
      </c>
      <c r="W8447" s="10">
        <v>13.38</v>
      </c>
      <c r="X8447" s="10" t="s">
        <v>81</v>
      </c>
      <c r="Y8447" s="10">
        <v>13.38</v>
      </c>
    </row>
    <row r="8448" spans="1:25">
      <c r="A8448" s="14">
        <v>44182.624999979533</v>
      </c>
      <c r="B8448" s="9" t="s">
        <v>82</v>
      </c>
      <c r="C8448" s="9" t="s">
        <v>82</v>
      </c>
      <c r="D8448" s="9" t="s">
        <v>80</v>
      </c>
      <c r="E8448" s="10">
        <v>11.19</v>
      </c>
      <c r="F8448">
        <v>38.200000000000003</v>
      </c>
      <c r="G8448" t="s">
        <v>81</v>
      </c>
      <c r="H8448">
        <v>38.200000000000003</v>
      </c>
      <c r="I8448" s="10">
        <v>27.010000000000005</v>
      </c>
      <c r="J8448" t="s">
        <v>81</v>
      </c>
      <c r="K8448">
        <v>27.010000000000005</v>
      </c>
      <c r="L8448" s="10">
        <v>12.41</v>
      </c>
      <c r="M8448">
        <v>38.200000000000003</v>
      </c>
      <c r="N8448" t="s">
        <v>81</v>
      </c>
      <c r="O8448">
        <v>38.200000000000003</v>
      </c>
      <c r="P8448" s="10">
        <v>25.790000000000003</v>
      </c>
      <c r="Q8448" t="s">
        <v>81</v>
      </c>
      <c r="R8448">
        <v>25.790000000000003</v>
      </c>
      <c r="S8448" s="10">
        <v>12.62</v>
      </c>
      <c r="T8448" s="10">
        <v>38.200000000000003</v>
      </c>
      <c r="U8448" t="s">
        <v>81</v>
      </c>
      <c r="V8448">
        <v>38.200000000000003</v>
      </c>
      <c r="W8448" s="10">
        <v>25.580000000000005</v>
      </c>
      <c r="X8448" s="10" t="s">
        <v>81</v>
      </c>
      <c r="Y8448" s="10">
        <v>25.580000000000005</v>
      </c>
    </row>
    <row r="8449" spans="1:25">
      <c r="A8449" s="14">
        <v>44182.666666646197</v>
      </c>
      <c r="B8449" s="9" t="s">
        <v>82</v>
      </c>
      <c r="C8449" s="9" t="s">
        <v>82</v>
      </c>
      <c r="D8449" s="9" t="s">
        <v>80</v>
      </c>
      <c r="E8449" s="10">
        <v>11.19</v>
      </c>
      <c r="F8449">
        <v>51.2</v>
      </c>
      <c r="G8449" t="s">
        <v>81</v>
      </c>
      <c r="H8449">
        <v>51.2</v>
      </c>
      <c r="I8449" s="10">
        <v>40.010000000000005</v>
      </c>
      <c r="J8449" t="s">
        <v>81</v>
      </c>
      <c r="K8449">
        <v>40.010000000000005</v>
      </c>
      <c r="L8449" s="10">
        <v>12.41</v>
      </c>
      <c r="M8449">
        <v>51.2</v>
      </c>
      <c r="N8449" t="s">
        <v>81</v>
      </c>
      <c r="O8449">
        <v>51.2</v>
      </c>
      <c r="P8449" s="10">
        <v>38.790000000000006</v>
      </c>
      <c r="Q8449" t="s">
        <v>81</v>
      </c>
      <c r="R8449">
        <v>38.790000000000006</v>
      </c>
      <c r="S8449" s="10">
        <v>12.62</v>
      </c>
      <c r="T8449" s="10">
        <v>51.2</v>
      </c>
      <c r="U8449" t="s">
        <v>81</v>
      </c>
      <c r="V8449">
        <v>51.2</v>
      </c>
      <c r="W8449" s="10">
        <v>38.580000000000005</v>
      </c>
      <c r="X8449" s="10" t="s">
        <v>81</v>
      </c>
      <c r="Y8449" s="10">
        <v>38.580000000000005</v>
      </c>
    </row>
    <row r="8450" spans="1:25">
      <c r="A8450" s="14">
        <v>44182.708333312861</v>
      </c>
      <c r="B8450" s="9" t="s">
        <v>82</v>
      </c>
      <c r="C8450" s="9" t="s">
        <v>82</v>
      </c>
      <c r="D8450" s="9" t="s">
        <v>80</v>
      </c>
      <c r="E8450" s="10">
        <v>11.19</v>
      </c>
      <c r="F8450">
        <v>24</v>
      </c>
      <c r="G8450" t="s">
        <v>81</v>
      </c>
      <c r="H8450">
        <v>24</v>
      </c>
      <c r="I8450" s="10">
        <v>12.81</v>
      </c>
      <c r="J8450" t="s">
        <v>81</v>
      </c>
      <c r="K8450">
        <v>12.81</v>
      </c>
      <c r="L8450" s="10">
        <v>12.41</v>
      </c>
      <c r="M8450">
        <v>24</v>
      </c>
      <c r="N8450" t="s">
        <v>81</v>
      </c>
      <c r="O8450">
        <v>24</v>
      </c>
      <c r="P8450" s="10">
        <v>11.59</v>
      </c>
      <c r="Q8450" t="s">
        <v>81</v>
      </c>
      <c r="R8450">
        <v>11.59</v>
      </c>
      <c r="S8450" s="10">
        <v>12.62</v>
      </c>
      <c r="T8450" s="10">
        <v>24</v>
      </c>
      <c r="U8450" t="s">
        <v>81</v>
      </c>
      <c r="V8450">
        <v>24</v>
      </c>
      <c r="W8450" s="10">
        <v>11.38</v>
      </c>
      <c r="X8450" s="10" t="s">
        <v>81</v>
      </c>
      <c r="Y8450" s="10">
        <v>11.38</v>
      </c>
    </row>
    <row r="8451" spans="1:25">
      <c r="A8451" s="14">
        <v>44182.749999979525</v>
      </c>
      <c r="B8451" s="9" t="s">
        <v>82</v>
      </c>
      <c r="C8451" s="9" t="s">
        <v>82</v>
      </c>
      <c r="D8451" s="9" t="s">
        <v>80</v>
      </c>
      <c r="E8451" s="10">
        <v>11.19</v>
      </c>
      <c r="F8451">
        <v>10</v>
      </c>
      <c r="G8451" t="s">
        <v>81</v>
      </c>
      <c r="H8451">
        <v>10</v>
      </c>
      <c r="I8451" s="10">
        <v>-1.1899999999999995</v>
      </c>
      <c r="J8451" t="s">
        <v>81</v>
      </c>
      <c r="K8451">
        <v>-1.1899999999999995</v>
      </c>
      <c r="L8451" s="10">
        <v>12.41</v>
      </c>
      <c r="M8451">
        <v>10</v>
      </c>
      <c r="N8451" t="s">
        <v>81</v>
      </c>
      <c r="O8451">
        <v>10</v>
      </c>
      <c r="P8451" s="10">
        <v>-2.41</v>
      </c>
      <c r="Q8451" t="s">
        <v>81</v>
      </c>
      <c r="R8451">
        <v>-2.41</v>
      </c>
      <c r="S8451" s="10">
        <v>12.62</v>
      </c>
      <c r="T8451" s="10">
        <v>10</v>
      </c>
      <c r="U8451" t="s">
        <v>81</v>
      </c>
      <c r="V8451">
        <v>10</v>
      </c>
      <c r="W8451" s="10">
        <v>-2.6199999999999992</v>
      </c>
      <c r="X8451" s="10" t="s">
        <v>81</v>
      </c>
      <c r="Y8451" s="10">
        <v>-2.6199999999999992</v>
      </c>
    </row>
    <row r="8452" spans="1:25">
      <c r="A8452" s="14">
        <v>44182.79166664619</v>
      </c>
      <c r="B8452" s="9" t="s">
        <v>82</v>
      </c>
      <c r="C8452" s="9" t="s">
        <v>82</v>
      </c>
      <c r="D8452" s="9" t="s">
        <v>80</v>
      </c>
      <c r="E8452" s="10">
        <v>11.19</v>
      </c>
      <c r="F8452">
        <v>18</v>
      </c>
      <c r="G8452" t="s">
        <v>81</v>
      </c>
      <c r="H8452">
        <v>18</v>
      </c>
      <c r="I8452" s="10">
        <v>6.8100000000000005</v>
      </c>
      <c r="J8452" t="s">
        <v>81</v>
      </c>
      <c r="K8452">
        <v>6.8100000000000005</v>
      </c>
      <c r="L8452" s="10">
        <v>12.41</v>
      </c>
      <c r="M8452">
        <v>18</v>
      </c>
      <c r="N8452" t="s">
        <v>81</v>
      </c>
      <c r="O8452">
        <v>18</v>
      </c>
      <c r="P8452" s="10">
        <v>5.59</v>
      </c>
      <c r="Q8452" t="s">
        <v>81</v>
      </c>
      <c r="R8452">
        <v>5.59</v>
      </c>
      <c r="S8452" s="10">
        <v>12.62</v>
      </c>
      <c r="T8452" s="10">
        <v>18</v>
      </c>
      <c r="U8452" t="s">
        <v>81</v>
      </c>
      <c r="V8452">
        <v>18</v>
      </c>
      <c r="W8452" s="10">
        <v>5.3800000000000008</v>
      </c>
      <c r="X8452" s="10" t="s">
        <v>81</v>
      </c>
      <c r="Y8452" s="10">
        <v>5.3800000000000008</v>
      </c>
    </row>
    <row r="8453" spans="1:25">
      <c r="A8453" s="14">
        <v>44182.833333312854</v>
      </c>
      <c r="B8453" s="9" t="s">
        <v>82</v>
      </c>
      <c r="C8453" s="9" t="s">
        <v>82</v>
      </c>
      <c r="D8453" s="9" t="s">
        <v>80</v>
      </c>
      <c r="E8453" s="10">
        <v>11.19</v>
      </c>
      <c r="F8453">
        <v>24</v>
      </c>
      <c r="G8453" t="s">
        <v>81</v>
      </c>
      <c r="H8453">
        <v>24</v>
      </c>
      <c r="I8453" s="10">
        <v>12.81</v>
      </c>
      <c r="J8453" t="s">
        <v>81</v>
      </c>
      <c r="K8453">
        <v>12.81</v>
      </c>
      <c r="L8453" s="10">
        <v>12.41</v>
      </c>
      <c r="M8453">
        <v>24</v>
      </c>
      <c r="N8453" t="s">
        <v>81</v>
      </c>
      <c r="O8453">
        <v>24</v>
      </c>
      <c r="P8453" s="10">
        <v>11.59</v>
      </c>
      <c r="Q8453" t="s">
        <v>81</v>
      </c>
      <c r="R8453">
        <v>11.59</v>
      </c>
      <c r="S8453" s="10">
        <v>12.62</v>
      </c>
      <c r="T8453" s="10">
        <v>24</v>
      </c>
      <c r="U8453" t="s">
        <v>81</v>
      </c>
      <c r="V8453">
        <v>24</v>
      </c>
      <c r="W8453" s="10">
        <v>11.38</v>
      </c>
      <c r="X8453" s="10" t="s">
        <v>81</v>
      </c>
      <c r="Y8453" s="10">
        <v>11.38</v>
      </c>
    </row>
    <row r="8454" spans="1:25">
      <c r="A8454" s="14">
        <v>44182.874999979518</v>
      </c>
      <c r="B8454" s="9" t="s">
        <v>82</v>
      </c>
      <c r="C8454" s="9" t="s">
        <v>82</v>
      </c>
      <c r="D8454" s="9" t="s">
        <v>80</v>
      </c>
      <c r="E8454" s="10">
        <v>11.19</v>
      </c>
      <c r="F8454">
        <v>10</v>
      </c>
      <c r="G8454" t="s">
        <v>81</v>
      </c>
      <c r="H8454">
        <v>10</v>
      </c>
      <c r="I8454" s="10">
        <v>-1.1899999999999995</v>
      </c>
      <c r="J8454" t="s">
        <v>81</v>
      </c>
      <c r="K8454">
        <v>-1.1899999999999995</v>
      </c>
      <c r="L8454" s="10">
        <v>12.41</v>
      </c>
      <c r="M8454">
        <v>10</v>
      </c>
      <c r="N8454" t="s">
        <v>81</v>
      </c>
      <c r="O8454">
        <v>10</v>
      </c>
      <c r="P8454" s="10">
        <v>-2.41</v>
      </c>
      <c r="Q8454" t="s">
        <v>81</v>
      </c>
      <c r="R8454">
        <v>-2.41</v>
      </c>
      <c r="S8454" s="10">
        <v>12.62</v>
      </c>
      <c r="T8454" s="10">
        <v>10</v>
      </c>
      <c r="U8454" t="s">
        <v>81</v>
      </c>
      <c r="V8454">
        <v>10</v>
      </c>
      <c r="W8454" s="10">
        <v>-2.6199999999999992</v>
      </c>
      <c r="X8454" s="10" t="s">
        <v>81</v>
      </c>
      <c r="Y8454" s="10">
        <v>-2.6199999999999992</v>
      </c>
    </row>
    <row r="8455" spans="1:25">
      <c r="A8455" s="14">
        <v>44182.916666646182</v>
      </c>
      <c r="B8455" s="9" t="s">
        <v>82</v>
      </c>
      <c r="C8455" s="9" t="s">
        <v>82</v>
      </c>
      <c r="D8455" s="9" t="s">
        <v>80</v>
      </c>
      <c r="E8455" s="10">
        <v>11.19</v>
      </c>
      <c r="F8455">
        <v>9.69</v>
      </c>
      <c r="G8455" t="s">
        <v>81</v>
      </c>
      <c r="H8455">
        <v>9.69</v>
      </c>
      <c r="I8455" s="10">
        <v>-1.5</v>
      </c>
      <c r="J8455" t="s">
        <v>81</v>
      </c>
      <c r="K8455">
        <v>-1.5</v>
      </c>
      <c r="L8455" s="10">
        <v>12.41</v>
      </c>
      <c r="M8455">
        <v>9.69</v>
      </c>
      <c r="N8455" t="s">
        <v>81</v>
      </c>
      <c r="O8455">
        <v>9.69</v>
      </c>
      <c r="P8455" s="10">
        <v>-2.7200000000000006</v>
      </c>
      <c r="Q8455" t="s">
        <v>81</v>
      </c>
      <c r="R8455">
        <v>-2.7200000000000006</v>
      </c>
      <c r="S8455" s="10">
        <v>12.62</v>
      </c>
      <c r="T8455" s="10">
        <v>9.69</v>
      </c>
      <c r="U8455" t="s">
        <v>81</v>
      </c>
      <c r="V8455">
        <v>9.69</v>
      </c>
      <c r="W8455" s="10">
        <v>-2.9299999999999997</v>
      </c>
      <c r="X8455" s="10" t="s">
        <v>81</v>
      </c>
      <c r="Y8455" s="10">
        <v>-2.9299999999999997</v>
      </c>
    </row>
    <row r="8456" spans="1:25">
      <c r="A8456" s="14">
        <v>44182.958333312847</v>
      </c>
      <c r="B8456" s="9" t="s">
        <v>82</v>
      </c>
      <c r="C8456" s="9" t="s">
        <v>82</v>
      </c>
      <c r="D8456" s="9" t="s">
        <v>80</v>
      </c>
      <c r="E8456" s="10">
        <v>11.19</v>
      </c>
      <c r="F8456">
        <v>17</v>
      </c>
      <c r="G8456" t="s">
        <v>81</v>
      </c>
      <c r="H8456">
        <v>17</v>
      </c>
      <c r="I8456" s="10">
        <v>5.8100000000000005</v>
      </c>
      <c r="J8456" t="s">
        <v>81</v>
      </c>
      <c r="K8456">
        <v>5.8100000000000005</v>
      </c>
      <c r="L8456" s="10">
        <v>12.41</v>
      </c>
      <c r="M8456">
        <v>17</v>
      </c>
      <c r="N8456" t="s">
        <v>81</v>
      </c>
      <c r="O8456">
        <v>17</v>
      </c>
      <c r="P8456" s="10">
        <v>4.59</v>
      </c>
      <c r="Q8456" t="s">
        <v>81</v>
      </c>
      <c r="R8456">
        <v>4.59</v>
      </c>
      <c r="S8456" s="10">
        <v>12.62</v>
      </c>
      <c r="T8456" s="10">
        <v>17</v>
      </c>
      <c r="U8456" t="s">
        <v>81</v>
      </c>
      <c r="V8456">
        <v>17</v>
      </c>
      <c r="W8456" s="10">
        <v>4.3800000000000008</v>
      </c>
      <c r="X8456" s="10" t="s">
        <v>81</v>
      </c>
      <c r="Y8456" s="10">
        <v>4.3800000000000008</v>
      </c>
    </row>
    <row r="8457" spans="1:25">
      <c r="A8457" s="14">
        <v>44182.999999979511</v>
      </c>
      <c r="B8457" s="9" t="s">
        <v>79</v>
      </c>
      <c r="C8457" s="9" t="s">
        <v>79</v>
      </c>
      <c r="D8457" s="9" t="s">
        <v>80</v>
      </c>
      <c r="E8457" s="10">
        <v>11.19</v>
      </c>
      <c r="F8457">
        <v>71</v>
      </c>
      <c r="G8457">
        <v>71</v>
      </c>
      <c r="H8457" t="s">
        <v>81</v>
      </c>
      <c r="I8457" s="10">
        <v>82.19</v>
      </c>
      <c r="J8457">
        <v>82.19</v>
      </c>
      <c r="K8457" t="s">
        <v>81</v>
      </c>
      <c r="L8457" s="10">
        <v>12.41</v>
      </c>
      <c r="M8457">
        <v>71</v>
      </c>
      <c r="N8457">
        <v>71</v>
      </c>
      <c r="O8457" t="s">
        <v>81</v>
      </c>
      <c r="P8457" s="10">
        <v>83.41</v>
      </c>
      <c r="Q8457">
        <v>83.41</v>
      </c>
      <c r="R8457" t="s">
        <v>81</v>
      </c>
      <c r="S8457" s="10">
        <v>12.62</v>
      </c>
      <c r="T8457" s="10">
        <v>71</v>
      </c>
      <c r="U8457">
        <v>71</v>
      </c>
      <c r="V8457" t="s">
        <v>81</v>
      </c>
      <c r="W8457" s="10">
        <v>83.62</v>
      </c>
      <c r="X8457" s="10">
        <v>83.62</v>
      </c>
      <c r="Y8457" s="10" t="s">
        <v>81</v>
      </c>
    </row>
    <row r="8458" spans="1:25">
      <c r="A8458" s="14">
        <v>44183.041666646175</v>
      </c>
      <c r="B8458" s="9" t="s">
        <v>79</v>
      </c>
      <c r="C8458" s="9" t="s">
        <v>79</v>
      </c>
      <c r="D8458" s="9" t="s">
        <v>80</v>
      </c>
      <c r="E8458" s="10">
        <v>11.19</v>
      </c>
      <c r="F8458">
        <v>55.7</v>
      </c>
      <c r="G8458">
        <v>55.7</v>
      </c>
      <c r="H8458" t="s">
        <v>81</v>
      </c>
      <c r="I8458" s="10">
        <v>66.89</v>
      </c>
      <c r="J8458">
        <v>66.89</v>
      </c>
      <c r="K8458" t="s">
        <v>81</v>
      </c>
      <c r="L8458" s="10">
        <v>12.41</v>
      </c>
      <c r="M8458">
        <v>55.7</v>
      </c>
      <c r="N8458">
        <v>55.7</v>
      </c>
      <c r="O8458" t="s">
        <v>81</v>
      </c>
      <c r="P8458" s="10">
        <v>68.11</v>
      </c>
      <c r="Q8458">
        <v>68.11</v>
      </c>
      <c r="R8458" t="s">
        <v>81</v>
      </c>
      <c r="S8458" s="10">
        <v>12.62</v>
      </c>
      <c r="T8458" s="10">
        <v>55.7</v>
      </c>
      <c r="U8458">
        <v>55.7</v>
      </c>
      <c r="V8458" t="s">
        <v>81</v>
      </c>
      <c r="W8458" s="10">
        <v>68.320000000000007</v>
      </c>
      <c r="X8458" s="10">
        <v>68.320000000000007</v>
      </c>
      <c r="Y8458" s="10" t="s">
        <v>81</v>
      </c>
    </row>
    <row r="8459" spans="1:25">
      <c r="A8459" s="14">
        <v>44183.083333312839</v>
      </c>
      <c r="B8459" s="9" t="s">
        <v>82</v>
      </c>
      <c r="C8459" s="9" t="s">
        <v>82</v>
      </c>
      <c r="D8459" s="9" t="s">
        <v>83</v>
      </c>
      <c r="E8459" s="10">
        <v>11.19</v>
      </c>
      <c r="F8459">
        <v>0</v>
      </c>
      <c r="G8459" t="s">
        <v>81</v>
      </c>
      <c r="H8459">
        <v>0</v>
      </c>
      <c r="I8459" s="10">
        <v>-11.19</v>
      </c>
      <c r="J8459" t="s">
        <v>81</v>
      </c>
      <c r="K8459">
        <v>-11.19</v>
      </c>
      <c r="L8459" s="10">
        <v>12.41</v>
      </c>
      <c r="M8459">
        <v>10.99</v>
      </c>
      <c r="N8459" t="s">
        <v>81</v>
      </c>
      <c r="O8459">
        <v>10.99</v>
      </c>
      <c r="P8459" s="10">
        <v>-1.42</v>
      </c>
      <c r="Q8459" t="s">
        <v>81</v>
      </c>
      <c r="R8459">
        <v>-1.42</v>
      </c>
      <c r="S8459" s="10">
        <v>12.62</v>
      </c>
      <c r="T8459" s="10">
        <v>17.61</v>
      </c>
      <c r="U8459" t="s">
        <v>81</v>
      </c>
      <c r="V8459">
        <v>17.61</v>
      </c>
      <c r="W8459" s="10">
        <v>4.99</v>
      </c>
      <c r="X8459" s="10" t="s">
        <v>81</v>
      </c>
      <c r="Y8459" s="10">
        <v>4.99</v>
      </c>
    </row>
    <row r="8460" spans="1:25">
      <c r="A8460" s="14">
        <v>44183.124999979504</v>
      </c>
      <c r="B8460" s="9" t="s">
        <v>82</v>
      </c>
      <c r="C8460" s="9" t="s">
        <v>82</v>
      </c>
      <c r="D8460" s="9" t="s">
        <v>83</v>
      </c>
      <c r="E8460" s="10">
        <v>11.19</v>
      </c>
      <c r="F8460">
        <v>0</v>
      </c>
      <c r="G8460" t="s">
        <v>81</v>
      </c>
      <c r="H8460">
        <v>0</v>
      </c>
      <c r="I8460" s="10">
        <v>-11.19</v>
      </c>
      <c r="J8460" t="s">
        <v>81</v>
      </c>
      <c r="K8460">
        <v>-11.19</v>
      </c>
      <c r="L8460" s="10">
        <v>12.41</v>
      </c>
      <c r="M8460">
        <v>10.98</v>
      </c>
      <c r="N8460" t="s">
        <v>81</v>
      </c>
      <c r="O8460">
        <v>10.98</v>
      </c>
      <c r="P8460" s="10">
        <v>-1.4299999999999997</v>
      </c>
      <c r="Q8460" t="s">
        <v>81</v>
      </c>
      <c r="R8460">
        <v>-1.4299999999999997</v>
      </c>
      <c r="S8460" s="10">
        <v>12.62</v>
      </c>
      <c r="T8460" s="10">
        <v>16.98</v>
      </c>
      <c r="U8460" t="s">
        <v>81</v>
      </c>
      <c r="V8460">
        <v>16.98</v>
      </c>
      <c r="W8460" s="10">
        <v>4.3600000000000012</v>
      </c>
      <c r="X8460" s="10" t="s">
        <v>81</v>
      </c>
      <c r="Y8460" s="10">
        <v>4.3600000000000012</v>
      </c>
    </row>
    <row r="8461" spans="1:25">
      <c r="A8461" s="14">
        <v>44183.166666646168</v>
      </c>
      <c r="B8461" s="9" t="s">
        <v>82</v>
      </c>
      <c r="C8461" s="9" t="s">
        <v>82</v>
      </c>
      <c r="D8461" s="9" t="s">
        <v>83</v>
      </c>
      <c r="E8461" s="10">
        <v>11.19</v>
      </c>
      <c r="F8461">
        <v>0</v>
      </c>
      <c r="G8461" t="s">
        <v>81</v>
      </c>
      <c r="H8461">
        <v>0</v>
      </c>
      <c r="I8461" s="10">
        <v>-11.19</v>
      </c>
      <c r="J8461" t="s">
        <v>81</v>
      </c>
      <c r="K8461">
        <v>-11.19</v>
      </c>
      <c r="L8461" s="10">
        <v>12.41</v>
      </c>
      <c r="M8461">
        <v>11.8</v>
      </c>
      <c r="N8461" t="s">
        <v>81</v>
      </c>
      <c r="O8461">
        <v>11.8</v>
      </c>
      <c r="P8461" s="10">
        <v>-0.60999999999999943</v>
      </c>
      <c r="Q8461" t="s">
        <v>81</v>
      </c>
      <c r="R8461">
        <v>-0.60999999999999943</v>
      </c>
      <c r="S8461" s="10">
        <v>12.62</v>
      </c>
      <c r="T8461" s="10">
        <v>16.96</v>
      </c>
      <c r="U8461" t="s">
        <v>81</v>
      </c>
      <c r="V8461">
        <v>16.96</v>
      </c>
      <c r="W8461" s="10">
        <v>4.3400000000000016</v>
      </c>
      <c r="X8461" s="10" t="s">
        <v>81</v>
      </c>
      <c r="Y8461" s="10">
        <v>4.3400000000000016</v>
      </c>
    </row>
    <row r="8462" spans="1:25">
      <c r="A8462" s="14">
        <v>44183.208333312832</v>
      </c>
      <c r="B8462" s="9" t="s">
        <v>82</v>
      </c>
      <c r="C8462" s="9" t="s">
        <v>82</v>
      </c>
      <c r="D8462" s="9" t="s">
        <v>80</v>
      </c>
      <c r="E8462" s="10">
        <v>11.19</v>
      </c>
      <c r="F8462">
        <v>18.59</v>
      </c>
      <c r="G8462" t="s">
        <v>81</v>
      </c>
      <c r="H8462">
        <v>18.59</v>
      </c>
      <c r="I8462" s="10">
        <v>7.4</v>
      </c>
      <c r="J8462" t="s">
        <v>81</v>
      </c>
      <c r="K8462">
        <v>7.4</v>
      </c>
      <c r="L8462" s="10">
        <v>12.41</v>
      </c>
      <c r="M8462">
        <v>18.59</v>
      </c>
      <c r="N8462" t="s">
        <v>81</v>
      </c>
      <c r="O8462">
        <v>18.59</v>
      </c>
      <c r="P8462" s="10">
        <v>6.18</v>
      </c>
      <c r="Q8462" t="s">
        <v>81</v>
      </c>
      <c r="R8462">
        <v>6.18</v>
      </c>
      <c r="S8462" s="10">
        <v>12.62</v>
      </c>
      <c r="T8462" s="10">
        <v>18.59</v>
      </c>
      <c r="U8462" t="s">
        <v>81</v>
      </c>
      <c r="V8462">
        <v>18.59</v>
      </c>
      <c r="W8462" s="10">
        <v>5.9700000000000006</v>
      </c>
      <c r="X8462" s="10" t="s">
        <v>81</v>
      </c>
      <c r="Y8462" s="10">
        <v>5.9700000000000006</v>
      </c>
    </row>
    <row r="8463" spans="1:25">
      <c r="A8463" s="14">
        <v>44183.249999979496</v>
      </c>
      <c r="B8463" s="9" t="s">
        <v>82</v>
      </c>
      <c r="C8463" s="9" t="s">
        <v>82</v>
      </c>
      <c r="D8463" s="9" t="s">
        <v>80</v>
      </c>
      <c r="E8463" s="10">
        <v>11.19</v>
      </c>
      <c r="F8463">
        <v>19.670000000000002</v>
      </c>
      <c r="G8463" t="s">
        <v>81</v>
      </c>
      <c r="H8463">
        <v>19.670000000000002</v>
      </c>
      <c r="I8463" s="10">
        <v>8.4800000000000022</v>
      </c>
      <c r="J8463" t="s">
        <v>81</v>
      </c>
      <c r="K8463">
        <v>8.4800000000000022</v>
      </c>
      <c r="L8463" s="10">
        <v>12.41</v>
      </c>
      <c r="M8463">
        <v>19.670000000000002</v>
      </c>
      <c r="N8463" t="s">
        <v>81</v>
      </c>
      <c r="O8463">
        <v>19.670000000000002</v>
      </c>
      <c r="P8463" s="10">
        <v>7.2600000000000016</v>
      </c>
      <c r="Q8463" t="s">
        <v>81</v>
      </c>
      <c r="R8463">
        <v>7.2600000000000016</v>
      </c>
      <c r="S8463" s="10">
        <v>12.62</v>
      </c>
      <c r="T8463" s="10">
        <v>19.670000000000002</v>
      </c>
      <c r="U8463" t="s">
        <v>81</v>
      </c>
      <c r="V8463">
        <v>19.670000000000002</v>
      </c>
      <c r="W8463" s="10">
        <v>7.0500000000000025</v>
      </c>
      <c r="X8463" s="10" t="s">
        <v>81</v>
      </c>
      <c r="Y8463" s="10">
        <v>7.0500000000000025</v>
      </c>
    </row>
    <row r="8464" spans="1:25">
      <c r="A8464" s="14">
        <v>44183.291666646161</v>
      </c>
      <c r="B8464" s="9" t="s">
        <v>82</v>
      </c>
      <c r="C8464" s="9" t="s">
        <v>82</v>
      </c>
      <c r="D8464" s="9" t="s">
        <v>80</v>
      </c>
      <c r="E8464" s="10">
        <v>11.19</v>
      </c>
      <c r="F8464">
        <v>28</v>
      </c>
      <c r="G8464" t="s">
        <v>81</v>
      </c>
      <c r="H8464">
        <v>28</v>
      </c>
      <c r="I8464" s="10">
        <v>16.810000000000002</v>
      </c>
      <c r="J8464" t="s">
        <v>81</v>
      </c>
      <c r="K8464">
        <v>16.810000000000002</v>
      </c>
      <c r="L8464" s="10">
        <v>12.41</v>
      </c>
      <c r="M8464">
        <v>28</v>
      </c>
      <c r="N8464" t="s">
        <v>81</v>
      </c>
      <c r="O8464">
        <v>28</v>
      </c>
      <c r="P8464" s="10">
        <v>15.59</v>
      </c>
      <c r="Q8464" t="s">
        <v>81</v>
      </c>
      <c r="R8464">
        <v>15.59</v>
      </c>
      <c r="S8464" s="10">
        <v>12.62</v>
      </c>
      <c r="T8464" s="10">
        <v>28</v>
      </c>
      <c r="U8464" t="s">
        <v>81</v>
      </c>
      <c r="V8464">
        <v>28</v>
      </c>
      <c r="W8464" s="10">
        <v>15.38</v>
      </c>
      <c r="X8464" s="10" t="s">
        <v>81</v>
      </c>
      <c r="Y8464" s="10">
        <v>15.38</v>
      </c>
    </row>
    <row r="8465" spans="1:25">
      <c r="A8465" s="14">
        <v>44183.333333312825</v>
      </c>
      <c r="B8465" s="9" t="s">
        <v>82</v>
      </c>
      <c r="C8465" s="9" t="s">
        <v>82</v>
      </c>
      <c r="D8465" s="9" t="s">
        <v>80</v>
      </c>
      <c r="E8465" s="10">
        <v>11.19</v>
      </c>
      <c r="F8465">
        <v>70.040000000000006</v>
      </c>
      <c r="G8465" t="s">
        <v>81</v>
      </c>
      <c r="H8465">
        <v>70.040000000000006</v>
      </c>
      <c r="I8465" s="10">
        <v>58.850000000000009</v>
      </c>
      <c r="J8465" t="s">
        <v>81</v>
      </c>
      <c r="K8465">
        <v>58.850000000000009</v>
      </c>
      <c r="L8465" s="10">
        <v>12.41</v>
      </c>
      <c r="M8465">
        <v>70.040000000000006</v>
      </c>
      <c r="N8465" t="s">
        <v>81</v>
      </c>
      <c r="O8465">
        <v>70.040000000000006</v>
      </c>
      <c r="P8465" s="10">
        <v>57.63000000000001</v>
      </c>
      <c r="Q8465" t="s">
        <v>81</v>
      </c>
      <c r="R8465">
        <v>57.63000000000001</v>
      </c>
      <c r="S8465" s="10">
        <v>12.62</v>
      </c>
      <c r="T8465" s="10">
        <v>70.040000000000006</v>
      </c>
      <c r="U8465" t="s">
        <v>81</v>
      </c>
      <c r="V8465">
        <v>70.040000000000006</v>
      </c>
      <c r="W8465" s="10">
        <v>57.420000000000009</v>
      </c>
      <c r="X8465" s="10" t="s">
        <v>81</v>
      </c>
      <c r="Y8465" s="10">
        <v>57.420000000000009</v>
      </c>
    </row>
    <row r="8466" spans="1:25">
      <c r="A8466" s="14">
        <v>44183.374999979489</v>
      </c>
      <c r="B8466" s="9" t="s">
        <v>79</v>
      </c>
      <c r="C8466" s="9" t="s">
        <v>79</v>
      </c>
      <c r="D8466" s="9" t="s">
        <v>80</v>
      </c>
      <c r="E8466" s="10">
        <v>11.19</v>
      </c>
      <c r="F8466">
        <v>76.010000000000005</v>
      </c>
      <c r="G8466">
        <v>76.010000000000005</v>
      </c>
      <c r="H8466" t="s">
        <v>81</v>
      </c>
      <c r="I8466" s="10">
        <v>87.2</v>
      </c>
      <c r="J8466">
        <v>87.2</v>
      </c>
      <c r="K8466" t="s">
        <v>81</v>
      </c>
      <c r="L8466" s="10">
        <v>12.41</v>
      </c>
      <c r="M8466">
        <v>76.010000000000005</v>
      </c>
      <c r="N8466">
        <v>76.010000000000005</v>
      </c>
      <c r="O8466" t="s">
        <v>81</v>
      </c>
      <c r="P8466" s="10">
        <v>88.42</v>
      </c>
      <c r="Q8466">
        <v>88.42</v>
      </c>
      <c r="R8466" t="s">
        <v>81</v>
      </c>
      <c r="S8466" s="10">
        <v>12.62</v>
      </c>
      <c r="T8466" s="10">
        <v>76.010000000000005</v>
      </c>
      <c r="U8466">
        <v>76.010000000000005</v>
      </c>
      <c r="V8466" t="s">
        <v>81</v>
      </c>
      <c r="W8466" s="10">
        <v>88.63000000000001</v>
      </c>
      <c r="X8466" s="10">
        <v>88.63000000000001</v>
      </c>
      <c r="Y8466" s="10" t="s">
        <v>81</v>
      </c>
    </row>
    <row r="8467" spans="1:25">
      <c r="A8467" s="14">
        <v>44183.416666646153</v>
      </c>
      <c r="B8467" s="9" t="s">
        <v>82</v>
      </c>
      <c r="C8467" s="9" t="s">
        <v>82</v>
      </c>
      <c r="D8467" s="9" t="s">
        <v>80</v>
      </c>
      <c r="E8467" s="10">
        <v>11.19</v>
      </c>
      <c r="F8467">
        <v>34.4</v>
      </c>
      <c r="G8467" t="s">
        <v>81</v>
      </c>
      <c r="H8467">
        <v>34.4</v>
      </c>
      <c r="I8467" s="10">
        <v>23.21</v>
      </c>
      <c r="J8467" t="s">
        <v>81</v>
      </c>
      <c r="K8467">
        <v>23.21</v>
      </c>
      <c r="L8467" s="10">
        <v>12.41</v>
      </c>
      <c r="M8467">
        <v>34.4</v>
      </c>
      <c r="N8467" t="s">
        <v>81</v>
      </c>
      <c r="O8467">
        <v>34.4</v>
      </c>
      <c r="P8467" s="10">
        <v>21.99</v>
      </c>
      <c r="Q8467" t="s">
        <v>81</v>
      </c>
      <c r="R8467">
        <v>21.99</v>
      </c>
      <c r="S8467" s="10">
        <v>12.62</v>
      </c>
      <c r="T8467" s="10">
        <v>34.4</v>
      </c>
      <c r="U8467" t="s">
        <v>81</v>
      </c>
      <c r="V8467">
        <v>34.4</v>
      </c>
      <c r="W8467" s="10">
        <v>21.78</v>
      </c>
      <c r="X8467" s="10" t="s">
        <v>81</v>
      </c>
      <c r="Y8467" s="10">
        <v>21.78</v>
      </c>
    </row>
    <row r="8468" spans="1:25">
      <c r="A8468" s="14">
        <v>44183.458333312818</v>
      </c>
      <c r="B8468" s="9" t="s">
        <v>82</v>
      </c>
      <c r="C8468" s="9" t="s">
        <v>82</v>
      </c>
      <c r="D8468" s="9" t="s">
        <v>80</v>
      </c>
      <c r="E8468" s="10">
        <v>11.19</v>
      </c>
      <c r="F8468">
        <v>17.5</v>
      </c>
      <c r="G8468" t="s">
        <v>81</v>
      </c>
      <c r="H8468">
        <v>17.5</v>
      </c>
      <c r="I8468" s="10">
        <v>6.3100000000000005</v>
      </c>
      <c r="J8468" t="s">
        <v>81</v>
      </c>
      <c r="K8468">
        <v>6.3100000000000005</v>
      </c>
      <c r="L8468" s="10">
        <v>12.41</v>
      </c>
      <c r="M8468">
        <v>17.5</v>
      </c>
      <c r="N8468" t="s">
        <v>81</v>
      </c>
      <c r="O8468">
        <v>17.5</v>
      </c>
      <c r="P8468" s="10">
        <v>5.09</v>
      </c>
      <c r="Q8468" t="s">
        <v>81</v>
      </c>
      <c r="R8468">
        <v>5.09</v>
      </c>
      <c r="S8468" s="10">
        <v>12.62</v>
      </c>
      <c r="T8468" s="10">
        <v>17.5</v>
      </c>
      <c r="U8468" t="s">
        <v>81</v>
      </c>
      <c r="V8468">
        <v>17.5</v>
      </c>
      <c r="W8468" s="10">
        <v>4.8800000000000008</v>
      </c>
      <c r="X8468" s="10" t="s">
        <v>81</v>
      </c>
      <c r="Y8468" s="10">
        <v>4.8800000000000008</v>
      </c>
    </row>
    <row r="8469" spans="1:25">
      <c r="A8469" s="14">
        <v>44183.499999979482</v>
      </c>
      <c r="B8469" s="9" t="s">
        <v>82</v>
      </c>
      <c r="C8469" s="9" t="s">
        <v>82</v>
      </c>
      <c r="D8469" s="9" t="s">
        <v>80</v>
      </c>
      <c r="E8469" s="10">
        <v>11.19</v>
      </c>
      <c r="F8469">
        <v>15.5</v>
      </c>
      <c r="G8469" t="s">
        <v>81</v>
      </c>
      <c r="H8469">
        <v>15.5</v>
      </c>
      <c r="I8469" s="10">
        <v>4.3100000000000005</v>
      </c>
      <c r="J8469" t="s">
        <v>81</v>
      </c>
      <c r="K8469">
        <v>4.3100000000000005</v>
      </c>
      <c r="L8469" s="10">
        <v>12.41</v>
      </c>
      <c r="M8469">
        <v>15.5</v>
      </c>
      <c r="N8469" t="s">
        <v>81</v>
      </c>
      <c r="O8469">
        <v>15.5</v>
      </c>
      <c r="P8469" s="10">
        <v>3.09</v>
      </c>
      <c r="Q8469" t="s">
        <v>81</v>
      </c>
      <c r="R8469">
        <v>3.09</v>
      </c>
      <c r="S8469" s="10">
        <v>12.62</v>
      </c>
      <c r="T8469" s="10">
        <v>15.5</v>
      </c>
      <c r="U8469" t="s">
        <v>81</v>
      </c>
      <c r="V8469">
        <v>15.5</v>
      </c>
      <c r="W8469" s="10">
        <v>2.8800000000000008</v>
      </c>
      <c r="X8469" s="10" t="s">
        <v>81</v>
      </c>
      <c r="Y8469" s="10">
        <v>2.8800000000000008</v>
      </c>
    </row>
    <row r="8470" spans="1:25">
      <c r="A8470" s="14">
        <v>44183.541666646146</v>
      </c>
      <c r="B8470" s="9" t="s">
        <v>82</v>
      </c>
      <c r="C8470" s="9" t="s">
        <v>82</v>
      </c>
      <c r="D8470" s="9" t="s">
        <v>80</v>
      </c>
      <c r="E8470" s="10">
        <v>11.19</v>
      </c>
      <c r="F8470">
        <v>15.5</v>
      </c>
      <c r="G8470" t="s">
        <v>81</v>
      </c>
      <c r="H8470">
        <v>15.5</v>
      </c>
      <c r="I8470" s="10">
        <v>4.3100000000000005</v>
      </c>
      <c r="J8470" t="s">
        <v>81</v>
      </c>
      <c r="K8470">
        <v>4.3100000000000005</v>
      </c>
      <c r="L8470" s="10">
        <v>12.41</v>
      </c>
      <c r="M8470">
        <v>15.5</v>
      </c>
      <c r="N8470" t="s">
        <v>81</v>
      </c>
      <c r="O8470">
        <v>15.5</v>
      </c>
      <c r="P8470" s="10">
        <v>3.09</v>
      </c>
      <c r="Q8470" t="s">
        <v>81</v>
      </c>
      <c r="R8470">
        <v>3.09</v>
      </c>
      <c r="S8470" s="10">
        <v>12.62</v>
      </c>
      <c r="T8470" s="10">
        <v>15.5</v>
      </c>
      <c r="U8470" t="s">
        <v>81</v>
      </c>
      <c r="V8470">
        <v>15.5</v>
      </c>
      <c r="W8470" s="10">
        <v>2.8800000000000008</v>
      </c>
      <c r="X8470" s="10" t="s">
        <v>81</v>
      </c>
      <c r="Y8470" s="10">
        <v>2.8800000000000008</v>
      </c>
    </row>
    <row r="8471" spans="1:25">
      <c r="A8471" s="14">
        <v>44183.58333331281</v>
      </c>
      <c r="B8471" s="9" t="s">
        <v>82</v>
      </c>
      <c r="C8471" s="9" t="s">
        <v>82</v>
      </c>
      <c r="D8471" s="9" t="s">
        <v>80</v>
      </c>
      <c r="E8471" s="10">
        <v>11.19</v>
      </c>
      <c r="F8471">
        <v>15.5</v>
      </c>
      <c r="G8471" t="s">
        <v>81</v>
      </c>
      <c r="H8471">
        <v>15.5</v>
      </c>
      <c r="I8471" s="10">
        <v>4.3100000000000005</v>
      </c>
      <c r="J8471" t="s">
        <v>81</v>
      </c>
      <c r="K8471">
        <v>4.3100000000000005</v>
      </c>
      <c r="L8471" s="10">
        <v>12.41</v>
      </c>
      <c r="M8471">
        <v>15.5</v>
      </c>
      <c r="N8471" t="s">
        <v>81</v>
      </c>
      <c r="O8471">
        <v>15.5</v>
      </c>
      <c r="P8471" s="10">
        <v>3.09</v>
      </c>
      <c r="Q8471" t="s">
        <v>81</v>
      </c>
      <c r="R8471">
        <v>3.09</v>
      </c>
      <c r="S8471" s="10">
        <v>12.62</v>
      </c>
      <c r="T8471" s="10">
        <v>15.5</v>
      </c>
      <c r="U8471" t="s">
        <v>81</v>
      </c>
      <c r="V8471">
        <v>15.5</v>
      </c>
      <c r="W8471" s="10">
        <v>2.8800000000000008</v>
      </c>
      <c r="X8471" s="10" t="s">
        <v>81</v>
      </c>
      <c r="Y8471" s="10">
        <v>2.8800000000000008</v>
      </c>
    </row>
    <row r="8472" spans="1:25">
      <c r="A8472" s="14">
        <v>44183.624999979475</v>
      </c>
      <c r="B8472" s="9" t="s">
        <v>82</v>
      </c>
      <c r="C8472" s="9" t="s">
        <v>82</v>
      </c>
      <c r="D8472" s="9" t="s">
        <v>80</v>
      </c>
      <c r="E8472" s="10">
        <v>11.19</v>
      </c>
      <c r="F8472">
        <v>17</v>
      </c>
      <c r="G8472" t="s">
        <v>81</v>
      </c>
      <c r="H8472">
        <v>17</v>
      </c>
      <c r="I8472" s="10">
        <v>5.8100000000000005</v>
      </c>
      <c r="J8472" t="s">
        <v>81</v>
      </c>
      <c r="K8472">
        <v>5.8100000000000005</v>
      </c>
      <c r="L8472" s="10">
        <v>12.41</v>
      </c>
      <c r="M8472">
        <v>17</v>
      </c>
      <c r="N8472" t="s">
        <v>81</v>
      </c>
      <c r="O8472">
        <v>17</v>
      </c>
      <c r="P8472" s="10">
        <v>4.59</v>
      </c>
      <c r="Q8472" t="s">
        <v>81</v>
      </c>
      <c r="R8472">
        <v>4.59</v>
      </c>
      <c r="S8472" s="10">
        <v>12.62</v>
      </c>
      <c r="T8472" s="10">
        <v>17</v>
      </c>
      <c r="U8472" t="s">
        <v>81</v>
      </c>
      <c r="V8472">
        <v>17</v>
      </c>
      <c r="W8472" s="10">
        <v>4.3800000000000008</v>
      </c>
      <c r="X8472" s="10" t="s">
        <v>81</v>
      </c>
      <c r="Y8472" s="10">
        <v>4.3800000000000008</v>
      </c>
    </row>
    <row r="8473" spans="1:25">
      <c r="A8473" s="14">
        <v>44183.666666646139</v>
      </c>
      <c r="B8473" s="9" t="s">
        <v>82</v>
      </c>
      <c r="C8473" s="9" t="s">
        <v>82</v>
      </c>
      <c r="D8473" s="9" t="s">
        <v>80</v>
      </c>
      <c r="E8473" s="10">
        <v>11.19</v>
      </c>
      <c r="F8473">
        <v>21</v>
      </c>
      <c r="G8473" t="s">
        <v>81</v>
      </c>
      <c r="H8473">
        <v>21</v>
      </c>
      <c r="I8473" s="10">
        <v>9.81</v>
      </c>
      <c r="J8473" t="s">
        <v>81</v>
      </c>
      <c r="K8473">
        <v>9.81</v>
      </c>
      <c r="L8473" s="10">
        <v>12.41</v>
      </c>
      <c r="M8473">
        <v>21</v>
      </c>
      <c r="N8473" t="s">
        <v>81</v>
      </c>
      <c r="O8473">
        <v>21</v>
      </c>
      <c r="P8473" s="10">
        <v>8.59</v>
      </c>
      <c r="Q8473" t="s">
        <v>81</v>
      </c>
      <c r="R8473">
        <v>8.59</v>
      </c>
      <c r="S8473" s="10">
        <v>12.62</v>
      </c>
      <c r="T8473" s="10">
        <v>21</v>
      </c>
      <c r="U8473" t="s">
        <v>81</v>
      </c>
      <c r="V8473">
        <v>21</v>
      </c>
      <c r="W8473" s="10">
        <v>8.3800000000000008</v>
      </c>
      <c r="X8473" s="10" t="s">
        <v>81</v>
      </c>
      <c r="Y8473" s="10">
        <v>8.3800000000000008</v>
      </c>
    </row>
    <row r="8474" spans="1:25">
      <c r="A8474" s="14">
        <v>44183.708333312803</v>
      </c>
      <c r="B8474" s="9" t="s">
        <v>82</v>
      </c>
      <c r="C8474" s="9" t="s">
        <v>82</v>
      </c>
      <c r="D8474" s="9" t="s">
        <v>80</v>
      </c>
      <c r="E8474" s="10">
        <v>11.19</v>
      </c>
      <c r="F8474">
        <v>21</v>
      </c>
      <c r="G8474" t="s">
        <v>81</v>
      </c>
      <c r="H8474">
        <v>21</v>
      </c>
      <c r="I8474" s="10">
        <v>9.81</v>
      </c>
      <c r="J8474" t="s">
        <v>81</v>
      </c>
      <c r="K8474">
        <v>9.81</v>
      </c>
      <c r="L8474" s="10">
        <v>12.41</v>
      </c>
      <c r="M8474">
        <v>21</v>
      </c>
      <c r="N8474" t="s">
        <v>81</v>
      </c>
      <c r="O8474">
        <v>21</v>
      </c>
      <c r="P8474" s="10">
        <v>8.59</v>
      </c>
      <c r="Q8474" t="s">
        <v>81</v>
      </c>
      <c r="R8474">
        <v>8.59</v>
      </c>
      <c r="S8474" s="10">
        <v>12.62</v>
      </c>
      <c r="T8474" s="10">
        <v>21</v>
      </c>
      <c r="U8474" t="s">
        <v>81</v>
      </c>
      <c r="V8474">
        <v>21</v>
      </c>
      <c r="W8474" s="10">
        <v>8.3800000000000008</v>
      </c>
      <c r="X8474" s="10" t="s">
        <v>81</v>
      </c>
      <c r="Y8474" s="10">
        <v>8.3800000000000008</v>
      </c>
    </row>
    <row r="8475" spans="1:25">
      <c r="A8475" s="14">
        <v>44183.749999979467</v>
      </c>
      <c r="B8475" s="9" t="s">
        <v>82</v>
      </c>
      <c r="C8475" s="9" t="s">
        <v>82</v>
      </c>
      <c r="D8475" s="9" t="s">
        <v>80</v>
      </c>
      <c r="E8475" s="10">
        <v>11.19</v>
      </c>
      <c r="F8475">
        <v>19</v>
      </c>
      <c r="G8475" t="s">
        <v>81</v>
      </c>
      <c r="H8475">
        <v>19</v>
      </c>
      <c r="I8475" s="10">
        <v>7.8100000000000005</v>
      </c>
      <c r="J8475" t="s">
        <v>81</v>
      </c>
      <c r="K8475">
        <v>7.8100000000000005</v>
      </c>
      <c r="L8475" s="10">
        <v>12.41</v>
      </c>
      <c r="M8475">
        <v>19</v>
      </c>
      <c r="N8475" t="s">
        <v>81</v>
      </c>
      <c r="O8475">
        <v>19</v>
      </c>
      <c r="P8475" s="10">
        <v>6.59</v>
      </c>
      <c r="Q8475" t="s">
        <v>81</v>
      </c>
      <c r="R8475">
        <v>6.59</v>
      </c>
      <c r="S8475" s="10">
        <v>12.62</v>
      </c>
      <c r="T8475" s="10">
        <v>19</v>
      </c>
      <c r="U8475" t="s">
        <v>81</v>
      </c>
      <c r="V8475">
        <v>19</v>
      </c>
      <c r="W8475" s="10">
        <v>6.3800000000000008</v>
      </c>
      <c r="X8475" s="10" t="s">
        <v>81</v>
      </c>
      <c r="Y8475" s="10">
        <v>6.3800000000000008</v>
      </c>
    </row>
    <row r="8476" spans="1:25">
      <c r="A8476" s="14">
        <v>44183.791666646131</v>
      </c>
      <c r="B8476" s="9" t="s">
        <v>82</v>
      </c>
      <c r="C8476" s="9" t="s">
        <v>82</v>
      </c>
      <c r="D8476" s="9" t="s">
        <v>80</v>
      </c>
      <c r="E8476" s="10">
        <v>11.19</v>
      </c>
      <c r="F8476">
        <v>24</v>
      </c>
      <c r="G8476" t="s">
        <v>81</v>
      </c>
      <c r="H8476">
        <v>24</v>
      </c>
      <c r="I8476" s="10">
        <v>12.81</v>
      </c>
      <c r="J8476" t="s">
        <v>81</v>
      </c>
      <c r="K8476">
        <v>12.81</v>
      </c>
      <c r="L8476" s="10">
        <v>12.41</v>
      </c>
      <c r="M8476">
        <v>24</v>
      </c>
      <c r="N8476" t="s">
        <v>81</v>
      </c>
      <c r="O8476">
        <v>24</v>
      </c>
      <c r="P8476" s="10">
        <v>11.59</v>
      </c>
      <c r="Q8476" t="s">
        <v>81</v>
      </c>
      <c r="R8476">
        <v>11.59</v>
      </c>
      <c r="S8476" s="10">
        <v>12.62</v>
      </c>
      <c r="T8476" s="10">
        <v>24</v>
      </c>
      <c r="U8476" t="s">
        <v>81</v>
      </c>
      <c r="V8476">
        <v>24</v>
      </c>
      <c r="W8476" s="10">
        <v>11.38</v>
      </c>
      <c r="X8476" s="10" t="s">
        <v>81</v>
      </c>
      <c r="Y8476" s="10">
        <v>11.38</v>
      </c>
    </row>
    <row r="8477" spans="1:25">
      <c r="A8477" s="14">
        <v>44183.833333312796</v>
      </c>
      <c r="B8477" s="9" t="s">
        <v>82</v>
      </c>
      <c r="C8477" s="9" t="s">
        <v>82</v>
      </c>
      <c r="D8477" s="9" t="s">
        <v>80</v>
      </c>
      <c r="E8477" s="10">
        <v>11.19</v>
      </c>
      <c r="F8477">
        <v>24</v>
      </c>
      <c r="G8477" t="s">
        <v>81</v>
      </c>
      <c r="H8477">
        <v>24</v>
      </c>
      <c r="I8477" s="10">
        <v>12.81</v>
      </c>
      <c r="J8477" t="s">
        <v>81</v>
      </c>
      <c r="K8477">
        <v>12.81</v>
      </c>
      <c r="L8477" s="10">
        <v>12.41</v>
      </c>
      <c r="M8477">
        <v>24</v>
      </c>
      <c r="N8477" t="s">
        <v>81</v>
      </c>
      <c r="O8477">
        <v>24</v>
      </c>
      <c r="P8477" s="10">
        <v>11.59</v>
      </c>
      <c r="Q8477" t="s">
        <v>81</v>
      </c>
      <c r="R8477">
        <v>11.59</v>
      </c>
      <c r="S8477" s="10">
        <v>12.62</v>
      </c>
      <c r="T8477" s="10">
        <v>24</v>
      </c>
      <c r="U8477" t="s">
        <v>81</v>
      </c>
      <c r="V8477">
        <v>24</v>
      </c>
      <c r="W8477" s="10">
        <v>11.38</v>
      </c>
      <c r="X8477" s="10" t="s">
        <v>81</v>
      </c>
      <c r="Y8477" s="10">
        <v>11.38</v>
      </c>
    </row>
    <row r="8478" spans="1:25">
      <c r="A8478" s="14">
        <v>44183.87499997946</v>
      </c>
      <c r="B8478" s="9" t="s">
        <v>82</v>
      </c>
      <c r="C8478" s="9" t="s">
        <v>82</v>
      </c>
      <c r="D8478" s="9" t="s">
        <v>80</v>
      </c>
      <c r="E8478" s="10">
        <v>11.19</v>
      </c>
      <c r="F8478">
        <v>10</v>
      </c>
      <c r="G8478" t="s">
        <v>81</v>
      </c>
      <c r="H8478">
        <v>10</v>
      </c>
      <c r="I8478" s="10">
        <v>-1.1899999999999995</v>
      </c>
      <c r="J8478" t="s">
        <v>81</v>
      </c>
      <c r="K8478">
        <v>-1.1899999999999995</v>
      </c>
      <c r="L8478" s="10">
        <v>12.41</v>
      </c>
      <c r="M8478">
        <v>10</v>
      </c>
      <c r="N8478" t="s">
        <v>81</v>
      </c>
      <c r="O8478">
        <v>10</v>
      </c>
      <c r="P8478" s="10">
        <v>-2.41</v>
      </c>
      <c r="Q8478" t="s">
        <v>81</v>
      </c>
      <c r="R8478">
        <v>-2.41</v>
      </c>
      <c r="S8478" s="10">
        <v>12.62</v>
      </c>
      <c r="T8478" s="10">
        <v>10</v>
      </c>
      <c r="U8478" t="s">
        <v>81</v>
      </c>
      <c r="V8478">
        <v>10</v>
      </c>
      <c r="W8478" s="10">
        <v>-2.6199999999999992</v>
      </c>
      <c r="X8478" s="10" t="s">
        <v>81</v>
      </c>
      <c r="Y8478" s="10">
        <v>-2.6199999999999992</v>
      </c>
    </row>
    <row r="8479" spans="1:25">
      <c r="A8479" s="14">
        <v>44183.916666646124</v>
      </c>
      <c r="B8479" s="9" t="s">
        <v>82</v>
      </c>
      <c r="C8479" s="9" t="s">
        <v>82</v>
      </c>
      <c r="D8479" s="9" t="s">
        <v>80</v>
      </c>
      <c r="E8479" s="10">
        <v>11.19</v>
      </c>
      <c r="F8479">
        <v>14</v>
      </c>
      <c r="G8479" t="s">
        <v>81</v>
      </c>
      <c r="H8479">
        <v>14</v>
      </c>
      <c r="I8479" s="10">
        <v>2.8100000000000005</v>
      </c>
      <c r="J8479" t="s">
        <v>81</v>
      </c>
      <c r="K8479">
        <v>2.8100000000000005</v>
      </c>
      <c r="L8479" s="10">
        <v>12.41</v>
      </c>
      <c r="M8479">
        <v>14</v>
      </c>
      <c r="N8479" t="s">
        <v>81</v>
      </c>
      <c r="O8479">
        <v>14</v>
      </c>
      <c r="P8479" s="10">
        <v>1.5899999999999999</v>
      </c>
      <c r="Q8479" t="s">
        <v>81</v>
      </c>
      <c r="R8479">
        <v>1.5899999999999999</v>
      </c>
      <c r="S8479" s="10">
        <v>12.62</v>
      </c>
      <c r="T8479" s="10">
        <v>14</v>
      </c>
      <c r="U8479" t="s">
        <v>81</v>
      </c>
      <c r="V8479">
        <v>14</v>
      </c>
      <c r="W8479" s="10">
        <v>1.3800000000000008</v>
      </c>
      <c r="X8479" s="10" t="s">
        <v>81</v>
      </c>
      <c r="Y8479" s="10">
        <v>1.3800000000000008</v>
      </c>
    </row>
    <row r="8480" spans="1:25">
      <c r="A8480" s="14">
        <v>44183.958333312788</v>
      </c>
      <c r="B8480" s="9" t="s">
        <v>82</v>
      </c>
      <c r="C8480" s="9" t="s">
        <v>82</v>
      </c>
      <c r="D8480" s="9" t="s">
        <v>80</v>
      </c>
      <c r="E8480" s="10">
        <v>11.19</v>
      </c>
      <c r="F8480">
        <v>14</v>
      </c>
      <c r="G8480" t="s">
        <v>81</v>
      </c>
      <c r="H8480">
        <v>14</v>
      </c>
      <c r="I8480" s="10">
        <v>2.8100000000000005</v>
      </c>
      <c r="J8480" t="s">
        <v>81</v>
      </c>
      <c r="K8480">
        <v>2.8100000000000005</v>
      </c>
      <c r="L8480" s="10">
        <v>12.41</v>
      </c>
      <c r="M8480">
        <v>14</v>
      </c>
      <c r="N8480" t="s">
        <v>81</v>
      </c>
      <c r="O8480">
        <v>14</v>
      </c>
      <c r="P8480" s="10">
        <v>1.5899999999999999</v>
      </c>
      <c r="Q8480" t="s">
        <v>81</v>
      </c>
      <c r="R8480">
        <v>1.5899999999999999</v>
      </c>
      <c r="S8480" s="10">
        <v>12.62</v>
      </c>
      <c r="T8480" s="10">
        <v>14</v>
      </c>
      <c r="U8480" t="s">
        <v>81</v>
      </c>
      <c r="V8480">
        <v>14</v>
      </c>
      <c r="W8480" s="10">
        <v>1.3800000000000008</v>
      </c>
      <c r="X8480" s="10" t="s">
        <v>81</v>
      </c>
      <c r="Y8480" s="10">
        <v>1.3800000000000008</v>
      </c>
    </row>
    <row r="8481" spans="1:25">
      <c r="A8481" s="14">
        <v>44183.999999979453</v>
      </c>
      <c r="B8481" s="9" t="s">
        <v>82</v>
      </c>
      <c r="C8481" s="9" t="s">
        <v>82</v>
      </c>
      <c r="D8481" s="9" t="s">
        <v>80</v>
      </c>
      <c r="E8481" s="10">
        <v>11.19</v>
      </c>
      <c r="F8481">
        <v>1</v>
      </c>
      <c r="G8481" t="s">
        <v>81</v>
      </c>
      <c r="H8481">
        <v>1</v>
      </c>
      <c r="I8481" s="10">
        <v>-10.19</v>
      </c>
      <c r="J8481" t="s">
        <v>81</v>
      </c>
      <c r="K8481">
        <v>-10.19</v>
      </c>
      <c r="L8481" s="10">
        <v>12.41</v>
      </c>
      <c r="M8481">
        <v>1</v>
      </c>
      <c r="N8481" t="s">
        <v>81</v>
      </c>
      <c r="O8481">
        <v>1</v>
      </c>
      <c r="P8481" s="10">
        <v>-11.41</v>
      </c>
      <c r="Q8481" t="s">
        <v>81</v>
      </c>
      <c r="R8481">
        <v>-11.41</v>
      </c>
      <c r="S8481" s="10">
        <v>12.62</v>
      </c>
      <c r="T8481" s="10">
        <v>1</v>
      </c>
      <c r="U8481" t="s">
        <v>81</v>
      </c>
      <c r="V8481">
        <v>1</v>
      </c>
      <c r="W8481" s="10">
        <v>-11.62</v>
      </c>
      <c r="X8481" s="10" t="s">
        <v>81</v>
      </c>
      <c r="Y8481" s="10">
        <v>-11.62</v>
      </c>
    </row>
    <row r="8482" spans="1:25">
      <c r="A8482" s="14">
        <v>44184.041666646117</v>
      </c>
      <c r="B8482" s="9" t="s">
        <v>82</v>
      </c>
      <c r="C8482" s="9" t="s">
        <v>82</v>
      </c>
      <c r="D8482" s="9" t="s">
        <v>80</v>
      </c>
      <c r="E8482" s="10">
        <v>11.19</v>
      </c>
      <c r="F8482">
        <v>11.41</v>
      </c>
      <c r="G8482" t="s">
        <v>81</v>
      </c>
      <c r="H8482">
        <v>11.41</v>
      </c>
      <c r="I8482" s="10">
        <v>0.22000000000000064</v>
      </c>
      <c r="J8482" t="s">
        <v>81</v>
      </c>
      <c r="K8482">
        <v>0.22000000000000064</v>
      </c>
      <c r="L8482" s="10">
        <v>12.41</v>
      </c>
      <c r="M8482">
        <v>11.41</v>
      </c>
      <c r="N8482" t="s">
        <v>81</v>
      </c>
      <c r="O8482">
        <v>11.41</v>
      </c>
      <c r="P8482" s="10">
        <v>-1</v>
      </c>
      <c r="Q8482" t="s">
        <v>81</v>
      </c>
      <c r="R8482">
        <v>-1</v>
      </c>
      <c r="S8482" s="10">
        <v>12.62</v>
      </c>
      <c r="T8482" s="10">
        <v>11.41</v>
      </c>
      <c r="U8482" t="s">
        <v>81</v>
      </c>
      <c r="V8482">
        <v>11.41</v>
      </c>
      <c r="W8482" s="10">
        <v>-1.2099999999999991</v>
      </c>
      <c r="X8482" s="10" t="s">
        <v>81</v>
      </c>
      <c r="Y8482" s="10">
        <v>-1.2099999999999991</v>
      </c>
    </row>
    <row r="8483" spans="1:25">
      <c r="A8483" s="14">
        <v>44184.083333312781</v>
      </c>
      <c r="B8483" s="9" t="s">
        <v>82</v>
      </c>
      <c r="C8483" s="9" t="s">
        <v>82</v>
      </c>
      <c r="D8483" s="9" t="s">
        <v>80</v>
      </c>
      <c r="E8483" s="10">
        <v>11.19</v>
      </c>
      <c r="F8483">
        <v>24.02</v>
      </c>
      <c r="G8483" t="s">
        <v>81</v>
      </c>
      <c r="H8483">
        <v>24.02</v>
      </c>
      <c r="I8483" s="10">
        <v>12.83</v>
      </c>
      <c r="J8483" t="s">
        <v>81</v>
      </c>
      <c r="K8483">
        <v>12.83</v>
      </c>
      <c r="L8483" s="10">
        <v>12.41</v>
      </c>
      <c r="M8483">
        <v>24.02</v>
      </c>
      <c r="N8483" t="s">
        <v>81</v>
      </c>
      <c r="O8483">
        <v>24.02</v>
      </c>
      <c r="P8483" s="10">
        <v>11.61</v>
      </c>
      <c r="Q8483" t="s">
        <v>81</v>
      </c>
      <c r="R8483">
        <v>11.61</v>
      </c>
      <c r="S8483" s="10">
        <v>12.62</v>
      </c>
      <c r="T8483" s="10">
        <v>24.02</v>
      </c>
      <c r="U8483" t="s">
        <v>81</v>
      </c>
      <c r="V8483">
        <v>24.02</v>
      </c>
      <c r="W8483" s="10">
        <v>11.4</v>
      </c>
      <c r="X8483" s="10" t="s">
        <v>81</v>
      </c>
      <c r="Y8483" s="10">
        <v>11.4</v>
      </c>
    </row>
    <row r="8484" spans="1:25">
      <c r="A8484" s="14">
        <v>44184.124999979445</v>
      </c>
      <c r="B8484" s="9" t="s">
        <v>82</v>
      </c>
      <c r="C8484" s="9" t="s">
        <v>82</v>
      </c>
      <c r="D8484" s="9" t="s">
        <v>80</v>
      </c>
      <c r="E8484" s="10">
        <v>11.19</v>
      </c>
      <c r="F8484">
        <v>12.86</v>
      </c>
      <c r="G8484" t="s">
        <v>81</v>
      </c>
      <c r="H8484">
        <v>12.86</v>
      </c>
      <c r="I8484" s="10">
        <v>1.67</v>
      </c>
      <c r="J8484" t="s">
        <v>81</v>
      </c>
      <c r="K8484">
        <v>1.67</v>
      </c>
      <c r="L8484" s="10">
        <v>12.41</v>
      </c>
      <c r="M8484">
        <v>12.86</v>
      </c>
      <c r="N8484" t="s">
        <v>81</v>
      </c>
      <c r="O8484">
        <v>12.86</v>
      </c>
      <c r="P8484" s="10">
        <v>0.44999999999999929</v>
      </c>
      <c r="Q8484" t="s">
        <v>81</v>
      </c>
      <c r="R8484">
        <v>0.44999999999999929</v>
      </c>
      <c r="S8484" s="10">
        <v>12.62</v>
      </c>
      <c r="T8484" s="10">
        <v>12.86</v>
      </c>
      <c r="U8484" t="s">
        <v>81</v>
      </c>
      <c r="V8484">
        <v>12.86</v>
      </c>
      <c r="W8484" s="10">
        <v>0.24000000000000021</v>
      </c>
      <c r="X8484" s="10" t="s">
        <v>81</v>
      </c>
      <c r="Y8484" s="10">
        <v>0.24000000000000021</v>
      </c>
    </row>
    <row r="8485" spans="1:25">
      <c r="A8485" s="14">
        <v>44184.16666664611</v>
      </c>
      <c r="B8485" s="9" t="s">
        <v>82</v>
      </c>
      <c r="C8485" s="9" t="s">
        <v>82</v>
      </c>
      <c r="D8485" s="9" t="s">
        <v>80</v>
      </c>
      <c r="E8485" s="10">
        <v>11.19</v>
      </c>
      <c r="F8485">
        <v>12.86</v>
      </c>
      <c r="G8485" t="s">
        <v>81</v>
      </c>
      <c r="H8485">
        <v>12.86</v>
      </c>
      <c r="I8485" s="10">
        <v>1.67</v>
      </c>
      <c r="J8485" t="s">
        <v>81</v>
      </c>
      <c r="K8485">
        <v>1.67</v>
      </c>
      <c r="L8485" s="10">
        <v>12.41</v>
      </c>
      <c r="M8485">
        <v>12.86</v>
      </c>
      <c r="N8485" t="s">
        <v>81</v>
      </c>
      <c r="O8485">
        <v>12.86</v>
      </c>
      <c r="P8485" s="10">
        <v>0.44999999999999929</v>
      </c>
      <c r="Q8485" t="s">
        <v>81</v>
      </c>
      <c r="R8485">
        <v>0.44999999999999929</v>
      </c>
      <c r="S8485" s="10">
        <v>12.62</v>
      </c>
      <c r="T8485" s="10">
        <v>12.86</v>
      </c>
      <c r="U8485" t="s">
        <v>81</v>
      </c>
      <c r="V8485">
        <v>12.86</v>
      </c>
      <c r="W8485" s="10">
        <v>0.24000000000000021</v>
      </c>
      <c r="X8485" s="10" t="s">
        <v>81</v>
      </c>
      <c r="Y8485" s="10">
        <v>0.24000000000000021</v>
      </c>
    </row>
    <row r="8486" spans="1:25">
      <c r="A8486" s="14">
        <v>44184.208333312774</v>
      </c>
      <c r="B8486" s="9" t="s">
        <v>82</v>
      </c>
      <c r="C8486" s="9" t="s">
        <v>82</v>
      </c>
      <c r="D8486" s="9" t="s">
        <v>80</v>
      </c>
      <c r="E8486" s="10">
        <v>11.19</v>
      </c>
      <c r="F8486">
        <v>24.01</v>
      </c>
      <c r="G8486" t="s">
        <v>81</v>
      </c>
      <c r="H8486">
        <v>24.01</v>
      </c>
      <c r="I8486" s="10">
        <v>12.820000000000002</v>
      </c>
      <c r="J8486" t="s">
        <v>81</v>
      </c>
      <c r="K8486">
        <v>12.820000000000002</v>
      </c>
      <c r="L8486" s="10">
        <v>12.41</v>
      </c>
      <c r="M8486">
        <v>24.01</v>
      </c>
      <c r="N8486" t="s">
        <v>81</v>
      </c>
      <c r="O8486">
        <v>24.01</v>
      </c>
      <c r="P8486" s="10">
        <v>11.600000000000001</v>
      </c>
      <c r="Q8486" t="s">
        <v>81</v>
      </c>
      <c r="R8486">
        <v>11.600000000000001</v>
      </c>
      <c r="S8486" s="10">
        <v>12.62</v>
      </c>
      <c r="T8486" s="10">
        <v>24.01</v>
      </c>
      <c r="U8486" t="s">
        <v>81</v>
      </c>
      <c r="V8486">
        <v>24.01</v>
      </c>
      <c r="W8486" s="10">
        <v>11.390000000000002</v>
      </c>
      <c r="X8486" s="10" t="s">
        <v>81</v>
      </c>
      <c r="Y8486" s="10">
        <v>11.390000000000002</v>
      </c>
    </row>
    <row r="8487" spans="1:25">
      <c r="A8487" s="14">
        <v>44184.249999979438</v>
      </c>
      <c r="B8487" s="9" t="s">
        <v>82</v>
      </c>
      <c r="C8487" s="9" t="s">
        <v>82</v>
      </c>
      <c r="D8487" s="9" t="s">
        <v>80</v>
      </c>
      <c r="E8487" s="10">
        <v>11.19</v>
      </c>
      <c r="F8487">
        <v>5.12</v>
      </c>
      <c r="G8487" t="s">
        <v>81</v>
      </c>
      <c r="H8487">
        <v>5.12</v>
      </c>
      <c r="I8487" s="10">
        <v>-6.0699999999999994</v>
      </c>
      <c r="J8487" t="s">
        <v>81</v>
      </c>
      <c r="K8487">
        <v>-6.0699999999999994</v>
      </c>
      <c r="L8487" s="10">
        <v>12.41</v>
      </c>
      <c r="M8487">
        <v>5.12</v>
      </c>
      <c r="N8487" t="s">
        <v>81</v>
      </c>
      <c r="O8487">
        <v>5.12</v>
      </c>
      <c r="P8487" s="10">
        <v>-7.29</v>
      </c>
      <c r="Q8487" t="s">
        <v>81</v>
      </c>
      <c r="R8487">
        <v>-7.29</v>
      </c>
      <c r="S8487" s="10">
        <v>12.62</v>
      </c>
      <c r="T8487" s="10">
        <v>5.12</v>
      </c>
      <c r="U8487" t="s">
        <v>81</v>
      </c>
      <c r="V8487">
        <v>5.12</v>
      </c>
      <c r="W8487" s="10">
        <v>-7.4999999999999991</v>
      </c>
      <c r="X8487" s="10" t="s">
        <v>81</v>
      </c>
      <c r="Y8487" s="10">
        <v>-7.4999999999999991</v>
      </c>
    </row>
    <row r="8488" spans="1:25">
      <c r="A8488" s="14">
        <v>44184.291666646102</v>
      </c>
      <c r="B8488" s="9" t="s">
        <v>79</v>
      </c>
      <c r="C8488" s="9" t="s">
        <v>79</v>
      </c>
      <c r="D8488" s="9" t="s">
        <v>80</v>
      </c>
      <c r="E8488" s="10">
        <v>11.19</v>
      </c>
      <c r="F8488">
        <v>75.8</v>
      </c>
      <c r="G8488">
        <v>75.8</v>
      </c>
      <c r="H8488" t="s">
        <v>81</v>
      </c>
      <c r="I8488" s="10">
        <v>86.99</v>
      </c>
      <c r="J8488">
        <v>86.99</v>
      </c>
      <c r="K8488" t="s">
        <v>81</v>
      </c>
      <c r="L8488" s="10">
        <v>12.41</v>
      </c>
      <c r="M8488">
        <v>75.8</v>
      </c>
      <c r="N8488">
        <v>75.8</v>
      </c>
      <c r="O8488" t="s">
        <v>81</v>
      </c>
      <c r="P8488" s="10">
        <v>88.21</v>
      </c>
      <c r="Q8488">
        <v>88.21</v>
      </c>
      <c r="R8488" t="s">
        <v>81</v>
      </c>
      <c r="S8488" s="10">
        <v>12.62</v>
      </c>
      <c r="T8488" s="10">
        <v>75.8</v>
      </c>
      <c r="U8488">
        <v>75.8</v>
      </c>
      <c r="V8488" t="s">
        <v>81</v>
      </c>
      <c r="W8488" s="10">
        <v>88.42</v>
      </c>
      <c r="X8488" s="10">
        <v>88.42</v>
      </c>
      <c r="Y8488" s="10" t="s">
        <v>81</v>
      </c>
    </row>
    <row r="8489" spans="1:25">
      <c r="A8489" s="14">
        <v>44184.333333312767</v>
      </c>
      <c r="B8489" s="9" t="s">
        <v>82</v>
      </c>
      <c r="C8489" s="9" t="s">
        <v>82</v>
      </c>
      <c r="D8489" s="9" t="s">
        <v>80</v>
      </c>
      <c r="E8489" s="10">
        <v>11.19</v>
      </c>
      <c r="F8489">
        <v>1</v>
      </c>
      <c r="G8489" t="s">
        <v>81</v>
      </c>
      <c r="H8489">
        <v>1</v>
      </c>
      <c r="I8489" s="10">
        <v>-10.19</v>
      </c>
      <c r="J8489" t="s">
        <v>81</v>
      </c>
      <c r="K8489">
        <v>-10.19</v>
      </c>
      <c r="L8489" s="10">
        <v>12.41</v>
      </c>
      <c r="M8489">
        <v>1</v>
      </c>
      <c r="N8489" t="s">
        <v>81</v>
      </c>
      <c r="O8489">
        <v>1</v>
      </c>
      <c r="P8489" s="10">
        <v>-11.41</v>
      </c>
      <c r="Q8489" t="s">
        <v>81</v>
      </c>
      <c r="R8489">
        <v>-11.41</v>
      </c>
      <c r="S8489" s="10">
        <v>12.62</v>
      </c>
      <c r="T8489" s="10">
        <v>1</v>
      </c>
      <c r="U8489" t="s">
        <v>81</v>
      </c>
      <c r="V8489">
        <v>1</v>
      </c>
      <c r="W8489" s="10">
        <v>-11.62</v>
      </c>
      <c r="X8489" s="10" t="s">
        <v>81</v>
      </c>
      <c r="Y8489" s="10">
        <v>-11.62</v>
      </c>
    </row>
    <row r="8490" spans="1:25">
      <c r="A8490" s="14">
        <v>44184.374999979431</v>
      </c>
      <c r="B8490" s="9" t="s">
        <v>82</v>
      </c>
      <c r="C8490" s="9" t="s">
        <v>82</v>
      </c>
      <c r="D8490" s="9" t="s">
        <v>80</v>
      </c>
      <c r="E8490" s="10">
        <v>11.19</v>
      </c>
      <c r="F8490">
        <v>1</v>
      </c>
      <c r="G8490" t="s">
        <v>81</v>
      </c>
      <c r="H8490">
        <v>1</v>
      </c>
      <c r="I8490" s="10">
        <v>-10.19</v>
      </c>
      <c r="J8490" t="s">
        <v>81</v>
      </c>
      <c r="K8490">
        <v>-10.19</v>
      </c>
      <c r="L8490" s="10">
        <v>12.41</v>
      </c>
      <c r="M8490">
        <v>1</v>
      </c>
      <c r="N8490" t="s">
        <v>81</v>
      </c>
      <c r="O8490">
        <v>1</v>
      </c>
      <c r="P8490" s="10">
        <v>-11.41</v>
      </c>
      <c r="Q8490" t="s">
        <v>81</v>
      </c>
      <c r="R8490">
        <v>-11.41</v>
      </c>
      <c r="S8490" s="10">
        <v>12.62</v>
      </c>
      <c r="T8490" s="10">
        <v>1</v>
      </c>
      <c r="U8490" t="s">
        <v>81</v>
      </c>
      <c r="V8490">
        <v>1</v>
      </c>
      <c r="W8490" s="10">
        <v>-11.62</v>
      </c>
      <c r="X8490" s="10" t="s">
        <v>81</v>
      </c>
      <c r="Y8490" s="10">
        <v>-11.62</v>
      </c>
    </row>
    <row r="8491" spans="1:25">
      <c r="A8491" s="14">
        <v>44184.416666646095</v>
      </c>
      <c r="B8491" s="9" t="s">
        <v>82</v>
      </c>
      <c r="C8491" s="9" t="s">
        <v>82</v>
      </c>
      <c r="D8491" s="9" t="s">
        <v>80</v>
      </c>
      <c r="E8491" s="10">
        <v>11.19</v>
      </c>
      <c r="F8491">
        <v>13.5</v>
      </c>
      <c r="G8491" t="s">
        <v>81</v>
      </c>
      <c r="H8491">
        <v>13.5</v>
      </c>
      <c r="I8491" s="10">
        <v>2.3100000000000005</v>
      </c>
      <c r="J8491" t="s">
        <v>81</v>
      </c>
      <c r="K8491">
        <v>2.3100000000000005</v>
      </c>
      <c r="L8491" s="10">
        <v>12.41</v>
      </c>
      <c r="M8491">
        <v>13.5</v>
      </c>
      <c r="N8491" t="s">
        <v>81</v>
      </c>
      <c r="O8491">
        <v>13.5</v>
      </c>
      <c r="P8491" s="10">
        <v>1.0899999999999999</v>
      </c>
      <c r="Q8491" t="s">
        <v>81</v>
      </c>
      <c r="R8491">
        <v>1.0899999999999999</v>
      </c>
      <c r="S8491" s="10">
        <v>12.62</v>
      </c>
      <c r="T8491" s="10">
        <v>13.5</v>
      </c>
      <c r="U8491" t="s">
        <v>81</v>
      </c>
      <c r="V8491">
        <v>13.5</v>
      </c>
      <c r="W8491" s="10">
        <v>0.88000000000000078</v>
      </c>
      <c r="X8491" s="10" t="s">
        <v>81</v>
      </c>
      <c r="Y8491" s="10">
        <v>0.88000000000000078</v>
      </c>
    </row>
    <row r="8492" spans="1:25">
      <c r="A8492" s="14">
        <v>44184.458333312759</v>
      </c>
      <c r="B8492" s="9" t="s">
        <v>82</v>
      </c>
      <c r="C8492" s="9" t="s">
        <v>82</v>
      </c>
      <c r="D8492" s="9" t="s">
        <v>80</v>
      </c>
      <c r="E8492" s="10">
        <v>11.19</v>
      </c>
      <c r="F8492">
        <v>24.02</v>
      </c>
      <c r="G8492" t="s">
        <v>81</v>
      </c>
      <c r="H8492">
        <v>24.02</v>
      </c>
      <c r="I8492" s="10">
        <v>12.83</v>
      </c>
      <c r="J8492" t="s">
        <v>81</v>
      </c>
      <c r="K8492">
        <v>12.83</v>
      </c>
      <c r="L8492" s="10">
        <v>12.41</v>
      </c>
      <c r="M8492">
        <v>24.02</v>
      </c>
      <c r="N8492" t="s">
        <v>81</v>
      </c>
      <c r="O8492">
        <v>24.02</v>
      </c>
      <c r="P8492" s="10">
        <v>11.61</v>
      </c>
      <c r="Q8492" t="s">
        <v>81</v>
      </c>
      <c r="R8492">
        <v>11.61</v>
      </c>
      <c r="S8492" s="10">
        <v>12.62</v>
      </c>
      <c r="T8492" s="10">
        <v>24.02</v>
      </c>
      <c r="U8492" t="s">
        <v>81</v>
      </c>
      <c r="V8492">
        <v>24.02</v>
      </c>
      <c r="W8492" s="10">
        <v>11.4</v>
      </c>
      <c r="X8492" s="10" t="s">
        <v>81</v>
      </c>
      <c r="Y8492" s="10">
        <v>11.4</v>
      </c>
    </row>
    <row r="8493" spans="1:25">
      <c r="A8493" s="14">
        <v>44184.499999979424</v>
      </c>
      <c r="B8493" s="9" t="s">
        <v>82</v>
      </c>
      <c r="C8493" s="9" t="s">
        <v>82</v>
      </c>
      <c r="D8493" s="9" t="s">
        <v>80</v>
      </c>
      <c r="E8493" s="10">
        <v>11.19</v>
      </c>
      <c r="F8493">
        <v>25</v>
      </c>
      <c r="G8493" t="s">
        <v>81</v>
      </c>
      <c r="H8493">
        <v>25</v>
      </c>
      <c r="I8493" s="10">
        <v>13.81</v>
      </c>
      <c r="J8493" t="s">
        <v>81</v>
      </c>
      <c r="K8493">
        <v>13.81</v>
      </c>
      <c r="L8493" s="10">
        <v>12.41</v>
      </c>
      <c r="M8493">
        <v>25</v>
      </c>
      <c r="N8493" t="s">
        <v>81</v>
      </c>
      <c r="O8493">
        <v>25</v>
      </c>
      <c r="P8493" s="10">
        <v>12.59</v>
      </c>
      <c r="Q8493" t="s">
        <v>81</v>
      </c>
      <c r="R8493">
        <v>12.59</v>
      </c>
      <c r="S8493" s="10">
        <v>12.62</v>
      </c>
      <c r="T8493" s="10">
        <v>25</v>
      </c>
      <c r="U8493" t="s">
        <v>81</v>
      </c>
      <c r="V8493">
        <v>25</v>
      </c>
      <c r="W8493" s="10">
        <v>12.38</v>
      </c>
      <c r="X8493" s="10" t="s">
        <v>81</v>
      </c>
      <c r="Y8493" s="10">
        <v>12.38</v>
      </c>
    </row>
    <row r="8494" spans="1:25">
      <c r="A8494" s="14">
        <v>44184.541666646088</v>
      </c>
      <c r="B8494" s="9" t="s">
        <v>82</v>
      </c>
      <c r="C8494" s="9" t="s">
        <v>82</v>
      </c>
      <c r="D8494" s="9" t="s">
        <v>80</v>
      </c>
      <c r="E8494" s="10">
        <v>11.19</v>
      </c>
      <c r="F8494">
        <v>25</v>
      </c>
      <c r="G8494" t="s">
        <v>81</v>
      </c>
      <c r="H8494">
        <v>25</v>
      </c>
      <c r="I8494" s="10">
        <v>13.81</v>
      </c>
      <c r="J8494" t="s">
        <v>81</v>
      </c>
      <c r="K8494">
        <v>13.81</v>
      </c>
      <c r="L8494" s="10">
        <v>12.41</v>
      </c>
      <c r="M8494">
        <v>25</v>
      </c>
      <c r="N8494" t="s">
        <v>81</v>
      </c>
      <c r="O8494">
        <v>25</v>
      </c>
      <c r="P8494" s="10">
        <v>12.59</v>
      </c>
      <c r="Q8494" t="s">
        <v>81</v>
      </c>
      <c r="R8494">
        <v>12.59</v>
      </c>
      <c r="S8494" s="10">
        <v>12.62</v>
      </c>
      <c r="T8494" s="10">
        <v>25</v>
      </c>
      <c r="U8494" t="s">
        <v>81</v>
      </c>
      <c r="V8494">
        <v>25</v>
      </c>
      <c r="W8494" s="10">
        <v>12.38</v>
      </c>
      <c r="X8494" s="10" t="s">
        <v>81</v>
      </c>
      <c r="Y8494" s="10">
        <v>12.38</v>
      </c>
    </row>
    <row r="8495" spans="1:25">
      <c r="A8495" s="14">
        <v>44184.583333312752</v>
      </c>
      <c r="B8495" s="9" t="s">
        <v>82</v>
      </c>
      <c r="C8495" s="9" t="s">
        <v>82</v>
      </c>
      <c r="D8495" s="9" t="s">
        <v>80</v>
      </c>
      <c r="E8495" s="10">
        <v>11.19</v>
      </c>
      <c r="F8495">
        <v>25</v>
      </c>
      <c r="G8495" t="s">
        <v>81</v>
      </c>
      <c r="H8495">
        <v>25</v>
      </c>
      <c r="I8495" s="10">
        <v>13.81</v>
      </c>
      <c r="J8495" t="s">
        <v>81</v>
      </c>
      <c r="K8495">
        <v>13.81</v>
      </c>
      <c r="L8495" s="10">
        <v>12.41</v>
      </c>
      <c r="M8495">
        <v>25</v>
      </c>
      <c r="N8495" t="s">
        <v>81</v>
      </c>
      <c r="O8495">
        <v>25</v>
      </c>
      <c r="P8495" s="10">
        <v>12.59</v>
      </c>
      <c r="Q8495" t="s">
        <v>81</v>
      </c>
      <c r="R8495">
        <v>12.59</v>
      </c>
      <c r="S8495" s="10">
        <v>12.62</v>
      </c>
      <c r="T8495" s="10">
        <v>25</v>
      </c>
      <c r="U8495" t="s">
        <v>81</v>
      </c>
      <c r="V8495">
        <v>25</v>
      </c>
      <c r="W8495" s="10">
        <v>12.38</v>
      </c>
      <c r="X8495" s="10" t="s">
        <v>81</v>
      </c>
      <c r="Y8495" s="10">
        <v>12.38</v>
      </c>
    </row>
    <row r="8496" spans="1:25">
      <c r="A8496" s="14">
        <v>44184.624999979416</v>
      </c>
      <c r="B8496" s="9" t="s">
        <v>82</v>
      </c>
      <c r="C8496" s="9" t="s">
        <v>82</v>
      </c>
      <c r="D8496" s="9" t="s">
        <v>80</v>
      </c>
      <c r="E8496" s="10">
        <v>11.19</v>
      </c>
      <c r="F8496">
        <v>25</v>
      </c>
      <c r="G8496" t="s">
        <v>81</v>
      </c>
      <c r="H8496">
        <v>25</v>
      </c>
      <c r="I8496" s="10">
        <v>13.81</v>
      </c>
      <c r="J8496" t="s">
        <v>81</v>
      </c>
      <c r="K8496">
        <v>13.81</v>
      </c>
      <c r="L8496" s="10">
        <v>12.41</v>
      </c>
      <c r="M8496">
        <v>25</v>
      </c>
      <c r="N8496" t="s">
        <v>81</v>
      </c>
      <c r="O8496">
        <v>25</v>
      </c>
      <c r="P8496" s="10">
        <v>12.59</v>
      </c>
      <c r="Q8496" t="s">
        <v>81</v>
      </c>
      <c r="R8496">
        <v>12.59</v>
      </c>
      <c r="S8496" s="10">
        <v>12.62</v>
      </c>
      <c r="T8496" s="10">
        <v>25</v>
      </c>
      <c r="U8496" t="s">
        <v>81</v>
      </c>
      <c r="V8496">
        <v>25</v>
      </c>
      <c r="W8496" s="10">
        <v>12.38</v>
      </c>
      <c r="X8496" s="10" t="s">
        <v>81</v>
      </c>
      <c r="Y8496" s="10">
        <v>12.38</v>
      </c>
    </row>
    <row r="8497" spans="1:25">
      <c r="A8497" s="14">
        <v>44184.666666646081</v>
      </c>
      <c r="B8497" s="9" t="s">
        <v>82</v>
      </c>
      <c r="C8497" s="9" t="s">
        <v>82</v>
      </c>
      <c r="D8497" s="9" t="s">
        <v>80</v>
      </c>
      <c r="E8497" s="10">
        <v>11.19</v>
      </c>
      <c r="F8497">
        <v>23.34</v>
      </c>
      <c r="G8497" t="s">
        <v>81</v>
      </c>
      <c r="H8497">
        <v>23.34</v>
      </c>
      <c r="I8497" s="10">
        <v>12.15</v>
      </c>
      <c r="J8497" t="s">
        <v>81</v>
      </c>
      <c r="K8497">
        <v>12.15</v>
      </c>
      <c r="L8497" s="10">
        <v>12.41</v>
      </c>
      <c r="M8497">
        <v>23.34</v>
      </c>
      <c r="N8497" t="s">
        <v>81</v>
      </c>
      <c r="O8497">
        <v>23.34</v>
      </c>
      <c r="P8497" s="10">
        <v>10.93</v>
      </c>
      <c r="Q8497" t="s">
        <v>81</v>
      </c>
      <c r="R8497">
        <v>10.93</v>
      </c>
      <c r="S8497" s="10">
        <v>12.62</v>
      </c>
      <c r="T8497" s="10">
        <v>23.34</v>
      </c>
      <c r="U8497" t="s">
        <v>81</v>
      </c>
      <c r="V8497">
        <v>23.34</v>
      </c>
      <c r="W8497" s="10">
        <v>10.72</v>
      </c>
      <c r="X8497" s="10" t="s">
        <v>81</v>
      </c>
      <c r="Y8497" s="10">
        <v>10.72</v>
      </c>
    </row>
    <row r="8498" spans="1:25">
      <c r="A8498" s="14">
        <v>44184.708333312745</v>
      </c>
      <c r="B8498" s="9" t="s">
        <v>82</v>
      </c>
      <c r="C8498" s="9" t="s">
        <v>82</v>
      </c>
      <c r="D8498" s="9" t="s">
        <v>80</v>
      </c>
      <c r="E8498" s="10">
        <v>11.19</v>
      </c>
      <c r="F8498">
        <v>14.5</v>
      </c>
      <c r="G8498" t="s">
        <v>81</v>
      </c>
      <c r="H8498">
        <v>14.5</v>
      </c>
      <c r="I8498" s="10">
        <v>3.3100000000000005</v>
      </c>
      <c r="J8498" t="s">
        <v>81</v>
      </c>
      <c r="K8498">
        <v>3.3100000000000005</v>
      </c>
      <c r="L8498" s="10">
        <v>12.41</v>
      </c>
      <c r="M8498">
        <v>14.5</v>
      </c>
      <c r="N8498" t="s">
        <v>81</v>
      </c>
      <c r="O8498">
        <v>14.5</v>
      </c>
      <c r="P8498" s="10">
        <v>2.09</v>
      </c>
      <c r="Q8498" t="s">
        <v>81</v>
      </c>
      <c r="R8498">
        <v>2.09</v>
      </c>
      <c r="S8498" s="10">
        <v>12.62</v>
      </c>
      <c r="T8498" s="10">
        <v>14.5</v>
      </c>
      <c r="U8498" t="s">
        <v>81</v>
      </c>
      <c r="V8498">
        <v>14.5</v>
      </c>
      <c r="W8498" s="10">
        <v>1.8800000000000008</v>
      </c>
      <c r="X8498" s="10" t="s">
        <v>81</v>
      </c>
      <c r="Y8498" s="10">
        <v>1.8800000000000008</v>
      </c>
    </row>
    <row r="8499" spans="1:25">
      <c r="A8499" s="14">
        <v>44184.749999979409</v>
      </c>
      <c r="B8499" s="9" t="s">
        <v>82</v>
      </c>
      <c r="C8499" s="9" t="s">
        <v>82</v>
      </c>
      <c r="D8499" s="9" t="s">
        <v>80</v>
      </c>
      <c r="E8499" s="10">
        <v>11.19</v>
      </c>
      <c r="F8499">
        <v>15.18</v>
      </c>
      <c r="G8499" t="s">
        <v>81</v>
      </c>
      <c r="H8499">
        <v>15.18</v>
      </c>
      <c r="I8499" s="10">
        <v>3.99</v>
      </c>
      <c r="J8499" t="s">
        <v>81</v>
      </c>
      <c r="K8499">
        <v>3.99</v>
      </c>
      <c r="L8499" s="10">
        <v>12.41</v>
      </c>
      <c r="M8499">
        <v>15.18</v>
      </c>
      <c r="N8499" t="s">
        <v>81</v>
      </c>
      <c r="O8499">
        <v>15.18</v>
      </c>
      <c r="P8499" s="10">
        <v>2.7699999999999996</v>
      </c>
      <c r="Q8499" t="s">
        <v>81</v>
      </c>
      <c r="R8499">
        <v>2.7699999999999996</v>
      </c>
      <c r="S8499" s="10">
        <v>12.62</v>
      </c>
      <c r="T8499" s="10">
        <v>15.18</v>
      </c>
      <c r="U8499" t="s">
        <v>81</v>
      </c>
      <c r="V8499">
        <v>15.18</v>
      </c>
      <c r="W8499" s="10">
        <v>2.5600000000000005</v>
      </c>
      <c r="X8499" s="10" t="s">
        <v>81</v>
      </c>
      <c r="Y8499" s="10">
        <v>2.5600000000000005</v>
      </c>
    </row>
    <row r="8500" spans="1:25">
      <c r="A8500" s="14">
        <v>44184.791666646073</v>
      </c>
      <c r="B8500" s="9" t="s">
        <v>82</v>
      </c>
      <c r="C8500" s="9" t="s">
        <v>82</v>
      </c>
      <c r="D8500" s="9" t="s">
        <v>80</v>
      </c>
      <c r="E8500" s="10">
        <v>11.19</v>
      </c>
      <c r="F8500">
        <v>25.21</v>
      </c>
      <c r="G8500" t="s">
        <v>81</v>
      </c>
      <c r="H8500">
        <v>25.21</v>
      </c>
      <c r="I8500" s="10">
        <v>14.020000000000001</v>
      </c>
      <c r="J8500" t="s">
        <v>81</v>
      </c>
      <c r="K8500">
        <v>14.020000000000001</v>
      </c>
      <c r="L8500" s="10">
        <v>12.41</v>
      </c>
      <c r="M8500">
        <v>25.21</v>
      </c>
      <c r="N8500" t="s">
        <v>81</v>
      </c>
      <c r="O8500">
        <v>25.21</v>
      </c>
      <c r="P8500" s="10">
        <v>12.8</v>
      </c>
      <c r="Q8500" t="s">
        <v>81</v>
      </c>
      <c r="R8500">
        <v>12.8</v>
      </c>
      <c r="S8500" s="10">
        <v>12.62</v>
      </c>
      <c r="T8500" s="10">
        <v>25.21</v>
      </c>
      <c r="U8500" t="s">
        <v>81</v>
      </c>
      <c r="V8500">
        <v>25.21</v>
      </c>
      <c r="W8500" s="10">
        <v>12.590000000000002</v>
      </c>
      <c r="X8500" s="10" t="s">
        <v>81</v>
      </c>
      <c r="Y8500" s="10">
        <v>12.590000000000002</v>
      </c>
    </row>
    <row r="8501" spans="1:25">
      <c r="A8501" s="14">
        <v>44184.833333312738</v>
      </c>
      <c r="B8501" s="9" t="s">
        <v>82</v>
      </c>
      <c r="C8501" s="9" t="s">
        <v>82</v>
      </c>
      <c r="D8501" s="9" t="s">
        <v>83</v>
      </c>
      <c r="E8501" s="10">
        <v>11.19</v>
      </c>
      <c r="F8501">
        <v>11.8</v>
      </c>
      <c r="G8501" t="s">
        <v>81</v>
      </c>
      <c r="H8501">
        <v>11.8</v>
      </c>
      <c r="I8501" s="10">
        <v>0.61000000000000121</v>
      </c>
      <c r="J8501" t="s">
        <v>81</v>
      </c>
      <c r="K8501">
        <v>0.61000000000000121</v>
      </c>
      <c r="L8501" s="10">
        <v>12.41</v>
      </c>
      <c r="M8501">
        <v>16.7</v>
      </c>
      <c r="N8501" t="s">
        <v>81</v>
      </c>
      <c r="O8501">
        <v>16.7</v>
      </c>
      <c r="P8501" s="10">
        <v>4.2899999999999991</v>
      </c>
      <c r="Q8501" t="s">
        <v>81</v>
      </c>
      <c r="R8501">
        <v>4.2899999999999991</v>
      </c>
      <c r="S8501" s="10">
        <v>12.62</v>
      </c>
      <c r="T8501" s="10">
        <v>18.23</v>
      </c>
      <c r="U8501" t="s">
        <v>81</v>
      </c>
      <c r="V8501">
        <v>18.23</v>
      </c>
      <c r="W8501" s="10">
        <v>5.6100000000000012</v>
      </c>
      <c r="X8501" s="10" t="s">
        <v>81</v>
      </c>
      <c r="Y8501" s="10">
        <v>5.6100000000000012</v>
      </c>
    </row>
    <row r="8502" spans="1:25">
      <c r="A8502" s="14">
        <v>44184.874999979402</v>
      </c>
      <c r="B8502" s="9" t="s">
        <v>82</v>
      </c>
      <c r="C8502" s="9" t="s">
        <v>82</v>
      </c>
      <c r="D8502" s="9" t="s">
        <v>80</v>
      </c>
      <c r="E8502" s="10">
        <v>11.19</v>
      </c>
      <c r="F8502">
        <v>1</v>
      </c>
      <c r="G8502" t="s">
        <v>81</v>
      </c>
      <c r="H8502">
        <v>1</v>
      </c>
      <c r="I8502" s="10">
        <v>-10.19</v>
      </c>
      <c r="J8502" t="s">
        <v>81</v>
      </c>
      <c r="K8502">
        <v>-10.19</v>
      </c>
      <c r="L8502" s="10">
        <v>12.41</v>
      </c>
      <c r="M8502">
        <v>1</v>
      </c>
      <c r="N8502" t="s">
        <v>81</v>
      </c>
      <c r="O8502">
        <v>1</v>
      </c>
      <c r="P8502" s="10">
        <v>-11.41</v>
      </c>
      <c r="Q8502" t="s">
        <v>81</v>
      </c>
      <c r="R8502">
        <v>-11.41</v>
      </c>
      <c r="S8502" s="10">
        <v>12.62</v>
      </c>
      <c r="T8502" s="10">
        <v>1</v>
      </c>
      <c r="U8502" t="s">
        <v>81</v>
      </c>
      <c r="V8502">
        <v>1</v>
      </c>
      <c r="W8502" s="10">
        <v>-11.62</v>
      </c>
      <c r="X8502" s="10" t="s">
        <v>81</v>
      </c>
      <c r="Y8502" s="10">
        <v>-11.62</v>
      </c>
    </row>
    <row r="8503" spans="1:25">
      <c r="A8503" s="14">
        <v>44184.916666646066</v>
      </c>
      <c r="B8503" s="9" t="s">
        <v>82</v>
      </c>
      <c r="C8503" s="9" t="s">
        <v>82</v>
      </c>
      <c r="D8503" s="9" t="s">
        <v>80</v>
      </c>
      <c r="E8503" s="10">
        <v>11.19</v>
      </c>
      <c r="F8503">
        <v>12.38</v>
      </c>
      <c r="G8503" t="s">
        <v>81</v>
      </c>
      <c r="H8503">
        <v>12.38</v>
      </c>
      <c r="I8503" s="10">
        <v>1.1900000000000013</v>
      </c>
      <c r="J8503" t="s">
        <v>81</v>
      </c>
      <c r="K8503">
        <v>1.1900000000000013</v>
      </c>
      <c r="L8503" s="10">
        <v>12.41</v>
      </c>
      <c r="M8503">
        <v>12.38</v>
      </c>
      <c r="N8503" t="s">
        <v>81</v>
      </c>
      <c r="O8503">
        <v>12.38</v>
      </c>
      <c r="P8503" s="10">
        <v>-2.9999999999999361E-2</v>
      </c>
      <c r="Q8503" t="s">
        <v>81</v>
      </c>
      <c r="R8503">
        <v>-2.9999999999999361E-2</v>
      </c>
      <c r="S8503" s="10">
        <v>12.62</v>
      </c>
      <c r="T8503" s="10">
        <v>12.38</v>
      </c>
      <c r="U8503" t="s">
        <v>81</v>
      </c>
      <c r="V8503">
        <v>12.38</v>
      </c>
      <c r="W8503" s="10">
        <v>-0.23999999999999844</v>
      </c>
      <c r="X8503" s="10" t="s">
        <v>81</v>
      </c>
      <c r="Y8503" s="10">
        <v>-0.23999999999999844</v>
      </c>
    </row>
    <row r="8504" spans="1:25">
      <c r="A8504" s="14">
        <v>44184.95833331273</v>
      </c>
      <c r="B8504" s="9" t="s">
        <v>82</v>
      </c>
      <c r="C8504" s="9" t="s">
        <v>82</v>
      </c>
      <c r="D8504" s="9" t="s">
        <v>80</v>
      </c>
      <c r="E8504" s="10">
        <v>11.19</v>
      </c>
      <c r="F8504">
        <v>15.77</v>
      </c>
      <c r="G8504" t="s">
        <v>81</v>
      </c>
      <c r="H8504">
        <v>15.77</v>
      </c>
      <c r="I8504" s="10">
        <v>4.58</v>
      </c>
      <c r="J8504" t="s">
        <v>81</v>
      </c>
      <c r="K8504">
        <v>4.58</v>
      </c>
      <c r="L8504" s="10">
        <v>12.41</v>
      </c>
      <c r="M8504">
        <v>15.77</v>
      </c>
      <c r="N8504" t="s">
        <v>81</v>
      </c>
      <c r="O8504">
        <v>15.77</v>
      </c>
      <c r="P8504" s="10">
        <v>3.3599999999999994</v>
      </c>
      <c r="Q8504" t="s">
        <v>81</v>
      </c>
      <c r="R8504">
        <v>3.3599999999999994</v>
      </c>
      <c r="S8504" s="10">
        <v>12.62</v>
      </c>
      <c r="T8504" s="10">
        <v>15.77</v>
      </c>
      <c r="U8504" t="s">
        <v>81</v>
      </c>
      <c r="V8504">
        <v>15.77</v>
      </c>
      <c r="W8504" s="10">
        <v>3.1500000000000004</v>
      </c>
      <c r="X8504" s="10" t="s">
        <v>81</v>
      </c>
      <c r="Y8504" s="10">
        <v>3.1500000000000004</v>
      </c>
    </row>
    <row r="8505" spans="1:25">
      <c r="A8505" s="14">
        <v>44184.999999979394</v>
      </c>
      <c r="B8505" s="9" t="s">
        <v>82</v>
      </c>
      <c r="C8505" s="9" t="s">
        <v>82</v>
      </c>
      <c r="D8505" s="9" t="s">
        <v>80</v>
      </c>
      <c r="E8505" s="10">
        <v>11.19</v>
      </c>
      <c r="F8505">
        <v>2.79</v>
      </c>
      <c r="G8505" t="s">
        <v>81</v>
      </c>
      <c r="H8505">
        <v>2.79</v>
      </c>
      <c r="I8505" s="10">
        <v>-8.3999999999999986</v>
      </c>
      <c r="J8505" t="s">
        <v>81</v>
      </c>
      <c r="K8505">
        <v>-8.3999999999999986</v>
      </c>
      <c r="L8505" s="10">
        <v>12.41</v>
      </c>
      <c r="M8505">
        <v>2.79</v>
      </c>
      <c r="N8505" t="s">
        <v>81</v>
      </c>
      <c r="O8505">
        <v>2.79</v>
      </c>
      <c r="P8505" s="10">
        <v>-9.620000000000001</v>
      </c>
      <c r="Q8505" t="s">
        <v>81</v>
      </c>
      <c r="R8505">
        <v>-9.620000000000001</v>
      </c>
      <c r="S8505" s="10">
        <v>12.62</v>
      </c>
      <c r="T8505" s="10">
        <v>2.79</v>
      </c>
      <c r="U8505" t="s">
        <v>81</v>
      </c>
      <c r="V8505">
        <v>2.79</v>
      </c>
      <c r="W8505" s="10">
        <v>-9.8299999999999983</v>
      </c>
      <c r="X8505" s="10" t="s">
        <v>81</v>
      </c>
      <c r="Y8505" s="10">
        <v>-9.8299999999999983</v>
      </c>
    </row>
    <row r="8506" spans="1:25">
      <c r="A8506" s="14">
        <v>44185.041666646059</v>
      </c>
      <c r="B8506" s="9" t="s">
        <v>82</v>
      </c>
      <c r="C8506" s="9" t="s">
        <v>82</v>
      </c>
      <c r="D8506" s="9" t="s">
        <v>80</v>
      </c>
      <c r="E8506" s="10">
        <v>11.19</v>
      </c>
      <c r="F8506">
        <v>2.04</v>
      </c>
      <c r="G8506" t="s">
        <v>81</v>
      </c>
      <c r="H8506">
        <v>2.04</v>
      </c>
      <c r="I8506" s="10">
        <v>-9.1499999999999986</v>
      </c>
      <c r="J8506" t="s">
        <v>81</v>
      </c>
      <c r="K8506">
        <v>-9.1499999999999986</v>
      </c>
      <c r="L8506" s="10">
        <v>12.41</v>
      </c>
      <c r="M8506">
        <v>2.04</v>
      </c>
      <c r="N8506" t="s">
        <v>81</v>
      </c>
      <c r="O8506">
        <v>2.04</v>
      </c>
      <c r="P8506" s="10">
        <v>-10.370000000000001</v>
      </c>
      <c r="Q8506" t="s">
        <v>81</v>
      </c>
      <c r="R8506">
        <v>-10.370000000000001</v>
      </c>
      <c r="S8506" s="10">
        <v>12.62</v>
      </c>
      <c r="T8506" s="10">
        <v>2.04</v>
      </c>
      <c r="U8506" t="s">
        <v>81</v>
      </c>
      <c r="V8506">
        <v>2.04</v>
      </c>
      <c r="W8506" s="10">
        <v>-10.579999999999998</v>
      </c>
      <c r="X8506" s="10" t="s">
        <v>81</v>
      </c>
      <c r="Y8506" s="10">
        <v>-10.579999999999998</v>
      </c>
    </row>
    <row r="8507" spans="1:25">
      <c r="A8507" s="14">
        <v>44185.083333312723</v>
      </c>
      <c r="B8507" s="9" t="s">
        <v>82</v>
      </c>
      <c r="C8507" s="9" t="s">
        <v>82</v>
      </c>
      <c r="D8507" s="9" t="s">
        <v>80</v>
      </c>
      <c r="E8507" s="10">
        <v>11.19</v>
      </c>
      <c r="F8507">
        <v>18.05</v>
      </c>
      <c r="G8507" t="s">
        <v>81</v>
      </c>
      <c r="H8507">
        <v>18.05</v>
      </c>
      <c r="I8507" s="10">
        <v>6.8600000000000012</v>
      </c>
      <c r="J8507" t="s">
        <v>81</v>
      </c>
      <c r="K8507">
        <v>6.8600000000000012</v>
      </c>
      <c r="L8507" s="10">
        <v>12.41</v>
      </c>
      <c r="M8507">
        <v>18.05</v>
      </c>
      <c r="N8507" t="s">
        <v>81</v>
      </c>
      <c r="O8507">
        <v>18.05</v>
      </c>
      <c r="P8507" s="10">
        <v>5.6400000000000006</v>
      </c>
      <c r="Q8507" t="s">
        <v>81</v>
      </c>
      <c r="R8507">
        <v>5.6400000000000006</v>
      </c>
      <c r="S8507" s="10">
        <v>12.62</v>
      </c>
      <c r="T8507" s="10">
        <v>18.05</v>
      </c>
      <c r="U8507" t="s">
        <v>81</v>
      </c>
      <c r="V8507">
        <v>18.05</v>
      </c>
      <c r="W8507" s="10">
        <v>5.4300000000000015</v>
      </c>
      <c r="X8507" s="10" t="s">
        <v>81</v>
      </c>
      <c r="Y8507" s="10">
        <v>5.4300000000000015</v>
      </c>
    </row>
    <row r="8508" spans="1:25">
      <c r="A8508" s="14">
        <v>44185.124999979387</v>
      </c>
      <c r="B8508" s="9" t="s">
        <v>82</v>
      </c>
      <c r="C8508" s="9" t="s">
        <v>82</v>
      </c>
      <c r="D8508" s="9" t="s">
        <v>80</v>
      </c>
      <c r="E8508" s="10">
        <v>11.19</v>
      </c>
      <c r="F8508">
        <v>0.28999999999999998</v>
      </c>
      <c r="G8508" t="s">
        <v>81</v>
      </c>
      <c r="H8508">
        <v>0.28999999999999998</v>
      </c>
      <c r="I8508" s="10">
        <v>-10.9</v>
      </c>
      <c r="J8508" t="s">
        <v>81</v>
      </c>
      <c r="K8508">
        <v>-10.9</v>
      </c>
      <c r="L8508" s="10">
        <v>12.41</v>
      </c>
      <c r="M8508">
        <v>0.28999999999999998</v>
      </c>
      <c r="N8508" t="s">
        <v>81</v>
      </c>
      <c r="O8508">
        <v>0.28999999999999998</v>
      </c>
      <c r="P8508" s="10">
        <v>-12.120000000000001</v>
      </c>
      <c r="Q8508" t="s">
        <v>81</v>
      </c>
      <c r="R8508">
        <v>-12.120000000000001</v>
      </c>
      <c r="S8508" s="10">
        <v>12.62</v>
      </c>
      <c r="T8508" s="10">
        <v>0.28999999999999998</v>
      </c>
      <c r="U8508" t="s">
        <v>81</v>
      </c>
      <c r="V8508">
        <v>0.28999999999999998</v>
      </c>
      <c r="W8508" s="10">
        <v>-12.33</v>
      </c>
      <c r="X8508" s="10" t="s">
        <v>81</v>
      </c>
      <c r="Y8508" s="10">
        <v>-12.33</v>
      </c>
    </row>
    <row r="8509" spans="1:25">
      <c r="A8509" s="14">
        <v>44185.166666646051</v>
      </c>
      <c r="B8509" s="9" t="s">
        <v>82</v>
      </c>
      <c r="C8509" s="9" t="s">
        <v>82</v>
      </c>
      <c r="D8509" s="9" t="s">
        <v>80</v>
      </c>
      <c r="E8509" s="10">
        <v>11.19</v>
      </c>
      <c r="F8509">
        <v>0.28999999999999998</v>
      </c>
      <c r="G8509" t="s">
        <v>81</v>
      </c>
      <c r="H8509">
        <v>0.28999999999999998</v>
      </c>
      <c r="I8509" s="10">
        <v>-10.9</v>
      </c>
      <c r="J8509" t="s">
        <v>81</v>
      </c>
      <c r="K8509">
        <v>-10.9</v>
      </c>
      <c r="L8509" s="10">
        <v>12.41</v>
      </c>
      <c r="M8509">
        <v>0.28999999999999998</v>
      </c>
      <c r="N8509" t="s">
        <v>81</v>
      </c>
      <c r="O8509">
        <v>0.28999999999999998</v>
      </c>
      <c r="P8509" s="10">
        <v>-12.120000000000001</v>
      </c>
      <c r="Q8509" t="s">
        <v>81</v>
      </c>
      <c r="R8509">
        <v>-12.120000000000001</v>
      </c>
      <c r="S8509" s="10">
        <v>12.62</v>
      </c>
      <c r="T8509" s="10">
        <v>0.28999999999999998</v>
      </c>
      <c r="U8509" t="s">
        <v>81</v>
      </c>
      <c r="V8509">
        <v>0.28999999999999998</v>
      </c>
      <c r="W8509" s="10">
        <v>-12.33</v>
      </c>
      <c r="X8509" s="10" t="s">
        <v>81</v>
      </c>
      <c r="Y8509" s="10">
        <v>-12.33</v>
      </c>
    </row>
    <row r="8510" spans="1:25">
      <c r="A8510" s="14">
        <v>44185.208333312716</v>
      </c>
      <c r="B8510" s="9" t="s">
        <v>82</v>
      </c>
      <c r="C8510" s="9" t="s">
        <v>82</v>
      </c>
      <c r="D8510" s="9" t="s">
        <v>83</v>
      </c>
      <c r="E8510" s="10">
        <v>11.19</v>
      </c>
      <c r="F8510">
        <v>0</v>
      </c>
      <c r="G8510" t="s">
        <v>81</v>
      </c>
      <c r="H8510">
        <v>0</v>
      </c>
      <c r="I8510" s="10">
        <v>-11.19</v>
      </c>
      <c r="J8510" t="s">
        <v>81</v>
      </c>
      <c r="K8510">
        <v>-11.19</v>
      </c>
      <c r="L8510" s="10">
        <v>12.41</v>
      </c>
      <c r="M8510">
        <v>8.51</v>
      </c>
      <c r="N8510" t="s">
        <v>81</v>
      </c>
      <c r="O8510">
        <v>8.51</v>
      </c>
      <c r="P8510" s="10">
        <v>-3.9000000000000004</v>
      </c>
      <c r="Q8510" t="s">
        <v>81</v>
      </c>
      <c r="R8510">
        <v>-3.9000000000000004</v>
      </c>
      <c r="S8510" s="10">
        <v>12.62</v>
      </c>
      <c r="T8510" s="10">
        <v>11.81</v>
      </c>
      <c r="U8510" t="s">
        <v>81</v>
      </c>
      <c r="V8510">
        <v>11.81</v>
      </c>
      <c r="W8510" s="10">
        <v>-0.80999999999999872</v>
      </c>
      <c r="X8510" s="10" t="s">
        <v>81</v>
      </c>
      <c r="Y8510" s="10">
        <v>-0.80999999999999872</v>
      </c>
    </row>
    <row r="8511" spans="1:25">
      <c r="A8511" s="14">
        <v>44185.24999997938</v>
      </c>
      <c r="B8511" s="9" t="s">
        <v>82</v>
      </c>
      <c r="C8511" s="9" t="s">
        <v>82</v>
      </c>
      <c r="D8511" s="9" t="s">
        <v>83</v>
      </c>
      <c r="E8511" s="10">
        <v>11.19</v>
      </c>
      <c r="F8511">
        <v>0</v>
      </c>
      <c r="G8511" t="s">
        <v>81</v>
      </c>
      <c r="H8511">
        <v>0</v>
      </c>
      <c r="I8511" s="10">
        <v>-11.19</v>
      </c>
      <c r="J8511" t="s">
        <v>81</v>
      </c>
      <c r="K8511">
        <v>-11.19</v>
      </c>
      <c r="L8511" s="10">
        <v>12.41</v>
      </c>
      <c r="M8511">
        <v>8.66</v>
      </c>
      <c r="N8511" t="s">
        <v>81</v>
      </c>
      <c r="O8511">
        <v>8.66</v>
      </c>
      <c r="P8511" s="10">
        <v>-3.75</v>
      </c>
      <c r="Q8511" t="s">
        <v>81</v>
      </c>
      <c r="R8511">
        <v>-3.75</v>
      </c>
      <c r="S8511" s="10">
        <v>12.62</v>
      </c>
      <c r="T8511" s="10">
        <v>12.01</v>
      </c>
      <c r="U8511" t="s">
        <v>81</v>
      </c>
      <c r="V8511">
        <v>12.01</v>
      </c>
      <c r="W8511" s="10">
        <v>-0.60999999999999943</v>
      </c>
      <c r="X8511" s="10" t="s">
        <v>81</v>
      </c>
      <c r="Y8511" s="10">
        <v>-0.60999999999999943</v>
      </c>
    </row>
    <row r="8512" spans="1:25">
      <c r="A8512" s="14">
        <v>44185.291666646044</v>
      </c>
      <c r="B8512" s="9" t="s">
        <v>82</v>
      </c>
      <c r="C8512" s="9" t="s">
        <v>82</v>
      </c>
      <c r="D8512" s="9" t="s">
        <v>80</v>
      </c>
      <c r="E8512" s="10">
        <v>11.19</v>
      </c>
      <c r="F8512">
        <v>8.5</v>
      </c>
      <c r="G8512" t="s">
        <v>81</v>
      </c>
      <c r="H8512">
        <v>8.5</v>
      </c>
      <c r="I8512" s="10">
        <v>-2.6899999999999995</v>
      </c>
      <c r="J8512" t="s">
        <v>81</v>
      </c>
      <c r="K8512">
        <v>-2.6899999999999995</v>
      </c>
      <c r="L8512" s="10">
        <v>12.41</v>
      </c>
      <c r="M8512">
        <v>8.5</v>
      </c>
      <c r="N8512" t="s">
        <v>81</v>
      </c>
      <c r="O8512">
        <v>8.5</v>
      </c>
      <c r="P8512" s="10">
        <v>-3.91</v>
      </c>
      <c r="Q8512" t="s">
        <v>81</v>
      </c>
      <c r="R8512">
        <v>-3.91</v>
      </c>
      <c r="S8512" s="10">
        <v>12.62</v>
      </c>
      <c r="T8512" s="10">
        <v>8.5</v>
      </c>
      <c r="U8512" t="s">
        <v>81</v>
      </c>
      <c r="V8512">
        <v>8.5</v>
      </c>
      <c r="W8512" s="10">
        <v>-4.1199999999999992</v>
      </c>
      <c r="X8512" s="10" t="s">
        <v>81</v>
      </c>
      <c r="Y8512" s="10">
        <v>-4.1199999999999992</v>
      </c>
    </row>
    <row r="8513" spans="1:25">
      <c r="A8513" s="14">
        <v>44185.333333312708</v>
      </c>
      <c r="B8513" s="9" t="s">
        <v>82</v>
      </c>
      <c r="C8513" s="9" t="s">
        <v>82</v>
      </c>
      <c r="D8513" s="9" t="s">
        <v>80</v>
      </c>
      <c r="E8513" s="10">
        <v>11.19</v>
      </c>
      <c r="F8513">
        <v>-9.2799999999999994</v>
      </c>
      <c r="G8513" t="s">
        <v>81</v>
      </c>
      <c r="H8513">
        <v>-9.2799999999999994</v>
      </c>
      <c r="I8513" s="10">
        <v>-20.47</v>
      </c>
      <c r="J8513" t="s">
        <v>81</v>
      </c>
      <c r="K8513">
        <v>-20.47</v>
      </c>
      <c r="L8513" s="10">
        <v>12.41</v>
      </c>
      <c r="M8513">
        <v>-9.2799999999999994</v>
      </c>
      <c r="N8513" t="s">
        <v>81</v>
      </c>
      <c r="O8513">
        <v>-9.2799999999999994</v>
      </c>
      <c r="P8513" s="10">
        <v>-21.689999999999998</v>
      </c>
      <c r="Q8513" t="s">
        <v>81</v>
      </c>
      <c r="R8513">
        <v>-21.689999999999998</v>
      </c>
      <c r="S8513" s="10">
        <v>12.62</v>
      </c>
      <c r="T8513" s="10">
        <v>-9.2799999999999994</v>
      </c>
      <c r="U8513" t="s">
        <v>81</v>
      </c>
      <c r="V8513">
        <v>-9.2799999999999994</v>
      </c>
      <c r="W8513" s="10">
        <v>-21.9</v>
      </c>
      <c r="X8513" s="10" t="s">
        <v>81</v>
      </c>
      <c r="Y8513" s="10">
        <v>-21.9</v>
      </c>
    </row>
    <row r="8514" spans="1:25">
      <c r="A8514" s="14">
        <v>44185.374999979373</v>
      </c>
      <c r="B8514" s="9" t="s">
        <v>82</v>
      </c>
      <c r="C8514" s="9" t="s">
        <v>82</v>
      </c>
      <c r="D8514" s="9" t="s">
        <v>80</v>
      </c>
      <c r="E8514" s="10">
        <v>11.19</v>
      </c>
      <c r="F8514">
        <v>8.5</v>
      </c>
      <c r="G8514" t="s">
        <v>81</v>
      </c>
      <c r="H8514">
        <v>8.5</v>
      </c>
      <c r="I8514" s="10">
        <v>-2.6899999999999995</v>
      </c>
      <c r="J8514" t="s">
        <v>81</v>
      </c>
      <c r="K8514">
        <v>-2.6899999999999995</v>
      </c>
      <c r="L8514" s="10">
        <v>12.41</v>
      </c>
      <c r="M8514">
        <v>8.5</v>
      </c>
      <c r="N8514" t="s">
        <v>81</v>
      </c>
      <c r="O8514">
        <v>8.5</v>
      </c>
      <c r="P8514" s="10">
        <v>-3.91</v>
      </c>
      <c r="Q8514" t="s">
        <v>81</v>
      </c>
      <c r="R8514">
        <v>-3.91</v>
      </c>
      <c r="S8514" s="10">
        <v>12.62</v>
      </c>
      <c r="T8514" s="10">
        <v>8.5</v>
      </c>
      <c r="U8514" t="s">
        <v>81</v>
      </c>
      <c r="V8514">
        <v>8.5</v>
      </c>
      <c r="W8514" s="10">
        <v>-4.1199999999999992</v>
      </c>
      <c r="X8514" s="10" t="s">
        <v>81</v>
      </c>
      <c r="Y8514" s="10">
        <v>-4.1199999999999992</v>
      </c>
    </row>
    <row r="8515" spans="1:25">
      <c r="A8515" s="14">
        <v>44185.416666646037</v>
      </c>
      <c r="B8515" s="9" t="s">
        <v>82</v>
      </c>
      <c r="C8515" s="9" t="s">
        <v>82</v>
      </c>
      <c r="D8515" s="9" t="s">
        <v>83</v>
      </c>
      <c r="E8515" s="10">
        <v>11.19</v>
      </c>
      <c r="F8515">
        <v>1</v>
      </c>
      <c r="G8515" t="s">
        <v>81</v>
      </c>
      <c r="H8515">
        <v>1</v>
      </c>
      <c r="I8515" s="10">
        <v>-10.19</v>
      </c>
      <c r="J8515" t="s">
        <v>81</v>
      </c>
      <c r="K8515">
        <v>-10.19</v>
      </c>
      <c r="L8515" s="10">
        <v>12.41</v>
      </c>
      <c r="M8515">
        <v>20.350000000000001</v>
      </c>
      <c r="N8515" t="s">
        <v>81</v>
      </c>
      <c r="O8515">
        <v>20.350000000000001</v>
      </c>
      <c r="P8515" s="10">
        <v>7.9400000000000013</v>
      </c>
      <c r="Q8515" t="s">
        <v>81</v>
      </c>
      <c r="R8515">
        <v>7.9400000000000013</v>
      </c>
      <c r="S8515" s="10">
        <v>12.62</v>
      </c>
      <c r="T8515" s="10">
        <v>14.69</v>
      </c>
      <c r="U8515" t="s">
        <v>81</v>
      </c>
      <c r="V8515">
        <v>14.69</v>
      </c>
      <c r="W8515" s="10">
        <v>2.0700000000000003</v>
      </c>
      <c r="X8515" s="10" t="s">
        <v>81</v>
      </c>
      <c r="Y8515" s="10">
        <v>2.0700000000000003</v>
      </c>
    </row>
    <row r="8516" spans="1:25">
      <c r="A8516" s="14">
        <v>44185.458333312701</v>
      </c>
      <c r="B8516" s="9" t="s">
        <v>79</v>
      </c>
      <c r="C8516" s="9" t="s">
        <v>79</v>
      </c>
      <c r="D8516" s="9" t="s">
        <v>80</v>
      </c>
      <c r="E8516" s="10">
        <v>11.19</v>
      </c>
      <c r="F8516">
        <v>80</v>
      </c>
      <c r="G8516">
        <v>80</v>
      </c>
      <c r="H8516" t="s">
        <v>81</v>
      </c>
      <c r="I8516" s="10">
        <v>91.19</v>
      </c>
      <c r="J8516">
        <v>91.19</v>
      </c>
      <c r="K8516" t="s">
        <v>81</v>
      </c>
      <c r="L8516" s="10">
        <v>12.41</v>
      </c>
      <c r="M8516">
        <v>80</v>
      </c>
      <c r="N8516">
        <v>80</v>
      </c>
      <c r="O8516" t="s">
        <v>81</v>
      </c>
      <c r="P8516" s="10">
        <v>92.41</v>
      </c>
      <c r="Q8516">
        <v>92.41</v>
      </c>
      <c r="R8516" t="s">
        <v>81</v>
      </c>
      <c r="S8516" s="10">
        <v>12.62</v>
      </c>
      <c r="T8516" s="10">
        <v>80</v>
      </c>
      <c r="U8516">
        <v>80</v>
      </c>
      <c r="V8516" t="s">
        <v>81</v>
      </c>
      <c r="W8516" s="10">
        <v>92.62</v>
      </c>
      <c r="X8516" s="10">
        <v>92.62</v>
      </c>
      <c r="Y8516" s="10" t="s">
        <v>81</v>
      </c>
    </row>
    <row r="8517" spans="1:25">
      <c r="A8517" s="14">
        <v>44185.499999979365</v>
      </c>
      <c r="B8517" s="9" t="s">
        <v>79</v>
      </c>
      <c r="C8517" s="9" t="s">
        <v>79</v>
      </c>
      <c r="D8517" s="9" t="s">
        <v>80</v>
      </c>
      <c r="E8517" s="10">
        <v>11.19</v>
      </c>
      <c r="F8517">
        <v>84</v>
      </c>
      <c r="G8517">
        <v>84</v>
      </c>
      <c r="H8517" t="s">
        <v>81</v>
      </c>
      <c r="I8517" s="10">
        <v>95.19</v>
      </c>
      <c r="J8517">
        <v>95.19</v>
      </c>
      <c r="K8517" t="s">
        <v>81</v>
      </c>
      <c r="L8517" s="10">
        <v>12.41</v>
      </c>
      <c r="M8517">
        <v>84</v>
      </c>
      <c r="N8517">
        <v>84</v>
      </c>
      <c r="O8517" t="s">
        <v>81</v>
      </c>
      <c r="P8517" s="10">
        <v>96.41</v>
      </c>
      <c r="Q8517">
        <v>96.41</v>
      </c>
      <c r="R8517" t="s">
        <v>81</v>
      </c>
      <c r="S8517" s="10">
        <v>12.62</v>
      </c>
      <c r="T8517" s="10">
        <v>84</v>
      </c>
      <c r="U8517">
        <v>84</v>
      </c>
      <c r="V8517" t="s">
        <v>81</v>
      </c>
      <c r="W8517" s="10">
        <v>96.62</v>
      </c>
      <c r="X8517" s="10">
        <v>96.62</v>
      </c>
      <c r="Y8517" s="10" t="s">
        <v>81</v>
      </c>
    </row>
    <row r="8518" spans="1:25">
      <c r="A8518" s="14">
        <v>44185.54166664603</v>
      </c>
      <c r="B8518" s="9" t="s">
        <v>79</v>
      </c>
      <c r="C8518" s="9" t="s">
        <v>79</v>
      </c>
      <c r="D8518" s="9" t="s">
        <v>80</v>
      </c>
      <c r="E8518" s="10">
        <v>11.19</v>
      </c>
      <c r="F8518">
        <v>84</v>
      </c>
      <c r="G8518">
        <v>84</v>
      </c>
      <c r="H8518" t="s">
        <v>81</v>
      </c>
      <c r="I8518" s="10">
        <v>95.19</v>
      </c>
      <c r="J8518">
        <v>95.19</v>
      </c>
      <c r="K8518" t="s">
        <v>81</v>
      </c>
      <c r="L8518" s="10">
        <v>12.41</v>
      </c>
      <c r="M8518">
        <v>84</v>
      </c>
      <c r="N8518">
        <v>84</v>
      </c>
      <c r="O8518" t="s">
        <v>81</v>
      </c>
      <c r="P8518" s="10">
        <v>96.41</v>
      </c>
      <c r="Q8518">
        <v>96.41</v>
      </c>
      <c r="R8518" t="s">
        <v>81</v>
      </c>
      <c r="S8518" s="10">
        <v>12.62</v>
      </c>
      <c r="T8518" s="10">
        <v>84</v>
      </c>
      <c r="U8518">
        <v>84</v>
      </c>
      <c r="V8518" t="s">
        <v>81</v>
      </c>
      <c r="W8518" s="10">
        <v>96.62</v>
      </c>
      <c r="X8518" s="10">
        <v>96.62</v>
      </c>
      <c r="Y8518" s="10" t="s">
        <v>81</v>
      </c>
    </row>
    <row r="8519" spans="1:25">
      <c r="A8519" s="14">
        <v>44185.583333312694</v>
      </c>
      <c r="B8519" s="9" t="s">
        <v>79</v>
      </c>
      <c r="C8519" s="9" t="s">
        <v>79</v>
      </c>
      <c r="D8519" s="9" t="s">
        <v>80</v>
      </c>
      <c r="E8519" s="10">
        <v>11.19</v>
      </c>
      <c r="F8519">
        <v>84</v>
      </c>
      <c r="G8519">
        <v>84</v>
      </c>
      <c r="H8519" t="s">
        <v>81</v>
      </c>
      <c r="I8519" s="10">
        <v>95.19</v>
      </c>
      <c r="J8519">
        <v>95.19</v>
      </c>
      <c r="K8519" t="s">
        <v>81</v>
      </c>
      <c r="L8519" s="10">
        <v>12.41</v>
      </c>
      <c r="M8519">
        <v>84</v>
      </c>
      <c r="N8519">
        <v>84</v>
      </c>
      <c r="O8519" t="s">
        <v>81</v>
      </c>
      <c r="P8519" s="10">
        <v>96.41</v>
      </c>
      <c r="Q8519">
        <v>96.41</v>
      </c>
      <c r="R8519" t="s">
        <v>81</v>
      </c>
      <c r="S8519" s="10">
        <v>12.62</v>
      </c>
      <c r="T8519" s="10">
        <v>84</v>
      </c>
      <c r="U8519">
        <v>84</v>
      </c>
      <c r="V8519" t="s">
        <v>81</v>
      </c>
      <c r="W8519" s="10">
        <v>96.62</v>
      </c>
      <c r="X8519" s="10">
        <v>96.62</v>
      </c>
      <c r="Y8519" s="10" t="s">
        <v>81</v>
      </c>
    </row>
    <row r="8520" spans="1:25">
      <c r="A8520" s="14">
        <v>44185.624999979358</v>
      </c>
      <c r="B8520" s="9" t="s">
        <v>79</v>
      </c>
      <c r="C8520" s="9" t="s">
        <v>79</v>
      </c>
      <c r="D8520" s="9" t="s">
        <v>80</v>
      </c>
      <c r="E8520" s="10">
        <v>11.19</v>
      </c>
      <c r="F8520">
        <v>84</v>
      </c>
      <c r="G8520">
        <v>84</v>
      </c>
      <c r="H8520" t="s">
        <v>81</v>
      </c>
      <c r="I8520" s="10">
        <v>95.19</v>
      </c>
      <c r="J8520">
        <v>95.19</v>
      </c>
      <c r="K8520" t="s">
        <v>81</v>
      </c>
      <c r="L8520" s="10">
        <v>12.41</v>
      </c>
      <c r="M8520">
        <v>84</v>
      </c>
      <c r="N8520">
        <v>84</v>
      </c>
      <c r="O8520" t="s">
        <v>81</v>
      </c>
      <c r="P8520" s="10">
        <v>96.41</v>
      </c>
      <c r="Q8520">
        <v>96.41</v>
      </c>
      <c r="R8520" t="s">
        <v>81</v>
      </c>
      <c r="S8520" s="10">
        <v>12.62</v>
      </c>
      <c r="T8520" s="10">
        <v>84</v>
      </c>
      <c r="U8520">
        <v>84</v>
      </c>
      <c r="V8520" t="s">
        <v>81</v>
      </c>
      <c r="W8520" s="10">
        <v>96.62</v>
      </c>
      <c r="X8520" s="10">
        <v>96.62</v>
      </c>
      <c r="Y8520" s="10" t="s">
        <v>81</v>
      </c>
    </row>
    <row r="8521" spans="1:25">
      <c r="A8521" s="14">
        <v>44185.666666646022</v>
      </c>
      <c r="B8521" s="9" t="s">
        <v>79</v>
      </c>
      <c r="C8521" s="9" t="s">
        <v>79</v>
      </c>
      <c r="D8521" s="9" t="s">
        <v>80</v>
      </c>
      <c r="E8521" s="10">
        <v>11.19</v>
      </c>
      <c r="F8521">
        <v>84</v>
      </c>
      <c r="G8521">
        <v>84</v>
      </c>
      <c r="H8521" t="s">
        <v>81</v>
      </c>
      <c r="I8521" s="10">
        <v>95.19</v>
      </c>
      <c r="J8521">
        <v>95.19</v>
      </c>
      <c r="K8521" t="s">
        <v>81</v>
      </c>
      <c r="L8521" s="10">
        <v>12.41</v>
      </c>
      <c r="M8521">
        <v>84</v>
      </c>
      <c r="N8521">
        <v>84</v>
      </c>
      <c r="O8521" t="s">
        <v>81</v>
      </c>
      <c r="P8521" s="10">
        <v>96.41</v>
      </c>
      <c r="Q8521">
        <v>96.41</v>
      </c>
      <c r="R8521" t="s">
        <v>81</v>
      </c>
      <c r="S8521" s="10">
        <v>12.62</v>
      </c>
      <c r="T8521" s="10">
        <v>84</v>
      </c>
      <c r="U8521">
        <v>84</v>
      </c>
      <c r="V8521" t="s">
        <v>81</v>
      </c>
      <c r="W8521" s="10">
        <v>96.62</v>
      </c>
      <c r="X8521" s="10">
        <v>96.62</v>
      </c>
      <c r="Y8521" s="10" t="s">
        <v>81</v>
      </c>
    </row>
    <row r="8522" spans="1:25">
      <c r="A8522" s="14">
        <v>44185.708333312687</v>
      </c>
      <c r="B8522" s="9" t="s">
        <v>79</v>
      </c>
      <c r="C8522" s="9" t="s">
        <v>79</v>
      </c>
      <c r="D8522" s="9" t="s">
        <v>80</v>
      </c>
      <c r="E8522" s="10">
        <v>11.19</v>
      </c>
      <c r="F8522">
        <v>84</v>
      </c>
      <c r="G8522">
        <v>84</v>
      </c>
      <c r="H8522" t="s">
        <v>81</v>
      </c>
      <c r="I8522" s="10">
        <v>95.19</v>
      </c>
      <c r="J8522">
        <v>95.19</v>
      </c>
      <c r="K8522" t="s">
        <v>81</v>
      </c>
      <c r="L8522" s="10">
        <v>12.41</v>
      </c>
      <c r="M8522">
        <v>84</v>
      </c>
      <c r="N8522">
        <v>84</v>
      </c>
      <c r="O8522" t="s">
        <v>81</v>
      </c>
      <c r="P8522" s="10">
        <v>96.41</v>
      </c>
      <c r="Q8522">
        <v>96.41</v>
      </c>
      <c r="R8522" t="s">
        <v>81</v>
      </c>
      <c r="S8522" s="10">
        <v>12.62</v>
      </c>
      <c r="T8522" s="10">
        <v>84</v>
      </c>
      <c r="U8522">
        <v>84</v>
      </c>
      <c r="V8522" t="s">
        <v>81</v>
      </c>
      <c r="W8522" s="10">
        <v>96.62</v>
      </c>
      <c r="X8522" s="10">
        <v>96.62</v>
      </c>
      <c r="Y8522" s="10" t="s">
        <v>81</v>
      </c>
    </row>
    <row r="8523" spans="1:25">
      <c r="A8523" s="14">
        <v>44185.749999979351</v>
      </c>
      <c r="B8523" s="9" t="s">
        <v>79</v>
      </c>
      <c r="C8523" s="9" t="s">
        <v>79</v>
      </c>
      <c r="D8523" s="9" t="s">
        <v>80</v>
      </c>
      <c r="E8523" s="10">
        <v>11.19</v>
      </c>
      <c r="F8523">
        <v>84</v>
      </c>
      <c r="G8523">
        <v>84</v>
      </c>
      <c r="H8523" t="s">
        <v>81</v>
      </c>
      <c r="I8523" s="10">
        <v>95.19</v>
      </c>
      <c r="J8523">
        <v>95.19</v>
      </c>
      <c r="K8523" t="s">
        <v>81</v>
      </c>
      <c r="L8523" s="10">
        <v>12.41</v>
      </c>
      <c r="M8523">
        <v>84</v>
      </c>
      <c r="N8523">
        <v>84</v>
      </c>
      <c r="O8523" t="s">
        <v>81</v>
      </c>
      <c r="P8523" s="10">
        <v>96.41</v>
      </c>
      <c r="Q8523">
        <v>96.41</v>
      </c>
      <c r="R8523" t="s">
        <v>81</v>
      </c>
      <c r="S8523" s="10">
        <v>12.62</v>
      </c>
      <c r="T8523" s="10">
        <v>84</v>
      </c>
      <c r="U8523">
        <v>84</v>
      </c>
      <c r="V8523" t="s">
        <v>81</v>
      </c>
      <c r="W8523" s="10">
        <v>96.62</v>
      </c>
      <c r="X8523" s="10">
        <v>96.62</v>
      </c>
      <c r="Y8523" s="10" t="s">
        <v>81</v>
      </c>
    </row>
    <row r="8524" spans="1:25">
      <c r="A8524" s="14">
        <v>44185.791666646015</v>
      </c>
      <c r="B8524" s="9" t="s">
        <v>79</v>
      </c>
      <c r="C8524" s="9" t="s">
        <v>79</v>
      </c>
      <c r="D8524" s="9" t="s">
        <v>80</v>
      </c>
      <c r="E8524" s="10">
        <v>11.19</v>
      </c>
      <c r="F8524">
        <v>80</v>
      </c>
      <c r="G8524">
        <v>80</v>
      </c>
      <c r="H8524" t="s">
        <v>81</v>
      </c>
      <c r="I8524" s="10">
        <v>91.19</v>
      </c>
      <c r="J8524">
        <v>91.19</v>
      </c>
      <c r="K8524" t="s">
        <v>81</v>
      </c>
      <c r="L8524" s="10">
        <v>12.41</v>
      </c>
      <c r="M8524">
        <v>80</v>
      </c>
      <c r="N8524">
        <v>80</v>
      </c>
      <c r="O8524" t="s">
        <v>81</v>
      </c>
      <c r="P8524" s="10">
        <v>92.41</v>
      </c>
      <c r="Q8524">
        <v>92.41</v>
      </c>
      <c r="R8524" t="s">
        <v>81</v>
      </c>
      <c r="S8524" s="10">
        <v>12.62</v>
      </c>
      <c r="T8524" s="10">
        <v>80</v>
      </c>
      <c r="U8524">
        <v>80</v>
      </c>
      <c r="V8524" t="s">
        <v>81</v>
      </c>
      <c r="W8524" s="10">
        <v>92.62</v>
      </c>
      <c r="X8524" s="10">
        <v>92.62</v>
      </c>
      <c r="Y8524" s="10" t="s">
        <v>81</v>
      </c>
    </row>
    <row r="8525" spans="1:25">
      <c r="A8525" s="14">
        <v>44185.833333312679</v>
      </c>
      <c r="B8525" s="9" t="s">
        <v>82</v>
      </c>
      <c r="C8525" s="9" t="s">
        <v>82</v>
      </c>
      <c r="D8525" s="9" t="s">
        <v>83</v>
      </c>
      <c r="E8525" s="10">
        <v>11.19</v>
      </c>
      <c r="F8525">
        <v>20</v>
      </c>
      <c r="G8525" t="s">
        <v>81</v>
      </c>
      <c r="H8525">
        <v>20</v>
      </c>
      <c r="I8525" s="10">
        <v>8.81</v>
      </c>
      <c r="J8525" t="s">
        <v>81</v>
      </c>
      <c r="K8525">
        <v>8.81</v>
      </c>
      <c r="L8525" s="10">
        <v>12.41</v>
      </c>
      <c r="M8525">
        <v>40.049999999999997</v>
      </c>
      <c r="N8525" t="s">
        <v>81</v>
      </c>
      <c r="O8525">
        <v>40.049999999999997</v>
      </c>
      <c r="P8525" s="10">
        <v>27.639999999999997</v>
      </c>
      <c r="Q8525" t="s">
        <v>81</v>
      </c>
      <c r="R8525">
        <v>27.639999999999997</v>
      </c>
      <c r="S8525" s="10">
        <v>12.62</v>
      </c>
      <c r="T8525" s="10">
        <v>53.12</v>
      </c>
      <c r="U8525" t="s">
        <v>81</v>
      </c>
      <c r="V8525">
        <v>53.12</v>
      </c>
      <c r="W8525" s="10">
        <v>40.5</v>
      </c>
      <c r="X8525" s="10" t="s">
        <v>81</v>
      </c>
      <c r="Y8525" s="10">
        <v>40.5</v>
      </c>
    </row>
    <row r="8526" spans="1:25">
      <c r="A8526" s="14">
        <v>44185.874999979344</v>
      </c>
      <c r="B8526" s="9" t="s">
        <v>79</v>
      </c>
      <c r="C8526" s="9" t="s">
        <v>79</v>
      </c>
      <c r="D8526" s="9" t="s">
        <v>80</v>
      </c>
      <c r="E8526" s="10">
        <v>11.19</v>
      </c>
      <c r="F8526">
        <v>80</v>
      </c>
      <c r="G8526">
        <v>80</v>
      </c>
      <c r="H8526" t="s">
        <v>81</v>
      </c>
      <c r="I8526" s="10">
        <v>91.19</v>
      </c>
      <c r="J8526">
        <v>91.19</v>
      </c>
      <c r="K8526" t="s">
        <v>81</v>
      </c>
      <c r="L8526" s="10">
        <v>12.41</v>
      </c>
      <c r="M8526">
        <v>80</v>
      </c>
      <c r="N8526">
        <v>80</v>
      </c>
      <c r="O8526" t="s">
        <v>81</v>
      </c>
      <c r="P8526" s="10">
        <v>92.41</v>
      </c>
      <c r="Q8526">
        <v>92.41</v>
      </c>
      <c r="R8526" t="s">
        <v>81</v>
      </c>
      <c r="S8526" s="10">
        <v>12.62</v>
      </c>
      <c r="T8526" s="10">
        <v>80</v>
      </c>
      <c r="U8526">
        <v>80</v>
      </c>
      <c r="V8526" t="s">
        <v>81</v>
      </c>
      <c r="W8526" s="10">
        <v>92.62</v>
      </c>
      <c r="X8526" s="10">
        <v>92.62</v>
      </c>
      <c r="Y8526" s="10" t="s">
        <v>81</v>
      </c>
    </row>
    <row r="8527" spans="1:25">
      <c r="A8527" s="14">
        <v>44185.916666646008</v>
      </c>
      <c r="B8527" s="9" t="s">
        <v>82</v>
      </c>
      <c r="C8527" s="9" t="s">
        <v>82</v>
      </c>
      <c r="D8527" s="9" t="s">
        <v>80</v>
      </c>
      <c r="E8527" s="10">
        <v>11.19</v>
      </c>
      <c r="F8527">
        <v>15</v>
      </c>
      <c r="G8527" t="s">
        <v>81</v>
      </c>
      <c r="H8527">
        <v>15</v>
      </c>
      <c r="I8527" s="10">
        <v>3.8100000000000005</v>
      </c>
      <c r="J8527" t="s">
        <v>81</v>
      </c>
      <c r="K8527">
        <v>3.8100000000000005</v>
      </c>
      <c r="L8527" s="10">
        <v>12.41</v>
      </c>
      <c r="M8527">
        <v>15</v>
      </c>
      <c r="N8527" t="s">
        <v>81</v>
      </c>
      <c r="O8527">
        <v>15</v>
      </c>
      <c r="P8527" s="10">
        <v>2.59</v>
      </c>
      <c r="Q8527" t="s">
        <v>81</v>
      </c>
      <c r="R8527">
        <v>2.59</v>
      </c>
      <c r="S8527" s="10">
        <v>12.62</v>
      </c>
      <c r="T8527" s="10">
        <v>15</v>
      </c>
      <c r="U8527" t="s">
        <v>81</v>
      </c>
      <c r="V8527">
        <v>15</v>
      </c>
      <c r="W8527" s="10">
        <v>2.3800000000000008</v>
      </c>
      <c r="X8527" s="10" t="s">
        <v>81</v>
      </c>
      <c r="Y8527" s="10">
        <v>2.3800000000000008</v>
      </c>
    </row>
    <row r="8528" spans="1:25">
      <c r="A8528" s="14">
        <v>44185.958333312672</v>
      </c>
      <c r="B8528" s="9" t="s">
        <v>82</v>
      </c>
      <c r="C8528" s="9" t="s">
        <v>82</v>
      </c>
      <c r="D8528" s="9" t="s">
        <v>80</v>
      </c>
      <c r="E8528" s="10">
        <v>11.19</v>
      </c>
      <c r="F8528">
        <v>14.61</v>
      </c>
      <c r="G8528" t="s">
        <v>81</v>
      </c>
      <c r="H8528">
        <v>14.61</v>
      </c>
      <c r="I8528" s="10">
        <v>3.42</v>
      </c>
      <c r="J8528" t="s">
        <v>81</v>
      </c>
      <c r="K8528">
        <v>3.42</v>
      </c>
      <c r="L8528" s="10">
        <v>12.41</v>
      </c>
      <c r="M8528">
        <v>14.61</v>
      </c>
      <c r="N8528" t="s">
        <v>81</v>
      </c>
      <c r="O8528">
        <v>14.61</v>
      </c>
      <c r="P8528" s="10">
        <v>2.1999999999999993</v>
      </c>
      <c r="Q8528" t="s">
        <v>81</v>
      </c>
      <c r="R8528">
        <v>2.1999999999999993</v>
      </c>
      <c r="S8528" s="10">
        <v>12.62</v>
      </c>
      <c r="T8528" s="10">
        <v>14.61</v>
      </c>
      <c r="U8528" t="s">
        <v>81</v>
      </c>
      <c r="V8528">
        <v>14.61</v>
      </c>
      <c r="W8528" s="10">
        <v>1.9900000000000002</v>
      </c>
      <c r="X8528" s="10" t="s">
        <v>81</v>
      </c>
      <c r="Y8528" s="10">
        <v>1.9900000000000002</v>
      </c>
    </row>
    <row r="8529" spans="1:25">
      <c r="A8529" s="14">
        <v>44185.999999979336</v>
      </c>
      <c r="B8529" s="9" t="s">
        <v>79</v>
      </c>
      <c r="C8529" s="9" t="s">
        <v>79</v>
      </c>
      <c r="D8529" s="9" t="s">
        <v>80</v>
      </c>
      <c r="E8529" s="10">
        <v>11.19</v>
      </c>
      <c r="F8529">
        <v>80</v>
      </c>
      <c r="G8529">
        <v>80</v>
      </c>
      <c r="H8529" t="s">
        <v>81</v>
      </c>
      <c r="I8529" s="10">
        <v>91.19</v>
      </c>
      <c r="J8529">
        <v>91.19</v>
      </c>
      <c r="K8529" t="s">
        <v>81</v>
      </c>
      <c r="L8529" s="10">
        <v>12.41</v>
      </c>
      <c r="M8529">
        <v>80</v>
      </c>
      <c r="N8529">
        <v>80</v>
      </c>
      <c r="O8529" t="s">
        <v>81</v>
      </c>
      <c r="P8529" s="10">
        <v>92.41</v>
      </c>
      <c r="Q8529">
        <v>92.41</v>
      </c>
      <c r="R8529" t="s">
        <v>81</v>
      </c>
      <c r="S8529" s="10">
        <v>12.62</v>
      </c>
      <c r="T8529" s="10">
        <v>80</v>
      </c>
      <c r="U8529">
        <v>80</v>
      </c>
      <c r="V8529" t="s">
        <v>81</v>
      </c>
      <c r="W8529" s="10">
        <v>92.62</v>
      </c>
      <c r="X8529" s="10">
        <v>92.62</v>
      </c>
      <c r="Y8529" s="10" t="s">
        <v>81</v>
      </c>
    </row>
    <row r="8530" spans="1:25">
      <c r="A8530" s="14">
        <v>44186.041666646001</v>
      </c>
      <c r="B8530" s="9" t="s">
        <v>79</v>
      </c>
      <c r="C8530" s="9" t="s">
        <v>79</v>
      </c>
      <c r="D8530" s="9" t="s">
        <v>80</v>
      </c>
      <c r="E8530" s="10">
        <v>11.19</v>
      </c>
      <c r="F8530">
        <v>80</v>
      </c>
      <c r="G8530">
        <v>80</v>
      </c>
      <c r="H8530" t="s">
        <v>81</v>
      </c>
      <c r="I8530" s="10">
        <v>91.19</v>
      </c>
      <c r="J8530">
        <v>91.19</v>
      </c>
      <c r="K8530" t="s">
        <v>81</v>
      </c>
      <c r="L8530" s="10">
        <v>12.41</v>
      </c>
      <c r="M8530">
        <v>80</v>
      </c>
      <c r="N8530">
        <v>80</v>
      </c>
      <c r="O8530" t="s">
        <v>81</v>
      </c>
      <c r="P8530" s="10">
        <v>92.41</v>
      </c>
      <c r="Q8530">
        <v>92.41</v>
      </c>
      <c r="R8530" t="s">
        <v>81</v>
      </c>
      <c r="S8530" s="10">
        <v>12.62</v>
      </c>
      <c r="T8530" s="10">
        <v>80</v>
      </c>
      <c r="U8530">
        <v>80</v>
      </c>
      <c r="V8530" t="s">
        <v>81</v>
      </c>
      <c r="W8530" s="10">
        <v>92.62</v>
      </c>
      <c r="X8530" s="10">
        <v>92.62</v>
      </c>
      <c r="Y8530" s="10" t="s">
        <v>81</v>
      </c>
    </row>
    <row r="8531" spans="1:25">
      <c r="A8531" s="14">
        <v>44186.083333312665</v>
      </c>
      <c r="B8531" s="9" t="s">
        <v>79</v>
      </c>
      <c r="C8531" s="9" t="s">
        <v>79</v>
      </c>
      <c r="D8531" s="9" t="s">
        <v>80</v>
      </c>
      <c r="E8531" s="10">
        <v>11.19</v>
      </c>
      <c r="F8531">
        <v>80</v>
      </c>
      <c r="G8531">
        <v>80</v>
      </c>
      <c r="H8531" t="s">
        <v>81</v>
      </c>
      <c r="I8531" s="10">
        <v>91.19</v>
      </c>
      <c r="J8531">
        <v>91.19</v>
      </c>
      <c r="K8531" t="s">
        <v>81</v>
      </c>
      <c r="L8531" s="10">
        <v>12.41</v>
      </c>
      <c r="M8531">
        <v>80</v>
      </c>
      <c r="N8531">
        <v>80</v>
      </c>
      <c r="O8531" t="s">
        <v>81</v>
      </c>
      <c r="P8531" s="10">
        <v>92.41</v>
      </c>
      <c r="Q8531">
        <v>92.41</v>
      </c>
      <c r="R8531" t="s">
        <v>81</v>
      </c>
      <c r="S8531" s="10">
        <v>12.62</v>
      </c>
      <c r="T8531" s="10">
        <v>80</v>
      </c>
      <c r="U8531">
        <v>80</v>
      </c>
      <c r="V8531" t="s">
        <v>81</v>
      </c>
      <c r="W8531" s="10">
        <v>92.62</v>
      </c>
      <c r="X8531" s="10">
        <v>92.62</v>
      </c>
      <c r="Y8531" s="10" t="s">
        <v>81</v>
      </c>
    </row>
    <row r="8532" spans="1:25">
      <c r="A8532" s="14">
        <v>44186.124999979329</v>
      </c>
      <c r="B8532" s="9" t="s">
        <v>79</v>
      </c>
      <c r="C8532" s="9" t="s">
        <v>79</v>
      </c>
      <c r="D8532" s="9" t="s">
        <v>80</v>
      </c>
      <c r="E8532" s="10">
        <v>11.19</v>
      </c>
      <c r="F8532">
        <v>11.57</v>
      </c>
      <c r="G8532">
        <v>11.57</v>
      </c>
      <c r="H8532" t="s">
        <v>81</v>
      </c>
      <c r="I8532" s="10">
        <v>22.759999999999998</v>
      </c>
      <c r="J8532">
        <v>22.759999999999998</v>
      </c>
      <c r="K8532" t="s">
        <v>81</v>
      </c>
      <c r="L8532" s="10">
        <v>12.41</v>
      </c>
      <c r="M8532">
        <v>11.57</v>
      </c>
      <c r="N8532">
        <v>11.57</v>
      </c>
      <c r="O8532" t="s">
        <v>81</v>
      </c>
      <c r="P8532" s="10">
        <v>23.98</v>
      </c>
      <c r="Q8532">
        <v>23.98</v>
      </c>
      <c r="R8532" t="s">
        <v>81</v>
      </c>
      <c r="S8532" s="10">
        <v>12.62</v>
      </c>
      <c r="T8532" s="10">
        <v>11.57</v>
      </c>
      <c r="U8532">
        <v>11.57</v>
      </c>
      <c r="V8532" t="s">
        <v>81</v>
      </c>
      <c r="W8532" s="10">
        <v>24.189999999999998</v>
      </c>
      <c r="X8532" s="10">
        <v>24.189999999999998</v>
      </c>
      <c r="Y8532" s="10" t="s">
        <v>81</v>
      </c>
    </row>
    <row r="8533" spans="1:25">
      <c r="A8533" s="14">
        <v>44186.166666645993</v>
      </c>
      <c r="B8533" s="9" t="s">
        <v>79</v>
      </c>
      <c r="C8533" s="9" t="s">
        <v>79</v>
      </c>
      <c r="D8533" s="9" t="s">
        <v>80</v>
      </c>
      <c r="E8533" s="10">
        <v>11.19</v>
      </c>
      <c r="F8533">
        <v>11.8</v>
      </c>
      <c r="G8533">
        <v>11.8</v>
      </c>
      <c r="H8533" t="s">
        <v>81</v>
      </c>
      <c r="I8533" s="10">
        <v>22.990000000000002</v>
      </c>
      <c r="J8533">
        <v>22.990000000000002</v>
      </c>
      <c r="K8533" t="s">
        <v>81</v>
      </c>
      <c r="L8533" s="10">
        <v>12.41</v>
      </c>
      <c r="M8533">
        <v>11.8</v>
      </c>
      <c r="N8533">
        <v>11.8</v>
      </c>
      <c r="O8533" t="s">
        <v>81</v>
      </c>
      <c r="P8533" s="10">
        <v>24.21</v>
      </c>
      <c r="Q8533">
        <v>24.21</v>
      </c>
      <c r="R8533" t="s">
        <v>81</v>
      </c>
      <c r="S8533" s="10">
        <v>12.62</v>
      </c>
      <c r="T8533" s="10">
        <v>11.8</v>
      </c>
      <c r="U8533">
        <v>11.8</v>
      </c>
      <c r="V8533" t="s">
        <v>81</v>
      </c>
      <c r="W8533" s="10">
        <v>24.42</v>
      </c>
      <c r="X8533" s="10">
        <v>24.42</v>
      </c>
      <c r="Y8533" s="10" t="s">
        <v>81</v>
      </c>
    </row>
    <row r="8534" spans="1:25">
      <c r="A8534" s="14">
        <v>44186.208333312657</v>
      </c>
      <c r="B8534" s="9" t="s">
        <v>79</v>
      </c>
      <c r="C8534" s="9" t="s">
        <v>79</v>
      </c>
      <c r="D8534" s="9" t="s">
        <v>80</v>
      </c>
      <c r="E8534" s="10">
        <v>11.19</v>
      </c>
      <c r="F8534">
        <v>80</v>
      </c>
      <c r="G8534">
        <v>80</v>
      </c>
      <c r="H8534" t="s">
        <v>81</v>
      </c>
      <c r="I8534" s="10">
        <v>91.19</v>
      </c>
      <c r="J8534">
        <v>91.19</v>
      </c>
      <c r="K8534" t="s">
        <v>81</v>
      </c>
      <c r="L8534" s="10">
        <v>12.41</v>
      </c>
      <c r="M8534">
        <v>80</v>
      </c>
      <c r="N8534">
        <v>80</v>
      </c>
      <c r="O8534" t="s">
        <v>81</v>
      </c>
      <c r="P8534" s="10">
        <v>92.41</v>
      </c>
      <c r="Q8534">
        <v>92.41</v>
      </c>
      <c r="R8534" t="s">
        <v>81</v>
      </c>
      <c r="S8534" s="10">
        <v>12.62</v>
      </c>
      <c r="T8534" s="10">
        <v>80</v>
      </c>
      <c r="U8534">
        <v>80</v>
      </c>
      <c r="V8534" t="s">
        <v>81</v>
      </c>
      <c r="W8534" s="10">
        <v>92.62</v>
      </c>
      <c r="X8534" s="10">
        <v>92.62</v>
      </c>
      <c r="Y8534" s="10" t="s">
        <v>81</v>
      </c>
    </row>
    <row r="8535" spans="1:25">
      <c r="A8535" s="14">
        <v>44186.249999979322</v>
      </c>
      <c r="B8535" s="9" t="s">
        <v>79</v>
      </c>
      <c r="C8535" s="9" t="s">
        <v>82</v>
      </c>
      <c r="D8535" s="9" t="s">
        <v>80</v>
      </c>
      <c r="E8535" s="10">
        <v>11.19</v>
      </c>
      <c r="F8535">
        <v>80</v>
      </c>
      <c r="G8535">
        <v>80</v>
      </c>
      <c r="H8535" t="s">
        <v>81</v>
      </c>
      <c r="I8535" s="10">
        <v>91.19</v>
      </c>
      <c r="J8535">
        <v>91.19</v>
      </c>
      <c r="K8535" t="s">
        <v>81</v>
      </c>
      <c r="L8535" s="10">
        <v>12.41</v>
      </c>
      <c r="M8535">
        <v>80</v>
      </c>
      <c r="N8535">
        <v>80</v>
      </c>
      <c r="O8535" t="s">
        <v>81</v>
      </c>
      <c r="P8535" s="10">
        <v>92.41</v>
      </c>
      <c r="Q8535">
        <v>92.41</v>
      </c>
      <c r="R8535" t="s">
        <v>81</v>
      </c>
      <c r="S8535" s="10">
        <v>12.62</v>
      </c>
      <c r="T8535" s="10">
        <v>14.83</v>
      </c>
      <c r="U8535" t="s">
        <v>81</v>
      </c>
      <c r="V8535">
        <v>14.83</v>
      </c>
      <c r="W8535" s="10">
        <v>2.2100000000000009</v>
      </c>
      <c r="X8535" s="10" t="s">
        <v>81</v>
      </c>
      <c r="Y8535" s="10">
        <v>2.2100000000000009</v>
      </c>
    </row>
    <row r="8536" spans="1:25">
      <c r="A8536" s="14">
        <v>44186.291666645986</v>
      </c>
      <c r="B8536" s="9" t="s">
        <v>82</v>
      </c>
      <c r="C8536" s="9" t="s">
        <v>82</v>
      </c>
      <c r="D8536" s="9" t="s">
        <v>80</v>
      </c>
      <c r="E8536" s="10">
        <v>11.19</v>
      </c>
      <c r="F8536">
        <v>1</v>
      </c>
      <c r="G8536" t="s">
        <v>81</v>
      </c>
      <c r="H8536">
        <v>1</v>
      </c>
      <c r="I8536" s="10">
        <v>-10.19</v>
      </c>
      <c r="J8536" t="s">
        <v>81</v>
      </c>
      <c r="K8536">
        <v>-10.19</v>
      </c>
      <c r="L8536" s="10">
        <v>12.41</v>
      </c>
      <c r="M8536">
        <v>1</v>
      </c>
      <c r="N8536" t="s">
        <v>81</v>
      </c>
      <c r="O8536">
        <v>1</v>
      </c>
      <c r="P8536" s="10">
        <v>-11.41</v>
      </c>
      <c r="Q8536" t="s">
        <v>81</v>
      </c>
      <c r="R8536">
        <v>-11.41</v>
      </c>
      <c r="S8536" s="10">
        <v>12.62</v>
      </c>
      <c r="T8536" s="10">
        <v>1</v>
      </c>
      <c r="U8536" t="s">
        <v>81</v>
      </c>
      <c r="V8536">
        <v>1</v>
      </c>
      <c r="W8536" s="10">
        <v>-11.62</v>
      </c>
      <c r="X8536" s="10" t="s">
        <v>81</v>
      </c>
      <c r="Y8536" s="10">
        <v>-11.62</v>
      </c>
    </row>
    <row r="8537" spans="1:25">
      <c r="A8537" s="14">
        <v>44186.33333331265</v>
      </c>
      <c r="B8537" s="9" t="s">
        <v>82</v>
      </c>
      <c r="C8537" s="9" t="s">
        <v>82</v>
      </c>
      <c r="D8537" s="9" t="s">
        <v>83</v>
      </c>
      <c r="E8537" s="10">
        <v>11.19</v>
      </c>
      <c r="F8537">
        <v>37.6</v>
      </c>
      <c r="G8537" t="s">
        <v>81</v>
      </c>
      <c r="H8537">
        <v>37.6</v>
      </c>
      <c r="I8537" s="10">
        <v>26.410000000000004</v>
      </c>
      <c r="J8537" t="s">
        <v>81</v>
      </c>
      <c r="K8537">
        <v>26.410000000000004</v>
      </c>
      <c r="L8537" s="10">
        <v>12.41</v>
      </c>
      <c r="M8537">
        <v>48.85</v>
      </c>
      <c r="N8537" t="s">
        <v>81</v>
      </c>
      <c r="O8537">
        <v>48.85</v>
      </c>
      <c r="P8537" s="10">
        <v>36.44</v>
      </c>
      <c r="Q8537" t="s">
        <v>81</v>
      </c>
      <c r="R8537">
        <v>36.44</v>
      </c>
      <c r="S8537" s="10">
        <v>12.62</v>
      </c>
      <c r="T8537" s="10">
        <v>57.51</v>
      </c>
      <c r="U8537" t="s">
        <v>81</v>
      </c>
      <c r="V8537">
        <v>57.51</v>
      </c>
      <c r="W8537" s="10">
        <v>44.89</v>
      </c>
      <c r="X8537" s="10" t="s">
        <v>81</v>
      </c>
      <c r="Y8537" s="10">
        <v>44.89</v>
      </c>
    </row>
    <row r="8538" spans="1:25">
      <c r="A8538" s="14">
        <v>44186.374999979314</v>
      </c>
      <c r="B8538" s="9" t="s">
        <v>79</v>
      </c>
      <c r="C8538" s="9" t="s">
        <v>79</v>
      </c>
      <c r="D8538" s="9" t="s">
        <v>80</v>
      </c>
      <c r="E8538" s="10">
        <v>11.19</v>
      </c>
      <c r="F8538">
        <v>95</v>
      </c>
      <c r="G8538">
        <v>95</v>
      </c>
      <c r="H8538" t="s">
        <v>81</v>
      </c>
      <c r="I8538" s="10">
        <v>106.19</v>
      </c>
      <c r="J8538">
        <v>106.19</v>
      </c>
      <c r="K8538" t="s">
        <v>81</v>
      </c>
      <c r="L8538" s="10">
        <v>12.41</v>
      </c>
      <c r="M8538">
        <v>95</v>
      </c>
      <c r="N8538">
        <v>95</v>
      </c>
      <c r="O8538" t="s">
        <v>81</v>
      </c>
      <c r="P8538" s="10">
        <v>107.41</v>
      </c>
      <c r="Q8538">
        <v>107.41</v>
      </c>
      <c r="R8538" t="s">
        <v>81</v>
      </c>
      <c r="S8538" s="10">
        <v>12.62</v>
      </c>
      <c r="T8538" s="10">
        <v>95</v>
      </c>
      <c r="U8538">
        <v>95</v>
      </c>
      <c r="V8538" t="s">
        <v>81</v>
      </c>
      <c r="W8538" s="10">
        <v>107.62</v>
      </c>
      <c r="X8538" s="10">
        <v>107.62</v>
      </c>
      <c r="Y8538" s="10" t="s">
        <v>81</v>
      </c>
    </row>
    <row r="8539" spans="1:25">
      <c r="A8539" s="14">
        <v>44186.416666645979</v>
      </c>
      <c r="B8539" s="9" t="s">
        <v>79</v>
      </c>
      <c r="C8539" s="9" t="s">
        <v>79</v>
      </c>
      <c r="D8539" s="9" t="s">
        <v>80</v>
      </c>
      <c r="E8539" s="10">
        <v>11.19</v>
      </c>
      <c r="F8539">
        <v>95</v>
      </c>
      <c r="G8539">
        <v>95</v>
      </c>
      <c r="H8539" t="s">
        <v>81</v>
      </c>
      <c r="I8539" s="10">
        <v>106.19</v>
      </c>
      <c r="J8539">
        <v>106.19</v>
      </c>
      <c r="K8539" t="s">
        <v>81</v>
      </c>
      <c r="L8539" s="10">
        <v>12.41</v>
      </c>
      <c r="M8539">
        <v>95</v>
      </c>
      <c r="N8539">
        <v>95</v>
      </c>
      <c r="O8539" t="s">
        <v>81</v>
      </c>
      <c r="P8539" s="10">
        <v>107.41</v>
      </c>
      <c r="Q8539">
        <v>107.41</v>
      </c>
      <c r="R8539" t="s">
        <v>81</v>
      </c>
      <c r="S8539" s="10">
        <v>12.62</v>
      </c>
      <c r="T8539" s="10">
        <v>95</v>
      </c>
      <c r="U8539">
        <v>95</v>
      </c>
      <c r="V8539" t="s">
        <v>81</v>
      </c>
      <c r="W8539" s="10">
        <v>107.62</v>
      </c>
      <c r="X8539" s="10">
        <v>107.62</v>
      </c>
      <c r="Y8539" s="10" t="s">
        <v>81</v>
      </c>
    </row>
    <row r="8540" spans="1:25">
      <c r="A8540" s="14">
        <v>44186.458333312643</v>
      </c>
      <c r="B8540" s="9" t="s">
        <v>79</v>
      </c>
      <c r="C8540" s="9" t="s">
        <v>79</v>
      </c>
      <c r="D8540" s="9" t="s">
        <v>83</v>
      </c>
      <c r="E8540" s="10">
        <v>11.19</v>
      </c>
      <c r="F8540">
        <v>29.03</v>
      </c>
      <c r="G8540">
        <v>29.03</v>
      </c>
      <c r="H8540" t="s">
        <v>81</v>
      </c>
      <c r="I8540" s="10">
        <v>40.22</v>
      </c>
      <c r="J8540">
        <v>40.22</v>
      </c>
      <c r="K8540" t="s">
        <v>81</v>
      </c>
      <c r="L8540" s="10">
        <v>12.41</v>
      </c>
      <c r="M8540">
        <v>24.52</v>
      </c>
      <c r="N8540">
        <v>24.52</v>
      </c>
      <c r="O8540" t="s">
        <v>81</v>
      </c>
      <c r="P8540" s="10">
        <v>36.93</v>
      </c>
      <c r="Q8540">
        <v>36.93</v>
      </c>
      <c r="R8540" t="s">
        <v>81</v>
      </c>
      <c r="S8540" s="10">
        <v>12.62</v>
      </c>
      <c r="T8540" s="10">
        <v>36.07</v>
      </c>
      <c r="U8540">
        <v>36.07</v>
      </c>
      <c r="V8540" t="s">
        <v>81</v>
      </c>
      <c r="W8540" s="10">
        <v>48.69</v>
      </c>
      <c r="X8540" s="10">
        <v>48.69</v>
      </c>
      <c r="Y8540" s="10" t="s">
        <v>81</v>
      </c>
    </row>
    <row r="8541" spans="1:25">
      <c r="A8541" s="14">
        <v>44186.499999979307</v>
      </c>
      <c r="B8541" s="9" t="s">
        <v>79</v>
      </c>
      <c r="C8541" s="9" t="s">
        <v>79</v>
      </c>
      <c r="D8541" s="9" t="s">
        <v>80</v>
      </c>
      <c r="E8541" s="10">
        <v>11.19</v>
      </c>
      <c r="F8541">
        <v>95</v>
      </c>
      <c r="G8541">
        <v>95</v>
      </c>
      <c r="H8541" t="s">
        <v>81</v>
      </c>
      <c r="I8541" s="10">
        <v>106.19</v>
      </c>
      <c r="J8541">
        <v>106.19</v>
      </c>
      <c r="K8541" t="s">
        <v>81</v>
      </c>
      <c r="L8541" s="10">
        <v>12.41</v>
      </c>
      <c r="M8541">
        <v>95</v>
      </c>
      <c r="N8541">
        <v>95</v>
      </c>
      <c r="O8541" t="s">
        <v>81</v>
      </c>
      <c r="P8541" s="10">
        <v>107.41</v>
      </c>
      <c r="Q8541">
        <v>107.41</v>
      </c>
      <c r="R8541" t="s">
        <v>81</v>
      </c>
      <c r="S8541" s="10">
        <v>12.62</v>
      </c>
      <c r="T8541" s="10">
        <v>95</v>
      </c>
      <c r="U8541">
        <v>95</v>
      </c>
      <c r="V8541" t="s">
        <v>81</v>
      </c>
      <c r="W8541" s="10">
        <v>107.62</v>
      </c>
      <c r="X8541" s="10">
        <v>107.62</v>
      </c>
      <c r="Y8541" s="10" t="s">
        <v>81</v>
      </c>
    </row>
    <row r="8542" spans="1:25">
      <c r="A8542" s="14">
        <v>44186.541666645971</v>
      </c>
      <c r="B8542" s="9" t="s">
        <v>79</v>
      </c>
      <c r="C8542" s="9" t="s">
        <v>79</v>
      </c>
      <c r="D8542" s="9" t="s">
        <v>80</v>
      </c>
      <c r="E8542" s="10">
        <v>11.19</v>
      </c>
      <c r="F8542">
        <v>95</v>
      </c>
      <c r="G8542">
        <v>95</v>
      </c>
      <c r="H8542" t="s">
        <v>81</v>
      </c>
      <c r="I8542" s="10">
        <v>106.19</v>
      </c>
      <c r="J8542">
        <v>106.19</v>
      </c>
      <c r="K8542" t="s">
        <v>81</v>
      </c>
      <c r="L8542" s="10">
        <v>12.41</v>
      </c>
      <c r="M8542">
        <v>95</v>
      </c>
      <c r="N8542">
        <v>95</v>
      </c>
      <c r="O8542" t="s">
        <v>81</v>
      </c>
      <c r="P8542" s="10">
        <v>107.41</v>
      </c>
      <c r="Q8542">
        <v>107.41</v>
      </c>
      <c r="R8542" t="s">
        <v>81</v>
      </c>
      <c r="S8542" s="10">
        <v>12.62</v>
      </c>
      <c r="T8542" s="10">
        <v>95</v>
      </c>
      <c r="U8542">
        <v>95</v>
      </c>
      <c r="V8542" t="s">
        <v>81</v>
      </c>
      <c r="W8542" s="10">
        <v>107.62</v>
      </c>
      <c r="X8542" s="10">
        <v>107.62</v>
      </c>
      <c r="Y8542" s="10" t="s">
        <v>81</v>
      </c>
    </row>
    <row r="8543" spans="1:25">
      <c r="A8543" s="14">
        <v>44186.583333312636</v>
      </c>
      <c r="B8543" s="9" t="s">
        <v>79</v>
      </c>
      <c r="C8543" s="9" t="s">
        <v>79</v>
      </c>
      <c r="D8543" s="9" t="s">
        <v>80</v>
      </c>
      <c r="E8543" s="10">
        <v>11.19</v>
      </c>
      <c r="F8543">
        <v>75.099999999999994</v>
      </c>
      <c r="G8543">
        <v>75.099999999999994</v>
      </c>
      <c r="H8543" t="s">
        <v>81</v>
      </c>
      <c r="I8543" s="10">
        <v>86.289999999999992</v>
      </c>
      <c r="J8543">
        <v>86.289999999999992</v>
      </c>
      <c r="K8543" t="s">
        <v>81</v>
      </c>
      <c r="L8543" s="10">
        <v>12.41</v>
      </c>
      <c r="M8543">
        <v>75.099999999999994</v>
      </c>
      <c r="N8543">
        <v>75.099999999999994</v>
      </c>
      <c r="O8543" t="s">
        <v>81</v>
      </c>
      <c r="P8543" s="10">
        <v>87.509999999999991</v>
      </c>
      <c r="Q8543">
        <v>87.509999999999991</v>
      </c>
      <c r="R8543" t="s">
        <v>81</v>
      </c>
      <c r="S8543" s="10">
        <v>12.62</v>
      </c>
      <c r="T8543" s="10">
        <v>75.099999999999994</v>
      </c>
      <c r="U8543">
        <v>75.099999999999994</v>
      </c>
      <c r="V8543" t="s">
        <v>81</v>
      </c>
      <c r="W8543" s="10">
        <v>87.72</v>
      </c>
      <c r="X8543" s="10">
        <v>87.72</v>
      </c>
      <c r="Y8543" s="10" t="s">
        <v>81</v>
      </c>
    </row>
    <row r="8544" spans="1:25">
      <c r="A8544" s="14">
        <v>44186.6249999793</v>
      </c>
      <c r="B8544" s="9" t="s">
        <v>79</v>
      </c>
      <c r="C8544" s="9" t="s">
        <v>79</v>
      </c>
      <c r="D8544" s="9" t="s">
        <v>80</v>
      </c>
      <c r="E8544" s="10">
        <v>11.19</v>
      </c>
      <c r="F8544">
        <v>95</v>
      </c>
      <c r="G8544">
        <v>95</v>
      </c>
      <c r="H8544" t="s">
        <v>81</v>
      </c>
      <c r="I8544" s="10">
        <v>106.19</v>
      </c>
      <c r="J8544">
        <v>106.19</v>
      </c>
      <c r="K8544" t="s">
        <v>81</v>
      </c>
      <c r="L8544" s="10">
        <v>12.41</v>
      </c>
      <c r="M8544">
        <v>95</v>
      </c>
      <c r="N8544">
        <v>95</v>
      </c>
      <c r="O8544" t="s">
        <v>81</v>
      </c>
      <c r="P8544" s="10">
        <v>107.41</v>
      </c>
      <c r="Q8544">
        <v>107.41</v>
      </c>
      <c r="R8544" t="s">
        <v>81</v>
      </c>
      <c r="S8544" s="10">
        <v>12.62</v>
      </c>
      <c r="T8544" s="10">
        <v>95</v>
      </c>
      <c r="U8544">
        <v>95</v>
      </c>
      <c r="V8544" t="s">
        <v>81</v>
      </c>
      <c r="W8544" s="10">
        <v>107.62</v>
      </c>
      <c r="X8544" s="10">
        <v>107.62</v>
      </c>
      <c r="Y8544" s="10" t="s">
        <v>81</v>
      </c>
    </row>
    <row r="8545" spans="1:25">
      <c r="A8545" s="14">
        <v>44186.666666645964</v>
      </c>
      <c r="B8545" s="9" t="s">
        <v>79</v>
      </c>
      <c r="C8545" s="9" t="s">
        <v>79</v>
      </c>
      <c r="D8545" s="9" t="s">
        <v>80</v>
      </c>
      <c r="E8545" s="10">
        <v>11.19</v>
      </c>
      <c r="F8545">
        <v>89.3</v>
      </c>
      <c r="G8545">
        <v>89.3</v>
      </c>
      <c r="H8545" t="s">
        <v>81</v>
      </c>
      <c r="I8545" s="10">
        <v>100.49</v>
      </c>
      <c r="J8545">
        <v>100.49</v>
      </c>
      <c r="K8545" t="s">
        <v>81</v>
      </c>
      <c r="L8545" s="10">
        <v>12.41</v>
      </c>
      <c r="M8545">
        <v>89.3</v>
      </c>
      <c r="N8545">
        <v>89.3</v>
      </c>
      <c r="O8545" t="s">
        <v>81</v>
      </c>
      <c r="P8545" s="10">
        <v>101.71</v>
      </c>
      <c r="Q8545">
        <v>101.71</v>
      </c>
      <c r="R8545" t="s">
        <v>81</v>
      </c>
      <c r="S8545" s="10">
        <v>12.62</v>
      </c>
      <c r="T8545" s="10">
        <v>89.3</v>
      </c>
      <c r="U8545">
        <v>89.3</v>
      </c>
      <c r="V8545" t="s">
        <v>81</v>
      </c>
      <c r="W8545" s="10">
        <v>101.92</v>
      </c>
      <c r="X8545" s="10">
        <v>101.92</v>
      </c>
      <c r="Y8545" s="10" t="s">
        <v>81</v>
      </c>
    </row>
    <row r="8546" spans="1:25">
      <c r="A8546" s="14">
        <v>44186.708333312628</v>
      </c>
      <c r="B8546" s="9" t="s">
        <v>82</v>
      </c>
      <c r="C8546" s="9" t="s">
        <v>82</v>
      </c>
      <c r="D8546" s="9" t="s">
        <v>80</v>
      </c>
      <c r="E8546" s="10">
        <v>11.19</v>
      </c>
      <c r="F8546">
        <v>15</v>
      </c>
      <c r="G8546" t="s">
        <v>81</v>
      </c>
      <c r="H8546">
        <v>15</v>
      </c>
      <c r="I8546" s="10">
        <v>3.8100000000000005</v>
      </c>
      <c r="J8546" t="s">
        <v>81</v>
      </c>
      <c r="K8546">
        <v>3.8100000000000005</v>
      </c>
      <c r="L8546" s="10">
        <v>12.41</v>
      </c>
      <c r="M8546">
        <v>15</v>
      </c>
      <c r="N8546" t="s">
        <v>81</v>
      </c>
      <c r="O8546">
        <v>15</v>
      </c>
      <c r="P8546" s="10">
        <v>2.59</v>
      </c>
      <c r="Q8546" t="s">
        <v>81</v>
      </c>
      <c r="R8546">
        <v>2.59</v>
      </c>
      <c r="S8546" s="10">
        <v>12.62</v>
      </c>
      <c r="T8546" s="10">
        <v>15</v>
      </c>
      <c r="U8546" t="s">
        <v>81</v>
      </c>
      <c r="V8546">
        <v>15</v>
      </c>
      <c r="W8546" s="10">
        <v>2.3800000000000008</v>
      </c>
      <c r="X8546" s="10" t="s">
        <v>81</v>
      </c>
      <c r="Y8546" s="10">
        <v>2.3800000000000008</v>
      </c>
    </row>
    <row r="8547" spans="1:25">
      <c r="A8547" s="14">
        <v>44186.749999979293</v>
      </c>
      <c r="B8547" s="9" t="s">
        <v>79</v>
      </c>
      <c r="C8547" s="9" t="s">
        <v>82</v>
      </c>
      <c r="D8547" s="9" t="s">
        <v>80</v>
      </c>
      <c r="E8547" s="10">
        <v>11.19</v>
      </c>
      <c r="F8547">
        <v>85.1</v>
      </c>
      <c r="G8547">
        <v>85.1</v>
      </c>
      <c r="H8547" t="s">
        <v>81</v>
      </c>
      <c r="I8547" s="10">
        <v>96.289999999999992</v>
      </c>
      <c r="J8547">
        <v>96.289999999999992</v>
      </c>
      <c r="K8547" t="s">
        <v>81</v>
      </c>
      <c r="L8547" s="10">
        <v>12.41</v>
      </c>
      <c r="M8547">
        <v>85.1</v>
      </c>
      <c r="N8547">
        <v>85.1</v>
      </c>
      <c r="O8547" t="s">
        <v>81</v>
      </c>
      <c r="P8547" s="10">
        <v>97.509999999999991</v>
      </c>
      <c r="Q8547">
        <v>97.509999999999991</v>
      </c>
      <c r="R8547" t="s">
        <v>81</v>
      </c>
      <c r="S8547" s="10">
        <v>12.62</v>
      </c>
      <c r="T8547" s="10">
        <v>73.27</v>
      </c>
      <c r="U8547" t="s">
        <v>81</v>
      </c>
      <c r="V8547">
        <v>73.27</v>
      </c>
      <c r="W8547" s="10">
        <v>60.65</v>
      </c>
      <c r="X8547" s="10" t="s">
        <v>81</v>
      </c>
      <c r="Y8547" s="10">
        <v>60.65</v>
      </c>
    </row>
    <row r="8548" spans="1:25">
      <c r="A8548" s="14">
        <v>44186.791666645957</v>
      </c>
      <c r="B8548" s="9" t="s">
        <v>79</v>
      </c>
      <c r="C8548" s="9" t="s">
        <v>79</v>
      </c>
      <c r="D8548" s="9" t="s">
        <v>80</v>
      </c>
      <c r="E8548" s="10">
        <v>11.19</v>
      </c>
      <c r="F8548">
        <v>79.099999999999994</v>
      </c>
      <c r="G8548">
        <v>79.099999999999994</v>
      </c>
      <c r="H8548" t="s">
        <v>81</v>
      </c>
      <c r="I8548" s="10">
        <v>90.289999999999992</v>
      </c>
      <c r="J8548">
        <v>90.289999999999992</v>
      </c>
      <c r="K8548" t="s">
        <v>81</v>
      </c>
      <c r="L8548" s="10">
        <v>12.41</v>
      </c>
      <c r="M8548">
        <v>79.099999999999994</v>
      </c>
      <c r="N8548">
        <v>79.099999999999994</v>
      </c>
      <c r="O8548" t="s">
        <v>81</v>
      </c>
      <c r="P8548" s="10">
        <v>91.509999999999991</v>
      </c>
      <c r="Q8548">
        <v>91.509999999999991</v>
      </c>
      <c r="R8548" t="s">
        <v>81</v>
      </c>
      <c r="S8548" s="10">
        <v>12.62</v>
      </c>
      <c r="T8548" s="10">
        <v>79.099999999999994</v>
      </c>
      <c r="U8548">
        <v>79.099999999999994</v>
      </c>
      <c r="V8548" t="s">
        <v>81</v>
      </c>
      <c r="W8548" s="10">
        <v>91.72</v>
      </c>
      <c r="X8548" s="10">
        <v>91.72</v>
      </c>
      <c r="Y8548" s="10" t="s">
        <v>81</v>
      </c>
    </row>
    <row r="8549" spans="1:25">
      <c r="A8549" s="14">
        <v>44186.833333312621</v>
      </c>
      <c r="B8549" s="9" t="s">
        <v>82</v>
      </c>
      <c r="C8549" s="9" t="s">
        <v>82</v>
      </c>
      <c r="D8549" s="9" t="s">
        <v>80</v>
      </c>
      <c r="E8549" s="10">
        <v>11.19</v>
      </c>
      <c r="F8549">
        <v>1</v>
      </c>
      <c r="G8549" t="s">
        <v>81</v>
      </c>
      <c r="H8549">
        <v>1</v>
      </c>
      <c r="I8549" s="10">
        <v>-10.19</v>
      </c>
      <c r="J8549" t="s">
        <v>81</v>
      </c>
      <c r="K8549">
        <v>-10.19</v>
      </c>
      <c r="L8549" s="10">
        <v>12.41</v>
      </c>
      <c r="M8549">
        <v>1</v>
      </c>
      <c r="N8549" t="s">
        <v>81</v>
      </c>
      <c r="O8549">
        <v>1</v>
      </c>
      <c r="P8549" s="10">
        <v>-11.41</v>
      </c>
      <c r="Q8549" t="s">
        <v>81</v>
      </c>
      <c r="R8549">
        <v>-11.41</v>
      </c>
      <c r="S8549" s="10">
        <v>12.62</v>
      </c>
      <c r="T8549" s="10">
        <v>1</v>
      </c>
      <c r="U8549" t="s">
        <v>81</v>
      </c>
      <c r="V8549">
        <v>1</v>
      </c>
      <c r="W8549" s="10">
        <v>-11.62</v>
      </c>
      <c r="X8549" s="10" t="s">
        <v>81</v>
      </c>
      <c r="Y8549" s="10">
        <v>-11.62</v>
      </c>
    </row>
    <row r="8550" spans="1:25">
      <c r="A8550" s="14">
        <v>44186.874999979285</v>
      </c>
      <c r="B8550" s="9" t="s">
        <v>79</v>
      </c>
      <c r="C8550" s="9" t="s">
        <v>79</v>
      </c>
      <c r="D8550" s="9" t="s">
        <v>80</v>
      </c>
      <c r="E8550" s="10">
        <v>11.19</v>
      </c>
      <c r="F8550">
        <v>80</v>
      </c>
      <c r="G8550">
        <v>80</v>
      </c>
      <c r="H8550" t="s">
        <v>81</v>
      </c>
      <c r="I8550" s="10">
        <v>91.19</v>
      </c>
      <c r="J8550">
        <v>91.19</v>
      </c>
      <c r="K8550" t="s">
        <v>81</v>
      </c>
      <c r="L8550" s="10">
        <v>12.41</v>
      </c>
      <c r="M8550">
        <v>80</v>
      </c>
      <c r="N8550">
        <v>80</v>
      </c>
      <c r="O8550" t="s">
        <v>81</v>
      </c>
      <c r="P8550" s="10">
        <v>92.41</v>
      </c>
      <c r="Q8550">
        <v>92.41</v>
      </c>
      <c r="R8550" t="s">
        <v>81</v>
      </c>
      <c r="S8550" s="10">
        <v>12.62</v>
      </c>
      <c r="T8550" s="10">
        <v>80</v>
      </c>
      <c r="U8550">
        <v>80</v>
      </c>
      <c r="V8550" t="s">
        <v>81</v>
      </c>
      <c r="W8550" s="10">
        <v>92.62</v>
      </c>
      <c r="X8550" s="10">
        <v>92.62</v>
      </c>
      <c r="Y8550" s="10" t="s">
        <v>81</v>
      </c>
    </row>
    <row r="8551" spans="1:25">
      <c r="A8551" s="14">
        <v>44186.91666664595</v>
      </c>
      <c r="B8551" s="9" t="s">
        <v>79</v>
      </c>
      <c r="C8551" s="9" t="s">
        <v>79</v>
      </c>
      <c r="D8551" s="9" t="s">
        <v>80</v>
      </c>
      <c r="E8551" s="10">
        <v>11.19</v>
      </c>
      <c r="F8551">
        <v>95</v>
      </c>
      <c r="G8551">
        <v>95</v>
      </c>
      <c r="H8551" t="s">
        <v>81</v>
      </c>
      <c r="I8551" s="10">
        <v>106.19</v>
      </c>
      <c r="J8551">
        <v>106.19</v>
      </c>
      <c r="K8551" t="s">
        <v>81</v>
      </c>
      <c r="L8551" s="10">
        <v>12.41</v>
      </c>
      <c r="M8551">
        <v>95</v>
      </c>
      <c r="N8551">
        <v>95</v>
      </c>
      <c r="O8551" t="s">
        <v>81</v>
      </c>
      <c r="P8551" s="10">
        <v>107.41</v>
      </c>
      <c r="Q8551">
        <v>107.41</v>
      </c>
      <c r="R8551" t="s">
        <v>81</v>
      </c>
      <c r="S8551" s="10">
        <v>12.62</v>
      </c>
      <c r="T8551" s="10">
        <v>95</v>
      </c>
      <c r="U8551">
        <v>95</v>
      </c>
      <c r="V8551" t="s">
        <v>81</v>
      </c>
      <c r="W8551" s="10">
        <v>107.62</v>
      </c>
      <c r="X8551" s="10">
        <v>107.62</v>
      </c>
      <c r="Y8551" s="10" t="s">
        <v>81</v>
      </c>
    </row>
    <row r="8552" spans="1:25">
      <c r="A8552" s="14">
        <v>44186.958333312614</v>
      </c>
      <c r="B8552" s="9" t="s">
        <v>79</v>
      </c>
      <c r="C8552" s="9" t="s">
        <v>79</v>
      </c>
      <c r="D8552" s="9" t="s">
        <v>80</v>
      </c>
      <c r="E8552" s="10">
        <v>11.19</v>
      </c>
      <c r="F8552">
        <v>95</v>
      </c>
      <c r="G8552">
        <v>95</v>
      </c>
      <c r="H8552" t="s">
        <v>81</v>
      </c>
      <c r="I8552" s="10">
        <v>106.19</v>
      </c>
      <c r="J8552">
        <v>106.19</v>
      </c>
      <c r="K8552" t="s">
        <v>81</v>
      </c>
      <c r="L8552" s="10">
        <v>12.41</v>
      </c>
      <c r="M8552">
        <v>95</v>
      </c>
      <c r="N8552">
        <v>95</v>
      </c>
      <c r="O8552" t="s">
        <v>81</v>
      </c>
      <c r="P8552" s="10">
        <v>107.41</v>
      </c>
      <c r="Q8552">
        <v>107.41</v>
      </c>
      <c r="R8552" t="s">
        <v>81</v>
      </c>
      <c r="S8552" s="10">
        <v>12.62</v>
      </c>
      <c r="T8552" s="10">
        <v>95</v>
      </c>
      <c r="U8552">
        <v>95</v>
      </c>
      <c r="V8552" t="s">
        <v>81</v>
      </c>
      <c r="W8552" s="10">
        <v>107.62</v>
      </c>
      <c r="X8552" s="10">
        <v>107.62</v>
      </c>
      <c r="Y8552" s="10" t="s">
        <v>81</v>
      </c>
    </row>
    <row r="8553" spans="1:25">
      <c r="A8553" s="14">
        <v>44186.999999979278</v>
      </c>
      <c r="B8553" s="9" t="s">
        <v>79</v>
      </c>
      <c r="C8553" s="9" t="s">
        <v>79</v>
      </c>
      <c r="D8553" s="9" t="s">
        <v>80</v>
      </c>
      <c r="E8553" s="10">
        <v>11.19</v>
      </c>
      <c r="F8553">
        <v>95</v>
      </c>
      <c r="G8553">
        <v>95</v>
      </c>
      <c r="H8553" t="s">
        <v>81</v>
      </c>
      <c r="I8553" s="10">
        <v>106.19</v>
      </c>
      <c r="J8553">
        <v>106.19</v>
      </c>
      <c r="K8553" t="s">
        <v>81</v>
      </c>
      <c r="L8553" s="10">
        <v>12.41</v>
      </c>
      <c r="M8553">
        <v>95</v>
      </c>
      <c r="N8553">
        <v>95</v>
      </c>
      <c r="O8553" t="s">
        <v>81</v>
      </c>
      <c r="P8553" s="10">
        <v>107.41</v>
      </c>
      <c r="Q8553">
        <v>107.41</v>
      </c>
      <c r="R8553" t="s">
        <v>81</v>
      </c>
      <c r="S8553" s="10">
        <v>12.62</v>
      </c>
      <c r="T8553" s="10">
        <v>95</v>
      </c>
      <c r="U8553">
        <v>95</v>
      </c>
      <c r="V8553" t="s">
        <v>81</v>
      </c>
      <c r="W8553" s="10">
        <v>107.62</v>
      </c>
      <c r="X8553" s="10">
        <v>107.62</v>
      </c>
      <c r="Y8553" s="10" t="s">
        <v>81</v>
      </c>
    </row>
    <row r="8554" spans="1:25">
      <c r="A8554" s="14">
        <v>44187.041666645942</v>
      </c>
      <c r="B8554" s="9" t="s">
        <v>79</v>
      </c>
      <c r="C8554" s="9" t="s">
        <v>79</v>
      </c>
      <c r="D8554" s="9" t="s">
        <v>83</v>
      </c>
      <c r="E8554" s="10">
        <v>11.19</v>
      </c>
      <c r="F8554">
        <v>12.42</v>
      </c>
      <c r="G8554">
        <v>12.42</v>
      </c>
      <c r="H8554" t="s">
        <v>81</v>
      </c>
      <c r="I8554" s="10">
        <v>23.61</v>
      </c>
      <c r="J8554">
        <v>23.61</v>
      </c>
      <c r="K8554" t="s">
        <v>81</v>
      </c>
      <c r="L8554" s="10">
        <v>12.41</v>
      </c>
      <c r="M8554">
        <v>28.66</v>
      </c>
      <c r="N8554">
        <v>28.66</v>
      </c>
      <c r="O8554" t="s">
        <v>81</v>
      </c>
      <c r="P8554" s="10">
        <v>41.07</v>
      </c>
      <c r="Q8554">
        <v>41.07</v>
      </c>
      <c r="R8554" t="s">
        <v>81</v>
      </c>
      <c r="S8554" s="10">
        <v>12.62</v>
      </c>
      <c r="T8554" s="10">
        <v>7.33</v>
      </c>
      <c r="U8554">
        <v>7.33</v>
      </c>
      <c r="V8554" t="s">
        <v>81</v>
      </c>
      <c r="W8554" s="10">
        <v>19.95</v>
      </c>
      <c r="X8554" s="10">
        <v>19.95</v>
      </c>
      <c r="Y8554" s="10" t="s">
        <v>81</v>
      </c>
    </row>
    <row r="8555" spans="1:25">
      <c r="A8555" s="14">
        <v>44187.083333312607</v>
      </c>
      <c r="B8555" s="9" t="s">
        <v>79</v>
      </c>
      <c r="C8555" s="9" t="s">
        <v>79</v>
      </c>
      <c r="D8555" s="9" t="s">
        <v>80</v>
      </c>
      <c r="E8555" s="10">
        <v>11.19</v>
      </c>
      <c r="F8555">
        <v>74.900000000000006</v>
      </c>
      <c r="G8555">
        <v>74.900000000000006</v>
      </c>
      <c r="H8555" t="s">
        <v>81</v>
      </c>
      <c r="I8555" s="10">
        <v>86.09</v>
      </c>
      <c r="J8555">
        <v>86.09</v>
      </c>
      <c r="K8555" t="s">
        <v>81</v>
      </c>
      <c r="L8555" s="10">
        <v>12.41</v>
      </c>
      <c r="M8555">
        <v>74.900000000000006</v>
      </c>
      <c r="N8555">
        <v>74.900000000000006</v>
      </c>
      <c r="O8555" t="s">
        <v>81</v>
      </c>
      <c r="P8555" s="10">
        <v>87.31</v>
      </c>
      <c r="Q8555">
        <v>87.31</v>
      </c>
      <c r="R8555" t="s">
        <v>81</v>
      </c>
      <c r="S8555" s="10">
        <v>12.62</v>
      </c>
      <c r="T8555" s="10">
        <v>74.900000000000006</v>
      </c>
      <c r="U8555">
        <v>74.900000000000006</v>
      </c>
      <c r="V8555" t="s">
        <v>81</v>
      </c>
      <c r="W8555" s="10">
        <v>87.52000000000001</v>
      </c>
      <c r="X8555" s="10">
        <v>87.52000000000001</v>
      </c>
      <c r="Y8555" s="10" t="s">
        <v>81</v>
      </c>
    </row>
    <row r="8556" spans="1:25">
      <c r="A8556" s="14">
        <v>44187.124999979271</v>
      </c>
      <c r="B8556" s="9" t="s">
        <v>79</v>
      </c>
      <c r="C8556" s="9" t="s">
        <v>79</v>
      </c>
      <c r="D8556" s="9" t="s">
        <v>80</v>
      </c>
      <c r="E8556" s="10">
        <v>11.19</v>
      </c>
      <c r="F8556">
        <v>59.9</v>
      </c>
      <c r="G8556">
        <v>59.9</v>
      </c>
      <c r="H8556" t="s">
        <v>81</v>
      </c>
      <c r="I8556" s="10">
        <v>71.09</v>
      </c>
      <c r="J8556">
        <v>71.09</v>
      </c>
      <c r="K8556" t="s">
        <v>81</v>
      </c>
      <c r="L8556" s="10">
        <v>12.41</v>
      </c>
      <c r="M8556">
        <v>59.9</v>
      </c>
      <c r="N8556">
        <v>59.9</v>
      </c>
      <c r="O8556" t="s">
        <v>81</v>
      </c>
      <c r="P8556" s="10">
        <v>72.31</v>
      </c>
      <c r="Q8556">
        <v>72.31</v>
      </c>
      <c r="R8556" t="s">
        <v>81</v>
      </c>
      <c r="S8556" s="10">
        <v>12.62</v>
      </c>
      <c r="T8556" s="10">
        <v>59.9</v>
      </c>
      <c r="U8556">
        <v>59.9</v>
      </c>
      <c r="V8556" t="s">
        <v>81</v>
      </c>
      <c r="W8556" s="10">
        <v>72.52</v>
      </c>
      <c r="X8556" s="10">
        <v>72.52</v>
      </c>
      <c r="Y8556" s="10" t="s">
        <v>81</v>
      </c>
    </row>
    <row r="8557" spans="1:25">
      <c r="A8557" s="14">
        <v>44187.166666645935</v>
      </c>
      <c r="B8557" s="9" t="s">
        <v>79</v>
      </c>
      <c r="C8557" s="9" t="s">
        <v>79</v>
      </c>
      <c r="D8557" s="9" t="s">
        <v>80</v>
      </c>
      <c r="E8557" s="10">
        <v>11.19</v>
      </c>
      <c r="F8557">
        <v>59.9</v>
      </c>
      <c r="G8557">
        <v>59.9</v>
      </c>
      <c r="H8557" t="s">
        <v>81</v>
      </c>
      <c r="I8557" s="10">
        <v>71.09</v>
      </c>
      <c r="J8557">
        <v>71.09</v>
      </c>
      <c r="K8557" t="s">
        <v>81</v>
      </c>
      <c r="L8557" s="10">
        <v>12.41</v>
      </c>
      <c r="M8557">
        <v>59.9</v>
      </c>
      <c r="N8557">
        <v>59.9</v>
      </c>
      <c r="O8557" t="s">
        <v>81</v>
      </c>
      <c r="P8557" s="10">
        <v>72.31</v>
      </c>
      <c r="Q8557">
        <v>72.31</v>
      </c>
      <c r="R8557" t="s">
        <v>81</v>
      </c>
      <c r="S8557" s="10">
        <v>12.62</v>
      </c>
      <c r="T8557" s="10">
        <v>59.9</v>
      </c>
      <c r="U8557">
        <v>59.9</v>
      </c>
      <c r="V8557" t="s">
        <v>81</v>
      </c>
      <c r="W8557" s="10">
        <v>72.52</v>
      </c>
      <c r="X8557" s="10">
        <v>72.52</v>
      </c>
      <c r="Y8557" s="10" t="s">
        <v>81</v>
      </c>
    </row>
    <row r="8558" spans="1:25">
      <c r="A8558" s="14">
        <v>44187.208333312599</v>
      </c>
      <c r="B8558" s="9" t="s">
        <v>79</v>
      </c>
      <c r="C8558" s="9" t="s">
        <v>79</v>
      </c>
      <c r="D8558" s="9" t="s">
        <v>80</v>
      </c>
      <c r="E8558" s="10">
        <v>11.19</v>
      </c>
      <c r="F8558">
        <v>59.9</v>
      </c>
      <c r="G8558">
        <v>59.9</v>
      </c>
      <c r="H8558" t="s">
        <v>81</v>
      </c>
      <c r="I8558" s="10">
        <v>71.09</v>
      </c>
      <c r="J8558">
        <v>71.09</v>
      </c>
      <c r="K8558" t="s">
        <v>81</v>
      </c>
      <c r="L8558" s="10">
        <v>12.41</v>
      </c>
      <c r="M8558">
        <v>59.9</v>
      </c>
      <c r="N8558">
        <v>59.9</v>
      </c>
      <c r="O8558" t="s">
        <v>81</v>
      </c>
      <c r="P8558" s="10">
        <v>72.31</v>
      </c>
      <c r="Q8558">
        <v>72.31</v>
      </c>
      <c r="R8558" t="s">
        <v>81</v>
      </c>
      <c r="S8558" s="10">
        <v>12.62</v>
      </c>
      <c r="T8558" s="10">
        <v>59.9</v>
      </c>
      <c r="U8558">
        <v>59.9</v>
      </c>
      <c r="V8558" t="s">
        <v>81</v>
      </c>
      <c r="W8558" s="10">
        <v>72.52</v>
      </c>
      <c r="X8558" s="10">
        <v>72.52</v>
      </c>
      <c r="Y8558" s="10" t="s">
        <v>81</v>
      </c>
    </row>
    <row r="8559" spans="1:25">
      <c r="A8559" s="14">
        <v>44187.249999979264</v>
      </c>
      <c r="B8559" s="9" t="s">
        <v>79</v>
      </c>
      <c r="C8559" s="9" t="s">
        <v>79</v>
      </c>
      <c r="D8559" s="9" t="s">
        <v>80</v>
      </c>
      <c r="E8559" s="10">
        <v>11.19</v>
      </c>
      <c r="F8559">
        <v>94</v>
      </c>
      <c r="G8559">
        <v>94</v>
      </c>
      <c r="H8559" t="s">
        <v>81</v>
      </c>
      <c r="I8559" s="10">
        <v>105.19</v>
      </c>
      <c r="J8559">
        <v>105.19</v>
      </c>
      <c r="K8559" t="s">
        <v>81</v>
      </c>
      <c r="L8559" s="10">
        <v>12.41</v>
      </c>
      <c r="M8559">
        <v>94</v>
      </c>
      <c r="N8559">
        <v>94</v>
      </c>
      <c r="O8559" t="s">
        <v>81</v>
      </c>
      <c r="P8559" s="10">
        <v>106.41</v>
      </c>
      <c r="Q8559">
        <v>106.41</v>
      </c>
      <c r="R8559" t="s">
        <v>81</v>
      </c>
      <c r="S8559" s="10">
        <v>12.62</v>
      </c>
      <c r="T8559" s="10">
        <v>94</v>
      </c>
      <c r="U8559">
        <v>94</v>
      </c>
      <c r="V8559" t="s">
        <v>81</v>
      </c>
      <c r="W8559" s="10">
        <v>106.62</v>
      </c>
      <c r="X8559" s="10">
        <v>106.62</v>
      </c>
      <c r="Y8559" s="10" t="s">
        <v>81</v>
      </c>
    </row>
    <row r="8560" spans="1:25">
      <c r="A8560" s="14">
        <v>44187.291666645928</v>
      </c>
      <c r="B8560" s="9" t="s">
        <v>79</v>
      </c>
      <c r="C8560" s="9" t="s">
        <v>79</v>
      </c>
      <c r="D8560" s="9" t="s">
        <v>80</v>
      </c>
      <c r="E8560" s="10">
        <v>11.19</v>
      </c>
      <c r="F8560">
        <v>95</v>
      </c>
      <c r="G8560">
        <v>95</v>
      </c>
      <c r="H8560" t="s">
        <v>81</v>
      </c>
      <c r="I8560" s="10">
        <v>106.19</v>
      </c>
      <c r="J8560">
        <v>106.19</v>
      </c>
      <c r="K8560" t="s">
        <v>81</v>
      </c>
      <c r="L8560" s="10">
        <v>12.41</v>
      </c>
      <c r="M8560">
        <v>95</v>
      </c>
      <c r="N8560">
        <v>95</v>
      </c>
      <c r="O8560" t="s">
        <v>81</v>
      </c>
      <c r="P8560" s="10">
        <v>107.41</v>
      </c>
      <c r="Q8560">
        <v>107.41</v>
      </c>
      <c r="R8560" t="s">
        <v>81</v>
      </c>
      <c r="S8560" s="10">
        <v>12.62</v>
      </c>
      <c r="T8560" s="10">
        <v>95</v>
      </c>
      <c r="U8560">
        <v>95</v>
      </c>
      <c r="V8560" t="s">
        <v>81</v>
      </c>
      <c r="W8560" s="10">
        <v>107.62</v>
      </c>
      <c r="X8560" s="10">
        <v>107.62</v>
      </c>
      <c r="Y8560" s="10" t="s">
        <v>81</v>
      </c>
    </row>
    <row r="8561" spans="1:25">
      <c r="A8561" s="14">
        <v>44187.333333312592</v>
      </c>
      <c r="B8561" s="9" t="s">
        <v>79</v>
      </c>
      <c r="C8561" s="9" t="s">
        <v>79</v>
      </c>
      <c r="D8561" s="9" t="s">
        <v>80</v>
      </c>
      <c r="E8561" s="10">
        <v>11.19</v>
      </c>
      <c r="F8561">
        <v>95</v>
      </c>
      <c r="G8561">
        <v>95</v>
      </c>
      <c r="H8561" t="s">
        <v>81</v>
      </c>
      <c r="I8561" s="10">
        <v>106.19</v>
      </c>
      <c r="J8561">
        <v>106.19</v>
      </c>
      <c r="K8561" t="s">
        <v>81</v>
      </c>
      <c r="L8561" s="10">
        <v>12.41</v>
      </c>
      <c r="M8561">
        <v>95</v>
      </c>
      <c r="N8561">
        <v>95</v>
      </c>
      <c r="O8561" t="s">
        <v>81</v>
      </c>
      <c r="P8561" s="10">
        <v>107.41</v>
      </c>
      <c r="Q8561">
        <v>107.41</v>
      </c>
      <c r="R8561" t="s">
        <v>81</v>
      </c>
      <c r="S8561" s="10">
        <v>12.62</v>
      </c>
      <c r="T8561" s="10">
        <v>95</v>
      </c>
      <c r="U8561">
        <v>95</v>
      </c>
      <c r="V8561" t="s">
        <v>81</v>
      </c>
      <c r="W8561" s="10">
        <v>107.62</v>
      </c>
      <c r="X8561" s="10">
        <v>107.62</v>
      </c>
      <c r="Y8561" s="10" t="s">
        <v>81</v>
      </c>
    </row>
    <row r="8562" spans="1:25">
      <c r="A8562" s="14">
        <v>44187.374999979256</v>
      </c>
      <c r="B8562" s="9" t="s">
        <v>82</v>
      </c>
      <c r="C8562" s="9" t="s">
        <v>82</v>
      </c>
      <c r="D8562" s="9" t="s">
        <v>80</v>
      </c>
      <c r="E8562" s="10">
        <v>11.19</v>
      </c>
      <c r="F8562">
        <v>20.7</v>
      </c>
      <c r="G8562" t="s">
        <v>81</v>
      </c>
      <c r="H8562">
        <v>20.7</v>
      </c>
      <c r="I8562" s="10">
        <v>9.51</v>
      </c>
      <c r="J8562" t="s">
        <v>81</v>
      </c>
      <c r="K8562">
        <v>9.51</v>
      </c>
      <c r="L8562" s="10">
        <v>12.41</v>
      </c>
      <c r="M8562">
        <v>20.7</v>
      </c>
      <c r="N8562" t="s">
        <v>81</v>
      </c>
      <c r="O8562">
        <v>20.7</v>
      </c>
      <c r="P8562" s="10">
        <v>8.2899999999999991</v>
      </c>
      <c r="Q8562" t="s">
        <v>81</v>
      </c>
      <c r="R8562">
        <v>8.2899999999999991</v>
      </c>
      <c r="S8562" s="10">
        <v>12.62</v>
      </c>
      <c r="T8562" s="10">
        <v>20.7</v>
      </c>
      <c r="U8562" t="s">
        <v>81</v>
      </c>
      <c r="V8562">
        <v>20.7</v>
      </c>
      <c r="W8562" s="10">
        <v>8.08</v>
      </c>
      <c r="X8562" s="10" t="s">
        <v>81</v>
      </c>
      <c r="Y8562" s="10">
        <v>8.08</v>
      </c>
    </row>
    <row r="8563" spans="1:25">
      <c r="A8563" s="14">
        <v>44187.41666664592</v>
      </c>
      <c r="B8563" s="9" t="s">
        <v>82</v>
      </c>
      <c r="C8563" s="9" t="s">
        <v>82</v>
      </c>
      <c r="D8563" s="9" t="s">
        <v>80</v>
      </c>
      <c r="E8563" s="10">
        <v>11.19</v>
      </c>
      <c r="F8563">
        <v>12.83</v>
      </c>
      <c r="G8563" t="s">
        <v>81</v>
      </c>
      <c r="H8563">
        <v>12.83</v>
      </c>
      <c r="I8563" s="10">
        <v>1.6400000000000006</v>
      </c>
      <c r="J8563" t="s">
        <v>81</v>
      </c>
      <c r="K8563">
        <v>1.6400000000000006</v>
      </c>
      <c r="L8563" s="10">
        <v>12.41</v>
      </c>
      <c r="M8563">
        <v>12.83</v>
      </c>
      <c r="N8563" t="s">
        <v>81</v>
      </c>
      <c r="O8563">
        <v>12.83</v>
      </c>
      <c r="P8563" s="10">
        <v>0.41999999999999993</v>
      </c>
      <c r="Q8563" t="s">
        <v>81</v>
      </c>
      <c r="R8563">
        <v>0.41999999999999993</v>
      </c>
      <c r="S8563" s="10">
        <v>12.62</v>
      </c>
      <c r="T8563" s="10">
        <v>12.83</v>
      </c>
      <c r="U8563" t="s">
        <v>81</v>
      </c>
      <c r="V8563">
        <v>12.83</v>
      </c>
      <c r="W8563" s="10">
        <v>0.21000000000000085</v>
      </c>
      <c r="X8563" s="10" t="s">
        <v>81</v>
      </c>
      <c r="Y8563" s="10">
        <v>0.21000000000000085</v>
      </c>
    </row>
    <row r="8564" spans="1:25">
      <c r="A8564" s="14">
        <v>44187.458333312585</v>
      </c>
      <c r="B8564" s="9" t="s">
        <v>79</v>
      </c>
      <c r="C8564" s="9" t="s">
        <v>82</v>
      </c>
      <c r="D8564" s="9" t="s">
        <v>80</v>
      </c>
      <c r="E8564" s="10">
        <v>11.19</v>
      </c>
      <c r="F8564">
        <v>55.03</v>
      </c>
      <c r="G8564">
        <v>55.03</v>
      </c>
      <c r="H8564" t="s">
        <v>81</v>
      </c>
      <c r="I8564" s="10">
        <v>66.22</v>
      </c>
      <c r="J8564">
        <v>66.22</v>
      </c>
      <c r="K8564" t="s">
        <v>81</v>
      </c>
      <c r="L8564" s="10">
        <v>12.41</v>
      </c>
      <c r="M8564">
        <v>55.03</v>
      </c>
      <c r="N8564">
        <v>55.03</v>
      </c>
      <c r="O8564" t="s">
        <v>81</v>
      </c>
      <c r="P8564" s="10">
        <v>67.44</v>
      </c>
      <c r="Q8564">
        <v>67.44</v>
      </c>
      <c r="R8564" t="s">
        <v>81</v>
      </c>
      <c r="S8564" s="10">
        <v>12.62</v>
      </c>
      <c r="T8564" s="10">
        <v>50</v>
      </c>
      <c r="U8564" t="s">
        <v>81</v>
      </c>
      <c r="V8564">
        <v>50</v>
      </c>
      <c r="W8564" s="10">
        <v>37.380000000000003</v>
      </c>
      <c r="X8564" s="10" t="s">
        <v>81</v>
      </c>
      <c r="Y8564" s="10">
        <v>37.380000000000003</v>
      </c>
    </row>
    <row r="8565" spans="1:25">
      <c r="A8565" s="14">
        <v>44187.499999979249</v>
      </c>
      <c r="B8565" s="9" t="s">
        <v>82</v>
      </c>
      <c r="C8565" s="9" t="s">
        <v>82</v>
      </c>
      <c r="D8565" s="9" t="s">
        <v>83</v>
      </c>
      <c r="E8565" s="10">
        <v>11.19</v>
      </c>
      <c r="F8565">
        <v>25.7</v>
      </c>
      <c r="G8565" t="s">
        <v>81</v>
      </c>
      <c r="H8565">
        <v>25.7</v>
      </c>
      <c r="I8565" s="10">
        <v>14.51</v>
      </c>
      <c r="J8565" t="s">
        <v>81</v>
      </c>
      <c r="K8565">
        <v>14.51</v>
      </c>
      <c r="L8565" s="10">
        <v>12.41</v>
      </c>
      <c r="M8565">
        <v>37.85</v>
      </c>
      <c r="N8565" t="s">
        <v>81</v>
      </c>
      <c r="O8565">
        <v>37.85</v>
      </c>
      <c r="P8565" s="10">
        <v>25.44</v>
      </c>
      <c r="Q8565" t="s">
        <v>81</v>
      </c>
      <c r="R8565">
        <v>25.44</v>
      </c>
      <c r="S8565" s="10">
        <v>12.62</v>
      </c>
      <c r="T8565" s="10">
        <v>50.03</v>
      </c>
      <c r="U8565" t="s">
        <v>81</v>
      </c>
      <c r="V8565">
        <v>50.03</v>
      </c>
      <c r="W8565" s="10">
        <v>37.410000000000004</v>
      </c>
      <c r="X8565" s="10" t="s">
        <v>81</v>
      </c>
      <c r="Y8565" s="10">
        <v>37.410000000000004</v>
      </c>
    </row>
    <row r="8566" spans="1:25">
      <c r="A8566" s="14">
        <v>44187.541666645913</v>
      </c>
      <c r="B8566" s="9" t="s">
        <v>82</v>
      </c>
      <c r="C8566" s="9" t="s">
        <v>82</v>
      </c>
      <c r="D8566" s="9" t="s">
        <v>80</v>
      </c>
      <c r="E8566" s="10">
        <v>11.19</v>
      </c>
      <c r="F8566">
        <v>20</v>
      </c>
      <c r="G8566" t="s">
        <v>81</v>
      </c>
      <c r="H8566">
        <v>20</v>
      </c>
      <c r="I8566" s="10">
        <v>8.81</v>
      </c>
      <c r="J8566" t="s">
        <v>81</v>
      </c>
      <c r="K8566">
        <v>8.81</v>
      </c>
      <c r="L8566" s="10">
        <v>12.41</v>
      </c>
      <c r="M8566">
        <v>20</v>
      </c>
      <c r="N8566" t="s">
        <v>81</v>
      </c>
      <c r="O8566">
        <v>20</v>
      </c>
      <c r="P8566" s="10">
        <v>7.59</v>
      </c>
      <c r="Q8566" t="s">
        <v>81</v>
      </c>
      <c r="R8566">
        <v>7.59</v>
      </c>
      <c r="S8566" s="10">
        <v>12.62</v>
      </c>
      <c r="T8566" s="10">
        <v>20</v>
      </c>
      <c r="U8566" t="s">
        <v>81</v>
      </c>
      <c r="V8566">
        <v>20</v>
      </c>
      <c r="W8566" s="10">
        <v>7.3800000000000008</v>
      </c>
      <c r="X8566" s="10" t="s">
        <v>81</v>
      </c>
      <c r="Y8566" s="10">
        <v>7.3800000000000008</v>
      </c>
    </row>
    <row r="8567" spans="1:25">
      <c r="A8567" s="14">
        <v>44187.583333312577</v>
      </c>
      <c r="B8567" s="9" t="s">
        <v>82</v>
      </c>
      <c r="C8567" s="9" t="s">
        <v>82</v>
      </c>
      <c r="D8567" s="9" t="s">
        <v>80</v>
      </c>
      <c r="E8567" s="10">
        <v>11.19</v>
      </c>
      <c r="F8567">
        <v>20</v>
      </c>
      <c r="G8567" t="s">
        <v>81</v>
      </c>
      <c r="H8567">
        <v>20</v>
      </c>
      <c r="I8567" s="10">
        <v>8.81</v>
      </c>
      <c r="J8567" t="s">
        <v>81</v>
      </c>
      <c r="K8567">
        <v>8.81</v>
      </c>
      <c r="L8567" s="10">
        <v>12.41</v>
      </c>
      <c r="M8567">
        <v>20</v>
      </c>
      <c r="N8567" t="s">
        <v>81</v>
      </c>
      <c r="O8567">
        <v>20</v>
      </c>
      <c r="P8567" s="10">
        <v>7.59</v>
      </c>
      <c r="Q8567" t="s">
        <v>81</v>
      </c>
      <c r="R8567">
        <v>7.59</v>
      </c>
      <c r="S8567" s="10">
        <v>12.62</v>
      </c>
      <c r="T8567" s="10">
        <v>20</v>
      </c>
      <c r="U8567" t="s">
        <v>81</v>
      </c>
      <c r="V8567">
        <v>20</v>
      </c>
      <c r="W8567" s="10">
        <v>7.3800000000000008</v>
      </c>
      <c r="X8567" s="10" t="s">
        <v>81</v>
      </c>
      <c r="Y8567" s="10">
        <v>7.3800000000000008</v>
      </c>
    </row>
    <row r="8568" spans="1:25">
      <c r="A8568" s="14">
        <v>44187.624999979242</v>
      </c>
      <c r="B8568" s="9" t="s">
        <v>82</v>
      </c>
      <c r="C8568" s="9" t="s">
        <v>82</v>
      </c>
      <c r="D8568" s="9" t="s">
        <v>80</v>
      </c>
      <c r="E8568" s="10">
        <v>11.19</v>
      </c>
      <c r="F8568">
        <v>20.7</v>
      </c>
      <c r="G8568" t="s">
        <v>81</v>
      </c>
      <c r="H8568">
        <v>20.7</v>
      </c>
      <c r="I8568" s="10">
        <v>9.51</v>
      </c>
      <c r="J8568" t="s">
        <v>81</v>
      </c>
      <c r="K8568">
        <v>9.51</v>
      </c>
      <c r="L8568" s="10">
        <v>12.41</v>
      </c>
      <c r="M8568">
        <v>20.7</v>
      </c>
      <c r="N8568" t="s">
        <v>81</v>
      </c>
      <c r="O8568">
        <v>20.7</v>
      </c>
      <c r="P8568" s="10">
        <v>8.2899999999999991</v>
      </c>
      <c r="Q8568" t="s">
        <v>81</v>
      </c>
      <c r="R8568">
        <v>8.2899999999999991</v>
      </c>
      <c r="S8568" s="10">
        <v>12.62</v>
      </c>
      <c r="T8568" s="10">
        <v>20.7</v>
      </c>
      <c r="U8568" t="s">
        <v>81</v>
      </c>
      <c r="V8568">
        <v>20.7</v>
      </c>
      <c r="W8568" s="10">
        <v>8.08</v>
      </c>
      <c r="X8568" s="10" t="s">
        <v>81</v>
      </c>
      <c r="Y8568" s="10">
        <v>8.08</v>
      </c>
    </row>
    <row r="8569" spans="1:25">
      <c r="A8569" s="14">
        <v>44187.666666645906</v>
      </c>
      <c r="B8569" s="9" t="s">
        <v>82</v>
      </c>
      <c r="C8569" s="9" t="s">
        <v>82</v>
      </c>
      <c r="D8569" s="9" t="s">
        <v>80</v>
      </c>
      <c r="E8569" s="10">
        <v>11.19</v>
      </c>
      <c r="F8569">
        <v>20.7</v>
      </c>
      <c r="G8569" t="s">
        <v>81</v>
      </c>
      <c r="H8569">
        <v>20.7</v>
      </c>
      <c r="I8569" s="10">
        <v>9.51</v>
      </c>
      <c r="J8569" t="s">
        <v>81</v>
      </c>
      <c r="K8569">
        <v>9.51</v>
      </c>
      <c r="L8569" s="10">
        <v>12.41</v>
      </c>
      <c r="M8569">
        <v>20.7</v>
      </c>
      <c r="N8569" t="s">
        <v>81</v>
      </c>
      <c r="O8569">
        <v>20.7</v>
      </c>
      <c r="P8569" s="10">
        <v>8.2899999999999991</v>
      </c>
      <c r="Q8569" t="s">
        <v>81</v>
      </c>
      <c r="R8569">
        <v>8.2899999999999991</v>
      </c>
      <c r="S8569" s="10">
        <v>12.62</v>
      </c>
      <c r="T8569" s="10">
        <v>20.7</v>
      </c>
      <c r="U8569" t="s">
        <v>81</v>
      </c>
      <c r="V8569">
        <v>20.7</v>
      </c>
      <c r="W8569" s="10">
        <v>8.08</v>
      </c>
      <c r="X8569" s="10" t="s">
        <v>81</v>
      </c>
      <c r="Y8569" s="10">
        <v>8.08</v>
      </c>
    </row>
    <row r="8570" spans="1:25">
      <c r="A8570" s="14">
        <v>44187.70833331257</v>
      </c>
      <c r="B8570" s="9" t="s">
        <v>82</v>
      </c>
      <c r="C8570" s="9" t="s">
        <v>82</v>
      </c>
      <c r="D8570" s="9" t="s">
        <v>80</v>
      </c>
      <c r="E8570" s="10">
        <v>11.19</v>
      </c>
      <c r="F8570">
        <v>30.08</v>
      </c>
      <c r="G8570" t="s">
        <v>81</v>
      </c>
      <c r="H8570">
        <v>30.08</v>
      </c>
      <c r="I8570" s="10">
        <v>18.89</v>
      </c>
      <c r="J8570" t="s">
        <v>81</v>
      </c>
      <c r="K8570">
        <v>18.89</v>
      </c>
      <c r="L8570" s="10">
        <v>12.41</v>
      </c>
      <c r="M8570">
        <v>30.08</v>
      </c>
      <c r="N8570" t="s">
        <v>81</v>
      </c>
      <c r="O8570">
        <v>30.08</v>
      </c>
      <c r="P8570" s="10">
        <v>17.669999999999998</v>
      </c>
      <c r="Q8570" t="s">
        <v>81</v>
      </c>
      <c r="R8570">
        <v>17.669999999999998</v>
      </c>
      <c r="S8570" s="10">
        <v>12.62</v>
      </c>
      <c r="T8570" s="10">
        <v>30.08</v>
      </c>
      <c r="U8570" t="s">
        <v>81</v>
      </c>
      <c r="V8570">
        <v>30.08</v>
      </c>
      <c r="W8570" s="10">
        <v>17.46</v>
      </c>
      <c r="X8570" s="10" t="s">
        <v>81</v>
      </c>
      <c r="Y8570" s="10">
        <v>17.46</v>
      </c>
    </row>
    <row r="8571" spans="1:25">
      <c r="A8571" s="14">
        <v>44187.749999979234</v>
      </c>
      <c r="B8571" s="9" t="s">
        <v>82</v>
      </c>
      <c r="C8571" s="9" t="s">
        <v>82</v>
      </c>
      <c r="D8571" s="9" t="s">
        <v>80</v>
      </c>
      <c r="E8571" s="10">
        <v>11.19</v>
      </c>
      <c r="F8571">
        <v>35.700000000000003</v>
      </c>
      <c r="G8571" t="s">
        <v>81</v>
      </c>
      <c r="H8571">
        <v>35.700000000000003</v>
      </c>
      <c r="I8571" s="10">
        <v>24.510000000000005</v>
      </c>
      <c r="J8571" t="s">
        <v>81</v>
      </c>
      <c r="K8571">
        <v>24.510000000000005</v>
      </c>
      <c r="L8571" s="10">
        <v>12.41</v>
      </c>
      <c r="M8571">
        <v>35.700000000000003</v>
      </c>
      <c r="N8571" t="s">
        <v>81</v>
      </c>
      <c r="O8571">
        <v>35.700000000000003</v>
      </c>
      <c r="P8571" s="10">
        <v>23.290000000000003</v>
      </c>
      <c r="Q8571" t="s">
        <v>81</v>
      </c>
      <c r="R8571">
        <v>23.290000000000003</v>
      </c>
      <c r="S8571" s="10">
        <v>12.62</v>
      </c>
      <c r="T8571" s="10">
        <v>35.700000000000003</v>
      </c>
      <c r="U8571" t="s">
        <v>81</v>
      </c>
      <c r="V8571">
        <v>35.700000000000003</v>
      </c>
      <c r="W8571" s="10">
        <v>23.080000000000005</v>
      </c>
      <c r="X8571" s="10" t="s">
        <v>81</v>
      </c>
      <c r="Y8571" s="10">
        <v>23.080000000000005</v>
      </c>
    </row>
    <row r="8572" spans="1:25">
      <c r="A8572" s="14">
        <v>44187.791666645899</v>
      </c>
      <c r="B8572" s="9" t="s">
        <v>82</v>
      </c>
      <c r="C8572" s="9" t="s">
        <v>82</v>
      </c>
      <c r="D8572" s="9" t="s">
        <v>83</v>
      </c>
      <c r="E8572" s="10">
        <v>11.19</v>
      </c>
      <c r="F8572">
        <v>25.7</v>
      </c>
      <c r="G8572" t="s">
        <v>81</v>
      </c>
      <c r="H8572">
        <v>25.7</v>
      </c>
      <c r="I8572" s="10">
        <v>14.51</v>
      </c>
      <c r="J8572" t="s">
        <v>81</v>
      </c>
      <c r="K8572">
        <v>14.51</v>
      </c>
      <c r="L8572" s="10">
        <v>12.41</v>
      </c>
      <c r="M8572">
        <v>32.36</v>
      </c>
      <c r="N8572" t="s">
        <v>81</v>
      </c>
      <c r="O8572">
        <v>32.36</v>
      </c>
      <c r="P8572" s="10">
        <v>19.95</v>
      </c>
      <c r="Q8572" t="s">
        <v>81</v>
      </c>
      <c r="R8572">
        <v>19.95</v>
      </c>
      <c r="S8572" s="10">
        <v>12.62</v>
      </c>
      <c r="T8572" s="10">
        <v>53.19</v>
      </c>
      <c r="U8572" t="s">
        <v>81</v>
      </c>
      <c r="V8572">
        <v>53.19</v>
      </c>
      <c r="W8572" s="10">
        <v>40.57</v>
      </c>
      <c r="X8572" s="10" t="s">
        <v>81</v>
      </c>
      <c r="Y8572" s="10">
        <v>40.57</v>
      </c>
    </row>
    <row r="8573" spans="1:25">
      <c r="A8573" s="14">
        <v>44187.833333312563</v>
      </c>
      <c r="B8573" s="9" t="s">
        <v>82</v>
      </c>
      <c r="C8573" s="9" t="s">
        <v>82</v>
      </c>
      <c r="D8573" s="9" t="s">
        <v>80</v>
      </c>
      <c r="E8573" s="10">
        <v>11.19</v>
      </c>
      <c r="F8573">
        <v>1</v>
      </c>
      <c r="G8573" t="s">
        <v>81</v>
      </c>
      <c r="H8573">
        <v>1</v>
      </c>
      <c r="I8573" s="10">
        <v>-10.19</v>
      </c>
      <c r="J8573" t="s">
        <v>81</v>
      </c>
      <c r="K8573">
        <v>-10.19</v>
      </c>
      <c r="L8573" s="10">
        <v>12.41</v>
      </c>
      <c r="M8573">
        <v>1</v>
      </c>
      <c r="N8573" t="s">
        <v>81</v>
      </c>
      <c r="O8573">
        <v>1</v>
      </c>
      <c r="P8573" s="10">
        <v>-11.41</v>
      </c>
      <c r="Q8573" t="s">
        <v>81</v>
      </c>
      <c r="R8573">
        <v>-11.41</v>
      </c>
      <c r="S8573" s="10">
        <v>12.62</v>
      </c>
      <c r="T8573" s="10">
        <v>1</v>
      </c>
      <c r="U8573" t="s">
        <v>81</v>
      </c>
      <c r="V8573">
        <v>1</v>
      </c>
      <c r="W8573" s="10">
        <v>-11.62</v>
      </c>
      <c r="X8573" s="10" t="s">
        <v>81</v>
      </c>
      <c r="Y8573" s="10">
        <v>-11.62</v>
      </c>
    </row>
    <row r="8574" spans="1:25">
      <c r="A8574" s="14">
        <v>44187.874999979227</v>
      </c>
      <c r="B8574" s="9" t="s">
        <v>79</v>
      </c>
      <c r="C8574" s="9" t="s">
        <v>79</v>
      </c>
      <c r="D8574" s="9" t="s">
        <v>80</v>
      </c>
      <c r="E8574" s="10">
        <v>11.19</v>
      </c>
      <c r="F8574">
        <v>95</v>
      </c>
      <c r="G8574">
        <v>95</v>
      </c>
      <c r="H8574" t="s">
        <v>81</v>
      </c>
      <c r="I8574" s="10">
        <v>106.19</v>
      </c>
      <c r="J8574">
        <v>106.19</v>
      </c>
      <c r="K8574" t="s">
        <v>81</v>
      </c>
      <c r="L8574" s="10">
        <v>12.41</v>
      </c>
      <c r="M8574">
        <v>95</v>
      </c>
      <c r="N8574">
        <v>95</v>
      </c>
      <c r="O8574" t="s">
        <v>81</v>
      </c>
      <c r="P8574" s="10">
        <v>107.41</v>
      </c>
      <c r="Q8574">
        <v>107.41</v>
      </c>
      <c r="R8574" t="s">
        <v>81</v>
      </c>
      <c r="S8574" s="10">
        <v>12.62</v>
      </c>
      <c r="T8574" s="10">
        <v>95</v>
      </c>
      <c r="U8574">
        <v>95</v>
      </c>
      <c r="V8574" t="s">
        <v>81</v>
      </c>
      <c r="W8574" s="10">
        <v>107.62</v>
      </c>
      <c r="X8574" s="10">
        <v>107.62</v>
      </c>
      <c r="Y8574" s="10" t="s">
        <v>81</v>
      </c>
    </row>
    <row r="8575" spans="1:25">
      <c r="A8575" s="14">
        <v>44187.916666645891</v>
      </c>
      <c r="B8575" s="9" t="s">
        <v>79</v>
      </c>
      <c r="C8575" s="9" t="s">
        <v>79</v>
      </c>
      <c r="D8575" s="9" t="s">
        <v>80</v>
      </c>
      <c r="E8575" s="10">
        <v>11.19</v>
      </c>
      <c r="F8575">
        <v>95</v>
      </c>
      <c r="G8575">
        <v>95</v>
      </c>
      <c r="H8575" t="s">
        <v>81</v>
      </c>
      <c r="I8575" s="10">
        <v>106.19</v>
      </c>
      <c r="J8575">
        <v>106.19</v>
      </c>
      <c r="K8575" t="s">
        <v>81</v>
      </c>
      <c r="L8575" s="10">
        <v>12.41</v>
      </c>
      <c r="M8575">
        <v>95</v>
      </c>
      <c r="N8575">
        <v>95</v>
      </c>
      <c r="O8575" t="s">
        <v>81</v>
      </c>
      <c r="P8575" s="10">
        <v>107.41</v>
      </c>
      <c r="Q8575">
        <v>107.41</v>
      </c>
      <c r="R8575" t="s">
        <v>81</v>
      </c>
      <c r="S8575" s="10">
        <v>12.62</v>
      </c>
      <c r="T8575" s="10">
        <v>95</v>
      </c>
      <c r="U8575">
        <v>95</v>
      </c>
      <c r="V8575" t="s">
        <v>81</v>
      </c>
      <c r="W8575" s="10">
        <v>107.62</v>
      </c>
      <c r="X8575" s="10">
        <v>107.62</v>
      </c>
      <c r="Y8575" s="10" t="s">
        <v>81</v>
      </c>
    </row>
    <row r="8576" spans="1:25">
      <c r="A8576" s="14">
        <v>44187.958333312556</v>
      </c>
      <c r="B8576" s="9" t="s">
        <v>79</v>
      </c>
      <c r="C8576" s="9" t="s">
        <v>79</v>
      </c>
      <c r="D8576" s="9" t="s">
        <v>80</v>
      </c>
      <c r="E8576" s="10">
        <v>11.19</v>
      </c>
      <c r="F8576">
        <v>95</v>
      </c>
      <c r="G8576">
        <v>95</v>
      </c>
      <c r="H8576" t="s">
        <v>81</v>
      </c>
      <c r="I8576" s="10">
        <v>106.19</v>
      </c>
      <c r="J8576">
        <v>106.19</v>
      </c>
      <c r="K8576" t="s">
        <v>81</v>
      </c>
      <c r="L8576" s="10">
        <v>12.41</v>
      </c>
      <c r="M8576">
        <v>95</v>
      </c>
      <c r="N8576">
        <v>95</v>
      </c>
      <c r="O8576" t="s">
        <v>81</v>
      </c>
      <c r="P8576" s="10">
        <v>107.41</v>
      </c>
      <c r="Q8576">
        <v>107.41</v>
      </c>
      <c r="R8576" t="s">
        <v>81</v>
      </c>
      <c r="S8576" s="10">
        <v>12.62</v>
      </c>
      <c r="T8576" s="10">
        <v>95</v>
      </c>
      <c r="U8576">
        <v>95</v>
      </c>
      <c r="V8576" t="s">
        <v>81</v>
      </c>
      <c r="W8576" s="10">
        <v>107.62</v>
      </c>
      <c r="X8576" s="10">
        <v>107.62</v>
      </c>
      <c r="Y8576" s="10" t="s">
        <v>81</v>
      </c>
    </row>
    <row r="8577" spans="1:25">
      <c r="A8577" s="14">
        <v>44187.99999997922</v>
      </c>
      <c r="B8577" s="9" t="s">
        <v>79</v>
      </c>
      <c r="C8577" s="9" t="s">
        <v>79</v>
      </c>
      <c r="D8577" s="9" t="s">
        <v>80</v>
      </c>
      <c r="E8577" s="10">
        <v>11.19</v>
      </c>
      <c r="F8577">
        <v>95</v>
      </c>
      <c r="G8577">
        <v>95</v>
      </c>
      <c r="H8577" t="s">
        <v>81</v>
      </c>
      <c r="I8577" s="10">
        <v>106.19</v>
      </c>
      <c r="J8577">
        <v>106.19</v>
      </c>
      <c r="K8577" t="s">
        <v>81</v>
      </c>
      <c r="L8577" s="10">
        <v>12.41</v>
      </c>
      <c r="M8577">
        <v>95</v>
      </c>
      <c r="N8577">
        <v>95</v>
      </c>
      <c r="O8577" t="s">
        <v>81</v>
      </c>
      <c r="P8577" s="10">
        <v>107.41</v>
      </c>
      <c r="Q8577">
        <v>107.41</v>
      </c>
      <c r="R8577" t="s">
        <v>81</v>
      </c>
      <c r="S8577" s="10">
        <v>12.62</v>
      </c>
      <c r="T8577" s="10">
        <v>95</v>
      </c>
      <c r="U8577">
        <v>95</v>
      </c>
      <c r="V8577" t="s">
        <v>81</v>
      </c>
      <c r="W8577" s="10">
        <v>107.62</v>
      </c>
      <c r="X8577" s="10">
        <v>107.62</v>
      </c>
      <c r="Y8577" s="10" t="s">
        <v>81</v>
      </c>
    </row>
    <row r="8578" spans="1:25">
      <c r="A8578" s="14">
        <v>44188.041666645884</v>
      </c>
      <c r="B8578" s="9" t="s">
        <v>79</v>
      </c>
      <c r="C8578" s="9" t="s">
        <v>79</v>
      </c>
      <c r="D8578" s="9" t="s">
        <v>80</v>
      </c>
      <c r="E8578" s="10">
        <v>11.19</v>
      </c>
      <c r="F8578">
        <v>90</v>
      </c>
      <c r="G8578">
        <v>90</v>
      </c>
      <c r="H8578" t="s">
        <v>81</v>
      </c>
      <c r="I8578" s="10">
        <v>101.19</v>
      </c>
      <c r="J8578">
        <v>101.19</v>
      </c>
      <c r="K8578" t="s">
        <v>81</v>
      </c>
      <c r="L8578" s="10">
        <v>12.41</v>
      </c>
      <c r="M8578">
        <v>90</v>
      </c>
      <c r="N8578">
        <v>90</v>
      </c>
      <c r="O8578" t="s">
        <v>81</v>
      </c>
      <c r="P8578" s="10">
        <v>102.41</v>
      </c>
      <c r="Q8578">
        <v>102.41</v>
      </c>
      <c r="R8578" t="s">
        <v>81</v>
      </c>
      <c r="S8578" s="10">
        <v>12.62</v>
      </c>
      <c r="T8578" s="10">
        <v>90</v>
      </c>
      <c r="U8578">
        <v>90</v>
      </c>
      <c r="V8578" t="s">
        <v>81</v>
      </c>
      <c r="W8578" s="10">
        <v>102.62</v>
      </c>
      <c r="X8578" s="10">
        <v>102.62</v>
      </c>
      <c r="Y8578" s="10" t="s">
        <v>81</v>
      </c>
    </row>
    <row r="8579" spans="1:25">
      <c r="A8579" s="14">
        <v>44188.083333312548</v>
      </c>
      <c r="B8579" s="9" t="s">
        <v>79</v>
      </c>
      <c r="C8579" s="9" t="s">
        <v>79</v>
      </c>
      <c r="D8579" s="9" t="s">
        <v>80</v>
      </c>
      <c r="E8579" s="10">
        <v>11.19</v>
      </c>
      <c r="F8579">
        <v>74.8</v>
      </c>
      <c r="G8579">
        <v>74.8</v>
      </c>
      <c r="H8579" t="s">
        <v>81</v>
      </c>
      <c r="I8579" s="10">
        <v>85.99</v>
      </c>
      <c r="J8579">
        <v>85.99</v>
      </c>
      <c r="K8579" t="s">
        <v>81</v>
      </c>
      <c r="L8579" s="10">
        <v>12.41</v>
      </c>
      <c r="M8579">
        <v>74.8</v>
      </c>
      <c r="N8579">
        <v>74.8</v>
      </c>
      <c r="O8579" t="s">
        <v>81</v>
      </c>
      <c r="P8579" s="10">
        <v>87.21</v>
      </c>
      <c r="Q8579">
        <v>87.21</v>
      </c>
      <c r="R8579" t="s">
        <v>81</v>
      </c>
      <c r="S8579" s="10">
        <v>12.62</v>
      </c>
      <c r="T8579" s="10">
        <v>74.8</v>
      </c>
      <c r="U8579">
        <v>74.8</v>
      </c>
      <c r="V8579" t="s">
        <v>81</v>
      </c>
      <c r="W8579" s="10">
        <v>87.42</v>
      </c>
      <c r="X8579" s="10">
        <v>87.42</v>
      </c>
      <c r="Y8579" s="10" t="s">
        <v>81</v>
      </c>
    </row>
    <row r="8580" spans="1:25">
      <c r="A8580" s="14">
        <v>44188.124999979213</v>
      </c>
      <c r="B8580" s="9" t="s">
        <v>79</v>
      </c>
      <c r="C8580" s="9" t="s">
        <v>79</v>
      </c>
      <c r="D8580" s="9" t="s">
        <v>80</v>
      </c>
      <c r="E8580" s="10">
        <v>11.19</v>
      </c>
      <c r="F8580">
        <v>90</v>
      </c>
      <c r="G8580">
        <v>90</v>
      </c>
      <c r="H8580" t="s">
        <v>81</v>
      </c>
      <c r="I8580" s="10">
        <v>101.19</v>
      </c>
      <c r="J8580">
        <v>101.19</v>
      </c>
      <c r="K8580" t="s">
        <v>81</v>
      </c>
      <c r="L8580" s="10">
        <v>12.41</v>
      </c>
      <c r="M8580">
        <v>90</v>
      </c>
      <c r="N8580">
        <v>90</v>
      </c>
      <c r="O8580" t="s">
        <v>81</v>
      </c>
      <c r="P8580" s="10">
        <v>102.41</v>
      </c>
      <c r="Q8580">
        <v>102.41</v>
      </c>
      <c r="R8580" t="s">
        <v>81</v>
      </c>
      <c r="S8580" s="10">
        <v>12.62</v>
      </c>
      <c r="T8580" s="10">
        <v>90</v>
      </c>
      <c r="U8580">
        <v>90</v>
      </c>
      <c r="V8580" t="s">
        <v>81</v>
      </c>
      <c r="W8580" s="10">
        <v>102.62</v>
      </c>
      <c r="X8580" s="10">
        <v>102.62</v>
      </c>
      <c r="Y8580" s="10" t="s">
        <v>81</v>
      </c>
    </row>
    <row r="8581" spans="1:25">
      <c r="A8581" s="14">
        <v>44188.166666645877</v>
      </c>
      <c r="B8581" s="9" t="s">
        <v>79</v>
      </c>
      <c r="C8581" s="9" t="s">
        <v>79</v>
      </c>
      <c r="D8581" s="9" t="s">
        <v>80</v>
      </c>
      <c r="E8581" s="10">
        <v>11.19</v>
      </c>
      <c r="F8581">
        <v>90</v>
      </c>
      <c r="G8581">
        <v>90</v>
      </c>
      <c r="H8581" t="s">
        <v>81</v>
      </c>
      <c r="I8581" s="10">
        <v>101.19</v>
      </c>
      <c r="J8581">
        <v>101.19</v>
      </c>
      <c r="K8581" t="s">
        <v>81</v>
      </c>
      <c r="L8581" s="10">
        <v>12.41</v>
      </c>
      <c r="M8581">
        <v>90</v>
      </c>
      <c r="N8581">
        <v>90</v>
      </c>
      <c r="O8581" t="s">
        <v>81</v>
      </c>
      <c r="P8581" s="10">
        <v>102.41</v>
      </c>
      <c r="Q8581">
        <v>102.41</v>
      </c>
      <c r="R8581" t="s">
        <v>81</v>
      </c>
      <c r="S8581" s="10">
        <v>12.62</v>
      </c>
      <c r="T8581" s="10">
        <v>90</v>
      </c>
      <c r="U8581">
        <v>90</v>
      </c>
      <c r="V8581" t="s">
        <v>81</v>
      </c>
      <c r="W8581" s="10">
        <v>102.62</v>
      </c>
      <c r="X8581" s="10">
        <v>102.62</v>
      </c>
      <c r="Y8581" s="10" t="s">
        <v>81</v>
      </c>
    </row>
    <row r="8582" spans="1:25">
      <c r="A8582" s="14">
        <v>44188.208333312541</v>
      </c>
      <c r="B8582" s="9" t="s">
        <v>79</v>
      </c>
      <c r="C8582" s="9" t="s">
        <v>79</v>
      </c>
      <c r="D8582" s="9" t="s">
        <v>80</v>
      </c>
      <c r="E8582" s="10">
        <v>11.19</v>
      </c>
      <c r="F8582">
        <v>90</v>
      </c>
      <c r="G8582">
        <v>90</v>
      </c>
      <c r="H8582" t="s">
        <v>81</v>
      </c>
      <c r="I8582" s="10">
        <v>101.19</v>
      </c>
      <c r="J8582">
        <v>101.19</v>
      </c>
      <c r="K8582" t="s">
        <v>81</v>
      </c>
      <c r="L8582" s="10">
        <v>12.41</v>
      </c>
      <c r="M8582">
        <v>90</v>
      </c>
      <c r="N8582">
        <v>90</v>
      </c>
      <c r="O8582" t="s">
        <v>81</v>
      </c>
      <c r="P8582" s="10">
        <v>102.41</v>
      </c>
      <c r="Q8582">
        <v>102.41</v>
      </c>
      <c r="R8582" t="s">
        <v>81</v>
      </c>
      <c r="S8582" s="10">
        <v>12.62</v>
      </c>
      <c r="T8582" s="10">
        <v>90</v>
      </c>
      <c r="U8582">
        <v>90</v>
      </c>
      <c r="V8582" t="s">
        <v>81</v>
      </c>
      <c r="W8582" s="10">
        <v>102.62</v>
      </c>
      <c r="X8582" s="10">
        <v>102.62</v>
      </c>
      <c r="Y8582" s="10" t="s">
        <v>81</v>
      </c>
    </row>
    <row r="8583" spans="1:25">
      <c r="A8583" s="14">
        <v>44188.249999979205</v>
      </c>
      <c r="B8583" s="9" t="s">
        <v>79</v>
      </c>
      <c r="C8583" s="9" t="s">
        <v>79</v>
      </c>
      <c r="D8583" s="9" t="s">
        <v>83</v>
      </c>
      <c r="E8583" s="10">
        <v>11.19</v>
      </c>
      <c r="F8583">
        <v>45.08</v>
      </c>
      <c r="G8583">
        <v>45.08</v>
      </c>
      <c r="H8583" t="s">
        <v>81</v>
      </c>
      <c r="I8583" s="10">
        <v>56.269999999999996</v>
      </c>
      <c r="J8583">
        <v>56.269999999999996</v>
      </c>
      <c r="K8583" t="s">
        <v>81</v>
      </c>
      <c r="L8583" s="10">
        <v>12.41</v>
      </c>
      <c r="M8583">
        <v>22.54</v>
      </c>
      <c r="N8583">
        <v>22.54</v>
      </c>
      <c r="O8583" t="s">
        <v>81</v>
      </c>
      <c r="P8583" s="10">
        <v>34.950000000000003</v>
      </c>
      <c r="Q8583">
        <v>34.950000000000003</v>
      </c>
      <c r="R8583" t="s">
        <v>81</v>
      </c>
      <c r="S8583" s="10">
        <v>12.62</v>
      </c>
      <c r="T8583" s="10">
        <v>15.83</v>
      </c>
      <c r="U8583">
        <v>15.83</v>
      </c>
      <c r="V8583" t="s">
        <v>81</v>
      </c>
      <c r="W8583" s="10">
        <v>28.45</v>
      </c>
      <c r="X8583" s="10">
        <v>28.45</v>
      </c>
      <c r="Y8583" s="10" t="s">
        <v>81</v>
      </c>
    </row>
    <row r="8584" spans="1:25">
      <c r="A8584" s="14">
        <v>44188.29166664587</v>
      </c>
      <c r="B8584" s="9" t="s">
        <v>79</v>
      </c>
      <c r="C8584" s="9" t="s">
        <v>79</v>
      </c>
      <c r="D8584" s="9" t="s">
        <v>80</v>
      </c>
      <c r="E8584" s="10">
        <v>11.19</v>
      </c>
      <c r="F8584">
        <v>95</v>
      </c>
      <c r="G8584">
        <v>95</v>
      </c>
      <c r="H8584" t="s">
        <v>81</v>
      </c>
      <c r="I8584" s="10">
        <v>106.19</v>
      </c>
      <c r="J8584">
        <v>106.19</v>
      </c>
      <c r="K8584" t="s">
        <v>81</v>
      </c>
      <c r="L8584" s="10">
        <v>12.41</v>
      </c>
      <c r="M8584">
        <v>95</v>
      </c>
      <c r="N8584">
        <v>95</v>
      </c>
      <c r="O8584" t="s">
        <v>81</v>
      </c>
      <c r="P8584" s="10">
        <v>107.41</v>
      </c>
      <c r="Q8584">
        <v>107.41</v>
      </c>
      <c r="R8584" t="s">
        <v>81</v>
      </c>
      <c r="S8584" s="10">
        <v>12.62</v>
      </c>
      <c r="T8584" s="10">
        <v>95</v>
      </c>
      <c r="U8584">
        <v>95</v>
      </c>
      <c r="V8584" t="s">
        <v>81</v>
      </c>
      <c r="W8584" s="10">
        <v>107.62</v>
      </c>
      <c r="X8584" s="10">
        <v>107.62</v>
      </c>
      <c r="Y8584" s="10" t="s">
        <v>81</v>
      </c>
    </row>
    <row r="8585" spans="1:25">
      <c r="A8585" s="14">
        <v>44188.333333312534</v>
      </c>
      <c r="B8585" s="9" t="s">
        <v>79</v>
      </c>
      <c r="C8585" s="9" t="s">
        <v>79</v>
      </c>
      <c r="D8585" s="9" t="s">
        <v>80</v>
      </c>
      <c r="E8585" s="10">
        <v>11.19</v>
      </c>
      <c r="F8585">
        <v>95</v>
      </c>
      <c r="G8585">
        <v>95</v>
      </c>
      <c r="H8585" t="s">
        <v>81</v>
      </c>
      <c r="I8585" s="10">
        <v>106.19</v>
      </c>
      <c r="J8585">
        <v>106.19</v>
      </c>
      <c r="K8585" t="s">
        <v>81</v>
      </c>
      <c r="L8585" s="10">
        <v>12.41</v>
      </c>
      <c r="M8585">
        <v>95</v>
      </c>
      <c r="N8585">
        <v>95</v>
      </c>
      <c r="O8585" t="s">
        <v>81</v>
      </c>
      <c r="P8585" s="10">
        <v>107.41</v>
      </c>
      <c r="Q8585">
        <v>107.41</v>
      </c>
      <c r="R8585" t="s">
        <v>81</v>
      </c>
      <c r="S8585" s="10">
        <v>12.62</v>
      </c>
      <c r="T8585" s="10">
        <v>95</v>
      </c>
      <c r="U8585">
        <v>95</v>
      </c>
      <c r="V8585" t="s">
        <v>81</v>
      </c>
      <c r="W8585" s="10">
        <v>107.62</v>
      </c>
      <c r="X8585" s="10">
        <v>107.62</v>
      </c>
      <c r="Y8585" s="10" t="s">
        <v>81</v>
      </c>
    </row>
    <row r="8586" spans="1:25">
      <c r="A8586" s="14">
        <v>44188.374999979198</v>
      </c>
      <c r="B8586" s="9" t="s">
        <v>79</v>
      </c>
      <c r="C8586" s="9" t="s">
        <v>79</v>
      </c>
      <c r="D8586" s="9" t="s">
        <v>80</v>
      </c>
      <c r="E8586" s="10">
        <v>11.19</v>
      </c>
      <c r="F8586">
        <v>94</v>
      </c>
      <c r="G8586">
        <v>94</v>
      </c>
      <c r="H8586" t="s">
        <v>81</v>
      </c>
      <c r="I8586" s="10">
        <v>105.19</v>
      </c>
      <c r="J8586">
        <v>105.19</v>
      </c>
      <c r="K8586" t="s">
        <v>81</v>
      </c>
      <c r="L8586" s="10">
        <v>12.41</v>
      </c>
      <c r="M8586">
        <v>94</v>
      </c>
      <c r="N8586">
        <v>94</v>
      </c>
      <c r="O8586" t="s">
        <v>81</v>
      </c>
      <c r="P8586" s="10">
        <v>106.41</v>
      </c>
      <c r="Q8586">
        <v>106.41</v>
      </c>
      <c r="R8586" t="s">
        <v>81</v>
      </c>
      <c r="S8586" s="10">
        <v>12.62</v>
      </c>
      <c r="T8586" s="10">
        <v>94</v>
      </c>
      <c r="U8586">
        <v>94</v>
      </c>
      <c r="V8586" t="s">
        <v>81</v>
      </c>
      <c r="W8586" s="10">
        <v>106.62</v>
      </c>
      <c r="X8586" s="10">
        <v>106.62</v>
      </c>
      <c r="Y8586" s="10" t="s">
        <v>81</v>
      </c>
    </row>
    <row r="8587" spans="1:25">
      <c r="A8587" s="14">
        <v>44188.416666645862</v>
      </c>
      <c r="B8587" s="9" t="s">
        <v>79</v>
      </c>
      <c r="C8587" s="9" t="s">
        <v>79</v>
      </c>
      <c r="D8587" s="9" t="s">
        <v>80</v>
      </c>
      <c r="E8587" s="10">
        <v>11.19</v>
      </c>
      <c r="F8587">
        <v>75.3</v>
      </c>
      <c r="G8587">
        <v>75.3</v>
      </c>
      <c r="H8587" t="s">
        <v>81</v>
      </c>
      <c r="I8587" s="10">
        <v>86.49</v>
      </c>
      <c r="J8587">
        <v>86.49</v>
      </c>
      <c r="K8587" t="s">
        <v>81</v>
      </c>
      <c r="L8587" s="10">
        <v>12.41</v>
      </c>
      <c r="M8587">
        <v>75.3</v>
      </c>
      <c r="N8587">
        <v>75.3</v>
      </c>
      <c r="O8587" t="s">
        <v>81</v>
      </c>
      <c r="P8587" s="10">
        <v>87.71</v>
      </c>
      <c r="Q8587">
        <v>87.71</v>
      </c>
      <c r="R8587" t="s">
        <v>81</v>
      </c>
      <c r="S8587" s="10">
        <v>12.62</v>
      </c>
      <c r="T8587" s="10">
        <v>75.3</v>
      </c>
      <c r="U8587">
        <v>75.3</v>
      </c>
      <c r="V8587" t="s">
        <v>81</v>
      </c>
      <c r="W8587" s="10">
        <v>87.92</v>
      </c>
      <c r="X8587" s="10">
        <v>87.92</v>
      </c>
      <c r="Y8587" s="10" t="s">
        <v>81</v>
      </c>
    </row>
    <row r="8588" spans="1:25">
      <c r="A8588" s="14">
        <v>44188.458333312527</v>
      </c>
      <c r="B8588" s="9" t="s">
        <v>79</v>
      </c>
      <c r="C8588" s="9" t="s">
        <v>79</v>
      </c>
      <c r="D8588" s="9" t="s">
        <v>80</v>
      </c>
      <c r="E8588" s="10">
        <v>11.19</v>
      </c>
      <c r="F8588">
        <v>60.93</v>
      </c>
      <c r="G8588">
        <v>60.93</v>
      </c>
      <c r="H8588" t="s">
        <v>81</v>
      </c>
      <c r="I8588" s="10">
        <v>72.12</v>
      </c>
      <c r="J8588">
        <v>72.12</v>
      </c>
      <c r="K8588" t="s">
        <v>81</v>
      </c>
      <c r="L8588" s="10">
        <v>12.41</v>
      </c>
      <c r="M8588">
        <v>60.93</v>
      </c>
      <c r="N8588">
        <v>60.93</v>
      </c>
      <c r="O8588" t="s">
        <v>81</v>
      </c>
      <c r="P8588" s="10">
        <v>73.34</v>
      </c>
      <c r="Q8588">
        <v>73.34</v>
      </c>
      <c r="R8588" t="s">
        <v>81</v>
      </c>
      <c r="S8588" s="10">
        <v>12.62</v>
      </c>
      <c r="T8588" s="10">
        <v>60.93</v>
      </c>
      <c r="U8588">
        <v>60.93</v>
      </c>
      <c r="V8588" t="s">
        <v>81</v>
      </c>
      <c r="W8588" s="10">
        <v>73.55</v>
      </c>
      <c r="X8588" s="10">
        <v>73.55</v>
      </c>
      <c r="Y8588" s="10" t="s">
        <v>81</v>
      </c>
    </row>
    <row r="8589" spans="1:25">
      <c r="A8589" s="14">
        <v>44188.499999979191</v>
      </c>
      <c r="B8589" s="9" t="s">
        <v>82</v>
      </c>
      <c r="C8589" s="9" t="s">
        <v>82</v>
      </c>
      <c r="D8589" s="9" t="s">
        <v>80</v>
      </c>
      <c r="E8589" s="10">
        <v>11.19</v>
      </c>
      <c r="F8589">
        <v>19.91</v>
      </c>
      <c r="G8589" t="s">
        <v>81</v>
      </c>
      <c r="H8589">
        <v>19.91</v>
      </c>
      <c r="I8589" s="10">
        <v>8.7200000000000006</v>
      </c>
      <c r="J8589" t="s">
        <v>81</v>
      </c>
      <c r="K8589">
        <v>8.7200000000000006</v>
      </c>
      <c r="L8589" s="10">
        <v>12.41</v>
      </c>
      <c r="M8589">
        <v>19.91</v>
      </c>
      <c r="N8589" t="s">
        <v>81</v>
      </c>
      <c r="O8589">
        <v>19.91</v>
      </c>
      <c r="P8589" s="10">
        <v>7.5</v>
      </c>
      <c r="Q8589" t="s">
        <v>81</v>
      </c>
      <c r="R8589">
        <v>7.5</v>
      </c>
      <c r="S8589" s="10">
        <v>12.62</v>
      </c>
      <c r="T8589" s="10">
        <v>19.91</v>
      </c>
      <c r="U8589" t="s">
        <v>81</v>
      </c>
      <c r="V8589">
        <v>19.91</v>
      </c>
      <c r="W8589" s="10">
        <v>7.2900000000000009</v>
      </c>
      <c r="X8589" s="10" t="s">
        <v>81</v>
      </c>
      <c r="Y8589" s="10">
        <v>7.2900000000000009</v>
      </c>
    </row>
    <row r="8590" spans="1:25">
      <c r="A8590" s="14">
        <v>44188.541666645855</v>
      </c>
      <c r="B8590" s="9" t="s">
        <v>82</v>
      </c>
      <c r="C8590" s="9" t="s">
        <v>82</v>
      </c>
      <c r="D8590" s="9" t="s">
        <v>83</v>
      </c>
      <c r="E8590" s="10">
        <v>11.19</v>
      </c>
      <c r="F8590">
        <v>37.6</v>
      </c>
      <c r="G8590" t="s">
        <v>81</v>
      </c>
      <c r="H8590">
        <v>37.6</v>
      </c>
      <c r="I8590" s="10">
        <v>26.410000000000004</v>
      </c>
      <c r="J8590" t="s">
        <v>81</v>
      </c>
      <c r="K8590">
        <v>26.410000000000004</v>
      </c>
      <c r="L8590" s="10">
        <v>12.41</v>
      </c>
      <c r="M8590">
        <v>43.8</v>
      </c>
      <c r="N8590" t="s">
        <v>81</v>
      </c>
      <c r="O8590">
        <v>43.8</v>
      </c>
      <c r="P8590" s="10">
        <v>31.389999999999997</v>
      </c>
      <c r="Q8590" t="s">
        <v>81</v>
      </c>
      <c r="R8590">
        <v>31.389999999999997</v>
      </c>
      <c r="S8590" s="10">
        <v>12.62</v>
      </c>
      <c r="T8590" s="10">
        <v>57.18</v>
      </c>
      <c r="U8590" t="s">
        <v>81</v>
      </c>
      <c r="V8590">
        <v>57.18</v>
      </c>
      <c r="W8590" s="10">
        <v>44.56</v>
      </c>
      <c r="X8590" s="10" t="s">
        <v>81</v>
      </c>
      <c r="Y8590" s="10">
        <v>44.56</v>
      </c>
    </row>
    <row r="8591" spans="1:25">
      <c r="A8591" s="14">
        <v>44188.583333312519</v>
      </c>
      <c r="B8591" s="9" t="s">
        <v>82</v>
      </c>
      <c r="C8591" s="9" t="s">
        <v>82</v>
      </c>
      <c r="D8591" s="9" t="s">
        <v>80</v>
      </c>
      <c r="E8591" s="10">
        <v>11.19</v>
      </c>
      <c r="F8591">
        <v>22.25</v>
      </c>
      <c r="G8591" t="s">
        <v>81</v>
      </c>
      <c r="H8591">
        <v>22.25</v>
      </c>
      <c r="I8591" s="10">
        <v>11.06</v>
      </c>
      <c r="J8591" t="s">
        <v>81</v>
      </c>
      <c r="K8591">
        <v>11.06</v>
      </c>
      <c r="L8591" s="10">
        <v>12.41</v>
      </c>
      <c r="M8591">
        <v>22.25</v>
      </c>
      <c r="N8591" t="s">
        <v>81</v>
      </c>
      <c r="O8591">
        <v>22.25</v>
      </c>
      <c r="P8591" s="10">
        <v>9.84</v>
      </c>
      <c r="Q8591" t="s">
        <v>81</v>
      </c>
      <c r="R8591">
        <v>9.84</v>
      </c>
      <c r="S8591" s="10">
        <v>12.62</v>
      </c>
      <c r="T8591" s="10">
        <v>22.25</v>
      </c>
      <c r="U8591" t="s">
        <v>81</v>
      </c>
      <c r="V8591">
        <v>22.25</v>
      </c>
      <c r="W8591" s="10">
        <v>9.6300000000000008</v>
      </c>
      <c r="X8591" s="10" t="s">
        <v>81</v>
      </c>
      <c r="Y8591" s="10">
        <v>9.6300000000000008</v>
      </c>
    </row>
    <row r="8592" spans="1:25">
      <c r="A8592" s="14">
        <v>44188.624999979183</v>
      </c>
      <c r="B8592" s="9" t="s">
        <v>82</v>
      </c>
      <c r="C8592" s="9" t="s">
        <v>82</v>
      </c>
      <c r="D8592" s="9" t="s">
        <v>80</v>
      </c>
      <c r="E8592" s="10">
        <v>11.19</v>
      </c>
      <c r="F8592">
        <v>25.37</v>
      </c>
      <c r="G8592" t="s">
        <v>81</v>
      </c>
      <c r="H8592">
        <v>25.37</v>
      </c>
      <c r="I8592" s="10">
        <v>14.180000000000001</v>
      </c>
      <c r="J8592" t="s">
        <v>81</v>
      </c>
      <c r="K8592">
        <v>14.180000000000001</v>
      </c>
      <c r="L8592" s="10">
        <v>12.41</v>
      </c>
      <c r="M8592">
        <v>25.37</v>
      </c>
      <c r="N8592" t="s">
        <v>81</v>
      </c>
      <c r="O8592">
        <v>25.37</v>
      </c>
      <c r="P8592" s="10">
        <v>12.96</v>
      </c>
      <c r="Q8592" t="s">
        <v>81</v>
      </c>
      <c r="R8592">
        <v>12.96</v>
      </c>
      <c r="S8592" s="10">
        <v>12.62</v>
      </c>
      <c r="T8592" s="10">
        <v>25.37</v>
      </c>
      <c r="U8592" t="s">
        <v>81</v>
      </c>
      <c r="V8592">
        <v>25.37</v>
      </c>
      <c r="W8592" s="10">
        <v>12.750000000000002</v>
      </c>
      <c r="X8592" s="10" t="s">
        <v>81</v>
      </c>
      <c r="Y8592" s="10">
        <v>12.750000000000002</v>
      </c>
    </row>
    <row r="8593" spans="1:25">
      <c r="A8593" s="14">
        <v>44188.666666645848</v>
      </c>
      <c r="B8593" s="9" t="s">
        <v>82</v>
      </c>
      <c r="C8593" s="9" t="s">
        <v>82</v>
      </c>
      <c r="D8593" s="9" t="s">
        <v>80</v>
      </c>
      <c r="E8593" s="10">
        <v>11.19</v>
      </c>
      <c r="F8593">
        <v>30.03</v>
      </c>
      <c r="G8593" t="s">
        <v>81</v>
      </c>
      <c r="H8593">
        <v>30.03</v>
      </c>
      <c r="I8593" s="10">
        <v>18.840000000000003</v>
      </c>
      <c r="J8593" t="s">
        <v>81</v>
      </c>
      <c r="K8593">
        <v>18.840000000000003</v>
      </c>
      <c r="L8593" s="10">
        <v>12.41</v>
      </c>
      <c r="M8593">
        <v>30.03</v>
      </c>
      <c r="N8593" t="s">
        <v>81</v>
      </c>
      <c r="O8593">
        <v>30.03</v>
      </c>
      <c r="P8593" s="10">
        <v>17.62</v>
      </c>
      <c r="Q8593" t="s">
        <v>81</v>
      </c>
      <c r="R8593">
        <v>17.62</v>
      </c>
      <c r="S8593" s="10">
        <v>12.62</v>
      </c>
      <c r="T8593" s="10">
        <v>30.03</v>
      </c>
      <c r="U8593" t="s">
        <v>81</v>
      </c>
      <c r="V8593">
        <v>30.03</v>
      </c>
      <c r="W8593" s="10">
        <v>17.410000000000004</v>
      </c>
      <c r="X8593" s="10" t="s">
        <v>81</v>
      </c>
      <c r="Y8593" s="10">
        <v>17.410000000000004</v>
      </c>
    </row>
    <row r="8594" spans="1:25">
      <c r="A8594" s="14">
        <v>44188.708333312512</v>
      </c>
      <c r="B8594" s="9" t="s">
        <v>79</v>
      </c>
      <c r="C8594" s="9" t="s">
        <v>82</v>
      </c>
      <c r="D8594" s="9" t="s">
        <v>80</v>
      </c>
      <c r="E8594" s="10">
        <v>11.19</v>
      </c>
      <c r="F8594">
        <v>50</v>
      </c>
      <c r="G8594">
        <v>50</v>
      </c>
      <c r="H8594" t="s">
        <v>81</v>
      </c>
      <c r="I8594" s="10">
        <v>61.19</v>
      </c>
      <c r="J8594">
        <v>61.19</v>
      </c>
      <c r="K8594" t="s">
        <v>81</v>
      </c>
      <c r="L8594" s="10">
        <v>12.41</v>
      </c>
      <c r="M8594">
        <v>50</v>
      </c>
      <c r="N8594">
        <v>50</v>
      </c>
      <c r="O8594" t="s">
        <v>81</v>
      </c>
      <c r="P8594" s="10">
        <v>62.41</v>
      </c>
      <c r="Q8594">
        <v>62.41</v>
      </c>
      <c r="R8594" t="s">
        <v>81</v>
      </c>
      <c r="S8594" s="10">
        <v>12.62</v>
      </c>
      <c r="T8594" s="10">
        <v>62.72</v>
      </c>
      <c r="U8594" t="s">
        <v>81</v>
      </c>
      <c r="V8594">
        <v>62.72</v>
      </c>
      <c r="W8594" s="10">
        <v>50.1</v>
      </c>
      <c r="X8594" s="10" t="s">
        <v>81</v>
      </c>
      <c r="Y8594" s="10">
        <v>50.1</v>
      </c>
    </row>
    <row r="8595" spans="1:25">
      <c r="A8595" s="14">
        <v>44188.749999979176</v>
      </c>
      <c r="B8595" s="9" t="s">
        <v>79</v>
      </c>
      <c r="C8595" s="9" t="s">
        <v>79</v>
      </c>
      <c r="D8595" s="9" t="s">
        <v>80</v>
      </c>
      <c r="E8595" s="10">
        <v>11.19</v>
      </c>
      <c r="F8595">
        <v>95</v>
      </c>
      <c r="G8595">
        <v>95</v>
      </c>
      <c r="H8595" t="s">
        <v>81</v>
      </c>
      <c r="I8595" s="10">
        <v>106.19</v>
      </c>
      <c r="J8595">
        <v>106.19</v>
      </c>
      <c r="K8595" t="s">
        <v>81</v>
      </c>
      <c r="L8595" s="10">
        <v>12.41</v>
      </c>
      <c r="M8595">
        <v>95</v>
      </c>
      <c r="N8595">
        <v>95</v>
      </c>
      <c r="O8595" t="s">
        <v>81</v>
      </c>
      <c r="P8595" s="10">
        <v>107.41</v>
      </c>
      <c r="Q8595">
        <v>107.41</v>
      </c>
      <c r="R8595" t="s">
        <v>81</v>
      </c>
      <c r="S8595" s="10">
        <v>12.62</v>
      </c>
      <c r="T8595" s="10">
        <v>95</v>
      </c>
      <c r="U8595">
        <v>95</v>
      </c>
      <c r="V8595" t="s">
        <v>81</v>
      </c>
      <c r="W8595" s="10">
        <v>107.62</v>
      </c>
      <c r="X8595" s="10">
        <v>107.62</v>
      </c>
      <c r="Y8595" s="10" t="s">
        <v>81</v>
      </c>
    </row>
    <row r="8596" spans="1:25">
      <c r="A8596" s="14">
        <v>44188.79166664584</v>
      </c>
      <c r="B8596" s="9" t="s">
        <v>79</v>
      </c>
      <c r="C8596" s="9" t="s">
        <v>79</v>
      </c>
      <c r="D8596" s="9" t="s">
        <v>80</v>
      </c>
      <c r="E8596" s="10">
        <v>11.19</v>
      </c>
      <c r="F8596">
        <v>89.4</v>
      </c>
      <c r="G8596">
        <v>89.4</v>
      </c>
      <c r="H8596" t="s">
        <v>81</v>
      </c>
      <c r="I8596" s="10">
        <v>100.59</v>
      </c>
      <c r="J8596">
        <v>100.59</v>
      </c>
      <c r="K8596" t="s">
        <v>81</v>
      </c>
      <c r="L8596" s="10">
        <v>12.41</v>
      </c>
      <c r="M8596">
        <v>89.4</v>
      </c>
      <c r="N8596">
        <v>89.4</v>
      </c>
      <c r="O8596" t="s">
        <v>81</v>
      </c>
      <c r="P8596" s="10">
        <v>101.81</v>
      </c>
      <c r="Q8596">
        <v>101.81</v>
      </c>
      <c r="R8596" t="s">
        <v>81</v>
      </c>
      <c r="S8596" s="10">
        <v>12.62</v>
      </c>
      <c r="T8596" s="10">
        <v>89.4</v>
      </c>
      <c r="U8596">
        <v>89.4</v>
      </c>
      <c r="V8596" t="s">
        <v>81</v>
      </c>
      <c r="W8596" s="10">
        <v>102.02000000000001</v>
      </c>
      <c r="X8596" s="10">
        <v>102.02000000000001</v>
      </c>
      <c r="Y8596" s="10" t="s">
        <v>81</v>
      </c>
    </row>
    <row r="8597" spans="1:25">
      <c r="A8597" s="14">
        <v>44188.833333312505</v>
      </c>
      <c r="B8597" s="9" t="s">
        <v>82</v>
      </c>
      <c r="C8597" s="9" t="s">
        <v>82</v>
      </c>
      <c r="D8597" s="9" t="s">
        <v>80</v>
      </c>
      <c r="E8597" s="10">
        <v>11.19</v>
      </c>
      <c r="F8597">
        <v>1</v>
      </c>
      <c r="G8597" t="s">
        <v>81</v>
      </c>
      <c r="H8597">
        <v>1</v>
      </c>
      <c r="I8597" s="10">
        <v>-10.19</v>
      </c>
      <c r="J8597" t="s">
        <v>81</v>
      </c>
      <c r="K8597">
        <v>-10.19</v>
      </c>
      <c r="L8597" s="10">
        <v>12.41</v>
      </c>
      <c r="M8597">
        <v>1</v>
      </c>
      <c r="N8597" t="s">
        <v>81</v>
      </c>
      <c r="O8597">
        <v>1</v>
      </c>
      <c r="P8597" s="10">
        <v>-11.41</v>
      </c>
      <c r="Q8597" t="s">
        <v>81</v>
      </c>
      <c r="R8597">
        <v>-11.41</v>
      </c>
      <c r="S8597" s="10">
        <v>12.62</v>
      </c>
      <c r="T8597" s="10">
        <v>1</v>
      </c>
      <c r="U8597" t="s">
        <v>81</v>
      </c>
      <c r="V8597">
        <v>1</v>
      </c>
      <c r="W8597" s="10">
        <v>-11.62</v>
      </c>
      <c r="X8597" s="10" t="s">
        <v>81</v>
      </c>
      <c r="Y8597" s="10">
        <v>-11.62</v>
      </c>
    </row>
    <row r="8598" spans="1:25">
      <c r="A8598" s="14">
        <v>44188.874999979169</v>
      </c>
      <c r="B8598" s="9" t="s">
        <v>82</v>
      </c>
      <c r="C8598" s="9" t="s">
        <v>82</v>
      </c>
      <c r="D8598" s="9" t="s">
        <v>80</v>
      </c>
      <c r="E8598" s="10">
        <v>11.19</v>
      </c>
      <c r="F8598">
        <v>1</v>
      </c>
      <c r="G8598" t="s">
        <v>81</v>
      </c>
      <c r="H8598">
        <v>1</v>
      </c>
      <c r="I8598" s="10">
        <v>-10.19</v>
      </c>
      <c r="J8598" t="s">
        <v>81</v>
      </c>
      <c r="K8598">
        <v>-10.19</v>
      </c>
      <c r="L8598" s="10">
        <v>12.41</v>
      </c>
      <c r="M8598">
        <v>1</v>
      </c>
      <c r="N8598" t="s">
        <v>81</v>
      </c>
      <c r="O8598">
        <v>1</v>
      </c>
      <c r="P8598" s="10">
        <v>-11.41</v>
      </c>
      <c r="Q8598" t="s">
        <v>81</v>
      </c>
      <c r="R8598">
        <v>-11.41</v>
      </c>
      <c r="S8598" s="10">
        <v>12.62</v>
      </c>
      <c r="T8598" s="10">
        <v>1</v>
      </c>
      <c r="U8598" t="s">
        <v>81</v>
      </c>
      <c r="V8598">
        <v>1</v>
      </c>
      <c r="W8598" s="10">
        <v>-11.62</v>
      </c>
      <c r="X8598" s="10" t="s">
        <v>81</v>
      </c>
      <c r="Y8598" s="10">
        <v>-11.62</v>
      </c>
    </row>
    <row r="8599" spans="1:25">
      <c r="A8599" s="14">
        <v>44188.916666645833</v>
      </c>
      <c r="B8599" s="9" t="s">
        <v>82</v>
      </c>
      <c r="C8599" s="9" t="s">
        <v>82</v>
      </c>
      <c r="D8599" s="9" t="s">
        <v>80</v>
      </c>
      <c r="E8599" s="10">
        <v>11.19</v>
      </c>
      <c r="F8599">
        <v>1</v>
      </c>
      <c r="G8599" t="s">
        <v>81</v>
      </c>
      <c r="H8599">
        <v>1</v>
      </c>
      <c r="I8599" s="10">
        <v>-10.19</v>
      </c>
      <c r="J8599" t="s">
        <v>81</v>
      </c>
      <c r="K8599">
        <v>-10.19</v>
      </c>
      <c r="L8599" s="10">
        <v>12.41</v>
      </c>
      <c r="M8599">
        <v>1</v>
      </c>
      <c r="N8599" t="s">
        <v>81</v>
      </c>
      <c r="O8599">
        <v>1</v>
      </c>
      <c r="P8599" s="10">
        <v>-11.41</v>
      </c>
      <c r="Q8599" t="s">
        <v>81</v>
      </c>
      <c r="R8599">
        <v>-11.41</v>
      </c>
      <c r="S8599" s="10">
        <v>12.62</v>
      </c>
      <c r="T8599" s="10">
        <v>1</v>
      </c>
      <c r="U8599" t="s">
        <v>81</v>
      </c>
      <c r="V8599">
        <v>1</v>
      </c>
      <c r="W8599" s="10">
        <v>-11.62</v>
      </c>
      <c r="X8599" s="10" t="s">
        <v>81</v>
      </c>
      <c r="Y8599" s="10">
        <v>-11.62</v>
      </c>
    </row>
    <row r="8600" spans="1:25">
      <c r="A8600" s="14">
        <v>44188.958333312497</v>
      </c>
      <c r="B8600" s="9" t="s">
        <v>82</v>
      </c>
      <c r="C8600" s="9" t="s">
        <v>82</v>
      </c>
      <c r="D8600" s="9" t="s">
        <v>80</v>
      </c>
      <c r="E8600" s="10">
        <v>11.19</v>
      </c>
      <c r="F8600">
        <v>1</v>
      </c>
      <c r="G8600" t="s">
        <v>81</v>
      </c>
      <c r="H8600">
        <v>1</v>
      </c>
      <c r="I8600" s="10">
        <v>-10.19</v>
      </c>
      <c r="J8600" t="s">
        <v>81</v>
      </c>
      <c r="K8600">
        <v>-10.19</v>
      </c>
      <c r="L8600" s="10">
        <v>12.41</v>
      </c>
      <c r="M8600">
        <v>1</v>
      </c>
      <c r="N8600" t="s">
        <v>81</v>
      </c>
      <c r="O8600">
        <v>1</v>
      </c>
      <c r="P8600" s="10">
        <v>-11.41</v>
      </c>
      <c r="Q8600" t="s">
        <v>81</v>
      </c>
      <c r="R8600">
        <v>-11.41</v>
      </c>
      <c r="S8600" s="10">
        <v>12.62</v>
      </c>
      <c r="T8600" s="10">
        <v>1</v>
      </c>
      <c r="U8600" t="s">
        <v>81</v>
      </c>
      <c r="V8600">
        <v>1</v>
      </c>
      <c r="W8600" s="10">
        <v>-11.62</v>
      </c>
      <c r="X8600" s="10" t="s">
        <v>81</v>
      </c>
      <c r="Y8600" s="10">
        <v>-11.62</v>
      </c>
    </row>
    <row r="8601" spans="1:25">
      <c r="A8601" s="14">
        <v>44188.999999979162</v>
      </c>
      <c r="B8601" s="9" t="s">
        <v>82</v>
      </c>
      <c r="C8601" s="9" t="s">
        <v>82</v>
      </c>
      <c r="D8601" s="9" t="s">
        <v>80</v>
      </c>
      <c r="E8601" s="10">
        <v>11.19</v>
      </c>
      <c r="F8601">
        <v>1</v>
      </c>
      <c r="G8601" t="s">
        <v>81</v>
      </c>
      <c r="H8601">
        <v>1</v>
      </c>
      <c r="I8601" s="10">
        <v>-10.19</v>
      </c>
      <c r="J8601" t="s">
        <v>81</v>
      </c>
      <c r="K8601">
        <v>-10.19</v>
      </c>
      <c r="L8601" s="10">
        <v>12.41</v>
      </c>
      <c r="M8601">
        <v>1</v>
      </c>
      <c r="N8601" t="s">
        <v>81</v>
      </c>
      <c r="O8601">
        <v>1</v>
      </c>
      <c r="P8601" s="10">
        <v>-11.41</v>
      </c>
      <c r="Q8601" t="s">
        <v>81</v>
      </c>
      <c r="R8601">
        <v>-11.41</v>
      </c>
      <c r="S8601" s="10">
        <v>12.62</v>
      </c>
      <c r="T8601" s="10">
        <v>1</v>
      </c>
      <c r="U8601" t="s">
        <v>81</v>
      </c>
      <c r="V8601">
        <v>1</v>
      </c>
      <c r="W8601" s="10">
        <v>-11.62</v>
      </c>
      <c r="X8601" s="10" t="s">
        <v>81</v>
      </c>
      <c r="Y8601" s="10">
        <v>-11.62</v>
      </c>
    </row>
    <row r="8602" spans="1:25">
      <c r="A8602" s="14">
        <v>44189.041666645826</v>
      </c>
      <c r="B8602" s="9" t="s">
        <v>82</v>
      </c>
      <c r="C8602" s="9" t="s">
        <v>82</v>
      </c>
      <c r="D8602" s="9" t="s">
        <v>83</v>
      </c>
      <c r="E8602" s="10">
        <v>11.19</v>
      </c>
      <c r="F8602">
        <v>0</v>
      </c>
      <c r="G8602" t="s">
        <v>81</v>
      </c>
      <c r="H8602">
        <v>0</v>
      </c>
      <c r="I8602" s="10">
        <v>-11.19</v>
      </c>
      <c r="J8602" t="s">
        <v>81</v>
      </c>
      <c r="K8602">
        <v>-11.19</v>
      </c>
      <c r="L8602" s="10">
        <v>12.41</v>
      </c>
      <c r="M8602">
        <v>8.77</v>
      </c>
      <c r="N8602" t="s">
        <v>81</v>
      </c>
      <c r="O8602">
        <v>8.77</v>
      </c>
      <c r="P8602" s="10">
        <v>-3.6400000000000006</v>
      </c>
      <c r="Q8602" t="s">
        <v>81</v>
      </c>
      <c r="R8602">
        <v>-3.6400000000000006</v>
      </c>
      <c r="S8602" s="10">
        <v>12.62</v>
      </c>
      <c r="T8602" s="10">
        <v>13.13</v>
      </c>
      <c r="U8602" t="s">
        <v>81</v>
      </c>
      <c r="V8602">
        <v>13.13</v>
      </c>
      <c r="W8602" s="10">
        <v>0.51000000000000156</v>
      </c>
      <c r="X8602" s="10" t="s">
        <v>81</v>
      </c>
      <c r="Y8602" s="10">
        <v>0.51000000000000156</v>
      </c>
    </row>
    <row r="8603" spans="1:25">
      <c r="A8603" s="14">
        <v>44189.08333331249</v>
      </c>
      <c r="B8603" s="9" t="s">
        <v>82</v>
      </c>
      <c r="C8603" s="9" t="s">
        <v>82</v>
      </c>
      <c r="D8603" s="9" t="s">
        <v>83</v>
      </c>
      <c r="E8603" s="10">
        <v>11.19</v>
      </c>
      <c r="F8603">
        <v>-5.38</v>
      </c>
      <c r="G8603" t="s">
        <v>81</v>
      </c>
      <c r="H8603">
        <v>-5.38</v>
      </c>
      <c r="I8603" s="10">
        <v>-16.57</v>
      </c>
      <c r="J8603" t="s">
        <v>81</v>
      </c>
      <c r="K8603">
        <v>-16.57</v>
      </c>
      <c r="L8603" s="10">
        <v>12.41</v>
      </c>
      <c r="M8603">
        <v>5.25</v>
      </c>
      <c r="N8603" t="s">
        <v>81</v>
      </c>
      <c r="O8603">
        <v>5.25</v>
      </c>
      <c r="P8603" s="10">
        <v>-7.16</v>
      </c>
      <c r="Q8603" t="s">
        <v>81</v>
      </c>
      <c r="R8603">
        <v>-7.16</v>
      </c>
      <c r="S8603" s="10">
        <v>12.62</v>
      </c>
      <c r="T8603" s="10">
        <v>12.53</v>
      </c>
      <c r="U8603" t="s">
        <v>81</v>
      </c>
      <c r="V8603">
        <v>12.53</v>
      </c>
      <c r="W8603" s="10">
        <v>-8.9999999999999858E-2</v>
      </c>
      <c r="X8603" s="10" t="s">
        <v>81</v>
      </c>
      <c r="Y8603" s="10">
        <v>-8.9999999999999858E-2</v>
      </c>
    </row>
    <row r="8604" spans="1:25">
      <c r="A8604" s="14">
        <v>44189.124999979154</v>
      </c>
      <c r="B8604" s="9" t="s">
        <v>82</v>
      </c>
      <c r="C8604" s="9" t="s">
        <v>82</v>
      </c>
      <c r="D8604" s="9" t="s">
        <v>80</v>
      </c>
      <c r="E8604" s="10">
        <v>11.19</v>
      </c>
      <c r="F8604">
        <v>10.87</v>
      </c>
      <c r="G8604" t="s">
        <v>81</v>
      </c>
      <c r="H8604">
        <v>10.87</v>
      </c>
      <c r="I8604" s="10">
        <v>-0.32000000000000028</v>
      </c>
      <c r="J8604" t="s">
        <v>81</v>
      </c>
      <c r="K8604">
        <v>-0.32000000000000028</v>
      </c>
      <c r="L8604" s="10">
        <v>12.41</v>
      </c>
      <c r="M8604">
        <v>10.87</v>
      </c>
      <c r="N8604" t="s">
        <v>81</v>
      </c>
      <c r="O8604">
        <v>10.87</v>
      </c>
      <c r="P8604" s="10">
        <v>-1.5400000000000009</v>
      </c>
      <c r="Q8604" t="s">
        <v>81</v>
      </c>
      <c r="R8604">
        <v>-1.5400000000000009</v>
      </c>
      <c r="S8604" s="10">
        <v>12.62</v>
      </c>
      <c r="T8604" s="10">
        <v>10.87</v>
      </c>
      <c r="U8604" t="s">
        <v>81</v>
      </c>
      <c r="V8604">
        <v>10.87</v>
      </c>
      <c r="W8604" s="10">
        <v>-1.75</v>
      </c>
      <c r="X8604" s="10" t="s">
        <v>81</v>
      </c>
      <c r="Y8604" s="10">
        <v>-1.75</v>
      </c>
    </row>
    <row r="8605" spans="1:25">
      <c r="A8605" s="14">
        <v>44189.166666645819</v>
      </c>
      <c r="B8605" s="9" t="s">
        <v>82</v>
      </c>
      <c r="C8605" s="9" t="s">
        <v>82</v>
      </c>
      <c r="D8605" s="9" t="s">
        <v>80</v>
      </c>
      <c r="E8605" s="10">
        <v>11.19</v>
      </c>
      <c r="F8605">
        <v>8</v>
      </c>
      <c r="G8605" t="s">
        <v>81</v>
      </c>
      <c r="H8605">
        <v>8</v>
      </c>
      <c r="I8605" s="10">
        <v>-3.1899999999999995</v>
      </c>
      <c r="J8605" t="s">
        <v>81</v>
      </c>
      <c r="K8605">
        <v>-3.1899999999999995</v>
      </c>
      <c r="L8605" s="10">
        <v>12.41</v>
      </c>
      <c r="M8605">
        <v>8</v>
      </c>
      <c r="N8605" t="s">
        <v>81</v>
      </c>
      <c r="O8605">
        <v>8</v>
      </c>
      <c r="P8605" s="10">
        <v>-4.41</v>
      </c>
      <c r="Q8605" t="s">
        <v>81</v>
      </c>
      <c r="R8605">
        <v>-4.41</v>
      </c>
      <c r="S8605" s="10">
        <v>12.62</v>
      </c>
      <c r="T8605" s="10">
        <v>8</v>
      </c>
      <c r="U8605" t="s">
        <v>81</v>
      </c>
      <c r="V8605">
        <v>8</v>
      </c>
      <c r="W8605" s="10">
        <v>-4.6199999999999992</v>
      </c>
      <c r="X8605" s="10" t="s">
        <v>81</v>
      </c>
      <c r="Y8605" s="10">
        <v>-4.6199999999999992</v>
      </c>
    </row>
    <row r="8606" spans="1:25">
      <c r="A8606" s="14">
        <v>44189.208333312483</v>
      </c>
      <c r="B8606" s="9" t="s">
        <v>82</v>
      </c>
      <c r="C8606" s="9" t="s">
        <v>82</v>
      </c>
      <c r="D8606" s="9" t="s">
        <v>80</v>
      </c>
      <c r="E8606" s="10">
        <v>11.19</v>
      </c>
      <c r="F8606">
        <v>4.4800000000000004</v>
      </c>
      <c r="G8606" t="s">
        <v>81</v>
      </c>
      <c r="H8606">
        <v>4.4800000000000004</v>
      </c>
      <c r="I8606" s="10">
        <v>-6.7099999999999991</v>
      </c>
      <c r="J8606" t="s">
        <v>81</v>
      </c>
      <c r="K8606">
        <v>-6.7099999999999991</v>
      </c>
      <c r="L8606" s="10">
        <v>12.41</v>
      </c>
      <c r="M8606">
        <v>4.4800000000000004</v>
      </c>
      <c r="N8606" t="s">
        <v>81</v>
      </c>
      <c r="O8606">
        <v>4.4800000000000004</v>
      </c>
      <c r="P8606" s="10">
        <v>-7.93</v>
      </c>
      <c r="Q8606" t="s">
        <v>81</v>
      </c>
      <c r="R8606">
        <v>-7.93</v>
      </c>
      <c r="S8606" s="10">
        <v>12.62</v>
      </c>
      <c r="T8606" s="10">
        <v>4.4800000000000004</v>
      </c>
      <c r="U8606" t="s">
        <v>81</v>
      </c>
      <c r="V8606">
        <v>4.4800000000000004</v>
      </c>
      <c r="W8606" s="10">
        <v>-8.1399999999999988</v>
      </c>
      <c r="X8606" s="10" t="s">
        <v>81</v>
      </c>
      <c r="Y8606" s="10">
        <v>-8.1399999999999988</v>
      </c>
    </row>
    <row r="8607" spans="1:25">
      <c r="A8607" s="14">
        <v>44189.249999979147</v>
      </c>
      <c r="B8607" s="9" t="s">
        <v>82</v>
      </c>
      <c r="C8607" s="9" t="s">
        <v>82</v>
      </c>
      <c r="D8607" s="9" t="s">
        <v>80</v>
      </c>
      <c r="E8607" s="10">
        <v>11.19</v>
      </c>
      <c r="F8607">
        <v>6.61</v>
      </c>
      <c r="G8607" t="s">
        <v>81</v>
      </c>
      <c r="H8607">
        <v>6.61</v>
      </c>
      <c r="I8607" s="10">
        <v>-4.5799999999999992</v>
      </c>
      <c r="J8607" t="s">
        <v>81</v>
      </c>
      <c r="K8607">
        <v>-4.5799999999999992</v>
      </c>
      <c r="L8607" s="10">
        <v>12.41</v>
      </c>
      <c r="M8607">
        <v>6.61</v>
      </c>
      <c r="N8607" t="s">
        <v>81</v>
      </c>
      <c r="O8607">
        <v>6.61</v>
      </c>
      <c r="P8607" s="10">
        <v>-5.8</v>
      </c>
      <c r="Q8607" t="s">
        <v>81</v>
      </c>
      <c r="R8607">
        <v>-5.8</v>
      </c>
      <c r="S8607" s="10">
        <v>12.62</v>
      </c>
      <c r="T8607" s="10">
        <v>6.61</v>
      </c>
      <c r="U8607" t="s">
        <v>81</v>
      </c>
      <c r="V8607">
        <v>6.61</v>
      </c>
      <c r="W8607" s="10">
        <v>-6.0099999999999989</v>
      </c>
      <c r="X8607" s="10" t="s">
        <v>81</v>
      </c>
      <c r="Y8607" s="10">
        <v>-6.0099999999999989</v>
      </c>
    </row>
    <row r="8608" spans="1:25">
      <c r="A8608" s="14">
        <v>44189.291666645811</v>
      </c>
      <c r="B8608" s="9" t="s">
        <v>82</v>
      </c>
      <c r="C8608" s="9" t="s">
        <v>82</v>
      </c>
      <c r="D8608" s="9" t="s">
        <v>80</v>
      </c>
      <c r="E8608" s="10">
        <v>11.19</v>
      </c>
      <c r="F8608">
        <v>-12.38</v>
      </c>
      <c r="G8608" t="s">
        <v>81</v>
      </c>
      <c r="H8608">
        <v>-12.38</v>
      </c>
      <c r="I8608" s="10">
        <v>-23.57</v>
      </c>
      <c r="J8608" t="s">
        <v>81</v>
      </c>
      <c r="K8608">
        <v>-23.57</v>
      </c>
      <c r="L8608" s="10">
        <v>12.41</v>
      </c>
      <c r="M8608">
        <v>-12.38</v>
      </c>
      <c r="N8608" t="s">
        <v>81</v>
      </c>
      <c r="O8608">
        <v>-12.38</v>
      </c>
      <c r="P8608" s="10">
        <v>-24.79</v>
      </c>
      <c r="Q8608" t="s">
        <v>81</v>
      </c>
      <c r="R8608">
        <v>-24.79</v>
      </c>
      <c r="S8608" s="10">
        <v>12.62</v>
      </c>
      <c r="T8608" s="10">
        <v>-12.38</v>
      </c>
      <c r="U8608" t="s">
        <v>81</v>
      </c>
      <c r="V8608">
        <v>-12.38</v>
      </c>
      <c r="W8608" s="10">
        <v>-25</v>
      </c>
      <c r="X8608" s="10" t="s">
        <v>81</v>
      </c>
      <c r="Y8608" s="10">
        <v>-25</v>
      </c>
    </row>
    <row r="8609" spans="1:25">
      <c r="A8609" s="14">
        <v>44189.333333312476</v>
      </c>
      <c r="B8609" s="9" t="s">
        <v>82</v>
      </c>
      <c r="C8609" s="9" t="s">
        <v>82</v>
      </c>
      <c r="D8609" s="9" t="s">
        <v>80</v>
      </c>
      <c r="E8609" s="10">
        <v>11.19</v>
      </c>
      <c r="F8609">
        <v>1</v>
      </c>
      <c r="G8609" t="s">
        <v>81</v>
      </c>
      <c r="H8609">
        <v>1</v>
      </c>
      <c r="I8609" s="10">
        <v>-10.19</v>
      </c>
      <c r="J8609" t="s">
        <v>81</v>
      </c>
      <c r="K8609">
        <v>-10.19</v>
      </c>
      <c r="L8609" s="10">
        <v>12.41</v>
      </c>
      <c r="M8609">
        <v>1</v>
      </c>
      <c r="N8609" t="s">
        <v>81</v>
      </c>
      <c r="O8609">
        <v>1</v>
      </c>
      <c r="P8609" s="10">
        <v>-11.41</v>
      </c>
      <c r="Q8609" t="s">
        <v>81</v>
      </c>
      <c r="R8609">
        <v>-11.41</v>
      </c>
      <c r="S8609" s="10">
        <v>12.62</v>
      </c>
      <c r="T8609" s="10">
        <v>1</v>
      </c>
      <c r="U8609" t="s">
        <v>81</v>
      </c>
      <c r="V8609">
        <v>1</v>
      </c>
      <c r="W8609" s="10">
        <v>-11.62</v>
      </c>
      <c r="X8609" s="10" t="s">
        <v>81</v>
      </c>
      <c r="Y8609" s="10">
        <v>-11.62</v>
      </c>
    </row>
    <row r="8610" spans="1:25">
      <c r="A8610" s="14">
        <v>44189.37499997914</v>
      </c>
      <c r="B8610" s="9" t="s">
        <v>82</v>
      </c>
      <c r="C8610" s="9" t="s">
        <v>82</v>
      </c>
      <c r="D8610" s="9" t="s">
        <v>80</v>
      </c>
      <c r="E8610" s="10">
        <v>11.19</v>
      </c>
      <c r="F8610">
        <v>19.420000000000002</v>
      </c>
      <c r="G8610" t="s">
        <v>81</v>
      </c>
      <c r="H8610">
        <v>19.420000000000002</v>
      </c>
      <c r="I8610" s="10">
        <v>8.2300000000000022</v>
      </c>
      <c r="J8610" t="s">
        <v>81</v>
      </c>
      <c r="K8610">
        <v>8.2300000000000022</v>
      </c>
      <c r="L8610" s="10">
        <v>12.41</v>
      </c>
      <c r="M8610">
        <v>19.420000000000002</v>
      </c>
      <c r="N8610" t="s">
        <v>81</v>
      </c>
      <c r="O8610">
        <v>19.420000000000002</v>
      </c>
      <c r="P8610" s="10">
        <v>7.0100000000000016</v>
      </c>
      <c r="Q8610" t="s">
        <v>81</v>
      </c>
      <c r="R8610">
        <v>7.0100000000000016</v>
      </c>
      <c r="S8610" s="10">
        <v>12.62</v>
      </c>
      <c r="T8610" s="10">
        <v>19.420000000000002</v>
      </c>
      <c r="U8610" t="s">
        <v>81</v>
      </c>
      <c r="V8610">
        <v>19.420000000000002</v>
      </c>
      <c r="W8610" s="10">
        <v>6.8000000000000025</v>
      </c>
      <c r="X8610" s="10" t="s">
        <v>81</v>
      </c>
      <c r="Y8610" s="10">
        <v>6.8000000000000025</v>
      </c>
    </row>
    <row r="8611" spans="1:25">
      <c r="A8611" s="14">
        <v>44189.416666645804</v>
      </c>
      <c r="B8611" s="9" t="s">
        <v>79</v>
      </c>
      <c r="C8611" s="9" t="s">
        <v>79</v>
      </c>
      <c r="D8611" s="9" t="s">
        <v>80</v>
      </c>
      <c r="E8611" s="10">
        <v>11.19</v>
      </c>
      <c r="F8611">
        <v>80</v>
      </c>
      <c r="G8611">
        <v>80</v>
      </c>
      <c r="H8611" t="s">
        <v>81</v>
      </c>
      <c r="I8611" s="10">
        <v>91.19</v>
      </c>
      <c r="J8611">
        <v>91.19</v>
      </c>
      <c r="K8611" t="s">
        <v>81</v>
      </c>
      <c r="L8611" s="10">
        <v>12.41</v>
      </c>
      <c r="M8611">
        <v>80</v>
      </c>
      <c r="N8611">
        <v>80</v>
      </c>
      <c r="O8611" t="s">
        <v>81</v>
      </c>
      <c r="P8611" s="10">
        <v>92.41</v>
      </c>
      <c r="Q8611">
        <v>92.41</v>
      </c>
      <c r="R8611" t="s">
        <v>81</v>
      </c>
      <c r="S8611" s="10">
        <v>12.62</v>
      </c>
      <c r="T8611" s="10">
        <v>80</v>
      </c>
      <c r="U8611">
        <v>80</v>
      </c>
      <c r="V8611" t="s">
        <v>81</v>
      </c>
      <c r="W8611" s="10">
        <v>92.62</v>
      </c>
      <c r="X8611" s="10">
        <v>92.62</v>
      </c>
      <c r="Y8611" s="10" t="s">
        <v>81</v>
      </c>
    </row>
    <row r="8612" spans="1:25">
      <c r="A8612" s="14">
        <v>44189.458333312468</v>
      </c>
      <c r="B8612" s="9" t="s">
        <v>79</v>
      </c>
      <c r="C8612" s="9" t="s">
        <v>79</v>
      </c>
      <c r="D8612" s="9" t="s">
        <v>80</v>
      </c>
      <c r="E8612" s="10">
        <v>11.19</v>
      </c>
      <c r="F8612">
        <v>80</v>
      </c>
      <c r="G8612">
        <v>80</v>
      </c>
      <c r="H8612" t="s">
        <v>81</v>
      </c>
      <c r="I8612" s="10">
        <v>91.19</v>
      </c>
      <c r="J8612">
        <v>91.19</v>
      </c>
      <c r="K8612" t="s">
        <v>81</v>
      </c>
      <c r="L8612" s="10">
        <v>12.41</v>
      </c>
      <c r="M8612">
        <v>80</v>
      </c>
      <c r="N8612">
        <v>80</v>
      </c>
      <c r="O8612" t="s">
        <v>81</v>
      </c>
      <c r="P8612" s="10">
        <v>92.41</v>
      </c>
      <c r="Q8612">
        <v>92.41</v>
      </c>
      <c r="R8612" t="s">
        <v>81</v>
      </c>
      <c r="S8612" s="10">
        <v>12.62</v>
      </c>
      <c r="T8612" s="10">
        <v>80</v>
      </c>
      <c r="U8612">
        <v>80</v>
      </c>
      <c r="V8612" t="s">
        <v>81</v>
      </c>
      <c r="W8612" s="10">
        <v>92.62</v>
      </c>
      <c r="X8612" s="10">
        <v>92.62</v>
      </c>
      <c r="Y8612" s="10" t="s">
        <v>81</v>
      </c>
    </row>
    <row r="8613" spans="1:25">
      <c r="A8613" s="14">
        <v>44189.499999979133</v>
      </c>
      <c r="B8613" s="9" t="s">
        <v>79</v>
      </c>
      <c r="C8613" s="9" t="s">
        <v>79</v>
      </c>
      <c r="D8613" s="9" t="s">
        <v>80</v>
      </c>
      <c r="E8613" s="10">
        <v>11.19</v>
      </c>
      <c r="F8613">
        <v>84</v>
      </c>
      <c r="G8613">
        <v>84</v>
      </c>
      <c r="H8613" t="s">
        <v>81</v>
      </c>
      <c r="I8613" s="10">
        <v>95.19</v>
      </c>
      <c r="J8613">
        <v>95.19</v>
      </c>
      <c r="K8613" t="s">
        <v>81</v>
      </c>
      <c r="L8613" s="10">
        <v>12.41</v>
      </c>
      <c r="M8613">
        <v>84</v>
      </c>
      <c r="N8613">
        <v>84</v>
      </c>
      <c r="O8613" t="s">
        <v>81</v>
      </c>
      <c r="P8613" s="10">
        <v>96.41</v>
      </c>
      <c r="Q8613">
        <v>96.41</v>
      </c>
      <c r="R8613" t="s">
        <v>81</v>
      </c>
      <c r="S8613" s="10">
        <v>12.62</v>
      </c>
      <c r="T8613" s="10">
        <v>84</v>
      </c>
      <c r="U8613">
        <v>84</v>
      </c>
      <c r="V8613" t="s">
        <v>81</v>
      </c>
      <c r="W8613" s="10">
        <v>96.62</v>
      </c>
      <c r="X8613" s="10">
        <v>96.62</v>
      </c>
      <c r="Y8613" s="10" t="s">
        <v>81</v>
      </c>
    </row>
    <row r="8614" spans="1:25">
      <c r="A8614" s="14">
        <v>44189.541666645797</v>
      </c>
      <c r="B8614" s="9" t="s">
        <v>79</v>
      </c>
      <c r="C8614" s="9" t="s">
        <v>79</v>
      </c>
      <c r="D8614" s="9" t="s">
        <v>80</v>
      </c>
      <c r="E8614" s="10">
        <v>11.19</v>
      </c>
      <c r="F8614">
        <v>94</v>
      </c>
      <c r="G8614">
        <v>94</v>
      </c>
      <c r="H8614" t="s">
        <v>81</v>
      </c>
      <c r="I8614" s="10">
        <v>105.19</v>
      </c>
      <c r="J8614">
        <v>105.19</v>
      </c>
      <c r="K8614" t="s">
        <v>81</v>
      </c>
      <c r="L8614" s="10">
        <v>12.41</v>
      </c>
      <c r="M8614">
        <v>94</v>
      </c>
      <c r="N8614">
        <v>94</v>
      </c>
      <c r="O8614" t="s">
        <v>81</v>
      </c>
      <c r="P8614" s="10">
        <v>106.41</v>
      </c>
      <c r="Q8614">
        <v>106.41</v>
      </c>
      <c r="R8614" t="s">
        <v>81</v>
      </c>
      <c r="S8614" s="10">
        <v>12.62</v>
      </c>
      <c r="T8614" s="10">
        <v>94</v>
      </c>
      <c r="U8614">
        <v>94</v>
      </c>
      <c r="V8614" t="s">
        <v>81</v>
      </c>
      <c r="W8614" s="10">
        <v>106.62</v>
      </c>
      <c r="X8614" s="10">
        <v>106.62</v>
      </c>
      <c r="Y8614" s="10" t="s">
        <v>81</v>
      </c>
    </row>
    <row r="8615" spans="1:25">
      <c r="A8615" s="14">
        <v>44189.583333312461</v>
      </c>
      <c r="B8615" s="9" t="s">
        <v>79</v>
      </c>
      <c r="C8615" s="9" t="s">
        <v>79</v>
      </c>
      <c r="D8615" s="9" t="s">
        <v>80</v>
      </c>
      <c r="E8615" s="10">
        <v>11.19</v>
      </c>
      <c r="F8615">
        <v>95</v>
      </c>
      <c r="G8615">
        <v>95</v>
      </c>
      <c r="H8615" t="s">
        <v>81</v>
      </c>
      <c r="I8615" s="10">
        <v>106.19</v>
      </c>
      <c r="J8615">
        <v>106.19</v>
      </c>
      <c r="K8615" t="s">
        <v>81</v>
      </c>
      <c r="L8615" s="10">
        <v>12.41</v>
      </c>
      <c r="M8615">
        <v>95</v>
      </c>
      <c r="N8615">
        <v>95</v>
      </c>
      <c r="O8615" t="s">
        <v>81</v>
      </c>
      <c r="P8615" s="10">
        <v>107.41</v>
      </c>
      <c r="Q8615">
        <v>107.41</v>
      </c>
      <c r="R8615" t="s">
        <v>81</v>
      </c>
      <c r="S8615" s="10">
        <v>12.62</v>
      </c>
      <c r="T8615" s="10">
        <v>95</v>
      </c>
      <c r="U8615">
        <v>95</v>
      </c>
      <c r="V8615" t="s">
        <v>81</v>
      </c>
      <c r="W8615" s="10">
        <v>107.62</v>
      </c>
      <c r="X8615" s="10">
        <v>107.62</v>
      </c>
      <c r="Y8615" s="10" t="s">
        <v>81</v>
      </c>
    </row>
    <row r="8616" spans="1:25">
      <c r="A8616" s="14">
        <v>44189.624999979125</v>
      </c>
      <c r="B8616" s="9" t="s">
        <v>79</v>
      </c>
      <c r="C8616" s="9" t="s">
        <v>79</v>
      </c>
      <c r="D8616" s="9" t="s">
        <v>80</v>
      </c>
      <c r="E8616" s="10">
        <v>11.19</v>
      </c>
      <c r="F8616">
        <v>72.7</v>
      </c>
      <c r="G8616">
        <v>72.7</v>
      </c>
      <c r="H8616" t="s">
        <v>81</v>
      </c>
      <c r="I8616" s="10">
        <v>83.89</v>
      </c>
      <c r="J8616">
        <v>83.89</v>
      </c>
      <c r="K8616" t="s">
        <v>81</v>
      </c>
      <c r="L8616" s="10">
        <v>12.41</v>
      </c>
      <c r="M8616">
        <v>72.7</v>
      </c>
      <c r="N8616">
        <v>72.7</v>
      </c>
      <c r="O8616" t="s">
        <v>81</v>
      </c>
      <c r="P8616" s="10">
        <v>85.11</v>
      </c>
      <c r="Q8616">
        <v>85.11</v>
      </c>
      <c r="R8616" t="s">
        <v>81</v>
      </c>
      <c r="S8616" s="10">
        <v>12.62</v>
      </c>
      <c r="T8616" s="10">
        <v>72.7</v>
      </c>
      <c r="U8616">
        <v>72.7</v>
      </c>
      <c r="V8616" t="s">
        <v>81</v>
      </c>
      <c r="W8616" s="10">
        <v>85.320000000000007</v>
      </c>
      <c r="X8616" s="10">
        <v>85.320000000000007</v>
      </c>
      <c r="Y8616" s="10" t="s">
        <v>81</v>
      </c>
    </row>
    <row r="8617" spans="1:25">
      <c r="A8617" s="14">
        <v>44189.66666664579</v>
      </c>
      <c r="B8617" s="9" t="s">
        <v>79</v>
      </c>
      <c r="C8617" s="9" t="s">
        <v>79</v>
      </c>
      <c r="D8617" s="9" t="s">
        <v>80</v>
      </c>
      <c r="E8617" s="10">
        <v>11.19</v>
      </c>
      <c r="F8617">
        <v>80</v>
      </c>
      <c r="G8617">
        <v>80</v>
      </c>
      <c r="H8617" t="s">
        <v>81</v>
      </c>
      <c r="I8617" s="10">
        <v>91.19</v>
      </c>
      <c r="J8617">
        <v>91.19</v>
      </c>
      <c r="K8617" t="s">
        <v>81</v>
      </c>
      <c r="L8617" s="10">
        <v>12.41</v>
      </c>
      <c r="M8617">
        <v>80</v>
      </c>
      <c r="N8617">
        <v>80</v>
      </c>
      <c r="O8617" t="s">
        <v>81</v>
      </c>
      <c r="P8617" s="10">
        <v>92.41</v>
      </c>
      <c r="Q8617">
        <v>92.41</v>
      </c>
      <c r="R8617" t="s">
        <v>81</v>
      </c>
      <c r="S8617" s="10">
        <v>12.62</v>
      </c>
      <c r="T8617" s="10">
        <v>80</v>
      </c>
      <c r="U8617">
        <v>80</v>
      </c>
      <c r="V8617" t="s">
        <v>81</v>
      </c>
      <c r="W8617" s="10">
        <v>92.62</v>
      </c>
      <c r="X8617" s="10">
        <v>92.62</v>
      </c>
      <c r="Y8617" s="10" t="s">
        <v>81</v>
      </c>
    </row>
    <row r="8618" spans="1:25">
      <c r="A8618" s="14">
        <v>44189.708333312454</v>
      </c>
      <c r="B8618" s="9" t="s">
        <v>79</v>
      </c>
      <c r="C8618" s="9" t="s">
        <v>79</v>
      </c>
      <c r="D8618" s="9" t="s">
        <v>80</v>
      </c>
      <c r="E8618" s="10">
        <v>11.19</v>
      </c>
      <c r="F8618">
        <v>72.7</v>
      </c>
      <c r="G8618">
        <v>72.7</v>
      </c>
      <c r="H8618" t="s">
        <v>81</v>
      </c>
      <c r="I8618" s="10">
        <v>83.89</v>
      </c>
      <c r="J8618">
        <v>83.89</v>
      </c>
      <c r="K8618" t="s">
        <v>81</v>
      </c>
      <c r="L8618" s="10">
        <v>12.41</v>
      </c>
      <c r="M8618">
        <v>72.7</v>
      </c>
      <c r="N8618">
        <v>72.7</v>
      </c>
      <c r="O8618" t="s">
        <v>81</v>
      </c>
      <c r="P8618" s="10">
        <v>85.11</v>
      </c>
      <c r="Q8618">
        <v>85.11</v>
      </c>
      <c r="R8618" t="s">
        <v>81</v>
      </c>
      <c r="S8618" s="10">
        <v>12.62</v>
      </c>
      <c r="T8618" s="10">
        <v>72.7</v>
      </c>
      <c r="U8618">
        <v>72.7</v>
      </c>
      <c r="V8618" t="s">
        <v>81</v>
      </c>
      <c r="W8618" s="10">
        <v>85.320000000000007</v>
      </c>
      <c r="X8618" s="10">
        <v>85.320000000000007</v>
      </c>
      <c r="Y8618" s="10" t="s">
        <v>81</v>
      </c>
    </row>
    <row r="8619" spans="1:25">
      <c r="A8619" s="14">
        <v>44189.749999979118</v>
      </c>
      <c r="B8619" s="9" t="s">
        <v>79</v>
      </c>
      <c r="C8619" s="9" t="s">
        <v>79</v>
      </c>
      <c r="D8619" s="9" t="s">
        <v>80</v>
      </c>
      <c r="E8619" s="10">
        <v>11.19</v>
      </c>
      <c r="F8619">
        <v>59.7</v>
      </c>
      <c r="G8619">
        <v>59.7</v>
      </c>
      <c r="H8619" t="s">
        <v>81</v>
      </c>
      <c r="I8619" s="10">
        <v>70.89</v>
      </c>
      <c r="J8619">
        <v>70.89</v>
      </c>
      <c r="K8619" t="s">
        <v>81</v>
      </c>
      <c r="L8619" s="10">
        <v>12.41</v>
      </c>
      <c r="M8619">
        <v>59.7</v>
      </c>
      <c r="N8619">
        <v>59.7</v>
      </c>
      <c r="O8619" t="s">
        <v>81</v>
      </c>
      <c r="P8619" s="10">
        <v>72.11</v>
      </c>
      <c r="Q8619">
        <v>72.11</v>
      </c>
      <c r="R8619" t="s">
        <v>81</v>
      </c>
      <c r="S8619" s="10">
        <v>12.62</v>
      </c>
      <c r="T8619" s="10">
        <v>59.7</v>
      </c>
      <c r="U8619">
        <v>59.7</v>
      </c>
      <c r="V8619" t="s">
        <v>81</v>
      </c>
      <c r="W8619" s="10">
        <v>72.320000000000007</v>
      </c>
      <c r="X8619" s="10">
        <v>72.320000000000007</v>
      </c>
      <c r="Y8619" s="10" t="s">
        <v>81</v>
      </c>
    </row>
    <row r="8620" spans="1:25">
      <c r="A8620" s="14">
        <v>44189.791666645782</v>
      </c>
      <c r="B8620" s="9" t="s">
        <v>82</v>
      </c>
      <c r="C8620" s="9" t="s">
        <v>82</v>
      </c>
      <c r="D8620" s="9" t="s">
        <v>80</v>
      </c>
      <c r="E8620" s="10">
        <v>11.19</v>
      </c>
      <c r="F8620">
        <v>15.58</v>
      </c>
      <c r="G8620" t="s">
        <v>81</v>
      </c>
      <c r="H8620">
        <v>15.58</v>
      </c>
      <c r="I8620" s="10">
        <v>4.3900000000000006</v>
      </c>
      <c r="J8620" t="s">
        <v>81</v>
      </c>
      <c r="K8620">
        <v>4.3900000000000006</v>
      </c>
      <c r="L8620" s="10">
        <v>12.41</v>
      </c>
      <c r="M8620">
        <v>15.58</v>
      </c>
      <c r="N8620" t="s">
        <v>81</v>
      </c>
      <c r="O8620">
        <v>15.58</v>
      </c>
      <c r="P8620" s="10">
        <v>3.17</v>
      </c>
      <c r="Q8620" t="s">
        <v>81</v>
      </c>
      <c r="R8620">
        <v>3.17</v>
      </c>
      <c r="S8620" s="10">
        <v>12.62</v>
      </c>
      <c r="T8620" s="10">
        <v>15.58</v>
      </c>
      <c r="U8620" t="s">
        <v>81</v>
      </c>
      <c r="V8620">
        <v>15.58</v>
      </c>
      <c r="W8620" s="10">
        <v>2.9600000000000009</v>
      </c>
      <c r="X8620" s="10" t="s">
        <v>81</v>
      </c>
      <c r="Y8620" s="10">
        <v>2.9600000000000009</v>
      </c>
    </row>
    <row r="8621" spans="1:25">
      <c r="A8621" s="14">
        <v>44189.833333312446</v>
      </c>
      <c r="B8621" s="9" t="s">
        <v>82</v>
      </c>
      <c r="C8621" s="9" t="s">
        <v>82</v>
      </c>
      <c r="D8621" s="9" t="s">
        <v>80</v>
      </c>
      <c r="E8621" s="10">
        <v>11.19</v>
      </c>
      <c r="F8621">
        <v>16</v>
      </c>
      <c r="G8621" t="s">
        <v>81</v>
      </c>
      <c r="H8621">
        <v>16</v>
      </c>
      <c r="I8621" s="10">
        <v>4.8100000000000005</v>
      </c>
      <c r="J8621" t="s">
        <v>81</v>
      </c>
      <c r="K8621">
        <v>4.8100000000000005</v>
      </c>
      <c r="L8621" s="10">
        <v>12.41</v>
      </c>
      <c r="M8621">
        <v>16</v>
      </c>
      <c r="N8621" t="s">
        <v>81</v>
      </c>
      <c r="O8621">
        <v>16</v>
      </c>
      <c r="P8621" s="10">
        <v>3.59</v>
      </c>
      <c r="Q8621" t="s">
        <v>81</v>
      </c>
      <c r="R8621">
        <v>3.59</v>
      </c>
      <c r="S8621" s="10">
        <v>12.62</v>
      </c>
      <c r="T8621" s="10">
        <v>16</v>
      </c>
      <c r="U8621" t="s">
        <v>81</v>
      </c>
      <c r="V8621">
        <v>16</v>
      </c>
      <c r="W8621" s="10">
        <v>3.3800000000000008</v>
      </c>
      <c r="X8621" s="10" t="s">
        <v>81</v>
      </c>
      <c r="Y8621" s="10">
        <v>3.3800000000000008</v>
      </c>
    </row>
    <row r="8622" spans="1:25">
      <c r="A8622" s="14">
        <v>44189.874999979111</v>
      </c>
      <c r="B8622" s="9" t="s">
        <v>82</v>
      </c>
      <c r="C8622" s="9" t="s">
        <v>82</v>
      </c>
      <c r="D8622" s="9" t="s">
        <v>80</v>
      </c>
      <c r="E8622" s="10">
        <v>11.19</v>
      </c>
      <c r="F8622">
        <v>16</v>
      </c>
      <c r="G8622" t="s">
        <v>81</v>
      </c>
      <c r="H8622">
        <v>16</v>
      </c>
      <c r="I8622" s="10">
        <v>4.8100000000000005</v>
      </c>
      <c r="J8622" t="s">
        <v>81</v>
      </c>
      <c r="K8622">
        <v>4.8100000000000005</v>
      </c>
      <c r="L8622" s="10">
        <v>12.41</v>
      </c>
      <c r="M8622">
        <v>16</v>
      </c>
      <c r="N8622" t="s">
        <v>81</v>
      </c>
      <c r="O8622">
        <v>16</v>
      </c>
      <c r="P8622" s="10">
        <v>3.59</v>
      </c>
      <c r="Q8622" t="s">
        <v>81</v>
      </c>
      <c r="R8622">
        <v>3.59</v>
      </c>
      <c r="S8622" s="10">
        <v>12.62</v>
      </c>
      <c r="T8622" s="10">
        <v>16</v>
      </c>
      <c r="U8622" t="s">
        <v>81</v>
      </c>
      <c r="V8622">
        <v>16</v>
      </c>
      <c r="W8622" s="10">
        <v>3.3800000000000008</v>
      </c>
      <c r="X8622" s="10" t="s">
        <v>81</v>
      </c>
      <c r="Y8622" s="10">
        <v>3.3800000000000008</v>
      </c>
    </row>
    <row r="8623" spans="1:25">
      <c r="A8623" s="14">
        <v>44189.916666645775</v>
      </c>
      <c r="B8623" s="9" t="s">
        <v>82</v>
      </c>
      <c r="C8623" s="9" t="s">
        <v>82</v>
      </c>
      <c r="D8623" s="9" t="s">
        <v>80</v>
      </c>
      <c r="E8623" s="10">
        <v>11.19</v>
      </c>
      <c r="F8623">
        <v>11</v>
      </c>
      <c r="G8623" t="s">
        <v>81</v>
      </c>
      <c r="H8623">
        <v>11</v>
      </c>
      <c r="I8623" s="10">
        <v>-0.1899999999999995</v>
      </c>
      <c r="J8623" t="s">
        <v>81</v>
      </c>
      <c r="K8623">
        <v>-0.1899999999999995</v>
      </c>
      <c r="L8623" s="10">
        <v>12.41</v>
      </c>
      <c r="M8623">
        <v>11</v>
      </c>
      <c r="N8623" t="s">
        <v>81</v>
      </c>
      <c r="O8623">
        <v>11</v>
      </c>
      <c r="P8623" s="10">
        <v>-1.4100000000000001</v>
      </c>
      <c r="Q8623" t="s">
        <v>81</v>
      </c>
      <c r="R8623">
        <v>-1.4100000000000001</v>
      </c>
      <c r="S8623" s="10">
        <v>12.62</v>
      </c>
      <c r="T8623" s="10">
        <v>11</v>
      </c>
      <c r="U8623" t="s">
        <v>81</v>
      </c>
      <c r="V8623">
        <v>11</v>
      </c>
      <c r="W8623" s="10">
        <v>-1.6199999999999992</v>
      </c>
      <c r="X8623" s="10" t="s">
        <v>81</v>
      </c>
      <c r="Y8623" s="10">
        <v>-1.6199999999999992</v>
      </c>
    </row>
    <row r="8624" spans="1:25">
      <c r="A8624" s="14">
        <v>44189.958333312439</v>
      </c>
      <c r="B8624" s="9" t="s">
        <v>82</v>
      </c>
      <c r="C8624" s="9" t="s">
        <v>82</v>
      </c>
      <c r="D8624" s="9" t="s">
        <v>80</v>
      </c>
      <c r="E8624" s="10">
        <v>11.19</v>
      </c>
      <c r="F8624">
        <v>14.5</v>
      </c>
      <c r="G8624" t="s">
        <v>81</v>
      </c>
      <c r="H8624">
        <v>14.5</v>
      </c>
      <c r="I8624" s="10">
        <v>3.3100000000000005</v>
      </c>
      <c r="J8624" t="s">
        <v>81</v>
      </c>
      <c r="K8624">
        <v>3.3100000000000005</v>
      </c>
      <c r="L8624" s="10">
        <v>12.41</v>
      </c>
      <c r="M8624">
        <v>14.5</v>
      </c>
      <c r="N8624" t="s">
        <v>81</v>
      </c>
      <c r="O8624">
        <v>14.5</v>
      </c>
      <c r="P8624" s="10">
        <v>2.09</v>
      </c>
      <c r="Q8624" t="s">
        <v>81</v>
      </c>
      <c r="R8624">
        <v>2.09</v>
      </c>
      <c r="S8624" s="10">
        <v>12.62</v>
      </c>
      <c r="T8624" s="10">
        <v>14.5</v>
      </c>
      <c r="U8624" t="s">
        <v>81</v>
      </c>
      <c r="V8624">
        <v>14.5</v>
      </c>
      <c r="W8624" s="10">
        <v>1.8800000000000008</v>
      </c>
      <c r="X8624" s="10" t="s">
        <v>81</v>
      </c>
      <c r="Y8624" s="10">
        <v>1.8800000000000008</v>
      </c>
    </row>
    <row r="8625" spans="1:25">
      <c r="A8625" s="14">
        <v>44189.999999979103</v>
      </c>
      <c r="B8625" s="9" t="s">
        <v>82</v>
      </c>
      <c r="C8625" s="9" t="s">
        <v>82</v>
      </c>
      <c r="D8625" s="9" t="s">
        <v>80</v>
      </c>
      <c r="E8625" s="10">
        <v>11.19</v>
      </c>
      <c r="F8625">
        <v>13.72</v>
      </c>
      <c r="G8625" t="s">
        <v>81</v>
      </c>
      <c r="H8625">
        <v>13.72</v>
      </c>
      <c r="I8625" s="10">
        <v>2.5300000000000011</v>
      </c>
      <c r="J8625" t="s">
        <v>81</v>
      </c>
      <c r="K8625">
        <v>2.5300000000000011</v>
      </c>
      <c r="L8625" s="10">
        <v>12.41</v>
      </c>
      <c r="M8625">
        <v>13.72</v>
      </c>
      <c r="N8625" t="s">
        <v>81</v>
      </c>
      <c r="O8625">
        <v>13.72</v>
      </c>
      <c r="P8625" s="10">
        <v>1.3100000000000005</v>
      </c>
      <c r="Q8625" t="s">
        <v>81</v>
      </c>
      <c r="R8625">
        <v>1.3100000000000005</v>
      </c>
      <c r="S8625" s="10">
        <v>12.62</v>
      </c>
      <c r="T8625" s="10">
        <v>13.72</v>
      </c>
      <c r="U8625" t="s">
        <v>81</v>
      </c>
      <c r="V8625">
        <v>13.72</v>
      </c>
      <c r="W8625" s="10">
        <v>1.1000000000000014</v>
      </c>
      <c r="X8625" s="10" t="s">
        <v>81</v>
      </c>
      <c r="Y8625" s="10">
        <v>1.1000000000000014</v>
      </c>
    </row>
    <row r="8626" spans="1:25">
      <c r="A8626" s="14">
        <v>44190.041666645768</v>
      </c>
      <c r="B8626" s="9" t="s">
        <v>79</v>
      </c>
      <c r="C8626" s="9" t="s">
        <v>79</v>
      </c>
      <c r="D8626" s="9" t="s">
        <v>80</v>
      </c>
      <c r="E8626" s="10">
        <v>11.19</v>
      </c>
      <c r="F8626">
        <v>72.8</v>
      </c>
      <c r="G8626">
        <v>72.8</v>
      </c>
      <c r="H8626" t="s">
        <v>81</v>
      </c>
      <c r="I8626" s="10">
        <v>83.99</v>
      </c>
      <c r="J8626">
        <v>83.99</v>
      </c>
      <c r="K8626" t="s">
        <v>81</v>
      </c>
      <c r="L8626" s="10">
        <v>12.41</v>
      </c>
      <c r="M8626">
        <v>72.8</v>
      </c>
      <c r="N8626">
        <v>72.8</v>
      </c>
      <c r="O8626" t="s">
        <v>81</v>
      </c>
      <c r="P8626" s="10">
        <v>85.21</v>
      </c>
      <c r="Q8626">
        <v>85.21</v>
      </c>
      <c r="R8626" t="s">
        <v>81</v>
      </c>
      <c r="S8626" s="10">
        <v>12.62</v>
      </c>
      <c r="T8626" s="10">
        <v>72.8</v>
      </c>
      <c r="U8626">
        <v>72.8</v>
      </c>
      <c r="V8626" t="s">
        <v>81</v>
      </c>
      <c r="W8626" s="10">
        <v>85.42</v>
      </c>
      <c r="X8626" s="10">
        <v>85.42</v>
      </c>
      <c r="Y8626" s="10" t="s">
        <v>81</v>
      </c>
    </row>
    <row r="8627" spans="1:25">
      <c r="A8627" s="14">
        <v>44190.083333312432</v>
      </c>
      <c r="B8627" s="9" t="s">
        <v>79</v>
      </c>
      <c r="C8627" s="9" t="s">
        <v>79</v>
      </c>
      <c r="D8627" s="9" t="s">
        <v>80</v>
      </c>
      <c r="E8627" s="10">
        <v>11.19</v>
      </c>
      <c r="F8627">
        <v>72.8</v>
      </c>
      <c r="G8627">
        <v>72.8</v>
      </c>
      <c r="H8627" t="s">
        <v>81</v>
      </c>
      <c r="I8627" s="10">
        <v>83.99</v>
      </c>
      <c r="J8627">
        <v>83.99</v>
      </c>
      <c r="K8627" t="s">
        <v>81</v>
      </c>
      <c r="L8627" s="10">
        <v>12.41</v>
      </c>
      <c r="M8627">
        <v>72.8</v>
      </c>
      <c r="N8627">
        <v>72.8</v>
      </c>
      <c r="O8627" t="s">
        <v>81</v>
      </c>
      <c r="P8627" s="10">
        <v>85.21</v>
      </c>
      <c r="Q8627">
        <v>85.21</v>
      </c>
      <c r="R8627" t="s">
        <v>81</v>
      </c>
      <c r="S8627" s="10">
        <v>12.62</v>
      </c>
      <c r="T8627" s="10">
        <v>72.8</v>
      </c>
      <c r="U8627">
        <v>72.8</v>
      </c>
      <c r="V8627" t="s">
        <v>81</v>
      </c>
      <c r="W8627" s="10">
        <v>85.42</v>
      </c>
      <c r="X8627" s="10">
        <v>85.42</v>
      </c>
      <c r="Y8627" s="10" t="s">
        <v>81</v>
      </c>
    </row>
    <row r="8628" spans="1:25">
      <c r="A8628" s="14">
        <v>44190.124999979096</v>
      </c>
      <c r="B8628" s="9" t="s">
        <v>79</v>
      </c>
      <c r="C8628" s="9" t="s">
        <v>79</v>
      </c>
      <c r="D8628" s="9" t="s">
        <v>80</v>
      </c>
      <c r="E8628" s="10">
        <v>11.19</v>
      </c>
      <c r="F8628">
        <v>18</v>
      </c>
      <c r="G8628">
        <v>18</v>
      </c>
      <c r="H8628" t="s">
        <v>81</v>
      </c>
      <c r="I8628" s="10">
        <v>29.189999999999998</v>
      </c>
      <c r="J8628">
        <v>29.189999999999998</v>
      </c>
      <c r="K8628" t="s">
        <v>81</v>
      </c>
      <c r="L8628" s="10">
        <v>12.41</v>
      </c>
      <c r="M8628">
        <v>18</v>
      </c>
      <c r="N8628">
        <v>18</v>
      </c>
      <c r="O8628" t="s">
        <v>81</v>
      </c>
      <c r="P8628" s="10">
        <v>30.41</v>
      </c>
      <c r="Q8628">
        <v>30.41</v>
      </c>
      <c r="R8628" t="s">
        <v>81</v>
      </c>
      <c r="S8628" s="10">
        <v>12.62</v>
      </c>
      <c r="T8628" s="10">
        <v>18</v>
      </c>
      <c r="U8628">
        <v>18</v>
      </c>
      <c r="V8628" t="s">
        <v>81</v>
      </c>
      <c r="W8628" s="10">
        <v>30.619999999999997</v>
      </c>
      <c r="X8628" s="10">
        <v>30.619999999999997</v>
      </c>
      <c r="Y8628" s="10" t="s">
        <v>81</v>
      </c>
    </row>
    <row r="8629" spans="1:25">
      <c r="A8629" s="14">
        <v>44190.16666664576</v>
      </c>
      <c r="B8629" s="9" t="s">
        <v>79</v>
      </c>
      <c r="C8629" s="9" t="s">
        <v>79</v>
      </c>
      <c r="D8629" s="9" t="s">
        <v>83</v>
      </c>
      <c r="E8629" s="10">
        <v>11.19</v>
      </c>
      <c r="F8629">
        <v>17.940000000000001</v>
      </c>
      <c r="G8629">
        <v>17.940000000000001</v>
      </c>
      <c r="H8629" t="s">
        <v>81</v>
      </c>
      <c r="I8629" s="10">
        <v>29.130000000000003</v>
      </c>
      <c r="J8629">
        <v>29.130000000000003</v>
      </c>
      <c r="K8629" t="s">
        <v>81</v>
      </c>
      <c r="L8629" s="10">
        <v>12.41</v>
      </c>
      <c r="M8629">
        <v>7.31</v>
      </c>
      <c r="N8629">
        <v>7.31</v>
      </c>
      <c r="O8629" t="s">
        <v>81</v>
      </c>
      <c r="P8629" s="10">
        <v>19.72</v>
      </c>
      <c r="Q8629">
        <v>19.72</v>
      </c>
      <c r="R8629" t="s">
        <v>81</v>
      </c>
      <c r="S8629" s="10">
        <v>12.62</v>
      </c>
      <c r="T8629" s="10">
        <v>12.57</v>
      </c>
      <c r="U8629">
        <v>12.57</v>
      </c>
      <c r="V8629" t="s">
        <v>81</v>
      </c>
      <c r="W8629" s="10">
        <v>25.189999999999998</v>
      </c>
      <c r="X8629" s="10">
        <v>25.189999999999998</v>
      </c>
      <c r="Y8629" s="10" t="s">
        <v>81</v>
      </c>
    </row>
    <row r="8630" spans="1:25">
      <c r="A8630" s="14">
        <v>44190.208333312425</v>
      </c>
      <c r="B8630" s="9" t="s">
        <v>82</v>
      </c>
      <c r="C8630" s="9" t="s">
        <v>82</v>
      </c>
      <c r="D8630" s="9" t="s">
        <v>83</v>
      </c>
      <c r="E8630" s="10">
        <v>11.19</v>
      </c>
      <c r="F8630">
        <v>-3.32</v>
      </c>
      <c r="G8630" t="s">
        <v>81</v>
      </c>
      <c r="H8630">
        <v>-3.32</v>
      </c>
      <c r="I8630" s="10">
        <v>-14.51</v>
      </c>
      <c r="J8630" t="s">
        <v>81</v>
      </c>
      <c r="K8630">
        <v>-14.51</v>
      </c>
      <c r="L8630" s="10">
        <v>12.41</v>
      </c>
      <c r="M8630">
        <v>7.61</v>
      </c>
      <c r="N8630" t="s">
        <v>81</v>
      </c>
      <c r="O8630">
        <v>7.61</v>
      </c>
      <c r="P8630" s="10">
        <v>-4.8</v>
      </c>
      <c r="Q8630" t="s">
        <v>81</v>
      </c>
      <c r="R8630">
        <v>-4.8</v>
      </c>
      <c r="S8630" s="10">
        <v>12.62</v>
      </c>
      <c r="T8630" s="10">
        <v>12.94</v>
      </c>
      <c r="U8630" t="s">
        <v>81</v>
      </c>
      <c r="V8630">
        <v>12.94</v>
      </c>
      <c r="W8630" s="10">
        <v>0.32000000000000028</v>
      </c>
      <c r="X8630" s="10" t="s">
        <v>81</v>
      </c>
      <c r="Y8630" s="10">
        <v>0.32000000000000028</v>
      </c>
    </row>
    <row r="8631" spans="1:25">
      <c r="A8631" s="14">
        <v>44190.249999979089</v>
      </c>
      <c r="B8631" s="9" t="s">
        <v>79</v>
      </c>
      <c r="C8631" s="9" t="s">
        <v>79</v>
      </c>
      <c r="D8631" s="9" t="s">
        <v>83</v>
      </c>
      <c r="E8631" s="10">
        <v>11.19</v>
      </c>
      <c r="F8631">
        <v>18.02</v>
      </c>
      <c r="G8631">
        <v>18.02</v>
      </c>
      <c r="H8631" t="s">
        <v>81</v>
      </c>
      <c r="I8631" s="10">
        <v>29.21</v>
      </c>
      <c r="J8631">
        <v>29.21</v>
      </c>
      <c r="K8631" t="s">
        <v>81</v>
      </c>
      <c r="L8631" s="10">
        <v>12.41</v>
      </c>
      <c r="M8631">
        <v>9.01</v>
      </c>
      <c r="N8631">
        <v>9.01</v>
      </c>
      <c r="O8631" t="s">
        <v>81</v>
      </c>
      <c r="P8631" s="10">
        <v>21.42</v>
      </c>
      <c r="Q8631">
        <v>21.42</v>
      </c>
      <c r="R8631" t="s">
        <v>81</v>
      </c>
      <c r="S8631" s="10">
        <v>12.62</v>
      </c>
      <c r="T8631" s="10">
        <v>13.53</v>
      </c>
      <c r="U8631">
        <v>13.53</v>
      </c>
      <c r="V8631" t="s">
        <v>81</v>
      </c>
      <c r="W8631" s="10">
        <v>26.15</v>
      </c>
      <c r="X8631" s="10">
        <v>26.15</v>
      </c>
      <c r="Y8631" s="10" t="s">
        <v>81</v>
      </c>
    </row>
    <row r="8632" spans="1:25">
      <c r="A8632" s="14">
        <v>44190.291666645753</v>
      </c>
      <c r="B8632" s="9" t="s">
        <v>79</v>
      </c>
      <c r="C8632" s="9" t="s">
        <v>79</v>
      </c>
      <c r="D8632" s="9" t="s">
        <v>80</v>
      </c>
      <c r="E8632" s="10">
        <v>11.19</v>
      </c>
      <c r="F8632">
        <v>72.8</v>
      </c>
      <c r="G8632">
        <v>72.8</v>
      </c>
      <c r="H8632" t="s">
        <v>81</v>
      </c>
      <c r="I8632" s="10">
        <v>83.99</v>
      </c>
      <c r="J8632">
        <v>83.99</v>
      </c>
      <c r="K8632" t="s">
        <v>81</v>
      </c>
      <c r="L8632" s="10">
        <v>12.41</v>
      </c>
      <c r="M8632">
        <v>72.8</v>
      </c>
      <c r="N8632">
        <v>72.8</v>
      </c>
      <c r="O8632" t="s">
        <v>81</v>
      </c>
      <c r="P8632" s="10">
        <v>85.21</v>
      </c>
      <c r="Q8632">
        <v>85.21</v>
      </c>
      <c r="R8632" t="s">
        <v>81</v>
      </c>
      <c r="S8632" s="10">
        <v>12.62</v>
      </c>
      <c r="T8632" s="10">
        <v>72.8</v>
      </c>
      <c r="U8632">
        <v>72.8</v>
      </c>
      <c r="V8632" t="s">
        <v>81</v>
      </c>
      <c r="W8632" s="10">
        <v>85.42</v>
      </c>
      <c r="X8632" s="10">
        <v>85.42</v>
      </c>
      <c r="Y8632" s="10" t="s">
        <v>81</v>
      </c>
    </row>
    <row r="8633" spans="1:25">
      <c r="A8633" s="14">
        <v>44190.333333312417</v>
      </c>
      <c r="B8633" s="9" t="s">
        <v>79</v>
      </c>
      <c r="C8633" s="9" t="s">
        <v>79</v>
      </c>
      <c r="D8633" s="9" t="s">
        <v>80</v>
      </c>
      <c r="E8633" s="10">
        <v>11.19</v>
      </c>
      <c r="F8633">
        <v>72.8</v>
      </c>
      <c r="G8633">
        <v>72.8</v>
      </c>
      <c r="H8633" t="s">
        <v>81</v>
      </c>
      <c r="I8633" s="10">
        <v>83.99</v>
      </c>
      <c r="J8633">
        <v>83.99</v>
      </c>
      <c r="K8633" t="s">
        <v>81</v>
      </c>
      <c r="L8633" s="10">
        <v>12.41</v>
      </c>
      <c r="M8633">
        <v>72.8</v>
      </c>
      <c r="N8633">
        <v>72.8</v>
      </c>
      <c r="O8633" t="s">
        <v>81</v>
      </c>
      <c r="P8633" s="10">
        <v>85.21</v>
      </c>
      <c r="Q8633">
        <v>85.21</v>
      </c>
      <c r="R8633" t="s">
        <v>81</v>
      </c>
      <c r="S8633" s="10">
        <v>12.62</v>
      </c>
      <c r="T8633" s="10">
        <v>72.8</v>
      </c>
      <c r="U8633">
        <v>72.8</v>
      </c>
      <c r="V8633" t="s">
        <v>81</v>
      </c>
      <c r="W8633" s="10">
        <v>85.42</v>
      </c>
      <c r="X8633" s="10">
        <v>85.42</v>
      </c>
      <c r="Y8633" s="10" t="s">
        <v>81</v>
      </c>
    </row>
    <row r="8634" spans="1:25">
      <c r="A8634" s="14">
        <v>44190.374999979082</v>
      </c>
      <c r="B8634" s="9" t="s">
        <v>79</v>
      </c>
      <c r="C8634" s="9" t="s">
        <v>79</v>
      </c>
      <c r="D8634" s="9" t="s">
        <v>83</v>
      </c>
      <c r="E8634" s="10">
        <v>11.19</v>
      </c>
      <c r="F8634">
        <v>35.06</v>
      </c>
      <c r="G8634">
        <v>35.06</v>
      </c>
      <c r="H8634" t="s">
        <v>81</v>
      </c>
      <c r="I8634" s="10">
        <v>46.25</v>
      </c>
      <c r="J8634">
        <v>46.25</v>
      </c>
      <c r="K8634" t="s">
        <v>81</v>
      </c>
      <c r="L8634" s="10">
        <v>12.41</v>
      </c>
      <c r="M8634">
        <v>25.53</v>
      </c>
      <c r="N8634">
        <v>25.53</v>
      </c>
      <c r="O8634" t="s">
        <v>81</v>
      </c>
      <c r="P8634" s="10">
        <v>37.94</v>
      </c>
      <c r="Q8634">
        <v>37.94</v>
      </c>
      <c r="R8634" t="s">
        <v>81</v>
      </c>
      <c r="S8634" s="10">
        <v>12.62</v>
      </c>
      <c r="T8634" s="10">
        <v>17.920000000000002</v>
      </c>
      <c r="U8634">
        <v>17.920000000000002</v>
      </c>
      <c r="V8634" t="s">
        <v>81</v>
      </c>
      <c r="W8634" s="10">
        <v>30.54</v>
      </c>
      <c r="X8634" s="10">
        <v>30.54</v>
      </c>
      <c r="Y8634" s="10" t="s">
        <v>81</v>
      </c>
    </row>
    <row r="8635" spans="1:25">
      <c r="A8635" s="14">
        <v>44190.416666645746</v>
      </c>
      <c r="B8635" s="9" t="s">
        <v>79</v>
      </c>
      <c r="C8635" s="9" t="s">
        <v>79</v>
      </c>
      <c r="D8635" s="9" t="s">
        <v>83</v>
      </c>
      <c r="E8635" s="10">
        <v>11.19</v>
      </c>
      <c r="F8635">
        <v>35.06</v>
      </c>
      <c r="G8635">
        <v>35.06</v>
      </c>
      <c r="H8635" t="s">
        <v>81</v>
      </c>
      <c r="I8635" s="10">
        <v>46.25</v>
      </c>
      <c r="J8635">
        <v>46.25</v>
      </c>
      <c r="K8635" t="s">
        <v>81</v>
      </c>
      <c r="L8635" s="10">
        <v>12.41</v>
      </c>
      <c r="M8635">
        <v>25.53</v>
      </c>
      <c r="N8635">
        <v>25.53</v>
      </c>
      <c r="O8635" t="s">
        <v>81</v>
      </c>
      <c r="P8635" s="10">
        <v>37.94</v>
      </c>
      <c r="Q8635">
        <v>37.94</v>
      </c>
      <c r="R8635" t="s">
        <v>81</v>
      </c>
      <c r="S8635" s="10">
        <v>12.62</v>
      </c>
      <c r="T8635" s="10">
        <v>30.06</v>
      </c>
      <c r="U8635">
        <v>30.06</v>
      </c>
      <c r="V8635" t="s">
        <v>81</v>
      </c>
      <c r="W8635" s="10">
        <v>42.68</v>
      </c>
      <c r="X8635" s="10">
        <v>42.68</v>
      </c>
      <c r="Y8635" s="10" t="s">
        <v>81</v>
      </c>
    </row>
    <row r="8636" spans="1:25">
      <c r="A8636" s="14">
        <v>44190.45833331241</v>
      </c>
      <c r="B8636" s="9" t="s">
        <v>82</v>
      </c>
      <c r="C8636" s="9" t="s">
        <v>82</v>
      </c>
      <c r="D8636" s="9" t="s">
        <v>80</v>
      </c>
      <c r="E8636" s="10">
        <v>11.19</v>
      </c>
      <c r="F8636">
        <v>37.6</v>
      </c>
      <c r="G8636" t="s">
        <v>81</v>
      </c>
      <c r="H8636">
        <v>37.6</v>
      </c>
      <c r="I8636" s="10">
        <v>26.410000000000004</v>
      </c>
      <c r="J8636" t="s">
        <v>81</v>
      </c>
      <c r="K8636">
        <v>26.410000000000004</v>
      </c>
      <c r="L8636" s="10">
        <v>12.41</v>
      </c>
      <c r="M8636">
        <v>37.6</v>
      </c>
      <c r="N8636" t="s">
        <v>81</v>
      </c>
      <c r="O8636">
        <v>37.6</v>
      </c>
      <c r="P8636" s="10">
        <v>25.19</v>
      </c>
      <c r="Q8636" t="s">
        <v>81</v>
      </c>
      <c r="R8636">
        <v>25.19</v>
      </c>
      <c r="S8636" s="10">
        <v>12.62</v>
      </c>
      <c r="T8636" s="10">
        <v>37.6</v>
      </c>
      <c r="U8636" t="s">
        <v>81</v>
      </c>
      <c r="V8636">
        <v>37.6</v>
      </c>
      <c r="W8636" s="10">
        <v>24.980000000000004</v>
      </c>
      <c r="X8636" s="10" t="s">
        <v>81</v>
      </c>
      <c r="Y8636" s="10">
        <v>24.980000000000004</v>
      </c>
    </row>
    <row r="8637" spans="1:25">
      <c r="A8637" s="14">
        <v>44190.499999979074</v>
      </c>
      <c r="B8637" s="9" t="s">
        <v>79</v>
      </c>
      <c r="C8637" s="9" t="s">
        <v>79</v>
      </c>
      <c r="D8637" s="9" t="s">
        <v>80</v>
      </c>
      <c r="E8637" s="10">
        <v>11.19</v>
      </c>
      <c r="F8637">
        <v>30.09</v>
      </c>
      <c r="G8637">
        <v>30.09</v>
      </c>
      <c r="H8637" t="s">
        <v>81</v>
      </c>
      <c r="I8637" s="10">
        <v>41.28</v>
      </c>
      <c r="J8637">
        <v>41.28</v>
      </c>
      <c r="K8637" t="s">
        <v>81</v>
      </c>
      <c r="L8637" s="10">
        <v>12.41</v>
      </c>
      <c r="M8637">
        <v>30.09</v>
      </c>
      <c r="N8637">
        <v>30.09</v>
      </c>
      <c r="O8637" t="s">
        <v>81</v>
      </c>
      <c r="P8637" s="10">
        <v>42.5</v>
      </c>
      <c r="Q8637">
        <v>42.5</v>
      </c>
      <c r="R8637" t="s">
        <v>81</v>
      </c>
      <c r="S8637" s="10">
        <v>12.62</v>
      </c>
      <c r="T8637" s="10">
        <v>30.09</v>
      </c>
      <c r="U8637">
        <v>30.09</v>
      </c>
      <c r="V8637" t="s">
        <v>81</v>
      </c>
      <c r="W8637" s="10">
        <v>42.71</v>
      </c>
      <c r="X8637" s="10">
        <v>42.71</v>
      </c>
      <c r="Y8637" s="10" t="s">
        <v>81</v>
      </c>
    </row>
    <row r="8638" spans="1:25">
      <c r="A8638" s="14">
        <v>44190.541666645739</v>
      </c>
      <c r="B8638" s="9" t="s">
        <v>79</v>
      </c>
      <c r="C8638" s="9" t="s">
        <v>79</v>
      </c>
      <c r="D8638" s="9" t="s">
        <v>80</v>
      </c>
      <c r="E8638" s="10">
        <v>11.19</v>
      </c>
      <c r="F8638">
        <v>80</v>
      </c>
      <c r="G8638">
        <v>80</v>
      </c>
      <c r="H8638" t="s">
        <v>81</v>
      </c>
      <c r="I8638" s="10">
        <v>91.19</v>
      </c>
      <c r="J8638">
        <v>91.19</v>
      </c>
      <c r="K8638" t="s">
        <v>81</v>
      </c>
      <c r="L8638" s="10">
        <v>12.41</v>
      </c>
      <c r="M8638">
        <v>80</v>
      </c>
      <c r="N8638">
        <v>80</v>
      </c>
      <c r="O8638" t="s">
        <v>81</v>
      </c>
      <c r="P8638" s="10">
        <v>92.41</v>
      </c>
      <c r="Q8638">
        <v>92.41</v>
      </c>
      <c r="R8638" t="s">
        <v>81</v>
      </c>
      <c r="S8638" s="10">
        <v>12.62</v>
      </c>
      <c r="T8638" s="10">
        <v>80</v>
      </c>
      <c r="U8638">
        <v>80</v>
      </c>
      <c r="V8638" t="s">
        <v>81</v>
      </c>
      <c r="W8638" s="10">
        <v>92.62</v>
      </c>
      <c r="X8638" s="10">
        <v>92.62</v>
      </c>
      <c r="Y8638" s="10" t="s">
        <v>81</v>
      </c>
    </row>
    <row r="8639" spans="1:25">
      <c r="A8639" s="14">
        <v>44190.583333312403</v>
      </c>
      <c r="B8639" s="9" t="s">
        <v>79</v>
      </c>
      <c r="C8639" s="9" t="s">
        <v>79</v>
      </c>
      <c r="D8639" s="9" t="s">
        <v>80</v>
      </c>
      <c r="E8639" s="10">
        <v>11.19</v>
      </c>
      <c r="F8639">
        <v>94</v>
      </c>
      <c r="G8639">
        <v>94</v>
      </c>
      <c r="H8639" t="s">
        <v>81</v>
      </c>
      <c r="I8639" s="10">
        <v>105.19</v>
      </c>
      <c r="J8639">
        <v>105.19</v>
      </c>
      <c r="K8639" t="s">
        <v>81</v>
      </c>
      <c r="L8639" s="10">
        <v>12.41</v>
      </c>
      <c r="M8639">
        <v>94</v>
      </c>
      <c r="N8639">
        <v>94</v>
      </c>
      <c r="O8639" t="s">
        <v>81</v>
      </c>
      <c r="P8639" s="10">
        <v>106.41</v>
      </c>
      <c r="Q8639">
        <v>106.41</v>
      </c>
      <c r="R8639" t="s">
        <v>81</v>
      </c>
      <c r="S8639" s="10">
        <v>12.62</v>
      </c>
      <c r="T8639" s="10">
        <v>94</v>
      </c>
      <c r="U8639">
        <v>94</v>
      </c>
      <c r="V8639" t="s">
        <v>81</v>
      </c>
      <c r="W8639" s="10">
        <v>106.62</v>
      </c>
      <c r="X8639" s="10">
        <v>106.62</v>
      </c>
      <c r="Y8639" s="10" t="s">
        <v>81</v>
      </c>
    </row>
    <row r="8640" spans="1:25">
      <c r="A8640" s="14">
        <v>44190.624999979067</v>
      </c>
      <c r="B8640" s="9" t="s">
        <v>79</v>
      </c>
      <c r="C8640" s="9" t="s">
        <v>79</v>
      </c>
      <c r="D8640" s="9" t="s">
        <v>80</v>
      </c>
      <c r="E8640" s="10">
        <v>11.19</v>
      </c>
      <c r="F8640">
        <v>41.1</v>
      </c>
      <c r="G8640">
        <v>41.1</v>
      </c>
      <c r="H8640" t="s">
        <v>81</v>
      </c>
      <c r="I8640" s="10">
        <v>52.29</v>
      </c>
      <c r="J8640">
        <v>52.29</v>
      </c>
      <c r="K8640" t="s">
        <v>81</v>
      </c>
      <c r="L8640" s="10">
        <v>12.41</v>
      </c>
      <c r="M8640">
        <v>41.1</v>
      </c>
      <c r="N8640">
        <v>41.1</v>
      </c>
      <c r="O8640" t="s">
        <v>81</v>
      </c>
      <c r="P8640" s="10">
        <v>53.510000000000005</v>
      </c>
      <c r="Q8640">
        <v>53.510000000000005</v>
      </c>
      <c r="R8640" t="s">
        <v>81</v>
      </c>
      <c r="S8640" s="10">
        <v>12.62</v>
      </c>
      <c r="T8640" s="10">
        <v>41.1</v>
      </c>
      <c r="U8640">
        <v>41.1</v>
      </c>
      <c r="V8640" t="s">
        <v>81</v>
      </c>
      <c r="W8640" s="10">
        <v>53.72</v>
      </c>
      <c r="X8640" s="10">
        <v>53.72</v>
      </c>
      <c r="Y8640" s="10" t="s">
        <v>81</v>
      </c>
    </row>
    <row r="8641" spans="1:25">
      <c r="A8641" s="14">
        <v>44190.666666645731</v>
      </c>
      <c r="B8641" s="9" t="s">
        <v>79</v>
      </c>
      <c r="C8641" s="9" t="s">
        <v>79</v>
      </c>
      <c r="D8641" s="9" t="s">
        <v>80</v>
      </c>
      <c r="E8641" s="10">
        <v>11.19</v>
      </c>
      <c r="F8641">
        <v>94</v>
      </c>
      <c r="G8641">
        <v>94</v>
      </c>
      <c r="H8641" t="s">
        <v>81</v>
      </c>
      <c r="I8641" s="10">
        <v>105.19</v>
      </c>
      <c r="J8641">
        <v>105.19</v>
      </c>
      <c r="K8641" t="s">
        <v>81</v>
      </c>
      <c r="L8641" s="10">
        <v>12.41</v>
      </c>
      <c r="M8641">
        <v>94</v>
      </c>
      <c r="N8641">
        <v>94</v>
      </c>
      <c r="O8641" t="s">
        <v>81</v>
      </c>
      <c r="P8641" s="10">
        <v>106.41</v>
      </c>
      <c r="Q8641">
        <v>106.41</v>
      </c>
      <c r="R8641" t="s">
        <v>81</v>
      </c>
      <c r="S8641" s="10">
        <v>12.62</v>
      </c>
      <c r="T8641" s="10">
        <v>94</v>
      </c>
      <c r="U8641">
        <v>94</v>
      </c>
      <c r="V8641" t="s">
        <v>81</v>
      </c>
      <c r="W8641" s="10">
        <v>106.62</v>
      </c>
      <c r="X8641" s="10">
        <v>106.62</v>
      </c>
      <c r="Y8641" s="10" t="s">
        <v>81</v>
      </c>
    </row>
    <row r="8642" spans="1:25">
      <c r="A8642" s="14">
        <v>44190.708333312396</v>
      </c>
      <c r="B8642" s="9" t="s">
        <v>79</v>
      </c>
      <c r="C8642" s="9" t="s">
        <v>79</v>
      </c>
      <c r="D8642" s="9" t="s">
        <v>80</v>
      </c>
      <c r="E8642" s="10">
        <v>11.19</v>
      </c>
      <c r="F8642">
        <v>94</v>
      </c>
      <c r="G8642">
        <v>94</v>
      </c>
      <c r="H8642" t="s">
        <v>81</v>
      </c>
      <c r="I8642" s="10">
        <v>105.19</v>
      </c>
      <c r="J8642">
        <v>105.19</v>
      </c>
      <c r="K8642" t="s">
        <v>81</v>
      </c>
      <c r="L8642" s="10">
        <v>12.41</v>
      </c>
      <c r="M8642">
        <v>94</v>
      </c>
      <c r="N8642">
        <v>94</v>
      </c>
      <c r="O8642" t="s">
        <v>81</v>
      </c>
      <c r="P8642" s="10">
        <v>106.41</v>
      </c>
      <c r="Q8642">
        <v>106.41</v>
      </c>
      <c r="R8642" t="s">
        <v>81</v>
      </c>
      <c r="S8642" s="10">
        <v>12.62</v>
      </c>
      <c r="T8642" s="10">
        <v>94</v>
      </c>
      <c r="U8642">
        <v>94</v>
      </c>
      <c r="V8642" t="s">
        <v>81</v>
      </c>
      <c r="W8642" s="10">
        <v>106.62</v>
      </c>
      <c r="X8642" s="10">
        <v>106.62</v>
      </c>
      <c r="Y8642" s="10" t="s">
        <v>81</v>
      </c>
    </row>
    <row r="8643" spans="1:25">
      <c r="A8643" s="14">
        <v>44190.74999997906</v>
      </c>
      <c r="B8643" s="9" t="s">
        <v>79</v>
      </c>
      <c r="C8643" s="9" t="s">
        <v>79</v>
      </c>
      <c r="D8643" s="9" t="s">
        <v>80</v>
      </c>
      <c r="E8643" s="10">
        <v>11.19</v>
      </c>
      <c r="F8643">
        <v>53.31</v>
      </c>
      <c r="G8643">
        <v>53.31</v>
      </c>
      <c r="H8643" t="s">
        <v>81</v>
      </c>
      <c r="I8643" s="10">
        <v>64.5</v>
      </c>
      <c r="J8643">
        <v>64.5</v>
      </c>
      <c r="K8643" t="s">
        <v>81</v>
      </c>
      <c r="L8643" s="10">
        <v>12.41</v>
      </c>
      <c r="M8643">
        <v>53.31</v>
      </c>
      <c r="N8643">
        <v>53.31</v>
      </c>
      <c r="O8643" t="s">
        <v>81</v>
      </c>
      <c r="P8643" s="10">
        <v>65.72</v>
      </c>
      <c r="Q8643">
        <v>65.72</v>
      </c>
      <c r="R8643" t="s">
        <v>81</v>
      </c>
      <c r="S8643" s="10">
        <v>12.62</v>
      </c>
      <c r="T8643" s="10">
        <v>53.31</v>
      </c>
      <c r="U8643">
        <v>53.31</v>
      </c>
      <c r="V8643" t="s">
        <v>81</v>
      </c>
      <c r="W8643" s="10">
        <v>65.930000000000007</v>
      </c>
      <c r="X8643" s="10">
        <v>65.930000000000007</v>
      </c>
      <c r="Y8643" s="10" t="s">
        <v>81</v>
      </c>
    </row>
    <row r="8644" spans="1:25">
      <c r="A8644" s="14">
        <v>44190.791666645724</v>
      </c>
      <c r="B8644" s="9" t="s">
        <v>79</v>
      </c>
      <c r="C8644" s="9" t="s">
        <v>79</v>
      </c>
      <c r="D8644" s="9" t="s">
        <v>80</v>
      </c>
      <c r="E8644" s="10">
        <v>11.19</v>
      </c>
      <c r="F8644">
        <v>58</v>
      </c>
      <c r="G8644">
        <v>58</v>
      </c>
      <c r="H8644" t="s">
        <v>81</v>
      </c>
      <c r="I8644" s="10">
        <v>69.19</v>
      </c>
      <c r="J8644">
        <v>69.19</v>
      </c>
      <c r="K8644" t="s">
        <v>81</v>
      </c>
      <c r="L8644" s="10">
        <v>12.41</v>
      </c>
      <c r="M8644">
        <v>58</v>
      </c>
      <c r="N8644">
        <v>58</v>
      </c>
      <c r="O8644" t="s">
        <v>81</v>
      </c>
      <c r="P8644" s="10">
        <v>70.41</v>
      </c>
      <c r="Q8644">
        <v>70.41</v>
      </c>
      <c r="R8644" t="s">
        <v>81</v>
      </c>
      <c r="S8644" s="10">
        <v>12.62</v>
      </c>
      <c r="T8644" s="10">
        <v>58</v>
      </c>
      <c r="U8644">
        <v>58</v>
      </c>
      <c r="V8644" t="s">
        <v>81</v>
      </c>
      <c r="W8644" s="10">
        <v>70.62</v>
      </c>
      <c r="X8644" s="10">
        <v>70.62</v>
      </c>
      <c r="Y8644" s="10" t="s">
        <v>81</v>
      </c>
    </row>
    <row r="8645" spans="1:25">
      <c r="A8645" s="14">
        <v>44190.833333312388</v>
      </c>
      <c r="B8645" s="9" t="s">
        <v>79</v>
      </c>
      <c r="C8645" s="9" t="s">
        <v>79</v>
      </c>
      <c r="D8645" s="9" t="s">
        <v>80</v>
      </c>
      <c r="E8645" s="10">
        <v>11.19</v>
      </c>
      <c r="F8645">
        <v>94</v>
      </c>
      <c r="G8645">
        <v>94</v>
      </c>
      <c r="H8645" t="s">
        <v>81</v>
      </c>
      <c r="I8645" s="10">
        <v>105.19</v>
      </c>
      <c r="J8645">
        <v>105.19</v>
      </c>
      <c r="K8645" t="s">
        <v>81</v>
      </c>
      <c r="L8645" s="10">
        <v>12.41</v>
      </c>
      <c r="M8645">
        <v>94</v>
      </c>
      <c r="N8645">
        <v>94</v>
      </c>
      <c r="O8645" t="s">
        <v>81</v>
      </c>
      <c r="P8645" s="10">
        <v>106.41</v>
      </c>
      <c r="Q8645">
        <v>106.41</v>
      </c>
      <c r="R8645" t="s">
        <v>81</v>
      </c>
      <c r="S8645" s="10">
        <v>12.62</v>
      </c>
      <c r="T8645" s="10">
        <v>94</v>
      </c>
      <c r="U8645">
        <v>94</v>
      </c>
      <c r="V8645" t="s">
        <v>81</v>
      </c>
      <c r="W8645" s="10">
        <v>106.62</v>
      </c>
      <c r="X8645" s="10">
        <v>106.62</v>
      </c>
      <c r="Y8645" s="10" t="s">
        <v>81</v>
      </c>
    </row>
    <row r="8646" spans="1:25">
      <c r="A8646" s="14">
        <v>44190.874999979053</v>
      </c>
      <c r="B8646" s="9" t="s">
        <v>79</v>
      </c>
      <c r="C8646" s="9" t="s">
        <v>79</v>
      </c>
      <c r="D8646" s="9" t="s">
        <v>80</v>
      </c>
      <c r="E8646" s="10">
        <v>11.19</v>
      </c>
      <c r="F8646">
        <v>72.8</v>
      </c>
      <c r="G8646">
        <v>72.8</v>
      </c>
      <c r="H8646" t="s">
        <v>81</v>
      </c>
      <c r="I8646" s="10">
        <v>83.99</v>
      </c>
      <c r="J8646">
        <v>83.99</v>
      </c>
      <c r="K8646" t="s">
        <v>81</v>
      </c>
      <c r="L8646" s="10">
        <v>12.41</v>
      </c>
      <c r="M8646">
        <v>72.8</v>
      </c>
      <c r="N8646">
        <v>72.8</v>
      </c>
      <c r="O8646" t="s">
        <v>81</v>
      </c>
      <c r="P8646" s="10">
        <v>85.21</v>
      </c>
      <c r="Q8646">
        <v>85.21</v>
      </c>
      <c r="R8646" t="s">
        <v>81</v>
      </c>
      <c r="S8646" s="10">
        <v>12.62</v>
      </c>
      <c r="T8646" s="10">
        <v>72.8</v>
      </c>
      <c r="U8646">
        <v>72.8</v>
      </c>
      <c r="V8646" t="s">
        <v>81</v>
      </c>
      <c r="W8646" s="10">
        <v>85.42</v>
      </c>
      <c r="X8646" s="10">
        <v>85.42</v>
      </c>
      <c r="Y8646" s="10" t="s">
        <v>81</v>
      </c>
    </row>
    <row r="8647" spans="1:25">
      <c r="A8647" s="14">
        <v>44190.916666645717</v>
      </c>
      <c r="B8647" s="9" t="s">
        <v>79</v>
      </c>
      <c r="C8647" s="9" t="s">
        <v>79</v>
      </c>
      <c r="D8647" s="9" t="s">
        <v>80</v>
      </c>
      <c r="E8647" s="10">
        <v>11.19</v>
      </c>
      <c r="F8647">
        <v>72.8</v>
      </c>
      <c r="G8647">
        <v>72.8</v>
      </c>
      <c r="H8647" t="s">
        <v>81</v>
      </c>
      <c r="I8647" s="10">
        <v>83.99</v>
      </c>
      <c r="J8647">
        <v>83.99</v>
      </c>
      <c r="K8647" t="s">
        <v>81</v>
      </c>
      <c r="L8647" s="10">
        <v>12.41</v>
      </c>
      <c r="M8647">
        <v>72.8</v>
      </c>
      <c r="N8647">
        <v>72.8</v>
      </c>
      <c r="O8647" t="s">
        <v>81</v>
      </c>
      <c r="P8647" s="10">
        <v>85.21</v>
      </c>
      <c r="Q8647">
        <v>85.21</v>
      </c>
      <c r="R8647" t="s">
        <v>81</v>
      </c>
      <c r="S8647" s="10">
        <v>12.62</v>
      </c>
      <c r="T8647" s="10">
        <v>72.8</v>
      </c>
      <c r="U8647">
        <v>72.8</v>
      </c>
      <c r="V8647" t="s">
        <v>81</v>
      </c>
      <c r="W8647" s="10">
        <v>85.42</v>
      </c>
      <c r="X8647" s="10">
        <v>85.42</v>
      </c>
      <c r="Y8647" s="10" t="s">
        <v>81</v>
      </c>
    </row>
    <row r="8648" spans="1:25">
      <c r="A8648" s="14">
        <v>44190.958333312381</v>
      </c>
      <c r="B8648" s="9" t="s">
        <v>79</v>
      </c>
      <c r="C8648" s="9" t="s">
        <v>79</v>
      </c>
      <c r="D8648" s="9" t="s">
        <v>80</v>
      </c>
      <c r="E8648" s="10">
        <v>11.19</v>
      </c>
      <c r="F8648">
        <v>72.8</v>
      </c>
      <c r="G8648">
        <v>72.8</v>
      </c>
      <c r="H8648" t="s">
        <v>81</v>
      </c>
      <c r="I8648" s="10">
        <v>83.99</v>
      </c>
      <c r="J8648">
        <v>83.99</v>
      </c>
      <c r="K8648" t="s">
        <v>81</v>
      </c>
      <c r="L8648" s="10">
        <v>12.41</v>
      </c>
      <c r="M8648">
        <v>72.8</v>
      </c>
      <c r="N8648">
        <v>72.8</v>
      </c>
      <c r="O8648" t="s">
        <v>81</v>
      </c>
      <c r="P8648" s="10">
        <v>85.21</v>
      </c>
      <c r="Q8648">
        <v>85.21</v>
      </c>
      <c r="R8648" t="s">
        <v>81</v>
      </c>
      <c r="S8648" s="10">
        <v>12.62</v>
      </c>
      <c r="T8648" s="10">
        <v>72.8</v>
      </c>
      <c r="U8648">
        <v>72.8</v>
      </c>
      <c r="V8648" t="s">
        <v>81</v>
      </c>
      <c r="W8648" s="10">
        <v>85.42</v>
      </c>
      <c r="X8648" s="10">
        <v>85.42</v>
      </c>
      <c r="Y8648" s="10" t="s">
        <v>81</v>
      </c>
    </row>
    <row r="8649" spans="1:25">
      <c r="A8649" s="14">
        <v>44190.999999979045</v>
      </c>
      <c r="B8649" s="9" t="s">
        <v>79</v>
      </c>
      <c r="C8649" s="9" t="s">
        <v>79</v>
      </c>
      <c r="D8649" s="9" t="s">
        <v>80</v>
      </c>
      <c r="E8649" s="10">
        <v>11.19</v>
      </c>
      <c r="F8649">
        <v>41</v>
      </c>
      <c r="G8649">
        <v>41</v>
      </c>
      <c r="H8649" t="s">
        <v>81</v>
      </c>
      <c r="I8649" s="10">
        <v>52.19</v>
      </c>
      <c r="J8649">
        <v>52.19</v>
      </c>
      <c r="K8649" t="s">
        <v>81</v>
      </c>
      <c r="L8649" s="10">
        <v>12.41</v>
      </c>
      <c r="M8649">
        <v>41</v>
      </c>
      <c r="N8649">
        <v>41</v>
      </c>
      <c r="O8649" t="s">
        <v>81</v>
      </c>
      <c r="P8649" s="10">
        <v>53.41</v>
      </c>
      <c r="Q8649">
        <v>53.41</v>
      </c>
      <c r="R8649" t="s">
        <v>81</v>
      </c>
      <c r="S8649" s="10">
        <v>12.62</v>
      </c>
      <c r="T8649" s="10">
        <v>41</v>
      </c>
      <c r="U8649">
        <v>41</v>
      </c>
      <c r="V8649" t="s">
        <v>81</v>
      </c>
      <c r="W8649" s="10">
        <v>53.62</v>
      </c>
      <c r="X8649" s="10">
        <v>53.62</v>
      </c>
      <c r="Y8649" s="10" t="s">
        <v>81</v>
      </c>
    </row>
    <row r="8650" spans="1:25">
      <c r="A8650" s="14">
        <v>44191.041666645709</v>
      </c>
      <c r="B8650" s="9" t="s">
        <v>79</v>
      </c>
      <c r="C8650" s="9" t="s">
        <v>79</v>
      </c>
      <c r="D8650" s="9" t="s">
        <v>80</v>
      </c>
      <c r="E8650" s="10">
        <v>11.19</v>
      </c>
      <c r="F8650">
        <v>99</v>
      </c>
      <c r="G8650">
        <v>99</v>
      </c>
      <c r="H8650" t="s">
        <v>81</v>
      </c>
      <c r="I8650" s="10">
        <v>110.19</v>
      </c>
      <c r="J8650">
        <v>110.19</v>
      </c>
      <c r="K8650" t="s">
        <v>81</v>
      </c>
      <c r="L8650" s="10">
        <v>12.41</v>
      </c>
      <c r="M8650">
        <v>99</v>
      </c>
      <c r="N8650">
        <v>99</v>
      </c>
      <c r="O8650" t="s">
        <v>81</v>
      </c>
      <c r="P8650" s="10">
        <v>111.41</v>
      </c>
      <c r="Q8650">
        <v>111.41</v>
      </c>
      <c r="R8650" t="s">
        <v>81</v>
      </c>
      <c r="S8650" s="10">
        <v>12.62</v>
      </c>
      <c r="T8650" s="10">
        <v>99</v>
      </c>
      <c r="U8650">
        <v>99</v>
      </c>
      <c r="V8650" t="s">
        <v>81</v>
      </c>
      <c r="W8650" s="10">
        <v>111.62</v>
      </c>
      <c r="X8650" s="10">
        <v>111.62</v>
      </c>
      <c r="Y8650" s="10" t="s">
        <v>81</v>
      </c>
    </row>
    <row r="8651" spans="1:25">
      <c r="A8651" s="14">
        <v>44191.083333312374</v>
      </c>
      <c r="B8651" s="9" t="s">
        <v>79</v>
      </c>
      <c r="C8651" s="9" t="s">
        <v>79</v>
      </c>
      <c r="D8651" s="9" t="s">
        <v>80</v>
      </c>
      <c r="E8651" s="10">
        <v>11.19</v>
      </c>
      <c r="F8651">
        <v>65</v>
      </c>
      <c r="G8651">
        <v>65</v>
      </c>
      <c r="H8651" t="s">
        <v>81</v>
      </c>
      <c r="I8651" s="10">
        <v>76.19</v>
      </c>
      <c r="J8651">
        <v>76.19</v>
      </c>
      <c r="K8651" t="s">
        <v>81</v>
      </c>
      <c r="L8651" s="10">
        <v>12.41</v>
      </c>
      <c r="M8651">
        <v>65</v>
      </c>
      <c r="N8651">
        <v>65</v>
      </c>
      <c r="O8651" t="s">
        <v>81</v>
      </c>
      <c r="P8651" s="10">
        <v>77.41</v>
      </c>
      <c r="Q8651">
        <v>77.41</v>
      </c>
      <c r="R8651" t="s">
        <v>81</v>
      </c>
      <c r="S8651" s="10">
        <v>12.62</v>
      </c>
      <c r="T8651" s="10">
        <v>65</v>
      </c>
      <c r="U8651">
        <v>65</v>
      </c>
      <c r="V8651" t="s">
        <v>81</v>
      </c>
      <c r="W8651" s="10">
        <v>77.62</v>
      </c>
      <c r="X8651" s="10">
        <v>77.62</v>
      </c>
      <c r="Y8651" s="10" t="s">
        <v>81</v>
      </c>
    </row>
    <row r="8652" spans="1:25">
      <c r="A8652" s="14">
        <v>44191.124999979038</v>
      </c>
      <c r="B8652" s="9" t="s">
        <v>79</v>
      </c>
      <c r="C8652" s="9" t="s">
        <v>79</v>
      </c>
      <c r="D8652" s="9" t="s">
        <v>80</v>
      </c>
      <c r="E8652" s="10">
        <v>11.19</v>
      </c>
      <c r="F8652">
        <v>65</v>
      </c>
      <c r="G8652">
        <v>65</v>
      </c>
      <c r="H8652" t="s">
        <v>81</v>
      </c>
      <c r="I8652" s="10">
        <v>76.19</v>
      </c>
      <c r="J8652">
        <v>76.19</v>
      </c>
      <c r="K8652" t="s">
        <v>81</v>
      </c>
      <c r="L8652" s="10">
        <v>12.41</v>
      </c>
      <c r="M8652">
        <v>65</v>
      </c>
      <c r="N8652">
        <v>65</v>
      </c>
      <c r="O8652" t="s">
        <v>81</v>
      </c>
      <c r="P8652" s="10">
        <v>77.41</v>
      </c>
      <c r="Q8652">
        <v>77.41</v>
      </c>
      <c r="R8652" t="s">
        <v>81</v>
      </c>
      <c r="S8652" s="10">
        <v>12.62</v>
      </c>
      <c r="T8652" s="10">
        <v>65</v>
      </c>
      <c r="U8652">
        <v>65</v>
      </c>
      <c r="V8652" t="s">
        <v>81</v>
      </c>
      <c r="W8652" s="10">
        <v>77.62</v>
      </c>
      <c r="X8652" s="10">
        <v>77.62</v>
      </c>
      <c r="Y8652" s="10" t="s">
        <v>81</v>
      </c>
    </row>
    <row r="8653" spans="1:25">
      <c r="A8653" s="14">
        <v>44191.166666645702</v>
      </c>
      <c r="B8653" s="9" t="s">
        <v>79</v>
      </c>
      <c r="C8653" s="9" t="s">
        <v>79</v>
      </c>
      <c r="D8653" s="9" t="s">
        <v>80</v>
      </c>
      <c r="E8653" s="10">
        <v>11.19</v>
      </c>
      <c r="F8653">
        <v>40.4</v>
      </c>
      <c r="G8653">
        <v>40.4</v>
      </c>
      <c r="H8653" t="s">
        <v>81</v>
      </c>
      <c r="I8653" s="10">
        <v>51.589999999999996</v>
      </c>
      <c r="J8653">
        <v>51.589999999999996</v>
      </c>
      <c r="K8653" t="s">
        <v>81</v>
      </c>
      <c r="L8653" s="10">
        <v>12.41</v>
      </c>
      <c r="M8653">
        <v>40.4</v>
      </c>
      <c r="N8653">
        <v>40.4</v>
      </c>
      <c r="O8653" t="s">
        <v>81</v>
      </c>
      <c r="P8653" s="10">
        <v>52.81</v>
      </c>
      <c r="Q8653">
        <v>52.81</v>
      </c>
      <c r="R8653" t="s">
        <v>81</v>
      </c>
      <c r="S8653" s="10">
        <v>12.62</v>
      </c>
      <c r="T8653" s="10">
        <v>40.4</v>
      </c>
      <c r="U8653">
        <v>40.4</v>
      </c>
      <c r="V8653" t="s">
        <v>81</v>
      </c>
      <c r="W8653" s="10">
        <v>53.019999999999996</v>
      </c>
      <c r="X8653" s="10">
        <v>53.019999999999996</v>
      </c>
      <c r="Y8653" s="10" t="s">
        <v>81</v>
      </c>
    </row>
    <row r="8654" spans="1:25">
      <c r="A8654" s="14">
        <v>44191.208333312366</v>
      </c>
      <c r="B8654" s="9" t="s">
        <v>79</v>
      </c>
      <c r="C8654" s="9" t="s">
        <v>79</v>
      </c>
      <c r="D8654" s="9" t="s">
        <v>80</v>
      </c>
      <c r="E8654" s="10">
        <v>11.19</v>
      </c>
      <c r="F8654">
        <v>30.13</v>
      </c>
      <c r="G8654">
        <v>30.13</v>
      </c>
      <c r="H8654" t="s">
        <v>81</v>
      </c>
      <c r="I8654" s="10">
        <v>41.32</v>
      </c>
      <c r="J8654">
        <v>41.32</v>
      </c>
      <c r="K8654" t="s">
        <v>81</v>
      </c>
      <c r="L8654" s="10">
        <v>12.41</v>
      </c>
      <c r="M8654">
        <v>30.13</v>
      </c>
      <c r="N8654">
        <v>30.13</v>
      </c>
      <c r="O8654" t="s">
        <v>81</v>
      </c>
      <c r="P8654" s="10">
        <v>42.54</v>
      </c>
      <c r="Q8654">
        <v>42.54</v>
      </c>
      <c r="R8654" t="s">
        <v>81</v>
      </c>
      <c r="S8654" s="10">
        <v>12.62</v>
      </c>
      <c r="T8654" s="10">
        <v>30.13</v>
      </c>
      <c r="U8654">
        <v>30.13</v>
      </c>
      <c r="V8654" t="s">
        <v>81</v>
      </c>
      <c r="W8654" s="10">
        <v>42.75</v>
      </c>
      <c r="X8654" s="10">
        <v>42.75</v>
      </c>
      <c r="Y8654" s="10" t="s">
        <v>81</v>
      </c>
    </row>
    <row r="8655" spans="1:25">
      <c r="A8655" s="14">
        <v>44191.249999979031</v>
      </c>
      <c r="B8655" s="9" t="s">
        <v>79</v>
      </c>
      <c r="C8655" s="9" t="s">
        <v>79</v>
      </c>
      <c r="D8655" s="9" t="s">
        <v>80</v>
      </c>
      <c r="E8655" s="10">
        <v>11.19</v>
      </c>
      <c r="F8655">
        <v>99</v>
      </c>
      <c r="G8655">
        <v>99</v>
      </c>
      <c r="H8655" t="s">
        <v>81</v>
      </c>
      <c r="I8655" s="10">
        <v>110.19</v>
      </c>
      <c r="J8655">
        <v>110.19</v>
      </c>
      <c r="K8655" t="s">
        <v>81</v>
      </c>
      <c r="L8655" s="10">
        <v>12.41</v>
      </c>
      <c r="M8655">
        <v>99</v>
      </c>
      <c r="N8655">
        <v>99</v>
      </c>
      <c r="O8655" t="s">
        <v>81</v>
      </c>
      <c r="P8655" s="10">
        <v>111.41</v>
      </c>
      <c r="Q8655">
        <v>111.41</v>
      </c>
      <c r="R8655" t="s">
        <v>81</v>
      </c>
      <c r="S8655" s="10">
        <v>12.62</v>
      </c>
      <c r="T8655" s="10">
        <v>99</v>
      </c>
      <c r="U8655">
        <v>99</v>
      </c>
      <c r="V8655" t="s">
        <v>81</v>
      </c>
      <c r="W8655" s="10">
        <v>111.62</v>
      </c>
      <c r="X8655" s="10">
        <v>111.62</v>
      </c>
      <c r="Y8655" s="10" t="s">
        <v>81</v>
      </c>
    </row>
    <row r="8656" spans="1:25">
      <c r="A8656" s="14">
        <v>44191.291666645695</v>
      </c>
      <c r="B8656" s="9" t="s">
        <v>79</v>
      </c>
      <c r="C8656" s="9" t="s">
        <v>79</v>
      </c>
      <c r="D8656" s="9" t="s">
        <v>80</v>
      </c>
      <c r="E8656" s="10">
        <v>11.19</v>
      </c>
      <c r="F8656">
        <v>82.6</v>
      </c>
      <c r="G8656">
        <v>82.6</v>
      </c>
      <c r="H8656" t="s">
        <v>81</v>
      </c>
      <c r="I8656" s="10">
        <v>93.789999999999992</v>
      </c>
      <c r="J8656">
        <v>93.789999999999992</v>
      </c>
      <c r="K8656" t="s">
        <v>81</v>
      </c>
      <c r="L8656" s="10">
        <v>12.41</v>
      </c>
      <c r="M8656">
        <v>82.6</v>
      </c>
      <c r="N8656">
        <v>82.6</v>
      </c>
      <c r="O8656" t="s">
        <v>81</v>
      </c>
      <c r="P8656" s="10">
        <v>95.009999999999991</v>
      </c>
      <c r="Q8656">
        <v>95.009999999999991</v>
      </c>
      <c r="R8656" t="s">
        <v>81</v>
      </c>
      <c r="S8656" s="10">
        <v>12.62</v>
      </c>
      <c r="T8656" s="10">
        <v>82.6</v>
      </c>
      <c r="U8656">
        <v>82.6</v>
      </c>
      <c r="V8656" t="s">
        <v>81</v>
      </c>
      <c r="W8656" s="10">
        <v>95.22</v>
      </c>
      <c r="X8656" s="10">
        <v>95.22</v>
      </c>
      <c r="Y8656" s="10" t="s">
        <v>81</v>
      </c>
    </row>
    <row r="8657" spans="1:25">
      <c r="A8657" s="14">
        <v>44191.333333312359</v>
      </c>
      <c r="B8657" s="9" t="s">
        <v>79</v>
      </c>
      <c r="C8657" s="9" t="s">
        <v>79</v>
      </c>
      <c r="D8657" s="9" t="s">
        <v>80</v>
      </c>
      <c r="E8657" s="10">
        <v>11.19</v>
      </c>
      <c r="F8657">
        <v>94</v>
      </c>
      <c r="G8657">
        <v>94</v>
      </c>
      <c r="H8657" t="s">
        <v>81</v>
      </c>
      <c r="I8657" s="10">
        <v>105.19</v>
      </c>
      <c r="J8657">
        <v>105.19</v>
      </c>
      <c r="K8657" t="s">
        <v>81</v>
      </c>
      <c r="L8657" s="10">
        <v>12.41</v>
      </c>
      <c r="M8657">
        <v>94</v>
      </c>
      <c r="N8657">
        <v>94</v>
      </c>
      <c r="O8657" t="s">
        <v>81</v>
      </c>
      <c r="P8657" s="10">
        <v>106.41</v>
      </c>
      <c r="Q8657">
        <v>106.41</v>
      </c>
      <c r="R8657" t="s">
        <v>81</v>
      </c>
      <c r="S8657" s="10">
        <v>12.62</v>
      </c>
      <c r="T8657" s="10">
        <v>94</v>
      </c>
      <c r="U8657">
        <v>94</v>
      </c>
      <c r="V8657" t="s">
        <v>81</v>
      </c>
      <c r="W8657" s="10">
        <v>106.62</v>
      </c>
      <c r="X8657" s="10">
        <v>106.62</v>
      </c>
      <c r="Y8657" s="10" t="s">
        <v>81</v>
      </c>
    </row>
    <row r="8658" spans="1:25">
      <c r="A8658" s="14">
        <v>44191.374999979023</v>
      </c>
      <c r="B8658" s="9" t="s">
        <v>79</v>
      </c>
      <c r="C8658" s="9" t="s">
        <v>79</v>
      </c>
      <c r="D8658" s="9" t="s">
        <v>80</v>
      </c>
      <c r="E8658" s="10">
        <v>11.19</v>
      </c>
      <c r="F8658">
        <v>21.47</v>
      </c>
      <c r="G8658">
        <v>21.47</v>
      </c>
      <c r="H8658" t="s">
        <v>81</v>
      </c>
      <c r="I8658" s="10">
        <v>32.659999999999997</v>
      </c>
      <c r="J8658">
        <v>32.659999999999997</v>
      </c>
      <c r="K8658" t="s">
        <v>81</v>
      </c>
      <c r="L8658" s="10">
        <v>12.41</v>
      </c>
      <c r="M8658">
        <v>21.47</v>
      </c>
      <c r="N8658">
        <v>21.47</v>
      </c>
      <c r="O8658" t="s">
        <v>81</v>
      </c>
      <c r="P8658" s="10">
        <v>33.879999999999995</v>
      </c>
      <c r="Q8658">
        <v>33.879999999999995</v>
      </c>
      <c r="R8658" t="s">
        <v>81</v>
      </c>
      <c r="S8658" s="10">
        <v>12.62</v>
      </c>
      <c r="T8658" s="10">
        <v>21.47</v>
      </c>
      <c r="U8658">
        <v>21.47</v>
      </c>
      <c r="V8658" t="s">
        <v>81</v>
      </c>
      <c r="W8658" s="10">
        <v>34.089999999999996</v>
      </c>
      <c r="X8658" s="10">
        <v>34.089999999999996</v>
      </c>
      <c r="Y8658" s="10" t="s">
        <v>81</v>
      </c>
    </row>
    <row r="8659" spans="1:25">
      <c r="A8659" s="14">
        <v>44191.416666645688</v>
      </c>
      <c r="B8659" s="9" t="s">
        <v>79</v>
      </c>
      <c r="C8659" s="9" t="s">
        <v>79</v>
      </c>
      <c r="D8659" s="9" t="s">
        <v>80</v>
      </c>
      <c r="E8659" s="10">
        <v>11.19</v>
      </c>
      <c r="F8659">
        <v>80</v>
      </c>
      <c r="G8659">
        <v>80</v>
      </c>
      <c r="H8659" t="s">
        <v>81</v>
      </c>
      <c r="I8659" s="10">
        <v>91.19</v>
      </c>
      <c r="J8659">
        <v>91.19</v>
      </c>
      <c r="K8659" t="s">
        <v>81</v>
      </c>
      <c r="L8659" s="10">
        <v>12.41</v>
      </c>
      <c r="M8659">
        <v>80</v>
      </c>
      <c r="N8659">
        <v>80</v>
      </c>
      <c r="O8659" t="s">
        <v>81</v>
      </c>
      <c r="P8659" s="10">
        <v>92.41</v>
      </c>
      <c r="Q8659">
        <v>92.41</v>
      </c>
      <c r="R8659" t="s">
        <v>81</v>
      </c>
      <c r="S8659" s="10">
        <v>12.62</v>
      </c>
      <c r="T8659" s="10">
        <v>80</v>
      </c>
      <c r="U8659">
        <v>80</v>
      </c>
      <c r="V8659" t="s">
        <v>81</v>
      </c>
      <c r="W8659" s="10">
        <v>92.62</v>
      </c>
      <c r="X8659" s="10">
        <v>92.62</v>
      </c>
      <c r="Y8659" s="10" t="s">
        <v>81</v>
      </c>
    </row>
    <row r="8660" spans="1:25">
      <c r="A8660" s="14">
        <v>44191.458333312352</v>
      </c>
      <c r="B8660" s="9" t="s">
        <v>79</v>
      </c>
      <c r="C8660" s="9" t="s">
        <v>79</v>
      </c>
      <c r="D8660" s="9" t="s">
        <v>80</v>
      </c>
      <c r="E8660" s="10">
        <v>11.19</v>
      </c>
      <c r="F8660">
        <v>70.599999999999994</v>
      </c>
      <c r="G8660">
        <v>70.599999999999994</v>
      </c>
      <c r="H8660" t="s">
        <v>81</v>
      </c>
      <c r="I8660" s="10">
        <v>81.789999999999992</v>
      </c>
      <c r="J8660">
        <v>81.789999999999992</v>
      </c>
      <c r="K8660" t="s">
        <v>81</v>
      </c>
      <c r="L8660" s="10">
        <v>12.41</v>
      </c>
      <c r="M8660">
        <v>70.599999999999994</v>
      </c>
      <c r="N8660">
        <v>70.599999999999994</v>
      </c>
      <c r="O8660" t="s">
        <v>81</v>
      </c>
      <c r="P8660" s="10">
        <v>83.009999999999991</v>
      </c>
      <c r="Q8660">
        <v>83.009999999999991</v>
      </c>
      <c r="R8660" t="s">
        <v>81</v>
      </c>
      <c r="S8660" s="10">
        <v>12.62</v>
      </c>
      <c r="T8660" s="10">
        <v>70.599999999999994</v>
      </c>
      <c r="U8660">
        <v>70.599999999999994</v>
      </c>
      <c r="V8660" t="s">
        <v>81</v>
      </c>
      <c r="W8660" s="10">
        <v>83.22</v>
      </c>
      <c r="X8660" s="10">
        <v>83.22</v>
      </c>
      <c r="Y8660" s="10" t="s">
        <v>81</v>
      </c>
    </row>
    <row r="8661" spans="1:25">
      <c r="A8661" s="14">
        <v>44191.499999979016</v>
      </c>
      <c r="B8661" s="9" t="s">
        <v>79</v>
      </c>
      <c r="C8661" s="9" t="s">
        <v>79</v>
      </c>
      <c r="D8661" s="9" t="s">
        <v>80</v>
      </c>
      <c r="E8661" s="10">
        <v>11.19</v>
      </c>
      <c r="F8661">
        <v>89.6</v>
      </c>
      <c r="G8661">
        <v>89.6</v>
      </c>
      <c r="H8661" t="s">
        <v>81</v>
      </c>
      <c r="I8661" s="10">
        <v>100.78999999999999</v>
      </c>
      <c r="J8661">
        <v>100.78999999999999</v>
      </c>
      <c r="K8661" t="s">
        <v>81</v>
      </c>
      <c r="L8661" s="10">
        <v>12.41</v>
      </c>
      <c r="M8661">
        <v>89.6</v>
      </c>
      <c r="N8661">
        <v>89.6</v>
      </c>
      <c r="O8661" t="s">
        <v>81</v>
      </c>
      <c r="P8661" s="10">
        <v>102.00999999999999</v>
      </c>
      <c r="Q8661">
        <v>102.00999999999999</v>
      </c>
      <c r="R8661" t="s">
        <v>81</v>
      </c>
      <c r="S8661" s="10">
        <v>12.62</v>
      </c>
      <c r="T8661" s="10">
        <v>89.6</v>
      </c>
      <c r="U8661">
        <v>89.6</v>
      </c>
      <c r="V8661" t="s">
        <v>81</v>
      </c>
      <c r="W8661" s="10">
        <v>102.22</v>
      </c>
      <c r="X8661" s="10">
        <v>102.22</v>
      </c>
      <c r="Y8661" s="10" t="s">
        <v>81</v>
      </c>
    </row>
    <row r="8662" spans="1:25">
      <c r="A8662" s="14">
        <v>44191.54166664568</v>
      </c>
      <c r="B8662" s="9" t="s">
        <v>79</v>
      </c>
      <c r="C8662" s="9" t="s">
        <v>79</v>
      </c>
      <c r="D8662" s="9" t="s">
        <v>80</v>
      </c>
      <c r="E8662" s="10">
        <v>11.19</v>
      </c>
      <c r="F8662">
        <v>89.6</v>
      </c>
      <c r="G8662">
        <v>89.6</v>
      </c>
      <c r="H8662" t="s">
        <v>81</v>
      </c>
      <c r="I8662" s="10">
        <v>100.78999999999999</v>
      </c>
      <c r="J8662">
        <v>100.78999999999999</v>
      </c>
      <c r="K8662" t="s">
        <v>81</v>
      </c>
      <c r="L8662" s="10">
        <v>12.41</v>
      </c>
      <c r="M8662">
        <v>89.6</v>
      </c>
      <c r="N8662">
        <v>89.6</v>
      </c>
      <c r="O8662" t="s">
        <v>81</v>
      </c>
      <c r="P8662" s="10">
        <v>102.00999999999999</v>
      </c>
      <c r="Q8662">
        <v>102.00999999999999</v>
      </c>
      <c r="R8662" t="s">
        <v>81</v>
      </c>
      <c r="S8662" s="10">
        <v>12.62</v>
      </c>
      <c r="T8662" s="10">
        <v>89.6</v>
      </c>
      <c r="U8662">
        <v>89.6</v>
      </c>
      <c r="V8662" t="s">
        <v>81</v>
      </c>
      <c r="W8662" s="10">
        <v>102.22</v>
      </c>
      <c r="X8662" s="10">
        <v>102.22</v>
      </c>
      <c r="Y8662" s="10" t="s">
        <v>81</v>
      </c>
    </row>
    <row r="8663" spans="1:25">
      <c r="A8663" s="14">
        <v>44191.583333312345</v>
      </c>
      <c r="B8663" s="9" t="s">
        <v>79</v>
      </c>
      <c r="C8663" s="9" t="s">
        <v>79</v>
      </c>
      <c r="D8663" s="9" t="s">
        <v>80</v>
      </c>
      <c r="E8663" s="10">
        <v>11.19</v>
      </c>
      <c r="F8663">
        <v>89.6</v>
      </c>
      <c r="G8663">
        <v>89.6</v>
      </c>
      <c r="H8663" t="s">
        <v>81</v>
      </c>
      <c r="I8663" s="10">
        <v>100.78999999999999</v>
      </c>
      <c r="J8663">
        <v>100.78999999999999</v>
      </c>
      <c r="K8663" t="s">
        <v>81</v>
      </c>
      <c r="L8663" s="10">
        <v>12.41</v>
      </c>
      <c r="M8663">
        <v>89.6</v>
      </c>
      <c r="N8663">
        <v>89.6</v>
      </c>
      <c r="O8663" t="s">
        <v>81</v>
      </c>
      <c r="P8663" s="10">
        <v>102.00999999999999</v>
      </c>
      <c r="Q8663">
        <v>102.00999999999999</v>
      </c>
      <c r="R8663" t="s">
        <v>81</v>
      </c>
      <c r="S8663" s="10">
        <v>12.62</v>
      </c>
      <c r="T8663" s="10">
        <v>89.6</v>
      </c>
      <c r="U8663">
        <v>89.6</v>
      </c>
      <c r="V8663" t="s">
        <v>81</v>
      </c>
      <c r="W8663" s="10">
        <v>102.22</v>
      </c>
      <c r="X8663" s="10">
        <v>102.22</v>
      </c>
      <c r="Y8663" s="10" t="s">
        <v>81</v>
      </c>
    </row>
    <row r="8664" spans="1:25">
      <c r="A8664" s="14">
        <v>44191.624999979009</v>
      </c>
      <c r="B8664" s="9" t="s">
        <v>79</v>
      </c>
      <c r="C8664" s="9" t="s">
        <v>79</v>
      </c>
      <c r="D8664" s="9" t="s">
        <v>80</v>
      </c>
      <c r="E8664" s="10">
        <v>11.19</v>
      </c>
      <c r="F8664">
        <v>89.6</v>
      </c>
      <c r="G8664">
        <v>89.6</v>
      </c>
      <c r="H8664" t="s">
        <v>81</v>
      </c>
      <c r="I8664" s="10">
        <v>100.78999999999999</v>
      </c>
      <c r="J8664">
        <v>100.78999999999999</v>
      </c>
      <c r="K8664" t="s">
        <v>81</v>
      </c>
      <c r="L8664" s="10">
        <v>12.41</v>
      </c>
      <c r="M8664">
        <v>89.6</v>
      </c>
      <c r="N8664">
        <v>89.6</v>
      </c>
      <c r="O8664" t="s">
        <v>81</v>
      </c>
      <c r="P8664" s="10">
        <v>102.00999999999999</v>
      </c>
      <c r="Q8664">
        <v>102.00999999999999</v>
      </c>
      <c r="R8664" t="s">
        <v>81</v>
      </c>
      <c r="S8664" s="10">
        <v>12.62</v>
      </c>
      <c r="T8664" s="10">
        <v>89.6</v>
      </c>
      <c r="U8664">
        <v>89.6</v>
      </c>
      <c r="V8664" t="s">
        <v>81</v>
      </c>
      <c r="W8664" s="10">
        <v>102.22</v>
      </c>
      <c r="X8664" s="10">
        <v>102.22</v>
      </c>
      <c r="Y8664" s="10" t="s">
        <v>81</v>
      </c>
    </row>
    <row r="8665" spans="1:25">
      <c r="A8665" s="14">
        <v>44191.666666645673</v>
      </c>
      <c r="B8665" s="9" t="s">
        <v>79</v>
      </c>
      <c r="C8665" s="9" t="s">
        <v>79</v>
      </c>
      <c r="D8665" s="9" t="s">
        <v>80</v>
      </c>
      <c r="E8665" s="10">
        <v>11.19</v>
      </c>
      <c r="F8665">
        <v>80</v>
      </c>
      <c r="G8665">
        <v>80</v>
      </c>
      <c r="H8665" t="s">
        <v>81</v>
      </c>
      <c r="I8665" s="10">
        <v>91.19</v>
      </c>
      <c r="J8665">
        <v>91.19</v>
      </c>
      <c r="K8665" t="s">
        <v>81</v>
      </c>
      <c r="L8665" s="10">
        <v>12.41</v>
      </c>
      <c r="M8665">
        <v>80</v>
      </c>
      <c r="N8665">
        <v>80</v>
      </c>
      <c r="O8665" t="s">
        <v>81</v>
      </c>
      <c r="P8665" s="10">
        <v>92.41</v>
      </c>
      <c r="Q8665">
        <v>92.41</v>
      </c>
      <c r="R8665" t="s">
        <v>81</v>
      </c>
      <c r="S8665" s="10">
        <v>12.62</v>
      </c>
      <c r="T8665" s="10">
        <v>80</v>
      </c>
      <c r="U8665">
        <v>80</v>
      </c>
      <c r="V8665" t="s">
        <v>81</v>
      </c>
      <c r="W8665" s="10">
        <v>92.62</v>
      </c>
      <c r="X8665" s="10">
        <v>92.62</v>
      </c>
      <c r="Y8665" s="10" t="s">
        <v>81</v>
      </c>
    </row>
    <row r="8666" spans="1:25">
      <c r="A8666" s="14">
        <v>44191.708333312337</v>
      </c>
      <c r="B8666" s="9" t="s">
        <v>79</v>
      </c>
      <c r="C8666" s="9" t="s">
        <v>79</v>
      </c>
      <c r="D8666" s="9" t="s">
        <v>80</v>
      </c>
      <c r="E8666" s="10">
        <v>11.19</v>
      </c>
      <c r="F8666">
        <v>82.6</v>
      </c>
      <c r="G8666">
        <v>82.6</v>
      </c>
      <c r="H8666" t="s">
        <v>81</v>
      </c>
      <c r="I8666" s="10">
        <v>93.789999999999992</v>
      </c>
      <c r="J8666">
        <v>93.789999999999992</v>
      </c>
      <c r="K8666" t="s">
        <v>81</v>
      </c>
      <c r="L8666" s="10">
        <v>12.41</v>
      </c>
      <c r="M8666">
        <v>82.6</v>
      </c>
      <c r="N8666">
        <v>82.6</v>
      </c>
      <c r="O8666" t="s">
        <v>81</v>
      </c>
      <c r="P8666" s="10">
        <v>95.009999999999991</v>
      </c>
      <c r="Q8666">
        <v>95.009999999999991</v>
      </c>
      <c r="R8666" t="s">
        <v>81</v>
      </c>
      <c r="S8666" s="10">
        <v>12.62</v>
      </c>
      <c r="T8666" s="10">
        <v>82.6</v>
      </c>
      <c r="U8666">
        <v>82.6</v>
      </c>
      <c r="V8666" t="s">
        <v>81</v>
      </c>
      <c r="W8666" s="10">
        <v>95.22</v>
      </c>
      <c r="X8666" s="10">
        <v>95.22</v>
      </c>
      <c r="Y8666" s="10" t="s">
        <v>81</v>
      </c>
    </row>
    <row r="8667" spans="1:25">
      <c r="A8667" s="14">
        <v>44191.749999979002</v>
      </c>
      <c r="B8667" s="9" t="s">
        <v>79</v>
      </c>
      <c r="C8667" s="9" t="s">
        <v>79</v>
      </c>
      <c r="D8667" s="9" t="s">
        <v>80</v>
      </c>
      <c r="E8667" s="10">
        <v>11.19</v>
      </c>
      <c r="F8667">
        <v>80</v>
      </c>
      <c r="G8667">
        <v>80</v>
      </c>
      <c r="H8667" t="s">
        <v>81</v>
      </c>
      <c r="I8667" s="10">
        <v>91.19</v>
      </c>
      <c r="J8667">
        <v>91.19</v>
      </c>
      <c r="K8667" t="s">
        <v>81</v>
      </c>
      <c r="L8667" s="10">
        <v>12.41</v>
      </c>
      <c r="M8667">
        <v>80</v>
      </c>
      <c r="N8667">
        <v>80</v>
      </c>
      <c r="O8667" t="s">
        <v>81</v>
      </c>
      <c r="P8667" s="10">
        <v>92.41</v>
      </c>
      <c r="Q8667">
        <v>92.41</v>
      </c>
      <c r="R8667" t="s">
        <v>81</v>
      </c>
      <c r="S8667" s="10">
        <v>12.62</v>
      </c>
      <c r="T8667" s="10">
        <v>80</v>
      </c>
      <c r="U8667">
        <v>80</v>
      </c>
      <c r="V8667" t="s">
        <v>81</v>
      </c>
      <c r="W8667" s="10">
        <v>92.62</v>
      </c>
      <c r="X8667" s="10">
        <v>92.62</v>
      </c>
      <c r="Y8667" s="10" t="s">
        <v>81</v>
      </c>
    </row>
    <row r="8668" spans="1:25">
      <c r="A8668" s="14">
        <v>44191.791666645666</v>
      </c>
      <c r="B8668" s="9" t="s">
        <v>79</v>
      </c>
      <c r="C8668" s="9" t="s">
        <v>79</v>
      </c>
      <c r="D8668" s="9" t="s">
        <v>80</v>
      </c>
      <c r="E8668" s="10">
        <v>11.19</v>
      </c>
      <c r="F8668">
        <v>82.6</v>
      </c>
      <c r="G8668">
        <v>82.6</v>
      </c>
      <c r="H8668" t="s">
        <v>81</v>
      </c>
      <c r="I8668" s="10">
        <v>93.789999999999992</v>
      </c>
      <c r="J8668">
        <v>93.789999999999992</v>
      </c>
      <c r="K8668" t="s">
        <v>81</v>
      </c>
      <c r="L8668" s="10">
        <v>12.41</v>
      </c>
      <c r="M8668">
        <v>82.6</v>
      </c>
      <c r="N8668">
        <v>82.6</v>
      </c>
      <c r="O8668" t="s">
        <v>81</v>
      </c>
      <c r="P8668" s="10">
        <v>95.009999999999991</v>
      </c>
      <c r="Q8668">
        <v>95.009999999999991</v>
      </c>
      <c r="R8668" t="s">
        <v>81</v>
      </c>
      <c r="S8668" s="10">
        <v>12.62</v>
      </c>
      <c r="T8668" s="10">
        <v>82.6</v>
      </c>
      <c r="U8668">
        <v>82.6</v>
      </c>
      <c r="V8668" t="s">
        <v>81</v>
      </c>
      <c r="W8668" s="10">
        <v>95.22</v>
      </c>
      <c r="X8668" s="10">
        <v>95.22</v>
      </c>
      <c r="Y8668" s="10" t="s">
        <v>81</v>
      </c>
    </row>
    <row r="8669" spans="1:25">
      <c r="A8669" s="14">
        <v>44191.83333331233</v>
      </c>
      <c r="B8669" s="9" t="s">
        <v>79</v>
      </c>
      <c r="C8669" s="9" t="s">
        <v>79</v>
      </c>
      <c r="D8669" s="9" t="s">
        <v>80</v>
      </c>
      <c r="E8669" s="10">
        <v>11.19</v>
      </c>
      <c r="F8669">
        <v>94</v>
      </c>
      <c r="G8669">
        <v>94</v>
      </c>
      <c r="H8669" t="s">
        <v>81</v>
      </c>
      <c r="I8669" s="10">
        <v>105.19</v>
      </c>
      <c r="J8669">
        <v>105.19</v>
      </c>
      <c r="K8669" t="s">
        <v>81</v>
      </c>
      <c r="L8669" s="10">
        <v>12.41</v>
      </c>
      <c r="M8669">
        <v>94</v>
      </c>
      <c r="N8669">
        <v>94</v>
      </c>
      <c r="O8669" t="s">
        <v>81</v>
      </c>
      <c r="P8669" s="10">
        <v>106.41</v>
      </c>
      <c r="Q8669">
        <v>106.41</v>
      </c>
      <c r="R8669" t="s">
        <v>81</v>
      </c>
      <c r="S8669" s="10">
        <v>12.62</v>
      </c>
      <c r="T8669" s="10">
        <v>94</v>
      </c>
      <c r="U8669">
        <v>94</v>
      </c>
      <c r="V8669" t="s">
        <v>81</v>
      </c>
      <c r="W8669" s="10">
        <v>106.62</v>
      </c>
      <c r="X8669" s="10">
        <v>106.62</v>
      </c>
      <c r="Y8669" s="10" t="s">
        <v>81</v>
      </c>
    </row>
    <row r="8670" spans="1:25">
      <c r="A8670" s="14">
        <v>44191.874999978994</v>
      </c>
      <c r="B8670" s="9" t="s">
        <v>79</v>
      </c>
      <c r="C8670" s="9" t="s">
        <v>79</v>
      </c>
      <c r="D8670" s="9" t="s">
        <v>80</v>
      </c>
      <c r="E8670" s="10">
        <v>11.19</v>
      </c>
      <c r="F8670">
        <v>94</v>
      </c>
      <c r="G8670">
        <v>94</v>
      </c>
      <c r="H8670" t="s">
        <v>81</v>
      </c>
      <c r="I8670" s="10">
        <v>105.19</v>
      </c>
      <c r="J8670">
        <v>105.19</v>
      </c>
      <c r="K8670" t="s">
        <v>81</v>
      </c>
      <c r="L8670" s="10">
        <v>12.41</v>
      </c>
      <c r="M8670">
        <v>94</v>
      </c>
      <c r="N8670">
        <v>94</v>
      </c>
      <c r="O8670" t="s">
        <v>81</v>
      </c>
      <c r="P8670" s="10">
        <v>106.41</v>
      </c>
      <c r="Q8670">
        <v>106.41</v>
      </c>
      <c r="R8670" t="s">
        <v>81</v>
      </c>
      <c r="S8670" s="10">
        <v>12.62</v>
      </c>
      <c r="T8670" s="10">
        <v>94</v>
      </c>
      <c r="U8670">
        <v>94</v>
      </c>
      <c r="V8670" t="s">
        <v>81</v>
      </c>
      <c r="W8670" s="10">
        <v>106.62</v>
      </c>
      <c r="X8670" s="10">
        <v>106.62</v>
      </c>
      <c r="Y8670" s="10" t="s">
        <v>81</v>
      </c>
    </row>
    <row r="8671" spans="1:25">
      <c r="A8671" s="14">
        <v>44191.916666645659</v>
      </c>
      <c r="B8671" s="9" t="s">
        <v>82</v>
      </c>
      <c r="C8671" s="9" t="s">
        <v>82</v>
      </c>
      <c r="D8671" s="9" t="s">
        <v>83</v>
      </c>
      <c r="E8671" s="10">
        <v>11.19</v>
      </c>
      <c r="F8671">
        <v>-10.78</v>
      </c>
      <c r="G8671" t="s">
        <v>81</v>
      </c>
      <c r="H8671">
        <v>-10.78</v>
      </c>
      <c r="I8671" s="10">
        <v>-21.97</v>
      </c>
      <c r="J8671" t="s">
        <v>81</v>
      </c>
      <c r="K8671">
        <v>-21.97</v>
      </c>
      <c r="L8671" s="10">
        <v>12.41</v>
      </c>
      <c r="M8671">
        <v>6.15</v>
      </c>
      <c r="N8671" t="s">
        <v>81</v>
      </c>
      <c r="O8671">
        <v>6.15</v>
      </c>
      <c r="P8671" s="10">
        <v>-6.26</v>
      </c>
      <c r="Q8671" t="s">
        <v>81</v>
      </c>
      <c r="R8671">
        <v>-6.26</v>
      </c>
      <c r="S8671" s="10">
        <v>12.62</v>
      </c>
      <c r="T8671" s="10">
        <v>49.46</v>
      </c>
      <c r="U8671" t="s">
        <v>81</v>
      </c>
      <c r="V8671">
        <v>49.46</v>
      </c>
      <c r="W8671" s="10">
        <v>36.840000000000003</v>
      </c>
      <c r="X8671" s="10" t="s">
        <v>81</v>
      </c>
      <c r="Y8671" s="10">
        <v>36.840000000000003</v>
      </c>
    </row>
    <row r="8672" spans="1:25">
      <c r="A8672" s="14">
        <v>44191.958333312323</v>
      </c>
      <c r="B8672" s="9" t="s">
        <v>82</v>
      </c>
      <c r="C8672" s="9" t="s">
        <v>82</v>
      </c>
      <c r="D8672" s="9" t="s">
        <v>80</v>
      </c>
      <c r="E8672" s="10">
        <v>11.19</v>
      </c>
      <c r="F8672">
        <v>-6.8</v>
      </c>
      <c r="G8672" t="s">
        <v>81</v>
      </c>
      <c r="H8672">
        <v>-6.8</v>
      </c>
      <c r="I8672" s="10">
        <v>-17.989999999999998</v>
      </c>
      <c r="J8672" t="s">
        <v>81</v>
      </c>
      <c r="K8672">
        <v>-17.989999999999998</v>
      </c>
      <c r="L8672" s="10">
        <v>12.41</v>
      </c>
      <c r="M8672">
        <v>-6.8</v>
      </c>
      <c r="N8672" t="s">
        <v>81</v>
      </c>
      <c r="O8672">
        <v>-6.8</v>
      </c>
      <c r="P8672" s="10">
        <v>-19.21</v>
      </c>
      <c r="Q8672" t="s">
        <v>81</v>
      </c>
      <c r="R8672">
        <v>-19.21</v>
      </c>
      <c r="S8672" s="10">
        <v>12.62</v>
      </c>
      <c r="T8672" s="10">
        <v>-6.8</v>
      </c>
      <c r="U8672" t="s">
        <v>81</v>
      </c>
      <c r="V8672">
        <v>-6.8</v>
      </c>
      <c r="W8672" s="10">
        <v>-19.419999999999998</v>
      </c>
      <c r="X8672" s="10" t="s">
        <v>81</v>
      </c>
      <c r="Y8672" s="10">
        <v>-19.419999999999998</v>
      </c>
    </row>
    <row r="8673" spans="1:25">
      <c r="A8673" s="14">
        <v>44191.999999978987</v>
      </c>
      <c r="B8673" s="9" t="s">
        <v>79</v>
      </c>
      <c r="C8673" s="9" t="s">
        <v>82</v>
      </c>
      <c r="D8673" s="9" t="s">
        <v>80</v>
      </c>
      <c r="E8673" s="10">
        <v>11.19</v>
      </c>
      <c r="F8673">
        <v>12.94</v>
      </c>
      <c r="G8673">
        <v>12.94</v>
      </c>
      <c r="H8673" t="s">
        <v>81</v>
      </c>
      <c r="I8673" s="10">
        <v>24.13</v>
      </c>
      <c r="J8673">
        <v>24.13</v>
      </c>
      <c r="K8673" t="s">
        <v>81</v>
      </c>
      <c r="L8673" s="10">
        <v>12.41</v>
      </c>
      <c r="M8673">
        <v>12.94</v>
      </c>
      <c r="N8673">
        <v>12.94</v>
      </c>
      <c r="O8673" t="s">
        <v>81</v>
      </c>
      <c r="P8673" s="10">
        <v>25.35</v>
      </c>
      <c r="Q8673">
        <v>25.35</v>
      </c>
      <c r="R8673" t="s">
        <v>81</v>
      </c>
      <c r="S8673" s="10">
        <v>12.62</v>
      </c>
      <c r="T8673" s="10">
        <v>14.37</v>
      </c>
      <c r="U8673" t="s">
        <v>81</v>
      </c>
      <c r="V8673">
        <v>14.37</v>
      </c>
      <c r="W8673" s="10">
        <v>1.75</v>
      </c>
      <c r="X8673" s="10" t="s">
        <v>81</v>
      </c>
      <c r="Y8673" s="10">
        <v>1.75</v>
      </c>
    </row>
    <row r="8674" spans="1:25">
      <c r="A8674" s="14">
        <v>44192.041666645651</v>
      </c>
      <c r="B8674" s="9" t="s">
        <v>82</v>
      </c>
      <c r="C8674" s="9" t="s">
        <v>82</v>
      </c>
      <c r="D8674" s="9" t="s">
        <v>83</v>
      </c>
      <c r="E8674" s="10">
        <v>11.19</v>
      </c>
      <c r="F8674">
        <v>-15.79</v>
      </c>
      <c r="G8674" t="s">
        <v>81</v>
      </c>
      <c r="H8674">
        <v>-15.79</v>
      </c>
      <c r="I8674" s="10">
        <v>-26.979999999999997</v>
      </c>
      <c r="J8674" t="s">
        <v>81</v>
      </c>
      <c r="K8674">
        <v>-26.979999999999997</v>
      </c>
      <c r="L8674" s="10">
        <v>12.41</v>
      </c>
      <c r="M8674">
        <v>8.58</v>
      </c>
      <c r="N8674" t="s">
        <v>81</v>
      </c>
      <c r="O8674">
        <v>8.58</v>
      </c>
      <c r="P8674" s="10">
        <v>-3.83</v>
      </c>
      <c r="Q8674" t="s">
        <v>81</v>
      </c>
      <c r="R8674">
        <v>-3.83</v>
      </c>
      <c r="S8674" s="10">
        <v>12.62</v>
      </c>
      <c r="T8674" s="10">
        <v>7.94</v>
      </c>
      <c r="U8674" t="s">
        <v>81</v>
      </c>
      <c r="V8674">
        <v>7.94</v>
      </c>
      <c r="W8674" s="10">
        <v>-4.6799999999999988</v>
      </c>
      <c r="X8674" s="10" t="s">
        <v>81</v>
      </c>
      <c r="Y8674" s="10">
        <v>-4.6799999999999988</v>
      </c>
    </row>
    <row r="8675" spans="1:25">
      <c r="A8675" s="14">
        <v>44192.083333312316</v>
      </c>
      <c r="B8675" s="9" t="s">
        <v>79</v>
      </c>
      <c r="C8675" s="9" t="s">
        <v>79</v>
      </c>
      <c r="D8675" s="9" t="s">
        <v>80</v>
      </c>
      <c r="E8675" s="10">
        <v>11.19</v>
      </c>
      <c r="F8675">
        <v>10.06</v>
      </c>
      <c r="G8675">
        <v>10.06</v>
      </c>
      <c r="H8675" t="s">
        <v>81</v>
      </c>
      <c r="I8675" s="10">
        <v>21.25</v>
      </c>
      <c r="J8675">
        <v>21.25</v>
      </c>
      <c r="K8675" t="s">
        <v>81</v>
      </c>
      <c r="L8675" s="10">
        <v>12.41</v>
      </c>
      <c r="M8675">
        <v>10.06</v>
      </c>
      <c r="N8675">
        <v>10.06</v>
      </c>
      <c r="O8675" t="s">
        <v>81</v>
      </c>
      <c r="P8675" s="10">
        <v>22.47</v>
      </c>
      <c r="Q8675">
        <v>22.47</v>
      </c>
      <c r="R8675" t="s">
        <v>81</v>
      </c>
      <c r="S8675" s="10">
        <v>12.62</v>
      </c>
      <c r="T8675" s="10">
        <v>10.06</v>
      </c>
      <c r="U8675">
        <v>10.06</v>
      </c>
      <c r="V8675" t="s">
        <v>81</v>
      </c>
      <c r="W8675" s="10">
        <v>22.68</v>
      </c>
      <c r="X8675" s="10">
        <v>22.68</v>
      </c>
      <c r="Y8675" s="10" t="s">
        <v>81</v>
      </c>
    </row>
    <row r="8676" spans="1:25">
      <c r="A8676" s="14">
        <v>44192.12499997898</v>
      </c>
      <c r="B8676" s="9" t="s">
        <v>82</v>
      </c>
      <c r="C8676" s="9" t="s">
        <v>82</v>
      </c>
      <c r="D8676" s="9" t="s">
        <v>83</v>
      </c>
      <c r="E8676" s="10">
        <v>11.19</v>
      </c>
      <c r="F8676">
        <v>0</v>
      </c>
      <c r="G8676" t="s">
        <v>81</v>
      </c>
      <c r="H8676">
        <v>0</v>
      </c>
      <c r="I8676" s="10">
        <v>-11.19</v>
      </c>
      <c r="J8676" t="s">
        <v>81</v>
      </c>
      <c r="K8676">
        <v>-11.19</v>
      </c>
      <c r="L8676" s="10">
        <v>12.41</v>
      </c>
      <c r="M8676">
        <v>15.03</v>
      </c>
      <c r="N8676" t="s">
        <v>81</v>
      </c>
      <c r="O8676">
        <v>15.03</v>
      </c>
      <c r="P8676" s="10">
        <v>2.6199999999999992</v>
      </c>
      <c r="Q8676" t="s">
        <v>81</v>
      </c>
      <c r="R8676">
        <v>2.6199999999999992</v>
      </c>
      <c r="S8676" s="10">
        <v>12.62</v>
      </c>
      <c r="T8676" s="10">
        <v>5.0599999999999996</v>
      </c>
      <c r="U8676" t="s">
        <v>81</v>
      </c>
      <c r="V8676">
        <v>5.0599999999999996</v>
      </c>
      <c r="W8676" s="10">
        <v>-7.56</v>
      </c>
      <c r="X8676" s="10" t="s">
        <v>81</v>
      </c>
      <c r="Y8676" s="10">
        <v>-7.56</v>
      </c>
    </row>
    <row r="8677" spans="1:25">
      <c r="A8677" s="14">
        <v>44192.166666645644</v>
      </c>
      <c r="B8677" s="9" t="s">
        <v>82</v>
      </c>
      <c r="C8677" s="9" t="s">
        <v>82</v>
      </c>
      <c r="D8677" s="9" t="s">
        <v>80</v>
      </c>
      <c r="E8677" s="10">
        <v>11.19</v>
      </c>
      <c r="F8677">
        <v>3.09</v>
      </c>
      <c r="G8677" t="s">
        <v>81</v>
      </c>
      <c r="H8677">
        <v>3.09</v>
      </c>
      <c r="I8677" s="10">
        <v>-8.1</v>
      </c>
      <c r="J8677" t="s">
        <v>81</v>
      </c>
      <c r="K8677">
        <v>-8.1</v>
      </c>
      <c r="L8677" s="10">
        <v>12.41</v>
      </c>
      <c r="M8677">
        <v>3.09</v>
      </c>
      <c r="N8677" t="s">
        <v>81</v>
      </c>
      <c r="O8677">
        <v>3.09</v>
      </c>
      <c r="P8677" s="10">
        <v>-9.32</v>
      </c>
      <c r="Q8677" t="s">
        <v>81</v>
      </c>
      <c r="R8677">
        <v>-9.32</v>
      </c>
      <c r="S8677" s="10">
        <v>12.62</v>
      </c>
      <c r="T8677" s="10">
        <v>3.09</v>
      </c>
      <c r="U8677" t="s">
        <v>81</v>
      </c>
      <c r="V8677">
        <v>3.09</v>
      </c>
      <c r="W8677" s="10">
        <v>-9.5299999999999994</v>
      </c>
      <c r="X8677" s="10" t="s">
        <v>81</v>
      </c>
      <c r="Y8677" s="10">
        <v>-9.5299999999999994</v>
      </c>
    </row>
    <row r="8678" spans="1:25">
      <c r="A8678" s="14">
        <v>44192.208333312308</v>
      </c>
      <c r="B8678" s="9" t="s">
        <v>82</v>
      </c>
      <c r="C8678" s="9" t="s">
        <v>82</v>
      </c>
      <c r="D8678" s="9" t="s">
        <v>83</v>
      </c>
      <c r="E8678" s="10">
        <v>11.19</v>
      </c>
      <c r="F8678">
        <v>0</v>
      </c>
      <c r="G8678" t="s">
        <v>81</v>
      </c>
      <c r="H8678">
        <v>0</v>
      </c>
      <c r="I8678" s="10">
        <v>-11.19</v>
      </c>
      <c r="J8678" t="s">
        <v>81</v>
      </c>
      <c r="K8678">
        <v>-11.19</v>
      </c>
      <c r="L8678" s="10">
        <v>12.41</v>
      </c>
      <c r="M8678">
        <v>7.5</v>
      </c>
      <c r="N8678" t="s">
        <v>81</v>
      </c>
      <c r="O8678">
        <v>7.5</v>
      </c>
      <c r="P8678" s="10">
        <v>-4.91</v>
      </c>
      <c r="Q8678" t="s">
        <v>81</v>
      </c>
      <c r="R8678">
        <v>-4.91</v>
      </c>
      <c r="S8678" s="10">
        <v>12.62</v>
      </c>
      <c r="T8678" s="10">
        <v>5.0599999999999996</v>
      </c>
      <c r="U8678" t="s">
        <v>81</v>
      </c>
      <c r="V8678">
        <v>5.0599999999999996</v>
      </c>
      <c r="W8678" s="10">
        <v>-7.56</v>
      </c>
      <c r="X8678" s="10" t="s">
        <v>81</v>
      </c>
      <c r="Y8678" s="10">
        <v>-7.56</v>
      </c>
    </row>
    <row r="8679" spans="1:25">
      <c r="A8679" s="14">
        <v>44192.249999978972</v>
      </c>
      <c r="B8679" s="9" t="s">
        <v>82</v>
      </c>
      <c r="C8679" s="9" t="s">
        <v>82</v>
      </c>
      <c r="D8679" s="9" t="s">
        <v>80</v>
      </c>
      <c r="E8679" s="10">
        <v>11.19</v>
      </c>
      <c r="F8679">
        <v>-8.4600000000000009</v>
      </c>
      <c r="G8679" t="s">
        <v>81</v>
      </c>
      <c r="H8679">
        <v>-8.4600000000000009</v>
      </c>
      <c r="I8679" s="10">
        <v>-19.649999999999999</v>
      </c>
      <c r="J8679" t="s">
        <v>81</v>
      </c>
      <c r="K8679">
        <v>-19.649999999999999</v>
      </c>
      <c r="L8679" s="10">
        <v>12.41</v>
      </c>
      <c r="M8679">
        <v>-8.4600000000000009</v>
      </c>
      <c r="N8679" t="s">
        <v>81</v>
      </c>
      <c r="O8679">
        <v>-8.4600000000000009</v>
      </c>
      <c r="P8679" s="10">
        <v>-20.87</v>
      </c>
      <c r="Q8679" t="s">
        <v>81</v>
      </c>
      <c r="R8679">
        <v>-20.87</v>
      </c>
      <c r="S8679" s="10">
        <v>12.62</v>
      </c>
      <c r="T8679" s="10">
        <v>-8.4600000000000009</v>
      </c>
      <c r="U8679" t="s">
        <v>81</v>
      </c>
      <c r="V8679">
        <v>-8.4600000000000009</v>
      </c>
      <c r="W8679" s="10">
        <v>-21.08</v>
      </c>
      <c r="X8679" s="10" t="s">
        <v>81</v>
      </c>
      <c r="Y8679" s="10">
        <v>-21.08</v>
      </c>
    </row>
    <row r="8680" spans="1:25">
      <c r="A8680" s="14">
        <v>44192.291666645637</v>
      </c>
      <c r="B8680" s="9" t="s">
        <v>82</v>
      </c>
      <c r="C8680" s="9" t="s">
        <v>82</v>
      </c>
      <c r="D8680" s="9" t="s">
        <v>83</v>
      </c>
      <c r="E8680" s="10">
        <v>11.19</v>
      </c>
      <c r="F8680">
        <v>0</v>
      </c>
      <c r="G8680" t="s">
        <v>81</v>
      </c>
      <c r="H8680">
        <v>0</v>
      </c>
      <c r="I8680" s="10">
        <v>-11.19</v>
      </c>
      <c r="J8680" t="s">
        <v>81</v>
      </c>
      <c r="K8680">
        <v>-11.19</v>
      </c>
      <c r="L8680" s="10">
        <v>12.41</v>
      </c>
      <c r="M8680">
        <v>12.47</v>
      </c>
      <c r="N8680" t="s">
        <v>81</v>
      </c>
      <c r="O8680">
        <v>12.47</v>
      </c>
      <c r="P8680" s="10">
        <v>6.0000000000000497E-2</v>
      </c>
      <c r="Q8680" t="s">
        <v>81</v>
      </c>
      <c r="R8680">
        <v>6.0000000000000497E-2</v>
      </c>
      <c r="S8680" s="10">
        <v>12.62</v>
      </c>
      <c r="T8680" s="10">
        <v>16.04</v>
      </c>
      <c r="U8680" t="s">
        <v>81</v>
      </c>
      <c r="V8680">
        <v>16.04</v>
      </c>
      <c r="W8680" s="10">
        <v>3.42</v>
      </c>
      <c r="X8680" s="10" t="s">
        <v>81</v>
      </c>
      <c r="Y8680" s="10">
        <v>3.42</v>
      </c>
    </row>
    <row r="8681" spans="1:25">
      <c r="A8681" s="14">
        <v>44192.333333312301</v>
      </c>
      <c r="B8681" s="9" t="s">
        <v>82</v>
      </c>
      <c r="C8681" s="9" t="s">
        <v>82</v>
      </c>
      <c r="D8681" s="9" t="s">
        <v>80</v>
      </c>
      <c r="E8681" s="10">
        <v>11.19</v>
      </c>
      <c r="F8681">
        <v>3.11</v>
      </c>
      <c r="G8681" t="s">
        <v>81</v>
      </c>
      <c r="H8681">
        <v>3.11</v>
      </c>
      <c r="I8681" s="10">
        <v>-8.08</v>
      </c>
      <c r="J8681" t="s">
        <v>81</v>
      </c>
      <c r="K8681">
        <v>-8.08</v>
      </c>
      <c r="L8681" s="10">
        <v>12.41</v>
      </c>
      <c r="M8681">
        <v>3.11</v>
      </c>
      <c r="N8681" t="s">
        <v>81</v>
      </c>
      <c r="O8681">
        <v>3.11</v>
      </c>
      <c r="P8681" s="10">
        <v>-9.3000000000000007</v>
      </c>
      <c r="Q8681" t="s">
        <v>81</v>
      </c>
      <c r="R8681">
        <v>-9.3000000000000007</v>
      </c>
      <c r="S8681" s="10">
        <v>12.62</v>
      </c>
      <c r="T8681" s="10">
        <v>3.11</v>
      </c>
      <c r="U8681" t="s">
        <v>81</v>
      </c>
      <c r="V8681">
        <v>3.11</v>
      </c>
      <c r="W8681" s="10">
        <v>-9.51</v>
      </c>
      <c r="X8681" s="10" t="s">
        <v>81</v>
      </c>
      <c r="Y8681" s="10">
        <v>-9.51</v>
      </c>
    </row>
    <row r="8682" spans="1:25">
      <c r="A8682" s="14">
        <v>44192.374999978965</v>
      </c>
      <c r="B8682" s="9" t="s">
        <v>82</v>
      </c>
      <c r="C8682" s="9" t="s">
        <v>82</v>
      </c>
      <c r="D8682" s="9" t="s">
        <v>80</v>
      </c>
      <c r="E8682" s="10">
        <v>11.19</v>
      </c>
      <c r="F8682">
        <v>4.6500000000000004</v>
      </c>
      <c r="G8682" t="s">
        <v>81</v>
      </c>
      <c r="H8682">
        <v>4.6500000000000004</v>
      </c>
      <c r="I8682" s="10">
        <v>-6.5399999999999991</v>
      </c>
      <c r="J8682" t="s">
        <v>81</v>
      </c>
      <c r="K8682">
        <v>-6.5399999999999991</v>
      </c>
      <c r="L8682" s="10">
        <v>12.41</v>
      </c>
      <c r="M8682">
        <v>4.6500000000000004</v>
      </c>
      <c r="N8682" t="s">
        <v>81</v>
      </c>
      <c r="O8682">
        <v>4.6500000000000004</v>
      </c>
      <c r="P8682" s="10">
        <v>-7.76</v>
      </c>
      <c r="Q8682" t="s">
        <v>81</v>
      </c>
      <c r="R8682">
        <v>-7.76</v>
      </c>
      <c r="S8682" s="10">
        <v>12.62</v>
      </c>
      <c r="T8682" s="10">
        <v>4.6500000000000004</v>
      </c>
      <c r="U8682" t="s">
        <v>81</v>
      </c>
      <c r="V8682">
        <v>4.6500000000000004</v>
      </c>
      <c r="W8682" s="10">
        <v>-7.9699999999999989</v>
      </c>
      <c r="X8682" s="10" t="s">
        <v>81</v>
      </c>
      <c r="Y8682" s="10">
        <v>-7.9699999999999989</v>
      </c>
    </row>
    <row r="8683" spans="1:25">
      <c r="A8683" s="14">
        <v>44192.416666645629</v>
      </c>
      <c r="B8683" s="9" t="s">
        <v>82</v>
      </c>
      <c r="C8683" s="9" t="s">
        <v>82</v>
      </c>
      <c r="D8683" s="9" t="s">
        <v>80</v>
      </c>
      <c r="E8683" s="10">
        <v>11.19</v>
      </c>
      <c r="F8683">
        <v>5.77</v>
      </c>
      <c r="G8683" t="s">
        <v>81</v>
      </c>
      <c r="H8683">
        <v>5.77</v>
      </c>
      <c r="I8683" s="10">
        <v>-5.42</v>
      </c>
      <c r="J8683" t="s">
        <v>81</v>
      </c>
      <c r="K8683">
        <v>-5.42</v>
      </c>
      <c r="L8683" s="10">
        <v>12.41</v>
      </c>
      <c r="M8683">
        <v>5.77</v>
      </c>
      <c r="N8683" t="s">
        <v>81</v>
      </c>
      <c r="O8683">
        <v>5.77</v>
      </c>
      <c r="P8683" s="10">
        <v>-6.6400000000000006</v>
      </c>
      <c r="Q8683" t="s">
        <v>81</v>
      </c>
      <c r="R8683">
        <v>-6.6400000000000006</v>
      </c>
      <c r="S8683" s="10">
        <v>12.62</v>
      </c>
      <c r="T8683" s="10">
        <v>5.77</v>
      </c>
      <c r="U8683" t="s">
        <v>81</v>
      </c>
      <c r="V8683">
        <v>5.77</v>
      </c>
      <c r="W8683" s="10">
        <v>-6.85</v>
      </c>
      <c r="X8683" s="10" t="s">
        <v>81</v>
      </c>
      <c r="Y8683" s="10">
        <v>-6.85</v>
      </c>
    </row>
    <row r="8684" spans="1:25">
      <c r="A8684" s="14">
        <v>44192.458333312294</v>
      </c>
      <c r="B8684" s="9" t="s">
        <v>82</v>
      </c>
      <c r="C8684" s="9" t="s">
        <v>82</v>
      </c>
      <c r="D8684" s="9" t="s">
        <v>83</v>
      </c>
      <c r="E8684" s="10">
        <v>11.19</v>
      </c>
      <c r="F8684">
        <v>-15.32</v>
      </c>
      <c r="G8684" t="s">
        <v>81</v>
      </c>
      <c r="H8684">
        <v>-15.32</v>
      </c>
      <c r="I8684" s="10">
        <v>-26.509999999999998</v>
      </c>
      <c r="J8684" t="s">
        <v>81</v>
      </c>
      <c r="K8684">
        <v>-26.509999999999998</v>
      </c>
      <c r="L8684" s="10">
        <v>12.41</v>
      </c>
      <c r="M8684">
        <v>14.91</v>
      </c>
      <c r="N8684" t="s">
        <v>81</v>
      </c>
      <c r="O8684">
        <v>14.91</v>
      </c>
      <c r="P8684" s="10">
        <v>2.5</v>
      </c>
      <c r="Q8684" t="s">
        <v>81</v>
      </c>
      <c r="R8684">
        <v>2.5</v>
      </c>
      <c r="S8684" s="10">
        <v>12.62</v>
      </c>
      <c r="T8684" s="10">
        <v>8.85</v>
      </c>
      <c r="U8684" t="s">
        <v>81</v>
      </c>
      <c r="V8684">
        <v>8.85</v>
      </c>
      <c r="W8684" s="10">
        <v>-3.7699999999999996</v>
      </c>
      <c r="X8684" s="10" t="s">
        <v>81</v>
      </c>
      <c r="Y8684" s="10">
        <v>-3.7699999999999996</v>
      </c>
    </row>
    <row r="8685" spans="1:25">
      <c r="A8685" s="14">
        <v>44192.499999978958</v>
      </c>
      <c r="B8685" s="9" t="s">
        <v>82</v>
      </c>
      <c r="C8685" s="9" t="s">
        <v>82</v>
      </c>
      <c r="D8685" s="9" t="s">
        <v>83</v>
      </c>
      <c r="E8685" s="10">
        <v>11.19</v>
      </c>
      <c r="F8685">
        <v>-15.32</v>
      </c>
      <c r="G8685" t="s">
        <v>81</v>
      </c>
      <c r="H8685">
        <v>-15.32</v>
      </c>
      <c r="I8685" s="10">
        <v>-26.509999999999998</v>
      </c>
      <c r="J8685" t="s">
        <v>81</v>
      </c>
      <c r="K8685">
        <v>-26.509999999999998</v>
      </c>
      <c r="L8685" s="10">
        <v>12.41</v>
      </c>
      <c r="M8685">
        <v>-0.53</v>
      </c>
      <c r="N8685" t="s">
        <v>81</v>
      </c>
      <c r="O8685">
        <v>-0.53</v>
      </c>
      <c r="P8685" s="10">
        <v>-12.94</v>
      </c>
      <c r="Q8685" t="s">
        <v>81</v>
      </c>
      <c r="R8685">
        <v>-12.94</v>
      </c>
      <c r="S8685" s="10">
        <v>12.62</v>
      </c>
      <c r="T8685" s="10">
        <v>40.14</v>
      </c>
      <c r="U8685" t="s">
        <v>81</v>
      </c>
      <c r="V8685">
        <v>40.14</v>
      </c>
      <c r="W8685" s="10">
        <v>27.520000000000003</v>
      </c>
      <c r="X8685" s="10" t="s">
        <v>81</v>
      </c>
      <c r="Y8685" s="10">
        <v>27.520000000000003</v>
      </c>
    </row>
    <row r="8686" spans="1:25">
      <c r="A8686" s="14">
        <v>44192.541666645622</v>
      </c>
      <c r="B8686" s="9" t="s">
        <v>79</v>
      </c>
      <c r="C8686" s="9" t="s">
        <v>79</v>
      </c>
      <c r="D8686" s="9" t="s">
        <v>80</v>
      </c>
      <c r="E8686" s="10">
        <v>11.19</v>
      </c>
      <c r="F8686">
        <v>65</v>
      </c>
      <c r="G8686">
        <v>65</v>
      </c>
      <c r="H8686" t="s">
        <v>81</v>
      </c>
      <c r="I8686" s="10">
        <v>76.19</v>
      </c>
      <c r="J8686">
        <v>76.19</v>
      </c>
      <c r="K8686" t="s">
        <v>81</v>
      </c>
      <c r="L8686" s="10">
        <v>12.41</v>
      </c>
      <c r="M8686">
        <v>65</v>
      </c>
      <c r="N8686">
        <v>65</v>
      </c>
      <c r="O8686" t="s">
        <v>81</v>
      </c>
      <c r="P8686" s="10">
        <v>77.41</v>
      </c>
      <c r="Q8686">
        <v>77.41</v>
      </c>
      <c r="R8686" t="s">
        <v>81</v>
      </c>
      <c r="S8686" s="10">
        <v>12.62</v>
      </c>
      <c r="T8686" s="10">
        <v>65</v>
      </c>
      <c r="U8686">
        <v>65</v>
      </c>
      <c r="V8686" t="s">
        <v>81</v>
      </c>
      <c r="W8686" s="10">
        <v>77.62</v>
      </c>
      <c r="X8686" s="10">
        <v>77.62</v>
      </c>
      <c r="Y8686" s="10" t="s">
        <v>81</v>
      </c>
    </row>
    <row r="8687" spans="1:25">
      <c r="A8687" s="14">
        <v>44192.583333312286</v>
      </c>
      <c r="B8687" s="9" t="s">
        <v>82</v>
      </c>
      <c r="C8687" s="9" t="s">
        <v>82</v>
      </c>
      <c r="D8687" s="9" t="s">
        <v>83</v>
      </c>
      <c r="E8687" s="10">
        <v>11.19</v>
      </c>
      <c r="F8687">
        <v>-15.32</v>
      </c>
      <c r="G8687" t="s">
        <v>81</v>
      </c>
      <c r="H8687">
        <v>-15.32</v>
      </c>
      <c r="I8687" s="10">
        <v>-26.509999999999998</v>
      </c>
      <c r="J8687" t="s">
        <v>81</v>
      </c>
      <c r="K8687">
        <v>-26.509999999999998</v>
      </c>
      <c r="L8687" s="10">
        <v>12.41</v>
      </c>
      <c r="M8687">
        <v>24.84</v>
      </c>
      <c r="N8687" t="s">
        <v>81</v>
      </c>
      <c r="O8687">
        <v>24.84</v>
      </c>
      <c r="P8687" s="10">
        <v>12.43</v>
      </c>
      <c r="Q8687" t="s">
        <v>81</v>
      </c>
      <c r="R8687">
        <v>12.43</v>
      </c>
      <c r="S8687" s="10">
        <v>12.62</v>
      </c>
      <c r="T8687" s="10">
        <v>40.200000000000003</v>
      </c>
      <c r="U8687" t="s">
        <v>81</v>
      </c>
      <c r="V8687">
        <v>40.200000000000003</v>
      </c>
      <c r="W8687" s="10">
        <v>27.580000000000005</v>
      </c>
      <c r="X8687" s="10" t="s">
        <v>81</v>
      </c>
      <c r="Y8687" s="10">
        <v>27.580000000000005</v>
      </c>
    </row>
    <row r="8688" spans="1:25">
      <c r="A8688" s="14">
        <v>44192.624999978951</v>
      </c>
      <c r="B8688" s="9" t="s">
        <v>82</v>
      </c>
      <c r="C8688" s="9" t="s">
        <v>82</v>
      </c>
      <c r="D8688" s="9" t="s">
        <v>80</v>
      </c>
      <c r="E8688" s="10">
        <v>11.19</v>
      </c>
      <c r="F8688">
        <v>9.58</v>
      </c>
      <c r="G8688" t="s">
        <v>81</v>
      </c>
      <c r="H8688">
        <v>9.58</v>
      </c>
      <c r="I8688" s="10">
        <v>-1.6099999999999994</v>
      </c>
      <c r="J8688" t="s">
        <v>81</v>
      </c>
      <c r="K8688">
        <v>-1.6099999999999994</v>
      </c>
      <c r="L8688" s="10">
        <v>12.41</v>
      </c>
      <c r="M8688">
        <v>9.58</v>
      </c>
      <c r="N8688" t="s">
        <v>81</v>
      </c>
      <c r="O8688">
        <v>9.58</v>
      </c>
      <c r="P8688" s="10">
        <v>-2.83</v>
      </c>
      <c r="Q8688" t="s">
        <v>81</v>
      </c>
      <c r="R8688">
        <v>-2.83</v>
      </c>
      <c r="S8688" s="10">
        <v>12.62</v>
      </c>
      <c r="T8688" s="10">
        <v>9.58</v>
      </c>
      <c r="U8688" t="s">
        <v>81</v>
      </c>
      <c r="V8688">
        <v>9.58</v>
      </c>
      <c r="W8688" s="10">
        <v>-3.0399999999999991</v>
      </c>
      <c r="X8688" s="10" t="s">
        <v>81</v>
      </c>
      <c r="Y8688" s="10">
        <v>-3.0399999999999991</v>
      </c>
    </row>
    <row r="8689" spans="1:25">
      <c r="A8689" s="14">
        <v>44192.666666645615</v>
      </c>
      <c r="B8689" s="9" t="s">
        <v>82</v>
      </c>
      <c r="C8689" s="9" t="s">
        <v>82</v>
      </c>
      <c r="D8689" s="9" t="s">
        <v>80</v>
      </c>
      <c r="E8689" s="10">
        <v>11.19</v>
      </c>
      <c r="F8689">
        <v>10.49</v>
      </c>
      <c r="G8689" t="s">
        <v>81</v>
      </c>
      <c r="H8689">
        <v>10.49</v>
      </c>
      <c r="I8689" s="10">
        <v>-0.69999999999999929</v>
      </c>
      <c r="J8689" t="s">
        <v>81</v>
      </c>
      <c r="K8689">
        <v>-0.69999999999999929</v>
      </c>
      <c r="L8689" s="10">
        <v>12.41</v>
      </c>
      <c r="M8689">
        <v>10.49</v>
      </c>
      <c r="N8689" t="s">
        <v>81</v>
      </c>
      <c r="O8689">
        <v>10.49</v>
      </c>
      <c r="P8689" s="10">
        <v>-1.92</v>
      </c>
      <c r="Q8689" t="s">
        <v>81</v>
      </c>
      <c r="R8689">
        <v>-1.92</v>
      </c>
      <c r="S8689" s="10">
        <v>12.62</v>
      </c>
      <c r="T8689" s="10">
        <v>10.49</v>
      </c>
      <c r="U8689" t="s">
        <v>81</v>
      </c>
      <c r="V8689">
        <v>10.49</v>
      </c>
      <c r="W8689" s="10">
        <v>-2.129999999999999</v>
      </c>
      <c r="X8689" s="10" t="s">
        <v>81</v>
      </c>
      <c r="Y8689" s="10">
        <v>-2.129999999999999</v>
      </c>
    </row>
    <row r="8690" spans="1:25">
      <c r="A8690" s="14">
        <v>44192.708333312279</v>
      </c>
      <c r="B8690" s="9" t="s">
        <v>79</v>
      </c>
      <c r="C8690" s="9" t="s">
        <v>79</v>
      </c>
      <c r="D8690" s="9" t="s">
        <v>80</v>
      </c>
      <c r="E8690" s="10">
        <v>11.19</v>
      </c>
      <c r="F8690">
        <v>80</v>
      </c>
      <c r="G8690">
        <v>80</v>
      </c>
      <c r="H8690" t="s">
        <v>81</v>
      </c>
      <c r="I8690" s="10">
        <v>91.19</v>
      </c>
      <c r="J8690">
        <v>91.19</v>
      </c>
      <c r="K8690" t="s">
        <v>81</v>
      </c>
      <c r="L8690" s="10">
        <v>12.41</v>
      </c>
      <c r="M8690">
        <v>80</v>
      </c>
      <c r="N8690">
        <v>80</v>
      </c>
      <c r="O8690" t="s">
        <v>81</v>
      </c>
      <c r="P8690" s="10">
        <v>92.41</v>
      </c>
      <c r="Q8690">
        <v>92.41</v>
      </c>
      <c r="R8690" t="s">
        <v>81</v>
      </c>
      <c r="S8690" s="10">
        <v>12.62</v>
      </c>
      <c r="T8690" s="10">
        <v>80</v>
      </c>
      <c r="U8690">
        <v>80</v>
      </c>
      <c r="V8690" t="s">
        <v>81</v>
      </c>
      <c r="W8690" s="10">
        <v>92.62</v>
      </c>
      <c r="X8690" s="10">
        <v>92.62</v>
      </c>
      <c r="Y8690" s="10" t="s">
        <v>81</v>
      </c>
    </row>
    <row r="8691" spans="1:25">
      <c r="A8691" s="14">
        <v>44192.749999978943</v>
      </c>
      <c r="B8691" s="9" t="s">
        <v>79</v>
      </c>
      <c r="C8691" s="9" t="s">
        <v>79</v>
      </c>
      <c r="D8691" s="9" t="s">
        <v>80</v>
      </c>
      <c r="E8691" s="10">
        <v>11.19</v>
      </c>
      <c r="F8691">
        <v>89.6</v>
      </c>
      <c r="G8691">
        <v>89.6</v>
      </c>
      <c r="H8691" t="s">
        <v>81</v>
      </c>
      <c r="I8691" s="10">
        <v>100.78999999999999</v>
      </c>
      <c r="J8691">
        <v>100.78999999999999</v>
      </c>
      <c r="K8691" t="s">
        <v>81</v>
      </c>
      <c r="L8691" s="10">
        <v>12.41</v>
      </c>
      <c r="M8691">
        <v>89.6</v>
      </c>
      <c r="N8691">
        <v>89.6</v>
      </c>
      <c r="O8691" t="s">
        <v>81</v>
      </c>
      <c r="P8691" s="10">
        <v>102.00999999999999</v>
      </c>
      <c r="Q8691">
        <v>102.00999999999999</v>
      </c>
      <c r="R8691" t="s">
        <v>81</v>
      </c>
      <c r="S8691" s="10">
        <v>12.62</v>
      </c>
      <c r="T8691" s="10">
        <v>89.6</v>
      </c>
      <c r="U8691">
        <v>89.6</v>
      </c>
      <c r="V8691" t="s">
        <v>81</v>
      </c>
      <c r="W8691" s="10">
        <v>102.22</v>
      </c>
      <c r="X8691" s="10">
        <v>102.22</v>
      </c>
      <c r="Y8691" s="10" t="s">
        <v>81</v>
      </c>
    </row>
    <row r="8692" spans="1:25">
      <c r="A8692" s="14">
        <v>44192.791666645608</v>
      </c>
      <c r="B8692" s="9" t="s">
        <v>82</v>
      </c>
      <c r="C8692" s="9" t="s">
        <v>82</v>
      </c>
      <c r="D8692" s="9" t="s">
        <v>83</v>
      </c>
      <c r="E8692" s="10">
        <v>11.19</v>
      </c>
      <c r="F8692">
        <v>-15.32</v>
      </c>
      <c r="G8692" t="s">
        <v>81</v>
      </c>
      <c r="H8692">
        <v>-15.32</v>
      </c>
      <c r="I8692" s="10">
        <v>-26.509999999999998</v>
      </c>
      <c r="J8692" t="s">
        <v>81</v>
      </c>
      <c r="K8692">
        <v>-26.509999999999998</v>
      </c>
      <c r="L8692" s="10">
        <v>12.41</v>
      </c>
      <c r="M8692">
        <v>17.190000000000001</v>
      </c>
      <c r="N8692" t="s">
        <v>81</v>
      </c>
      <c r="O8692">
        <v>17.190000000000001</v>
      </c>
      <c r="P8692" s="10">
        <v>4.7800000000000011</v>
      </c>
      <c r="Q8692" t="s">
        <v>81</v>
      </c>
      <c r="R8692">
        <v>4.7800000000000011</v>
      </c>
      <c r="S8692" s="10">
        <v>12.62</v>
      </c>
      <c r="T8692" s="10">
        <v>43.21</v>
      </c>
      <c r="U8692" t="s">
        <v>81</v>
      </c>
      <c r="V8692">
        <v>43.21</v>
      </c>
      <c r="W8692" s="10">
        <v>30.590000000000003</v>
      </c>
      <c r="X8692" s="10" t="s">
        <v>81</v>
      </c>
      <c r="Y8692" s="10">
        <v>30.590000000000003</v>
      </c>
    </row>
    <row r="8693" spans="1:25">
      <c r="A8693" s="14">
        <v>44192.833333312272</v>
      </c>
      <c r="B8693" s="9" t="s">
        <v>82</v>
      </c>
      <c r="C8693" s="9" t="s">
        <v>82</v>
      </c>
      <c r="D8693" s="9" t="s">
        <v>83</v>
      </c>
      <c r="E8693" s="10">
        <v>11.19</v>
      </c>
      <c r="F8693">
        <v>-15.32</v>
      </c>
      <c r="G8693" t="s">
        <v>81</v>
      </c>
      <c r="H8693">
        <v>-15.32</v>
      </c>
      <c r="I8693" s="10">
        <v>-26.509999999999998</v>
      </c>
      <c r="J8693" t="s">
        <v>81</v>
      </c>
      <c r="K8693">
        <v>-26.509999999999998</v>
      </c>
      <c r="L8693" s="10">
        <v>12.41</v>
      </c>
      <c r="M8693">
        <v>16.100000000000001</v>
      </c>
      <c r="N8693" t="s">
        <v>81</v>
      </c>
      <c r="O8693">
        <v>16.100000000000001</v>
      </c>
      <c r="P8693" s="10">
        <v>3.6900000000000013</v>
      </c>
      <c r="Q8693" t="s">
        <v>81</v>
      </c>
      <c r="R8693">
        <v>3.6900000000000013</v>
      </c>
      <c r="S8693" s="10">
        <v>12.62</v>
      </c>
      <c r="T8693" s="10">
        <v>44.7</v>
      </c>
      <c r="U8693" t="s">
        <v>81</v>
      </c>
      <c r="V8693">
        <v>44.7</v>
      </c>
      <c r="W8693" s="10">
        <v>32.080000000000005</v>
      </c>
      <c r="X8693" s="10" t="s">
        <v>81</v>
      </c>
      <c r="Y8693" s="10">
        <v>32.080000000000005</v>
      </c>
    </row>
    <row r="8694" spans="1:25">
      <c r="A8694" s="14">
        <v>44192.874999978936</v>
      </c>
      <c r="B8694" s="9" t="s">
        <v>82</v>
      </c>
      <c r="C8694" s="9" t="s">
        <v>82</v>
      </c>
      <c r="D8694" s="9" t="s">
        <v>80</v>
      </c>
      <c r="E8694" s="10">
        <v>11.19</v>
      </c>
      <c r="F8694">
        <v>5.97</v>
      </c>
      <c r="G8694" t="s">
        <v>81</v>
      </c>
      <c r="H8694">
        <v>5.97</v>
      </c>
      <c r="I8694" s="10">
        <v>-5.22</v>
      </c>
      <c r="J8694" t="s">
        <v>81</v>
      </c>
      <c r="K8694">
        <v>-5.22</v>
      </c>
      <c r="L8694" s="10">
        <v>12.41</v>
      </c>
      <c r="M8694">
        <v>5.97</v>
      </c>
      <c r="N8694" t="s">
        <v>81</v>
      </c>
      <c r="O8694">
        <v>5.97</v>
      </c>
      <c r="P8694" s="10">
        <v>-6.44</v>
      </c>
      <c r="Q8694" t="s">
        <v>81</v>
      </c>
      <c r="R8694">
        <v>-6.44</v>
      </c>
      <c r="S8694" s="10">
        <v>12.62</v>
      </c>
      <c r="T8694" s="10">
        <v>5.97</v>
      </c>
      <c r="U8694" t="s">
        <v>81</v>
      </c>
      <c r="V8694">
        <v>5.97</v>
      </c>
      <c r="W8694" s="10">
        <v>-6.6499999999999995</v>
      </c>
      <c r="X8694" s="10" t="s">
        <v>81</v>
      </c>
      <c r="Y8694" s="10">
        <v>-6.6499999999999995</v>
      </c>
    </row>
    <row r="8695" spans="1:25">
      <c r="A8695" s="14">
        <v>44192.9166666456</v>
      </c>
      <c r="B8695" s="9" t="s">
        <v>79</v>
      </c>
      <c r="C8695" s="9" t="s">
        <v>79</v>
      </c>
      <c r="D8695" s="9" t="s">
        <v>80</v>
      </c>
      <c r="E8695" s="10">
        <v>11.19</v>
      </c>
      <c r="F8695">
        <v>89.6</v>
      </c>
      <c r="G8695">
        <v>89.6</v>
      </c>
      <c r="H8695" t="s">
        <v>81</v>
      </c>
      <c r="I8695" s="10">
        <v>100.78999999999999</v>
      </c>
      <c r="J8695">
        <v>100.78999999999999</v>
      </c>
      <c r="K8695" t="s">
        <v>81</v>
      </c>
      <c r="L8695" s="10">
        <v>12.41</v>
      </c>
      <c r="M8695">
        <v>89.6</v>
      </c>
      <c r="N8695">
        <v>89.6</v>
      </c>
      <c r="O8695" t="s">
        <v>81</v>
      </c>
      <c r="P8695" s="10">
        <v>102.00999999999999</v>
      </c>
      <c r="Q8695">
        <v>102.00999999999999</v>
      </c>
      <c r="R8695" t="s">
        <v>81</v>
      </c>
      <c r="S8695" s="10">
        <v>12.62</v>
      </c>
      <c r="T8695" s="10">
        <v>89.6</v>
      </c>
      <c r="U8695">
        <v>89.6</v>
      </c>
      <c r="V8695" t="s">
        <v>81</v>
      </c>
      <c r="W8695" s="10">
        <v>102.22</v>
      </c>
      <c r="X8695" s="10">
        <v>102.22</v>
      </c>
      <c r="Y8695" s="10" t="s">
        <v>81</v>
      </c>
    </row>
    <row r="8696" spans="1:25">
      <c r="A8696" s="14">
        <v>44192.958333312265</v>
      </c>
      <c r="B8696" s="9" t="s">
        <v>79</v>
      </c>
      <c r="C8696" s="9" t="s">
        <v>79</v>
      </c>
      <c r="D8696" s="9" t="s">
        <v>80</v>
      </c>
      <c r="E8696" s="10">
        <v>11.19</v>
      </c>
      <c r="F8696">
        <v>93</v>
      </c>
      <c r="G8696">
        <v>93</v>
      </c>
      <c r="H8696" t="s">
        <v>81</v>
      </c>
      <c r="I8696" s="10">
        <v>104.19</v>
      </c>
      <c r="J8696">
        <v>104.19</v>
      </c>
      <c r="K8696" t="s">
        <v>81</v>
      </c>
      <c r="L8696" s="10">
        <v>12.41</v>
      </c>
      <c r="M8696">
        <v>93</v>
      </c>
      <c r="N8696">
        <v>93</v>
      </c>
      <c r="O8696" t="s">
        <v>81</v>
      </c>
      <c r="P8696" s="10">
        <v>105.41</v>
      </c>
      <c r="Q8696">
        <v>105.41</v>
      </c>
      <c r="R8696" t="s">
        <v>81</v>
      </c>
      <c r="S8696" s="10">
        <v>12.62</v>
      </c>
      <c r="T8696" s="10">
        <v>93</v>
      </c>
      <c r="U8696">
        <v>93</v>
      </c>
      <c r="V8696" t="s">
        <v>81</v>
      </c>
      <c r="W8696" s="10">
        <v>105.62</v>
      </c>
      <c r="X8696" s="10">
        <v>105.62</v>
      </c>
      <c r="Y8696" s="10" t="s">
        <v>81</v>
      </c>
    </row>
    <row r="8697" spans="1:25">
      <c r="A8697" s="14">
        <v>44192.999999978929</v>
      </c>
      <c r="B8697" s="9" t="s">
        <v>82</v>
      </c>
      <c r="C8697" s="9" t="s">
        <v>82</v>
      </c>
      <c r="D8697" s="9" t="s">
        <v>83</v>
      </c>
      <c r="E8697" s="10">
        <v>11.19</v>
      </c>
      <c r="F8697">
        <v>0</v>
      </c>
      <c r="G8697" t="s">
        <v>81</v>
      </c>
      <c r="H8697">
        <v>0</v>
      </c>
      <c r="I8697" s="10">
        <v>-11.19</v>
      </c>
      <c r="J8697" t="s">
        <v>81</v>
      </c>
      <c r="K8697">
        <v>-11.19</v>
      </c>
      <c r="L8697" s="10">
        <v>12.41</v>
      </c>
      <c r="M8697">
        <v>4.75</v>
      </c>
      <c r="N8697" t="s">
        <v>81</v>
      </c>
      <c r="O8697">
        <v>4.75</v>
      </c>
      <c r="P8697" s="10">
        <v>-7.66</v>
      </c>
      <c r="Q8697" t="s">
        <v>81</v>
      </c>
      <c r="R8697">
        <v>-7.66</v>
      </c>
      <c r="S8697" s="10">
        <v>12.62</v>
      </c>
      <c r="T8697" s="10">
        <v>5.91</v>
      </c>
      <c r="U8697" t="s">
        <v>81</v>
      </c>
      <c r="V8697">
        <v>5.91</v>
      </c>
      <c r="W8697" s="10">
        <v>-6.7099999999999991</v>
      </c>
      <c r="X8697" s="10" t="s">
        <v>81</v>
      </c>
      <c r="Y8697" s="10">
        <v>-6.7099999999999991</v>
      </c>
    </row>
    <row r="8698" spans="1:25">
      <c r="A8698" s="14">
        <v>44193.041666645593</v>
      </c>
      <c r="B8698" s="9" t="s">
        <v>79</v>
      </c>
      <c r="C8698" s="9" t="s">
        <v>79</v>
      </c>
      <c r="D8698" s="9" t="s">
        <v>80</v>
      </c>
      <c r="E8698" s="10">
        <v>11.19</v>
      </c>
      <c r="F8698">
        <v>95</v>
      </c>
      <c r="G8698">
        <v>95</v>
      </c>
      <c r="H8698" t="s">
        <v>81</v>
      </c>
      <c r="I8698" s="10">
        <v>106.19</v>
      </c>
      <c r="J8698">
        <v>106.19</v>
      </c>
      <c r="K8698" t="s">
        <v>81</v>
      </c>
      <c r="L8698" s="10">
        <v>12.41</v>
      </c>
      <c r="M8698">
        <v>95</v>
      </c>
      <c r="N8698">
        <v>95</v>
      </c>
      <c r="O8698" t="s">
        <v>81</v>
      </c>
      <c r="P8698" s="10">
        <v>107.41</v>
      </c>
      <c r="Q8698">
        <v>107.41</v>
      </c>
      <c r="R8698" t="s">
        <v>81</v>
      </c>
      <c r="S8698" s="10">
        <v>12.62</v>
      </c>
      <c r="T8698" s="10">
        <v>95</v>
      </c>
      <c r="U8698">
        <v>95</v>
      </c>
      <c r="V8698" t="s">
        <v>81</v>
      </c>
      <c r="W8698" s="10">
        <v>107.62</v>
      </c>
      <c r="X8698" s="10">
        <v>107.62</v>
      </c>
      <c r="Y8698" s="10" t="s">
        <v>81</v>
      </c>
    </row>
    <row r="8699" spans="1:25">
      <c r="A8699" s="14">
        <v>44193.083333312257</v>
      </c>
      <c r="B8699" s="9" t="s">
        <v>82</v>
      </c>
      <c r="C8699" s="9" t="s">
        <v>82</v>
      </c>
      <c r="D8699" s="9" t="s">
        <v>83</v>
      </c>
      <c r="E8699" s="10">
        <v>11.19</v>
      </c>
      <c r="F8699">
        <v>0</v>
      </c>
      <c r="G8699" t="s">
        <v>81</v>
      </c>
      <c r="H8699">
        <v>0</v>
      </c>
      <c r="I8699" s="10">
        <v>-11.19</v>
      </c>
      <c r="J8699" t="s">
        <v>81</v>
      </c>
      <c r="K8699">
        <v>-11.19</v>
      </c>
      <c r="L8699" s="10">
        <v>12.41</v>
      </c>
      <c r="M8699">
        <v>35.299999999999997</v>
      </c>
      <c r="N8699" t="s">
        <v>81</v>
      </c>
      <c r="O8699">
        <v>35.299999999999997</v>
      </c>
      <c r="P8699" s="10">
        <v>22.889999999999997</v>
      </c>
      <c r="Q8699" t="s">
        <v>81</v>
      </c>
      <c r="R8699">
        <v>22.889999999999997</v>
      </c>
      <c r="S8699" s="10">
        <v>12.62</v>
      </c>
      <c r="T8699" s="10">
        <v>2.75</v>
      </c>
      <c r="U8699" t="s">
        <v>81</v>
      </c>
      <c r="V8699">
        <v>2.75</v>
      </c>
      <c r="W8699" s="10">
        <v>-9.8699999999999992</v>
      </c>
      <c r="X8699" s="10" t="s">
        <v>81</v>
      </c>
      <c r="Y8699" s="10">
        <v>-9.8699999999999992</v>
      </c>
    </row>
    <row r="8700" spans="1:25">
      <c r="A8700" s="14">
        <v>44193.124999978922</v>
      </c>
      <c r="B8700" s="9" t="s">
        <v>79</v>
      </c>
      <c r="C8700" s="9" t="s">
        <v>79</v>
      </c>
      <c r="D8700" s="9" t="s">
        <v>80</v>
      </c>
      <c r="E8700" s="10">
        <v>11.19</v>
      </c>
      <c r="F8700">
        <v>80</v>
      </c>
      <c r="G8700">
        <v>80</v>
      </c>
      <c r="H8700" t="s">
        <v>81</v>
      </c>
      <c r="I8700" s="10">
        <v>91.19</v>
      </c>
      <c r="J8700">
        <v>91.19</v>
      </c>
      <c r="K8700" t="s">
        <v>81</v>
      </c>
      <c r="L8700" s="10">
        <v>12.41</v>
      </c>
      <c r="M8700">
        <v>80</v>
      </c>
      <c r="N8700">
        <v>80</v>
      </c>
      <c r="O8700" t="s">
        <v>81</v>
      </c>
      <c r="P8700" s="10">
        <v>92.41</v>
      </c>
      <c r="Q8700">
        <v>92.41</v>
      </c>
      <c r="R8700" t="s">
        <v>81</v>
      </c>
      <c r="S8700" s="10">
        <v>12.62</v>
      </c>
      <c r="T8700" s="10">
        <v>80</v>
      </c>
      <c r="U8700">
        <v>80</v>
      </c>
      <c r="V8700" t="s">
        <v>81</v>
      </c>
      <c r="W8700" s="10">
        <v>92.62</v>
      </c>
      <c r="X8700" s="10">
        <v>92.62</v>
      </c>
      <c r="Y8700" s="10" t="s">
        <v>81</v>
      </c>
    </row>
    <row r="8701" spans="1:25">
      <c r="A8701" s="14">
        <v>44193.166666645586</v>
      </c>
      <c r="B8701" s="9" t="s">
        <v>79</v>
      </c>
      <c r="C8701" s="9" t="s">
        <v>79</v>
      </c>
      <c r="D8701" s="9" t="s">
        <v>80</v>
      </c>
      <c r="E8701" s="10">
        <v>11.19</v>
      </c>
      <c r="F8701">
        <v>26.36</v>
      </c>
      <c r="G8701">
        <v>26.36</v>
      </c>
      <c r="H8701" t="s">
        <v>81</v>
      </c>
      <c r="I8701" s="10">
        <v>37.549999999999997</v>
      </c>
      <c r="J8701">
        <v>37.549999999999997</v>
      </c>
      <c r="K8701" t="s">
        <v>81</v>
      </c>
      <c r="L8701" s="10">
        <v>12.41</v>
      </c>
      <c r="M8701">
        <v>26.36</v>
      </c>
      <c r="N8701">
        <v>26.36</v>
      </c>
      <c r="O8701" t="s">
        <v>81</v>
      </c>
      <c r="P8701" s="10">
        <v>38.769999999999996</v>
      </c>
      <c r="Q8701">
        <v>38.769999999999996</v>
      </c>
      <c r="R8701" t="s">
        <v>81</v>
      </c>
      <c r="S8701" s="10">
        <v>12.62</v>
      </c>
      <c r="T8701" s="10">
        <v>26.36</v>
      </c>
      <c r="U8701">
        <v>26.36</v>
      </c>
      <c r="V8701" t="s">
        <v>81</v>
      </c>
      <c r="W8701" s="10">
        <v>38.979999999999997</v>
      </c>
      <c r="X8701" s="10">
        <v>38.979999999999997</v>
      </c>
      <c r="Y8701" s="10" t="s">
        <v>81</v>
      </c>
    </row>
    <row r="8702" spans="1:25">
      <c r="A8702" s="14">
        <v>44193.20833331225</v>
      </c>
      <c r="B8702" s="9" t="s">
        <v>82</v>
      </c>
      <c r="C8702" s="9" t="s">
        <v>82</v>
      </c>
      <c r="D8702" s="9" t="s">
        <v>83</v>
      </c>
      <c r="E8702" s="10">
        <v>11.19</v>
      </c>
      <c r="F8702">
        <v>0</v>
      </c>
      <c r="G8702" t="s">
        <v>81</v>
      </c>
      <c r="H8702">
        <v>0</v>
      </c>
      <c r="I8702" s="10">
        <v>-11.19</v>
      </c>
      <c r="J8702" t="s">
        <v>81</v>
      </c>
      <c r="K8702">
        <v>-11.19</v>
      </c>
      <c r="L8702" s="10">
        <v>12.41</v>
      </c>
      <c r="M8702">
        <v>8.92</v>
      </c>
      <c r="N8702" t="s">
        <v>81</v>
      </c>
      <c r="O8702">
        <v>8.92</v>
      </c>
      <c r="P8702" s="10">
        <v>-3.49</v>
      </c>
      <c r="Q8702" t="s">
        <v>81</v>
      </c>
      <c r="R8702">
        <v>-3.49</v>
      </c>
      <c r="S8702" s="10">
        <v>12.62</v>
      </c>
      <c r="T8702" s="10">
        <v>9.09</v>
      </c>
      <c r="U8702" t="s">
        <v>81</v>
      </c>
      <c r="V8702">
        <v>9.09</v>
      </c>
      <c r="W8702" s="10">
        <v>-3.5299999999999994</v>
      </c>
      <c r="X8702" s="10" t="s">
        <v>81</v>
      </c>
      <c r="Y8702" s="10">
        <v>-3.5299999999999994</v>
      </c>
    </row>
    <row r="8703" spans="1:25">
      <c r="A8703" s="14">
        <v>44193.249999978914</v>
      </c>
      <c r="B8703" s="9" t="s">
        <v>79</v>
      </c>
      <c r="C8703" s="9" t="s">
        <v>79</v>
      </c>
      <c r="D8703" s="9" t="s">
        <v>80</v>
      </c>
      <c r="E8703" s="10">
        <v>11.19</v>
      </c>
      <c r="F8703">
        <v>80</v>
      </c>
      <c r="G8703">
        <v>80</v>
      </c>
      <c r="H8703" t="s">
        <v>81</v>
      </c>
      <c r="I8703" s="10">
        <v>91.19</v>
      </c>
      <c r="J8703">
        <v>91.19</v>
      </c>
      <c r="K8703" t="s">
        <v>81</v>
      </c>
      <c r="L8703" s="10">
        <v>12.41</v>
      </c>
      <c r="M8703">
        <v>80</v>
      </c>
      <c r="N8703">
        <v>80</v>
      </c>
      <c r="O8703" t="s">
        <v>81</v>
      </c>
      <c r="P8703" s="10">
        <v>92.41</v>
      </c>
      <c r="Q8703">
        <v>92.41</v>
      </c>
      <c r="R8703" t="s">
        <v>81</v>
      </c>
      <c r="S8703" s="10">
        <v>12.62</v>
      </c>
      <c r="T8703" s="10">
        <v>80</v>
      </c>
      <c r="U8703">
        <v>80</v>
      </c>
      <c r="V8703" t="s">
        <v>81</v>
      </c>
      <c r="W8703" s="10">
        <v>92.62</v>
      </c>
      <c r="X8703" s="10">
        <v>92.62</v>
      </c>
      <c r="Y8703" s="10" t="s">
        <v>81</v>
      </c>
    </row>
    <row r="8704" spans="1:25">
      <c r="A8704" s="14">
        <v>44193.291666645579</v>
      </c>
      <c r="B8704" s="9" t="s">
        <v>79</v>
      </c>
      <c r="C8704" s="9" t="s">
        <v>79</v>
      </c>
      <c r="D8704" s="9" t="s">
        <v>83</v>
      </c>
      <c r="E8704" s="10">
        <v>11.19</v>
      </c>
      <c r="F8704">
        <v>80</v>
      </c>
      <c r="G8704">
        <v>80</v>
      </c>
      <c r="H8704" t="s">
        <v>81</v>
      </c>
      <c r="I8704" s="10">
        <v>91.19</v>
      </c>
      <c r="J8704">
        <v>91.19</v>
      </c>
      <c r="K8704" t="s">
        <v>81</v>
      </c>
      <c r="L8704" s="10">
        <v>12.41</v>
      </c>
      <c r="M8704">
        <v>31.55</v>
      </c>
      <c r="N8704">
        <v>31.55</v>
      </c>
      <c r="O8704" t="s">
        <v>81</v>
      </c>
      <c r="P8704" s="10">
        <v>43.96</v>
      </c>
      <c r="Q8704">
        <v>43.96</v>
      </c>
      <c r="R8704" t="s">
        <v>81</v>
      </c>
      <c r="S8704" s="10">
        <v>12.62</v>
      </c>
      <c r="T8704" s="10">
        <v>13.57</v>
      </c>
      <c r="U8704">
        <v>13.57</v>
      </c>
      <c r="V8704" t="s">
        <v>81</v>
      </c>
      <c r="W8704" s="10">
        <v>26.189999999999998</v>
      </c>
      <c r="X8704" s="10">
        <v>26.189999999999998</v>
      </c>
      <c r="Y8704" s="10" t="s">
        <v>81</v>
      </c>
    </row>
    <row r="8705" spans="1:25">
      <c r="A8705" s="14">
        <v>44193.333333312243</v>
      </c>
      <c r="B8705" s="9" t="s">
        <v>79</v>
      </c>
      <c r="C8705" s="9" t="s">
        <v>79</v>
      </c>
      <c r="D8705" s="9" t="s">
        <v>80</v>
      </c>
      <c r="E8705" s="10">
        <v>11.19</v>
      </c>
      <c r="F8705">
        <v>45.1</v>
      </c>
      <c r="G8705">
        <v>45.1</v>
      </c>
      <c r="H8705" t="s">
        <v>81</v>
      </c>
      <c r="I8705" s="10">
        <v>56.29</v>
      </c>
      <c r="J8705">
        <v>56.29</v>
      </c>
      <c r="K8705" t="s">
        <v>81</v>
      </c>
      <c r="L8705" s="10">
        <v>12.41</v>
      </c>
      <c r="M8705">
        <v>45.1</v>
      </c>
      <c r="N8705">
        <v>45.1</v>
      </c>
      <c r="O8705" t="s">
        <v>81</v>
      </c>
      <c r="P8705" s="10">
        <v>57.510000000000005</v>
      </c>
      <c r="Q8705">
        <v>57.510000000000005</v>
      </c>
      <c r="R8705" t="s">
        <v>81</v>
      </c>
      <c r="S8705" s="10">
        <v>12.62</v>
      </c>
      <c r="T8705" s="10">
        <v>45.1</v>
      </c>
      <c r="U8705">
        <v>45.1</v>
      </c>
      <c r="V8705" t="s">
        <v>81</v>
      </c>
      <c r="W8705" s="10">
        <v>57.72</v>
      </c>
      <c r="X8705" s="10">
        <v>57.72</v>
      </c>
      <c r="Y8705" s="10" t="s">
        <v>81</v>
      </c>
    </row>
    <row r="8706" spans="1:25">
      <c r="A8706" s="14">
        <v>44193.374999978907</v>
      </c>
      <c r="B8706" s="9" t="s">
        <v>79</v>
      </c>
      <c r="C8706" s="9" t="s">
        <v>79</v>
      </c>
      <c r="D8706" s="9" t="s">
        <v>80</v>
      </c>
      <c r="E8706" s="10">
        <v>11.19</v>
      </c>
      <c r="F8706">
        <v>93</v>
      </c>
      <c r="G8706">
        <v>93</v>
      </c>
      <c r="H8706" t="s">
        <v>81</v>
      </c>
      <c r="I8706" s="10">
        <v>104.19</v>
      </c>
      <c r="J8706">
        <v>104.19</v>
      </c>
      <c r="K8706" t="s">
        <v>81</v>
      </c>
      <c r="L8706" s="10">
        <v>12.41</v>
      </c>
      <c r="M8706">
        <v>93</v>
      </c>
      <c r="N8706">
        <v>93</v>
      </c>
      <c r="O8706" t="s">
        <v>81</v>
      </c>
      <c r="P8706" s="10">
        <v>105.41</v>
      </c>
      <c r="Q8706">
        <v>105.41</v>
      </c>
      <c r="R8706" t="s">
        <v>81</v>
      </c>
      <c r="S8706" s="10">
        <v>12.62</v>
      </c>
      <c r="T8706" s="10">
        <v>93</v>
      </c>
      <c r="U8706">
        <v>93</v>
      </c>
      <c r="V8706" t="s">
        <v>81</v>
      </c>
      <c r="W8706" s="10">
        <v>105.62</v>
      </c>
      <c r="X8706" s="10">
        <v>105.62</v>
      </c>
      <c r="Y8706" s="10" t="s">
        <v>81</v>
      </c>
    </row>
    <row r="8707" spans="1:25">
      <c r="A8707" s="14">
        <v>44193.416666645571</v>
      </c>
      <c r="B8707" s="9" t="s">
        <v>79</v>
      </c>
      <c r="C8707" s="9" t="s">
        <v>79</v>
      </c>
      <c r="D8707" s="9" t="s">
        <v>80</v>
      </c>
      <c r="E8707" s="10">
        <v>11.19</v>
      </c>
      <c r="F8707">
        <v>93</v>
      </c>
      <c r="G8707">
        <v>93</v>
      </c>
      <c r="H8707" t="s">
        <v>81</v>
      </c>
      <c r="I8707" s="10">
        <v>104.19</v>
      </c>
      <c r="J8707">
        <v>104.19</v>
      </c>
      <c r="K8707" t="s">
        <v>81</v>
      </c>
      <c r="L8707" s="10">
        <v>12.41</v>
      </c>
      <c r="M8707">
        <v>93</v>
      </c>
      <c r="N8707">
        <v>93</v>
      </c>
      <c r="O8707" t="s">
        <v>81</v>
      </c>
      <c r="P8707" s="10">
        <v>105.41</v>
      </c>
      <c r="Q8707">
        <v>105.41</v>
      </c>
      <c r="R8707" t="s">
        <v>81</v>
      </c>
      <c r="S8707" s="10">
        <v>12.62</v>
      </c>
      <c r="T8707" s="10">
        <v>93</v>
      </c>
      <c r="U8707">
        <v>93</v>
      </c>
      <c r="V8707" t="s">
        <v>81</v>
      </c>
      <c r="W8707" s="10">
        <v>105.62</v>
      </c>
      <c r="X8707" s="10">
        <v>105.62</v>
      </c>
      <c r="Y8707" s="10" t="s">
        <v>81</v>
      </c>
    </row>
    <row r="8708" spans="1:25">
      <c r="A8708" s="14">
        <v>44193.458333312235</v>
      </c>
      <c r="B8708" s="9" t="s">
        <v>79</v>
      </c>
      <c r="C8708" s="9" t="s">
        <v>79</v>
      </c>
      <c r="D8708" s="9" t="s">
        <v>80</v>
      </c>
      <c r="E8708" s="10">
        <v>11.19</v>
      </c>
      <c r="F8708">
        <v>48.1</v>
      </c>
      <c r="G8708">
        <v>48.1</v>
      </c>
      <c r="H8708" t="s">
        <v>81</v>
      </c>
      <c r="I8708" s="10">
        <v>59.29</v>
      </c>
      <c r="J8708">
        <v>59.29</v>
      </c>
      <c r="K8708" t="s">
        <v>81</v>
      </c>
      <c r="L8708" s="10">
        <v>12.41</v>
      </c>
      <c r="M8708">
        <v>48.1</v>
      </c>
      <c r="N8708">
        <v>48.1</v>
      </c>
      <c r="O8708" t="s">
        <v>81</v>
      </c>
      <c r="P8708" s="10">
        <v>60.510000000000005</v>
      </c>
      <c r="Q8708">
        <v>60.510000000000005</v>
      </c>
      <c r="R8708" t="s">
        <v>81</v>
      </c>
      <c r="S8708" s="10">
        <v>12.62</v>
      </c>
      <c r="T8708" s="10">
        <v>48.1</v>
      </c>
      <c r="U8708">
        <v>48.1</v>
      </c>
      <c r="V8708" t="s">
        <v>81</v>
      </c>
      <c r="W8708" s="10">
        <v>60.72</v>
      </c>
      <c r="X8708" s="10">
        <v>60.72</v>
      </c>
      <c r="Y8708" s="10" t="s">
        <v>81</v>
      </c>
    </row>
    <row r="8709" spans="1:25">
      <c r="A8709" s="14">
        <v>44193.4999999789</v>
      </c>
      <c r="B8709" s="9" t="s">
        <v>79</v>
      </c>
      <c r="C8709" s="9" t="s">
        <v>79</v>
      </c>
      <c r="D8709" s="9" t="s">
        <v>83</v>
      </c>
      <c r="E8709" s="10">
        <v>11.19</v>
      </c>
      <c r="F8709">
        <v>48.1</v>
      </c>
      <c r="G8709">
        <v>48.1</v>
      </c>
      <c r="H8709" t="s">
        <v>81</v>
      </c>
      <c r="I8709" s="10">
        <v>59.29</v>
      </c>
      <c r="J8709">
        <v>59.29</v>
      </c>
      <c r="K8709" t="s">
        <v>81</v>
      </c>
      <c r="L8709" s="10">
        <v>12.41</v>
      </c>
      <c r="M8709">
        <v>42.85</v>
      </c>
      <c r="N8709">
        <v>42.85</v>
      </c>
      <c r="O8709" t="s">
        <v>81</v>
      </c>
      <c r="P8709" s="10">
        <v>55.260000000000005</v>
      </c>
      <c r="Q8709">
        <v>55.260000000000005</v>
      </c>
      <c r="R8709" t="s">
        <v>81</v>
      </c>
      <c r="S8709" s="10">
        <v>12.62</v>
      </c>
      <c r="T8709" s="10">
        <v>40.090000000000003</v>
      </c>
      <c r="U8709">
        <v>40.090000000000003</v>
      </c>
      <c r="V8709" t="s">
        <v>81</v>
      </c>
      <c r="W8709" s="10">
        <v>52.71</v>
      </c>
      <c r="X8709" s="10">
        <v>52.71</v>
      </c>
      <c r="Y8709" s="10" t="s">
        <v>81</v>
      </c>
    </row>
    <row r="8710" spans="1:25">
      <c r="A8710" s="14">
        <v>44193.541666645564</v>
      </c>
      <c r="B8710" s="9" t="s">
        <v>82</v>
      </c>
      <c r="C8710" s="9" t="s">
        <v>82</v>
      </c>
      <c r="D8710" s="9" t="s">
        <v>83</v>
      </c>
      <c r="E8710" s="10">
        <v>11.19</v>
      </c>
      <c r="F8710">
        <v>37.6</v>
      </c>
      <c r="G8710" t="s">
        <v>81</v>
      </c>
      <c r="H8710">
        <v>37.6</v>
      </c>
      <c r="I8710" s="10">
        <v>26.410000000000004</v>
      </c>
      <c r="J8710" t="s">
        <v>81</v>
      </c>
      <c r="K8710">
        <v>26.410000000000004</v>
      </c>
      <c r="L8710" s="10">
        <v>12.41</v>
      </c>
      <c r="M8710">
        <v>46.08</v>
      </c>
      <c r="N8710" t="s">
        <v>81</v>
      </c>
      <c r="O8710">
        <v>46.08</v>
      </c>
      <c r="P8710" s="10">
        <v>33.67</v>
      </c>
      <c r="Q8710" t="s">
        <v>81</v>
      </c>
      <c r="R8710">
        <v>33.67</v>
      </c>
      <c r="S8710" s="10">
        <v>12.62</v>
      </c>
      <c r="T8710" s="10">
        <v>50.62</v>
      </c>
      <c r="U8710" t="s">
        <v>81</v>
      </c>
      <c r="V8710">
        <v>50.62</v>
      </c>
      <c r="W8710" s="10">
        <v>38</v>
      </c>
      <c r="X8710" s="10" t="s">
        <v>81</v>
      </c>
      <c r="Y8710" s="10">
        <v>38</v>
      </c>
    </row>
    <row r="8711" spans="1:25">
      <c r="A8711" s="14">
        <v>44193.583333312228</v>
      </c>
      <c r="B8711" s="9" t="s">
        <v>82</v>
      </c>
      <c r="C8711" s="9" t="s">
        <v>82</v>
      </c>
      <c r="D8711" s="9" t="s">
        <v>83</v>
      </c>
      <c r="E8711" s="10">
        <v>11.19</v>
      </c>
      <c r="F8711">
        <v>37.6</v>
      </c>
      <c r="G8711" t="s">
        <v>81</v>
      </c>
      <c r="H8711">
        <v>37.6</v>
      </c>
      <c r="I8711" s="10">
        <v>26.410000000000004</v>
      </c>
      <c r="J8711" t="s">
        <v>81</v>
      </c>
      <c r="K8711">
        <v>26.410000000000004</v>
      </c>
      <c r="L8711" s="10">
        <v>12.41</v>
      </c>
      <c r="M8711">
        <v>46.12</v>
      </c>
      <c r="N8711" t="s">
        <v>81</v>
      </c>
      <c r="O8711">
        <v>46.12</v>
      </c>
      <c r="P8711" s="10">
        <v>33.709999999999994</v>
      </c>
      <c r="Q8711" t="s">
        <v>81</v>
      </c>
      <c r="R8711">
        <v>33.709999999999994</v>
      </c>
      <c r="S8711" s="10">
        <v>12.62</v>
      </c>
      <c r="T8711" s="10">
        <v>49.55</v>
      </c>
      <c r="U8711" t="s">
        <v>81</v>
      </c>
      <c r="V8711">
        <v>49.55</v>
      </c>
      <c r="W8711" s="10">
        <v>36.93</v>
      </c>
      <c r="X8711" s="10" t="s">
        <v>81</v>
      </c>
      <c r="Y8711" s="10">
        <v>36.93</v>
      </c>
    </row>
    <row r="8712" spans="1:25">
      <c r="A8712" s="14">
        <v>44193.624999978892</v>
      </c>
      <c r="B8712" s="9" t="s">
        <v>82</v>
      </c>
      <c r="C8712" s="9" t="s">
        <v>82</v>
      </c>
      <c r="D8712" s="9" t="s">
        <v>80</v>
      </c>
      <c r="E8712" s="10">
        <v>11.19</v>
      </c>
      <c r="F8712">
        <v>37.6</v>
      </c>
      <c r="G8712" t="s">
        <v>81</v>
      </c>
      <c r="H8712">
        <v>37.6</v>
      </c>
      <c r="I8712" s="10">
        <v>26.410000000000004</v>
      </c>
      <c r="J8712" t="s">
        <v>81</v>
      </c>
      <c r="K8712">
        <v>26.410000000000004</v>
      </c>
      <c r="L8712" s="10">
        <v>12.41</v>
      </c>
      <c r="M8712">
        <v>37.6</v>
      </c>
      <c r="N8712" t="s">
        <v>81</v>
      </c>
      <c r="O8712">
        <v>37.6</v>
      </c>
      <c r="P8712" s="10">
        <v>25.19</v>
      </c>
      <c r="Q8712" t="s">
        <v>81</v>
      </c>
      <c r="R8712">
        <v>25.19</v>
      </c>
      <c r="S8712" s="10">
        <v>12.62</v>
      </c>
      <c r="T8712" s="10">
        <v>37.6</v>
      </c>
      <c r="U8712" t="s">
        <v>81</v>
      </c>
      <c r="V8712">
        <v>37.6</v>
      </c>
      <c r="W8712" s="10">
        <v>24.980000000000004</v>
      </c>
      <c r="X8712" s="10" t="s">
        <v>81</v>
      </c>
      <c r="Y8712" s="10">
        <v>24.980000000000004</v>
      </c>
    </row>
    <row r="8713" spans="1:25">
      <c r="A8713" s="14">
        <v>44193.666666645557</v>
      </c>
      <c r="B8713" s="9" t="s">
        <v>79</v>
      </c>
      <c r="C8713" s="9" t="s">
        <v>79</v>
      </c>
      <c r="D8713" s="9" t="s">
        <v>83</v>
      </c>
      <c r="E8713" s="10">
        <v>11.19</v>
      </c>
      <c r="F8713">
        <v>56.18</v>
      </c>
      <c r="G8713">
        <v>56.18</v>
      </c>
      <c r="H8713" t="s">
        <v>81</v>
      </c>
      <c r="I8713" s="10">
        <v>67.37</v>
      </c>
      <c r="J8713">
        <v>67.37</v>
      </c>
      <c r="K8713" t="s">
        <v>81</v>
      </c>
      <c r="L8713" s="10">
        <v>12.41</v>
      </c>
      <c r="M8713">
        <v>46.89</v>
      </c>
      <c r="N8713">
        <v>46.89</v>
      </c>
      <c r="O8713" t="s">
        <v>81</v>
      </c>
      <c r="P8713" s="10">
        <v>59.3</v>
      </c>
      <c r="Q8713">
        <v>59.3</v>
      </c>
      <c r="R8713" t="s">
        <v>81</v>
      </c>
      <c r="S8713" s="10">
        <v>12.62</v>
      </c>
      <c r="T8713" s="10">
        <v>50.8</v>
      </c>
      <c r="U8713">
        <v>50.8</v>
      </c>
      <c r="V8713" t="s">
        <v>81</v>
      </c>
      <c r="W8713" s="10">
        <v>63.419999999999995</v>
      </c>
      <c r="X8713" s="10">
        <v>63.419999999999995</v>
      </c>
      <c r="Y8713" s="10" t="s">
        <v>81</v>
      </c>
    </row>
    <row r="8714" spans="1:25">
      <c r="A8714" s="14">
        <v>44193.708333312221</v>
      </c>
      <c r="B8714" s="9" t="s">
        <v>79</v>
      </c>
      <c r="C8714" s="9" t="s">
        <v>79</v>
      </c>
      <c r="D8714" s="9" t="s">
        <v>80</v>
      </c>
      <c r="E8714" s="10">
        <v>11.19</v>
      </c>
      <c r="F8714">
        <v>80</v>
      </c>
      <c r="G8714">
        <v>80</v>
      </c>
      <c r="H8714" t="s">
        <v>81</v>
      </c>
      <c r="I8714" s="10">
        <v>91.19</v>
      </c>
      <c r="J8714">
        <v>91.19</v>
      </c>
      <c r="K8714" t="s">
        <v>81</v>
      </c>
      <c r="L8714" s="10">
        <v>12.41</v>
      </c>
      <c r="M8714">
        <v>80</v>
      </c>
      <c r="N8714">
        <v>80</v>
      </c>
      <c r="O8714" t="s">
        <v>81</v>
      </c>
      <c r="P8714" s="10">
        <v>92.41</v>
      </c>
      <c r="Q8714">
        <v>92.41</v>
      </c>
      <c r="R8714" t="s">
        <v>81</v>
      </c>
      <c r="S8714" s="10">
        <v>12.62</v>
      </c>
      <c r="T8714" s="10">
        <v>80</v>
      </c>
      <c r="U8714">
        <v>80</v>
      </c>
      <c r="V8714" t="s">
        <v>81</v>
      </c>
      <c r="W8714" s="10">
        <v>92.62</v>
      </c>
      <c r="X8714" s="10">
        <v>92.62</v>
      </c>
      <c r="Y8714" s="10" t="s">
        <v>81</v>
      </c>
    </row>
    <row r="8715" spans="1:25">
      <c r="A8715" s="14">
        <v>44193.749999978885</v>
      </c>
      <c r="B8715" s="9" t="s">
        <v>82</v>
      </c>
      <c r="C8715" s="9" t="s">
        <v>82</v>
      </c>
      <c r="D8715" s="9" t="s">
        <v>80</v>
      </c>
      <c r="E8715" s="10">
        <v>11.19</v>
      </c>
      <c r="F8715">
        <v>54.46</v>
      </c>
      <c r="G8715" t="s">
        <v>81</v>
      </c>
      <c r="H8715">
        <v>54.46</v>
      </c>
      <c r="I8715" s="10">
        <v>43.27</v>
      </c>
      <c r="J8715" t="s">
        <v>81</v>
      </c>
      <c r="K8715">
        <v>43.27</v>
      </c>
      <c r="L8715" s="10">
        <v>12.41</v>
      </c>
      <c r="M8715">
        <v>54.46</v>
      </c>
      <c r="N8715" t="s">
        <v>81</v>
      </c>
      <c r="O8715">
        <v>54.46</v>
      </c>
      <c r="P8715" s="10">
        <v>42.05</v>
      </c>
      <c r="Q8715" t="s">
        <v>81</v>
      </c>
      <c r="R8715">
        <v>42.05</v>
      </c>
      <c r="S8715" s="10">
        <v>12.62</v>
      </c>
      <c r="T8715" s="10">
        <v>54.46</v>
      </c>
      <c r="U8715" t="s">
        <v>81</v>
      </c>
      <c r="V8715">
        <v>54.46</v>
      </c>
      <c r="W8715" s="10">
        <v>41.84</v>
      </c>
      <c r="X8715" s="10" t="s">
        <v>81</v>
      </c>
      <c r="Y8715" s="10">
        <v>41.84</v>
      </c>
    </row>
    <row r="8716" spans="1:25">
      <c r="A8716" s="14">
        <v>44193.791666645549</v>
      </c>
      <c r="B8716" s="9" t="s">
        <v>82</v>
      </c>
      <c r="C8716" s="9" t="s">
        <v>82</v>
      </c>
      <c r="D8716" s="9" t="s">
        <v>80</v>
      </c>
      <c r="E8716" s="10">
        <v>11.19</v>
      </c>
      <c r="F8716">
        <v>52.3</v>
      </c>
      <c r="G8716" t="s">
        <v>81</v>
      </c>
      <c r="H8716">
        <v>52.3</v>
      </c>
      <c r="I8716" s="10">
        <v>41.11</v>
      </c>
      <c r="J8716" t="s">
        <v>81</v>
      </c>
      <c r="K8716">
        <v>41.11</v>
      </c>
      <c r="L8716" s="10">
        <v>12.41</v>
      </c>
      <c r="M8716">
        <v>52.3</v>
      </c>
      <c r="N8716" t="s">
        <v>81</v>
      </c>
      <c r="O8716">
        <v>52.3</v>
      </c>
      <c r="P8716" s="10">
        <v>39.89</v>
      </c>
      <c r="Q8716" t="s">
        <v>81</v>
      </c>
      <c r="R8716">
        <v>39.89</v>
      </c>
      <c r="S8716" s="10">
        <v>12.62</v>
      </c>
      <c r="T8716" s="10">
        <v>52.3</v>
      </c>
      <c r="U8716" t="s">
        <v>81</v>
      </c>
      <c r="V8716">
        <v>52.3</v>
      </c>
      <c r="W8716" s="10">
        <v>39.68</v>
      </c>
      <c r="X8716" s="10" t="s">
        <v>81</v>
      </c>
      <c r="Y8716" s="10">
        <v>39.68</v>
      </c>
    </row>
    <row r="8717" spans="1:25">
      <c r="A8717" s="14">
        <v>44193.833333312214</v>
      </c>
      <c r="B8717" s="9" t="s">
        <v>82</v>
      </c>
      <c r="C8717" s="9" t="s">
        <v>82</v>
      </c>
      <c r="D8717" s="9" t="s">
        <v>80</v>
      </c>
      <c r="E8717" s="10">
        <v>11.19</v>
      </c>
      <c r="F8717">
        <v>24.23</v>
      </c>
      <c r="G8717" t="s">
        <v>81</v>
      </c>
      <c r="H8717">
        <v>24.23</v>
      </c>
      <c r="I8717" s="10">
        <v>13.040000000000001</v>
      </c>
      <c r="J8717" t="s">
        <v>81</v>
      </c>
      <c r="K8717">
        <v>13.040000000000001</v>
      </c>
      <c r="L8717" s="10">
        <v>12.41</v>
      </c>
      <c r="M8717">
        <v>24.23</v>
      </c>
      <c r="N8717" t="s">
        <v>81</v>
      </c>
      <c r="O8717">
        <v>24.23</v>
      </c>
      <c r="P8717" s="10">
        <v>11.82</v>
      </c>
      <c r="Q8717" t="s">
        <v>81</v>
      </c>
      <c r="R8717">
        <v>11.82</v>
      </c>
      <c r="S8717" s="10">
        <v>12.62</v>
      </c>
      <c r="T8717" s="10">
        <v>24.23</v>
      </c>
      <c r="U8717" t="s">
        <v>81</v>
      </c>
      <c r="V8717">
        <v>24.23</v>
      </c>
      <c r="W8717" s="10">
        <v>11.610000000000001</v>
      </c>
      <c r="X8717" s="10" t="s">
        <v>81</v>
      </c>
      <c r="Y8717" s="10">
        <v>11.610000000000001</v>
      </c>
    </row>
    <row r="8718" spans="1:25">
      <c r="A8718" s="14">
        <v>44193.874999978878</v>
      </c>
      <c r="B8718" s="9" t="s">
        <v>79</v>
      </c>
      <c r="C8718" s="9" t="s">
        <v>79</v>
      </c>
      <c r="D8718" s="9" t="s">
        <v>80</v>
      </c>
      <c r="E8718" s="10">
        <v>11.19</v>
      </c>
      <c r="F8718">
        <v>95</v>
      </c>
      <c r="G8718">
        <v>95</v>
      </c>
      <c r="H8718" t="s">
        <v>81</v>
      </c>
      <c r="I8718" s="10">
        <v>106.19</v>
      </c>
      <c r="J8718">
        <v>106.19</v>
      </c>
      <c r="K8718" t="s">
        <v>81</v>
      </c>
      <c r="L8718" s="10">
        <v>12.41</v>
      </c>
      <c r="M8718">
        <v>95</v>
      </c>
      <c r="N8718">
        <v>95</v>
      </c>
      <c r="O8718" t="s">
        <v>81</v>
      </c>
      <c r="P8718" s="10">
        <v>107.41</v>
      </c>
      <c r="Q8718">
        <v>107.41</v>
      </c>
      <c r="R8718" t="s">
        <v>81</v>
      </c>
      <c r="S8718" s="10">
        <v>12.62</v>
      </c>
      <c r="T8718" s="10">
        <v>95</v>
      </c>
      <c r="U8718">
        <v>95</v>
      </c>
      <c r="V8718" t="s">
        <v>81</v>
      </c>
      <c r="W8718" s="10">
        <v>107.62</v>
      </c>
      <c r="X8718" s="10">
        <v>107.62</v>
      </c>
      <c r="Y8718" s="10" t="s">
        <v>81</v>
      </c>
    </row>
    <row r="8719" spans="1:25">
      <c r="A8719" s="14">
        <v>44193.916666645542</v>
      </c>
      <c r="B8719" s="9" t="s">
        <v>82</v>
      </c>
      <c r="C8719" s="9" t="s">
        <v>82</v>
      </c>
      <c r="D8719" s="9" t="s">
        <v>83</v>
      </c>
      <c r="E8719" s="10">
        <v>11.19</v>
      </c>
      <c r="F8719">
        <v>16</v>
      </c>
      <c r="G8719" t="s">
        <v>81</v>
      </c>
      <c r="H8719">
        <v>16</v>
      </c>
      <c r="I8719" s="10">
        <v>4.8100000000000005</v>
      </c>
      <c r="J8719" t="s">
        <v>81</v>
      </c>
      <c r="K8719">
        <v>4.8100000000000005</v>
      </c>
      <c r="L8719" s="10">
        <v>12.41</v>
      </c>
      <c r="M8719">
        <v>48</v>
      </c>
      <c r="N8719" t="s">
        <v>81</v>
      </c>
      <c r="O8719">
        <v>48</v>
      </c>
      <c r="P8719" s="10">
        <v>35.590000000000003</v>
      </c>
      <c r="Q8719" t="s">
        <v>81</v>
      </c>
      <c r="R8719">
        <v>35.590000000000003</v>
      </c>
      <c r="S8719" s="10">
        <v>12.62</v>
      </c>
      <c r="T8719" s="10">
        <v>44.51</v>
      </c>
      <c r="U8719" t="s">
        <v>81</v>
      </c>
      <c r="V8719">
        <v>44.51</v>
      </c>
      <c r="W8719" s="10">
        <v>31.89</v>
      </c>
      <c r="X8719" s="10" t="s">
        <v>81</v>
      </c>
      <c r="Y8719" s="10">
        <v>31.89</v>
      </c>
    </row>
    <row r="8720" spans="1:25">
      <c r="A8720" s="14">
        <v>44193.958333312206</v>
      </c>
      <c r="B8720" s="9" t="s">
        <v>82</v>
      </c>
      <c r="C8720" s="9" t="s">
        <v>82</v>
      </c>
      <c r="D8720" s="9" t="s">
        <v>80</v>
      </c>
      <c r="E8720" s="10">
        <v>11.19</v>
      </c>
      <c r="F8720">
        <v>19.14</v>
      </c>
      <c r="G8720" t="s">
        <v>81</v>
      </c>
      <c r="H8720">
        <v>19.14</v>
      </c>
      <c r="I8720" s="10">
        <v>7.9500000000000011</v>
      </c>
      <c r="J8720" t="s">
        <v>81</v>
      </c>
      <c r="K8720">
        <v>7.9500000000000011</v>
      </c>
      <c r="L8720" s="10">
        <v>12.41</v>
      </c>
      <c r="M8720">
        <v>19.14</v>
      </c>
      <c r="N8720" t="s">
        <v>81</v>
      </c>
      <c r="O8720">
        <v>19.14</v>
      </c>
      <c r="P8720" s="10">
        <v>6.73</v>
      </c>
      <c r="Q8720" t="s">
        <v>81</v>
      </c>
      <c r="R8720">
        <v>6.73</v>
      </c>
      <c r="S8720" s="10">
        <v>12.62</v>
      </c>
      <c r="T8720" s="10">
        <v>19.14</v>
      </c>
      <c r="U8720" t="s">
        <v>81</v>
      </c>
      <c r="V8720">
        <v>19.14</v>
      </c>
      <c r="W8720" s="10">
        <v>6.5200000000000014</v>
      </c>
      <c r="X8720" s="10" t="s">
        <v>81</v>
      </c>
      <c r="Y8720" s="10">
        <v>6.5200000000000014</v>
      </c>
    </row>
    <row r="8721" spans="1:25">
      <c r="A8721" s="14">
        <v>44193.999999978871</v>
      </c>
      <c r="B8721" s="9" t="s">
        <v>82</v>
      </c>
      <c r="C8721" s="9" t="s">
        <v>82</v>
      </c>
      <c r="D8721" s="9" t="s">
        <v>83</v>
      </c>
      <c r="E8721" s="10">
        <v>11.19</v>
      </c>
      <c r="F8721">
        <v>16</v>
      </c>
      <c r="G8721" t="s">
        <v>81</v>
      </c>
      <c r="H8721">
        <v>16</v>
      </c>
      <c r="I8721" s="10">
        <v>4.8100000000000005</v>
      </c>
      <c r="J8721" t="s">
        <v>81</v>
      </c>
      <c r="K8721">
        <v>4.8100000000000005</v>
      </c>
      <c r="L8721" s="10">
        <v>12.41</v>
      </c>
      <c r="M8721">
        <v>19.47</v>
      </c>
      <c r="N8721" t="s">
        <v>81</v>
      </c>
      <c r="O8721">
        <v>19.47</v>
      </c>
      <c r="P8721" s="10">
        <v>7.0599999999999987</v>
      </c>
      <c r="Q8721" t="s">
        <v>81</v>
      </c>
      <c r="R8721">
        <v>7.0599999999999987</v>
      </c>
      <c r="S8721" s="10">
        <v>12.62</v>
      </c>
      <c r="T8721" s="10">
        <v>15.91</v>
      </c>
      <c r="U8721" t="s">
        <v>81</v>
      </c>
      <c r="V8721">
        <v>15.91</v>
      </c>
      <c r="W8721" s="10">
        <v>3.2900000000000009</v>
      </c>
      <c r="X8721" s="10" t="s">
        <v>81</v>
      </c>
      <c r="Y8721" s="10">
        <v>3.2900000000000009</v>
      </c>
    </row>
    <row r="8722" spans="1:25">
      <c r="A8722" s="14">
        <v>44194.041666645535</v>
      </c>
      <c r="B8722" s="9" t="s">
        <v>82</v>
      </c>
      <c r="C8722" s="9" t="s">
        <v>82</v>
      </c>
      <c r="D8722" s="9" t="s">
        <v>83</v>
      </c>
      <c r="E8722" s="10">
        <v>11.19</v>
      </c>
      <c r="F8722">
        <v>-5.01</v>
      </c>
      <c r="G8722" t="s">
        <v>81</v>
      </c>
      <c r="H8722">
        <v>-5.01</v>
      </c>
      <c r="I8722" s="10">
        <v>-16.2</v>
      </c>
      <c r="J8722" t="s">
        <v>81</v>
      </c>
      <c r="K8722">
        <v>-16.2</v>
      </c>
      <c r="L8722" s="10">
        <v>12.41</v>
      </c>
      <c r="M8722">
        <v>8.9499999999999993</v>
      </c>
      <c r="N8722" t="s">
        <v>81</v>
      </c>
      <c r="O8722">
        <v>8.9499999999999993</v>
      </c>
      <c r="P8722" s="10">
        <v>-3.4600000000000009</v>
      </c>
      <c r="Q8722" t="s">
        <v>81</v>
      </c>
      <c r="R8722">
        <v>-3.4600000000000009</v>
      </c>
      <c r="S8722" s="10">
        <v>12.62</v>
      </c>
      <c r="T8722" s="10">
        <v>17.93</v>
      </c>
      <c r="U8722" t="s">
        <v>81</v>
      </c>
      <c r="V8722">
        <v>17.93</v>
      </c>
      <c r="W8722" s="10">
        <v>5.3100000000000005</v>
      </c>
      <c r="X8722" s="10" t="s">
        <v>81</v>
      </c>
      <c r="Y8722" s="10">
        <v>5.3100000000000005</v>
      </c>
    </row>
    <row r="8723" spans="1:25">
      <c r="A8723" s="14">
        <v>44194.083333312199</v>
      </c>
      <c r="B8723" s="9" t="s">
        <v>82</v>
      </c>
      <c r="C8723" s="9" t="s">
        <v>82</v>
      </c>
      <c r="D8723" s="9" t="s">
        <v>80</v>
      </c>
      <c r="E8723" s="10">
        <v>11.19</v>
      </c>
      <c r="F8723">
        <v>17.91</v>
      </c>
      <c r="G8723" t="s">
        <v>81</v>
      </c>
      <c r="H8723">
        <v>17.91</v>
      </c>
      <c r="I8723" s="10">
        <v>6.7200000000000006</v>
      </c>
      <c r="J8723" t="s">
        <v>81</v>
      </c>
      <c r="K8723">
        <v>6.7200000000000006</v>
      </c>
      <c r="L8723" s="10">
        <v>12.41</v>
      </c>
      <c r="M8723">
        <v>17.91</v>
      </c>
      <c r="N8723" t="s">
        <v>81</v>
      </c>
      <c r="O8723">
        <v>17.91</v>
      </c>
      <c r="P8723" s="10">
        <v>5.5</v>
      </c>
      <c r="Q8723" t="s">
        <v>81</v>
      </c>
      <c r="R8723">
        <v>5.5</v>
      </c>
      <c r="S8723" s="10">
        <v>12.62</v>
      </c>
      <c r="T8723" s="10">
        <v>17.91</v>
      </c>
      <c r="U8723" t="s">
        <v>81</v>
      </c>
      <c r="V8723">
        <v>17.91</v>
      </c>
      <c r="W8723" s="10">
        <v>5.2900000000000009</v>
      </c>
      <c r="X8723" s="10" t="s">
        <v>81</v>
      </c>
      <c r="Y8723" s="10">
        <v>5.2900000000000009</v>
      </c>
    </row>
    <row r="8724" spans="1:25">
      <c r="A8724" s="14">
        <v>44194.124999978863</v>
      </c>
      <c r="B8724" s="9" t="s">
        <v>82</v>
      </c>
      <c r="C8724" s="9" t="s">
        <v>82</v>
      </c>
      <c r="D8724" s="9" t="s">
        <v>80</v>
      </c>
      <c r="E8724" s="10">
        <v>11.19</v>
      </c>
      <c r="F8724">
        <v>17.28</v>
      </c>
      <c r="G8724" t="s">
        <v>81</v>
      </c>
      <c r="H8724">
        <v>17.28</v>
      </c>
      <c r="I8724" s="10">
        <v>6.0900000000000016</v>
      </c>
      <c r="J8724" t="s">
        <v>81</v>
      </c>
      <c r="K8724">
        <v>6.0900000000000016</v>
      </c>
      <c r="L8724" s="10">
        <v>12.41</v>
      </c>
      <c r="M8724">
        <v>17.28</v>
      </c>
      <c r="N8724" t="s">
        <v>81</v>
      </c>
      <c r="O8724">
        <v>17.28</v>
      </c>
      <c r="P8724" s="10">
        <v>4.870000000000001</v>
      </c>
      <c r="Q8724" t="s">
        <v>81</v>
      </c>
      <c r="R8724">
        <v>4.870000000000001</v>
      </c>
      <c r="S8724" s="10">
        <v>12.62</v>
      </c>
      <c r="T8724" s="10">
        <v>17.28</v>
      </c>
      <c r="U8724" t="s">
        <v>81</v>
      </c>
      <c r="V8724">
        <v>17.28</v>
      </c>
      <c r="W8724" s="10">
        <v>4.6600000000000019</v>
      </c>
      <c r="X8724" s="10" t="s">
        <v>81</v>
      </c>
      <c r="Y8724" s="10">
        <v>4.6600000000000019</v>
      </c>
    </row>
    <row r="8725" spans="1:25">
      <c r="A8725" s="14">
        <v>44194.166666645528</v>
      </c>
      <c r="B8725" s="9" t="s">
        <v>82</v>
      </c>
      <c r="C8725" s="9" t="s">
        <v>82</v>
      </c>
      <c r="D8725" s="9" t="s">
        <v>80</v>
      </c>
      <c r="E8725" s="10">
        <v>11.19</v>
      </c>
      <c r="F8725">
        <v>17.47</v>
      </c>
      <c r="G8725" t="s">
        <v>81</v>
      </c>
      <c r="H8725">
        <v>17.47</v>
      </c>
      <c r="I8725" s="10">
        <v>6.2799999999999994</v>
      </c>
      <c r="J8725" t="s">
        <v>81</v>
      </c>
      <c r="K8725">
        <v>6.2799999999999994</v>
      </c>
      <c r="L8725" s="10">
        <v>12.41</v>
      </c>
      <c r="M8725">
        <v>17.47</v>
      </c>
      <c r="N8725" t="s">
        <v>81</v>
      </c>
      <c r="O8725">
        <v>17.47</v>
      </c>
      <c r="P8725" s="10">
        <v>5.0599999999999987</v>
      </c>
      <c r="Q8725" t="s">
        <v>81</v>
      </c>
      <c r="R8725">
        <v>5.0599999999999987</v>
      </c>
      <c r="S8725" s="10">
        <v>12.62</v>
      </c>
      <c r="T8725" s="10">
        <v>17.47</v>
      </c>
      <c r="U8725" t="s">
        <v>81</v>
      </c>
      <c r="V8725">
        <v>17.47</v>
      </c>
      <c r="W8725" s="10">
        <v>4.8499999999999996</v>
      </c>
      <c r="X8725" s="10" t="s">
        <v>81</v>
      </c>
      <c r="Y8725" s="10">
        <v>4.8499999999999996</v>
      </c>
    </row>
    <row r="8726" spans="1:25">
      <c r="A8726" s="14">
        <v>44194.208333312192</v>
      </c>
      <c r="B8726" s="9" t="s">
        <v>82</v>
      </c>
      <c r="C8726" s="9" t="s">
        <v>82</v>
      </c>
      <c r="D8726" s="9" t="s">
        <v>83</v>
      </c>
      <c r="E8726" s="10">
        <v>11.19</v>
      </c>
      <c r="F8726">
        <v>-5.01</v>
      </c>
      <c r="G8726" t="s">
        <v>81</v>
      </c>
      <c r="H8726">
        <v>-5.01</v>
      </c>
      <c r="I8726" s="10">
        <v>-16.2</v>
      </c>
      <c r="J8726" t="s">
        <v>81</v>
      </c>
      <c r="K8726">
        <v>-16.2</v>
      </c>
      <c r="L8726" s="10">
        <v>12.41</v>
      </c>
      <c r="M8726">
        <v>10.35</v>
      </c>
      <c r="N8726" t="s">
        <v>81</v>
      </c>
      <c r="O8726">
        <v>10.35</v>
      </c>
      <c r="P8726" s="10">
        <v>-2.0600000000000005</v>
      </c>
      <c r="Q8726" t="s">
        <v>81</v>
      </c>
      <c r="R8726">
        <v>-2.0600000000000005</v>
      </c>
      <c r="S8726" s="10">
        <v>12.62</v>
      </c>
      <c r="T8726" s="10">
        <v>18.37</v>
      </c>
      <c r="U8726" t="s">
        <v>81</v>
      </c>
      <c r="V8726">
        <v>18.37</v>
      </c>
      <c r="W8726" s="10">
        <v>5.7500000000000018</v>
      </c>
      <c r="X8726" s="10" t="s">
        <v>81</v>
      </c>
      <c r="Y8726" s="10">
        <v>5.7500000000000018</v>
      </c>
    </row>
    <row r="8727" spans="1:25">
      <c r="A8727" s="14">
        <v>44194.249999978856</v>
      </c>
      <c r="B8727" s="9" t="s">
        <v>82</v>
      </c>
      <c r="C8727" s="9" t="s">
        <v>82</v>
      </c>
      <c r="D8727" s="9" t="s">
        <v>83</v>
      </c>
      <c r="E8727" s="10">
        <v>11.19</v>
      </c>
      <c r="F8727">
        <v>-5.01</v>
      </c>
      <c r="G8727" t="s">
        <v>81</v>
      </c>
      <c r="H8727">
        <v>-5.01</v>
      </c>
      <c r="I8727" s="10">
        <v>-16.2</v>
      </c>
      <c r="J8727" t="s">
        <v>81</v>
      </c>
      <c r="K8727">
        <v>-16.2</v>
      </c>
      <c r="L8727" s="10">
        <v>12.41</v>
      </c>
      <c r="M8727">
        <v>21.13</v>
      </c>
      <c r="N8727" t="s">
        <v>81</v>
      </c>
      <c r="O8727">
        <v>21.13</v>
      </c>
      <c r="P8727" s="10">
        <v>8.7199999999999989</v>
      </c>
      <c r="Q8727" t="s">
        <v>81</v>
      </c>
      <c r="R8727">
        <v>8.7199999999999989</v>
      </c>
      <c r="S8727" s="10">
        <v>12.62</v>
      </c>
      <c r="T8727" s="10">
        <v>20.71</v>
      </c>
      <c r="U8727" t="s">
        <v>81</v>
      </c>
      <c r="V8727">
        <v>20.71</v>
      </c>
      <c r="W8727" s="10">
        <v>8.0900000000000016</v>
      </c>
      <c r="X8727" s="10" t="s">
        <v>81</v>
      </c>
      <c r="Y8727" s="10">
        <v>8.0900000000000016</v>
      </c>
    </row>
    <row r="8728" spans="1:25">
      <c r="A8728" s="14">
        <v>44194.29166664552</v>
      </c>
      <c r="B8728" s="9" t="s">
        <v>82</v>
      </c>
      <c r="C8728" s="9" t="s">
        <v>82</v>
      </c>
      <c r="D8728" s="9" t="s">
        <v>80</v>
      </c>
      <c r="E8728" s="10">
        <v>11.19</v>
      </c>
      <c r="F8728">
        <v>16</v>
      </c>
      <c r="G8728" t="s">
        <v>81</v>
      </c>
      <c r="H8728">
        <v>16</v>
      </c>
      <c r="I8728" s="10">
        <v>4.8100000000000005</v>
      </c>
      <c r="J8728" t="s">
        <v>81</v>
      </c>
      <c r="K8728">
        <v>4.8100000000000005</v>
      </c>
      <c r="L8728" s="10">
        <v>12.41</v>
      </c>
      <c r="M8728">
        <v>16</v>
      </c>
      <c r="N8728" t="s">
        <v>81</v>
      </c>
      <c r="O8728">
        <v>16</v>
      </c>
      <c r="P8728" s="10">
        <v>3.59</v>
      </c>
      <c r="Q8728" t="s">
        <v>81</v>
      </c>
      <c r="R8728">
        <v>3.59</v>
      </c>
      <c r="S8728" s="10">
        <v>12.62</v>
      </c>
      <c r="T8728" s="10">
        <v>16</v>
      </c>
      <c r="U8728" t="s">
        <v>81</v>
      </c>
      <c r="V8728">
        <v>16</v>
      </c>
      <c r="W8728" s="10">
        <v>3.3800000000000008</v>
      </c>
      <c r="X8728" s="10" t="s">
        <v>81</v>
      </c>
      <c r="Y8728" s="10">
        <v>3.3800000000000008</v>
      </c>
    </row>
    <row r="8729" spans="1:25">
      <c r="A8729" s="14">
        <v>44194.333333312185</v>
      </c>
      <c r="B8729" s="9" t="s">
        <v>82</v>
      </c>
      <c r="C8729" s="9" t="s">
        <v>82</v>
      </c>
      <c r="D8729" s="9" t="s">
        <v>80</v>
      </c>
      <c r="E8729" s="10">
        <v>11.19</v>
      </c>
      <c r="F8729">
        <v>16</v>
      </c>
      <c r="G8729" t="s">
        <v>81</v>
      </c>
      <c r="H8729">
        <v>16</v>
      </c>
      <c r="I8729" s="10">
        <v>4.8100000000000005</v>
      </c>
      <c r="J8729" t="s">
        <v>81</v>
      </c>
      <c r="K8729">
        <v>4.8100000000000005</v>
      </c>
      <c r="L8729" s="10">
        <v>12.41</v>
      </c>
      <c r="M8729">
        <v>16</v>
      </c>
      <c r="N8729" t="s">
        <v>81</v>
      </c>
      <c r="O8729">
        <v>16</v>
      </c>
      <c r="P8729" s="10">
        <v>3.59</v>
      </c>
      <c r="Q8729" t="s">
        <v>81</v>
      </c>
      <c r="R8729">
        <v>3.59</v>
      </c>
      <c r="S8729" s="10">
        <v>12.62</v>
      </c>
      <c r="T8729" s="10">
        <v>16</v>
      </c>
      <c r="U8729" t="s">
        <v>81</v>
      </c>
      <c r="V8729">
        <v>16</v>
      </c>
      <c r="W8729" s="10">
        <v>3.3800000000000008</v>
      </c>
      <c r="X8729" s="10" t="s">
        <v>81</v>
      </c>
      <c r="Y8729" s="10">
        <v>3.3800000000000008</v>
      </c>
    </row>
    <row r="8730" spans="1:25">
      <c r="A8730" s="14">
        <v>44194.374999978849</v>
      </c>
      <c r="B8730" s="9" t="s">
        <v>82</v>
      </c>
      <c r="C8730" s="9" t="s">
        <v>82</v>
      </c>
      <c r="D8730" s="9" t="s">
        <v>80</v>
      </c>
      <c r="E8730" s="10">
        <v>11.19</v>
      </c>
      <c r="F8730">
        <v>33.94</v>
      </c>
      <c r="G8730" t="s">
        <v>81</v>
      </c>
      <c r="H8730">
        <v>33.94</v>
      </c>
      <c r="I8730" s="10">
        <v>22.75</v>
      </c>
      <c r="J8730" t="s">
        <v>81</v>
      </c>
      <c r="K8730">
        <v>22.75</v>
      </c>
      <c r="L8730" s="10">
        <v>12.41</v>
      </c>
      <c r="M8730">
        <v>33.94</v>
      </c>
      <c r="N8730" t="s">
        <v>81</v>
      </c>
      <c r="O8730">
        <v>33.94</v>
      </c>
      <c r="P8730" s="10">
        <v>21.529999999999998</v>
      </c>
      <c r="Q8730" t="s">
        <v>81</v>
      </c>
      <c r="R8730">
        <v>21.529999999999998</v>
      </c>
      <c r="S8730" s="10">
        <v>12.62</v>
      </c>
      <c r="T8730" s="10">
        <v>33.94</v>
      </c>
      <c r="U8730" t="s">
        <v>81</v>
      </c>
      <c r="V8730">
        <v>33.94</v>
      </c>
      <c r="W8730" s="10">
        <v>21.32</v>
      </c>
      <c r="X8730" s="10" t="s">
        <v>81</v>
      </c>
      <c r="Y8730" s="10">
        <v>21.32</v>
      </c>
    </row>
    <row r="8731" spans="1:25">
      <c r="A8731" s="14">
        <v>44194.416666645513</v>
      </c>
      <c r="B8731" s="9" t="s">
        <v>82</v>
      </c>
      <c r="C8731" s="9" t="s">
        <v>82</v>
      </c>
      <c r="D8731" s="9" t="s">
        <v>80</v>
      </c>
      <c r="E8731" s="10">
        <v>11.19</v>
      </c>
      <c r="F8731">
        <v>30</v>
      </c>
      <c r="G8731" t="s">
        <v>81</v>
      </c>
      <c r="H8731">
        <v>30</v>
      </c>
      <c r="I8731" s="10">
        <v>18.810000000000002</v>
      </c>
      <c r="J8731" t="s">
        <v>81</v>
      </c>
      <c r="K8731">
        <v>18.810000000000002</v>
      </c>
      <c r="L8731" s="10">
        <v>12.41</v>
      </c>
      <c r="M8731">
        <v>30</v>
      </c>
      <c r="N8731" t="s">
        <v>81</v>
      </c>
      <c r="O8731">
        <v>30</v>
      </c>
      <c r="P8731" s="10">
        <v>17.59</v>
      </c>
      <c r="Q8731" t="s">
        <v>81</v>
      </c>
      <c r="R8731">
        <v>17.59</v>
      </c>
      <c r="S8731" s="10">
        <v>12.62</v>
      </c>
      <c r="T8731" s="10">
        <v>30</v>
      </c>
      <c r="U8731" t="s">
        <v>81</v>
      </c>
      <c r="V8731">
        <v>30</v>
      </c>
      <c r="W8731" s="10">
        <v>17.380000000000003</v>
      </c>
      <c r="X8731" s="10" t="s">
        <v>81</v>
      </c>
      <c r="Y8731" s="10">
        <v>17.380000000000003</v>
      </c>
    </row>
    <row r="8732" spans="1:25">
      <c r="A8732" s="14">
        <v>44194.458333312177</v>
      </c>
      <c r="B8732" s="9" t="s">
        <v>79</v>
      </c>
      <c r="C8732" s="9" t="s">
        <v>79</v>
      </c>
      <c r="D8732" s="9" t="s">
        <v>80</v>
      </c>
      <c r="E8732" s="10">
        <v>11.19</v>
      </c>
      <c r="F8732">
        <v>103.2</v>
      </c>
      <c r="G8732">
        <v>103.2</v>
      </c>
      <c r="H8732" t="s">
        <v>81</v>
      </c>
      <c r="I8732" s="10">
        <v>114.39</v>
      </c>
      <c r="J8732">
        <v>114.39</v>
      </c>
      <c r="K8732" t="s">
        <v>81</v>
      </c>
      <c r="L8732" s="10">
        <v>12.41</v>
      </c>
      <c r="M8732">
        <v>103.2</v>
      </c>
      <c r="N8732">
        <v>103.2</v>
      </c>
      <c r="O8732" t="s">
        <v>81</v>
      </c>
      <c r="P8732" s="10">
        <v>115.61</v>
      </c>
      <c r="Q8732">
        <v>115.61</v>
      </c>
      <c r="R8732" t="s">
        <v>81</v>
      </c>
      <c r="S8732" s="10">
        <v>12.62</v>
      </c>
      <c r="T8732" s="10">
        <v>103.2</v>
      </c>
      <c r="U8732">
        <v>103.2</v>
      </c>
      <c r="V8732" t="s">
        <v>81</v>
      </c>
      <c r="W8732" s="10">
        <v>115.82000000000001</v>
      </c>
      <c r="X8732" s="10">
        <v>115.82000000000001</v>
      </c>
      <c r="Y8732" s="10" t="s">
        <v>81</v>
      </c>
    </row>
    <row r="8733" spans="1:25">
      <c r="A8733" s="14">
        <v>44194.499999978842</v>
      </c>
      <c r="B8733" s="9" t="s">
        <v>79</v>
      </c>
      <c r="C8733" s="9" t="s">
        <v>79</v>
      </c>
      <c r="D8733" s="9" t="s">
        <v>80</v>
      </c>
      <c r="E8733" s="10">
        <v>11.19</v>
      </c>
      <c r="F8733">
        <v>95</v>
      </c>
      <c r="G8733">
        <v>95</v>
      </c>
      <c r="H8733" t="s">
        <v>81</v>
      </c>
      <c r="I8733" s="10">
        <v>106.19</v>
      </c>
      <c r="J8733">
        <v>106.19</v>
      </c>
      <c r="K8733" t="s">
        <v>81</v>
      </c>
      <c r="L8733" s="10">
        <v>12.41</v>
      </c>
      <c r="M8733">
        <v>95</v>
      </c>
      <c r="N8733">
        <v>95</v>
      </c>
      <c r="O8733" t="s">
        <v>81</v>
      </c>
      <c r="P8733" s="10">
        <v>107.41</v>
      </c>
      <c r="Q8733">
        <v>107.41</v>
      </c>
      <c r="R8733" t="s">
        <v>81</v>
      </c>
      <c r="S8733" s="10">
        <v>12.62</v>
      </c>
      <c r="T8733" s="10">
        <v>95</v>
      </c>
      <c r="U8733">
        <v>95</v>
      </c>
      <c r="V8733" t="s">
        <v>81</v>
      </c>
      <c r="W8733" s="10">
        <v>107.62</v>
      </c>
      <c r="X8733" s="10">
        <v>107.62</v>
      </c>
      <c r="Y8733" s="10" t="s">
        <v>81</v>
      </c>
    </row>
    <row r="8734" spans="1:25">
      <c r="A8734" s="14">
        <v>44194.541666645506</v>
      </c>
      <c r="B8734" s="9" t="s">
        <v>79</v>
      </c>
      <c r="C8734" s="9" t="s">
        <v>79</v>
      </c>
      <c r="D8734" s="9" t="s">
        <v>80</v>
      </c>
      <c r="E8734" s="10">
        <v>11.19</v>
      </c>
      <c r="F8734">
        <v>95</v>
      </c>
      <c r="G8734">
        <v>95</v>
      </c>
      <c r="H8734" t="s">
        <v>81</v>
      </c>
      <c r="I8734" s="10">
        <v>106.19</v>
      </c>
      <c r="J8734">
        <v>106.19</v>
      </c>
      <c r="K8734" t="s">
        <v>81</v>
      </c>
      <c r="L8734" s="10">
        <v>12.41</v>
      </c>
      <c r="M8734">
        <v>95</v>
      </c>
      <c r="N8734">
        <v>95</v>
      </c>
      <c r="O8734" t="s">
        <v>81</v>
      </c>
      <c r="P8734" s="10">
        <v>107.41</v>
      </c>
      <c r="Q8734">
        <v>107.41</v>
      </c>
      <c r="R8734" t="s">
        <v>81</v>
      </c>
      <c r="S8734" s="10">
        <v>12.62</v>
      </c>
      <c r="T8734" s="10">
        <v>95</v>
      </c>
      <c r="U8734">
        <v>95</v>
      </c>
      <c r="V8734" t="s">
        <v>81</v>
      </c>
      <c r="W8734" s="10">
        <v>107.62</v>
      </c>
      <c r="X8734" s="10">
        <v>107.62</v>
      </c>
      <c r="Y8734" s="10" t="s">
        <v>81</v>
      </c>
    </row>
    <row r="8735" spans="1:25">
      <c r="A8735" s="14">
        <v>44194.58333331217</v>
      </c>
      <c r="B8735" s="9" t="s">
        <v>79</v>
      </c>
      <c r="C8735" s="9" t="s">
        <v>79</v>
      </c>
      <c r="D8735" s="9" t="s">
        <v>80</v>
      </c>
      <c r="E8735" s="10">
        <v>11.19</v>
      </c>
      <c r="F8735">
        <v>95</v>
      </c>
      <c r="G8735">
        <v>95</v>
      </c>
      <c r="H8735" t="s">
        <v>81</v>
      </c>
      <c r="I8735" s="10">
        <v>106.19</v>
      </c>
      <c r="J8735">
        <v>106.19</v>
      </c>
      <c r="K8735" t="s">
        <v>81</v>
      </c>
      <c r="L8735" s="10">
        <v>12.41</v>
      </c>
      <c r="M8735">
        <v>95</v>
      </c>
      <c r="N8735">
        <v>95</v>
      </c>
      <c r="O8735" t="s">
        <v>81</v>
      </c>
      <c r="P8735" s="10">
        <v>107.41</v>
      </c>
      <c r="Q8735">
        <v>107.41</v>
      </c>
      <c r="R8735" t="s">
        <v>81</v>
      </c>
      <c r="S8735" s="10">
        <v>12.62</v>
      </c>
      <c r="T8735" s="10">
        <v>95</v>
      </c>
      <c r="U8735">
        <v>95</v>
      </c>
      <c r="V8735" t="s">
        <v>81</v>
      </c>
      <c r="W8735" s="10">
        <v>107.62</v>
      </c>
      <c r="X8735" s="10">
        <v>107.62</v>
      </c>
      <c r="Y8735" s="10" t="s">
        <v>81</v>
      </c>
    </row>
    <row r="8736" spans="1:25">
      <c r="A8736" s="14">
        <v>44194.624999978834</v>
      </c>
      <c r="B8736" s="9" t="s">
        <v>79</v>
      </c>
      <c r="C8736" s="9" t="s">
        <v>79</v>
      </c>
      <c r="D8736" s="9" t="s">
        <v>83</v>
      </c>
      <c r="E8736" s="10">
        <v>11.19</v>
      </c>
      <c r="F8736">
        <v>58.27</v>
      </c>
      <c r="G8736">
        <v>58.27</v>
      </c>
      <c r="H8736" t="s">
        <v>81</v>
      </c>
      <c r="I8736" s="10">
        <v>69.460000000000008</v>
      </c>
      <c r="J8736">
        <v>69.460000000000008</v>
      </c>
      <c r="K8736" t="s">
        <v>81</v>
      </c>
      <c r="L8736" s="10">
        <v>12.41</v>
      </c>
      <c r="M8736">
        <v>43.64</v>
      </c>
      <c r="N8736">
        <v>43.64</v>
      </c>
      <c r="O8736" t="s">
        <v>81</v>
      </c>
      <c r="P8736" s="10">
        <v>56.05</v>
      </c>
      <c r="Q8736">
        <v>56.05</v>
      </c>
      <c r="R8736" t="s">
        <v>81</v>
      </c>
      <c r="S8736" s="10">
        <v>12.62</v>
      </c>
      <c r="T8736" s="10">
        <v>52.35</v>
      </c>
      <c r="U8736">
        <v>52.35</v>
      </c>
      <c r="V8736" t="s">
        <v>81</v>
      </c>
      <c r="W8736" s="10">
        <v>64.97</v>
      </c>
      <c r="X8736" s="10">
        <v>64.97</v>
      </c>
      <c r="Y8736" s="10" t="s">
        <v>81</v>
      </c>
    </row>
    <row r="8737" spans="1:25">
      <c r="A8737" s="14">
        <v>44194.666666645498</v>
      </c>
      <c r="B8737" s="9" t="s">
        <v>79</v>
      </c>
      <c r="C8737" s="9" t="s">
        <v>79</v>
      </c>
      <c r="D8737" s="9" t="s">
        <v>80</v>
      </c>
      <c r="E8737" s="10">
        <v>11.19</v>
      </c>
      <c r="F8737">
        <v>95</v>
      </c>
      <c r="G8737">
        <v>95</v>
      </c>
      <c r="H8737" t="s">
        <v>81</v>
      </c>
      <c r="I8737" s="10">
        <v>106.19</v>
      </c>
      <c r="J8737">
        <v>106.19</v>
      </c>
      <c r="K8737" t="s">
        <v>81</v>
      </c>
      <c r="L8737" s="10">
        <v>12.41</v>
      </c>
      <c r="M8737">
        <v>95</v>
      </c>
      <c r="N8737">
        <v>95</v>
      </c>
      <c r="O8737" t="s">
        <v>81</v>
      </c>
      <c r="P8737" s="10">
        <v>107.41</v>
      </c>
      <c r="Q8737">
        <v>107.41</v>
      </c>
      <c r="R8737" t="s">
        <v>81</v>
      </c>
      <c r="S8737" s="10">
        <v>12.62</v>
      </c>
      <c r="T8737" s="10">
        <v>95</v>
      </c>
      <c r="U8737">
        <v>95</v>
      </c>
      <c r="V8737" t="s">
        <v>81</v>
      </c>
      <c r="W8737" s="10">
        <v>107.62</v>
      </c>
      <c r="X8737" s="10">
        <v>107.62</v>
      </c>
      <c r="Y8737" s="10" t="s">
        <v>81</v>
      </c>
    </row>
    <row r="8738" spans="1:25">
      <c r="A8738" s="14">
        <v>44194.708333312163</v>
      </c>
      <c r="B8738" s="9" t="s">
        <v>79</v>
      </c>
      <c r="C8738" s="9" t="s">
        <v>79</v>
      </c>
      <c r="D8738" s="9" t="s">
        <v>80</v>
      </c>
      <c r="E8738" s="10">
        <v>11.19</v>
      </c>
      <c r="F8738">
        <v>125</v>
      </c>
      <c r="G8738">
        <v>125</v>
      </c>
      <c r="H8738" t="s">
        <v>81</v>
      </c>
      <c r="I8738" s="10">
        <v>136.19</v>
      </c>
      <c r="J8738">
        <v>136.19</v>
      </c>
      <c r="K8738" t="s">
        <v>81</v>
      </c>
      <c r="L8738" s="10">
        <v>12.41</v>
      </c>
      <c r="M8738">
        <v>125</v>
      </c>
      <c r="N8738">
        <v>125</v>
      </c>
      <c r="O8738" t="s">
        <v>81</v>
      </c>
      <c r="P8738" s="10">
        <v>137.41</v>
      </c>
      <c r="Q8738">
        <v>137.41</v>
      </c>
      <c r="R8738" t="s">
        <v>81</v>
      </c>
      <c r="S8738" s="10">
        <v>12.62</v>
      </c>
      <c r="T8738" s="10">
        <v>125</v>
      </c>
      <c r="U8738">
        <v>125</v>
      </c>
      <c r="V8738" t="s">
        <v>81</v>
      </c>
      <c r="W8738" s="10">
        <v>137.62</v>
      </c>
      <c r="X8738" s="10">
        <v>137.62</v>
      </c>
      <c r="Y8738" s="10" t="s">
        <v>81</v>
      </c>
    </row>
    <row r="8739" spans="1:25">
      <c r="A8739" s="14">
        <v>44194.749999978827</v>
      </c>
      <c r="B8739" s="9" t="s">
        <v>79</v>
      </c>
      <c r="C8739" s="9" t="s">
        <v>79</v>
      </c>
      <c r="D8739" s="9" t="s">
        <v>80</v>
      </c>
      <c r="E8739" s="10">
        <v>11.19</v>
      </c>
      <c r="F8739">
        <v>125</v>
      </c>
      <c r="G8739">
        <v>125</v>
      </c>
      <c r="H8739" t="s">
        <v>81</v>
      </c>
      <c r="I8739" s="10">
        <v>136.19</v>
      </c>
      <c r="J8739">
        <v>136.19</v>
      </c>
      <c r="K8739" t="s">
        <v>81</v>
      </c>
      <c r="L8739" s="10">
        <v>12.41</v>
      </c>
      <c r="M8739">
        <v>125</v>
      </c>
      <c r="N8739">
        <v>125</v>
      </c>
      <c r="O8739" t="s">
        <v>81</v>
      </c>
      <c r="P8739" s="10">
        <v>137.41</v>
      </c>
      <c r="Q8739">
        <v>137.41</v>
      </c>
      <c r="R8739" t="s">
        <v>81</v>
      </c>
      <c r="S8739" s="10">
        <v>12.62</v>
      </c>
      <c r="T8739" s="10">
        <v>125</v>
      </c>
      <c r="U8739">
        <v>125</v>
      </c>
      <c r="V8739" t="s">
        <v>81</v>
      </c>
      <c r="W8739" s="10">
        <v>137.62</v>
      </c>
      <c r="X8739" s="10">
        <v>137.62</v>
      </c>
      <c r="Y8739" s="10" t="s">
        <v>81</v>
      </c>
    </row>
    <row r="8740" spans="1:25">
      <c r="A8740" s="14">
        <v>44194.791666645491</v>
      </c>
      <c r="B8740" s="9" t="s">
        <v>79</v>
      </c>
      <c r="C8740" s="9" t="s">
        <v>79</v>
      </c>
      <c r="D8740" s="9" t="s">
        <v>80</v>
      </c>
      <c r="E8740" s="10">
        <v>11.19</v>
      </c>
      <c r="F8740">
        <v>125</v>
      </c>
      <c r="G8740">
        <v>125</v>
      </c>
      <c r="H8740" t="s">
        <v>81</v>
      </c>
      <c r="I8740" s="10">
        <v>136.19</v>
      </c>
      <c r="J8740">
        <v>136.19</v>
      </c>
      <c r="K8740" t="s">
        <v>81</v>
      </c>
      <c r="L8740" s="10">
        <v>12.41</v>
      </c>
      <c r="M8740">
        <v>125</v>
      </c>
      <c r="N8740">
        <v>125</v>
      </c>
      <c r="O8740" t="s">
        <v>81</v>
      </c>
      <c r="P8740" s="10">
        <v>137.41</v>
      </c>
      <c r="Q8740">
        <v>137.41</v>
      </c>
      <c r="R8740" t="s">
        <v>81</v>
      </c>
      <c r="S8740" s="10">
        <v>12.62</v>
      </c>
      <c r="T8740" s="10">
        <v>125</v>
      </c>
      <c r="U8740">
        <v>125</v>
      </c>
      <c r="V8740" t="s">
        <v>81</v>
      </c>
      <c r="W8740" s="10">
        <v>137.62</v>
      </c>
      <c r="X8740" s="10">
        <v>137.62</v>
      </c>
      <c r="Y8740" s="10" t="s">
        <v>81</v>
      </c>
    </row>
    <row r="8741" spans="1:25">
      <c r="A8741" s="14">
        <v>44194.833333312155</v>
      </c>
      <c r="B8741" s="9" t="s">
        <v>79</v>
      </c>
      <c r="C8741" s="9" t="s">
        <v>79</v>
      </c>
      <c r="D8741" s="9" t="s">
        <v>80</v>
      </c>
      <c r="E8741" s="10">
        <v>11.19</v>
      </c>
      <c r="F8741">
        <v>95</v>
      </c>
      <c r="G8741">
        <v>95</v>
      </c>
      <c r="H8741" t="s">
        <v>81</v>
      </c>
      <c r="I8741" s="10">
        <v>106.19</v>
      </c>
      <c r="J8741">
        <v>106.19</v>
      </c>
      <c r="K8741" t="s">
        <v>81</v>
      </c>
      <c r="L8741" s="10">
        <v>12.41</v>
      </c>
      <c r="M8741">
        <v>95</v>
      </c>
      <c r="N8741">
        <v>95</v>
      </c>
      <c r="O8741" t="s">
        <v>81</v>
      </c>
      <c r="P8741" s="10">
        <v>107.41</v>
      </c>
      <c r="Q8741">
        <v>107.41</v>
      </c>
      <c r="R8741" t="s">
        <v>81</v>
      </c>
      <c r="S8741" s="10">
        <v>12.62</v>
      </c>
      <c r="T8741" s="10">
        <v>95</v>
      </c>
      <c r="U8741">
        <v>95</v>
      </c>
      <c r="V8741" t="s">
        <v>81</v>
      </c>
      <c r="W8741" s="10">
        <v>107.62</v>
      </c>
      <c r="X8741" s="10">
        <v>107.62</v>
      </c>
      <c r="Y8741" s="10" t="s">
        <v>81</v>
      </c>
    </row>
    <row r="8742" spans="1:25">
      <c r="A8742" s="14">
        <v>44194.87499997882</v>
      </c>
      <c r="B8742" s="9" t="s">
        <v>82</v>
      </c>
      <c r="C8742" s="9" t="s">
        <v>82</v>
      </c>
      <c r="D8742" s="9" t="s">
        <v>80</v>
      </c>
      <c r="E8742" s="10">
        <v>11.19</v>
      </c>
      <c r="F8742">
        <v>16</v>
      </c>
      <c r="G8742" t="s">
        <v>81</v>
      </c>
      <c r="H8742">
        <v>16</v>
      </c>
      <c r="I8742" s="10">
        <v>4.8100000000000005</v>
      </c>
      <c r="J8742" t="s">
        <v>81</v>
      </c>
      <c r="K8742">
        <v>4.8100000000000005</v>
      </c>
      <c r="L8742" s="10">
        <v>12.41</v>
      </c>
      <c r="M8742">
        <v>16</v>
      </c>
      <c r="N8742" t="s">
        <v>81</v>
      </c>
      <c r="O8742">
        <v>16</v>
      </c>
      <c r="P8742" s="10">
        <v>3.59</v>
      </c>
      <c r="Q8742" t="s">
        <v>81</v>
      </c>
      <c r="R8742">
        <v>3.59</v>
      </c>
      <c r="S8742" s="10">
        <v>12.62</v>
      </c>
      <c r="T8742" s="10">
        <v>16</v>
      </c>
      <c r="U8742" t="s">
        <v>81</v>
      </c>
      <c r="V8742">
        <v>16</v>
      </c>
      <c r="W8742" s="10">
        <v>3.3800000000000008</v>
      </c>
      <c r="X8742" s="10" t="s">
        <v>81</v>
      </c>
      <c r="Y8742" s="10">
        <v>3.3800000000000008</v>
      </c>
    </row>
    <row r="8743" spans="1:25">
      <c r="A8743" s="14">
        <v>44194.916666645484</v>
      </c>
      <c r="B8743" s="9" t="s">
        <v>82</v>
      </c>
      <c r="C8743" s="9" t="s">
        <v>82</v>
      </c>
      <c r="D8743" s="9" t="s">
        <v>80</v>
      </c>
      <c r="E8743" s="10">
        <v>11.19</v>
      </c>
      <c r="F8743">
        <v>16</v>
      </c>
      <c r="G8743" t="s">
        <v>81</v>
      </c>
      <c r="H8743">
        <v>16</v>
      </c>
      <c r="I8743" s="10">
        <v>4.8100000000000005</v>
      </c>
      <c r="J8743" t="s">
        <v>81</v>
      </c>
      <c r="K8743">
        <v>4.8100000000000005</v>
      </c>
      <c r="L8743" s="10">
        <v>12.41</v>
      </c>
      <c r="M8743">
        <v>16</v>
      </c>
      <c r="N8743" t="s">
        <v>81</v>
      </c>
      <c r="O8743">
        <v>16</v>
      </c>
      <c r="P8743" s="10">
        <v>3.59</v>
      </c>
      <c r="Q8743" t="s">
        <v>81</v>
      </c>
      <c r="R8743">
        <v>3.59</v>
      </c>
      <c r="S8743" s="10">
        <v>12.62</v>
      </c>
      <c r="T8743" s="10">
        <v>16</v>
      </c>
      <c r="U8743" t="s">
        <v>81</v>
      </c>
      <c r="V8743">
        <v>16</v>
      </c>
      <c r="W8743" s="10">
        <v>3.3800000000000008</v>
      </c>
      <c r="X8743" s="10" t="s">
        <v>81</v>
      </c>
      <c r="Y8743" s="10">
        <v>3.3800000000000008</v>
      </c>
    </row>
    <row r="8744" spans="1:25">
      <c r="A8744" s="14">
        <v>44194.958333312148</v>
      </c>
      <c r="B8744" s="9" t="s">
        <v>82</v>
      </c>
      <c r="C8744" s="9" t="s">
        <v>82</v>
      </c>
      <c r="D8744" s="9" t="s">
        <v>80</v>
      </c>
      <c r="E8744" s="10">
        <v>11.19</v>
      </c>
      <c r="F8744">
        <v>7.7</v>
      </c>
      <c r="G8744" t="s">
        <v>81</v>
      </c>
      <c r="H8744">
        <v>7.7</v>
      </c>
      <c r="I8744" s="10">
        <v>-3.4899999999999993</v>
      </c>
      <c r="J8744" t="s">
        <v>81</v>
      </c>
      <c r="K8744">
        <v>-3.4899999999999993</v>
      </c>
      <c r="L8744" s="10">
        <v>12.41</v>
      </c>
      <c r="M8744">
        <v>7.7</v>
      </c>
      <c r="N8744" t="s">
        <v>81</v>
      </c>
      <c r="O8744">
        <v>7.7</v>
      </c>
      <c r="P8744" s="10">
        <v>-4.71</v>
      </c>
      <c r="Q8744" t="s">
        <v>81</v>
      </c>
      <c r="R8744">
        <v>-4.71</v>
      </c>
      <c r="S8744" s="10">
        <v>12.62</v>
      </c>
      <c r="T8744" s="10">
        <v>7.7</v>
      </c>
      <c r="U8744" t="s">
        <v>81</v>
      </c>
      <c r="V8744">
        <v>7.7</v>
      </c>
      <c r="W8744" s="10">
        <v>-4.919999999999999</v>
      </c>
      <c r="X8744" s="10" t="s">
        <v>81</v>
      </c>
      <c r="Y8744" s="10">
        <v>-4.919999999999999</v>
      </c>
    </row>
    <row r="8745" spans="1:25">
      <c r="A8745" s="14">
        <v>44194.999999978812</v>
      </c>
      <c r="B8745" s="9" t="s">
        <v>82</v>
      </c>
      <c r="C8745" s="9" t="s">
        <v>82</v>
      </c>
      <c r="D8745" s="9" t="s">
        <v>80</v>
      </c>
      <c r="E8745" s="10">
        <v>11.19</v>
      </c>
      <c r="F8745">
        <v>0</v>
      </c>
      <c r="G8745" t="s">
        <v>81</v>
      </c>
      <c r="H8745">
        <v>0</v>
      </c>
      <c r="I8745" s="10">
        <v>-11.19</v>
      </c>
      <c r="J8745" t="s">
        <v>81</v>
      </c>
      <c r="K8745">
        <v>-11.19</v>
      </c>
      <c r="L8745" s="10">
        <v>12.41</v>
      </c>
      <c r="M8745">
        <v>0</v>
      </c>
      <c r="N8745" t="s">
        <v>81</v>
      </c>
      <c r="O8745">
        <v>0</v>
      </c>
      <c r="P8745" s="10">
        <v>-12.41</v>
      </c>
      <c r="Q8745" t="s">
        <v>81</v>
      </c>
      <c r="R8745">
        <v>-12.41</v>
      </c>
      <c r="S8745" s="10">
        <v>12.62</v>
      </c>
      <c r="T8745" s="10">
        <v>0</v>
      </c>
      <c r="U8745" t="s">
        <v>81</v>
      </c>
      <c r="V8745">
        <v>0</v>
      </c>
      <c r="W8745" s="10">
        <v>-12.62</v>
      </c>
      <c r="X8745" s="10" t="s">
        <v>81</v>
      </c>
      <c r="Y8745" s="10">
        <v>-12.62</v>
      </c>
    </row>
    <row r="8746" spans="1:25">
      <c r="A8746" s="14">
        <v>44195.041666645477</v>
      </c>
      <c r="B8746" s="9" t="s">
        <v>79</v>
      </c>
      <c r="C8746" s="9" t="s">
        <v>79</v>
      </c>
      <c r="D8746" s="9" t="s">
        <v>80</v>
      </c>
      <c r="E8746" s="10">
        <v>11.19</v>
      </c>
      <c r="F8746">
        <v>19.78</v>
      </c>
      <c r="G8746">
        <v>19.78</v>
      </c>
      <c r="H8746" t="s">
        <v>81</v>
      </c>
      <c r="I8746" s="10">
        <v>30.97</v>
      </c>
      <c r="J8746">
        <v>30.97</v>
      </c>
      <c r="K8746" t="s">
        <v>81</v>
      </c>
      <c r="L8746" s="10">
        <v>12.41</v>
      </c>
      <c r="M8746">
        <v>19.78</v>
      </c>
      <c r="N8746">
        <v>19.78</v>
      </c>
      <c r="O8746" t="s">
        <v>81</v>
      </c>
      <c r="P8746" s="10">
        <v>32.19</v>
      </c>
      <c r="Q8746">
        <v>32.19</v>
      </c>
      <c r="R8746" t="s">
        <v>81</v>
      </c>
      <c r="S8746" s="10">
        <v>12.62</v>
      </c>
      <c r="T8746" s="10">
        <v>19.78</v>
      </c>
      <c r="U8746">
        <v>19.78</v>
      </c>
      <c r="V8746" t="s">
        <v>81</v>
      </c>
      <c r="W8746" s="10">
        <v>32.4</v>
      </c>
      <c r="X8746" s="10">
        <v>32.4</v>
      </c>
      <c r="Y8746" s="10" t="s">
        <v>81</v>
      </c>
    </row>
    <row r="8747" spans="1:25">
      <c r="A8747" s="14">
        <v>44195.083333312141</v>
      </c>
      <c r="B8747" s="9" t="s">
        <v>79</v>
      </c>
      <c r="C8747" s="9" t="s">
        <v>79</v>
      </c>
      <c r="D8747" s="9" t="s">
        <v>80</v>
      </c>
      <c r="E8747" s="10">
        <v>11.19</v>
      </c>
      <c r="F8747">
        <v>57.7</v>
      </c>
      <c r="G8747">
        <v>57.7</v>
      </c>
      <c r="H8747" t="s">
        <v>81</v>
      </c>
      <c r="I8747" s="10">
        <v>68.89</v>
      </c>
      <c r="J8747">
        <v>68.89</v>
      </c>
      <c r="K8747" t="s">
        <v>81</v>
      </c>
      <c r="L8747" s="10">
        <v>12.41</v>
      </c>
      <c r="M8747">
        <v>57.7</v>
      </c>
      <c r="N8747">
        <v>57.7</v>
      </c>
      <c r="O8747" t="s">
        <v>81</v>
      </c>
      <c r="P8747" s="10">
        <v>70.11</v>
      </c>
      <c r="Q8747">
        <v>70.11</v>
      </c>
      <c r="R8747" t="s">
        <v>81</v>
      </c>
      <c r="S8747" s="10">
        <v>12.62</v>
      </c>
      <c r="T8747" s="10">
        <v>57.7</v>
      </c>
      <c r="U8747">
        <v>57.7</v>
      </c>
      <c r="V8747" t="s">
        <v>81</v>
      </c>
      <c r="W8747" s="10">
        <v>70.320000000000007</v>
      </c>
      <c r="X8747" s="10">
        <v>70.320000000000007</v>
      </c>
      <c r="Y8747" s="10" t="s">
        <v>81</v>
      </c>
    </row>
    <row r="8748" spans="1:25">
      <c r="A8748" s="14">
        <v>44195.124999978805</v>
      </c>
      <c r="B8748" s="9" t="s">
        <v>79</v>
      </c>
      <c r="C8748" s="9" t="s">
        <v>79</v>
      </c>
      <c r="D8748" s="9" t="s">
        <v>80</v>
      </c>
      <c r="E8748" s="10">
        <v>11.19</v>
      </c>
      <c r="F8748">
        <v>57.7</v>
      </c>
      <c r="G8748">
        <v>57.7</v>
      </c>
      <c r="H8748" t="s">
        <v>81</v>
      </c>
      <c r="I8748" s="10">
        <v>68.89</v>
      </c>
      <c r="J8748">
        <v>68.89</v>
      </c>
      <c r="K8748" t="s">
        <v>81</v>
      </c>
      <c r="L8748" s="10">
        <v>12.41</v>
      </c>
      <c r="M8748">
        <v>57.7</v>
      </c>
      <c r="N8748">
        <v>57.7</v>
      </c>
      <c r="O8748" t="s">
        <v>81</v>
      </c>
      <c r="P8748" s="10">
        <v>70.11</v>
      </c>
      <c r="Q8748">
        <v>70.11</v>
      </c>
      <c r="R8748" t="s">
        <v>81</v>
      </c>
      <c r="S8748" s="10">
        <v>12.62</v>
      </c>
      <c r="T8748" s="10">
        <v>57.7</v>
      </c>
      <c r="U8748">
        <v>57.7</v>
      </c>
      <c r="V8748" t="s">
        <v>81</v>
      </c>
      <c r="W8748" s="10">
        <v>70.320000000000007</v>
      </c>
      <c r="X8748" s="10">
        <v>70.320000000000007</v>
      </c>
      <c r="Y8748" s="10" t="s">
        <v>81</v>
      </c>
    </row>
    <row r="8749" spans="1:25">
      <c r="A8749" s="14">
        <v>44195.166666645469</v>
      </c>
      <c r="B8749" s="9" t="s">
        <v>79</v>
      </c>
      <c r="C8749" s="9" t="s">
        <v>79</v>
      </c>
      <c r="D8749" s="9" t="s">
        <v>80</v>
      </c>
      <c r="E8749" s="10">
        <v>11.19</v>
      </c>
      <c r="F8749">
        <v>57.7</v>
      </c>
      <c r="G8749">
        <v>57.7</v>
      </c>
      <c r="H8749" t="s">
        <v>81</v>
      </c>
      <c r="I8749" s="10">
        <v>68.89</v>
      </c>
      <c r="J8749">
        <v>68.89</v>
      </c>
      <c r="K8749" t="s">
        <v>81</v>
      </c>
      <c r="L8749" s="10">
        <v>12.41</v>
      </c>
      <c r="M8749">
        <v>57.7</v>
      </c>
      <c r="N8749">
        <v>57.7</v>
      </c>
      <c r="O8749" t="s">
        <v>81</v>
      </c>
      <c r="P8749" s="10">
        <v>70.11</v>
      </c>
      <c r="Q8749">
        <v>70.11</v>
      </c>
      <c r="R8749" t="s">
        <v>81</v>
      </c>
      <c r="S8749" s="10">
        <v>12.62</v>
      </c>
      <c r="T8749" s="10">
        <v>57.7</v>
      </c>
      <c r="U8749">
        <v>57.7</v>
      </c>
      <c r="V8749" t="s">
        <v>81</v>
      </c>
      <c r="W8749" s="10">
        <v>70.320000000000007</v>
      </c>
      <c r="X8749" s="10">
        <v>70.320000000000007</v>
      </c>
      <c r="Y8749" s="10" t="s">
        <v>81</v>
      </c>
    </row>
    <row r="8750" spans="1:25">
      <c r="A8750" s="14">
        <v>44195.208333312134</v>
      </c>
      <c r="B8750" s="9" t="s">
        <v>82</v>
      </c>
      <c r="C8750" s="9" t="s">
        <v>82</v>
      </c>
      <c r="D8750" s="9" t="s">
        <v>83</v>
      </c>
      <c r="E8750" s="10">
        <v>11.19</v>
      </c>
      <c r="F8750">
        <v>0</v>
      </c>
      <c r="G8750" t="s">
        <v>81</v>
      </c>
      <c r="H8750">
        <v>0</v>
      </c>
      <c r="I8750" s="10">
        <v>-11.19</v>
      </c>
      <c r="J8750" t="s">
        <v>81</v>
      </c>
      <c r="K8750">
        <v>-11.19</v>
      </c>
      <c r="L8750" s="10">
        <v>12.41</v>
      </c>
      <c r="M8750">
        <v>28.85</v>
      </c>
      <c r="N8750" t="s">
        <v>81</v>
      </c>
      <c r="O8750">
        <v>28.85</v>
      </c>
      <c r="P8750" s="10">
        <v>16.440000000000001</v>
      </c>
      <c r="Q8750" t="s">
        <v>81</v>
      </c>
      <c r="R8750">
        <v>16.440000000000001</v>
      </c>
      <c r="S8750" s="10">
        <v>12.62</v>
      </c>
      <c r="T8750" s="10">
        <v>20.48</v>
      </c>
      <c r="U8750" t="s">
        <v>81</v>
      </c>
      <c r="V8750">
        <v>20.48</v>
      </c>
      <c r="W8750" s="10">
        <v>7.8600000000000012</v>
      </c>
      <c r="X8750" s="10" t="s">
        <v>81</v>
      </c>
      <c r="Y8750" s="10">
        <v>7.8600000000000012</v>
      </c>
    </row>
    <row r="8751" spans="1:25">
      <c r="A8751" s="14">
        <v>44195.249999978798</v>
      </c>
      <c r="B8751" s="9" t="s">
        <v>79</v>
      </c>
      <c r="C8751" s="9" t="s">
        <v>82</v>
      </c>
      <c r="D8751" s="9" t="s">
        <v>80</v>
      </c>
      <c r="E8751" s="10">
        <v>11.19</v>
      </c>
      <c r="F8751">
        <v>57.7</v>
      </c>
      <c r="G8751">
        <v>57.7</v>
      </c>
      <c r="H8751" t="s">
        <v>81</v>
      </c>
      <c r="I8751" s="10">
        <v>68.89</v>
      </c>
      <c r="J8751">
        <v>68.89</v>
      </c>
      <c r="K8751" t="s">
        <v>81</v>
      </c>
      <c r="L8751" s="10">
        <v>12.41</v>
      </c>
      <c r="M8751">
        <v>57.7</v>
      </c>
      <c r="N8751">
        <v>57.7</v>
      </c>
      <c r="O8751" t="s">
        <v>81</v>
      </c>
      <c r="P8751" s="10">
        <v>70.11</v>
      </c>
      <c r="Q8751">
        <v>70.11</v>
      </c>
      <c r="R8751" t="s">
        <v>81</v>
      </c>
      <c r="S8751" s="10">
        <v>12.62</v>
      </c>
      <c r="T8751" s="10">
        <v>28.49</v>
      </c>
      <c r="U8751" t="s">
        <v>81</v>
      </c>
      <c r="V8751">
        <v>28.49</v>
      </c>
      <c r="W8751" s="10">
        <v>15.87</v>
      </c>
      <c r="X8751" s="10" t="s">
        <v>81</v>
      </c>
      <c r="Y8751" s="10">
        <v>15.87</v>
      </c>
    </row>
    <row r="8752" spans="1:25">
      <c r="A8752" s="14">
        <v>44195.291666645462</v>
      </c>
      <c r="B8752" s="9" t="s">
        <v>82</v>
      </c>
      <c r="C8752" s="9" t="s">
        <v>82</v>
      </c>
      <c r="D8752" s="9" t="s">
        <v>80</v>
      </c>
      <c r="E8752" s="10">
        <v>11.19</v>
      </c>
      <c r="F8752">
        <v>-3.62</v>
      </c>
      <c r="G8752" t="s">
        <v>81</v>
      </c>
      <c r="H8752">
        <v>-3.62</v>
      </c>
      <c r="I8752" s="10">
        <v>-14.809999999999999</v>
      </c>
      <c r="J8752" t="s">
        <v>81</v>
      </c>
      <c r="K8752">
        <v>-14.809999999999999</v>
      </c>
      <c r="L8752" s="10">
        <v>12.41</v>
      </c>
      <c r="M8752">
        <v>-3.62</v>
      </c>
      <c r="N8752" t="s">
        <v>81</v>
      </c>
      <c r="O8752">
        <v>-3.62</v>
      </c>
      <c r="P8752" s="10">
        <v>-16.03</v>
      </c>
      <c r="Q8752" t="s">
        <v>81</v>
      </c>
      <c r="R8752">
        <v>-16.03</v>
      </c>
      <c r="S8752" s="10">
        <v>12.62</v>
      </c>
      <c r="T8752" s="10">
        <v>-3.62</v>
      </c>
      <c r="U8752" t="s">
        <v>81</v>
      </c>
      <c r="V8752">
        <v>-3.62</v>
      </c>
      <c r="W8752" s="10">
        <v>-16.239999999999998</v>
      </c>
      <c r="X8752" s="10" t="s">
        <v>81</v>
      </c>
      <c r="Y8752" s="10">
        <v>-16.239999999999998</v>
      </c>
    </row>
    <row r="8753" spans="1:25">
      <c r="A8753" s="14">
        <v>44195.333333312126</v>
      </c>
      <c r="B8753" s="9" t="s">
        <v>82</v>
      </c>
      <c r="C8753" s="9" t="s">
        <v>82</v>
      </c>
      <c r="D8753" s="9" t="s">
        <v>80</v>
      </c>
      <c r="E8753" s="10">
        <v>11.19</v>
      </c>
      <c r="F8753">
        <v>16</v>
      </c>
      <c r="G8753" t="s">
        <v>81</v>
      </c>
      <c r="H8753">
        <v>16</v>
      </c>
      <c r="I8753" s="10">
        <v>4.8100000000000005</v>
      </c>
      <c r="J8753" t="s">
        <v>81</v>
      </c>
      <c r="K8753">
        <v>4.8100000000000005</v>
      </c>
      <c r="L8753" s="10">
        <v>12.41</v>
      </c>
      <c r="M8753">
        <v>16</v>
      </c>
      <c r="N8753" t="s">
        <v>81</v>
      </c>
      <c r="O8753">
        <v>16</v>
      </c>
      <c r="P8753" s="10">
        <v>3.59</v>
      </c>
      <c r="Q8753" t="s">
        <v>81</v>
      </c>
      <c r="R8753">
        <v>3.59</v>
      </c>
      <c r="S8753" s="10">
        <v>12.62</v>
      </c>
      <c r="T8753" s="10">
        <v>16</v>
      </c>
      <c r="U8753" t="s">
        <v>81</v>
      </c>
      <c r="V8753">
        <v>16</v>
      </c>
      <c r="W8753" s="10">
        <v>3.3800000000000008</v>
      </c>
      <c r="X8753" s="10" t="s">
        <v>81</v>
      </c>
      <c r="Y8753" s="10">
        <v>3.3800000000000008</v>
      </c>
    </row>
    <row r="8754" spans="1:25">
      <c r="A8754" s="14">
        <v>44195.374999978791</v>
      </c>
      <c r="B8754" s="9" t="s">
        <v>82</v>
      </c>
      <c r="C8754" s="9" t="s">
        <v>82</v>
      </c>
      <c r="D8754" s="9" t="s">
        <v>80</v>
      </c>
      <c r="E8754" s="10">
        <v>11.19</v>
      </c>
      <c r="F8754">
        <v>16</v>
      </c>
      <c r="G8754" t="s">
        <v>81</v>
      </c>
      <c r="H8754">
        <v>16</v>
      </c>
      <c r="I8754" s="10">
        <v>4.8100000000000005</v>
      </c>
      <c r="J8754" t="s">
        <v>81</v>
      </c>
      <c r="K8754">
        <v>4.8100000000000005</v>
      </c>
      <c r="L8754" s="10">
        <v>12.41</v>
      </c>
      <c r="M8754">
        <v>16</v>
      </c>
      <c r="N8754" t="s">
        <v>81</v>
      </c>
      <c r="O8754">
        <v>16</v>
      </c>
      <c r="P8754" s="10">
        <v>3.59</v>
      </c>
      <c r="Q8754" t="s">
        <v>81</v>
      </c>
      <c r="R8754">
        <v>3.59</v>
      </c>
      <c r="S8754" s="10">
        <v>12.62</v>
      </c>
      <c r="T8754" s="10">
        <v>16</v>
      </c>
      <c r="U8754" t="s">
        <v>81</v>
      </c>
      <c r="V8754">
        <v>16</v>
      </c>
      <c r="W8754" s="10">
        <v>3.3800000000000008</v>
      </c>
      <c r="X8754" s="10" t="s">
        <v>81</v>
      </c>
      <c r="Y8754" s="10">
        <v>3.3800000000000008</v>
      </c>
    </row>
    <row r="8755" spans="1:25">
      <c r="A8755" s="14">
        <v>44195.416666645455</v>
      </c>
      <c r="B8755" s="9" t="s">
        <v>82</v>
      </c>
      <c r="C8755" s="9" t="s">
        <v>82</v>
      </c>
      <c r="D8755" s="9" t="s">
        <v>80</v>
      </c>
      <c r="E8755" s="10">
        <v>11.19</v>
      </c>
      <c r="F8755">
        <v>35</v>
      </c>
      <c r="G8755" t="s">
        <v>81</v>
      </c>
      <c r="H8755">
        <v>35</v>
      </c>
      <c r="I8755" s="10">
        <v>23.810000000000002</v>
      </c>
      <c r="J8755" t="s">
        <v>81</v>
      </c>
      <c r="K8755">
        <v>23.810000000000002</v>
      </c>
      <c r="L8755" s="10">
        <v>12.41</v>
      </c>
      <c r="M8755">
        <v>35</v>
      </c>
      <c r="N8755" t="s">
        <v>81</v>
      </c>
      <c r="O8755">
        <v>35</v>
      </c>
      <c r="P8755" s="10">
        <v>22.59</v>
      </c>
      <c r="Q8755" t="s">
        <v>81</v>
      </c>
      <c r="R8755">
        <v>22.59</v>
      </c>
      <c r="S8755" s="10">
        <v>12.62</v>
      </c>
      <c r="T8755" s="10">
        <v>35</v>
      </c>
      <c r="U8755" t="s">
        <v>81</v>
      </c>
      <c r="V8755">
        <v>35</v>
      </c>
      <c r="W8755" s="10">
        <v>22.380000000000003</v>
      </c>
      <c r="X8755" s="10" t="s">
        <v>81</v>
      </c>
      <c r="Y8755" s="10">
        <v>22.380000000000003</v>
      </c>
    </row>
    <row r="8756" spans="1:25">
      <c r="A8756" s="14">
        <v>44195.458333312119</v>
      </c>
      <c r="B8756" s="9" t="s">
        <v>82</v>
      </c>
      <c r="C8756" s="9" t="s">
        <v>82</v>
      </c>
      <c r="D8756" s="9" t="s">
        <v>80</v>
      </c>
      <c r="E8756" s="10">
        <v>11.19</v>
      </c>
      <c r="F8756">
        <v>14.24</v>
      </c>
      <c r="G8756" t="s">
        <v>81</v>
      </c>
      <c r="H8756">
        <v>14.24</v>
      </c>
      <c r="I8756" s="10">
        <v>3.0500000000000007</v>
      </c>
      <c r="J8756" t="s">
        <v>81</v>
      </c>
      <c r="K8756">
        <v>3.0500000000000007</v>
      </c>
      <c r="L8756" s="10">
        <v>12.41</v>
      </c>
      <c r="M8756">
        <v>14.24</v>
      </c>
      <c r="N8756" t="s">
        <v>81</v>
      </c>
      <c r="O8756">
        <v>14.24</v>
      </c>
      <c r="P8756" s="10">
        <v>1.83</v>
      </c>
      <c r="Q8756" t="s">
        <v>81</v>
      </c>
      <c r="R8756">
        <v>1.83</v>
      </c>
      <c r="S8756" s="10">
        <v>12.62</v>
      </c>
      <c r="T8756" s="10">
        <v>14.24</v>
      </c>
      <c r="U8756" t="s">
        <v>81</v>
      </c>
      <c r="V8756">
        <v>14.24</v>
      </c>
      <c r="W8756" s="10">
        <v>1.620000000000001</v>
      </c>
      <c r="X8756" s="10" t="s">
        <v>81</v>
      </c>
      <c r="Y8756" s="10">
        <v>1.620000000000001</v>
      </c>
    </row>
    <row r="8757" spans="1:25">
      <c r="A8757" s="14">
        <v>44195.499999978783</v>
      </c>
      <c r="B8757" s="9" t="s">
        <v>79</v>
      </c>
      <c r="C8757" s="9" t="s">
        <v>79</v>
      </c>
      <c r="D8757" s="9" t="s">
        <v>80</v>
      </c>
      <c r="E8757" s="10">
        <v>11.19</v>
      </c>
      <c r="F8757">
        <v>65.5</v>
      </c>
      <c r="G8757">
        <v>65.5</v>
      </c>
      <c r="H8757" t="s">
        <v>81</v>
      </c>
      <c r="I8757" s="10">
        <v>76.69</v>
      </c>
      <c r="J8757">
        <v>76.69</v>
      </c>
      <c r="K8757" t="s">
        <v>81</v>
      </c>
      <c r="L8757" s="10">
        <v>12.41</v>
      </c>
      <c r="M8757">
        <v>65.5</v>
      </c>
      <c r="N8757">
        <v>65.5</v>
      </c>
      <c r="O8757" t="s">
        <v>81</v>
      </c>
      <c r="P8757" s="10">
        <v>77.91</v>
      </c>
      <c r="Q8757">
        <v>77.91</v>
      </c>
      <c r="R8757" t="s">
        <v>81</v>
      </c>
      <c r="S8757" s="10">
        <v>12.62</v>
      </c>
      <c r="T8757" s="10">
        <v>65.5</v>
      </c>
      <c r="U8757">
        <v>65.5</v>
      </c>
      <c r="V8757" t="s">
        <v>81</v>
      </c>
      <c r="W8757" s="10">
        <v>78.12</v>
      </c>
      <c r="X8757" s="10">
        <v>78.12</v>
      </c>
      <c r="Y8757" s="10" t="s">
        <v>81</v>
      </c>
    </row>
    <row r="8758" spans="1:25">
      <c r="A8758" s="14">
        <v>44195.541666645448</v>
      </c>
      <c r="B8758" s="9" t="s">
        <v>79</v>
      </c>
      <c r="C8758" s="9" t="s">
        <v>79</v>
      </c>
      <c r="D8758" s="9" t="s">
        <v>80</v>
      </c>
      <c r="E8758" s="10">
        <v>11.19</v>
      </c>
      <c r="F8758">
        <v>125</v>
      </c>
      <c r="G8758">
        <v>125</v>
      </c>
      <c r="H8758" t="s">
        <v>81</v>
      </c>
      <c r="I8758" s="10">
        <v>136.19</v>
      </c>
      <c r="J8758">
        <v>136.19</v>
      </c>
      <c r="K8758" t="s">
        <v>81</v>
      </c>
      <c r="L8758" s="10">
        <v>12.41</v>
      </c>
      <c r="M8758">
        <v>125</v>
      </c>
      <c r="N8758">
        <v>125</v>
      </c>
      <c r="O8758" t="s">
        <v>81</v>
      </c>
      <c r="P8758" s="10">
        <v>137.41</v>
      </c>
      <c r="Q8758">
        <v>137.41</v>
      </c>
      <c r="R8758" t="s">
        <v>81</v>
      </c>
      <c r="S8758" s="10">
        <v>12.62</v>
      </c>
      <c r="T8758" s="10">
        <v>125</v>
      </c>
      <c r="U8758">
        <v>125</v>
      </c>
      <c r="V8758" t="s">
        <v>81</v>
      </c>
      <c r="W8758" s="10">
        <v>137.62</v>
      </c>
      <c r="X8758" s="10">
        <v>137.62</v>
      </c>
      <c r="Y8758" s="10" t="s">
        <v>81</v>
      </c>
    </row>
    <row r="8759" spans="1:25">
      <c r="A8759" s="14">
        <v>44195.583333312112</v>
      </c>
      <c r="B8759" s="9" t="s">
        <v>79</v>
      </c>
      <c r="C8759" s="9" t="s">
        <v>79</v>
      </c>
      <c r="D8759" s="9" t="s">
        <v>80</v>
      </c>
      <c r="E8759" s="10">
        <v>11.19</v>
      </c>
      <c r="F8759">
        <v>105</v>
      </c>
      <c r="G8759">
        <v>105</v>
      </c>
      <c r="H8759" t="s">
        <v>81</v>
      </c>
      <c r="I8759" s="10">
        <v>116.19</v>
      </c>
      <c r="J8759">
        <v>116.19</v>
      </c>
      <c r="K8759" t="s">
        <v>81</v>
      </c>
      <c r="L8759" s="10">
        <v>12.41</v>
      </c>
      <c r="M8759">
        <v>105</v>
      </c>
      <c r="N8759">
        <v>105</v>
      </c>
      <c r="O8759" t="s">
        <v>81</v>
      </c>
      <c r="P8759" s="10">
        <v>117.41</v>
      </c>
      <c r="Q8759">
        <v>117.41</v>
      </c>
      <c r="R8759" t="s">
        <v>81</v>
      </c>
      <c r="S8759" s="10">
        <v>12.62</v>
      </c>
      <c r="T8759" s="10">
        <v>105</v>
      </c>
      <c r="U8759">
        <v>105</v>
      </c>
      <c r="V8759" t="s">
        <v>81</v>
      </c>
      <c r="W8759" s="10">
        <v>117.62</v>
      </c>
      <c r="X8759" s="10">
        <v>117.62</v>
      </c>
      <c r="Y8759" s="10" t="s">
        <v>81</v>
      </c>
    </row>
    <row r="8760" spans="1:25">
      <c r="A8760" s="14">
        <v>44195.624999978776</v>
      </c>
      <c r="B8760" s="9" t="s">
        <v>79</v>
      </c>
      <c r="C8760" s="9" t="s">
        <v>79</v>
      </c>
      <c r="D8760" s="9" t="s">
        <v>80</v>
      </c>
      <c r="E8760" s="10">
        <v>11.19</v>
      </c>
      <c r="F8760">
        <v>80</v>
      </c>
      <c r="G8760">
        <v>80</v>
      </c>
      <c r="H8760" t="s">
        <v>81</v>
      </c>
      <c r="I8760" s="10">
        <v>91.19</v>
      </c>
      <c r="J8760">
        <v>91.19</v>
      </c>
      <c r="K8760" t="s">
        <v>81</v>
      </c>
      <c r="L8760" s="10">
        <v>12.41</v>
      </c>
      <c r="M8760">
        <v>80</v>
      </c>
      <c r="N8760">
        <v>80</v>
      </c>
      <c r="O8760" t="s">
        <v>81</v>
      </c>
      <c r="P8760" s="10">
        <v>92.41</v>
      </c>
      <c r="Q8760">
        <v>92.41</v>
      </c>
      <c r="R8760" t="s">
        <v>81</v>
      </c>
      <c r="S8760" s="10">
        <v>12.62</v>
      </c>
      <c r="T8760" s="10">
        <v>80</v>
      </c>
      <c r="U8760">
        <v>80</v>
      </c>
      <c r="V8760" t="s">
        <v>81</v>
      </c>
      <c r="W8760" s="10">
        <v>92.62</v>
      </c>
      <c r="X8760" s="10">
        <v>92.62</v>
      </c>
      <c r="Y8760" s="10" t="s">
        <v>81</v>
      </c>
    </row>
    <row r="8761" spans="1:25">
      <c r="A8761" s="14">
        <v>44195.66666664544</v>
      </c>
      <c r="B8761" s="9" t="s">
        <v>79</v>
      </c>
      <c r="C8761" s="9" t="s">
        <v>79</v>
      </c>
      <c r="D8761" s="9" t="s">
        <v>80</v>
      </c>
      <c r="E8761" s="10">
        <v>11.19</v>
      </c>
      <c r="F8761">
        <v>95</v>
      </c>
      <c r="G8761">
        <v>95</v>
      </c>
      <c r="H8761" t="s">
        <v>81</v>
      </c>
      <c r="I8761" s="10">
        <v>106.19</v>
      </c>
      <c r="J8761">
        <v>106.19</v>
      </c>
      <c r="K8761" t="s">
        <v>81</v>
      </c>
      <c r="L8761" s="10">
        <v>12.41</v>
      </c>
      <c r="M8761">
        <v>95</v>
      </c>
      <c r="N8761">
        <v>95</v>
      </c>
      <c r="O8761" t="s">
        <v>81</v>
      </c>
      <c r="P8761" s="10">
        <v>107.41</v>
      </c>
      <c r="Q8761">
        <v>107.41</v>
      </c>
      <c r="R8761" t="s">
        <v>81</v>
      </c>
      <c r="S8761" s="10">
        <v>12.62</v>
      </c>
      <c r="T8761" s="10">
        <v>95</v>
      </c>
      <c r="U8761">
        <v>95</v>
      </c>
      <c r="V8761" t="s">
        <v>81</v>
      </c>
      <c r="W8761" s="10">
        <v>107.62</v>
      </c>
      <c r="X8761" s="10">
        <v>107.62</v>
      </c>
      <c r="Y8761" s="10" t="s">
        <v>81</v>
      </c>
    </row>
    <row r="8762" spans="1:25">
      <c r="A8762" s="14">
        <v>44195.708333312105</v>
      </c>
      <c r="B8762" s="9" t="s">
        <v>79</v>
      </c>
      <c r="C8762" s="9" t="s">
        <v>79</v>
      </c>
      <c r="D8762" s="9" t="s">
        <v>80</v>
      </c>
      <c r="E8762" s="10">
        <v>11.19</v>
      </c>
      <c r="F8762">
        <v>105</v>
      </c>
      <c r="G8762">
        <v>105</v>
      </c>
      <c r="H8762" t="s">
        <v>81</v>
      </c>
      <c r="I8762" s="10">
        <v>116.19</v>
      </c>
      <c r="J8762">
        <v>116.19</v>
      </c>
      <c r="K8762" t="s">
        <v>81</v>
      </c>
      <c r="L8762" s="10">
        <v>12.41</v>
      </c>
      <c r="M8762">
        <v>105</v>
      </c>
      <c r="N8762">
        <v>105</v>
      </c>
      <c r="O8762" t="s">
        <v>81</v>
      </c>
      <c r="P8762" s="10">
        <v>117.41</v>
      </c>
      <c r="Q8762">
        <v>117.41</v>
      </c>
      <c r="R8762" t="s">
        <v>81</v>
      </c>
      <c r="S8762" s="10">
        <v>12.62</v>
      </c>
      <c r="T8762" s="10">
        <v>105</v>
      </c>
      <c r="U8762">
        <v>105</v>
      </c>
      <c r="V8762" t="s">
        <v>81</v>
      </c>
      <c r="W8762" s="10">
        <v>117.62</v>
      </c>
      <c r="X8762" s="10">
        <v>117.62</v>
      </c>
      <c r="Y8762" s="10" t="s">
        <v>81</v>
      </c>
    </row>
    <row r="8763" spans="1:25">
      <c r="A8763" s="14">
        <v>44195.749999978769</v>
      </c>
      <c r="B8763" s="9" t="s">
        <v>79</v>
      </c>
      <c r="C8763" s="9" t="s">
        <v>79</v>
      </c>
      <c r="D8763" s="9" t="s">
        <v>80</v>
      </c>
      <c r="E8763" s="10">
        <v>11.19</v>
      </c>
      <c r="F8763">
        <v>95</v>
      </c>
      <c r="G8763">
        <v>95</v>
      </c>
      <c r="H8763" t="s">
        <v>81</v>
      </c>
      <c r="I8763" s="10">
        <v>106.19</v>
      </c>
      <c r="J8763">
        <v>106.19</v>
      </c>
      <c r="K8763" t="s">
        <v>81</v>
      </c>
      <c r="L8763" s="10">
        <v>12.41</v>
      </c>
      <c r="M8763">
        <v>95</v>
      </c>
      <c r="N8763">
        <v>95</v>
      </c>
      <c r="O8763" t="s">
        <v>81</v>
      </c>
      <c r="P8763" s="10">
        <v>107.41</v>
      </c>
      <c r="Q8763">
        <v>107.41</v>
      </c>
      <c r="R8763" t="s">
        <v>81</v>
      </c>
      <c r="S8763" s="10">
        <v>12.62</v>
      </c>
      <c r="T8763" s="10">
        <v>95</v>
      </c>
      <c r="U8763">
        <v>95</v>
      </c>
      <c r="V8763" t="s">
        <v>81</v>
      </c>
      <c r="W8763" s="10">
        <v>107.62</v>
      </c>
      <c r="X8763" s="10">
        <v>107.62</v>
      </c>
      <c r="Y8763" s="10" t="s">
        <v>81</v>
      </c>
    </row>
    <row r="8764" spans="1:25">
      <c r="A8764" s="14">
        <v>44195.791666645433</v>
      </c>
      <c r="B8764" s="9" t="s">
        <v>79</v>
      </c>
      <c r="C8764" s="9" t="s">
        <v>79</v>
      </c>
      <c r="D8764" s="9" t="s">
        <v>80</v>
      </c>
      <c r="E8764" s="10">
        <v>11.19</v>
      </c>
      <c r="F8764">
        <v>95</v>
      </c>
      <c r="G8764">
        <v>95</v>
      </c>
      <c r="H8764" t="s">
        <v>81</v>
      </c>
      <c r="I8764" s="10">
        <v>106.19</v>
      </c>
      <c r="J8764">
        <v>106.19</v>
      </c>
      <c r="K8764" t="s">
        <v>81</v>
      </c>
      <c r="L8764" s="10">
        <v>12.41</v>
      </c>
      <c r="M8764">
        <v>95</v>
      </c>
      <c r="N8764">
        <v>95</v>
      </c>
      <c r="O8764" t="s">
        <v>81</v>
      </c>
      <c r="P8764" s="10">
        <v>107.41</v>
      </c>
      <c r="Q8764">
        <v>107.41</v>
      </c>
      <c r="R8764" t="s">
        <v>81</v>
      </c>
      <c r="S8764" s="10">
        <v>12.62</v>
      </c>
      <c r="T8764" s="10">
        <v>95</v>
      </c>
      <c r="U8764">
        <v>95</v>
      </c>
      <c r="V8764" t="s">
        <v>81</v>
      </c>
      <c r="W8764" s="10">
        <v>107.62</v>
      </c>
      <c r="X8764" s="10">
        <v>107.62</v>
      </c>
      <c r="Y8764" s="10" t="s">
        <v>81</v>
      </c>
    </row>
    <row r="8765" spans="1:25">
      <c r="A8765" s="14">
        <v>44195.833333312097</v>
      </c>
      <c r="B8765" s="9" t="s">
        <v>79</v>
      </c>
      <c r="C8765" s="9" t="s">
        <v>79</v>
      </c>
      <c r="D8765" s="9" t="s">
        <v>80</v>
      </c>
      <c r="E8765" s="10">
        <v>11.19</v>
      </c>
      <c r="F8765">
        <v>105</v>
      </c>
      <c r="G8765">
        <v>105</v>
      </c>
      <c r="H8765" t="s">
        <v>81</v>
      </c>
      <c r="I8765" s="10">
        <v>116.19</v>
      </c>
      <c r="J8765">
        <v>116.19</v>
      </c>
      <c r="K8765" t="s">
        <v>81</v>
      </c>
      <c r="L8765" s="10">
        <v>12.41</v>
      </c>
      <c r="M8765">
        <v>105</v>
      </c>
      <c r="N8765">
        <v>105</v>
      </c>
      <c r="O8765" t="s">
        <v>81</v>
      </c>
      <c r="P8765" s="10">
        <v>117.41</v>
      </c>
      <c r="Q8765">
        <v>117.41</v>
      </c>
      <c r="R8765" t="s">
        <v>81</v>
      </c>
      <c r="S8765" s="10">
        <v>12.62</v>
      </c>
      <c r="T8765" s="10">
        <v>105</v>
      </c>
      <c r="U8765">
        <v>105</v>
      </c>
      <c r="V8765" t="s">
        <v>81</v>
      </c>
      <c r="W8765" s="10">
        <v>117.62</v>
      </c>
      <c r="X8765" s="10">
        <v>117.62</v>
      </c>
      <c r="Y8765" s="10" t="s">
        <v>81</v>
      </c>
    </row>
    <row r="8766" spans="1:25">
      <c r="A8766" s="14">
        <v>44195.874999978761</v>
      </c>
      <c r="B8766" s="9" t="s">
        <v>79</v>
      </c>
      <c r="C8766" s="9" t="s">
        <v>79</v>
      </c>
      <c r="D8766" s="9" t="s">
        <v>80</v>
      </c>
      <c r="E8766" s="10">
        <v>11.19</v>
      </c>
      <c r="F8766">
        <v>105</v>
      </c>
      <c r="G8766">
        <v>105</v>
      </c>
      <c r="H8766" t="s">
        <v>81</v>
      </c>
      <c r="I8766" s="10">
        <v>116.19</v>
      </c>
      <c r="J8766">
        <v>116.19</v>
      </c>
      <c r="K8766" t="s">
        <v>81</v>
      </c>
      <c r="L8766" s="10">
        <v>12.41</v>
      </c>
      <c r="M8766">
        <v>105</v>
      </c>
      <c r="N8766">
        <v>105</v>
      </c>
      <c r="O8766" t="s">
        <v>81</v>
      </c>
      <c r="P8766" s="10">
        <v>117.41</v>
      </c>
      <c r="Q8766">
        <v>117.41</v>
      </c>
      <c r="R8766" t="s">
        <v>81</v>
      </c>
      <c r="S8766" s="10">
        <v>12.62</v>
      </c>
      <c r="T8766" s="10">
        <v>105</v>
      </c>
      <c r="U8766">
        <v>105</v>
      </c>
      <c r="V8766" t="s">
        <v>81</v>
      </c>
      <c r="W8766" s="10">
        <v>117.62</v>
      </c>
      <c r="X8766" s="10">
        <v>117.62</v>
      </c>
      <c r="Y8766" s="10" t="s">
        <v>81</v>
      </c>
    </row>
    <row r="8767" spans="1:25">
      <c r="A8767" s="14">
        <v>44195.916666645426</v>
      </c>
      <c r="B8767" s="9" t="s">
        <v>79</v>
      </c>
      <c r="C8767" s="9" t="s">
        <v>79</v>
      </c>
      <c r="D8767" s="9" t="s">
        <v>80</v>
      </c>
      <c r="E8767" s="10">
        <v>11.19</v>
      </c>
      <c r="F8767">
        <v>95</v>
      </c>
      <c r="G8767">
        <v>95</v>
      </c>
      <c r="H8767" t="s">
        <v>81</v>
      </c>
      <c r="I8767" s="10">
        <v>106.19</v>
      </c>
      <c r="J8767">
        <v>106.19</v>
      </c>
      <c r="K8767" t="s">
        <v>81</v>
      </c>
      <c r="L8767" s="10">
        <v>12.41</v>
      </c>
      <c r="M8767">
        <v>95</v>
      </c>
      <c r="N8767">
        <v>95</v>
      </c>
      <c r="O8767" t="s">
        <v>81</v>
      </c>
      <c r="P8767" s="10">
        <v>107.41</v>
      </c>
      <c r="Q8767">
        <v>107.41</v>
      </c>
      <c r="R8767" t="s">
        <v>81</v>
      </c>
      <c r="S8767" s="10">
        <v>12.62</v>
      </c>
      <c r="T8767" s="10">
        <v>95</v>
      </c>
      <c r="U8767">
        <v>95</v>
      </c>
      <c r="V8767" t="s">
        <v>81</v>
      </c>
      <c r="W8767" s="10">
        <v>107.62</v>
      </c>
      <c r="X8767" s="10">
        <v>107.62</v>
      </c>
      <c r="Y8767" s="10" t="s">
        <v>81</v>
      </c>
    </row>
    <row r="8768" spans="1:25">
      <c r="A8768" s="14">
        <v>44195.95833331209</v>
      </c>
      <c r="B8768" s="9" t="s">
        <v>79</v>
      </c>
      <c r="C8768" s="9" t="s">
        <v>79</v>
      </c>
      <c r="D8768" s="9" t="s">
        <v>80</v>
      </c>
      <c r="E8768" s="10">
        <v>11.19</v>
      </c>
      <c r="F8768">
        <v>23.13</v>
      </c>
      <c r="G8768">
        <v>23.13</v>
      </c>
      <c r="H8768" t="s">
        <v>81</v>
      </c>
      <c r="I8768" s="10">
        <v>34.32</v>
      </c>
      <c r="J8768">
        <v>34.32</v>
      </c>
      <c r="K8768" t="s">
        <v>81</v>
      </c>
      <c r="L8768" s="10">
        <v>12.41</v>
      </c>
      <c r="M8768">
        <v>23.13</v>
      </c>
      <c r="N8768">
        <v>23.13</v>
      </c>
      <c r="O8768" t="s">
        <v>81</v>
      </c>
      <c r="P8768" s="10">
        <v>35.54</v>
      </c>
      <c r="Q8768">
        <v>35.54</v>
      </c>
      <c r="R8768" t="s">
        <v>81</v>
      </c>
      <c r="S8768" s="10">
        <v>12.62</v>
      </c>
      <c r="T8768" s="10">
        <v>23.13</v>
      </c>
      <c r="U8768">
        <v>23.13</v>
      </c>
      <c r="V8768" t="s">
        <v>81</v>
      </c>
      <c r="W8768" s="10">
        <v>35.75</v>
      </c>
      <c r="X8768" s="10">
        <v>35.75</v>
      </c>
      <c r="Y8768" s="10" t="s">
        <v>81</v>
      </c>
    </row>
    <row r="8769" spans="1:25">
      <c r="A8769" s="14">
        <v>44195.999999978754</v>
      </c>
      <c r="B8769" s="9" t="s">
        <v>82</v>
      </c>
      <c r="C8769" s="9" t="s">
        <v>82</v>
      </c>
      <c r="D8769" s="9" t="s">
        <v>83</v>
      </c>
      <c r="E8769" s="10">
        <v>11.19</v>
      </c>
      <c r="F8769">
        <v>46.7</v>
      </c>
      <c r="G8769" t="s">
        <v>81</v>
      </c>
      <c r="H8769">
        <v>46.7</v>
      </c>
      <c r="I8769" s="10">
        <v>35.510000000000005</v>
      </c>
      <c r="J8769" t="s">
        <v>81</v>
      </c>
      <c r="K8769">
        <v>35.510000000000005</v>
      </c>
      <c r="L8769" s="10">
        <v>12.41</v>
      </c>
      <c r="M8769">
        <v>46.1</v>
      </c>
      <c r="N8769" t="s">
        <v>81</v>
      </c>
      <c r="O8769">
        <v>46.1</v>
      </c>
      <c r="P8769" s="10">
        <v>33.69</v>
      </c>
      <c r="Q8769" t="s">
        <v>81</v>
      </c>
      <c r="R8769">
        <v>33.69</v>
      </c>
      <c r="S8769" s="10">
        <v>12.62</v>
      </c>
      <c r="T8769" s="10">
        <v>20.94</v>
      </c>
      <c r="U8769" t="s">
        <v>81</v>
      </c>
      <c r="V8769">
        <v>20.94</v>
      </c>
      <c r="W8769" s="10">
        <v>8.3200000000000021</v>
      </c>
      <c r="X8769" s="10" t="s">
        <v>81</v>
      </c>
      <c r="Y8769" s="10">
        <v>8.3200000000000021</v>
      </c>
    </row>
    <row r="8770" spans="1:25">
      <c r="A8770" s="14">
        <v>44196.041666645418</v>
      </c>
      <c r="B8770" s="9" t="s">
        <v>79</v>
      </c>
      <c r="C8770" s="9" t="s">
        <v>79</v>
      </c>
      <c r="D8770" s="9" t="s">
        <v>83</v>
      </c>
      <c r="E8770" s="10">
        <v>11.19</v>
      </c>
      <c r="F8770">
        <v>45.44</v>
      </c>
      <c r="G8770">
        <v>45.44</v>
      </c>
      <c r="H8770" t="s">
        <v>81</v>
      </c>
      <c r="I8770" s="10">
        <v>56.629999999999995</v>
      </c>
      <c r="J8770">
        <v>56.629999999999995</v>
      </c>
      <c r="K8770" t="s">
        <v>81</v>
      </c>
      <c r="L8770" s="10">
        <v>12.41</v>
      </c>
      <c r="M8770">
        <v>46.07</v>
      </c>
      <c r="N8770">
        <v>46.07</v>
      </c>
      <c r="O8770" t="s">
        <v>81</v>
      </c>
      <c r="P8770" s="10">
        <v>58.480000000000004</v>
      </c>
      <c r="Q8770">
        <v>58.480000000000004</v>
      </c>
      <c r="R8770" t="s">
        <v>81</v>
      </c>
      <c r="S8770" s="10">
        <v>12.62</v>
      </c>
      <c r="T8770" s="10">
        <v>40.5</v>
      </c>
      <c r="U8770">
        <v>40.5</v>
      </c>
      <c r="V8770" t="s">
        <v>81</v>
      </c>
      <c r="W8770" s="10">
        <v>53.12</v>
      </c>
      <c r="X8770" s="10">
        <v>53.12</v>
      </c>
      <c r="Y8770" s="10" t="s">
        <v>81</v>
      </c>
    </row>
    <row r="8771" spans="1:25">
      <c r="A8771" s="14">
        <v>44196.083333312083</v>
      </c>
      <c r="B8771" s="9" t="s">
        <v>82</v>
      </c>
      <c r="C8771" s="9" t="s">
        <v>82</v>
      </c>
      <c r="D8771" s="9" t="s">
        <v>80</v>
      </c>
      <c r="E8771" s="10">
        <v>11.19</v>
      </c>
      <c r="F8771">
        <v>19.43</v>
      </c>
      <c r="G8771" t="s">
        <v>81</v>
      </c>
      <c r="H8771">
        <v>19.43</v>
      </c>
      <c r="I8771" s="10">
        <v>8.24</v>
      </c>
      <c r="J8771" t="s">
        <v>81</v>
      </c>
      <c r="K8771">
        <v>8.24</v>
      </c>
      <c r="L8771" s="10">
        <v>12.41</v>
      </c>
      <c r="M8771">
        <v>19.43</v>
      </c>
      <c r="N8771" t="s">
        <v>81</v>
      </c>
      <c r="O8771">
        <v>19.43</v>
      </c>
      <c r="P8771" s="10">
        <v>7.02</v>
      </c>
      <c r="Q8771" t="s">
        <v>81</v>
      </c>
      <c r="R8771">
        <v>7.02</v>
      </c>
      <c r="S8771" s="10">
        <v>12.62</v>
      </c>
      <c r="T8771" s="10">
        <v>19.43</v>
      </c>
      <c r="U8771" t="s">
        <v>81</v>
      </c>
      <c r="V8771">
        <v>19.43</v>
      </c>
      <c r="W8771" s="10">
        <v>6.8100000000000005</v>
      </c>
      <c r="X8771" s="10" t="s">
        <v>81</v>
      </c>
      <c r="Y8771" s="10">
        <v>6.8100000000000005</v>
      </c>
    </row>
    <row r="8772" spans="1:25">
      <c r="A8772" s="14">
        <v>44196.124999978747</v>
      </c>
      <c r="B8772" s="9" t="s">
        <v>82</v>
      </c>
      <c r="C8772" s="9" t="s">
        <v>82</v>
      </c>
      <c r="D8772" s="9" t="s">
        <v>83</v>
      </c>
      <c r="E8772" s="10">
        <v>11.19</v>
      </c>
      <c r="F8772">
        <v>0</v>
      </c>
      <c r="G8772" t="s">
        <v>81</v>
      </c>
      <c r="H8772">
        <v>0</v>
      </c>
      <c r="I8772" s="10">
        <v>-11.19</v>
      </c>
      <c r="J8772" t="s">
        <v>81</v>
      </c>
      <c r="K8772">
        <v>-11.19</v>
      </c>
      <c r="L8772" s="10">
        <v>12.41</v>
      </c>
      <c r="M8772">
        <v>13.15</v>
      </c>
      <c r="N8772" t="s">
        <v>81</v>
      </c>
      <c r="O8772">
        <v>13.15</v>
      </c>
      <c r="P8772" s="10">
        <v>0.74000000000000021</v>
      </c>
      <c r="Q8772" t="s">
        <v>81</v>
      </c>
      <c r="R8772">
        <v>0.74000000000000021</v>
      </c>
      <c r="S8772" s="10">
        <v>12.62</v>
      </c>
      <c r="T8772" s="10">
        <v>21.37</v>
      </c>
      <c r="U8772" t="s">
        <v>81</v>
      </c>
      <c r="V8772">
        <v>21.37</v>
      </c>
      <c r="W8772" s="10">
        <v>8.7500000000000018</v>
      </c>
      <c r="X8772" s="10" t="s">
        <v>81</v>
      </c>
      <c r="Y8772" s="10">
        <v>8.7500000000000018</v>
      </c>
    </row>
    <row r="8773" spans="1:25">
      <c r="A8773" s="14">
        <v>44196.166666645411</v>
      </c>
      <c r="B8773" s="9" t="s">
        <v>82</v>
      </c>
      <c r="C8773" s="9" t="s">
        <v>82</v>
      </c>
      <c r="D8773" s="9" t="s">
        <v>83</v>
      </c>
      <c r="E8773" s="10">
        <v>11.19</v>
      </c>
      <c r="F8773">
        <v>0</v>
      </c>
      <c r="G8773" t="s">
        <v>81</v>
      </c>
      <c r="H8773">
        <v>0</v>
      </c>
      <c r="I8773" s="10">
        <v>-11.19</v>
      </c>
      <c r="J8773" t="s">
        <v>81</v>
      </c>
      <c r="K8773">
        <v>-11.19</v>
      </c>
      <c r="L8773" s="10">
        <v>12.41</v>
      </c>
      <c r="M8773">
        <v>23.15</v>
      </c>
      <c r="N8773" t="s">
        <v>81</v>
      </c>
      <c r="O8773">
        <v>23.15</v>
      </c>
      <c r="P8773" s="10">
        <v>10.739999999999998</v>
      </c>
      <c r="Q8773" t="s">
        <v>81</v>
      </c>
      <c r="R8773">
        <v>10.739999999999998</v>
      </c>
      <c r="S8773" s="10">
        <v>12.62</v>
      </c>
      <c r="T8773" s="10">
        <v>21.29</v>
      </c>
      <c r="U8773" t="s">
        <v>81</v>
      </c>
      <c r="V8773">
        <v>21.29</v>
      </c>
      <c r="W8773" s="10">
        <v>8.67</v>
      </c>
      <c r="X8773" s="10" t="s">
        <v>81</v>
      </c>
      <c r="Y8773" s="10">
        <v>8.67</v>
      </c>
    </row>
    <row r="8774" spans="1:25">
      <c r="A8774" s="14">
        <v>44196.208333312075</v>
      </c>
      <c r="B8774" s="9" t="s">
        <v>82</v>
      </c>
      <c r="C8774" s="9" t="s">
        <v>82</v>
      </c>
      <c r="D8774" s="9" t="s">
        <v>83</v>
      </c>
      <c r="E8774" s="10">
        <v>11.19</v>
      </c>
      <c r="F8774">
        <v>46.7</v>
      </c>
      <c r="G8774" t="s">
        <v>81</v>
      </c>
      <c r="H8774">
        <v>46.7</v>
      </c>
      <c r="I8774" s="10">
        <v>35.510000000000005</v>
      </c>
      <c r="J8774" t="s">
        <v>81</v>
      </c>
      <c r="K8774">
        <v>35.510000000000005</v>
      </c>
      <c r="L8774" s="10">
        <v>12.41</v>
      </c>
      <c r="M8774">
        <v>52.2</v>
      </c>
      <c r="N8774" t="s">
        <v>81</v>
      </c>
      <c r="O8774">
        <v>52.2</v>
      </c>
      <c r="P8774" s="10">
        <v>39.790000000000006</v>
      </c>
      <c r="Q8774" t="s">
        <v>81</v>
      </c>
      <c r="R8774">
        <v>39.790000000000006</v>
      </c>
      <c r="S8774" s="10">
        <v>12.62</v>
      </c>
      <c r="T8774" s="10">
        <v>50.72</v>
      </c>
      <c r="U8774" t="s">
        <v>81</v>
      </c>
      <c r="V8774">
        <v>50.72</v>
      </c>
      <c r="W8774" s="10">
        <v>38.1</v>
      </c>
      <c r="X8774" s="10" t="s">
        <v>81</v>
      </c>
      <c r="Y8774" s="10">
        <v>38.1</v>
      </c>
    </row>
    <row r="8775" spans="1:25">
      <c r="A8775" s="14">
        <v>44196.24999997874</v>
      </c>
      <c r="B8775" s="9" t="s">
        <v>82</v>
      </c>
      <c r="C8775" s="9" t="s">
        <v>82</v>
      </c>
      <c r="D8775" s="9" t="s">
        <v>83</v>
      </c>
      <c r="E8775" s="10">
        <v>11.19</v>
      </c>
      <c r="F8775">
        <v>46.7</v>
      </c>
      <c r="G8775" t="s">
        <v>81</v>
      </c>
      <c r="H8775">
        <v>46.7</v>
      </c>
      <c r="I8775" s="10">
        <v>35.510000000000005</v>
      </c>
      <c r="J8775" t="s">
        <v>81</v>
      </c>
      <c r="K8775">
        <v>35.510000000000005</v>
      </c>
      <c r="L8775" s="10">
        <v>12.41</v>
      </c>
      <c r="M8775">
        <v>39.11</v>
      </c>
      <c r="N8775" t="s">
        <v>81</v>
      </c>
      <c r="O8775">
        <v>39.11</v>
      </c>
      <c r="P8775" s="10">
        <v>26.7</v>
      </c>
      <c r="Q8775" t="s">
        <v>81</v>
      </c>
      <c r="R8775">
        <v>26.7</v>
      </c>
      <c r="S8775" s="10">
        <v>12.62</v>
      </c>
      <c r="T8775" s="10">
        <v>63.01</v>
      </c>
      <c r="U8775" t="s">
        <v>81</v>
      </c>
      <c r="V8775">
        <v>63.01</v>
      </c>
      <c r="W8775" s="10">
        <v>50.39</v>
      </c>
      <c r="X8775" s="10" t="s">
        <v>81</v>
      </c>
      <c r="Y8775" s="10">
        <v>50.39</v>
      </c>
    </row>
    <row r="8776" spans="1:25">
      <c r="A8776" s="14">
        <v>44196.291666645404</v>
      </c>
      <c r="B8776" s="9" t="s">
        <v>82</v>
      </c>
      <c r="C8776" s="9" t="s">
        <v>82</v>
      </c>
      <c r="D8776" s="9" t="s">
        <v>80</v>
      </c>
      <c r="E8776" s="10">
        <v>11.19</v>
      </c>
      <c r="F8776">
        <v>18.84</v>
      </c>
      <c r="G8776" t="s">
        <v>81</v>
      </c>
      <c r="H8776">
        <v>18.84</v>
      </c>
      <c r="I8776" s="10">
        <v>7.65</v>
      </c>
      <c r="J8776" t="s">
        <v>81</v>
      </c>
      <c r="K8776">
        <v>7.65</v>
      </c>
      <c r="L8776" s="10">
        <v>12.41</v>
      </c>
      <c r="M8776">
        <v>18.84</v>
      </c>
      <c r="N8776" t="s">
        <v>81</v>
      </c>
      <c r="O8776">
        <v>18.84</v>
      </c>
      <c r="P8776" s="10">
        <v>6.43</v>
      </c>
      <c r="Q8776" t="s">
        <v>81</v>
      </c>
      <c r="R8776">
        <v>6.43</v>
      </c>
      <c r="S8776" s="10">
        <v>12.62</v>
      </c>
      <c r="T8776" s="10">
        <v>18.84</v>
      </c>
      <c r="U8776" t="s">
        <v>81</v>
      </c>
      <c r="V8776">
        <v>18.84</v>
      </c>
      <c r="W8776" s="10">
        <v>6.2200000000000006</v>
      </c>
      <c r="X8776" s="10" t="s">
        <v>81</v>
      </c>
      <c r="Y8776" s="10">
        <v>6.2200000000000006</v>
      </c>
    </row>
    <row r="8777" spans="1:25">
      <c r="A8777" s="14">
        <v>44196.333333312068</v>
      </c>
      <c r="B8777" s="9" t="s">
        <v>82</v>
      </c>
      <c r="C8777" s="9" t="s">
        <v>82</v>
      </c>
      <c r="D8777" s="9" t="s">
        <v>80</v>
      </c>
      <c r="E8777" s="10">
        <v>11.19</v>
      </c>
      <c r="F8777">
        <v>18.84</v>
      </c>
      <c r="G8777" t="s">
        <v>81</v>
      </c>
      <c r="H8777">
        <v>18.84</v>
      </c>
      <c r="I8777" s="10">
        <v>7.65</v>
      </c>
      <c r="J8777" t="s">
        <v>81</v>
      </c>
      <c r="K8777">
        <v>7.65</v>
      </c>
      <c r="L8777" s="10">
        <v>12.41</v>
      </c>
      <c r="M8777">
        <v>18.84</v>
      </c>
      <c r="N8777" t="s">
        <v>81</v>
      </c>
      <c r="O8777">
        <v>18.84</v>
      </c>
      <c r="P8777" s="10">
        <v>6.43</v>
      </c>
      <c r="Q8777" t="s">
        <v>81</v>
      </c>
      <c r="R8777">
        <v>6.43</v>
      </c>
      <c r="S8777" s="10">
        <v>12.62</v>
      </c>
      <c r="T8777" s="10">
        <v>18.84</v>
      </c>
      <c r="U8777" t="s">
        <v>81</v>
      </c>
      <c r="V8777">
        <v>18.84</v>
      </c>
      <c r="W8777" s="10">
        <v>6.2200000000000006</v>
      </c>
      <c r="X8777" s="10" t="s">
        <v>81</v>
      </c>
      <c r="Y8777" s="10">
        <v>6.2200000000000006</v>
      </c>
    </row>
    <row r="8778" spans="1:25">
      <c r="A8778" s="14">
        <v>44196.374999978732</v>
      </c>
      <c r="B8778" s="9" t="s">
        <v>82</v>
      </c>
      <c r="C8778" s="9" t="s">
        <v>82</v>
      </c>
      <c r="D8778" s="9" t="s">
        <v>80</v>
      </c>
      <c r="E8778" s="10">
        <v>11.19</v>
      </c>
      <c r="F8778">
        <v>5.19</v>
      </c>
      <c r="G8778" t="s">
        <v>81</v>
      </c>
      <c r="H8778">
        <v>5.19</v>
      </c>
      <c r="I8778" s="10">
        <v>-5.9999999999999991</v>
      </c>
      <c r="J8778" t="s">
        <v>81</v>
      </c>
      <c r="K8778">
        <v>-5.9999999999999991</v>
      </c>
      <c r="L8778" s="10">
        <v>12.41</v>
      </c>
      <c r="M8778">
        <v>5.19</v>
      </c>
      <c r="N8778" t="s">
        <v>81</v>
      </c>
      <c r="O8778">
        <v>5.19</v>
      </c>
      <c r="P8778" s="10">
        <v>-7.22</v>
      </c>
      <c r="Q8778" t="s">
        <v>81</v>
      </c>
      <c r="R8778">
        <v>-7.22</v>
      </c>
      <c r="S8778" s="10">
        <v>12.62</v>
      </c>
      <c r="T8778" s="10">
        <v>5.19</v>
      </c>
      <c r="U8778" t="s">
        <v>81</v>
      </c>
      <c r="V8778">
        <v>5.19</v>
      </c>
      <c r="W8778" s="10">
        <v>-7.4299999999999988</v>
      </c>
      <c r="X8778" s="10" t="s">
        <v>81</v>
      </c>
      <c r="Y8778" s="10">
        <v>-7.4299999999999988</v>
      </c>
    </row>
    <row r="8779" spans="1:25">
      <c r="A8779" s="14">
        <v>44196.416666645397</v>
      </c>
      <c r="B8779" s="9" t="s">
        <v>82</v>
      </c>
      <c r="C8779" s="9" t="s">
        <v>82</v>
      </c>
      <c r="D8779" s="9" t="s">
        <v>80</v>
      </c>
      <c r="E8779" s="10">
        <v>11.19</v>
      </c>
      <c r="F8779">
        <v>16</v>
      </c>
      <c r="G8779" t="s">
        <v>81</v>
      </c>
      <c r="H8779">
        <v>16</v>
      </c>
      <c r="I8779" s="10">
        <v>4.8100000000000005</v>
      </c>
      <c r="J8779" t="s">
        <v>81</v>
      </c>
      <c r="K8779">
        <v>4.8100000000000005</v>
      </c>
      <c r="L8779" s="10">
        <v>12.41</v>
      </c>
      <c r="M8779">
        <v>16</v>
      </c>
      <c r="N8779" t="s">
        <v>81</v>
      </c>
      <c r="O8779">
        <v>16</v>
      </c>
      <c r="P8779" s="10">
        <v>3.59</v>
      </c>
      <c r="Q8779" t="s">
        <v>81</v>
      </c>
      <c r="R8779">
        <v>3.59</v>
      </c>
      <c r="S8779" s="10">
        <v>12.62</v>
      </c>
      <c r="T8779" s="10">
        <v>16</v>
      </c>
      <c r="U8779" t="s">
        <v>81</v>
      </c>
      <c r="V8779">
        <v>16</v>
      </c>
      <c r="W8779" s="10">
        <v>3.3800000000000008</v>
      </c>
      <c r="X8779" s="10" t="s">
        <v>81</v>
      </c>
      <c r="Y8779" s="10">
        <v>3.3800000000000008</v>
      </c>
    </row>
    <row r="8780" spans="1:25">
      <c r="A8780" s="14">
        <v>44196.458333312061</v>
      </c>
      <c r="B8780" s="9" t="s">
        <v>82</v>
      </c>
      <c r="C8780" s="9" t="s">
        <v>82</v>
      </c>
      <c r="D8780" s="9" t="s">
        <v>83</v>
      </c>
      <c r="E8780" s="10">
        <v>11.19</v>
      </c>
      <c r="F8780">
        <v>23</v>
      </c>
      <c r="G8780" t="s">
        <v>81</v>
      </c>
      <c r="H8780">
        <v>23</v>
      </c>
      <c r="I8780" s="10">
        <v>11.81</v>
      </c>
      <c r="J8780" t="s">
        <v>81</v>
      </c>
      <c r="K8780">
        <v>11.81</v>
      </c>
      <c r="L8780" s="10">
        <v>12.41</v>
      </c>
      <c r="M8780">
        <v>40.840000000000003</v>
      </c>
      <c r="N8780" t="s">
        <v>81</v>
      </c>
      <c r="O8780">
        <v>40.840000000000003</v>
      </c>
      <c r="P8780" s="10">
        <v>28.430000000000003</v>
      </c>
      <c r="Q8780" t="s">
        <v>81</v>
      </c>
      <c r="R8780">
        <v>28.430000000000003</v>
      </c>
      <c r="S8780" s="10">
        <v>12.62</v>
      </c>
      <c r="T8780" s="10">
        <v>52.91</v>
      </c>
      <c r="U8780" t="s">
        <v>81</v>
      </c>
      <c r="V8780">
        <v>52.91</v>
      </c>
      <c r="W8780" s="10">
        <v>40.29</v>
      </c>
      <c r="X8780" s="10" t="s">
        <v>81</v>
      </c>
      <c r="Y8780" s="10">
        <v>40.29</v>
      </c>
    </row>
    <row r="8781" spans="1:25">
      <c r="A8781" s="14">
        <v>44196.499999978725</v>
      </c>
      <c r="B8781" s="9" t="s">
        <v>79</v>
      </c>
      <c r="C8781" s="9" t="s">
        <v>79</v>
      </c>
      <c r="D8781" s="9" t="s">
        <v>80</v>
      </c>
      <c r="E8781" s="10">
        <v>11.19</v>
      </c>
      <c r="F8781">
        <v>95</v>
      </c>
      <c r="G8781">
        <v>95</v>
      </c>
      <c r="H8781" t="s">
        <v>81</v>
      </c>
      <c r="I8781" s="10">
        <v>106.19</v>
      </c>
      <c r="J8781">
        <v>106.19</v>
      </c>
      <c r="K8781" t="s">
        <v>81</v>
      </c>
      <c r="L8781" s="10">
        <v>12.41</v>
      </c>
      <c r="M8781">
        <v>95</v>
      </c>
      <c r="N8781">
        <v>95</v>
      </c>
      <c r="O8781" t="s">
        <v>81</v>
      </c>
      <c r="P8781" s="10">
        <v>107.41</v>
      </c>
      <c r="Q8781">
        <v>107.41</v>
      </c>
      <c r="R8781" t="s">
        <v>81</v>
      </c>
      <c r="S8781" s="10">
        <v>12.62</v>
      </c>
      <c r="T8781" s="10">
        <v>95</v>
      </c>
      <c r="U8781">
        <v>95</v>
      </c>
      <c r="V8781" t="s">
        <v>81</v>
      </c>
      <c r="W8781" s="10">
        <v>107.62</v>
      </c>
      <c r="X8781" s="10">
        <v>107.62</v>
      </c>
      <c r="Y8781" s="10" t="s">
        <v>81</v>
      </c>
    </row>
    <row r="8782" spans="1:25">
      <c r="A8782" s="14">
        <v>44196.541666645389</v>
      </c>
      <c r="B8782" s="9" t="s">
        <v>79</v>
      </c>
      <c r="C8782" s="9" t="s">
        <v>82</v>
      </c>
      <c r="D8782" s="9" t="s">
        <v>80</v>
      </c>
      <c r="E8782" s="10">
        <v>11.19</v>
      </c>
      <c r="F8782">
        <v>80</v>
      </c>
      <c r="G8782">
        <v>80</v>
      </c>
      <c r="H8782" t="s">
        <v>81</v>
      </c>
      <c r="I8782" s="10">
        <v>91.19</v>
      </c>
      <c r="J8782">
        <v>91.19</v>
      </c>
      <c r="K8782" t="s">
        <v>81</v>
      </c>
      <c r="L8782" s="10">
        <v>12.41</v>
      </c>
      <c r="M8782">
        <v>80</v>
      </c>
      <c r="N8782">
        <v>80</v>
      </c>
      <c r="O8782" t="s">
        <v>81</v>
      </c>
      <c r="P8782" s="10">
        <v>92.41</v>
      </c>
      <c r="Q8782">
        <v>92.41</v>
      </c>
      <c r="R8782" t="s">
        <v>81</v>
      </c>
      <c r="S8782" s="10">
        <v>12.62</v>
      </c>
      <c r="T8782" s="10">
        <v>58.48</v>
      </c>
      <c r="U8782" t="s">
        <v>81</v>
      </c>
      <c r="V8782">
        <v>58.48</v>
      </c>
      <c r="W8782" s="10">
        <v>45.86</v>
      </c>
      <c r="X8782" s="10" t="s">
        <v>81</v>
      </c>
      <c r="Y8782" s="10">
        <v>45.86</v>
      </c>
    </row>
    <row r="8783" spans="1:25">
      <c r="A8783" s="14">
        <v>44196.583333312054</v>
      </c>
      <c r="B8783" s="9" t="s">
        <v>79</v>
      </c>
      <c r="C8783" s="9" t="s">
        <v>79</v>
      </c>
      <c r="D8783" s="9" t="s">
        <v>80</v>
      </c>
      <c r="E8783" s="10">
        <v>11.19</v>
      </c>
      <c r="F8783">
        <v>94.9</v>
      </c>
      <c r="G8783">
        <v>94.9</v>
      </c>
      <c r="H8783" t="s">
        <v>81</v>
      </c>
      <c r="I8783" s="10">
        <v>106.09</v>
      </c>
      <c r="J8783">
        <v>106.09</v>
      </c>
      <c r="K8783" t="s">
        <v>81</v>
      </c>
      <c r="L8783" s="10">
        <v>12.41</v>
      </c>
      <c r="M8783">
        <v>94.9</v>
      </c>
      <c r="N8783">
        <v>94.9</v>
      </c>
      <c r="O8783" t="s">
        <v>81</v>
      </c>
      <c r="P8783" s="10">
        <v>107.31</v>
      </c>
      <c r="Q8783">
        <v>107.31</v>
      </c>
      <c r="R8783" t="s">
        <v>81</v>
      </c>
      <c r="S8783" s="10">
        <v>12.62</v>
      </c>
      <c r="T8783" s="10">
        <v>94.9</v>
      </c>
      <c r="U8783">
        <v>94.9</v>
      </c>
      <c r="V8783" t="s">
        <v>81</v>
      </c>
      <c r="W8783" s="10">
        <v>107.52000000000001</v>
      </c>
      <c r="X8783" s="10">
        <v>107.52000000000001</v>
      </c>
      <c r="Y8783" s="10" t="s">
        <v>81</v>
      </c>
    </row>
    <row r="8784" spans="1:25">
      <c r="A8784" s="14">
        <v>44196.624999978718</v>
      </c>
      <c r="B8784" s="9" t="s">
        <v>82</v>
      </c>
      <c r="C8784" s="9" t="s">
        <v>82</v>
      </c>
      <c r="D8784" s="9" t="s">
        <v>80</v>
      </c>
      <c r="E8784" s="10">
        <v>11.19</v>
      </c>
      <c r="F8784">
        <v>10</v>
      </c>
      <c r="G8784" t="s">
        <v>81</v>
      </c>
      <c r="H8784">
        <v>10</v>
      </c>
      <c r="I8784" s="10">
        <v>-1.1899999999999995</v>
      </c>
      <c r="J8784" t="s">
        <v>81</v>
      </c>
      <c r="K8784">
        <v>-1.1899999999999995</v>
      </c>
      <c r="L8784" s="10">
        <v>12.41</v>
      </c>
      <c r="M8784">
        <v>10</v>
      </c>
      <c r="N8784" t="s">
        <v>81</v>
      </c>
      <c r="O8784">
        <v>10</v>
      </c>
      <c r="P8784" s="10">
        <v>-2.41</v>
      </c>
      <c r="Q8784" t="s">
        <v>81</v>
      </c>
      <c r="R8784">
        <v>-2.41</v>
      </c>
      <c r="S8784" s="10">
        <v>12.62</v>
      </c>
      <c r="T8784" s="10">
        <v>10</v>
      </c>
      <c r="U8784" t="s">
        <v>81</v>
      </c>
      <c r="V8784">
        <v>10</v>
      </c>
      <c r="W8784" s="10">
        <v>-2.6199999999999992</v>
      </c>
      <c r="X8784" s="10" t="s">
        <v>81</v>
      </c>
      <c r="Y8784" s="10">
        <v>-2.6199999999999992</v>
      </c>
    </row>
    <row r="8785" spans="1:25">
      <c r="A8785" s="14">
        <v>44196.666666645382</v>
      </c>
      <c r="B8785" s="9" t="s">
        <v>82</v>
      </c>
      <c r="C8785" s="9" t="s">
        <v>82</v>
      </c>
      <c r="D8785" s="9" t="s">
        <v>80</v>
      </c>
      <c r="E8785" s="10">
        <v>11.19</v>
      </c>
      <c r="F8785">
        <v>25</v>
      </c>
      <c r="G8785" t="s">
        <v>81</v>
      </c>
      <c r="H8785">
        <v>25</v>
      </c>
      <c r="I8785" s="10">
        <v>13.81</v>
      </c>
      <c r="J8785" t="s">
        <v>81</v>
      </c>
      <c r="K8785">
        <v>13.81</v>
      </c>
      <c r="L8785" s="10">
        <v>12.41</v>
      </c>
      <c r="M8785">
        <v>25</v>
      </c>
      <c r="N8785" t="s">
        <v>81</v>
      </c>
      <c r="O8785">
        <v>25</v>
      </c>
      <c r="P8785" s="10">
        <v>12.59</v>
      </c>
      <c r="Q8785" t="s">
        <v>81</v>
      </c>
      <c r="R8785">
        <v>12.59</v>
      </c>
      <c r="S8785" s="10">
        <v>12.62</v>
      </c>
      <c r="T8785" s="10">
        <v>25</v>
      </c>
      <c r="U8785" t="s">
        <v>81</v>
      </c>
      <c r="V8785">
        <v>25</v>
      </c>
      <c r="W8785" s="10">
        <v>12.38</v>
      </c>
      <c r="X8785" s="10" t="s">
        <v>81</v>
      </c>
      <c r="Y8785" s="10">
        <v>12.38</v>
      </c>
    </row>
    <row r="8786" spans="1:25">
      <c r="A8786" s="14">
        <v>44196.708333312046</v>
      </c>
      <c r="B8786" s="9" t="s">
        <v>79</v>
      </c>
      <c r="C8786" s="9" t="s">
        <v>79</v>
      </c>
      <c r="D8786" s="9" t="s">
        <v>80</v>
      </c>
      <c r="E8786" s="10">
        <v>11.19</v>
      </c>
      <c r="F8786">
        <v>94.9</v>
      </c>
      <c r="G8786">
        <v>94.9</v>
      </c>
      <c r="H8786" t="s">
        <v>81</v>
      </c>
      <c r="I8786" s="10">
        <v>106.09</v>
      </c>
      <c r="J8786">
        <v>106.09</v>
      </c>
      <c r="K8786" t="s">
        <v>81</v>
      </c>
      <c r="L8786" s="10">
        <v>12.41</v>
      </c>
      <c r="M8786">
        <v>94.9</v>
      </c>
      <c r="N8786">
        <v>94.9</v>
      </c>
      <c r="O8786" t="s">
        <v>81</v>
      </c>
      <c r="P8786" s="10">
        <v>107.31</v>
      </c>
      <c r="Q8786">
        <v>107.31</v>
      </c>
      <c r="R8786" t="s">
        <v>81</v>
      </c>
      <c r="S8786" s="10">
        <v>12.62</v>
      </c>
      <c r="T8786" s="10">
        <v>94.9</v>
      </c>
      <c r="U8786">
        <v>94.9</v>
      </c>
      <c r="V8786" t="s">
        <v>81</v>
      </c>
      <c r="W8786" s="10">
        <v>107.52000000000001</v>
      </c>
      <c r="X8786" s="10">
        <v>107.52000000000001</v>
      </c>
      <c r="Y8786" s="10" t="s">
        <v>81</v>
      </c>
    </row>
    <row r="8787" spans="1:25">
      <c r="A8787" s="14">
        <v>44196.749999978711</v>
      </c>
      <c r="B8787" s="9" t="s">
        <v>79</v>
      </c>
      <c r="C8787" s="9" t="s">
        <v>79</v>
      </c>
      <c r="D8787" s="9" t="s">
        <v>80</v>
      </c>
      <c r="E8787" s="10">
        <v>11.19</v>
      </c>
      <c r="F8787">
        <v>95</v>
      </c>
      <c r="G8787">
        <v>95</v>
      </c>
      <c r="H8787" t="s">
        <v>81</v>
      </c>
      <c r="I8787" s="10">
        <v>106.19</v>
      </c>
      <c r="J8787">
        <v>106.19</v>
      </c>
      <c r="K8787" t="s">
        <v>81</v>
      </c>
      <c r="L8787" s="10">
        <v>12.41</v>
      </c>
      <c r="M8787">
        <v>95</v>
      </c>
      <c r="N8787">
        <v>95</v>
      </c>
      <c r="O8787" t="s">
        <v>81</v>
      </c>
      <c r="P8787" s="10">
        <v>107.41</v>
      </c>
      <c r="Q8787">
        <v>107.41</v>
      </c>
      <c r="R8787" t="s">
        <v>81</v>
      </c>
      <c r="S8787" s="10">
        <v>12.62</v>
      </c>
      <c r="T8787" s="10">
        <v>95</v>
      </c>
      <c r="U8787">
        <v>95</v>
      </c>
      <c r="V8787" t="s">
        <v>81</v>
      </c>
      <c r="W8787" s="10">
        <v>107.62</v>
      </c>
      <c r="X8787" s="10">
        <v>107.62</v>
      </c>
      <c r="Y8787" s="10" t="s">
        <v>81</v>
      </c>
    </row>
    <row r="8788" spans="1:25">
      <c r="A8788" s="14">
        <v>44196.791666645375</v>
      </c>
      <c r="B8788" s="9" t="s">
        <v>79</v>
      </c>
      <c r="C8788" s="9" t="s">
        <v>79</v>
      </c>
      <c r="D8788" s="9" t="s">
        <v>80</v>
      </c>
      <c r="E8788" s="10">
        <v>11.19</v>
      </c>
      <c r="F8788">
        <v>95</v>
      </c>
      <c r="G8788">
        <v>95</v>
      </c>
      <c r="H8788" t="s">
        <v>81</v>
      </c>
      <c r="I8788" s="10">
        <v>106.19</v>
      </c>
      <c r="J8788">
        <v>106.19</v>
      </c>
      <c r="K8788" t="s">
        <v>81</v>
      </c>
      <c r="L8788" s="10">
        <v>12.41</v>
      </c>
      <c r="M8788">
        <v>95</v>
      </c>
      <c r="N8788">
        <v>95</v>
      </c>
      <c r="O8788" t="s">
        <v>81</v>
      </c>
      <c r="P8788" s="10">
        <v>107.41</v>
      </c>
      <c r="Q8788">
        <v>107.41</v>
      </c>
      <c r="R8788" t="s">
        <v>81</v>
      </c>
      <c r="S8788" s="10">
        <v>12.62</v>
      </c>
      <c r="T8788" s="10">
        <v>95</v>
      </c>
      <c r="U8788">
        <v>95</v>
      </c>
      <c r="V8788" t="s">
        <v>81</v>
      </c>
      <c r="W8788" s="10">
        <v>107.62</v>
      </c>
      <c r="X8788" s="10">
        <v>107.62</v>
      </c>
      <c r="Y8788" s="10" t="s">
        <v>81</v>
      </c>
    </row>
    <row r="8789" spans="1:25">
      <c r="A8789" s="14">
        <v>44196.833333312039</v>
      </c>
      <c r="B8789" s="9" t="s">
        <v>82</v>
      </c>
      <c r="C8789" s="9" t="s">
        <v>82</v>
      </c>
      <c r="D8789" s="9" t="s">
        <v>80</v>
      </c>
      <c r="E8789" s="10">
        <v>11.19</v>
      </c>
      <c r="F8789">
        <v>10</v>
      </c>
      <c r="G8789" t="s">
        <v>81</v>
      </c>
      <c r="H8789">
        <v>10</v>
      </c>
      <c r="I8789" s="10">
        <v>-1.1899999999999995</v>
      </c>
      <c r="J8789" t="s">
        <v>81</v>
      </c>
      <c r="K8789">
        <v>-1.1899999999999995</v>
      </c>
      <c r="L8789" s="10">
        <v>12.41</v>
      </c>
      <c r="M8789">
        <v>10</v>
      </c>
      <c r="N8789" t="s">
        <v>81</v>
      </c>
      <c r="O8789">
        <v>10</v>
      </c>
      <c r="P8789" s="10">
        <v>-2.41</v>
      </c>
      <c r="Q8789" t="s">
        <v>81</v>
      </c>
      <c r="R8789">
        <v>-2.41</v>
      </c>
      <c r="S8789" s="10">
        <v>12.62</v>
      </c>
      <c r="T8789" s="10">
        <v>10</v>
      </c>
      <c r="U8789" t="s">
        <v>81</v>
      </c>
      <c r="V8789">
        <v>10</v>
      </c>
      <c r="W8789" s="10">
        <v>-2.6199999999999992</v>
      </c>
      <c r="X8789" s="10" t="s">
        <v>81</v>
      </c>
      <c r="Y8789" s="10">
        <v>-2.6199999999999992</v>
      </c>
    </row>
    <row r="8790" spans="1:25">
      <c r="A8790" s="14">
        <v>44196.874999978703</v>
      </c>
      <c r="B8790" s="9" t="s">
        <v>82</v>
      </c>
      <c r="C8790" s="9" t="s">
        <v>82</v>
      </c>
      <c r="D8790" s="9" t="s">
        <v>80</v>
      </c>
      <c r="E8790" s="10">
        <v>11.19</v>
      </c>
      <c r="F8790">
        <v>10</v>
      </c>
      <c r="G8790" t="s">
        <v>81</v>
      </c>
      <c r="H8790">
        <v>10</v>
      </c>
      <c r="I8790" s="10">
        <v>-1.1899999999999995</v>
      </c>
      <c r="J8790" t="s">
        <v>81</v>
      </c>
      <c r="K8790">
        <v>-1.1899999999999995</v>
      </c>
      <c r="L8790" s="10">
        <v>12.41</v>
      </c>
      <c r="M8790">
        <v>10</v>
      </c>
      <c r="N8790" t="s">
        <v>81</v>
      </c>
      <c r="O8790">
        <v>10</v>
      </c>
      <c r="P8790" s="10">
        <v>-2.41</v>
      </c>
      <c r="Q8790" t="s">
        <v>81</v>
      </c>
      <c r="R8790">
        <v>-2.41</v>
      </c>
      <c r="S8790" s="10">
        <v>12.62</v>
      </c>
      <c r="T8790" s="10">
        <v>10</v>
      </c>
      <c r="U8790" t="s">
        <v>81</v>
      </c>
      <c r="V8790">
        <v>10</v>
      </c>
      <c r="W8790" s="10">
        <v>-2.6199999999999992</v>
      </c>
      <c r="X8790" s="10" t="s">
        <v>81</v>
      </c>
      <c r="Y8790" s="10">
        <v>-2.6199999999999992</v>
      </c>
    </row>
    <row r="8791" spans="1:25">
      <c r="A8791" s="14">
        <v>44196.916666645368</v>
      </c>
      <c r="B8791" s="9" t="s">
        <v>82</v>
      </c>
      <c r="C8791" s="9" t="s">
        <v>82</v>
      </c>
      <c r="D8791" s="9" t="s">
        <v>83</v>
      </c>
      <c r="E8791" s="10">
        <v>11.19</v>
      </c>
      <c r="F8791">
        <v>10</v>
      </c>
      <c r="G8791" t="s">
        <v>81</v>
      </c>
      <c r="H8791">
        <v>10</v>
      </c>
      <c r="I8791" s="10">
        <v>-1.1899999999999995</v>
      </c>
      <c r="J8791" t="s">
        <v>81</v>
      </c>
      <c r="K8791">
        <v>-1.1899999999999995</v>
      </c>
      <c r="L8791" s="10">
        <v>12.41</v>
      </c>
      <c r="M8791">
        <v>30.42</v>
      </c>
      <c r="N8791" t="s">
        <v>81</v>
      </c>
      <c r="O8791">
        <v>30.42</v>
      </c>
      <c r="P8791" s="10">
        <v>18.010000000000002</v>
      </c>
      <c r="Q8791" t="s">
        <v>81</v>
      </c>
      <c r="R8791">
        <v>18.010000000000002</v>
      </c>
      <c r="S8791" s="10">
        <v>12.62</v>
      </c>
      <c r="T8791" s="10">
        <v>51.18</v>
      </c>
      <c r="U8791" t="s">
        <v>81</v>
      </c>
      <c r="V8791">
        <v>51.18</v>
      </c>
      <c r="W8791" s="10">
        <v>38.56</v>
      </c>
      <c r="X8791" s="10" t="s">
        <v>81</v>
      </c>
      <c r="Y8791" s="10">
        <v>38.56</v>
      </c>
    </row>
    <row r="8792" spans="1:25">
      <c r="A8792" s="14">
        <v>44196.958333312032</v>
      </c>
      <c r="B8792" s="9" t="s">
        <v>82</v>
      </c>
      <c r="C8792" s="9" t="s">
        <v>82</v>
      </c>
      <c r="D8792" s="9" t="s">
        <v>80</v>
      </c>
      <c r="E8792" s="10">
        <v>11.19</v>
      </c>
      <c r="F8792">
        <v>1.69</v>
      </c>
      <c r="G8792" t="s">
        <v>81</v>
      </c>
      <c r="H8792">
        <v>1.69</v>
      </c>
      <c r="I8792" s="10">
        <v>-9.5</v>
      </c>
      <c r="J8792" t="s">
        <v>81</v>
      </c>
      <c r="K8792">
        <v>-9.5</v>
      </c>
      <c r="L8792" s="10">
        <v>12.41</v>
      </c>
      <c r="M8792">
        <v>1.69</v>
      </c>
      <c r="N8792" t="s">
        <v>81</v>
      </c>
      <c r="O8792">
        <v>1.69</v>
      </c>
      <c r="P8792" s="10">
        <v>-10.72</v>
      </c>
      <c r="Q8792" t="s">
        <v>81</v>
      </c>
      <c r="R8792">
        <v>-10.72</v>
      </c>
      <c r="S8792" s="10">
        <v>12.62</v>
      </c>
      <c r="T8792" s="10">
        <v>1.69</v>
      </c>
      <c r="U8792" t="s">
        <v>81</v>
      </c>
      <c r="V8792">
        <v>1.69</v>
      </c>
      <c r="W8792" s="10">
        <v>-10.93</v>
      </c>
      <c r="X8792" s="10" t="s">
        <v>81</v>
      </c>
      <c r="Y8792" s="10">
        <v>-10.93</v>
      </c>
    </row>
  </sheetData>
  <mergeCells count="9">
    <mergeCell ref="P6:R6"/>
    <mergeCell ref="T6:V6"/>
    <mergeCell ref="W6:Y6"/>
    <mergeCell ref="E5:K5"/>
    <mergeCell ref="L5:R5"/>
    <mergeCell ref="S5:Y5"/>
    <mergeCell ref="F6:H6"/>
    <mergeCell ref="I6:K6"/>
    <mergeCell ref="M6:O6"/>
  </mergeCells>
  <conditionalFormatting sqref="D8:D2122 D2124:D8792">
    <cfRule type="cellIs" dxfId="1" priority="1" operator="equal">
      <formula>"VoAA"</formula>
    </cfRule>
    <cfRule type="cellIs" dxfId="0" priority="2" operator="equal">
      <formula>"BALP"</formula>
    </cfRule>
  </conditionalFormatting>
  <pageMargins left="0.7" right="0.7" top="0.75" bottom="0.75" header="0.3" footer="0.3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5949307610B34E4FA6A7A4EDB45D803F" ma:contentTypeVersion="4" ma:contentTypeDescription="Kurkite naują dokumentą." ma:contentTypeScope="" ma:versionID="ba09a394ff666eb781c2e2ff195cc6b3">
  <xsd:schema xmlns:xsd="http://www.w3.org/2001/XMLSchema" xmlns:xs="http://www.w3.org/2001/XMLSchema" xmlns:p="http://schemas.microsoft.com/office/2006/metadata/properties" xmlns:ns2="ea738680-df66-4c15-8544-c2096a60734a" targetNamespace="http://schemas.microsoft.com/office/2006/metadata/properties" ma:root="true" ma:fieldsID="e78da2232835ce9824a5ec0b716414de" ns2:_="">
    <xsd:import namespace="ea738680-df66-4c15-8544-c2096a60734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738680-df66-4c15-8544-c2096a60734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B36B81-2547-41EB-8146-79C5EF49C8BD}"/>
</file>

<file path=customXml/itemProps2.xml><?xml version="1.0" encoding="utf-8"?>
<ds:datastoreItem xmlns:ds="http://schemas.openxmlformats.org/officeDocument/2006/customXml" ds:itemID="{587D91AF-A0BD-4CE3-A7BA-CAAE24703855}"/>
</file>

<file path=customXml/itemProps3.xml><?xml version="1.0" encoding="utf-8"?>
<ds:datastoreItem xmlns:ds="http://schemas.openxmlformats.org/officeDocument/2006/customXml" ds:itemID="{130D7CEC-4C94-420D-81E6-62BD3556EEC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Kristofer Vare</dc:creator>
  <cp:keywords/>
  <dc:description/>
  <cp:lastModifiedBy>Kristofer.Vare</cp:lastModifiedBy>
  <cp:revision/>
  <dcterms:created xsi:type="dcterms:W3CDTF">2021-03-16T17:31:06Z</dcterms:created>
  <dcterms:modified xsi:type="dcterms:W3CDTF">2021-06-09T07:15:00Z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0x0101005949307610B34E4FA6A7A4EDB45D803F</vt:lpwstr>
  </property>
</Properties>
</file>